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S:\Informatics\Data Team\Coder - Informatics\App Programing\Telehealth Schedule &amp; Booking\"/>
    </mc:Choice>
  </mc:AlternateContent>
  <xr:revisionPtr revIDLastSave="0" documentId="13_ncr:9_{B08C1F68-B1BB-456E-BC3D-AE4BEA5CC579}" xr6:coauthVersionLast="47" xr6:coauthVersionMax="47" xr10:uidLastSave="{00000000-0000-0000-0000-000000000000}"/>
  <bookViews>
    <workbookView xWindow="9960" yWindow="1380" windowWidth="18150" windowHeight="13575" xr2:uid="{B27572D2-23A6-46F4-AF11-2A18C9A873DF}"/>
  </bookViews>
  <sheets>
    <sheet name="Sheet6" sheetId="2" r:id="rId1"/>
    <sheet name="TestCalendar(OakLawn)" sheetId="1" r:id="rId2"/>
  </sheets>
  <calcPr calcId="0"/>
</workbook>
</file>

<file path=xl/calcChain.xml><?xml version="1.0" encoding="utf-8"?>
<calcChain xmlns="http://schemas.openxmlformats.org/spreadsheetml/2006/main">
  <c r="CH5" i="2" l="1"/>
  <c r="CK5" i="2" s="1"/>
  <c r="CG5" i="2"/>
  <c r="CM5" i="2" s="1"/>
  <c r="CN5" i="2" s="1"/>
  <c r="AS5" i="2"/>
  <c r="AI5" i="2"/>
  <c r="AH5" i="2"/>
  <c r="AJ5" i="2" s="1"/>
  <c r="T2305" i="2"/>
  <c r="W2305" i="2" s="1"/>
  <c r="S2305" i="2"/>
  <c r="Y2305" i="2" s="1"/>
  <c r="Z2305" i="2" s="1"/>
  <c r="CH9" i="2"/>
  <c r="CK9" i="2" s="1"/>
  <c r="CG9" i="2"/>
  <c r="CM9" i="2" s="1"/>
  <c r="CN9" i="2" s="1"/>
  <c r="AS9" i="2"/>
  <c r="AI9" i="2"/>
  <c r="AH9" i="2"/>
  <c r="AJ9" i="2" s="1"/>
  <c r="T2304" i="2"/>
  <c r="W2304" i="2" s="1"/>
  <c r="S2304" i="2"/>
  <c r="Y2304" i="2" s="1"/>
  <c r="Z2304" i="2" s="1"/>
  <c r="CH13" i="2"/>
  <c r="CI13" i="2" s="1"/>
  <c r="CJ13" i="2" s="1" a="1"/>
  <c r="CJ13" i="2" s="1"/>
  <c r="CG13" i="2"/>
  <c r="CM13" i="2" s="1"/>
  <c r="CN13" i="2" s="1"/>
  <c r="AS13" i="2"/>
  <c r="AI13" i="2"/>
  <c r="AH13" i="2"/>
  <c r="AJ13" i="2" s="1"/>
  <c r="T2303" i="2"/>
  <c r="W2303" i="2" s="1"/>
  <c r="S2303" i="2"/>
  <c r="Y2303" i="2" s="1"/>
  <c r="Z2303" i="2" s="1"/>
  <c r="CH17" i="2"/>
  <c r="CG17" i="2"/>
  <c r="CM17" i="2" s="1"/>
  <c r="CN17" i="2" s="1"/>
  <c r="AS17" i="2"/>
  <c r="AI17" i="2"/>
  <c r="AH17" i="2"/>
  <c r="AJ17" i="2" s="1"/>
  <c r="T2302" i="2"/>
  <c r="W2302" i="2" s="1"/>
  <c r="S2302" i="2"/>
  <c r="Y2302" i="2" s="1"/>
  <c r="Z2302" i="2" s="1"/>
  <c r="CH33" i="2"/>
  <c r="CK33" i="2" s="1"/>
  <c r="CG33" i="2"/>
  <c r="CM33" i="2" s="1"/>
  <c r="CN33" i="2" s="1"/>
  <c r="AS33" i="2"/>
  <c r="AI33" i="2"/>
  <c r="AH33" i="2"/>
  <c r="AJ33" i="2" s="1"/>
  <c r="T2301" i="2"/>
  <c r="W2301" i="2" s="1"/>
  <c r="S2301" i="2"/>
  <c r="Y2301" i="2" s="1"/>
  <c r="Z2301" i="2" s="1"/>
  <c r="CH49" i="2"/>
  <c r="CG49" i="2"/>
  <c r="CM49" i="2" s="1"/>
  <c r="CN49" i="2" s="1"/>
  <c r="AS49" i="2"/>
  <c r="AI49" i="2"/>
  <c r="AH49" i="2"/>
  <c r="AJ49" i="2" s="1"/>
  <c r="T2300" i="2"/>
  <c r="W2300" i="2" s="1"/>
  <c r="S2300" i="2"/>
  <c r="Y2300" i="2" s="1"/>
  <c r="Z2300" i="2" s="1"/>
  <c r="CH32" i="2"/>
  <c r="CI32" i="2" s="1"/>
  <c r="CJ32" i="2" s="1" a="1"/>
  <c r="CJ32" i="2" s="1"/>
  <c r="CG32" i="2"/>
  <c r="CM32" i="2" s="1"/>
  <c r="CN32" i="2" s="1"/>
  <c r="AS32" i="2"/>
  <c r="AI32" i="2"/>
  <c r="AH32" i="2"/>
  <c r="AJ32" i="2" s="1"/>
  <c r="T2299" i="2"/>
  <c r="W2299" i="2" s="1"/>
  <c r="S2299" i="2"/>
  <c r="Y2299" i="2" s="1"/>
  <c r="Z2299" i="2" s="1"/>
  <c r="CH48" i="2"/>
  <c r="CK48" i="2" s="1"/>
  <c r="CG48" i="2"/>
  <c r="CM48" i="2" s="1"/>
  <c r="CN48" i="2" s="1"/>
  <c r="AS48" i="2"/>
  <c r="AI48" i="2"/>
  <c r="AH48" i="2"/>
  <c r="AJ48" i="2" s="1"/>
  <c r="T2298" i="2"/>
  <c r="W2298" i="2" s="1"/>
  <c r="S2298" i="2"/>
  <c r="Y2298" i="2" s="1"/>
  <c r="Z2298" i="2" s="1"/>
  <c r="CH31" i="2"/>
  <c r="CG31" i="2"/>
  <c r="CM31" i="2" s="1"/>
  <c r="CN31" i="2" s="1"/>
  <c r="AS31" i="2"/>
  <c r="AI31" i="2"/>
  <c r="AH31" i="2"/>
  <c r="AJ31" i="2" s="1"/>
  <c r="T2297" i="2"/>
  <c r="W2297" i="2" s="1"/>
  <c r="S2297" i="2"/>
  <c r="Y2297" i="2" s="1"/>
  <c r="Z2297" i="2" s="1"/>
  <c r="CH47" i="2"/>
  <c r="CG47" i="2"/>
  <c r="CM47" i="2" s="1"/>
  <c r="CN47" i="2" s="1"/>
  <c r="AS47" i="2"/>
  <c r="AI47" i="2"/>
  <c r="AH47" i="2"/>
  <c r="AJ47" i="2" s="1"/>
  <c r="T2296" i="2"/>
  <c r="W2296" i="2" s="1"/>
  <c r="S2296" i="2"/>
  <c r="Y2296" i="2" s="1"/>
  <c r="Z2296" i="2" s="1"/>
  <c r="CH30" i="2"/>
  <c r="CG30" i="2"/>
  <c r="CM30" i="2" s="1"/>
  <c r="CN30" i="2" s="1"/>
  <c r="AS30" i="2"/>
  <c r="AI30" i="2"/>
  <c r="AH30" i="2"/>
  <c r="AJ30" i="2" s="1"/>
  <c r="T2295" i="2"/>
  <c r="U2295" i="2" s="1"/>
  <c r="V2295" i="2" s="1" a="1"/>
  <c r="V2295" i="2" s="1"/>
  <c r="S2295" i="2"/>
  <c r="Y2295" i="2" s="1"/>
  <c r="Z2295" i="2" s="1"/>
  <c r="CH46" i="2"/>
  <c r="CG46" i="2"/>
  <c r="CM46" i="2" s="1"/>
  <c r="CN46" i="2" s="1"/>
  <c r="AS46" i="2"/>
  <c r="AI46" i="2"/>
  <c r="AH46" i="2"/>
  <c r="AJ46" i="2" s="1"/>
  <c r="T2294" i="2"/>
  <c r="W2294" i="2" s="1"/>
  <c r="S2294" i="2"/>
  <c r="Y2294" i="2" s="1"/>
  <c r="Z2294" i="2" s="1"/>
  <c r="CH53" i="2"/>
  <c r="CG53" i="2"/>
  <c r="CM53" i="2" s="1"/>
  <c r="CN53" i="2" s="1"/>
  <c r="AS53" i="2"/>
  <c r="AI53" i="2"/>
  <c r="AH53" i="2"/>
  <c r="AJ53" i="2" s="1"/>
  <c r="T2293" i="2"/>
  <c r="W2293" i="2" s="1"/>
  <c r="S2293" i="2"/>
  <c r="Y2293" i="2" s="1"/>
  <c r="Z2293" i="2" s="1"/>
  <c r="CM57" i="2"/>
  <c r="CN57" i="2" s="1"/>
  <c r="CH57" i="2"/>
  <c r="CG57" i="2"/>
  <c r="AS57" i="2"/>
  <c r="AI57" i="2"/>
  <c r="AH57" i="2"/>
  <c r="AJ57" i="2" s="1"/>
  <c r="T2292" i="2"/>
  <c r="W2292" i="2" s="1"/>
  <c r="S2292" i="2"/>
  <c r="Y2292" i="2" s="1"/>
  <c r="Z2292" i="2" s="1"/>
  <c r="CH61" i="2"/>
  <c r="CI61" i="2" s="1"/>
  <c r="CJ61" i="2" s="1" a="1"/>
  <c r="CJ61" i="2" s="1"/>
  <c r="CG61" i="2"/>
  <c r="CM61" i="2" s="1"/>
  <c r="CN61" i="2" s="1"/>
  <c r="AS61" i="2"/>
  <c r="AI61" i="2"/>
  <c r="AH61" i="2"/>
  <c r="AJ61" i="2" s="1"/>
  <c r="T2291" i="2"/>
  <c r="W2291" i="2" s="1"/>
  <c r="S2291" i="2"/>
  <c r="Y2291" i="2" s="1"/>
  <c r="Z2291" i="2" s="1"/>
  <c r="CH65" i="2"/>
  <c r="CI65" i="2" s="1"/>
  <c r="CJ65" i="2" s="1" a="1"/>
  <c r="CJ65" i="2" s="1"/>
  <c r="CG65" i="2"/>
  <c r="CM65" i="2" s="1"/>
  <c r="CN65" i="2" s="1"/>
  <c r="AS65" i="2"/>
  <c r="AI65" i="2"/>
  <c r="AH65" i="2"/>
  <c r="AJ65" i="2" s="1"/>
  <c r="T2290" i="2"/>
  <c r="S2290" i="2"/>
  <c r="Y2290" i="2" s="1"/>
  <c r="Z2290" i="2" s="1"/>
  <c r="CH69" i="2"/>
  <c r="CI69" i="2" s="1"/>
  <c r="CJ69" i="2" s="1" a="1"/>
  <c r="CJ69" i="2" s="1"/>
  <c r="CG69" i="2"/>
  <c r="CM69" i="2" s="1"/>
  <c r="CN69" i="2" s="1"/>
  <c r="AS69" i="2"/>
  <c r="AI69" i="2"/>
  <c r="AH69" i="2"/>
  <c r="AJ69" i="2" s="1"/>
  <c r="T2289" i="2"/>
  <c r="S2289" i="2"/>
  <c r="Y2289" i="2" s="1"/>
  <c r="Z2289" i="2" s="1"/>
  <c r="CH73" i="2"/>
  <c r="CI73" i="2" s="1"/>
  <c r="CJ73" i="2" s="1" a="1"/>
  <c r="CJ73" i="2" s="1"/>
  <c r="CG73" i="2"/>
  <c r="CM73" i="2" s="1"/>
  <c r="CN73" i="2" s="1"/>
  <c r="AS73" i="2"/>
  <c r="AI73" i="2"/>
  <c r="AH73" i="2"/>
  <c r="AJ73" i="2" s="1"/>
  <c r="T2288" i="2"/>
  <c r="W2288" i="2" s="1"/>
  <c r="S2288" i="2"/>
  <c r="Y2288" i="2" s="1"/>
  <c r="Z2288" i="2" s="1"/>
  <c r="CH77" i="2"/>
  <c r="CI77" i="2" s="1"/>
  <c r="CJ77" i="2" s="1" a="1"/>
  <c r="CJ77" i="2" s="1"/>
  <c r="CG77" i="2"/>
  <c r="CM77" i="2" s="1"/>
  <c r="CN77" i="2" s="1"/>
  <c r="AS77" i="2"/>
  <c r="AI77" i="2"/>
  <c r="AH77" i="2"/>
  <c r="AJ77" i="2" s="1"/>
  <c r="T2287" i="2"/>
  <c r="W2287" i="2" s="1"/>
  <c r="S2287" i="2"/>
  <c r="Y2287" i="2" s="1"/>
  <c r="Z2287" i="2" s="1"/>
  <c r="CH81" i="2"/>
  <c r="CK81" i="2" s="1"/>
  <c r="CG81" i="2"/>
  <c r="CM81" i="2" s="1"/>
  <c r="CN81" i="2" s="1"/>
  <c r="AS81" i="2"/>
  <c r="AI81" i="2"/>
  <c r="AH81" i="2"/>
  <c r="AJ81" i="2" s="1"/>
  <c r="T2286" i="2"/>
  <c r="W2286" i="2" s="1"/>
  <c r="S2286" i="2"/>
  <c r="Y2286" i="2" s="1"/>
  <c r="Z2286" i="2" s="1"/>
  <c r="CH97" i="2"/>
  <c r="CI97" i="2" s="1"/>
  <c r="CJ97" i="2" s="1" a="1"/>
  <c r="CJ97" i="2" s="1"/>
  <c r="CG97" i="2"/>
  <c r="CM97" i="2" s="1"/>
  <c r="CN97" i="2" s="1"/>
  <c r="AS97" i="2"/>
  <c r="AI97" i="2"/>
  <c r="AH97" i="2"/>
  <c r="AJ97" i="2" s="1"/>
  <c r="U2285" i="2"/>
  <c r="V2285" i="2" s="1" a="1"/>
  <c r="V2285" i="2" s="1"/>
  <c r="T2285" i="2"/>
  <c r="W2285" i="2" s="1"/>
  <c r="S2285" i="2"/>
  <c r="Y2285" i="2" s="1"/>
  <c r="Z2285" i="2" s="1"/>
  <c r="CH113" i="2"/>
  <c r="CG113" i="2"/>
  <c r="CM113" i="2" s="1"/>
  <c r="CN113" i="2" s="1"/>
  <c r="AS113" i="2"/>
  <c r="AI113" i="2"/>
  <c r="AH113" i="2"/>
  <c r="AJ113" i="2" s="1"/>
  <c r="T2284" i="2"/>
  <c r="S2284" i="2"/>
  <c r="Y2284" i="2" s="1"/>
  <c r="Z2284" i="2" s="1"/>
  <c r="CH96" i="2"/>
  <c r="CI96" i="2" s="1"/>
  <c r="CJ96" i="2" s="1" a="1"/>
  <c r="CJ96" i="2" s="1"/>
  <c r="CG96" i="2"/>
  <c r="CM96" i="2" s="1"/>
  <c r="CN96" i="2" s="1"/>
  <c r="AS96" i="2"/>
  <c r="AI96" i="2"/>
  <c r="AH96" i="2"/>
  <c r="AJ96" i="2" s="1"/>
  <c r="T2283" i="2"/>
  <c r="W2283" i="2" s="1"/>
  <c r="S2283" i="2"/>
  <c r="Y2283" i="2" s="1"/>
  <c r="Z2283" i="2" s="1"/>
  <c r="CI112" i="2"/>
  <c r="CJ112" i="2" s="1" a="1"/>
  <c r="CJ112" i="2" s="1"/>
  <c r="CL112" i="2" s="1"/>
  <c r="CH112" i="2"/>
  <c r="CK112" i="2" s="1"/>
  <c r="CG112" i="2"/>
  <c r="CM112" i="2" s="1"/>
  <c r="CN112" i="2" s="1"/>
  <c r="AS112" i="2"/>
  <c r="AI112" i="2"/>
  <c r="AH112" i="2"/>
  <c r="AJ112" i="2" s="1"/>
  <c r="T2282" i="2"/>
  <c r="W2282" i="2" s="1"/>
  <c r="S2282" i="2"/>
  <c r="Y2282" i="2" s="1"/>
  <c r="Z2282" i="2" s="1"/>
  <c r="CH95" i="2"/>
  <c r="CI95" i="2" s="1"/>
  <c r="CJ95" i="2" s="1" a="1"/>
  <c r="CJ95" i="2" s="1"/>
  <c r="CG95" i="2"/>
  <c r="CM95" i="2" s="1"/>
  <c r="CN95" i="2" s="1"/>
  <c r="AS95" i="2"/>
  <c r="AI95" i="2"/>
  <c r="AH95" i="2"/>
  <c r="AJ95" i="2" s="1"/>
  <c r="T2281" i="2"/>
  <c r="W2281" i="2" s="1"/>
  <c r="S2281" i="2"/>
  <c r="Y2281" i="2" s="1"/>
  <c r="Z2281" i="2" s="1"/>
  <c r="CH111" i="2"/>
  <c r="CI111" i="2" s="1"/>
  <c r="CJ111" i="2" s="1" a="1"/>
  <c r="CJ111" i="2" s="1"/>
  <c r="CG111" i="2"/>
  <c r="CM111" i="2" s="1"/>
  <c r="CN111" i="2" s="1"/>
  <c r="AS111" i="2"/>
  <c r="AI111" i="2"/>
  <c r="AH111" i="2"/>
  <c r="AJ111" i="2" s="1"/>
  <c r="T2280" i="2"/>
  <c r="W2280" i="2" s="1"/>
  <c r="S2280" i="2"/>
  <c r="Y2280" i="2" s="1"/>
  <c r="Z2280" i="2" s="1"/>
  <c r="CH94" i="2"/>
  <c r="CI94" i="2" s="1"/>
  <c r="CJ94" i="2" s="1" a="1"/>
  <c r="CJ94" i="2" s="1"/>
  <c r="CG94" i="2"/>
  <c r="CM94" i="2" s="1"/>
  <c r="CN94" i="2" s="1"/>
  <c r="AS94" i="2"/>
  <c r="AI94" i="2"/>
  <c r="AH94" i="2"/>
  <c r="AJ94" i="2" s="1"/>
  <c r="W2279" i="2"/>
  <c r="T2279" i="2"/>
  <c r="U2279" i="2" s="1"/>
  <c r="V2279" i="2" s="1" a="1"/>
  <c r="V2279" i="2" s="1"/>
  <c r="S2279" i="2"/>
  <c r="Y2279" i="2" s="1"/>
  <c r="Z2279" i="2" s="1"/>
  <c r="CH110" i="2"/>
  <c r="CI110" i="2" s="1"/>
  <c r="CJ110" i="2" s="1" a="1"/>
  <c r="CJ110" i="2" s="1"/>
  <c r="CG110" i="2"/>
  <c r="CM110" i="2" s="1"/>
  <c r="CN110" i="2" s="1"/>
  <c r="AS110" i="2"/>
  <c r="AI110" i="2"/>
  <c r="AH110" i="2"/>
  <c r="AJ110" i="2" s="1"/>
  <c r="T2278" i="2"/>
  <c r="U2278" i="2" s="1"/>
  <c r="V2278" i="2" s="1" a="1"/>
  <c r="V2278" i="2" s="1"/>
  <c r="S2278" i="2"/>
  <c r="Y2278" i="2" s="1"/>
  <c r="Z2278" i="2" s="1"/>
  <c r="CH117" i="2"/>
  <c r="CI117" i="2" s="1"/>
  <c r="CJ117" i="2" s="1" a="1"/>
  <c r="CJ117" i="2" s="1"/>
  <c r="CG117" i="2"/>
  <c r="CM117" i="2" s="1"/>
  <c r="CN117" i="2" s="1"/>
  <c r="AS117" i="2"/>
  <c r="AI117" i="2"/>
  <c r="AH117" i="2"/>
  <c r="AJ117" i="2" s="1"/>
  <c r="T2277" i="2"/>
  <c r="U2277" i="2" s="1"/>
  <c r="V2277" i="2" s="1" a="1"/>
  <c r="V2277" i="2" s="1"/>
  <c r="S2277" i="2"/>
  <c r="Y2277" i="2" s="1"/>
  <c r="Z2277" i="2" s="1"/>
  <c r="CH121" i="2"/>
  <c r="CG121" i="2"/>
  <c r="CM121" i="2" s="1"/>
  <c r="CN121" i="2" s="1"/>
  <c r="AS121" i="2"/>
  <c r="AI121" i="2"/>
  <c r="AH121" i="2"/>
  <c r="AJ121" i="2" s="1"/>
  <c r="T2276" i="2"/>
  <c r="W2276" i="2" s="1"/>
  <c r="S2276" i="2"/>
  <c r="Y2276" i="2" s="1"/>
  <c r="Z2276" i="2" s="1"/>
  <c r="CH125" i="2"/>
  <c r="CG125" i="2"/>
  <c r="CM125" i="2" s="1"/>
  <c r="CN125" i="2" s="1"/>
  <c r="AS125" i="2"/>
  <c r="AI125" i="2"/>
  <c r="AH125" i="2"/>
  <c r="AJ125" i="2" s="1"/>
  <c r="U2275" i="2"/>
  <c r="V2275" i="2" s="1" a="1"/>
  <c r="V2275" i="2" s="1"/>
  <c r="T2275" i="2"/>
  <c r="W2275" i="2" s="1"/>
  <c r="S2275" i="2"/>
  <c r="Y2275" i="2" s="1"/>
  <c r="Z2275" i="2" s="1"/>
  <c r="CH129" i="2"/>
  <c r="CK129" i="2" s="1"/>
  <c r="CG129" i="2"/>
  <c r="CM129" i="2" s="1"/>
  <c r="CN129" i="2" s="1"/>
  <c r="AS129" i="2"/>
  <c r="AI129" i="2"/>
  <c r="AH129" i="2"/>
  <c r="AJ129" i="2" s="1"/>
  <c r="T2274" i="2"/>
  <c r="U2274" i="2" s="1"/>
  <c r="V2274" i="2" s="1" a="1"/>
  <c r="V2274" i="2" s="1"/>
  <c r="S2274" i="2"/>
  <c r="Y2274" i="2" s="1"/>
  <c r="Z2274" i="2" s="1"/>
  <c r="CH133" i="2"/>
  <c r="CI133" i="2" s="1"/>
  <c r="CJ133" i="2" s="1" a="1"/>
  <c r="CJ133" i="2" s="1"/>
  <c r="CG133" i="2"/>
  <c r="CM133" i="2" s="1"/>
  <c r="CN133" i="2" s="1"/>
  <c r="AS133" i="2"/>
  <c r="AI133" i="2"/>
  <c r="AH133" i="2"/>
  <c r="AJ133" i="2" s="1"/>
  <c r="T2273" i="2"/>
  <c r="W2273" i="2" s="1"/>
  <c r="S2273" i="2"/>
  <c r="Y2273" i="2" s="1"/>
  <c r="Z2273" i="2" s="1"/>
  <c r="CH137" i="2"/>
  <c r="CG137" i="2"/>
  <c r="CM137" i="2" s="1"/>
  <c r="CN137" i="2" s="1"/>
  <c r="AS137" i="2"/>
  <c r="AI137" i="2"/>
  <c r="AH137" i="2"/>
  <c r="AJ137" i="2" s="1"/>
  <c r="T2272" i="2"/>
  <c r="S2272" i="2"/>
  <c r="Y2272" i="2" s="1"/>
  <c r="Z2272" i="2" s="1"/>
  <c r="CH141" i="2"/>
  <c r="CI141" i="2" s="1"/>
  <c r="CJ141" i="2" s="1" a="1"/>
  <c r="CJ141" i="2" s="1"/>
  <c r="CG141" i="2"/>
  <c r="CM141" i="2" s="1"/>
  <c r="CN141" i="2" s="1"/>
  <c r="AS141" i="2"/>
  <c r="AI141" i="2"/>
  <c r="AH141" i="2"/>
  <c r="AJ141" i="2" s="1"/>
  <c r="T2271" i="2"/>
  <c r="S2271" i="2"/>
  <c r="Y2271" i="2" s="1"/>
  <c r="Z2271" i="2" s="1"/>
  <c r="CH145" i="2"/>
  <c r="CI145" i="2" s="1"/>
  <c r="CJ145" i="2" s="1" a="1"/>
  <c r="CJ145" i="2" s="1"/>
  <c r="CG145" i="2"/>
  <c r="CM145" i="2" s="1"/>
  <c r="CN145" i="2" s="1"/>
  <c r="AS145" i="2"/>
  <c r="AI145" i="2"/>
  <c r="AH145" i="2"/>
  <c r="AJ145" i="2" s="1"/>
  <c r="T2270" i="2"/>
  <c r="S2270" i="2"/>
  <c r="Y2270" i="2" s="1"/>
  <c r="Z2270" i="2" s="1"/>
  <c r="CJ161" i="2"/>
  <c r="CH161" i="2"/>
  <c r="CI161" i="2" s="1"/>
  <c r="CJ161" i="2" s="1" a="1"/>
  <c r="CG161" i="2"/>
  <c r="CM161" i="2" s="1"/>
  <c r="CN161" i="2" s="1"/>
  <c r="AS161" i="2"/>
  <c r="AI161" i="2"/>
  <c r="AH161" i="2"/>
  <c r="AJ161" i="2" s="1"/>
  <c r="T2269" i="2"/>
  <c r="U2269" i="2" s="1"/>
  <c r="V2269" i="2" s="1" a="1"/>
  <c r="V2269" i="2" s="1"/>
  <c r="S2269" i="2"/>
  <c r="Y2269" i="2" s="1"/>
  <c r="Z2269" i="2" s="1"/>
  <c r="CH177" i="2"/>
  <c r="CI177" i="2" s="1"/>
  <c r="CJ177" i="2" s="1" a="1"/>
  <c r="CJ177" i="2" s="1"/>
  <c r="CG177" i="2"/>
  <c r="CM177" i="2" s="1"/>
  <c r="CN177" i="2" s="1"/>
  <c r="AS177" i="2"/>
  <c r="AI177" i="2"/>
  <c r="AH177" i="2"/>
  <c r="AJ177" i="2" s="1"/>
  <c r="T2268" i="2"/>
  <c r="W2268" i="2" s="1"/>
  <c r="S2268" i="2"/>
  <c r="Y2268" i="2" s="1"/>
  <c r="Z2268" i="2" s="1"/>
  <c r="CH160" i="2"/>
  <c r="CG160" i="2"/>
  <c r="CM160" i="2" s="1"/>
  <c r="CN160" i="2" s="1"/>
  <c r="AS160" i="2"/>
  <c r="AI160" i="2"/>
  <c r="AH160" i="2"/>
  <c r="AJ160" i="2" s="1"/>
  <c r="T2267" i="2"/>
  <c r="W2267" i="2" s="1"/>
  <c r="S2267" i="2"/>
  <c r="Y2267" i="2" s="1"/>
  <c r="Z2267" i="2" s="1"/>
  <c r="CH176" i="2"/>
  <c r="CK176" i="2" s="1"/>
  <c r="CG176" i="2"/>
  <c r="CM176" i="2" s="1"/>
  <c r="CN176" i="2" s="1"/>
  <c r="AS176" i="2"/>
  <c r="AI176" i="2"/>
  <c r="AH176" i="2"/>
  <c r="AJ176" i="2" s="1"/>
  <c r="T2266" i="2"/>
  <c r="S2266" i="2"/>
  <c r="Y2266" i="2" s="1"/>
  <c r="Z2266" i="2" s="1"/>
  <c r="CH159" i="2"/>
  <c r="CK159" i="2" s="1"/>
  <c r="CG159" i="2"/>
  <c r="CM159" i="2" s="1"/>
  <c r="CN159" i="2" s="1"/>
  <c r="AS159" i="2"/>
  <c r="AJ159" i="2"/>
  <c r="AI159" i="2"/>
  <c r="AH159" i="2"/>
  <c r="T2265" i="2"/>
  <c r="W2265" i="2" s="1"/>
  <c r="S2265" i="2"/>
  <c r="Y2265" i="2" s="1"/>
  <c r="Z2265" i="2" s="1"/>
  <c r="CH175" i="2"/>
  <c r="CI175" i="2" s="1"/>
  <c r="CJ175" i="2" s="1" a="1"/>
  <c r="CJ175" i="2" s="1"/>
  <c r="CG175" i="2"/>
  <c r="CM175" i="2" s="1"/>
  <c r="CN175" i="2" s="1"/>
  <c r="AS175" i="2"/>
  <c r="AI175" i="2"/>
  <c r="AH175" i="2"/>
  <c r="AJ175" i="2" s="1"/>
  <c r="T2264" i="2"/>
  <c r="W2264" i="2" s="1"/>
  <c r="S2264" i="2"/>
  <c r="Y2264" i="2" s="1"/>
  <c r="Z2264" i="2" s="1"/>
  <c r="CH158" i="2"/>
  <c r="CI158" i="2" s="1"/>
  <c r="CJ158" i="2" s="1" a="1"/>
  <c r="CJ158" i="2" s="1"/>
  <c r="CG158" i="2"/>
  <c r="CM158" i="2" s="1"/>
  <c r="CN158" i="2" s="1"/>
  <c r="AS158" i="2"/>
  <c r="AI158" i="2"/>
  <c r="AH158" i="2"/>
  <c r="AJ158" i="2" s="1"/>
  <c r="T2263" i="2"/>
  <c r="W2263" i="2" s="1"/>
  <c r="S2263" i="2"/>
  <c r="Y2263" i="2" s="1"/>
  <c r="Z2263" i="2" s="1"/>
  <c r="CH174" i="2"/>
  <c r="CK174" i="2" s="1"/>
  <c r="CG174" i="2"/>
  <c r="CM174" i="2" s="1"/>
  <c r="CN174" i="2" s="1"/>
  <c r="AS174" i="2"/>
  <c r="AI174" i="2"/>
  <c r="AH174" i="2"/>
  <c r="AJ174" i="2" s="1"/>
  <c r="Y2262" i="2"/>
  <c r="Z2262" i="2" s="1"/>
  <c r="W2262" i="2"/>
  <c r="U2262" i="2"/>
  <c r="V2262" i="2" s="1" a="1"/>
  <c r="V2262" i="2" s="1"/>
  <c r="X2262" i="2" s="1"/>
  <c r="T2262" i="2"/>
  <c r="S2262" i="2"/>
  <c r="CH181" i="2"/>
  <c r="CK181" i="2" s="1"/>
  <c r="CG181" i="2"/>
  <c r="CM181" i="2" s="1"/>
  <c r="CN181" i="2" s="1"/>
  <c r="AS181" i="2"/>
  <c r="AI181" i="2"/>
  <c r="AH181" i="2"/>
  <c r="AJ181" i="2" s="1"/>
  <c r="T2261" i="2"/>
  <c r="W2261" i="2" s="1"/>
  <c r="S2261" i="2"/>
  <c r="Y2261" i="2" s="1"/>
  <c r="Z2261" i="2" s="1"/>
  <c r="CH185" i="2"/>
  <c r="CG185" i="2"/>
  <c r="CM185" i="2" s="1"/>
  <c r="CN185" i="2" s="1"/>
  <c r="AS185" i="2"/>
  <c r="AI185" i="2"/>
  <c r="AH185" i="2"/>
  <c r="AJ185" i="2" s="1"/>
  <c r="T2260" i="2"/>
  <c r="W2260" i="2" s="1"/>
  <c r="S2260" i="2"/>
  <c r="Y2260" i="2" s="1"/>
  <c r="Z2260" i="2" s="1"/>
  <c r="CH189" i="2"/>
  <c r="CI189" i="2" s="1"/>
  <c r="CJ189" i="2" s="1" a="1"/>
  <c r="CJ189" i="2" s="1"/>
  <c r="CG189" i="2"/>
  <c r="CM189" i="2" s="1"/>
  <c r="CN189" i="2" s="1"/>
  <c r="AS189" i="2"/>
  <c r="AI189" i="2"/>
  <c r="AH189" i="2"/>
  <c r="AJ189" i="2" s="1"/>
  <c r="Y2259" i="2"/>
  <c r="Z2259" i="2" s="1"/>
  <c r="T2259" i="2"/>
  <c r="W2259" i="2" s="1"/>
  <c r="S2259" i="2"/>
  <c r="CH193" i="2"/>
  <c r="CG193" i="2"/>
  <c r="CM193" i="2" s="1"/>
  <c r="CN193" i="2" s="1"/>
  <c r="AS193" i="2"/>
  <c r="AI193" i="2"/>
  <c r="AH193" i="2"/>
  <c r="AJ193" i="2" s="1"/>
  <c r="T2258" i="2"/>
  <c r="U2258" i="2" s="1"/>
  <c r="V2258" i="2" s="1" a="1"/>
  <c r="V2258" i="2" s="1"/>
  <c r="S2258" i="2"/>
  <c r="Y2258" i="2" s="1"/>
  <c r="Z2258" i="2" s="1"/>
  <c r="CH197" i="2"/>
  <c r="CK197" i="2" s="1"/>
  <c r="CG197" i="2"/>
  <c r="CM197" i="2" s="1"/>
  <c r="CN197" i="2" s="1"/>
  <c r="AS197" i="2"/>
  <c r="AI197" i="2"/>
  <c r="AH197" i="2"/>
  <c r="AJ197" i="2" s="1"/>
  <c r="T2257" i="2"/>
  <c r="W2257" i="2" s="1"/>
  <c r="S2257" i="2"/>
  <c r="Y2257" i="2" s="1"/>
  <c r="Z2257" i="2" s="1"/>
  <c r="CH201" i="2"/>
  <c r="CK201" i="2" s="1"/>
  <c r="CG201" i="2"/>
  <c r="CM201" i="2" s="1"/>
  <c r="CN201" i="2" s="1"/>
  <c r="AS201" i="2"/>
  <c r="AI201" i="2"/>
  <c r="AH201" i="2"/>
  <c r="AJ201" i="2" s="1"/>
  <c r="T2256" i="2"/>
  <c r="W2256" i="2" s="1"/>
  <c r="S2256" i="2"/>
  <c r="Y2256" i="2" s="1"/>
  <c r="Z2256" i="2" s="1"/>
  <c r="CM205" i="2"/>
  <c r="CN205" i="2" s="1"/>
  <c r="CK205" i="2"/>
  <c r="CH205" i="2"/>
  <c r="CI205" i="2" s="1"/>
  <c r="CJ205" i="2" s="1" a="1"/>
  <c r="CJ205" i="2" s="1"/>
  <c r="CG205" i="2"/>
  <c r="AS205" i="2"/>
  <c r="AI205" i="2"/>
  <c r="AH205" i="2"/>
  <c r="AJ205" i="2" s="1"/>
  <c r="T2255" i="2"/>
  <c r="S2255" i="2"/>
  <c r="Y2255" i="2" s="1"/>
  <c r="Z2255" i="2" s="1"/>
  <c r="CH209" i="2"/>
  <c r="CG209" i="2"/>
  <c r="CM209" i="2" s="1"/>
  <c r="CN209" i="2" s="1"/>
  <c r="AS209" i="2"/>
  <c r="AI209" i="2"/>
  <c r="AH209" i="2"/>
  <c r="AJ209" i="2" s="1"/>
  <c r="T2254" i="2"/>
  <c r="S2254" i="2"/>
  <c r="Y2254" i="2" s="1"/>
  <c r="Z2254" i="2" s="1"/>
  <c r="CH225" i="2"/>
  <c r="CK225" i="2" s="1"/>
  <c r="CG225" i="2"/>
  <c r="CM225" i="2" s="1"/>
  <c r="CN225" i="2" s="1"/>
  <c r="AS225" i="2"/>
  <c r="AI225" i="2"/>
  <c r="AH225" i="2"/>
  <c r="AJ225" i="2" s="1"/>
  <c r="T2253" i="2"/>
  <c r="W2253" i="2" s="1"/>
  <c r="S2253" i="2"/>
  <c r="Y2253" i="2" s="1"/>
  <c r="Z2253" i="2" s="1"/>
  <c r="CH241" i="2"/>
  <c r="CK241" i="2" s="1"/>
  <c r="CG241" i="2"/>
  <c r="CM241" i="2" s="1"/>
  <c r="CN241" i="2" s="1"/>
  <c r="AS241" i="2"/>
  <c r="AI241" i="2"/>
  <c r="AH241" i="2"/>
  <c r="AJ241" i="2" s="1"/>
  <c r="T2252" i="2"/>
  <c r="W2252" i="2" s="1"/>
  <c r="S2252" i="2"/>
  <c r="Y2252" i="2" s="1"/>
  <c r="Z2252" i="2" s="1"/>
  <c r="CH224" i="2"/>
  <c r="CG224" i="2"/>
  <c r="CM224" i="2" s="1"/>
  <c r="CN224" i="2" s="1"/>
  <c r="AS224" i="2"/>
  <c r="AI224" i="2"/>
  <c r="AH224" i="2"/>
  <c r="AJ224" i="2" s="1"/>
  <c r="T2251" i="2"/>
  <c r="U2251" i="2" s="1"/>
  <c r="V2251" i="2" s="1" a="1"/>
  <c r="V2251" i="2" s="1"/>
  <c r="S2251" i="2"/>
  <c r="Y2251" i="2" s="1"/>
  <c r="Z2251" i="2" s="1"/>
  <c r="CH240" i="2"/>
  <c r="CK240" i="2" s="1"/>
  <c r="CG240" i="2"/>
  <c r="CM240" i="2" s="1"/>
  <c r="CN240" i="2" s="1"/>
  <c r="AS240" i="2"/>
  <c r="AI240" i="2"/>
  <c r="AH240" i="2"/>
  <c r="AJ240" i="2" s="1"/>
  <c r="T2250" i="2"/>
  <c r="W2250" i="2" s="1"/>
  <c r="S2250" i="2"/>
  <c r="Y2250" i="2" s="1"/>
  <c r="Z2250" i="2" s="1"/>
  <c r="CH223" i="2"/>
  <c r="CK223" i="2" s="1"/>
  <c r="CG223" i="2"/>
  <c r="CM223" i="2" s="1"/>
  <c r="CN223" i="2" s="1"/>
  <c r="AS223" i="2"/>
  <c r="AI223" i="2"/>
  <c r="AH223" i="2"/>
  <c r="AJ223" i="2" s="1"/>
  <c r="T2249" i="2"/>
  <c r="W2249" i="2" s="1"/>
  <c r="S2249" i="2"/>
  <c r="Y2249" i="2" s="1"/>
  <c r="Z2249" i="2" s="1"/>
  <c r="CH239" i="2"/>
  <c r="CK239" i="2" s="1"/>
  <c r="CG239" i="2"/>
  <c r="CM239" i="2" s="1"/>
  <c r="CN239" i="2" s="1"/>
  <c r="AS239" i="2"/>
  <c r="AI239" i="2"/>
  <c r="AH239" i="2"/>
  <c r="AJ239" i="2" s="1"/>
  <c r="T2248" i="2"/>
  <c r="W2248" i="2" s="1"/>
  <c r="S2248" i="2"/>
  <c r="Y2248" i="2" s="1"/>
  <c r="Z2248" i="2" s="1"/>
  <c r="CH222" i="2"/>
  <c r="CK222" i="2" s="1"/>
  <c r="CG222" i="2"/>
  <c r="CM222" i="2" s="1"/>
  <c r="CN222" i="2" s="1"/>
  <c r="AS222" i="2"/>
  <c r="AI222" i="2"/>
  <c r="AH222" i="2"/>
  <c r="AJ222" i="2" s="1"/>
  <c r="T2247" i="2"/>
  <c r="S2247" i="2"/>
  <c r="Y2247" i="2" s="1"/>
  <c r="Z2247" i="2" s="1"/>
  <c r="CH238" i="2"/>
  <c r="CG238" i="2"/>
  <c r="CM238" i="2" s="1"/>
  <c r="CN238" i="2" s="1"/>
  <c r="AS238" i="2"/>
  <c r="AI238" i="2"/>
  <c r="AH238" i="2"/>
  <c r="AJ238" i="2" s="1"/>
  <c r="T2246" i="2"/>
  <c r="W2246" i="2" s="1"/>
  <c r="S2246" i="2"/>
  <c r="Y2246" i="2" s="1"/>
  <c r="Z2246" i="2" s="1"/>
  <c r="CH245" i="2"/>
  <c r="CK245" i="2" s="1"/>
  <c r="CG245" i="2"/>
  <c r="CM245" i="2" s="1"/>
  <c r="CN245" i="2" s="1"/>
  <c r="AS245" i="2"/>
  <c r="AI245" i="2"/>
  <c r="AH245" i="2"/>
  <c r="AJ245" i="2" s="1"/>
  <c r="T2245" i="2"/>
  <c r="W2245" i="2" s="1"/>
  <c r="S2245" i="2"/>
  <c r="Y2245" i="2" s="1"/>
  <c r="Z2245" i="2" s="1"/>
  <c r="CH249" i="2"/>
  <c r="CK249" i="2" s="1"/>
  <c r="CG249" i="2"/>
  <c r="CM249" i="2" s="1"/>
  <c r="CN249" i="2" s="1"/>
  <c r="AS249" i="2"/>
  <c r="AI249" i="2"/>
  <c r="AH249" i="2"/>
  <c r="AJ249" i="2" s="1"/>
  <c r="T2244" i="2"/>
  <c r="W2244" i="2" s="1"/>
  <c r="S2244" i="2"/>
  <c r="Y2244" i="2" s="1"/>
  <c r="Z2244" i="2" s="1"/>
  <c r="CH253" i="2"/>
  <c r="CK253" i="2" s="1"/>
  <c r="CG253" i="2"/>
  <c r="CM253" i="2" s="1"/>
  <c r="CN253" i="2" s="1"/>
  <c r="AS253" i="2"/>
  <c r="AI253" i="2"/>
  <c r="AH253" i="2"/>
  <c r="AJ253" i="2" s="1"/>
  <c r="T2243" i="2"/>
  <c r="U2243" i="2" s="1"/>
  <c r="V2243" i="2" s="1" a="1"/>
  <c r="V2243" i="2" s="1"/>
  <c r="S2243" i="2"/>
  <c r="Y2243" i="2" s="1"/>
  <c r="Z2243" i="2" s="1"/>
  <c r="CH257" i="2"/>
  <c r="CK257" i="2" s="1"/>
  <c r="CG257" i="2"/>
  <c r="CM257" i="2" s="1"/>
  <c r="CN257" i="2" s="1"/>
  <c r="AS257" i="2"/>
  <c r="AI257" i="2"/>
  <c r="AH257" i="2"/>
  <c r="AJ257" i="2" s="1"/>
  <c r="T2242" i="2"/>
  <c r="S2242" i="2"/>
  <c r="Y2242" i="2" s="1"/>
  <c r="Z2242" i="2" s="1"/>
  <c r="CH261" i="2"/>
  <c r="CK261" i="2" s="1"/>
  <c r="CG261" i="2"/>
  <c r="CM261" i="2" s="1"/>
  <c r="CN261" i="2" s="1"/>
  <c r="AS261" i="2"/>
  <c r="AI261" i="2"/>
  <c r="AH261" i="2"/>
  <c r="AJ261" i="2" s="1"/>
  <c r="T2241" i="2"/>
  <c r="W2241" i="2" s="1"/>
  <c r="S2241" i="2"/>
  <c r="Y2241" i="2" s="1"/>
  <c r="Z2241" i="2" s="1"/>
  <c r="CH265" i="2"/>
  <c r="CK265" i="2" s="1"/>
  <c r="CG265" i="2"/>
  <c r="CM265" i="2" s="1"/>
  <c r="CN265" i="2" s="1"/>
  <c r="AS265" i="2"/>
  <c r="AI265" i="2"/>
  <c r="AH265" i="2"/>
  <c r="AJ265" i="2" s="1"/>
  <c r="T2240" i="2"/>
  <c r="W2240" i="2" s="1"/>
  <c r="S2240" i="2"/>
  <c r="Y2240" i="2" s="1"/>
  <c r="Z2240" i="2" s="1"/>
  <c r="CH269" i="2"/>
  <c r="CK269" i="2" s="1"/>
  <c r="CG269" i="2"/>
  <c r="CM269" i="2" s="1"/>
  <c r="CN269" i="2" s="1"/>
  <c r="AS269" i="2"/>
  <c r="AI269" i="2"/>
  <c r="AH269" i="2"/>
  <c r="AJ269" i="2" s="1"/>
  <c r="T2239" i="2"/>
  <c r="U2239" i="2" s="1"/>
  <c r="V2239" i="2" s="1" a="1"/>
  <c r="V2239" i="2" s="1"/>
  <c r="S2239" i="2"/>
  <c r="Y2239" i="2" s="1"/>
  <c r="Z2239" i="2" s="1"/>
  <c r="CH273" i="2"/>
  <c r="CG273" i="2"/>
  <c r="CM273" i="2" s="1"/>
  <c r="CN273" i="2" s="1"/>
  <c r="AS273" i="2"/>
  <c r="AI273" i="2"/>
  <c r="AH273" i="2"/>
  <c r="AJ273" i="2" s="1"/>
  <c r="T2238" i="2"/>
  <c r="W2238" i="2" s="1"/>
  <c r="S2238" i="2"/>
  <c r="Y2238" i="2" s="1"/>
  <c r="Z2238" i="2" s="1"/>
  <c r="CH289" i="2"/>
  <c r="CK289" i="2" s="1"/>
  <c r="CG289" i="2"/>
  <c r="CM289" i="2" s="1"/>
  <c r="CN289" i="2" s="1"/>
  <c r="AS289" i="2"/>
  <c r="AI289" i="2"/>
  <c r="AH289" i="2"/>
  <c r="AJ289" i="2" s="1"/>
  <c r="T2237" i="2"/>
  <c r="W2237" i="2" s="1"/>
  <c r="S2237" i="2"/>
  <c r="Y2237" i="2" s="1"/>
  <c r="Z2237" i="2" s="1"/>
  <c r="CH305" i="2"/>
  <c r="CK305" i="2" s="1"/>
  <c r="CG305" i="2"/>
  <c r="CM305" i="2" s="1"/>
  <c r="CN305" i="2" s="1"/>
  <c r="AS305" i="2"/>
  <c r="AI305" i="2"/>
  <c r="AH305" i="2"/>
  <c r="AJ305" i="2" s="1"/>
  <c r="T2236" i="2"/>
  <c r="U2236" i="2" s="1"/>
  <c r="V2236" i="2" s="1" a="1"/>
  <c r="V2236" i="2" s="1"/>
  <c r="S2236" i="2"/>
  <c r="Y2236" i="2" s="1"/>
  <c r="Z2236" i="2" s="1"/>
  <c r="CH288" i="2"/>
  <c r="CK288" i="2" s="1"/>
  <c r="CG288" i="2"/>
  <c r="CM288" i="2" s="1"/>
  <c r="CN288" i="2" s="1"/>
  <c r="AS288" i="2"/>
  <c r="AI288" i="2"/>
  <c r="AH288" i="2"/>
  <c r="AJ288" i="2" s="1"/>
  <c r="T2235" i="2"/>
  <c r="U2235" i="2" s="1"/>
  <c r="V2235" i="2" s="1" a="1"/>
  <c r="V2235" i="2" s="1"/>
  <c r="S2235" i="2"/>
  <c r="Y2235" i="2" s="1"/>
  <c r="Z2235" i="2" s="1"/>
  <c r="CH304" i="2"/>
  <c r="CK304" i="2" s="1"/>
  <c r="CG304" i="2"/>
  <c r="CM304" i="2" s="1"/>
  <c r="CN304" i="2" s="1"/>
  <c r="AS304" i="2"/>
  <c r="AI304" i="2"/>
  <c r="AH304" i="2"/>
  <c r="AJ304" i="2" s="1"/>
  <c r="T2234" i="2"/>
  <c r="U2234" i="2" s="1"/>
  <c r="V2234" i="2" s="1" a="1"/>
  <c r="V2234" i="2" s="1"/>
  <c r="S2234" i="2"/>
  <c r="Y2234" i="2" s="1"/>
  <c r="Z2234" i="2" s="1"/>
  <c r="CH287" i="2"/>
  <c r="CG287" i="2"/>
  <c r="CM287" i="2" s="1"/>
  <c r="CN287" i="2" s="1"/>
  <c r="AS287" i="2"/>
  <c r="AI287" i="2"/>
  <c r="AH287" i="2"/>
  <c r="AJ287" i="2" s="1"/>
  <c r="T2233" i="2"/>
  <c r="W2233" i="2" s="1"/>
  <c r="S2233" i="2"/>
  <c r="Y2233" i="2" s="1"/>
  <c r="Z2233" i="2" s="1"/>
  <c r="CH303" i="2"/>
  <c r="CK303" i="2" s="1"/>
  <c r="CG303" i="2"/>
  <c r="CM303" i="2" s="1"/>
  <c r="CN303" i="2" s="1"/>
  <c r="AS303" i="2"/>
  <c r="AI303" i="2"/>
  <c r="AH303" i="2"/>
  <c r="AJ303" i="2" s="1"/>
  <c r="T2232" i="2"/>
  <c r="S2232" i="2"/>
  <c r="Y2232" i="2" s="1"/>
  <c r="Z2232" i="2" s="1"/>
  <c r="CH286" i="2"/>
  <c r="CI286" i="2" s="1"/>
  <c r="CJ286" i="2" s="1" a="1"/>
  <c r="CJ286" i="2" s="1"/>
  <c r="CG286" i="2"/>
  <c r="CM286" i="2" s="1"/>
  <c r="CN286" i="2" s="1"/>
  <c r="AS286" i="2"/>
  <c r="AI286" i="2"/>
  <c r="AH286" i="2"/>
  <c r="AJ286" i="2" s="1"/>
  <c r="T2231" i="2"/>
  <c r="U2231" i="2" s="1"/>
  <c r="V2231" i="2" s="1" a="1"/>
  <c r="V2231" i="2" s="1"/>
  <c r="S2231" i="2"/>
  <c r="Y2231" i="2" s="1"/>
  <c r="Z2231" i="2" s="1"/>
  <c r="CH302" i="2"/>
  <c r="CG302" i="2"/>
  <c r="CM302" i="2" s="1"/>
  <c r="CN302" i="2" s="1"/>
  <c r="AS302" i="2"/>
  <c r="AI302" i="2"/>
  <c r="AH302" i="2"/>
  <c r="AJ302" i="2" s="1"/>
  <c r="T2230" i="2"/>
  <c r="W2230" i="2" s="1"/>
  <c r="S2230" i="2"/>
  <c r="Y2230" i="2" s="1"/>
  <c r="Z2230" i="2" s="1"/>
  <c r="CN309" i="2"/>
  <c r="CH309" i="2"/>
  <c r="CG309" i="2"/>
  <c r="CM309" i="2" s="1"/>
  <c r="AS309" i="2"/>
  <c r="AI309" i="2"/>
  <c r="AH309" i="2"/>
  <c r="AJ309" i="2" s="1"/>
  <c r="U2229" i="2"/>
  <c r="V2229" i="2" s="1" a="1"/>
  <c r="V2229" i="2" s="1"/>
  <c r="X2229" i="2" s="1"/>
  <c r="T2229" i="2"/>
  <c r="W2229" i="2" s="1"/>
  <c r="S2229" i="2"/>
  <c r="Y2229" i="2" s="1"/>
  <c r="Z2229" i="2" s="1"/>
  <c r="CH313" i="2"/>
  <c r="CK313" i="2" s="1"/>
  <c r="CG313" i="2"/>
  <c r="CM313" i="2" s="1"/>
  <c r="CN313" i="2" s="1"/>
  <c r="AS313" i="2"/>
  <c r="AI313" i="2"/>
  <c r="AH313" i="2"/>
  <c r="AJ313" i="2" s="1"/>
  <c r="U2228" i="2"/>
  <c r="V2228" i="2" s="1" a="1"/>
  <c r="V2228" i="2" s="1"/>
  <c r="X2228" i="2" s="1"/>
  <c r="T2228" i="2"/>
  <c r="W2228" i="2" s="1"/>
  <c r="S2228" i="2"/>
  <c r="Y2228" i="2" s="1"/>
  <c r="Z2228" i="2" s="1"/>
  <c r="CH317" i="2"/>
  <c r="CK317" i="2" s="1"/>
  <c r="CG317" i="2"/>
  <c r="CM317" i="2" s="1"/>
  <c r="CN317" i="2" s="1"/>
  <c r="AS317" i="2"/>
  <c r="AI317" i="2"/>
  <c r="AH317" i="2"/>
  <c r="AJ317" i="2" s="1"/>
  <c r="T2227" i="2"/>
  <c r="U2227" i="2" s="1"/>
  <c r="V2227" i="2" s="1" a="1"/>
  <c r="V2227" i="2" s="1"/>
  <c r="S2227" i="2"/>
  <c r="Y2227" i="2" s="1"/>
  <c r="Z2227" i="2" s="1"/>
  <c r="CH321" i="2"/>
  <c r="CK321" i="2" s="1"/>
  <c r="CG321" i="2"/>
  <c r="CM321" i="2" s="1"/>
  <c r="CN321" i="2" s="1"/>
  <c r="AS321" i="2"/>
  <c r="AI321" i="2"/>
  <c r="AH321" i="2"/>
  <c r="AJ321" i="2" s="1"/>
  <c r="T2226" i="2"/>
  <c r="S2226" i="2"/>
  <c r="Y2226" i="2" s="1"/>
  <c r="Z2226" i="2" s="1"/>
  <c r="CH325" i="2"/>
  <c r="CI325" i="2" s="1"/>
  <c r="CJ325" i="2" s="1" a="1"/>
  <c r="CJ325" i="2" s="1"/>
  <c r="CG325" i="2"/>
  <c r="CM325" i="2" s="1"/>
  <c r="CN325" i="2" s="1"/>
  <c r="AS325" i="2"/>
  <c r="AI325" i="2"/>
  <c r="AH325" i="2"/>
  <c r="AJ325" i="2" s="1"/>
  <c r="T2225" i="2"/>
  <c r="W2225" i="2" s="1"/>
  <c r="S2225" i="2"/>
  <c r="Y2225" i="2" s="1"/>
  <c r="Z2225" i="2" s="1"/>
  <c r="CM329" i="2"/>
  <c r="CN329" i="2" s="1"/>
  <c r="CH329" i="2"/>
  <c r="CK329" i="2" s="1"/>
  <c r="CG329" i="2"/>
  <c r="AS329" i="2"/>
  <c r="AI329" i="2"/>
  <c r="AH329" i="2"/>
  <c r="AJ329" i="2" s="1"/>
  <c r="T2224" i="2"/>
  <c r="W2224" i="2" s="1"/>
  <c r="S2224" i="2"/>
  <c r="Y2224" i="2" s="1"/>
  <c r="Z2224" i="2" s="1"/>
  <c r="CH333" i="2"/>
  <c r="CG333" i="2"/>
  <c r="CM333" i="2" s="1"/>
  <c r="CN333" i="2" s="1"/>
  <c r="AS333" i="2"/>
  <c r="AI333" i="2"/>
  <c r="AH333" i="2"/>
  <c r="AJ333" i="2" s="1"/>
  <c r="T2223" i="2"/>
  <c r="S2223" i="2"/>
  <c r="Y2223" i="2" s="1"/>
  <c r="Z2223" i="2" s="1"/>
  <c r="CK337" i="2"/>
  <c r="CH337" i="2"/>
  <c r="CI337" i="2" s="1"/>
  <c r="CJ337" i="2" s="1" a="1"/>
  <c r="CJ337" i="2" s="1"/>
  <c r="CG337" i="2"/>
  <c r="CM337" i="2" s="1"/>
  <c r="CN337" i="2" s="1"/>
  <c r="AS337" i="2"/>
  <c r="AJ337" i="2"/>
  <c r="AI337" i="2"/>
  <c r="AH337" i="2"/>
  <c r="T2222" i="2"/>
  <c r="S2222" i="2"/>
  <c r="Y2222" i="2" s="1"/>
  <c r="Z2222" i="2" s="1"/>
  <c r="CH353" i="2"/>
  <c r="CG353" i="2"/>
  <c r="CM353" i="2" s="1"/>
  <c r="CN353" i="2" s="1"/>
  <c r="AS353" i="2"/>
  <c r="AI353" i="2"/>
  <c r="AH353" i="2"/>
  <c r="AJ353" i="2" s="1"/>
  <c r="U2221" i="2"/>
  <c r="V2221" i="2" s="1" a="1"/>
  <c r="V2221" i="2" s="1"/>
  <c r="T2221" i="2"/>
  <c r="W2221" i="2" s="1"/>
  <c r="S2221" i="2"/>
  <c r="Y2221" i="2" s="1"/>
  <c r="Z2221" i="2" s="1"/>
  <c r="CH369" i="2"/>
  <c r="CI369" i="2" s="1"/>
  <c r="CJ369" i="2" s="1" a="1"/>
  <c r="CJ369" i="2" s="1"/>
  <c r="CG369" i="2"/>
  <c r="CM369" i="2" s="1"/>
  <c r="CN369" i="2" s="1"/>
  <c r="AS369" i="2"/>
  <c r="AJ369" i="2"/>
  <c r="AI369" i="2"/>
  <c r="AH369" i="2"/>
  <c r="T2220" i="2"/>
  <c r="U2220" i="2" s="1"/>
  <c r="V2220" i="2" s="1" a="1"/>
  <c r="V2220" i="2" s="1"/>
  <c r="S2220" i="2"/>
  <c r="Y2220" i="2" s="1"/>
  <c r="Z2220" i="2" s="1"/>
  <c r="CH352" i="2"/>
  <c r="CG352" i="2"/>
  <c r="CM352" i="2" s="1"/>
  <c r="CN352" i="2" s="1"/>
  <c r="AS352" i="2"/>
  <c r="AI352" i="2"/>
  <c r="AH352" i="2"/>
  <c r="AJ352" i="2" s="1"/>
  <c r="T2219" i="2"/>
  <c r="W2219" i="2" s="1"/>
  <c r="S2219" i="2"/>
  <c r="Y2219" i="2" s="1"/>
  <c r="Z2219" i="2" s="1"/>
  <c r="CH368" i="2"/>
  <c r="CG368" i="2"/>
  <c r="CM368" i="2" s="1"/>
  <c r="CN368" i="2" s="1"/>
  <c r="AS368" i="2"/>
  <c r="AI368" i="2"/>
  <c r="AH368" i="2"/>
  <c r="AJ368" i="2" s="1"/>
  <c r="T2218" i="2"/>
  <c r="U2218" i="2" s="1"/>
  <c r="V2218" i="2" s="1" a="1"/>
  <c r="V2218" i="2" s="1"/>
  <c r="S2218" i="2"/>
  <c r="Y2218" i="2" s="1"/>
  <c r="Z2218" i="2" s="1"/>
  <c r="CH351" i="2"/>
  <c r="CK351" i="2" s="1"/>
  <c r="CG351" i="2"/>
  <c r="CM351" i="2" s="1"/>
  <c r="CN351" i="2" s="1"/>
  <c r="AS351" i="2"/>
  <c r="AI351" i="2"/>
  <c r="AH351" i="2"/>
  <c r="AJ351" i="2" s="1"/>
  <c r="T2217" i="2"/>
  <c r="S2217" i="2"/>
  <c r="Y2217" i="2" s="1"/>
  <c r="Z2217" i="2" s="1"/>
  <c r="CH367" i="2"/>
  <c r="CI367" i="2" s="1"/>
  <c r="CJ367" i="2" s="1" a="1"/>
  <c r="CJ367" i="2" s="1"/>
  <c r="CG367" i="2"/>
  <c r="CM367" i="2" s="1"/>
  <c r="CN367" i="2" s="1"/>
  <c r="AS367" i="2"/>
  <c r="AI367" i="2"/>
  <c r="AH367" i="2"/>
  <c r="AJ367" i="2" s="1"/>
  <c r="T2216" i="2"/>
  <c r="S2216" i="2"/>
  <c r="Y2216" i="2" s="1"/>
  <c r="Z2216" i="2" s="1"/>
  <c r="CH350" i="2"/>
  <c r="CG350" i="2"/>
  <c r="CM350" i="2" s="1"/>
  <c r="CN350" i="2" s="1"/>
  <c r="AS350" i="2"/>
  <c r="AI350" i="2"/>
  <c r="AH350" i="2"/>
  <c r="AJ350" i="2" s="1"/>
  <c r="T2215" i="2"/>
  <c r="W2215" i="2" s="1"/>
  <c r="S2215" i="2"/>
  <c r="Y2215" i="2" s="1"/>
  <c r="Z2215" i="2" s="1"/>
  <c r="CH366" i="2"/>
  <c r="CI366" i="2" s="1"/>
  <c r="CJ366" i="2" s="1" a="1"/>
  <c r="CJ366" i="2" s="1"/>
  <c r="CG366" i="2"/>
  <c r="CM366" i="2" s="1"/>
  <c r="CN366" i="2" s="1"/>
  <c r="AS366" i="2"/>
  <c r="AI366" i="2"/>
  <c r="AH366" i="2"/>
  <c r="AJ366" i="2" s="1"/>
  <c r="T2214" i="2"/>
  <c r="U2214" i="2" s="1"/>
  <c r="V2214" i="2" s="1" a="1"/>
  <c r="V2214" i="2" s="1"/>
  <c r="S2214" i="2"/>
  <c r="Y2214" i="2" s="1"/>
  <c r="Z2214" i="2" s="1"/>
  <c r="CH373" i="2"/>
  <c r="CI373" i="2" s="1"/>
  <c r="CJ373" i="2" s="1" a="1"/>
  <c r="CJ373" i="2" s="1"/>
  <c r="CG373" i="2"/>
  <c r="CM373" i="2" s="1"/>
  <c r="CN373" i="2" s="1"/>
  <c r="AS373" i="2"/>
  <c r="AI373" i="2"/>
  <c r="AH373" i="2"/>
  <c r="AJ373" i="2" s="1"/>
  <c r="U2213" i="2"/>
  <c r="V2213" i="2" s="1" a="1"/>
  <c r="V2213" i="2" s="1"/>
  <c r="T2213" i="2"/>
  <c r="W2213" i="2" s="1"/>
  <c r="S2213" i="2"/>
  <c r="Y2213" i="2" s="1"/>
  <c r="Z2213" i="2" s="1"/>
  <c r="CH377" i="2"/>
  <c r="CG377" i="2"/>
  <c r="CM377" i="2" s="1"/>
  <c r="CN377" i="2" s="1"/>
  <c r="AS377" i="2"/>
  <c r="AI377" i="2"/>
  <c r="AH377" i="2"/>
  <c r="AJ377" i="2" s="1"/>
  <c r="T2212" i="2"/>
  <c r="S2212" i="2"/>
  <c r="Y2212" i="2" s="1"/>
  <c r="Z2212" i="2" s="1"/>
  <c r="CH381" i="2"/>
  <c r="CG381" i="2"/>
  <c r="CM381" i="2" s="1"/>
  <c r="CN381" i="2" s="1"/>
  <c r="AS381" i="2"/>
  <c r="AI381" i="2"/>
  <c r="AH381" i="2"/>
  <c r="AJ381" i="2" s="1"/>
  <c r="T2211" i="2"/>
  <c r="W2211" i="2" s="1"/>
  <c r="S2211" i="2"/>
  <c r="Y2211" i="2" s="1"/>
  <c r="Z2211" i="2" s="1"/>
  <c r="CH385" i="2"/>
  <c r="CI385" i="2" s="1"/>
  <c r="CJ385" i="2" s="1" a="1"/>
  <c r="CJ385" i="2" s="1"/>
  <c r="CG385" i="2"/>
  <c r="CM385" i="2" s="1"/>
  <c r="CN385" i="2" s="1"/>
  <c r="AS385" i="2"/>
  <c r="AI385" i="2"/>
  <c r="AH385" i="2"/>
  <c r="AJ385" i="2" s="1"/>
  <c r="T2210" i="2"/>
  <c r="S2210" i="2"/>
  <c r="Y2210" i="2" s="1"/>
  <c r="Z2210" i="2" s="1"/>
  <c r="CH389" i="2"/>
  <c r="CG389" i="2"/>
  <c r="CM389" i="2" s="1"/>
  <c r="CN389" i="2" s="1"/>
  <c r="AS389" i="2"/>
  <c r="AI389" i="2"/>
  <c r="AH389" i="2"/>
  <c r="AJ389" i="2" s="1"/>
  <c r="T2209" i="2"/>
  <c r="W2209" i="2" s="1"/>
  <c r="S2209" i="2"/>
  <c r="Y2209" i="2" s="1"/>
  <c r="Z2209" i="2" s="1"/>
  <c r="CH393" i="2"/>
  <c r="CI393" i="2" s="1"/>
  <c r="CJ393" i="2" s="1" a="1"/>
  <c r="CJ393" i="2" s="1"/>
  <c r="CG393" i="2"/>
  <c r="CM393" i="2" s="1"/>
  <c r="CN393" i="2" s="1"/>
  <c r="AS393" i="2"/>
  <c r="AI393" i="2"/>
  <c r="AH393" i="2"/>
  <c r="AJ393" i="2" s="1"/>
  <c r="T2208" i="2"/>
  <c r="W2208" i="2" s="1"/>
  <c r="S2208" i="2"/>
  <c r="Y2208" i="2" s="1"/>
  <c r="Z2208" i="2" s="1"/>
  <c r="CH397" i="2"/>
  <c r="CG397" i="2"/>
  <c r="CM397" i="2" s="1"/>
  <c r="CN397" i="2" s="1"/>
  <c r="AS397" i="2"/>
  <c r="AI397" i="2"/>
  <c r="AH397" i="2"/>
  <c r="AJ397" i="2" s="1"/>
  <c r="T2207" i="2"/>
  <c r="W2207" i="2" s="1"/>
  <c r="S2207" i="2"/>
  <c r="Y2207" i="2" s="1"/>
  <c r="Z2207" i="2" s="1"/>
  <c r="CM401" i="2"/>
  <c r="CN401" i="2" s="1"/>
  <c r="CH401" i="2"/>
  <c r="CI401" i="2" s="1"/>
  <c r="CJ401" i="2" s="1" a="1"/>
  <c r="CJ401" i="2" s="1"/>
  <c r="CG401" i="2"/>
  <c r="AS401" i="2"/>
  <c r="AI401" i="2"/>
  <c r="AH401" i="2"/>
  <c r="AJ401" i="2" s="1"/>
  <c r="T2206" i="2"/>
  <c r="U2206" i="2" s="1"/>
  <c r="V2206" i="2" s="1" a="1"/>
  <c r="V2206" i="2" s="1"/>
  <c r="S2206" i="2"/>
  <c r="Y2206" i="2" s="1"/>
  <c r="Z2206" i="2" s="1"/>
  <c r="CH417" i="2"/>
  <c r="CK417" i="2" s="1"/>
  <c r="CG417" i="2"/>
  <c r="CM417" i="2" s="1"/>
  <c r="CN417" i="2" s="1"/>
  <c r="AS417" i="2"/>
  <c r="AI417" i="2"/>
  <c r="AH417" i="2"/>
  <c r="AJ417" i="2" s="1"/>
  <c r="T2205" i="2"/>
  <c r="U2205" i="2" s="1"/>
  <c r="V2205" i="2" s="1" a="1"/>
  <c r="V2205" i="2" s="1"/>
  <c r="S2205" i="2"/>
  <c r="Y2205" i="2" s="1"/>
  <c r="Z2205" i="2" s="1"/>
  <c r="CH433" i="2"/>
  <c r="CG433" i="2"/>
  <c r="CM433" i="2" s="1"/>
  <c r="CN433" i="2" s="1"/>
  <c r="AS433" i="2"/>
  <c r="AI433" i="2"/>
  <c r="AH433" i="2"/>
  <c r="AJ433" i="2" s="1"/>
  <c r="T2204" i="2"/>
  <c r="W2204" i="2" s="1"/>
  <c r="S2204" i="2"/>
  <c r="Y2204" i="2" s="1"/>
  <c r="Z2204" i="2" s="1"/>
  <c r="CH416" i="2"/>
  <c r="CK416" i="2" s="1"/>
  <c r="CG416" i="2"/>
  <c r="CM416" i="2" s="1"/>
  <c r="CN416" i="2" s="1"/>
  <c r="AS416" i="2"/>
  <c r="AI416" i="2"/>
  <c r="AH416" i="2"/>
  <c r="AJ416" i="2" s="1"/>
  <c r="T2203" i="2"/>
  <c r="W2203" i="2" s="1"/>
  <c r="S2203" i="2"/>
  <c r="Y2203" i="2" s="1"/>
  <c r="Z2203" i="2" s="1"/>
  <c r="CK432" i="2"/>
  <c r="CH432" i="2"/>
  <c r="CI432" i="2" s="1"/>
  <c r="CJ432" i="2" s="1" a="1"/>
  <c r="CJ432" i="2" s="1"/>
  <c r="CG432" i="2"/>
  <c r="CM432" i="2" s="1"/>
  <c r="CN432" i="2" s="1"/>
  <c r="CO432" i="2" s="1"/>
  <c r="CP432" i="2" s="1"/>
  <c r="AS432" i="2"/>
  <c r="AI432" i="2"/>
  <c r="AH432" i="2"/>
  <c r="AJ432" i="2" s="1"/>
  <c r="T2202" i="2"/>
  <c r="U2202" i="2" s="1"/>
  <c r="V2202" i="2" s="1" a="1"/>
  <c r="V2202" i="2" s="1"/>
  <c r="S2202" i="2"/>
  <c r="Y2202" i="2" s="1"/>
  <c r="Z2202" i="2" s="1"/>
  <c r="CH415" i="2"/>
  <c r="CI415" i="2" s="1"/>
  <c r="CJ415" i="2" s="1" a="1"/>
  <c r="CJ415" i="2" s="1"/>
  <c r="CG415" i="2"/>
  <c r="CM415" i="2" s="1"/>
  <c r="CN415" i="2" s="1"/>
  <c r="AS415" i="2"/>
  <c r="AI415" i="2"/>
  <c r="AH415" i="2"/>
  <c r="AJ415" i="2" s="1"/>
  <c r="T2201" i="2"/>
  <c r="W2201" i="2" s="1"/>
  <c r="S2201" i="2"/>
  <c r="Y2201" i="2" s="1"/>
  <c r="Z2201" i="2" s="1"/>
  <c r="CH431" i="2"/>
  <c r="CG431" i="2"/>
  <c r="CM431" i="2" s="1"/>
  <c r="CN431" i="2" s="1"/>
  <c r="AS431" i="2"/>
  <c r="AI431" i="2"/>
  <c r="AH431" i="2"/>
  <c r="AJ431" i="2" s="1"/>
  <c r="T2200" i="2"/>
  <c r="W2200" i="2" s="1"/>
  <c r="S2200" i="2"/>
  <c r="Y2200" i="2" s="1"/>
  <c r="Z2200" i="2" s="1"/>
  <c r="CI414" i="2"/>
  <c r="CJ414" i="2" s="1" a="1"/>
  <c r="CJ414" i="2" s="1"/>
  <c r="CL414" i="2" s="1"/>
  <c r="CH414" i="2"/>
  <c r="CK414" i="2" s="1"/>
  <c r="CG414" i="2"/>
  <c r="CM414" i="2" s="1"/>
  <c r="CN414" i="2" s="1"/>
  <c r="AS414" i="2"/>
  <c r="AI414" i="2"/>
  <c r="AH414" i="2"/>
  <c r="AJ414" i="2" s="1"/>
  <c r="T2199" i="2"/>
  <c r="W2199" i="2" s="1"/>
  <c r="S2199" i="2"/>
  <c r="Y2199" i="2" s="1"/>
  <c r="Z2199" i="2" s="1"/>
  <c r="CH430" i="2"/>
  <c r="CI430" i="2" s="1"/>
  <c r="CJ430" i="2" s="1" a="1"/>
  <c r="CJ430" i="2" s="1"/>
  <c r="CG430" i="2"/>
  <c r="CM430" i="2" s="1"/>
  <c r="CN430" i="2" s="1"/>
  <c r="AS430" i="2"/>
  <c r="AI430" i="2"/>
  <c r="AH430" i="2"/>
  <c r="AJ430" i="2" s="1"/>
  <c r="T2198" i="2"/>
  <c r="U2198" i="2" s="1"/>
  <c r="V2198" i="2" s="1" a="1"/>
  <c r="V2198" i="2" s="1"/>
  <c r="S2198" i="2"/>
  <c r="Y2198" i="2" s="1"/>
  <c r="Z2198" i="2" s="1"/>
  <c r="CH437" i="2"/>
  <c r="CK437" i="2" s="1"/>
  <c r="CG437" i="2"/>
  <c r="CM437" i="2" s="1"/>
  <c r="CN437" i="2" s="1"/>
  <c r="AS437" i="2"/>
  <c r="AI437" i="2"/>
  <c r="AH437" i="2"/>
  <c r="AJ437" i="2" s="1"/>
  <c r="T2197" i="2"/>
  <c r="W2197" i="2" s="1"/>
  <c r="S2197" i="2"/>
  <c r="Y2197" i="2" s="1"/>
  <c r="Z2197" i="2" s="1"/>
  <c r="CH441" i="2"/>
  <c r="CI441" i="2" s="1"/>
  <c r="CJ441" i="2" s="1" a="1"/>
  <c r="CJ441" i="2" s="1"/>
  <c r="CG441" i="2"/>
  <c r="CM441" i="2" s="1"/>
  <c r="CN441" i="2" s="1"/>
  <c r="AS441" i="2"/>
  <c r="AI441" i="2"/>
  <c r="AH441" i="2"/>
  <c r="AJ441" i="2" s="1"/>
  <c r="T2196" i="2"/>
  <c r="W2196" i="2" s="1"/>
  <c r="S2196" i="2"/>
  <c r="Y2196" i="2" s="1"/>
  <c r="Z2196" i="2" s="1"/>
  <c r="CH445" i="2"/>
  <c r="CG445" i="2"/>
  <c r="CM445" i="2" s="1"/>
  <c r="CN445" i="2" s="1"/>
  <c r="AS445" i="2"/>
  <c r="AI445" i="2"/>
  <c r="AH445" i="2"/>
  <c r="AJ445" i="2" s="1"/>
  <c r="T2195" i="2"/>
  <c r="W2195" i="2" s="1"/>
  <c r="S2195" i="2"/>
  <c r="Y2195" i="2" s="1"/>
  <c r="Z2195" i="2" s="1"/>
  <c r="CH449" i="2"/>
  <c r="CG449" i="2"/>
  <c r="CM449" i="2" s="1"/>
  <c r="CN449" i="2" s="1"/>
  <c r="AS449" i="2"/>
  <c r="AI449" i="2"/>
  <c r="AH449" i="2"/>
  <c r="AJ449" i="2" s="1"/>
  <c r="T2194" i="2"/>
  <c r="U2194" i="2" s="1"/>
  <c r="V2194" i="2" s="1" a="1"/>
  <c r="V2194" i="2" s="1"/>
  <c r="S2194" i="2"/>
  <c r="Y2194" i="2" s="1"/>
  <c r="Z2194" i="2" s="1"/>
  <c r="CH453" i="2"/>
  <c r="CK453" i="2" s="1"/>
  <c r="CG453" i="2"/>
  <c r="CM453" i="2" s="1"/>
  <c r="CN453" i="2" s="1"/>
  <c r="AS453" i="2"/>
  <c r="AI453" i="2"/>
  <c r="AH453" i="2"/>
  <c r="AJ453" i="2" s="1"/>
  <c r="T2193" i="2"/>
  <c r="S2193" i="2"/>
  <c r="Y2193" i="2" s="1"/>
  <c r="Z2193" i="2" s="1"/>
  <c r="CH457" i="2"/>
  <c r="CG457" i="2"/>
  <c r="CM457" i="2" s="1"/>
  <c r="CN457" i="2" s="1"/>
  <c r="AS457" i="2"/>
  <c r="AI457" i="2"/>
  <c r="AH457" i="2"/>
  <c r="AJ457" i="2" s="1"/>
  <c r="T2192" i="2"/>
  <c r="S2192" i="2"/>
  <c r="Y2192" i="2" s="1"/>
  <c r="Z2192" i="2" s="1"/>
  <c r="CH461" i="2"/>
  <c r="CK461" i="2" s="1"/>
  <c r="CG461" i="2"/>
  <c r="CM461" i="2" s="1"/>
  <c r="CN461" i="2" s="1"/>
  <c r="AS461" i="2"/>
  <c r="AI461" i="2"/>
  <c r="AH461" i="2"/>
  <c r="AJ461" i="2" s="1"/>
  <c r="T2191" i="2"/>
  <c r="S2191" i="2"/>
  <c r="Y2191" i="2" s="1"/>
  <c r="Z2191" i="2" s="1"/>
  <c r="CH465" i="2"/>
  <c r="CI465" i="2" s="1"/>
  <c r="CJ465" i="2" s="1" a="1"/>
  <c r="CJ465" i="2" s="1"/>
  <c r="CG465" i="2"/>
  <c r="CM465" i="2" s="1"/>
  <c r="CN465" i="2" s="1"/>
  <c r="AS465" i="2"/>
  <c r="AI465" i="2"/>
  <c r="AH465" i="2"/>
  <c r="AJ465" i="2" s="1"/>
  <c r="T2190" i="2"/>
  <c r="U2190" i="2" s="1"/>
  <c r="V2190" i="2" s="1" a="1"/>
  <c r="V2190" i="2" s="1"/>
  <c r="S2190" i="2"/>
  <c r="Y2190" i="2" s="1"/>
  <c r="Z2190" i="2" s="1"/>
  <c r="CH481" i="2"/>
  <c r="CG481" i="2"/>
  <c r="CM481" i="2" s="1"/>
  <c r="CN481" i="2" s="1"/>
  <c r="AS481" i="2"/>
  <c r="AI481" i="2"/>
  <c r="AH481" i="2"/>
  <c r="AJ481" i="2" s="1"/>
  <c r="T2189" i="2"/>
  <c r="W2189" i="2" s="1"/>
  <c r="S2189" i="2"/>
  <c r="Y2189" i="2" s="1"/>
  <c r="Z2189" i="2" s="1"/>
  <c r="CH497" i="2"/>
  <c r="CK497" i="2" s="1"/>
  <c r="CG497" i="2"/>
  <c r="CM497" i="2" s="1"/>
  <c r="CN497" i="2" s="1"/>
  <c r="AS497" i="2"/>
  <c r="AI497" i="2"/>
  <c r="AH497" i="2"/>
  <c r="AJ497" i="2" s="1"/>
  <c r="T2188" i="2"/>
  <c r="W2188" i="2" s="1"/>
  <c r="S2188" i="2"/>
  <c r="Y2188" i="2" s="1"/>
  <c r="Z2188" i="2" s="1"/>
  <c r="CH480" i="2"/>
  <c r="CK480" i="2" s="1"/>
  <c r="CG480" i="2"/>
  <c r="CM480" i="2" s="1"/>
  <c r="CN480" i="2" s="1"/>
  <c r="AS480" i="2"/>
  <c r="AI480" i="2"/>
  <c r="AH480" i="2"/>
  <c r="AJ480" i="2" s="1"/>
  <c r="T2187" i="2"/>
  <c r="W2187" i="2" s="1"/>
  <c r="S2187" i="2"/>
  <c r="Y2187" i="2" s="1"/>
  <c r="Z2187" i="2" s="1"/>
  <c r="CH496" i="2"/>
  <c r="CI496" i="2" s="1"/>
  <c r="CJ496" i="2" s="1" a="1"/>
  <c r="CJ496" i="2" s="1"/>
  <c r="CG496" i="2"/>
  <c r="CM496" i="2" s="1"/>
  <c r="CN496" i="2" s="1"/>
  <c r="AS496" i="2"/>
  <c r="AI496" i="2"/>
  <c r="AH496" i="2"/>
  <c r="AJ496" i="2" s="1"/>
  <c r="W2186" i="2"/>
  <c r="T2186" i="2"/>
  <c r="U2186" i="2" s="1"/>
  <c r="V2186" i="2" s="1" a="1"/>
  <c r="V2186" i="2" s="1"/>
  <c r="S2186" i="2"/>
  <c r="Y2186" i="2" s="1"/>
  <c r="Z2186" i="2" s="1"/>
  <c r="CH479" i="2"/>
  <c r="CI479" i="2" s="1"/>
  <c r="CJ479" i="2" s="1" a="1"/>
  <c r="CJ479" i="2" s="1"/>
  <c r="CG479" i="2"/>
  <c r="CM479" i="2" s="1"/>
  <c r="CN479" i="2" s="1"/>
  <c r="AS479" i="2"/>
  <c r="AI479" i="2"/>
  <c r="AH479" i="2"/>
  <c r="AJ479" i="2" s="1"/>
  <c r="T2185" i="2"/>
  <c r="W2185" i="2" s="1"/>
  <c r="S2185" i="2"/>
  <c r="Y2185" i="2" s="1"/>
  <c r="Z2185" i="2" s="1"/>
  <c r="CH495" i="2"/>
  <c r="CK495" i="2" s="1"/>
  <c r="CG495" i="2"/>
  <c r="CM495" i="2" s="1"/>
  <c r="CN495" i="2" s="1"/>
  <c r="AS495" i="2"/>
  <c r="AI495" i="2"/>
  <c r="AH495" i="2"/>
  <c r="AJ495" i="2" s="1"/>
  <c r="T2184" i="2"/>
  <c r="W2184" i="2" s="1"/>
  <c r="S2184" i="2"/>
  <c r="Y2184" i="2" s="1"/>
  <c r="Z2184" i="2" s="1"/>
  <c r="CH478" i="2"/>
  <c r="CG478" i="2"/>
  <c r="CM478" i="2" s="1"/>
  <c r="CN478" i="2" s="1"/>
  <c r="AS478" i="2"/>
  <c r="AI478" i="2"/>
  <c r="AH478" i="2"/>
  <c r="AJ478" i="2" s="1"/>
  <c r="U2183" i="2"/>
  <c r="V2183" i="2" s="1" a="1"/>
  <c r="V2183" i="2" s="1"/>
  <c r="T2183" i="2"/>
  <c r="W2183" i="2" s="1"/>
  <c r="S2183" i="2"/>
  <c r="Y2183" i="2" s="1"/>
  <c r="Z2183" i="2" s="1"/>
  <c r="CH494" i="2"/>
  <c r="CI494" i="2" s="1"/>
  <c r="CJ494" i="2" s="1" a="1"/>
  <c r="CJ494" i="2" s="1"/>
  <c r="CG494" i="2"/>
  <c r="CM494" i="2" s="1"/>
  <c r="CN494" i="2" s="1"/>
  <c r="AS494" i="2"/>
  <c r="AI494" i="2"/>
  <c r="AH494" i="2"/>
  <c r="AJ494" i="2" s="1"/>
  <c r="T2182" i="2"/>
  <c r="W2182" i="2" s="1"/>
  <c r="S2182" i="2"/>
  <c r="Y2182" i="2" s="1"/>
  <c r="Z2182" i="2" s="1"/>
  <c r="CH501" i="2"/>
  <c r="CK501" i="2" s="1"/>
  <c r="CG501" i="2"/>
  <c r="CM501" i="2" s="1"/>
  <c r="CN501" i="2" s="1"/>
  <c r="AS501" i="2"/>
  <c r="AI501" i="2"/>
  <c r="AH501" i="2"/>
  <c r="AJ501" i="2" s="1"/>
  <c r="U2181" i="2"/>
  <c r="V2181" i="2" s="1" a="1"/>
  <c r="V2181" i="2" s="1"/>
  <c r="T2181" i="2"/>
  <c r="W2181" i="2" s="1"/>
  <c r="S2181" i="2"/>
  <c r="Y2181" i="2" s="1"/>
  <c r="Z2181" i="2" s="1"/>
  <c r="CH505" i="2"/>
  <c r="CK505" i="2" s="1"/>
  <c r="CG505" i="2"/>
  <c r="CM505" i="2" s="1"/>
  <c r="CN505" i="2" s="1"/>
  <c r="AS505" i="2"/>
  <c r="AJ505" i="2"/>
  <c r="AI505" i="2"/>
  <c r="AH505" i="2"/>
  <c r="T2180" i="2"/>
  <c r="S2180" i="2"/>
  <c r="Y2180" i="2" s="1"/>
  <c r="Z2180" i="2" s="1"/>
  <c r="CH509" i="2"/>
  <c r="CG509" i="2"/>
  <c r="CM509" i="2" s="1"/>
  <c r="CN509" i="2" s="1"/>
  <c r="AS509" i="2"/>
  <c r="AI509" i="2"/>
  <c r="AH509" i="2"/>
  <c r="AJ509" i="2" s="1"/>
  <c r="T2179" i="2"/>
  <c r="W2179" i="2" s="1"/>
  <c r="S2179" i="2"/>
  <c r="Y2179" i="2" s="1"/>
  <c r="Z2179" i="2" s="1"/>
  <c r="CH513" i="2"/>
  <c r="CI513" i="2" s="1"/>
  <c r="CJ513" i="2" s="1" a="1"/>
  <c r="CJ513" i="2" s="1"/>
  <c r="CG513" i="2"/>
  <c r="CM513" i="2" s="1"/>
  <c r="CN513" i="2" s="1"/>
  <c r="AS513" i="2"/>
  <c r="AI513" i="2"/>
  <c r="AH513" i="2"/>
  <c r="AJ513" i="2" s="1"/>
  <c r="T2178" i="2"/>
  <c r="U2178" i="2" s="1"/>
  <c r="V2178" i="2" s="1" a="1"/>
  <c r="V2178" i="2" s="1"/>
  <c r="S2178" i="2"/>
  <c r="Y2178" i="2" s="1"/>
  <c r="Z2178" i="2" s="1"/>
  <c r="CH517" i="2"/>
  <c r="CK517" i="2" s="1"/>
  <c r="CG517" i="2"/>
  <c r="CM517" i="2" s="1"/>
  <c r="CN517" i="2" s="1"/>
  <c r="AS517" i="2"/>
  <c r="AI517" i="2"/>
  <c r="AH517" i="2"/>
  <c r="AJ517" i="2" s="1"/>
  <c r="T2177" i="2"/>
  <c r="W2177" i="2" s="1"/>
  <c r="S2177" i="2"/>
  <c r="Y2177" i="2" s="1"/>
  <c r="Z2177" i="2" s="1"/>
  <c r="CH521" i="2"/>
  <c r="CG521" i="2"/>
  <c r="CM521" i="2" s="1"/>
  <c r="CN521" i="2" s="1"/>
  <c r="AS521" i="2"/>
  <c r="AI521" i="2"/>
  <c r="AH521" i="2"/>
  <c r="AJ521" i="2" s="1"/>
  <c r="T2176" i="2"/>
  <c r="S2176" i="2"/>
  <c r="Y2176" i="2" s="1"/>
  <c r="Z2176" i="2" s="1"/>
  <c r="CH525" i="2"/>
  <c r="CG525" i="2"/>
  <c r="CM525" i="2" s="1"/>
  <c r="CN525" i="2" s="1"/>
  <c r="AS525" i="2"/>
  <c r="AI525" i="2"/>
  <c r="AH525" i="2"/>
  <c r="AJ525" i="2" s="1"/>
  <c r="T2175" i="2"/>
  <c r="W2175" i="2" s="1"/>
  <c r="S2175" i="2"/>
  <c r="Y2175" i="2" s="1"/>
  <c r="Z2175" i="2" s="1"/>
  <c r="CH529" i="2"/>
  <c r="CI529" i="2" s="1"/>
  <c r="CJ529" i="2" s="1" a="1"/>
  <c r="CJ529" i="2" s="1"/>
  <c r="CG529" i="2"/>
  <c r="CM529" i="2" s="1"/>
  <c r="CN529" i="2" s="1"/>
  <c r="AS529" i="2"/>
  <c r="AI529" i="2"/>
  <c r="AH529" i="2"/>
  <c r="AJ529" i="2" s="1"/>
  <c r="W2174" i="2"/>
  <c r="T2174" i="2"/>
  <c r="U2174" i="2" s="1"/>
  <c r="V2174" i="2" s="1" a="1"/>
  <c r="V2174" i="2" s="1"/>
  <c r="S2174" i="2"/>
  <c r="Y2174" i="2" s="1"/>
  <c r="Z2174" i="2" s="1"/>
  <c r="CH545" i="2"/>
  <c r="CK545" i="2" s="1"/>
  <c r="CG545" i="2"/>
  <c r="CM545" i="2" s="1"/>
  <c r="CN545" i="2" s="1"/>
  <c r="AS545" i="2"/>
  <c r="AI545" i="2"/>
  <c r="AH545" i="2"/>
  <c r="AJ545" i="2" s="1"/>
  <c r="T2173" i="2"/>
  <c r="S2173" i="2"/>
  <c r="Y2173" i="2" s="1"/>
  <c r="Z2173" i="2" s="1"/>
  <c r="CH561" i="2"/>
  <c r="CG561" i="2"/>
  <c r="CM561" i="2" s="1"/>
  <c r="CN561" i="2" s="1"/>
  <c r="AS561" i="2"/>
  <c r="AI561" i="2"/>
  <c r="AH561" i="2"/>
  <c r="AJ561" i="2" s="1"/>
  <c r="T2172" i="2"/>
  <c r="W2172" i="2" s="1"/>
  <c r="S2172" i="2"/>
  <c r="Y2172" i="2" s="1"/>
  <c r="Z2172" i="2" s="1"/>
  <c r="CH544" i="2"/>
  <c r="CI544" i="2" s="1"/>
  <c r="CJ544" i="2" s="1" a="1"/>
  <c r="CJ544" i="2" s="1"/>
  <c r="CG544" i="2"/>
  <c r="CM544" i="2" s="1"/>
  <c r="CN544" i="2" s="1"/>
  <c r="AS544" i="2"/>
  <c r="AI544" i="2"/>
  <c r="AH544" i="2"/>
  <c r="AJ544" i="2" s="1"/>
  <c r="T2171" i="2"/>
  <c r="S2171" i="2"/>
  <c r="Y2171" i="2" s="1"/>
  <c r="Z2171" i="2" s="1"/>
  <c r="CK560" i="2"/>
  <c r="CH560" i="2"/>
  <c r="CI560" i="2" s="1"/>
  <c r="CJ560" i="2" s="1" a="1"/>
  <c r="CJ560" i="2" s="1"/>
  <c r="CL560" i="2" s="1"/>
  <c r="CG560" i="2"/>
  <c r="CM560" i="2" s="1"/>
  <c r="CN560" i="2" s="1"/>
  <c r="AS560" i="2"/>
  <c r="AI560" i="2"/>
  <c r="AH560" i="2"/>
  <c r="AJ560" i="2" s="1"/>
  <c r="T2170" i="2"/>
  <c r="U2170" i="2" s="1"/>
  <c r="V2170" i="2" s="1" a="1"/>
  <c r="V2170" i="2" s="1"/>
  <c r="S2170" i="2"/>
  <c r="Y2170" i="2" s="1"/>
  <c r="Z2170" i="2" s="1"/>
  <c r="CH543" i="2"/>
  <c r="CG543" i="2"/>
  <c r="CM543" i="2" s="1"/>
  <c r="CN543" i="2" s="1"/>
  <c r="AS543" i="2"/>
  <c r="AI543" i="2"/>
  <c r="AH543" i="2"/>
  <c r="AJ543" i="2" s="1"/>
  <c r="T2169" i="2"/>
  <c r="U2169" i="2" s="1"/>
  <c r="V2169" i="2" s="1" a="1"/>
  <c r="V2169" i="2" s="1"/>
  <c r="S2169" i="2"/>
  <c r="Y2169" i="2" s="1"/>
  <c r="Z2169" i="2" s="1"/>
  <c r="CH559" i="2"/>
  <c r="CI559" i="2" s="1"/>
  <c r="CJ559" i="2" s="1" a="1"/>
  <c r="CJ559" i="2" s="1"/>
  <c r="CG559" i="2"/>
  <c r="CM559" i="2" s="1"/>
  <c r="CN559" i="2" s="1"/>
  <c r="AS559" i="2"/>
  <c r="AI559" i="2"/>
  <c r="AH559" i="2"/>
  <c r="AJ559" i="2" s="1"/>
  <c r="T2168" i="2"/>
  <c r="W2168" i="2" s="1"/>
  <c r="S2168" i="2"/>
  <c r="Y2168" i="2" s="1"/>
  <c r="Z2168" i="2" s="1"/>
  <c r="CH542" i="2"/>
  <c r="CG542" i="2"/>
  <c r="CM542" i="2" s="1"/>
  <c r="CN542" i="2" s="1"/>
  <c r="AS542" i="2"/>
  <c r="AI542" i="2"/>
  <c r="AH542" i="2"/>
  <c r="AJ542" i="2" s="1"/>
  <c r="T2167" i="2"/>
  <c r="W2167" i="2" s="1"/>
  <c r="S2167" i="2"/>
  <c r="Y2167" i="2" s="1"/>
  <c r="Z2167" i="2" s="1"/>
  <c r="CH558" i="2"/>
  <c r="CI558" i="2" s="1"/>
  <c r="CJ558" i="2" s="1" a="1"/>
  <c r="CJ558" i="2" s="1"/>
  <c r="CG558" i="2"/>
  <c r="CM558" i="2" s="1"/>
  <c r="CN558" i="2" s="1"/>
  <c r="AS558" i="2"/>
  <c r="AI558" i="2"/>
  <c r="AH558" i="2"/>
  <c r="AJ558" i="2" s="1"/>
  <c r="T2166" i="2"/>
  <c r="W2166" i="2" s="1"/>
  <c r="S2166" i="2"/>
  <c r="Y2166" i="2" s="1"/>
  <c r="Z2166" i="2" s="1"/>
  <c r="CM565" i="2"/>
  <c r="CN565" i="2" s="1"/>
  <c r="CH565" i="2"/>
  <c r="CK565" i="2" s="1"/>
  <c r="CG565" i="2"/>
  <c r="AS565" i="2"/>
  <c r="AI565" i="2"/>
  <c r="AH565" i="2"/>
  <c r="AJ565" i="2" s="1"/>
  <c r="T2165" i="2"/>
  <c r="W2165" i="2" s="1"/>
  <c r="S2165" i="2"/>
  <c r="Y2165" i="2" s="1"/>
  <c r="Z2165" i="2" s="1"/>
  <c r="CH569" i="2"/>
  <c r="CK569" i="2" s="1"/>
  <c r="CG569" i="2"/>
  <c r="CM569" i="2" s="1"/>
  <c r="CN569" i="2" s="1"/>
  <c r="AS569" i="2"/>
  <c r="AI569" i="2"/>
  <c r="AH569" i="2"/>
  <c r="AJ569" i="2" s="1"/>
  <c r="T2164" i="2"/>
  <c r="W2164" i="2" s="1"/>
  <c r="S2164" i="2"/>
  <c r="Y2164" i="2" s="1"/>
  <c r="Z2164" i="2" s="1"/>
  <c r="CH573" i="2"/>
  <c r="CG573" i="2"/>
  <c r="CM573" i="2" s="1"/>
  <c r="CN573" i="2" s="1"/>
  <c r="AS573" i="2"/>
  <c r="AI573" i="2"/>
  <c r="AH573" i="2"/>
  <c r="AJ573" i="2" s="1"/>
  <c r="T2163" i="2"/>
  <c r="W2163" i="2" s="1"/>
  <c r="S2163" i="2"/>
  <c r="Y2163" i="2" s="1"/>
  <c r="Z2163" i="2" s="1"/>
  <c r="CH577" i="2"/>
  <c r="CK577" i="2" s="1"/>
  <c r="CG577" i="2"/>
  <c r="CM577" i="2" s="1"/>
  <c r="CN577" i="2" s="1"/>
  <c r="AS577" i="2"/>
  <c r="AI577" i="2"/>
  <c r="AH577" i="2"/>
  <c r="AJ577" i="2" s="1"/>
  <c r="T2162" i="2"/>
  <c r="S2162" i="2"/>
  <c r="Y2162" i="2" s="1"/>
  <c r="Z2162" i="2" s="1"/>
  <c r="CH581" i="2"/>
  <c r="CK581" i="2" s="1"/>
  <c r="CG581" i="2"/>
  <c r="CM581" i="2" s="1"/>
  <c r="CN581" i="2" s="1"/>
  <c r="AS581" i="2"/>
  <c r="AI581" i="2"/>
  <c r="AH581" i="2"/>
  <c r="AJ581" i="2" s="1"/>
  <c r="T2161" i="2"/>
  <c r="S2161" i="2"/>
  <c r="Y2161" i="2" s="1"/>
  <c r="Z2161" i="2" s="1"/>
  <c r="CH585" i="2"/>
  <c r="CK585" i="2" s="1"/>
  <c r="CG585" i="2"/>
  <c r="CM585" i="2" s="1"/>
  <c r="CN585" i="2" s="1"/>
  <c r="AS585" i="2"/>
  <c r="AI585" i="2"/>
  <c r="AH585" i="2"/>
  <c r="AJ585" i="2" s="1"/>
  <c r="T2160" i="2"/>
  <c r="U2160" i="2" s="1"/>
  <c r="V2160" i="2" s="1" a="1"/>
  <c r="V2160" i="2" s="1"/>
  <c r="S2160" i="2"/>
  <c r="Y2160" i="2" s="1"/>
  <c r="Z2160" i="2" s="1"/>
  <c r="CH589" i="2"/>
  <c r="CK589" i="2" s="1"/>
  <c r="CG589" i="2"/>
  <c r="CM589" i="2" s="1"/>
  <c r="CN589" i="2" s="1"/>
  <c r="AS589" i="2"/>
  <c r="AI589" i="2"/>
  <c r="AH589" i="2"/>
  <c r="AJ589" i="2" s="1"/>
  <c r="T2159" i="2"/>
  <c r="S2159" i="2"/>
  <c r="Y2159" i="2" s="1"/>
  <c r="Z2159" i="2" s="1"/>
  <c r="CH593" i="2"/>
  <c r="CG593" i="2"/>
  <c r="CM593" i="2" s="1"/>
  <c r="CN593" i="2" s="1"/>
  <c r="AS593" i="2"/>
  <c r="AI593" i="2"/>
  <c r="AH593" i="2"/>
  <c r="AJ593" i="2" s="1"/>
  <c r="T2158" i="2"/>
  <c r="W2158" i="2" s="1"/>
  <c r="S2158" i="2"/>
  <c r="Y2158" i="2" s="1"/>
  <c r="Z2158" i="2" s="1"/>
  <c r="CH609" i="2"/>
  <c r="CK609" i="2" s="1"/>
  <c r="CG609" i="2"/>
  <c r="CM609" i="2" s="1"/>
  <c r="CN609" i="2" s="1"/>
  <c r="AS609" i="2"/>
  <c r="AI609" i="2"/>
  <c r="AH609" i="2"/>
  <c r="AJ609" i="2" s="1"/>
  <c r="T2157" i="2"/>
  <c r="S2157" i="2"/>
  <c r="Y2157" i="2" s="1"/>
  <c r="Z2157" i="2" s="1"/>
  <c r="CH625" i="2"/>
  <c r="CI625" i="2" s="1"/>
  <c r="CJ625" i="2" s="1" a="1"/>
  <c r="CJ625" i="2" s="1"/>
  <c r="CG625" i="2"/>
  <c r="CM625" i="2" s="1"/>
  <c r="CN625" i="2" s="1"/>
  <c r="AS625" i="2"/>
  <c r="AI625" i="2"/>
  <c r="AH625" i="2"/>
  <c r="AJ625" i="2" s="1"/>
  <c r="W2156" i="2"/>
  <c r="T2156" i="2"/>
  <c r="U2156" i="2" s="1"/>
  <c r="V2156" i="2" s="1" a="1"/>
  <c r="V2156" i="2" s="1"/>
  <c r="S2156" i="2"/>
  <c r="Y2156" i="2" s="1"/>
  <c r="Z2156" i="2" s="1"/>
  <c r="CH608" i="2"/>
  <c r="CK608" i="2" s="1"/>
  <c r="CG608" i="2"/>
  <c r="CM608" i="2" s="1"/>
  <c r="CN608" i="2" s="1"/>
  <c r="AS608" i="2"/>
  <c r="AI608" i="2"/>
  <c r="AH608" i="2"/>
  <c r="AJ608" i="2" s="1"/>
  <c r="T2155" i="2"/>
  <c r="W2155" i="2" s="1"/>
  <c r="S2155" i="2"/>
  <c r="Y2155" i="2" s="1"/>
  <c r="Z2155" i="2" s="1"/>
  <c r="CH624" i="2"/>
  <c r="CG624" i="2"/>
  <c r="CM624" i="2" s="1"/>
  <c r="CN624" i="2" s="1"/>
  <c r="AS624" i="2"/>
  <c r="AI624" i="2"/>
  <c r="AH624" i="2"/>
  <c r="AJ624" i="2" s="1"/>
  <c r="T2154" i="2"/>
  <c r="W2154" i="2" s="1"/>
  <c r="S2154" i="2"/>
  <c r="Y2154" i="2" s="1"/>
  <c r="Z2154" i="2" s="1"/>
  <c r="CH607" i="2"/>
  <c r="CG607" i="2"/>
  <c r="CM607" i="2" s="1"/>
  <c r="CN607" i="2" s="1"/>
  <c r="AS607" i="2"/>
  <c r="AI607" i="2"/>
  <c r="AH607" i="2"/>
  <c r="AJ607" i="2" s="1"/>
  <c r="T2153" i="2"/>
  <c r="S2153" i="2"/>
  <c r="Y2153" i="2" s="1"/>
  <c r="Z2153" i="2" s="1"/>
  <c r="CH623" i="2"/>
  <c r="CK623" i="2" s="1"/>
  <c r="CG623" i="2"/>
  <c r="CM623" i="2" s="1"/>
  <c r="CN623" i="2" s="1"/>
  <c r="AS623" i="2"/>
  <c r="AI623" i="2"/>
  <c r="AH623" i="2"/>
  <c r="AJ623" i="2" s="1"/>
  <c r="T2152" i="2"/>
  <c r="S2152" i="2"/>
  <c r="Y2152" i="2" s="1"/>
  <c r="Z2152" i="2" s="1"/>
  <c r="CH606" i="2"/>
  <c r="CI606" i="2" s="1"/>
  <c r="CJ606" i="2" s="1" a="1"/>
  <c r="CJ606" i="2" s="1"/>
  <c r="CG606" i="2"/>
  <c r="CM606" i="2" s="1"/>
  <c r="CN606" i="2" s="1"/>
  <c r="AS606" i="2"/>
  <c r="AI606" i="2"/>
  <c r="AH606" i="2"/>
  <c r="AJ606" i="2" s="1"/>
  <c r="T2151" i="2"/>
  <c r="W2151" i="2" s="1"/>
  <c r="S2151" i="2"/>
  <c r="Y2151" i="2" s="1"/>
  <c r="Z2151" i="2" s="1"/>
  <c r="CH622" i="2"/>
  <c r="CK622" i="2" s="1"/>
  <c r="CG622" i="2"/>
  <c r="CM622" i="2" s="1"/>
  <c r="CN622" i="2" s="1"/>
  <c r="AS622" i="2"/>
  <c r="AI622" i="2"/>
  <c r="AH622" i="2"/>
  <c r="AJ622" i="2" s="1"/>
  <c r="T2150" i="2"/>
  <c r="S2150" i="2"/>
  <c r="Y2150" i="2" s="1"/>
  <c r="Z2150" i="2" s="1"/>
  <c r="CH629" i="2"/>
  <c r="CK629" i="2" s="1"/>
  <c r="CG629" i="2"/>
  <c r="CM629" i="2" s="1"/>
  <c r="CN629" i="2" s="1"/>
  <c r="AS629" i="2"/>
  <c r="AI629" i="2"/>
  <c r="AH629" i="2"/>
  <c r="AJ629" i="2" s="1"/>
  <c r="T2149" i="2"/>
  <c r="S2149" i="2"/>
  <c r="Y2149" i="2" s="1"/>
  <c r="Z2149" i="2" s="1"/>
  <c r="CH633" i="2"/>
  <c r="CK633" i="2" s="1"/>
  <c r="CG633" i="2"/>
  <c r="CM633" i="2" s="1"/>
  <c r="CN633" i="2" s="1"/>
  <c r="AS633" i="2"/>
  <c r="AI633" i="2"/>
  <c r="AH633" i="2"/>
  <c r="AJ633" i="2" s="1"/>
  <c r="T2148" i="2"/>
  <c r="U2148" i="2" s="1"/>
  <c r="V2148" i="2" s="1" a="1"/>
  <c r="V2148" i="2" s="1"/>
  <c r="S2148" i="2"/>
  <c r="Y2148" i="2" s="1"/>
  <c r="Z2148" i="2" s="1"/>
  <c r="CH637" i="2"/>
  <c r="CK637" i="2" s="1"/>
  <c r="CG637" i="2"/>
  <c r="CM637" i="2" s="1"/>
  <c r="CN637" i="2" s="1"/>
  <c r="AS637" i="2"/>
  <c r="AI637" i="2"/>
  <c r="AH637" i="2"/>
  <c r="AJ637" i="2" s="1"/>
  <c r="Y2147" i="2"/>
  <c r="Z2147" i="2" s="1"/>
  <c r="T2147" i="2"/>
  <c r="W2147" i="2" s="1"/>
  <c r="S2147" i="2"/>
  <c r="CH641" i="2"/>
  <c r="CG641" i="2"/>
  <c r="CM641" i="2" s="1"/>
  <c r="CN641" i="2" s="1"/>
  <c r="AS641" i="2"/>
  <c r="AI641" i="2"/>
  <c r="AH641" i="2"/>
  <c r="AJ641" i="2" s="1"/>
  <c r="T2146" i="2"/>
  <c r="W2146" i="2" s="1"/>
  <c r="S2146" i="2"/>
  <c r="Y2146" i="2" s="1"/>
  <c r="Z2146" i="2" s="1"/>
  <c r="CH645" i="2"/>
  <c r="CK645" i="2" s="1"/>
  <c r="CG645" i="2"/>
  <c r="CM645" i="2" s="1"/>
  <c r="CN645" i="2" s="1"/>
  <c r="AS645" i="2"/>
  <c r="AI645" i="2"/>
  <c r="AH645" i="2"/>
  <c r="AJ645" i="2" s="1"/>
  <c r="T2145" i="2"/>
  <c r="S2145" i="2"/>
  <c r="Y2145" i="2" s="1"/>
  <c r="Z2145" i="2" s="1"/>
  <c r="CH649" i="2"/>
  <c r="CK649" i="2" s="1"/>
  <c r="CG649" i="2"/>
  <c r="CM649" i="2" s="1"/>
  <c r="CN649" i="2" s="1"/>
  <c r="AS649" i="2"/>
  <c r="AI649" i="2"/>
  <c r="AH649" i="2"/>
  <c r="AJ649" i="2" s="1"/>
  <c r="T2144" i="2"/>
  <c r="S2144" i="2"/>
  <c r="Y2144" i="2" s="1"/>
  <c r="Z2144" i="2" s="1"/>
  <c r="CH653" i="2"/>
  <c r="CK653" i="2" s="1"/>
  <c r="CG653" i="2"/>
  <c r="CM653" i="2" s="1"/>
  <c r="CN653" i="2" s="1"/>
  <c r="AS653" i="2"/>
  <c r="AI653" i="2"/>
  <c r="AH653" i="2"/>
  <c r="AJ653" i="2" s="1"/>
  <c r="T2143" i="2"/>
  <c r="W2143" i="2" s="1"/>
  <c r="S2143" i="2"/>
  <c r="Y2143" i="2" s="1"/>
  <c r="Z2143" i="2" s="1"/>
  <c r="CH657" i="2"/>
  <c r="CK657" i="2" s="1"/>
  <c r="CG657" i="2"/>
  <c r="CM657" i="2" s="1"/>
  <c r="CN657" i="2" s="1"/>
  <c r="AS657" i="2"/>
  <c r="AI657" i="2"/>
  <c r="AH657" i="2"/>
  <c r="AJ657" i="2" s="1"/>
  <c r="T2142" i="2"/>
  <c r="U2142" i="2" s="1"/>
  <c r="V2142" i="2" s="1" a="1"/>
  <c r="V2142" i="2" s="1"/>
  <c r="S2142" i="2"/>
  <c r="Y2142" i="2" s="1"/>
  <c r="Z2142" i="2" s="1"/>
  <c r="CH673" i="2"/>
  <c r="CG673" i="2"/>
  <c r="CM673" i="2" s="1"/>
  <c r="CN673" i="2" s="1"/>
  <c r="AS673" i="2"/>
  <c r="AI673" i="2"/>
  <c r="AH673" i="2"/>
  <c r="AJ673" i="2" s="1"/>
  <c r="T2141" i="2"/>
  <c r="S2141" i="2"/>
  <c r="Y2141" i="2" s="1"/>
  <c r="Z2141" i="2" s="1"/>
  <c r="CH689" i="2"/>
  <c r="CG689" i="2"/>
  <c r="CM689" i="2" s="1"/>
  <c r="CN689" i="2" s="1"/>
  <c r="AS689" i="2"/>
  <c r="AI689" i="2"/>
  <c r="AH689" i="2"/>
  <c r="AJ689" i="2" s="1"/>
  <c r="T2140" i="2"/>
  <c r="U2140" i="2" s="1"/>
  <c r="V2140" i="2" s="1" a="1"/>
  <c r="V2140" i="2" s="1"/>
  <c r="S2140" i="2"/>
  <c r="Y2140" i="2" s="1"/>
  <c r="Z2140" i="2" s="1"/>
  <c r="CH672" i="2"/>
  <c r="CG672" i="2"/>
  <c r="CM672" i="2" s="1"/>
  <c r="CN672" i="2" s="1"/>
  <c r="AS672" i="2"/>
  <c r="AI672" i="2"/>
  <c r="AH672" i="2"/>
  <c r="AJ672" i="2" s="1"/>
  <c r="T2139" i="2"/>
  <c r="W2139" i="2" s="1"/>
  <c r="S2139" i="2"/>
  <c r="Y2139" i="2" s="1"/>
  <c r="Z2139" i="2" s="1"/>
  <c r="CH688" i="2"/>
  <c r="CI688" i="2" s="1"/>
  <c r="CJ688" i="2" s="1" a="1"/>
  <c r="CJ688" i="2" s="1"/>
  <c r="CG688" i="2"/>
  <c r="CM688" i="2" s="1"/>
  <c r="CN688" i="2" s="1"/>
  <c r="AS688" i="2"/>
  <c r="AI688" i="2"/>
  <c r="AH688" i="2"/>
  <c r="AJ688" i="2" s="1"/>
  <c r="U2138" i="2"/>
  <c r="V2138" i="2" s="1" a="1"/>
  <c r="V2138" i="2" s="1"/>
  <c r="T2138" i="2"/>
  <c r="W2138" i="2" s="1"/>
  <c r="S2138" i="2"/>
  <c r="Y2138" i="2" s="1"/>
  <c r="Z2138" i="2" s="1"/>
  <c r="CH671" i="2"/>
  <c r="CK671" i="2" s="1"/>
  <c r="CG671" i="2"/>
  <c r="CM671" i="2" s="1"/>
  <c r="CN671" i="2" s="1"/>
  <c r="AS671" i="2"/>
  <c r="AI671" i="2"/>
  <c r="AH671" i="2"/>
  <c r="AJ671" i="2" s="1"/>
  <c r="T2137" i="2"/>
  <c r="W2137" i="2" s="1"/>
  <c r="S2137" i="2"/>
  <c r="Y2137" i="2" s="1"/>
  <c r="Z2137" i="2" s="1"/>
  <c r="CM687" i="2"/>
  <c r="CN687" i="2" s="1"/>
  <c r="CH687" i="2"/>
  <c r="CI687" i="2" s="1"/>
  <c r="CJ687" i="2" s="1" a="1"/>
  <c r="CJ687" i="2" s="1"/>
  <c r="CG687" i="2"/>
  <c r="AS687" i="2"/>
  <c r="AI687" i="2"/>
  <c r="AH687" i="2"/>
  <c r="AJ687" i="2" s="1"/>
  <c r="T2136" i="2"/>
  <c r="S2136" i="2"/>
  <c r="Y2136" i="2" s="1"/>
  <c r="Z2136" i="2" s="1"/>
  <c r="CH670" i="2"/>
  <c r="CK670" i="2" s="1"/>
  <c r="CG670" i="2"/>
  <c r="CM670" i="2" s="1"/>
  <c r="CN670" i="2" s="1"/>
  <c r="AS670" i="2"/>
  <c r="AI670" i="2"/>
  <c r="AH670" i="2"/>
  <c r="AJ670" i="2" s="1"/>
  <c r="T2135" i="2"/>
  <c r="S2135" i="2"/>
  <c r="Y2135" i="2" s="1"/>
  <c r="Z2135" i="2" s="1"/>
  <c r="CH686" i="2"/>
  <c r="CI686" i="2" s="1"/>
  <c r="CJ686" i="2" s="1" a="1"/>
  <c r="CJ686" i="2" s="1"/>
  <c r="CG686" i="2"/>
  <c r="CM686" i="2" s="1"/>
  <c r="CN686" i="2" s="1"/>
  <c r="AS686" i="2"/>
  <c r="AI686" i="2"/>
  <c r="AH686" i="2"/>
  <c r="AJ686" i="2" s="1"/>
  <c r="T2134" i="2"/>
  <c r="W2134" i="2" s="1"/>
  <c r="S2134" i="2"/>
  <c r="Y2134" i="2" s="1"/>
  <c r="Z2134" i="2" s="1"/>
  <c r="CH693" i="2"/>
  <c r="CK693" i="2" s="1"/>
  <c r="CG693" i="2"/>
  <c r="CM693" i="2" s="1"/>
  <c r="CN693" i="2" s="1"/>
  <c r="AS693" i="2"/>
  <c r="AI693" i="2"/>
  <c r="AH693" i="2"/>
  <c r="AJ693" i="2" s="1"/>
  <c r="T2133" i="2"/>
  <c r="W2133" i="2" s="1"/>
  <c r="S2133" i="2"/>
  <c r="Y2133" i="2" s="1"/>
  <c r="Z2133" i="2" s="1"/>
  <c r="CH697" i="2"/>
  <c r="CI697" i="2" s="1"/>
  <c r="CJ697" i="2" s="1" a="1"/>
  <c r="CJ697" i="2" s="1"/>
  <c r="CG697" i="2"/>
  <c r="CM697" i="2" s="1"/>
  <c r="CN697" i="2" s="1"/>
  <c r="AS697" i="2"/>
  <c r="AI697" i="2"/>
  <c r="AH697" i="2"/>
  <c r="AJ697" i="2" s="1"/>
  <c r="T2132" i="2"/>
  <c r="U2132" i="2" s="1"/>
  <c r="V2132" i="2" s="1" a="1"/>
  <c r="V2132" i="2" s="1"/>
  <c r="S2132" i="2"/>
  <c r="Y2132" i="2" s="1"/>
  <c r="Z2132" i="2" s="1"/>
  <c r="CH701" i="2"/>
  <c r="CG701" i="2"/>
  <c r="CM701" i="2" s="1"/>
  <c r="CN701" i="2" s="1"/>
  <c r="AS701" i="2"/>
  <c r="AI701" i="2"/>
  <c r="AH701" i="2"/>
  <c r="AJ701" i="2" s="1"/>
  <c r="T2131" i="2"/>
  <c r="W2131" i="2" s="1"/>
  <c r="S2131" i="2"/>
  <c r="Y2131" i="2" s="1"/>
  <c r="Z2131" i="2" s="1"/>
  <c r="CH705" i="2"/>
  <c r="CI705" i="2" s="1"/>
  <c r="CJ705" i="2" s="1" a="1"/>
  <c r="CJ705" i="2" s="1"/>
  <c r="CG705" i="2"/>
  <c r="CM705" i="2" s="1"/>
  <c r="CN705" i="2" s="1"/>
  <c r="AS705" i="2"/>
  <c r="AI705" i="2"/>
  <c r="AH705" i="2"/>
  <c r="AJ705" i="2" s="1"/>
  <c r="T2130" i="2"/>
  <c r="W2130" i="2" s="1"/>
  <c r="S2130" i="2"/>
  <c r="Y2130" i="2" s="1"/>
  <c r="Z2130" i="2" s="1"/>
  <c r="CH709" i="2"/>
  <c r="CK709" i="2" s="1"/>
  <c r="CG709" i="2"/>
  <c r="CM709" i="2" s="1"/>
  <c r="CN709" i="2" s="1"/>
  <c r="AS709" i="2"/>
  <c r="AI709" i="2"/>
  <c r="AH709" i="2"/>
  <c r="AJ709" i="2" s="1"/>
  <c r="T2129" i="2"/>
  <c r="W2129" i="2" s="1"/>
  <c r="S2129" i="2"/>
  <c r="Y2129" i="2" s="1"/>
  <c r="Z2129" i="2" s="1"/>
  <c r="CH713" i="2"/>
  <c r="CK713" i="2" s="1"/>
  <c r="CG713" i="2"/>
  <c r="CM713" i="2" s="1"/>
  <c r="CN713" i="2" s="1"/>
  <c r="AS713" i="2"/>
  <c r="AI713" i="2"/>
  <c r="AH713" i="2"/>
  <c r="AJ713" i="2" s="1"/>
  <c r="T2128" i="2"/>
  <c r="W2128" i="2" s="1"/>
  <c r="S2128" i="2"/>
  <c r="Y2128" i="2" s="1"/>
  <c r="Z2128" i="2" s="1"/>
  <c r="CH717" i="2"/>
  <c r="CI717" i="2" s="1"/>
  <c r="CJ717" i="2" s="1" a="1"/>
  <c r="CJ717" i="2" s="1"/>
  <c r="CG717" i="2"/>
  <c r="CM717" i="2" s="1"/>
  <c r="CN717" i="2" s="1"/>
  <c r="AS717" i="2"/>
  <c r="AI717" i="2"/>
  <c r="AH717" i="2"/>
  <c r="AJ717" i="2" s="1"/>
  <c r="T2127" i="2"/>
  <c r="U2127" i="2" s="1"/>
  <c r="V2127" i="2" s="1" a="1"/>
  <c r="V2127" i="2" s="1"/>
  <c r="S2127" i="2"/>
  <c r="Y2127" i="2" s="1"/>
  <c r="Z2127" i="2" s="1"/>
  <c r="CH721" i="2"/>
  <c r="CK721" i="2" s="1"/>
  <c r="CG721" i="2"/>
  <c r="CM721" i="2" s="1"/>
  <c r="CN721" i="2" s="1"/>
  <c r="AS721" i="2"/>
  <c r="AI721" i="2"/>
  <c r="AH721" i="2"/>
  <c r="AJ721" i="2" s="1"/>
  <c r="T2126" i="2"/>
  <c r="W2126" i="2" s="1"/>
  <c r="S2126" i="2"/>
  <c r="Y2126" i="2" s="1"/>
  <c r="Z2126" i="2" s="1"/>
  <c r="CH737" i="2"/>
  <c r="CK737" i="2" s="1"/>
  <c r="CG737" i="2"/>
  <c r="CM737" i="2" s="1"/>
  <c r="CN737" i="2" s="1"/>
  <c r="AS737" i="2"/>
  <c r="AI737" i="2"/>
  <c r="AH737" i="2"/>
  <c r="AJ737" i="2" s="1"/>
  <c r="T2125" i="2"/>
  <c r="W2125" i="2" s="1"/>
  <c r="S2125" i="2"/>
  <c r="Y2125" i="2" s="1"/>
  <c r="Z2125" i="2" s="1"/>
  <c r="CH753" i="2"/>
  <c r="CK753" i="2" s="1"/>
  <c r="CG753" i="2"/>
  <c r="CM753" i="2" s="1"/>
  <c r="CN753" i="2" s="1"/>
  <c r="AS753" i="2"/>
  <c r="AI753" i="2"/>
  <c r="AH753" i="2"/>
  <c r="AJ753" i="2" s="1"/>
  <c r="U2124" i="2"/>
  <c r="V2124" i="2" s="1" a="1"/>
  <c r="V2124" i="2" s="1"/>
  <c r="T2124" i="2"/>
  <c r="W2124" i="2" s="1"/>
  <c r="S2124" i="2"/>
  <c r="Y2124" i="2" s="1"/>
  <c r="Z2124" i="2" s="1"/>
  <c r="CH736" i="2"/>
  <c r="CI736" i="2" s="1"/>
  <c r="CJ736" i="2" s="1" a="1"/>
  <c r="CJ736" i="2" s="1"/>
  <c r="CG736" i="2"/>
  <c r="CM736" i="2" s="1"/>
  <c r="CN736" i="2" s="1"/>
  <c r="AS736" i="2"/>
  <c r="AI736" i="2"/>
  <c r="AH736" i="2"/>
  <c r="AJ736" i="2" s="1"/>
  <c r="T2123" i="2"/>
  <c r="U2123" i="2" s="1"/>
  <c r="V2123" i="2" s="1" a="1"/>
  <c r="V2123" i="2" s="1"/>
  <c r="S2123" i="2"/>
  <c r="Y2123" i="2" s="1"/>
  <c r="Z2123" i="2" s="1"/>
  <c r="CH752" i="2"/>
  <c r="CG752" i="2"/>
  <c r="CM752" i="2" s="1"/>
  <c r="CN752" i="2" s="1"/>
  <c r="AS752" i="2"/>
  <c r="AI752" i="2"/>
  <c r="AH752" i="2"/>
  <c r="AJ752" i="2" s="1"/>
  <c r="T2122" i="2"/>
  <c r="W2122" i="2" s="1"/>
  <c r="S2122" i="2"/>
  <c r="Y2122" i="2" s="1"/>
  <c r="Z2122" i="2" s="1"/>
  <c r="CH735" i="2"/>
  <c r="CK735" i="2" s="1"/>
  <c r="CG735" i="2"/>
  <c r="CM735" i="2" s="1"/>
  <c r="CN735" i="2" s="1"/>
  <c r="AS735" i="2"/>
  <c r="AI735" i="2"/>
  <c r="AH735" i="2"/>
  <c r="AJ735" i="2" s="1"/>
  <c r="T2121" i="2"/>
  <c r="W2121" i="2" s="1"/>
  <c r="S2121" i="2"/>
  <c r="Y2121" i="2" s="1"/>
  <c r="Z2121" i="2" s="1"/>
  <c r="CH751" i="2"/>
  <c r="CK751" i="2" s="1"/>
  <c r="CG751" i="2"/>
  <c r="CM751" i="2" s="1"/>
  <c r="CN751" i="2" s="1"/>
  <c r="AS751" i="2"/>
  <c r="AI751" i="2"/>
  <c r="AH751" i="2"/>
  <c r="AJ751" i="2" s="1"/>
  <c r="T2120" i="2"/>
  <c r="U2120" i="2" s="1"/>
  <c r="V2120" i="2" s="1" a="1"/>
  <c r="V2120" i="2" s="1"/>
  <c r="S2120" i="2"/>
  <c r="Y2120" i="2" s="1"/>
  <c r="Z2120" i="2" s="1"/>
  <c r="CH734" i="2"/>
  <c r="CI734" i="2" s="1"/>
  <c r="CJ734" i="2" s="1" a="1"/>
  <c r="CJ734" i="2" s="1"/>
  <c r="CG734" i="2"/>
  <c r="CM734" i="2" s="1"/>
  <c r="CN734" i="2" s="1"/>
  <c r="AS734" i="2"/>
  <c r="AI734" i="2"/>
  <c r="AH734" i="2"/>
  <c r="AJ734" i="2" s="1"/>
  <c r="T2119" i="2"/>
  <c r="U2119" i="2" s="1"/>
  <c r="V2119" i="2" s="1" a="1"/>
  <c r="V2119" i="2" s="1"/>
  <c r="S2119" i="2"/>
  <c r="Y2119" i="2" s="1"/>
  <c r="Z2119" i="2" s="1"/>
  <c r="CH750" i="2"/>
  <c r="CK750" i="2" s="1"/>
  <c r="CG750" i="2"/>
  <c r="CM750" i="2" s="1"/>
  <c r="CN750" i="2" s="1"/>
  <c r="AS750" i="2"/>
  <c r="AI750" i="2"/>
  <c r="AH750" i="2"/>
  <c r="AJ750" i="2" s="1"/>
  <c r="T2118" i="2"/>
  <c r="S2118" i="2"/>
  <c r="Y2118" i="2" s="1"/>
  <c r="Z2118" i="2" s="1"/>
  <c r="CH757" i="2"/>
  <c r="CK757" i="2" s="1"/>
  <c r="CG757" i="2"/>
  <c r="CM757" i="2" s="1"/>
  <c r="CN757" i="2" s="1"/>
  <c r="AS757" i="2"/>
  <c r="AI757" i="2"/>
  <c r="AH757" i="2"/>
  <c r="AJ757" i="2" s="1"/>
  <c r="T2117" i="2"/>
  <c r="W2117" i="2" s="1"/>
  <c r="S2117" i="2"/>
  <c r="Y2117" i="2" s="1"/>
  <c r="Z2117" i="2" s="1"/>
  <c r="CM761" i="2"/>
  <c r="CN761" i="2" s="1"/>
  <c r="CH761" i="2"/>
  <c r="CK761" i="2" s="1"/>
  <c r="CG761" i="2"/>
  <c r="AS761" i="2"/>
  <c r="AI761" i="2"/>
  <c r="AH761" i="2"/>
  <c r="AJ761" i="2" s="1"/>
  <c r="Z2116" i="2"/>
  <c r="T2116" i="2"/>
  <c r="S2116" i="2"/>
  <c r="Y2116" i="2" s="1"/>
  <c r="CH765" i="2"/>
  <c r="CI765" i="2" s="1"/>
  <c r="CJ765" i="2" s="1" a="1"/>
  <c r="CJ765" i="2" s="1"/>
  <c r="CG765" i="2"/>
  <c r="CM765" i="2" s="1"/>
  <c r="CN765" i="2" s="1"/>
  <c r="AS765" i="2"/>
  <c r="AI765" i="2"/>
  <c r="AH765" i="2"/>
  <c r="AJ765" i="2" s="1"/>
  <c r="T2115" i="2"/>
  <c r="U2115" i="2" s="1"/>
  <c r="V2115" i="2" s="1" a="1"/>
  <c r="V2115" i="2" s="1"/>
  <c r="S2115" i="2"/>
  <c r="Y2115" i="2" s="1"/>
  <c r="Z2115" i="2" s="1"/>
  <c r="CH769" i="2"/>
  <c r="CG769" i="2"/>
  <c r="CM769" i="2" s="1"/>
  <c r="CN769" i="2" s="1"/>
  <c r="AS769" i="2"/>
  <c r="AI769" i="2"/>
  <c r="AH769" i="2"/>
  <c r="AJ769" i="2" s="1"/>
  <c r="T2114" i="2"/>
  <c r="W2114" i="2" s="1"/>
  <c r="S2114" i="2"/>
  <c r="Y2114" i="2" s="1"/>
  <c r="Z2114" i="2" s="1"/>
  <c r="CH773" i="2"/>
  <c r="CK773" i="2" s="1"/>
  <c r="CG773" i="2"/>
  <c r="CM773" i="2" s="1"/>
  <c r="CN773" i="2" s="1"/>
  <c r="AS773" i="2"/>
  <c r="AI773" i="2"/>
  <c r="AH773" i="2"/>
  <c r="AJ773" i="2" s="1"/>
  <c r="U2113" i="2"/>
  <c r="V2113" i="2" s="1" a="1"/>
  <c r="V2113" i="2" s="1"/>
  <c r="X2113" i="2" s="1"/>
  <c r="T2113" i="2"/>
  <c r="W2113" i="2" s="1"/>
  <c r="S2113" i="2"/>
  <c r="Y2113" i="2" s="1"/>
  <c r="Z2113" i="2" s="1"/>
  <c r="CH777" i="2"/>
  <c r="CK777" i="2" s="1"/>
  <c r="CG777" i="2"/>
  <c r="CM777" i="2" s="1"/>
  <c r="CN777" i="2" s="1"/>
  <c r="AS777" i="2"/>
  <c r="AI777" i="2"/>
  <c r="AH777" i="2"/>
  <c r="AJ777" i="2" s="1"/>
  <c r="T2112" i="2"/>
  <c r="W2112" i="2" s="1"/>
  <c r="S2112" i="2"/>
  <c r="Y2112" i="2" s="1"/>
  <c r="Z2112" i="2" s="1"/>
  <c r="CH781" i="2"/>
  <c r="CI781" i="2" s="1"/>
  <c r="CJ781" i="2" s="1" a="1"/>
  <c r="CJ781" i="2" s="1"/>
  <c r="CG781" i="2"/>
  <c r="CM781" i="2" s="1"/>
  <c r="CN781" i="2" s="1"/>
  <c r="AS781" i="2"/>
  <c r="AI781" i="2"/>
  <c r="AH781" i="2"/>
  <c r="AJ781" i="2" s="1"/>
  <c r="T2111" i="2"/>
  <c r="U2111" i="2" s="1"/>
  <c r="V2111" i="2" s="1" a="1"/>
  <c r="V2111" i="2" s="1"/>
  <c r="S2111" i="2"/>
  <c r="Y2111" i="2" s="1"/>
  <c r="Z2111" i="2" s="1"/>
  <c r="CH785" i="2"/>
  <c r="CK785" i="2" s="1"/>
  <c r="CG785" i="2"/>
  <c r="CM785" i="2" s="1"/>
  <c r="CN785" i="2" s="1"/>
  <c r="AS785" i="2"/>
  <c r="AI785" i="2"/>
  <c r="AH785" i="2"/>
  <c r="AJ785" i="2" s="1"/>
  <c r="T2110" i="2"/>
  <c r="U2110" i="2" s="1"/>
  <c r="V2110" i="2" s="1" a="1"/>
  <c r="V2110" i="2" s="1"/>
  <c r="S2110" i="2"/>
  <c r="Y2110" i="2" s="1"/>
  <c r="Z2110" i="2" s="1"/>
  <c r="CH801" i="2"/>
  <c r="CK801" i="2" s="1"/>
  <c r="CG801" i="2"/>
  <c r="CM801" i="2" s="1"/>
  <c r="CN801" i="2" s="1"/>
  <c r="AS801" i="2"/>
  <c r="AI801" i="2"/>
  <c r="AH801" i="2"/>
  <c r="AJ801" i="2" s="1"/>
  <c r="T2109" i="2"/>
  <c r="W2109" i="2" s="1"/>
  <c r="S2109" i="2"/>
  <c r="Y2109" i="2" s="1"/>
  <c r="Z2109" i="2" s="1"/>
  <c r="CH817" i="2"/>
  <c r="CG817" i="2"/>
  <c r="CM817" i="2" s="1"/>
  <c r="CN817" i="2" s="1"/>
  <c r="AS817" i="2"/>
  <c r="AI817" i="2"/>
  <c r="AH817" i="2"/>
  <c r="AJ817" i="2" s="1"/>
  <c r="T2108" i="2"/>
  <c r="U2108" i="2" s="1"/>
  <c r="V2108" i="2" s="1" a="1"/>
  <c r="V2108" i="2" s="1"/>
  <c r="S2108" i="2"/>
  <c r="Y2108" i="2" s="1"/>
  <c r="Z2108" i="2" s="1"/>
  <c r="CH800" i="2"/>
  <c r="CI800" i="2" s="1"/>
  <c r="CJ800" i="2" s="1" a="1"/>
  <c r="CJ800" i="2" s="1"/>
  <c r="CG800" i="2"/>
  <c r="CM800" i="2" s="1"/>
  <c r="CN800" i="2" s="1"/>
  <c r="AS800" i="2"/>
  <c r="AI800" i="2"/>
  <c r="AH800" i="2"/>
  <c r="AJ800" i="2" s="1"/>
  <c r="T2107" i="2"/>
  <c r="S2107" i="2"/>
  <c r="Y2107" i="2" s="1"/>
  <c r="Z2107" i="2" s="1"/>
  <c r="CH816" i="2"/>
  <c r="CK816" i="2" s="1"/>
  <c r="CG816" i="2"/>
  <c r="CM816" i="2" s="1"/>
  <c r="CN816" i="2" s="1"/>
  <c r="AS816" i="2"/>
  <c r="AI816" i="2"/>
  <c r="AH816" i="2"/>
  <c r="AJ816" i="2" s="1"/>
  <c r="T2106" i="2"/>
  <c r="U2106" i="2" s="1"/>
  <c r="V2106" i="2" s="1" a="1"/>
  <c r="V2106" i="2" s="1"/>
  <c r="S2106" i="2"/>
  <c r="Y2106" i="2" s="1"/>
  <c r="Z2106" i="2" s="1"/>
  <c r="CH799" i="2"/>
  <c r="CK799" i="2" s="1"/>
  <c r="CG799" i="2"/>
  <c r="CM799" i="2" s="1"/>
  <c r="CN799" i="2" s="1"/>
  <c r="AS799" i="2"/>
  <c r="AI799" i="2"/>
  <c r="AH799" i="2"/>
  <c r="AJ799" i="2" s="1"/>
  <c r="T2105" i="2"/>
  <c r="W2105" i="2" s="1"/>
  <c r="S2105" i="2"/>
  <c r="Y2105" i="2" s="1"/>
  <c r="Z2105" i="2" s="1"/>
  <c r="CH815" i="2"/>
  <c r="CG815" i="2"/>
  <c r="CM815" i="2" s="1"/>
  <c r="CN815" i="2" s="1"/>
  <c r="AS815" i="2"/>
  <c r="AI815" i="2"/>
  <c r="AH815" i="2"/>
  <c r="AJ815" i="2" s="1"/>
  <c r="T2104" i="2"/>
  <c r="W2104" i="2" s="1"/>
  <c r="S2104" i="2"/>
  <c r="Y2104" i="2" s="1"/>
  <c r="Z2104" i="2" s="1"/>
  <c r="CH798" i="2"/>
  <c r="CI798" i="2" s="1"/>
  <c r="CJ798" i="2" s="1" a="1"/>
  <c r="CJ798" i="2" s="1"/>
  <c r="CG798" i="2"/>
  <c r="CM798" i="2" s="1"/>
  <c r="CN798" i="2" s="1"/>
  <c r="AS798" i="2"/>
  <c r="AI798" i="2"/>
  <c r="AH798" i="2"/>
  <c r="AJ798" i="2" s="1"/>
  <c r="W2103" i="2"/>
  <c r="T2103" i="2"/>
  <c r="U2103" i="2" s="1"/>
  <c r="V2103" i="2" s="1" a="1"/>
  <c r="V2103" i="2" s="1"/>
  <c r="S2103" i="2"/>
  <c r="Y2103" i="2" s="1"/>
  <c r="Z2103" i="2" s="1"/>
  <c r="CH814" i="2"/>
  <c r="CG814" i="2"/>
  <c r="CM814" i="2" s="1"/>
  <c r="CN814" i="2" s="1"/>
  <c r="AS814" i="2"/>
  <c r="AI814" i="2"/>
  <c r="AH814" i="2"/>
  <c r="AJ814" i="2" s="1"/>
  <c r="T2102" i="2"/>
  <c r="U2102" i="2" s="1"/>
  <c r="V2102" i="2" s="1" a="1"/>
  <c r="V2102" i="2" s="1"/>
  <c r="S2102" i="2"/>
  <c r="Y2102" i="2" s="1"/>
  <c r="Z2102" i="2" s="1"/>
  <c r="CH821" i="2"/>
  <c r="CI821" i="2" s="1"/>
  <c r="CJ821" i="2" s="1" a="1"/>
  <c r="CJ821" i="2" s="1"/>
  <c r="CG821" i="2"/>
  <c r="CM821" i="2" s="1"/>
  <c r="CN821" i="2" s="1"/>
  <c r="AS821" i="2"/>
  <c r="AI821" i="2"/>
  <c r="AH821" i="2"/>
  <c r="AJ821" i="2" s="1"/>
  <c r="T2101" i="2"/>
  <c r="W2101" i="2" s="1"/>
  <c r="S2101" i="2"/>
  <c r="Y2101" i="2" s="1"/>
  <c r="Z2101" i="2" s="1"/>
  <c r="CH825" i="2"/>
  <c r="CK825" i="2" s="1"/>
  <c r="CG825" i="2"/>
  <c r="CM825" i="2" s="1"/>
  <c r="CN825" i="2" s="1"/>
  <c r="AS825" i="2"/>
  <c r="AI825" i="2"/>
  <c r="AH825" i="2"/>
  <c r="AJ825" i="2" s="1"/>
  <c r="T2100" i="2"/>
  <c r="S2100" i="2"/>
  <c r="Y2100" i="2" s="1"/>
  <c r="Z2100" i="2" s="1"/>
  <c r="CH829" i="2"/>
  <c r="CG829" i="2"/>
  <c r="CM829" i="2" s="1"/>
  <c r="CN829" i="2" s="1"/>
  <c r="AS829" i="2"/>
  <c r="AI829" i="2"/>
  <c r="AH829" i="2"/>
  <c r="AJ829" i="2" s="1"/>
  <c r="T2099" i="2"/>
  <c r="U2099" i="2" s="1"/>
  <c r="V2099" i="2" s="1" a="1"/>
  <c r="V2099" i="2" s="1"/>
  <c r="S2099" i="2"/>
  <c r="Y2099" i="2" s="1"/>
  <c r="Z2099" i="2" s="1"/>
  <c r="CH833" i="2"/>
  <c r="CK833" i="2" s="1"/>
  <c r="CG833" i="2"/>
  <c r="CM833" i="2" s="1"/>
  <c r="CN833" i="2" s="1"/>
  <c r="AS833" i="2"/>
  <c r="AI833" i="2"/>
  <c r="AH833" i="2"/>
  <c r="AJ833" i="2" s="1"/>
  <c r="T2098" i="2"/>
  <c r="S2098" i="2"/>
  <c r="Y2098" i="2" s="1"/>
  <c r="Z2098" i="2" s="1"/>
  <c r="CH837" i="2"/>
  <c r="CG837" i="2"/>
  <c r="CM837" i="2" s="1"/>
  <c r="CN837" i="2" s="1"/>
  <c r="AS837" i="2"/>
  <c r="AI837" i="2"/>
  <c r="AH837" i="2"/>
  <c r="AJ837" i="2" s="1"/>
  <c r="T2097" i="2"/>
  <c r="W2097" i="2" s="1"/>
  <c r="S2097" i="2"/>
  <c r="Y2097" i="2" s="1"/>
  <c r="Z2097" i="2" s="1"/>
  <c r="CH841" i="2"/>
  <c r="CK841" i="2" s="1"/>
  <c r="CG841" i="2"/>
  <c r="CM841" i="2" s="1"/>
  <c r="CN841" i="2" s="1"/>
  <c r="AS841" i="2"/>
  <c r="AI841" i="2"/>
  <c r="AH841" i="2"/>
  <c r="AJ841" i="2" s="1"/>
  <c r="T2096" i="2"/>
  <c r="W2096" i="2" s="1"/>
  <c r="S2096" i="2"/>
  <c r="Y2096" i="2" s="1"/>
  <c r="Z2096" i="2" s="1"/>
  <c r="CH845" i="2"/>
  <c r="CG845" i="2"/>
  <c r="CM845" i="2" s="1"/>
  <c r="CN845" i="2" s="1"/>
  <c r="AS845" i="2"/>
  <c r="AI845" i="2"/>
  <c r="AH845" i="2"/>
  <c r="AJ845" i="2" s="1"/>
  <c r="T2095" i="2"/>
  <c r="W2095" i="2" s="1"/>
  <c r="S2095" i="2"/>
  <c r="Y2095" i="2" s="1"/>
  <c r="Z2095" i="2" s="1"/>
  <c r="CH849" i="2"/>
  <c r="CK849" i="2" s="1"/>
  <c r="CG849" i="2"/>
  <c r="CM849" i="2" s="1"/>
  <c r="CN849" i="2" s="1"/>
  <c r="AS849" i="2"/>
  <c r="AI849" i="2"/>
  <c r="AH849" i="2"/>
  <c r="AJ849" i="2" s="1"/>
  <c r="T2094" i="2"/>
  <c r="W2094" i="2" s="1"/>
  <c r="S2094" i="2"/>
  <c r="Y2094" i="2" s="1"/>
  <c r="Z2094" i="2" s="1"/>
  <c r="CH865" i="2"/>
  <c r="CI865" i="2" s="1"/>
  <c r="CJ865" i="2" s="1" a="1"/>
  <c r="CJ865" i="2" s="1"/>
  <c r="CG865" i="2"/>
  <c r="CM865" i="2" s="1"/>
  <c r="CN865" i="2" s="1"/>
  <c r="AS865" i="2"/>
  <c r="AI865" i="2"/>
  <c r="AH865" i="2"/>
  <c r="AJ865" i="2" s="1"/>
  <c r="T2093" i="2"/>
  <c r="S2093" i="2"/>
  <c r="Y2093" i="2" s="1"/>
  <c r="Z2093" i="2" s="1"/>
  <c r="CH881" i="2"/>
  <c r="CK881" i="2" s="1"/>
  <c r="CG881" i="2"/>
  <c r="CM881" i="2" s="1"/>
  <c r="CN881" i="2" s="1"/>
  <c r="AS881" i="2"/>
  <c r="AI881" i="2"/>
  <c r="AH881" i="2"/>
  <c r="AJ881" i="2" s="1"/>
  <c r="T2092" i="2"/>
  <c r="U2092" i="2" s="1"/>
  <c r="V2092" i="2" s="1" a="1"/>
  <c r="V2092" i="2" s="1"/>
  <c r="S2092" i="2"/>
  <c r="Y2092" i="2" s="1"/>
  <c r="Z2092" i="2" s="1"/>
  <c r="CH864" i="2"/>
  <c r="CI864" i="2" s="1"/>
  <c r="CJ864" i="2" s="1" a="1"/>
  <c r="CJ864" i="2" s="1"/>
  <c r="CG864" i="2"/>
  <c r="CM864" i="2" s="1"/>
  <c r="CN864" i="2" s="1"/>
  <c r="AS864" i="2"/>
  <c r="AI864" i="2"/>
  <c r="AH864" i="2"/>
  <c r="AJ864" i="2" s="1"/>
  <c r="T2091" i="2"/>
  <c r="U2091" i="2" s="1"/>
  <c r="V2091" i="2" s="1" a="1"/>
  <c r="V2091" i="2" s="1"/>
  <c r="S2091" i="2"/>
  <c r="Y2091" i="2" s="1"/>
  <c r="Z2091" i="2" s="1"/>
  <c r="CH880" i="2"/>
  <c r="CG880" i="2"/>
  <c r="CM880" i="2" s="1"/>
  <c r="CN880" i="2" s="1"/>
  <c r="AS880" i="2"/>
  <c r="AI880" i="2"/>
  <c r="AH880" i="2"/>
  <c r="AJ880" i="2" s="1"/>
  <c r="T2090" i="2"/>
  <c r="W2090" i="2" s="1"/>
  <c r="S2090" i="2"/>
  <c r="Y2090" i="2" s="1"/>
  <c r="Z2090" i="2" s="1"/>
  <c r="CH863" i="2"/>
  <c r="CG863" i="2"/>
  <c r="CM863" i="2" s="1"/>
  <c r="CN863" i="2" s="1"/>
  <c r="AS863" i="2"/>
  <c r="AI863" i="2"/>
  <c r="AH863" i="2"/>
  <c r="AJ863" i="2" s="1"/>
  <c r="T2089" i="2"/>
  <c r="W2089" i="2" s="1"/>
  <c r="S2089" i="2"/>
  <c r="Y2089" i="2" s="1"/>
  <c r="Z2089" i="2" s="1"/>
  <c r="CH879" i="2"/>
  <c r="CI879" i="2" s="1"/>
  <c r="CJ879" i="2" s="1" a="1"/>
  <c r="CJ879" i="2" s="1"/>
  <c r="CG879" i="2"/>
  <c r="CM879" i="2" s="1"/>
  <c r="CN879" i="2" s="1"/>
  <c r="AS879" i="2"/>
  <c r="AI879" i="2"/>
  <c r="AH879" i="2"/>
  <c r="AJ879" i="2" s="1"/>
  <c r="T2088" i="2"/>
  <c r="W2088" i="2" s="1"/>
  <c r="S2088" i="2"/>
  <c r="Y2088" i="2" s="1"/>
  <c r="Z2088" i="2" s="1"/>
  <c r="CH862" i="2"/>
  <c r="CG862" i="2"/>
  <c r="CM862" i="2" s="1"/>
  <c r="CN862" i="2" s="1"/>
  <c r="AS862" i="2"/>
  <c r="AI862" i="2"/>
  <c r="AH862" i="2"/>
  <c r="AJ862" i="2" s="1"/>
  <c r="T2087" i="2"/>
  <c r="W2087" i="2" s="1"/>
  <c r="S2087" i="2"/>
  <c r="Y2087" i="2" s="1"/>
  <c r="Z2087" i="2" s="1"/>
  <c r="CM878" i="2"/>
  <c r="CN878" i="2" s="1"/>
  <c r="CH878" i="2"/>
  <c r="CI878" i="2" s="1"/>
  <c r="CJ878" i="2" s="1" a="1"/>
  <c r="CJ878" i="2" s="1"/>
  <c r="CG878" i="2"/>
  <c r="AS878" i="2"/>
  <c r="AI878" i="2"/>
  <c r="AH878" i="2"/>
  <c r="AJ878" i="2" s="1"/>
  <c r="T2086" i="2"/>
  <c r="W2086" i="2" s="1"/>
  <c r="S2086" i="2"/>
  <c r="Y2086" i="2" s="1"/>
  <c r="Z2086" i="2" s="1"/>
  <c r="CH885" i="2"/>
  <c r="CK885" i="2" s="1"/>
  <c r="CG885" i="2"/>
  <c r="CM885" i="2" s="1"/>
  <c r="CN885" i="2" s="1"/>
  <c r="AS885" i="2"/>
  <c r="AI885" i="2"/>
  <c r="AH885" i="2"/>
  <c r="AJ885" i="2" s="1"/>
  <c r="T2085" i="2"/>
  <c r="W2085" i="2" s="1"/>
  <c r="S2085" i="2"/>
  <c r="Y2085" i="2" s="1"/>
  <c r="Z2085" i="2" s="1"/>
  <c r="CH889" i="2"/>
  <c r="CI889" i="2" s="1"/>
  <c r="CJ889" i="2" s="1" a="1"/>
  <c r="CJ889" i="2" s="1"/>
  <c r="CG889" i="2"/>
  <c r="CM889" i="2" s="1"/>
  <c r="CN889" i="2" s="1"/>
  <c r="AS889" i="2"/>
  <c r="AI889" i="2"/>
  <c r="AH889" i="2"/>
  <c r="AJ889" i="2" s="1"/>
  <c r="T2084" i="2"/>
  <c r="S2084" i="2"/>
  <c r="Y2084" i="2" s="1"/>
  <c r="Z2084" i="2" s="1"/>
  <c r="CH893" i="2"/>
  <c r="CG893" i="2"/>
  <c r="CM893" i="2" s="1"/>
  <c r="CN893" i="2" s="1"/>
  <c r="AS893" i="2"/>
  <c r="AI893" i="2"/>
  <c r="AH893" i="2"/>
  <c r="AJ893" i="2" s="1"/>
  <c r="T2083" i="2"/>
  <c r="S2083" i="2"/>
  <c r="Y2083" i="2" s="1"/>
  <c r="Z2083" i="2" s="1"/>
  <c r="CH897" i="2"/>
  <c r="CG897" i="2"/>
  <c r="CM897" i="2" s="1"/>
  <c r="CN897" i="2" s="1"/>
  <c r="AS897" i="2"/>
  <c r="AI897" i="2"/>
  <c r="AH897" i="2"/>
  <c r="AJ897" i="2" s="1"/>
  <c r="T2082" i="2"/>
  <c r="W2082" i="2" s="1"/>
  <c r="S2082" i="2"/>
  <c r="Y2082" i="2" s="1"/>
  <c r="Z2082" i="2" s="1"/>
  <c r="CH901" i="2"/>
  <c r="CG901" i="2"/>
  <c r="CM901" i="2" s="1"/>
  <c r="CN901" i="2" s="1"/>
  <c r="AS901" i="2"/>
  <c r="AI901" i="2"/>
  <c r="AH901" i="2"/>
  <c r="AJ901" i="2" s="1"/>
  <c r="T2081" i="2"/>
  <c r="W2081" i="2" s="1"/>
  <c r="S2081" i="2"/>
  <c r="Y2081" i="2" s="1"/>
  <c r="Z2081" i="2" s="1"/>
  <c r="CH905" i="2"/>
  <c r="CG905" i="2"/>
  <c r="CM905" i="2" s="1"/>
  <c r="CN905" i="2" s="1"/>
  <c r="AS905" i="2"/>
  <c r="AI905" i="2"/>
  <c r="AH905" i="2"/>
  <c r="AJ905" i="2" s="1"/>
  <c r="T2080" i="2"/>
  <c r="W2080" i="2" s="1"/>
  <c r="S2080" i="2"/>
  <c r="Y2080" i="2" s="1"/>
  <c r="Z2080" i="2" s="1"/>
  <c r="CH909" i="2"/>
  <c r="CI909" i="2" s="1"/>
  <c r="CJ909" i="2" s="1" a="1"/>
  <c r="CJ909" i="2" s="1"/>
  <c r="CG909" i="2"/>
  <c r="CM909" i="2" s="1"/>
  <c r="CN909" i="2" s="1"/>
  <c r="AS909" i="2"/>
  <c r="AI909" i="2"/>
  <c r="AH909" i="2"/>
  <c r="AJ909" i="2" s="1"/>
  <c r="Y2079" i="2"/>
  <c r="Z2079" i="2" s="1"/>
  <c r="T2079" i="2"/>
  <c r="W2079" i="2" s="1"/>
  <c r="S2079" i="2"/>
  <c r="CH913" i="2"/>
  <c r="CG913" i="2"/>
  <c r="CM913" i="2" s="1"/>
  <c r="CN913" i="2" s="1"/>
  <c r="AS913" i="2"/>
  <c r="AI913" i="2"/>
  <c r="AH913" i="2"/>
  <c r="AJ913" i="2" s="1"/>
  <c r="T2078" i="2"/>
  <c r="W2078" i="2" s="1"/>
  <c r="S2078" i="2"/>
  <c r="Y2078" i="2" s="1"/>
  <c r="Z2078" i="2" s="1"/>
  <c r="CH929" i="2"/>
  <c r="CK929" i="2" s="1"/>
  <c r="CG929" i="2"/>
  <c r="CM929" i="2" s="1"/>
  <c r="CN929" i="2" s="1"/>
  <c r="AS929" i="2"/>
  <c r="AI929" i="2"/>
  <c r="AH929" i="2"/>
  <c r="AJ929" i="2" s="1"/>
  <c r="W2077" i="2"/>
  <c r="T2077" i="2"/>
  <c r="U2077" i="2" s="1"/>
  <c r="V2077" i="2" s="1" a="1"/>
  <c r="V2077" i="2" s="1"/>
  <c r="S2077" i="2"/>
  <c r="Y2077" i="2" s="1"/>
  <c r="Z2077" i="2" s="1"/>
  <c r="CH945" i="2"/>
  <c r="CI945" i="2" s="1"/>
  <c r="CJ945" i="2" s="1" a="1"/>
  <c r="CJ945" i="2" s="1"/>
  <c r="CG945" i="2"/>
  <c r="CM945" i="2" s="1"/>
  <c r="CN945" i="2" s="1"/>
  <c r="AS945" i="2"/>
  <c r="AI945" i="2"/>
  <c r="AH945" i="2"/>
  <c r="AJ945" i="2" s="1"/>
  <c r="T2076" i="2"/>
  <c r="S2076" i="2"/>
  <c r="Y2076" i="2" s="1"/>
  <c r="Z2076" i="2" s="1"/>
  <c r="CH928" i="2"/>
  <c r="CG928" i="2"/>
  <c r="CM928" i="2" s="1"/>
  <c r="CN928" i="2" s="1"/>
  <c r="AS928" i="2"/>
  <c r="AI928" i="2"/>
  <c r="AH928" i="2"/>
  <c r="AJ928" i="2" s="1"/>
  <c r="T2075" i="2"/>
  <c r="W2075" i="2" s="1"/>
  <c r="S2075" i="2"/>
  <c r="Y2075" i="2" s="1"/>
  <c r="Z2075" i="2" s="1"/>
  <c r="CH944" i="2"/>
  <c r="CG944" i="2"/>
  <c r="CM944" i="2" s="1"/>
  <c r="CN944" i="2" s="1"/>
  <c r="AS944" i="2"/>
  <c r="AI944" i="2"/>
  <c r="AH944" i="2"/>
  <c r="AJ944" i="2" s="1"/>
  <c r="T2074" i="2"/>
  <c r="S2074" i="2"/>
  <c r="Y2074" i="2" s="1"/>
  <c r="Z2074" i="2" s="1"/>
  <c r="CH927" i="2"/>
  <c r="CK927" i="2" s="1"/>
  <c r="CG927" i="2"/>
  <c r="CM927" i="2" s="1"/>
  <c r="CN927" i="2" s="1"/>
  <c r="AS927" i="2"/>
  <c r="AI927" i="2"/>
  <c r="AH927" i="2"/>
  <c r="AJ927" i="2" s="1"/>
  <c r="T2073" i="2"/>
  <c r="W2073" i="2" s="1"/>
  <c r="S2073" i="2"/>
  <c r="Y2073" i="2" s="1"/>
  <c r="Z2073" i="2" s="1"/>
  <c r="CH943" i="2"/>
  <c r="CI943" i="2" s="1"/>
  <c r="CJ943" i="2" s="1" a="1"/>
  <c r="CJ943" i="2" s="1"/>
  <c r="CG943" i="2"/>
  <c r="CM943" i="2" s="1"/>
  <c r="CN943" i="2" s="1"/>
  <c r="AS943" i="2"/>
  <c r="AI943" i="2"/>
  <c r="AH943" i="2"/>
  <c r="AJ943" i="2" s="1"/>
  <c r="T2072" i="2"/>
  <c r="U2072" i="2" s="1"/>
  <c r="V2072" i="2" s="1" a="1"/>
  <c r="V2072" i="2" s="1"/>
  <c r="S2072" i="2"/>
  <c r="Y2072" i="2" s="1"/>
  <c r="Z2072" i="2" s="1"/>
  <c r="CH926" i="2"/>
  <c r="CK926" i="2" s="1"/>
  <c r="CG926" i="2"/>
  <c r="CM926" i="2" s="1"/>
  <c r="CN926" i="2" s="1"/>
  <c r="AS926" i="2"/>
  <c r="AI926" i="2"/>
  <c r="AH926" i="2"/>
  <c r="AJ926" i="2" s="1"/>
  <c r="T2071" i="2"/>
  <c r="W2071" i="2" s="1"/>
  <c r="S2071" i="2"/>
  <c r="Y2071" i="2" s="1"/>
  <c r="Z2071" i="2" s="1"/>
  <c r="CH942" i="2"/>
  <c r="CG942" i="2"/>
  <c r="CM942" i="2" s="1"/>
  <c r="CN942" i="2" s="1"/>
  <c r="AS942" i="2"/>
  <c r="AI942" i="2"/>
  <c r="AH942" i="2"/>
  <c r="AJ942" i="2" s="1"/>
  <c r="T2070" i="2"/>
  <c r="W2070" i="2" s="1"/>
  <c r="S2070" i="2"/>
  <c r="Y2070" i="2" s="1"/>
  <c r="Z2070" i="2" s="1"/>
  <c r="CH949" i="2"/>
  <c r="CG949" i="2"/>
  <c r="CM949" i="2" s="1"/>
  <c r="CN949" i="2" s="1"/>
  <c r="AS949" i="2"/>
  <c r="AI949" i="2"/>
  <c r="AH949" i="2"/>
  <c r="AJ949" i="2" s="1"/>
  <c r="W2069" i="2"/>
  <c r="T2069" i="2"/>
  <c r="U2069" i="2" s="1"/>
  <c r="V2069" i="2" s="1" a="1"/>
  <c r="V2069" i="2" s="1"/>
  <c r="S2069" i="2"/>
  <c r="Y2069" i="2" s="1"/>
  <c r="Z2069" i="2" s="1"/>
  <c r="CH953" i="2"/>
  <c r="CG953" i="2"/>
  <c r="CM953" i="2" s="1"/>
  <c r="CN953" i="2" s="1"/>
  <c r="AS953" i="2"/>
  <c r="AI953" i="2"/>
  <c r="AH953" i="2"/>
  <c r="AJ953" i="2" s="1"/>
  <c r="T2068" i="2"/>
  <c r="U2068" i="2" s="1"/>
  <c r="V2068" i="2" s="1" a="1"/>
  <c r="V2068" i="2" s="1"/>
  <c r="S2068" i="2"/>
  <c r="Y2068" i="2" s="1"/>
  <c r="Z2068" i="2" s="1"/>
  <c r="CH957" i="2"/>
  <c r="CK957" i="2" s="1"/>
  <c r="CG957" i="2"/>
  <c r="CM957" i="2" s="1"/>
  <c r="CN957" i="2" s="1"/>
  <c r="AS957" i="2"/>
  <c r="AI957" i="2"/>
  <c r="AH957" i="2"/>
  <c r="AJ957" i="2" s="1"/>
  <c r="Y2067" i="2"/>
  <c r="Z2067" i="2" s="1"/>
  <c r="T2067" i="2"/>
  <c r="W2067" i="2" s="1"/>
  <c r="S2067" i="2"/>
  <c r="CH961" i="2"/>
  <c r="CG961" i="2"/>
  <c r="CM961" i="2" s="1"/>
  <c r="CN961" i="2" s="1"/>
  <c r="AS961" i="2"/>
  <c r="AI961" i="2"/>
  <c r="AH961" i="2"/>
  <c r="AJ961" i="2" s="1"/>
  <c r="T2066" i="2"/>
  <c r="S2066" i="2"/>
  <c r="Y2066" i="2" s="1"/>
  <c r="Z2066" i="2" s="1"/>
  <c r="CH965" i="2"/>
  <c r="CK965" i="2" s="1"/>
  <c r="CG965" i="2"/>
  <c r="CM965" i="2" s="1"/>
  <c r="CN965" i="2" s="1"/>
  <c r="AS965" i="2"/>
  <c r="AI965" i="2"/>
  <c r="AH965" i="2"/>
  <c r="AJ965" i="2" s="1"/>
  <c r="W2065" i="2"/>
  <c r="U2065" i="2"/>
  <c r="V2065" i="2" s="1" a="1"/>
  <c r="V2065" i="2" s="1"/>
  <c r="T2065" i="2"/>
  <c r="S2065" i="2"/>
  <c r="Y2065" i="2" s="1"/>
  <c r="Z2065" i="2" s="1"/>
  <c r="CH969" i="2"/>
  <c r="CI969" i="2" s="1"/>
  <c r="CJ969" i="2" s="1" a="1"/>
  <c r="CJ969" i="2" s="1"/>
  <c r="CG969" i="2"/>
  <c r="CM969" i="2" s="1"/>
  <c r="CN969" i="2" s="1"/>
  <c r="AS969" i="2"/>
  <c r="AI969" i="2"/>
  <c r="AH969" i="2"/>
  <c r="AJ969" i="2" s="1"/>
  <c r="Y2064" i="2"/>
  <c r="Z2064" i="2" s="1"/>
  <c r="T2064" i="2"/>
  <c r="S2064" i="2"/>
  <c r="CH973" i="2"/>
  <c r="CK973" i="2" s="1"/>
  <c r="CG973" i="2"/>
  <c r="CM973" i="2" s="1"/>
  <c r="CN973" i="2" s="1"/>
  <c r="AS973" i="2"/>
  <c r="AI973" i="2"/>
  <c r="AH973" i="2"/>
  <c r="AJ973" i="2" s="1"/>
  <c r="T2063" i="2"/>
  <c r="W2063" i="2" s="1"/>
  <c r="S2063" i="2"/>
  <c r="Y2063" i="2" s="1"/>
  <c r="Z2063" i="2" s="1"/>
  <c r="CH977" i="2"/>
  <c r="CG977" i="2"/>
  <c r="CM977" i="2" s="1"/>
  <c r="CN977" i="2" s="1"/>
  <c r="AS977" i="2"/>
  <c r="AI977" i="2"/>
  <c r="AH977" i="2"/>
  <c r="AJ977" i="2" s="1"/>
  <c r="T2062" i="2"/>
  <c r="S2062" i="2"/>
  <c r="Y2062" i="2" s="1"/>
  <c r="Z2062" i="2" s="1"/>
  <c r="CN993" i="2"/>
  <c r="CK993" i="2"/>
  <c r="CH993" i="2"/>
  <c r="CI993" i="2" s="1"/>
  <c r="CJ993" i="2" s="1" a="1"/>
  <c r="CJ993" i="2" s="1"/>
  <c r="CG993" i="2"/>
  <c r="CM993" i="2" s="1"/>
  <c r="AS993" i="2"/>
  <c r="AI993" i="2"/>
  <c r="AH993" i="2"/>
  <c r="AJ993" i="2" s="1"/>
  <c r="T2061" i="2"/>
  <c r="W2061" i="2" s="1"/>
  <c r="S2061" i="2"/>
  <c r="Y2061" i="2" s="1"/>
  <c r="Z2061" i="2" s="1"/>
  <c r="CH1009" i="2"/>
  <c r="CG1009" i="2"/>
  <c r="CM1009" i="2" s="1"/>
  <c r="CN1009" i="2" s="1"/>
  <c r="AS1009" i="2"/>
  <c r="AI1009" i="2"/>
  <c r="AH1009" i="2"/>
  <c r="AJ1009" i="2" s="1"/>
  <c r="T2060" i="2"/>
  <c r="W2060" i="2" s="1"/>
  <c r="S2060" i="2"/>
  <c r="Y2060" i="2" s="1"/>
  <c r="Z2060" i="2" s="1"/>
  <c r="CH992" i="2"/>
  <c r="CI992" i="2" s="1"/>
  <c r="CJ992" i="2" s="1" a="1"/>
  <c r="CJ992" i="2" s="1"/>
  <c r="CG992" i="2"/>
  <c r="CM992" i="2" s="1"/>
  <c r="CN992" i="2" s="1"/>
  <c r="AS992" i="2"/>
  <c r="AI992" i="2"/>
  <c r="AH992" i="2"/>
  <c r="AJ992" i="2" s="1"/>
  <c r="T2059" i="2"/>
  <c r="S2059" i="2"/>
  <c r="Y2059" i="2" s="1"/>
  <c r="Z2059" i="2" s="1"/>
  <c r="CH1008" i="2"/>
  <c r="CI1008" i="2" s="1"/>
  <c r="CJ1008" i="2" s="1" a="1"/>
  <c r="CJ1008" i="2" s="1"/>
  <c r="CG1008" i="2"/>
  <c r="CM1008" i="2" s="1"/>
  <c r="CN1008" i="2" s="1"/>
  <c r="AS1008" i="2"/>
  <c r="AI1008" i="2"/>
  <c r="AH1008" i="2"/>
  <c r="AJ1008" i="2" s="1"/>
  <c r="T2058" i="2"/>
  <c r="W2058" i="2" s="1"/>
  <c r="S2058" i="2"/>
  <c r="Y2058" i="2" s="1"/>
  <c r="Z2058" i="2" s="1"/>
  <c r="CH991" i="2"/>
  <c r="CI991" i="2" s="1"/>
  <c r="CJ991" i="2" s="1" a="1"/>
  <c r="CJ991" i="2" s="1"/>
  <c r="CG991" i="2"/>
  <c r="CM991" i="2" s="1"/>
  <c r="CN991" i="2" s="1"/>
  <c r="AS991" i="2"/>
  <c r="AI991" i="2"/>
  <c r="AH991" i="2"/>
  <c r="AJ991" i="2" s="1"/>
  <c r="T2057" i="2"/>
  <c r="S2057" i="2"/>
  <c r="Y2057" i="2" s="1"/>
  <c r="Z2057" i="2" s="1"/>
  <c r="CH1007" i="2"/>
  <c r="CI1007" i="2" s="1"/>
  <c r="CJ1007" i="2" s="1" a="1"/>
  <c r="CJ1007" i="2" s="1"/>
  <c r="CG1007" i="2"/>
  <c r="CM1007" i="2" s="1"/>
  <c r="CN1007" i="2" s="1"/>
  <c r="AS1007" i="2"/>
  <c r="AI1007" i="2"/>
  <c r="AH1007" i="2"/>
  <c r="AJ1007" i="2" s="1"/>
  <c r="T2056" i="2"/>
  <c r="U2056" i="2" s="1"/>
  <c r="V2056" i="2" s="1" a="1"/>
  <c r="V2056" i="2" s="1"/>
  <c r="S2056" i="2"/>
  <c r="Y2056" i="2" s="1"/>
  <c r="Z2056" i="2" s="1"/>
  <c r="CH990" i="2"/>
  <c r="CG990" i="2"/>
  <c r="CM990" i="2" s="1"/>
  <c r="CN990" i="2" s="1"/>
  <c r="AS990" i="2"/>
  <c r="AI990" i="2"/>
  <c r="AH990" i="2"/>
  <c r="AJ990" i="2" s="1"/>
  <c r="T2055" i="2"/>
  <c r="S2055" i="2"/>
  <c r="Y2055" i="2" s="1"/>
  <c r="Z2055" i="2" s="1"/>
  <c r="CH1006" i="2"/>
  <c r="CK1006" i="2" s="1"/>
  <c r="CG1006" i="2"/>
  <c r="CM1006" i="2" s="1"/>
  <c r="CN1006" i="2" s="1"/>
  <c r="AS1006" i="2"/>
  <c r="AI1006" i="2"/>
  <c r="AH1006" i="2"/>
  <c r="AJ1006" i="2" s="1"/>
  <c r="T2054" i="2"/>
  <c r="W2054" i="2" s="1"/>
  <c r="S2054" i="2"/>
  <c r="Y2054" i="2" s="1"/>
  <c r="Z2054" i="2" s="1"/>
  <c r="CH1013" i="2"/>
  <c r="CK1013" i="2" s="1"/>
  <c r="CG1013" i="2"/>
  <c r="CM1013" i="2" s="1"/>
  <c r="CN1013" i="2" s="1"/>
  <c r="AS1013" i="2"/>
  <c r="AI1013" i="2"/>
  <c r="AH1013" i="2"/>
  <c r="AJ1013" i="2" s="1"/>
  <c r="T2053" i="2"/>
  <c r="U2053" i="2" s="1"/>
  <c r="V2053" i="2" s="1" a="1"/>
  <c r="V2053" i="2" s="1"/>
  <c r="S2053" i="2"/>
  <c r="Y2053" i="2" s="1"/>
  <c r="Z2053" i="2" s="1"/>
  <c r="CH1017" i="2"/>
  <c r="CG1017" i="2"/>
  <c r="CM1017" i="2" s="1"/>
  <c r="CN1017" i="2" s="1"/>
  <c r="AS1017" i="2"/>
  <c r="AI1017" i="2"/>
  <c r="AH1017" i="2"/>
  <c r="AJ1017" i="2" s="1"/>
  <c r="T2052" i="2"/>
  <c r="U2052" i="2" s="1"/>
  <c r="V2052" i="2" s="1" a="1"/>
  <c r="V2052" i="2" s="1"/>
  <c r="S2052" i="2"/>
  <c r="Y2052" i="2" s="1"/>
  <c r="Z2052" i="2" s="1"/>
  <c r="CH1021" i="2"/>
  <c r="CK1021" i="2" s="1"/>
  <c r="CG1021" i="2"/>
  <c r="CM1021" i="2" s="1"/>
  <c r="CN1021" i="2" s="1"/>
  <c r="AS1021" i="2"/>
  <c r="AI1021" i="2"/>
  <c r="AH1021" i="2"/>
  <c r="AJ1021" i="2" s="1"/>
  <c r="T2051" i="2"/>
  <c r="U2051" i="2" s="1"/>
  <c r="V2051" i="2" s="1" a="1"/>
  <c r="V2051" i="2" s="1"/>
  <c r="S2051" i="2"/>
  <c r="Y2051" i="2" s="1"/>
  <c r="Z2051" i="2" s="1"/>
  <c r="CH1025" i="2"/>
  <c r="CK1025" i="2" s="1"/>
  <c r="CG1025" i="2"/>
  <c r="CM1025" i="2" s="1"/>
  <c r="CN1025" i="2" s="1"/>
  <c r="AS1025" i="2"/>
  <c r="AI1025" i="2"/>
  <c r="AH1025" i="2"/>
  <c r="AJ1025" i="2" s="1"/>
  <c r="T2050" i="2"/>
  <c r="W2050" i="2" s="1"/>
  <c r="S2050" i="2"/>
  <c r="Y2050" i="2" s="1"/>
  <c r="Z2050" i="2" s="1"/>
  <c r="CH1029" i="2"/>
  <c r="CK1029" i="2" s="1"/>
  <c r="CG1029" i="2"/>
  <c r="CM1029" i="2" s="1"/>
  <c r="CN1029" i="2" s="1"/>
  <c r="AS1029" i="2"/>
  <c r="AI1029" i="2"/>
  <c r="AH1029" i="2"/>
  <c r="AJ1029" i="2" s="1"/>
  <c r="T2049" i="2"/>
  <c r="W2049" i="2" s="1"/>
  <c r="S2049" i="2"/>
  <c r="Y2049" i="2" s="1"/>
  <c r="Z2049" i="2" s="1"/>
  <c r="CH1033" i="2"/>
  <c r="CG1033" i="2"/>
  <c r="CM1033" i="2" s="1"/>
  <c r="CN1033" i="2" s="1"/>
  <c r="AS1033" i="2"/>
  <c r="AI1033" i="2"/>
  <c r="AH1033" i="2"/>
  <c r="AJ1033" i="2" s="1"/>
  <c r="T2048" i="2"/>
  <c r="W2048" i="2" s="1"/>
  <c r="S2048" i="2"/>
  <c r="Y2048" i="2" s="1"/>
  <c r="Z2048" i="2" s="1"/>
  <c r="CH1037" i="2"/>
  <c r="CG1037" i="2"/>
  <c r="CM1037" i="2" s="1"/>
  <c r="CN1037" i="2" s="1"/>
  <c r="AS1037" i="2"/>
  <c r="AI1037" i="2"/>
  <c r="AH1037" i="2"/>
  <c r="AJ1037" i="2" s="1"/>
  <c r="T2047" i="2"/>
  <c r="W2047" i="2" s="1"/>
  <c r="S2047" i="2"/>
  <c r="Y2047" i="2" s="1"/>
  <c r="Z2047" i="2" s="1"/>
  <c r="CH1041" i="2"/>
  <c r="CK1041" i="2" s="1"/>
  <c r="CG1041" i="2"/>
  <c r="CM1041" i="2" s="1"/>
  <c r="CN1041" i="2" s="1"/>
  <c r="AS1041" i="2"/>
  <c r="AI1041" i="2"/>
  <c r="AH1041" i="2"/>
  <c r="AJ1041" i="2" s="1"/>
  <c r="T2046" i="2"/>
  <c r="W2046" i="2" s="1"/>
  <c r="S2046" i="2"/>
  <c r="Y2046" i="2" s="1"/>
  <c r="Z2046" i="2" s="1"/>
  <c r="CH1057" i="2"/>
  <c r="CK1057" i="2" s="1"/>
  <c r="CG1057" i="2"/>
  <c r="CM1057" i="2" s="1"/>
  <c r="CN1057" i="2" s="1"/>
  <c r="AS1057" i="2"/>
  <c r="AI1057" i="2"/>
  <c r="AH1057" i="2"/>
  <c r="AJ1057" i="2" s="1"/>
  <c r="T2045" i="2"/>
  <c r="S2045" i="2"/>
  <c r="Y2045" i="2" s="1"/>
  <c r="Z2045" i="2" s="1"/>
  <c r="CH1073" i="2"/>
  <c r="CG1073" i="2"/>
  <c r="CM1073" i="2" s="1"/>
  <c r="CN1073" i="2" s="1"/>
  <c r="AS1073" i="2"/>
  <c r="AI1073" i="2"/>
  <c r="AH1073" i="2"/>
  <c r="AJ1073" i="2" s="1"/>
  <c r="T2044" i="2"/>
  <c r="U2044" i="2" s="1"/>
  <c r="V2044" i="2" s="1" a="1"/>
  <c r="V2044" i="2" s="1"/>
  <c r="S2044" i="2"/>
  <c r="Y2044" i="2" s="1"/>
  <c r="Z2044" i="2" s="1"/>
  <c r="CH1056" i="2"/>
  <c r="CG1056" i="2"/>
  <c r="CM1056" i="2" s="1"/>
  <c r="CN1056" i="2" s="1"/>
  <c r="AS1056" i="2"/>
  <c r="AI1056" i="2"/>
  <c r="AH1056" i="2"/>
  <c r="AJ1056" i="2" s="1"/>
  <c r="Y2043" i="2"/>
  <c r="Z2043" i="2" s="1"/>
  <c r="T2043" i="2"/>
  <c r="S2043" i="2"/>
  <c r="CH1072" i="2"/>
  <c r="CK1072" i="2" s="1"/>
  <c r="CG1072" i="2"/>
  <c r="CM1072" i="2" s="1"/>
  <c r="CN1072" i="2" s="1"/>
  <c r="AS1072" i="2"/>
  <c r="AI1072" i="2"/>
  <c r="AH1072" i="2"/>
  <c r="AJ1072" i="2" s="1"/>
  <c r="T2042" i="2"/>
  <c r="S2042" i="2"/>
  <c r="Y2042" i="2" s="1"/>
  <c r="Z2042" i="2" s="1"/>
  <c r="CH1055" i="2"/>
  <c r="CK1055" i="2" s="1"/>
  <c r="CG1055" i="2"/>
  <c r="CM1055" i="2" s="1"/>
  <c r="CN1055" i="2" s="1"/>
  <c r="AS1055" i="2"/>
  <c r="AI1055" i="2"/>
  <c r="AH1055" i="2"/>
  <c r="AJ1055" i="2" s="1"/>
  <c r="Y2041" i="2"/>
  <c r="Z2041" i="2" s="1"/>
  <c r="T2041" i="2"/>
  <c r="W2041" i="2" s="1"/>
  <c r="S2041" i="2"/>
  <c r="CH1071" i="2"/>
  <c r="CK1071" i="2" s="1"/>
  <c r="CG1071" i="2"/>
  <c r="CM1071" i="2" s="1"/>
  <c r="CN1071" i="2" s="1"/>
  <c r="AS1071" i="2"/>
  <c r="AI1071" i="2"/>
  <c r="AH1071" i="2"/>
  <c r="AJ1071" i="2" s="1"/>
  <c r="Y2040" i="2"/>
  <c r="Z2040" i="2" s="1"/>
  <c r="T2040" i="2"/>
  <c r="W2040" i="2" s="1"/>
  <c r="S2040" i="2"/>
  <c r="CH1054" i="2"/>
  <c r="CK1054" i="2" s="1"/>
  <c r="CG1054" i="2"/>
  <c r="CM1054" i="2" s="1"/>
  <c r="CN1054" i="2" s="1"/>
  <c r="AS1054" i="2"/>
  <c r="AI1054" i="2"/>
  <c r="AH1054" i="2"/>
  <c r="AJ1054" i="2" s="1"/>
  <c r="T2039" i="2"/>
  <c r="W2039" i="2" s="1"/>
  <c r="S2039" i="2"/>
  <c r="Y2039" i="2" s="1"/>
  <c r="Z2039" i="2" s="1"/>
  <c r="CH1070" i="2"/>
  <c r="CK1070" i="2" s="1"/>
  <c r="CG1070" i="2"/>
  <c r="CM1070" i="2" s="1"/>
  <c r="CN1070" i="2" s="1"/>
  <c r="AS1070" i="2"/>
  <c r="AI1070" i="2"/>
  <c r="AH1070" i="2"/>
  <c r="AJ1070" i="2" s="1"/>
  <c r="T2038" i="2"/>
  <c r="W2038" i="2" s="1"/>
  <c r="S2038" i="2"/>
  <c r="Y2038" i="2" s="1"/>
  <c r="Z2038" i="2" s="1"/>
  <c r="CH1077" i="2"/>
  <c r="CK1077" i="2" s="1"/>
  <c r="CG1077" i="2"/>
  <c r="CM1077" i="2" s="1"/>
  <c r="CN1077" i="2" s="1"/>
  <c r="AS1077" i="2"/>
  <c r="AI1077" i="2"/>
  <c r="AH1077" i="2"/>
  <c r="AJ1077" i="2" s="1"/>
  <c r="U2037" i="2"/>
  <c r="V2037" i="2" s="1" a="1"/>
  <c r="V2037" i="2" s="1"/>
  <c r="T2037" i="2"/>
  <c r="W2037" i="2" s="1"/>
  <c r="S2037" i="2"/>
  <c r="Y2037" i="2" s="1"/>
  <c r="Z2037" i="2" s="1"/>
  <c r="CH1081" i="2"/>
  <c r="CK1081" i="2" s="1"/>
  <c r="CG1081" i="2"/>
  <c r="CM1081" i="2" s="1"/>
  <c r="CN1081" i="2" s="1"/>
  <c r="AS1081" i="2"/>
  <c r="AI1081" i="2"/>
  <c r="AH1081" i="2"/>
  <c r="AJ1081" i="2" s="1"/>
  <c r="T2036" i="2"/>
  <c r="W2036" i="2" s="1"/>
  <c r="S2036" i="2"/>
  <c r="Y2036" i="2" s="1"/>
  <c r="Z2036" i="2" s="1"/>
  <c r="CH1085" i="2"/>
  <c r="CI1085" i="2" s="1"/>
  <c r="CJ1085" i="2" s="1" a="1"/>
  <c r="CJ1085" i="2" s="1"/>
  <c r="CG1085" i="2"/>
  <c r="CM1085" i="2" s="1"/>
  <c r="CN1085" i="2" s="1"/>
  <c r="AS1085" i="2"/>
  <c r="AI1085" i="2"/>
  <c r="AH1085" i="2"/>
  <c r="AJ1085" i="2" s="1"/>
  <c r="T2035" i="2"/>
  <c r="W2035" i="2" s="1"/>
  <c r="S2035" i="2"/>
  <c r="Y2035" i="2" s="1"/>
  <c r="Z2035" i="2" s="1"/>
  <c r="CH1089" i="2"/>
  <c r="CK1089" i="2" s="1"/>
  <c r="CG1089" i="2"/>
  <c r="CM1089" i="2" s="1"/>
  <c r="CN1089" i="2" s="1"/>
  <c r="AS1089" i="2"/>
  <c r="AI1089" i="2"/>
  <c r="AH1089" i="2"/>
  <c r="AJ1089" i="2" s="1"/>
  <c r="T2034" i="2"/>
  <c r="W2034" i="2" s="1"/>
  <c r="S2034" i="2"/>
  <c r="Y2034" i="2" s="1"/>
  <c r="Z2034" i="2" s="1"/>
  <c r="CH1093" i="2"/>
  <c r="CI1093" i="2" s="1"/>
  <c r="CJ1093" i="2" s="1" a="1"/>
  <c r="CJ1093" i="2" s="1"/>
  <c r="CG1093" i="2"/>
  <c r="CM1093" i="2" s="1"/>
  <c r="CN1093" i="2" s="1"/>
  <c r="AS1093" i="2"/>
  <c r="AI1093" i="2"/>
  <c r="AH1093" i="2"/>
  <c r="AJ1093" i="2" s="1"/>
  <c r="T2033" i="2"/>
  <c r="S2033" i="2"/>
  <c r="Y2033" i="2" s="1"/>
  <c r="Z2033" i="2" s="1"/>
  <c r="CH1097" i="2"/>
  <c r="CI1097" i="2" s="1"/>
  <c r="CJ1097" i="2" s="1" a="1"/>
  <c r="CJ1097" i="2" s="1"/>
  <c r="CG1097" i="2"/>
  <c r="CM1097" i="2" s="1"/>
  <c r="CN1097" i="2" s="1"/>
  <c r="AS1097" i="2"/>
  <c r="AI1097" i="2"/>
  <c r="AH1097" i="2"/>
  <c r="AJ1097" i="2" s="1"/>
  <c r="T2032" i="2"/>
  <c r="W2032" i="2" s="1"/>
  <c r="S2032" i="2"/>
  <c r="Y2032" i="2" s="1"/>
  <c r="Z2032" i="2" s="1"/>
  <c r="CH1101" i="2"/>
  <c r="CK1101" i="2" s="1"/>
  <c r="CG1101" i="2"/>
  <c r="CM1101" i="2" s="1"/>
  <c r="CN1101" i="2" s="1"/>
  <c r="AS1101" i="2"/>
  <c r="AI1101" i="2"/>
  <c r="AH1101" i="2"/>
  <c r="AJ1101" i="2" s="1"/>
  <c r="T2031" i="2"/>
  <c r="W2031" i="2" s="1"/>
  <c r="S2031" i="2"/>
  <c r="Y2031" i="2" s="1"/>
  <c r="Z2031" i="2" s="1"/>
  <c r="CH1105" i="2"/>
  <c r="CK1105" i="2" s="1"/>
  <c r="CG1105" i="2"/>
  <c r="CM1105" i="2" s="1"/>
  <c r="CN1105" i="2" s="1"/>
  <c r="AS1105" i="2"/>
  <c r="AI1105" i="2"/>
  <c r="AH1105" i="2"/>
  <c r="AJ1105" i="2" s="1"/>
  <c r="T2030" i="2"/>
  <c r="S2030" i="2"/>
  <c r="Y2030" i="2" s="1"/>
  <c r="Z2030" i="2" s="1"/>
  <c r="CH1121" i="2"/>
  <c r="CK1121" i="2" s="1"/>
  <c r="CG1121" i="2"/>
  <c r="CM1121" i="2" s="1"/>
  <c r="CN1121" i="2" s="1"/>
  <c r="AS1121" i="2"/>
  <c r="AI1121" i="2"/>
  <c r="AH1121" i="2"/>
  <c r="AJ1121" i="2" s="1"/>
  <c r="T2029" i="2"/>
  <c r="W2029" i="2" s="1"/>
  <c r="S2029" i="2"/>
  <c r="Y2029" i="2" s="1"/>
  <c r="Z2029" i="2" s="1"/>
  <c r="CH1137" i="2"/>
  <c r="CK1137" i="2" s="1"/>
  <c r="CG1137" i="2"/>
  <c r="CM1137" i="2" s="1"/>
  <c r="CN1137" i="2" s="1"/>
  <c r="AS1137" i="2"/>
  <c r="AI1137" i="2"/>
  <c r="AH1137" i="2"/>
  <c r="AJ1137" i="2" s="1"/>
  <c r="T2028" i="2"/>
  <c r="W2028" i="2" s="1"/>
  <c r="S2028" i="2"/>
  <c r="Y2028" i="2" s="1"/>
  <c r="Z2028" i="2" s="1"/>
  <c r="CH1120" i="2"/>
  <c r="CK1120" i="2" s="1"/>
  <c r="CG1120" i="2"/>
  <c r="CM1120" i="2" s="1"/>
  <c r="CN1120" i="2" s="1"/>
  <c r="AS1120" i="2"/>
  <c r="AI1120" i="2"/>
  <c r="AH1120" i="2"/>
  <c r="AJ1120" i="2" s="1"/>
  <c r="T2027" i="2"/>
  <c r="S2027" i="2"/>
  <c r="Y2027" i="2" s="1"/>
  <c r="Z2027" i="2" s="1"/>
  <c r="CH1136" i="2"/>
  <c r="CK1136" i="2" s="1"/>
  <c r="CG1136" i="2"/>
  <c r="CM1136" i="2" s="1"/>
  <c r="CN1136" i="2" s="1"/>
  <c r="AS1136" i="2"/>
  <c r="AI1136" i="2"/>
  <c r="AH1136" i="2"/>
  <c r="AJ1136" i="2" s="1"/>
  <c r="T2026" i="2"/>
  <c r="U2026" i="2" s="1"/>
  <c r="V2026" i="2" s="1" a="1"/>
  <c r="V2026" i="2" s="1"/>
  <c r="S2026" i="2"/>
  <c r="Y2026" i="2" s="1"/>
  <c r="Z2026" i="2" s="1"/>
  <c r="CH1119" i="2"/>
  <c r="CG1119" i="2"/>
  <c r="CM1119" i="2" s="1"/>
  <c r="CN1119" i="2" s="1"/>
  <c r="AS1119" i="2"/>
  <c r="AI1119" i="2"/>
  <c r="AH1119" i="2"/>
  <c r="AJ1119" i="2" s="1"/>
  <c r="T2025" i="2"/>
  <c r="U2025" i="2" s="1"/>
  <c r="V2025" i="2" s="1" a="1"/>
  <c r="V2025" i="2" s="1"/>
  <c r="S2025" i="2"/>
  <c r="Y2025" i="2" s="1"/>
  <c r="Z2025" i="2" s="1"/>
  <c r="CH1135" i="2"/>
  <c r="CI1135" i="2" s="1"/>
  <c r="CJ1135" i="2" s="1" a="1"/>
  <c r="CJ1135" i="2" s="1"/>
  <c r="CG1135" i="2"/>
  <c r="CM1135" i="2" s="1"/>
  <c r="CN1135" i="2" s="1"/>
  <c r="AS1135" i="2"/>
  <c r="AI1135" i="2"/>
  <c r="AH1135" i="2"/>
  <c r="AJ1135" i="2" s="1"/>
  <c r="T2024" i="2"/>
  <c r="W2024" i="2" s="1"/>
  <c r="S2024" i="2"/>
  <c r="Y2024" i="2" s="1"/>
  <c r="Z2024" i="2" s="1"/>
  <c r="CH1118" i="2"/>
  <c r="CK1118" i="2" s="1"/>
  <c r="CG1118" i="2"/>
  <c r="CM1118" i="2" s="1"/>
  <c r="CN1118" i="2" s="1"/>
  <c r="AS1118" i="2"/>
  <c r="AI1118" i="2"/>
  <c r="AH1118" i="2"/>
  <c r="AJ1118" i="2" s="1"/>
  <c r="Y2023" i="2"/>
  <c r="Z2023" i="2" s="1"/>
  <c r="T2023" i="2"/>
  <c r="W2023" i="2" s="1"/>
  <c r="S2023" i="2"/>
  <c r="CH1134" i="2"/>
  <c r="CI1134" i="2" s="1"/>
  <c r="CJ1134" i="2" s="1" a="1"/>
  <c r="CJ1134" i="2" s="1"/>
  <c r="CG1134" i="2"/>
  <c r="CM1134" i="2" s="1"/>
  <c r="CN1134" i="2" s="1"/>
  <c r="AS1134" i="2"/>
  <c r="AI1134" i="2"/>
  <c r="AH1134" i="2"/>
  <c r="AJ1134" i="2" s="1"/>
  <c r="W2022" i="2"/>
  <c r="T2022" i="2"/>
  <c r="U2022" i="2" s="1"/>
  <c r="V2022" i="2" s="1" a="1"/>
  <c r="V2022" i="2" s="1"/>
  <c r="S2022" i="2"/>
  <c r="Y2022" i="2" s="1"/>
  <c r="Z2022" i="2" s="1"/>
  <c r="CH1141" i="2"/>
  <c r="CK1141" i="2" s="1"/>
  <c r="CG1141" i="2"/>
  <c r="CM1141" i="2" s="1"/>
  <c r="CN1141" i="2" s="1"/>
  <c r="AS1141" i="2"/>
  <c r="AI1141" i="2"/>
  <c r="AH1141" i="2"/>
  <c r="AJ1141" i="2" s="1"/>
  <c r="T2021" i="2"/>
  <c r="W2021" i="2" s="1"/>
  <c r="S2021" i="2"/>
  <c r="Y2021" i="2" s="1"/>
  <c r="Z2021" i="2" s="1"/>
  <c r="CH1145" i="2"/>
  <c r="CI1145" i="2" s="1"/>
  <c r="CJ1145" i="2" s="1" a="1"/>
  <c r="CJ1145" i="2" s="1"/>
  <c r="CG1145" i="2"/>
  <c r="CM1145" i="2" s="1"/>
  <c r="CN1145" i="2" s="1"/>
  <c r="AS1145" i="2"/>
  <c r="AI1145" i="2"/>
  <c r="AH1145" i="2"/>
  <c r="AJ1145" i="2" s="1"/>
  <c r="T2020" i="2"/>
  <c r="S2020" i="2"/>
  <c r="Y2020" i="2" s="1"/>
  <c r="Z2020" i="2" s="1"/>
  <c r="CH1149" i="2"/>
  <c r="CK1149" i="2" s="1"/>
  <c r="CG1149" i="2"/>
  <c r="CM1149" i="2" s="1"/>
  <c r="CN1149" i="2" s="1"/>
  <c r="AS1149" i="2"/>
  <c r="AI1149" i="2"/>
  <c r="AH1149" i="2"/>
  <c r="AJ1149" i="2" s="1"/>
  <c r="Y2019" i="2"/>
  <c r="Z2019" i="2" s="1"/>
  <c r="T2019" i="2"/>
  <c r="U2019" i="2" s="1"/>
  <c r="V2019" i="2" s="1" a="1"/>
  <c r="V2019" i="2" s="1"/>
  <c r="S2019" i="2"/>
  <c r="CH1153" i="2"/>
  <c r="CK1153" i="2" s="1"/>
  <c r="CG1153" i="2"/>
  <c r="CM1153" i="2" s="1"/>
  <c r="CN1153" i="2" s="1"/>
  <c r="AS1153" i="2"/>
  <c r="AI1153" i="2"/>
  <c r="AH1153" i="2"/>
  <c r="AJ1153" i="2" s="1"/>
  <c r="T2018" i="2"/>
  <c r="W2018" i="2" s="1"/>
  <c r="S2018" i="2"/>
  <c r="Y2018" i="2" s="1"/>
  <c r="Z2018" i="2" s="1"/>
  <c r="CH1157" i="2"/>
  <c r="CI1157" i="2" s="1"/>
  <c r="CJ1157" i="2" s="1" a="1"/>
  <c r="CJ1157" i="2" s="1"/>
  <c r="CG1157" i="2"/>
  <c r="CM1157" i="2" s="1"/>
  <c r="CN1157" i="2" s="1"/>
  <c r="AS1157" i="2"/>
  <c r="AI1157" i="2"/>
  <c r="AH1157" i="2"/>
  <c r="AJ1157" i="2" s="1"/>
  <c r="T2017" i="2"/>
  <c r="U2017" i="2" s="1"/>
  <c r="V2017" i="2" s="1" a="1"/>
  <c r="V2017" i="2" s="1"/>
  <c r="S2017" i="2"/>
  <c r="Y2017" i="2" s="1"/>
  <c r="Z2017" i="2" s="1"/>
  <c r="CH1161" i="2"/>
  <c r="CK1161" i="2" s="1"/>
  <c r="CG1161" i="2"/>
  <c r="CM1161" i="2" s="1"/>
  <c r="CN1161" i="2" s="1"/>
  <c r="AS1161" i="2"/>
  <c r="AI1161" i="2"/>
  <c r="AH1161" i="2"/>
  <c r="AJ1161" i="2" s="1"/>
  <c r="T2016" i="2"/>
  <c r="W2016" i="2" s="1"/>
  <c r="S2016" i="2"/>
  <c r="Y2016" i="2" s="1"/>
  <c r="Z2016" i="2" s="1"/>
  <c r="CH1165" i="2"/>
  <c r="CK1165" i="2" s="1"/>
  <c r="CG1165" i="2"/>
  <c r="CM1165" i="2" s="1"/>
  <c r="CN1165" i="2" s="1"/>
  <c r="AS1165" i="2"/>
  <c r="AI1165" i="2"/>
  <c r="AH1165" i="2"/>
  <c r="AJ1165" i="2" s="1"/>
  <c r="T2015" i="2"/>
  <c r="W2015" i="2" s="1"/>
  <c r="S2015" i="2"/>
  <c r="Y2015" i="2" s="1"/>
  <c r="Z2015" i="2" s="1"/>
  <c r="CM1169" i="2"/>
  <c r="CN1169" i="2" s="1"/>
  <c r="CH1169" i="2"/>
  <c r="CK1169" i="2" s="1"/>
  <c r="CG1169" i="2"/>
  <c r="AS1169" i="2"/>
  <c r="AI1169" i="2"/>
  <c r="AH1169" i="2"/>
  <c r="AJ1169" i="2" s="1"/>
  <c r="T2014" i="2"/>
  <c r="W2014" i="2" s="1"/>
  <c r="S2014" i="2"/>
  <c r="Y2014" i="2" s="1"/>
  <c r="Z2014" i="2" s="1"/>
  <c r="CH1185" i="2"/>
  <c r="CK1185" i="2" s="1"/>
  <c r="CG1185" i="2"/>
  <c r="CM1185" i="2" s="1"/>
  <c r="CN1185" i="2" s="1"/>
  <c r="AS1185" i="2"/>
  <c r="AI1185" i="2"/>
  <c r="AH1185" i="2"/>
  <c r="AJ1185" i="2" s="1"/>
  <c r="T2013" i="2"/>
  <c r="W2013" i="2" s="1"/>
  <c r="S2013" i="2"/>
  <c r="Y2013" i="2" s="1"/>
  <c r="Z2013" i="2" s="1"/>
  <c r="CH1201" i="2"/>
  <c r="CI1201" i="2" s="1"/>
  <c r="CJ1201" i="2" s="1" a="1"/>
  <c r="CJ1201" i="2" s="1"/>
  <c r="CG1201" i="2"/>
  <c r="CM1201" i="2" s="1"/>
  <c r="CN1201" i="2" s="1"/>
  <c r="AS1201" i="2"/>
  <c r="AI1201" i="2"/>
  <c r="AH1201" i="2"/>
  <c r="AJ1201" i="2" s="1"/>
  <c r="T2012" i="2"/>
  <c r="W2012" i="2" s="1"/>
  <c r="S2012" i="2"/>
  <c r="Y2012" i="2" s="1"/>
  <c r="Z2012" i="2" s="1"/>
  <c r="CH1184" i="2"/>
  <c r="CG1184" i="2"/>
  <c r="CM1184" i="2" s="1"/>
  <c r="CN1184" i="2" s="1"/>
  <c r="AS1184" i="2"/>
  <c r="AI1184" i="2"/>
  <c r="AH1184" i="2"/>
  <c r="AJ1184" i="2" s="1"/>
  <c r="T2011" i="2"/>
  <c r="U2011" i="2" s="1"/>
  <c r="V2011" i="2" s="1" a="1"/>
  <c r="V2011" i="2" s="1"/>
  <c r="S2011" i="2"/>
  <c r="Y2011" i="2" s="1"/>
  <c r="Z2011" i="2" s="1"/>
  <c r="CH1200" i="2"/>
  <c r="CK1200" i="2" s="1"/>
  <c r="CG1200" i="2"/>
  <c r="CM1200" i="2" s="1"/>
  <c r="CN1200" i="2" s="1"/>
  <c r="AS1200" i="2"/>
  <c r="AI1200" i="2"/>
  <c r="AH1200" i="2"/>
  <c r="AJ1200" i="2" s="1"/>
  <c r="T2010" i="2"/>
  <c r="W2010" i="2" s="1"/>
  <c r="S2010" i="2"/>
  <c r="Y2010" i="2" s="1"/>
  <c r="Z2010" i="2" s="1"/>
  <c r="CH1183" i="2"/>
  <c r="CK1183" i="2" s="1"/>
  <c r="CG1183" i="2"/>
  <c r="CM1183" i="2" s="1"/>
  <c r="CN1183" i="2" s="1"/>
  <c r="AS1183" i="2"/>
  <c r="AI1183" i="2"/>
  <c r="AH1183" i="2"/>
  <c r="AJ1183" i="2" s="1"/>
  <c r="T2009" i="2"/>
  <c r="S2009" i="2"/>
  <c r="Y2009" i="2" s="1"/>
  <c r="Z2009" i="2" s="1"/>
  <c r="CH1199" i="2"/>
  <c r="CK1199" i="2" s="1"/>
  <c r="CG1199" i="2"/>
  <c r="CM1199" i="2" s="1"/>
  <c r="CN1199" i="2" s="1"/>
  <c r="AS1199" i="2"/>
  <c r="AI1199" i="2"/>
  <c r="AH1199" i="2"/>
  <c r="AJ1199" i="2" s="1"/>
  <c r="T2008" i="2"/>
  <c r="W2008" i="2" s="1"/>
  <c r="S2008" i="2"/>
  <c r="Y2008" i="2" s="1"/>
  <c r="Z2008" i="2" s="1"/>
  <c r="CK1182" i="2"/>
  <c r="CH1182" i="2"/>
  <c r="CI1182" i="2" s="1"/>
  <c r="CJ1182" i="2" s="1" a="1"/>
  <c r="CJ1182" i="2" s="1"/>
  <c r="CG1182" i="2"/>
  <c r="CM1182" i="2" s="1"/>
  <c r="CN1182" i="2" s="1"/>
  <c r="AS1182" i="2"/>
  <c r="AI1182" i="2"/>
  <c r="AH1182" i="2"/>
  <c r="AJ1182" i="2" s="1"/>
  <c r="Y2007" i="2"/>
  <c r="Z2007" i="2" s="1"/>
  <c r="T2007" i="2"/>
  <c r="U2007" i="2" s="1"/>
  <c r="V2007" i="2" s="1" a="1"/>
  <c r="V2007" i="2" s="1"/>
  <c r="S2007" i="2"/>
  <c r="CH1198" i="2"/>
  <c r="CK1198" i="2" s="1"/>
  <c r="CG1198" i="2"/>
  <c r="CM1198" i="2" s="1"/>
  <c r="CN1198" i="2" s="1"/>
  <c r="AS1198" i="2"/>
  <c r="AI1198" i="2"/>
  <c r="AH1198" i="2"/>
  <c r="AJ1198" i="2" s="1"/>
  <c r="T2006" i="2"/>
  <c r="W2006" i="2" s="1"/>
  <c r="S2006" i="2"/>
  <c r="Y2006" i="2" s="1"/>
  <c r="Z2006" i="2" s="1"/>
  <c r="CH1205" i="2"/>
  <c r="CK1205" i="2" s="1"/>
  <c r="CG1205" i="2"/>
  <c r="CM1205" i="2" s="1"/>
  <c r="CN1205" i="2" s="1"/>
  <c r="AS1205" i="2"/>
  <c r="AI1205" i="2"/>
  <c r="AH1205" i="2"/>
  <c r="AJ1205" i="2" s="1"/>
  <c r="T2005" i="2"/>
  <c r="W2005" i="2" s="1"/>
  <c r="S2005" i="2"/>
  <c r="Y2005" i="2" s="1"/>
  <c r="Z2005" i="2" s="1"/>
  <c r="CH1209" i="2"/>
  <c r="CK1209" i="2" s="1"/>
  <c r="CG1209" i="2"/>
  <c r="CM1209" i="2" s="1"/>
  <c r="CN1209" i="2" s="1"/>
  <c r="AS1209" i="2"/>
  <c r="AI1209" i="2"/>
  <c r="AH1209" i="2"/>
  <c r="AJ1209" i="2" s="1"/>
  <c r="Z2004" i="2"/>
  <c r="T2004" i="2"/>
  <c r="S2004" i="2"/>
  <c r="Y2004" i="2" s="1"/>
  <c r="CH1213" i="2"/>
  <c r="CI1213" i="2" s="1"/>
  <c r="CJ1213" i="2" s="1" a="1"/>
  <c r="CJ1213" i="2" s="1"/>
  <c r="CG1213" i="2"/>
  <c r="CM1213" i="2" s="1"/>
  <c r="CN1213" i="2" s="1"/>
  <c r="AS1213" i="2"/>
  <c r="AI1213" i="2"/>
  <c r="AH1213" i="2"/>
  <c r="AJ1213" i="2" s="1"/>
  <c r="T2003" i="2"/>
  <c r="W2003" i="2" s="1"/>
  <c r="S2003" i="2"/>
  <c r="Y2003" i="2" s="1"/>
  <c r="Z2003" i="2" s="1"/>
  <c r="CH1217" i="2"/>
  <c r="CK1217" i="2" s="1"/>
  <c r="CG1217" i="2"/>
  <c r="CM1217" i="2" s="1"/>
  <c r="CN1217" i="2" s="1"/>
  <c r="AS1217" i="2"/>
  <c r="AI1217" i="2"/>
  <c r="AH1217" i="2"/>
  <c r="AJ1217" i="2" s="1"/>
  <c r="T2002" i="2"/>
  <c r="W2002" i="2" s="1"/>
  <c r="S2002" i="2"/>
  <c r="Y2002" i="2" s="1"/>
  <c r="Z2002" i="2" s="1"/>
  <c r="CI1221" i="2"/>
  <c r="CJ1221" i="2" s="1" a="1"/>
  <c r="CJ1221" i="2" s="1"/>
  <c r="CH1221" i="2"/>
  <c r="CK1221" i="2" s="1"/>
  <c r="CG1221" i="2"/>
  <c r="CM1221" i="2" s="1"/>
  <c r="CN1221" i="2" s="1"/>
  <c r="AS1221" i="2"/>
  <c r="AI1221" i="2"/>
  <c r="AH1221" i="2"/>
  <c r="AJ1221" i="2" s="1"/>
  <c r="T2001" i="2"/>
  <c r="W2001" i="2" s="1"/>
  <c r="S2001" i="2"/>
  <c r="Y2001" i="2" s="1"/>
  <c r="Z2001" i="2" s="1"/>
  <c r="CH1225" i="2"/>
  <c r="CK1225" i="2" s="1"/>
  <c r="CG1225" i="2"/>
  <c r="CM1225" i="2" s="1"/>
  <c r="CN1225" i="2" s="1"/>
  <c r="AS1225" i="2"/>
  <c r="AI1225" i="2"/>
  <c r="AH1225" i="2"/>
  <c r="AJ1225" i="2" s="1"/>
  <c r="T2000" i="2"/>
  <c r="S2000" i="2"/>
  <c r="Y2000" i="2" s="1"/>
  <c r="Z2000" i="2" s="1"/>
  <c r="CH1229" i="2"/>
  <c r="CG1229" i="2"/>
  <c r="CM1229" i="2" s="1"/>
  <c r="CN1229" i="2" s="1"/>
  <c r="AS1229" i="2"/>
  <c r="AI1229" i="2"/>
  <c r="AH1229" i="2"/>
  <c r="AJ1229" i="2" s="1"/>
  <c r="T1999" i="2"/>
  <c r="W1999" i="2" s="1"/>
  <c r="S1999" i="2"/>
  <c r="Y1999" i="2" s="1"/>
  <c r="Z1999" i="2" s="1"/>
  <c r="CH1233" i="2"/>
  <c r="CG1233" i="2"/>
  <c r="CM1233" i="2" s="1"/>
  <c r="CN1233" i="2" s="1"/>
  <c r="AS1233" i="2"/>
  <c r="AI1233" i="2"/>
  <c r="AH1233" i="2"/>
  <c r="AJ1233" i="2" s="1"/>
  <c r="T1998" i="2"/>
  <c r="W1998" i="2" s="1"/>
  <c r="S1998" i="2"/>
  <c r="Y1998" i="2" s="1"/>
  <c r="Z1998" i="2" s="1"/>
  <c r="CH1249" i="2"/>
  <c r="CK1249" i="2" s="1"/>
  <c r="CG1249" i="2"/>
  <c r="CM1249" i="2" s="1"/>
  <c r="CN1249" i="2" s="1"/>
  <c r="AS1249" i="2"/>
  <c r="AI1249" i="2"/>
  <c r="AH1249" i="2"/>
  <c r="AJ1249" i="2" s="1"/>
  <c r="T1997" i="2"/>
  <c r="W1997" i="2" s="1"/>
  <c r="S1997" i="2"/>
  <c r="Y1997" i="2" s="1"/>
  <c r="Z1997" i="2" s="1"/>
  <c r="CH1265" i="2"/>
  <c r="CK1265" i="2" s="1"/>
  <c r="CG1265" i="2"/>
  <c r="CM1265" i="2" s="1"/>
  <c r="CN1265" i="2" s="1"/>
  <c r="AS1265" i="2"/>
  <c r="AI1265" i="2"/>
  <c r="AH1265" i="2"/>
  <c r="AJ1265" i="2" s="1"/>
  <c r="W1996" i="2"/>
  <c r="T1996" i="2"/>
  <c r="U1996" i="2" s="1"/>
  <c r="V1996" i="2" s="1" a="1"/>
  <c r="V1996" i="2" s="1"/>
  <c r="S1996" i="2"/>
  <c r="Y1996" i="2" s="1"/>
  <c r="Z1996" i="2" s="1"/>
  <c r="CH1248" i="2"/>
  <c r="CI1248" i="2" s="1"/>
  <c r="CJ1248" i="2" s="1" a="1"/>
  <c r="CJ1248" i="2" s="1"/>
  <c r="CG1248" i="2"/>
  <c r="CM1248" i="2" s="1"/>
  <c r="CN1248" i="2" s="1"/>
  <c r="AS1248" i="2"/>
  <c r="AI1248" i="2"/>
  <c r="AH1248" i="2"/>
  <c r="AJ1248" i="2" s="1"/>
  <c r="T1995" i="2"/>
  <c r="W1995" i="2" s="1"/>
  <c r="S1995" i="2"/>
  <c r="Y1995" i="2" s="1"/>
  <c r="Z1995" i="2" s="1"/>
  <c r="CH1264" i="2"/>
  <c r="CK1264" i="2" s="1"/>
  <c r="CG1264" i="2"/>
  <c r="CM1264" i="2" s="1"/>
  <c r="CN1264" i="2" s="1"/>
  <c r="AS1264" i="2"/>
  <c r="AI1264" i="2"/>
  <c r="AH1264" i="2"/>
  <c r="AJ1264" i="2" s="1"/>
  <c r="T1994" i="2"/>
  <c r="W1994" i="2" s="1"/>
  <c r="S1994" i="2"/>
  <c r="Y1994" i="2" s="1"/>
  <c r="Z1994" i="2" s="1"/>
  <c r="CH1247" i="2"/>
  <c r="CI1247" i="2" s="1"/>
  <c r="CJ1247" i="2" s="1" a="1"/>
  <c r="CJ1247" i="2" s="1"/>
  <c r="CG1247" i="2"/>
  <c r="CM1247" i="2" s="1"/>
  <c r="CN1247" i="2" s="1"/>
  <c r="AS1247" i="2"/>
  <c r="AI1247" i="2"/>
  <c r="AH1247" i="2"/>
  <c r="AJ1247" i="2" s="1"/>
  <c r="T1993" i="2"/>
  <c r="W1993" i="2" s="1"/>
  <c r="S1993" i="2"/>
  <c r="Y1993" i="2" s="1"/>
  <c r="Z1993" i="2" s="1"/>
  <c r="CH1263" i="2"/>
  <c r="CI1263" i="2" s="1"/>
  <c r="CJ1263" i="2" s="1" a="1"/>
  <c r="CJ1263" i="2" s="1"/>
  <c r="CG1263" i="2"/>
  <c r="CM1263" i="2" s="1"/>
  <c r="CN1263" i="2" s="1"/>
  <c r="AS1263" i="2"/>
  <c r="AI1263" i="2"/>
  <c r="AH1263" i="2"/>
  <c r="AJ1263" i="2" s="1"/>
  <c r="W1992" i="2"/>
  <c r="T1992" i="2"/>
  <c r="U1992" i="2" s="1"/>
  <c r="V1992" i="2" s="1" a="1"/>
  <c r="V1992" i="2" s="1"/>
  <c r="S1992" i="2"/>
  <c r="Y1992" i="2" s="1"/>
  <c r="Z1992" i="2" s="1"/>
  <c r="CH1246" i="2"/>
  <c r="CG1246" i="2"/>
  <c r="CM1246" i="2" s="1"/>
  <c r="CN1246" i="2" s="1"/>
  <c r="AS1246" i="2"/>
  <c r="AI1246" i="2"/>
  <c r="AH1246" i="2"/>
  <c r="AJ1246" i="2" s="1"/>
  <c r="T1991" i="2"/>
  <c r="W1991" i="2" s="1"/>
  <c r="S1991" i="2"/>
  <c r="Y1991" i="2" s="1"/>
  <c r="Z1991" i="2" s="1"/>
  <c r="CH1262" i="2"/>
  <c r="CK1262" i="2" s="1"/>
  <c r="CG1262" i="2"/>
  <c r="CM1262" i="2" s="1"/>
  <c r="CN1262" i="2" s="1"/>
  <c r="AS1262" i="2"/>
  <c r="AI1262" i="2"/>
  <c r="AH1262" i="2"/>
  <c r="AJ1262" i="2" s="1"/>
  <c r="T1990" i="2"/>
  <c r="W1990" i="2" s="1"/>
  <c r="S1990" i="2"/>
  <c r="Y1990" i="2" s="1"/>
  <c r="Z1990" i="2" s="1"/>
  <c r="CH1269" i="2"/>
  <c r="CI1269" i="2" s="1"/>
  <c r="CJ1269" i="2" s="1" a="1"/>
  <c r="CJ1269" i="2" s="1"/>
  <c r="CG1269" i="2"/>
  <c r="CM1269" i="2" s="1"/>
  <c r="CN1269" i="2" s="1"/>
  <c r="AS1269" i="2"/>
  <c r="AI1269" i="2"/>
  <c r="AH1269" i="2"/>
  <c r="AJ1269" i="2" s="1"/>
  <c r="T1989" i="2"/>
  <c r="W1989" i="2" s="1"/>
  <c r="S1989" i="2"/>
  <c r="Y1989" i="2" s="1"/>
  <c r="Z1989" i="2" s="1"/>
  <c r="CH1273" i="2"/>
  <c r="CK1273" i="2" s="1"/>
  <c r="CG1273" i="2"/>
  <c r="CM1273" i="2" s="1"/>
  <c r="CN1273" i="2" s="1"/>
  <c r="AS1273" i="2"/>
  <c r="AI1273" i="2"/>
  <c r="AH1273" i="2"/>
  <c r="AJ1273" i="2" s="1"/>
  <c r="T1988" i="2"/>
  <c r="U1988" i="2" s="1"/>
  <c r="V1988" i="2" s="1" a="1"/>
  <c r="V1988" i="2" s="1"/>
  <c r="S1988" i="2"/>
  <c r="Y1988" i="2" s="1"/>
  <c r="Z1988" i="2" s="1"/>
  <c r="CH1277" i="2"/>
  <c r="CI1277" i="2" s="1"/>
  <c r="CJ1277" i="2" s="1" a="1"/>
  <c r="CJ1277" i="2" s="1"/>
  <c r="CG1277" i="2"/>
  <c r="CM1277" i="2" s="1"/>
  <c r="CN1277" i="2" s="1"/>
  <c r="AS1277" i="2"/>
  <c r="AI1277" i="2"/>
  <c r="AH1277" i="2"/>
  <c r="AJ1277" i="2" s="1"/>
  <c r="T1987" i="2"/>
  <c r="W1987" i="2" s="1"/>
  <c r="S1987" i="2"/>
  <c r="Y1987" i="2" s="1"/>
  <c r="Z1987" i="2" s="1"/>
  <c r="CH1281" i="2"/>
  <c r="CG1281" i="2"/>
  <c r="CM1281" i="2" s="1"/>
  <c r="CN1281" i="2" s="1"/>
  <c r="AS1281" i="2"/>
  <c r="AI1281" i="2"/>
  <c r="AH1281" i="2"/>
  <c r="AJ1281" i="2" s="1"/>
  <c r="T1986" i="2"/>
  <c r="S1986" i="2"/>
  <c r="Y1986" i="2" s="1"/>
  <c r="Z1986" i="2" s="1"/>
  <c r="CH1285" i="2"/>
  <c r="CG1285" i="2"/>
  <c r="CM1285" i="2" s="1"/>
  <c r="CN1285" i="2" s="1"/>
  <c r="AS1285" i="2"/>
  <c r="AI1285" i="2"/>
  <c r="AH1285" i="2"/>
  <c r="AJ1285" i="2" s="1"/>
  <c r="T1985" i="2"/>
  <c r="S1985" i="2"/>
  <c r="Y1985" i="2" s="1"/>
  <c r="Z1985" i="2" s="1"/>
  <c r="CH1289" i="2"/>
  <c r="CK1289" i="2" s="1"/>
  <c r="CG1289" i="2"/>
  <c r="CM1289" i="2" s="1"/>
  <c r="CN1289" i="2" s="1"/>
  <c r="AS1289" i="2"/>
  <c r="AI1289" i="2"/>
  <c r="AH1289" i="2"/>
  <c r="AJ1289" i="2" s="1"/>
  <c r="T1984" i="2"/>
  <c r="W1984" i="2" s="1"/>
  <c r="S1984" i="2"/>
  <c r="Y1984" i="2" s="1"/>
  <c r="Z1984" i="2" s="1"/>
  <c r="CH1293" i="2"/>
  <c r="CG1293" i="2"/>
  <c r="CM1293" i="2" s="1"/>
  <c r="CN1293" i="2" s="1"/>
  <c r="AS1293" i="2"/>
  <c r="AI1293" i="2"/>
  <c r="AH1293" i="2"/>
  <c r="AJ1293" i="2" s="1"/>
  <c r="T1983" i="2"/>
  <c r="S1983" i="2"/>
  <c r="Y1983" i="2" s="1"/>
  <c r="Z1983" i="2" s="1"/>
  <c r="CH1297" i="2"/>
  <c r="CK1297" i="2" s="1"/>
  <c r="CG1297" i="2"/>
  <c r="CM1297" i="2" s="1"/>
  <c r="CN1297" i="2" s="1"/>
  <c r="AS1297" i="2"/>
  <c r="AI1297" i="2"/>
  <c r="AH1297" i="2"/>
  <c r="AJ1297" i="2" s="1"/>
  <c r="T1982" i="2"/>
  <c r="W1982" i="2" s="1"/>
  <c r="S1982" i="2"/>
  <c r="Y1982" i="2" s="1"/>
  <c r="Z1982" i="2" s="1"/>
  <c r="CH1313" i="2"/>
  <c r="CG1313" i="2"/>
  <c r="CM1313" i="2" s="1"/>
  <c r="CN1313" i="2" s="1"/>
  <c r="AS1313" i="2"/>
  <c r="AI1313" i="2"/>
  <c r="AH1313" i="2"/>
  <c r="AJ1313" i="2" s="1"/>
  <c r="T1981" i="2"/>
  <c r="W1981" i="2" s="1"/>
  <c r="S1981" i="2"/>
  <c r="Y1981" i="2" s="1"/>
  <c r="Z1981" i="2" s="1"/>
  <c r="CH1329" i="2"/>
  <c r="CK1329" i="2" s="1"/>
  <c r="CG1329" i="2"/>
  <c r="CM1329" i="2" s="1"/>
  <c r="CN1329" i="2" s="1"/>
  <c r="AS1329" i="2"/>
  <c r="AI1329" i="2"/>
  <c r="AH1329" i="2"/>
  <c r="AJ1329" i="2" s="1"/>
  <c r="T1980" i="2"/>
  <c r="U1980" i="2" s="1"/>
  <c r="V1980" i="2" s="1" a="1"/>
  <c r="V1980" i="2" s="1"/>
  <c r="S1980" i="2"/>
  <c r="Y1980" i="2" s="1"/>
  <c r="Z1980" i="2" s="1"/>
  <c r="CH1312" i="2"/>
  <c r="CK1312" i="2" s="1"/>
  <c r="CG1312" i="2"/>
  <c r="CM1312" i="2" s="1"/>
  <c r="CN1312" i="2" s="1"/>
  <c r="AS1312" i="2"/>
  <c r="AI1312" i="2"/>
  <c r="AH1312" i="2"/>
  <c r="AJ1312" i="2" s="1"/>
  <c r="T1979" i="2"/>
  <c r="W1979" i="2" s="1"/>
  <c r="S1979" i="2"/>
  <c r="Y1979" i="2" s="1"/>
  <c r="Z1979" i="2" s="1"/>
  <c r="CH1328" i="2"/>
  <c r="CK1328" i="2" s="1"/>
  <c r="CG1328" i="2"/>
  <c r="CM1328" i="2" s="1"/>
  <c r="CN1328" i="2" s="1"/>
  <c r="AS1328" i="2"/>
  <c r="AI1328" i="2"/>
  <c r="AH1328" i="2"/>
  <c r="AJ1328" i="2" s="1"/>
  <c r="T1978" i="2"/>
  <c r="W1978" i="2" s="1"/>
  <c r="S1978" i="2"/>
  <c r="Y1978" i="2" s="1"/>
  <c r="Z1978" i="2" s="1"/>
  <c r="CH1311" i="2"/>
  <c r="CG1311" i="2"/>
  <c r="CM1311" i="2" s="1"/>
  <c r="CN1311" i="2" s="1"/>
  <c r="AS1311" i="2"/>
  <c r="AI1311" i="2"/>
  <c r="AH1311" i="2"/>
  <c r="AJ1311" i="2" s="1"/>
  <c r="T1977" i="2"/>
  <c r="W1977" i="2" s="1"/>
  <c r="S1977" i="2"/>
  <c r="Y1977" i="2" s="1"/>
  <c r="Z1977" i="2" s="1"/>
  <c r="CH1327" i="2"/>
  <c r="CK1327" i="2" s="1"/>
  <c r="CG1327" i="2"/>
  <c r="CM1327" i="2" s="1"/>
  <c r="CN1327" i="2" s="1"/>
  <c r="AS1327" i="2"/>
  <c r="AI1327" i="2"/>
  <c r="AH1327" i="2"/>
  <c r="AJ1327" i="2" s="1"/>
  <c r="T1976" i="2"/>
  <c r="W1976" i="2" s="1"/>
  <c r="S1976" i="2"/>
  <c r="Y1976" i="2" s="1"/>
  <c r="Z1976" i="2" s="1"/>
  <c r="CH1310" i="2"/>
  <c r="CG1310" i="2"/>
  <c r="CM1310" i="2" s="1"/>
  <c r="CN1310" i="2" s="1"/>
  <c r="AS1310" i="2"/>
  <c r="AI1310" i="2"/>
  <c r="AH1310" i="2"/>
  <c r="AJ1310" i="2" s="1"/>
  <c r="W1975" i="2"/>
  <c r="T1975" i="2"/>
  <c r="U1975" i="2" s="1"/>
  <c r="V1975" i="2" s="1" a="1"/>
  <c r="V1975" i="2" s="1"/>
  <c r="S1975" i="2"/>
  <c r="Y1975" i="2" s="1"/>
  <c r="Z1975" i="2" s="1"/>
  <c r="CH1326" i="2"/>
  <c r="CK1326" i="2" s="1"/>
  <c r="CG1326" i="2"/>
  <c r="CM1326" i="2" s="1"/>
  <c r="CN1326" i="2" s="1"/>
  <c r="AS1326" i="2"/>
  <c r="AI1326" i="2"/>
  <c r="AH1326" i="2"/>
  <c r="AJ1326" i="2" s="1"/>
  <c r="T1974" i="2"/>
  <c r="U1974" i="2" s="1"/>
  <c r="V1974" i="2" s="1" a="1"/>
  <c r="V1974" i="2" s="1"/>
  <c r="S1974" i="2"/>
  <c r="Y1974" i="2" s="1"/>
  <c r="Z1974" i="2" s="1"/>
  <c r="CH1333" i="2"/>
  <c r="CI1333" i="2" s="1"/>
  <c r="CJ1333" i="2" s="1" a="1"/>
  <c r="CJ1333" i="2" s="1"/>
  <c r="CG1333" i="2"/>
  <c r="CM1333" i="2" s="1"/>
  <c r="CN1333" i="2" s="1"/>
  <c r="AS1333" i="2"/>
  <c r="AI1333" i="2"/>
  <c r="AH1333" i="2"/>
  <c r="AJ1333" i="2" s="1"/>
  <c r="T1973" i="2"/>
  <c r="S1973" i="2"/>
  <c r="Y1973" i="2" s="1"/>
  <c r="Z1973" i="2" s="1"/>
  <c r="CK1337" i="2"/>
  <c r="CH1337" i="2"/>
  <c r="CI1337" i="2" s="1"/>
  <c r="CJ1337" i="2" s="1" a="1"/>
  <c r="CJ1337" i="2" s="1"/>
  <c r="CG1337" i="2"/>
  <c r="CM1337" i="2" s="1"/>
  <c r="CN1337" i="2" s="1"/>
  <c r="AS1337" i="2"/>
  <c r="AI1337" i="2"/>
  <c r="AH1337" i="2"/>
  <c r="AJ1337" i="2" s="1"/>
  <c r="U1972" i="2"/>
  <c r="V1972" i="2" s="1" a="1"/>
  <c r="V1972" i="2" s="1"/>
  <c r="T1972" i="2"/>
  <c r="W1972" i="2" s="1"/>
  <c r="S1972" i="2"/>
  <c r="Y1972" i="2" s="1"/>
  <c r="Z1972" i="2" s="1"/>
  <c r="CH1341" i="2"/>
  <c r="CK1341" i="2" s="1"/>
  <c r="CG1341" i="2"/>
  <c r="CM1341" i="2" s="1"/>
  <c r="CN1341" i="2" s="1"/>
  <c r="AS1341" i="2"/>
  <c r="AI1341" i="2"/>
  <c r="AH1341" i="2"/>
  <c r="AJ1341" i="2" s="1"/>
  <c r="T1971" i="2"/>
  <c r="W1971" i="2" s="1"/>
  <c r="S1971" i="2"/>
  <c r="Y1971" i="2" s="1"/>
  <c r="Z1971" i="2" s="1"/>
  <c r="CH1345" i="2"/>
  <c r="CK1345" i="2" s="1"/>
  <c r="CG1345" i="2"/>
  <c r="CM1345" i="2" s="1"/>
  <c r="CN1345" i="2" s="1"/>
  <c r="AS1345" i="2"/>
  <c r="AI1345" i="2"/>
  <c r="AH1345" i="2"/>
  <c r="AJ1345" i="2" s="1"/>
  <c r="T1970" i="2"/>
  <c r="W1970" i="2" s="1"/>
  <c r="S1970" i="2"/>
  <c r="Y1970" i="2" s="1"/>
  <c r="Z1970" i="2" s="1"/>
  <c r="CH1349" i="2"/>
  <c r="CK1349" i="2" s="1"/>
  <c r="CG1349" i="2"/>
  <c r="CM1349" i="2" s="1"/>
  <c r="CN1349" i="2" s="1"/>
  <c r="AS1349" i="2"/>
  <c r="AI1349" i="2"/>
  <c r="AH1349" i="2"/>
  <c r="AJ1349" i="2" s="1"/>
  <c r="T1969" i="2"/>
  <c r="W1969" i="2" s="1"/>
  <c r="S1969" i="2"/>
  <c r="Y1969" i="2" s="1"/>
  <c r="Z1969" i="2" s="1"/>
  <c r="CH1353" i="2"/>
  <c r="CI1353" i="2" s="1"/>
  <c r="CJ1353" i="2" s="1" a="1"/>
  <c r="CJ1353" i="2" s="1"/>
  <c r="CG1353" i="2"/>
  <c r="CM1353" i="2" s="1"/>
  <c r="CN1353" i="2" s="1"/>
  <c r="AS1353" i="2"/>
  <c r="AI1353" i="2"/>
  <c r="AH1353" i="2"/>
  <c r="AJ1353" i="2" s="1"/>
  <c r="T1968" i="2"/>
  <c r="W1968" i="2" s="1"/>
  <c r="S1968" i="2"/>
  <c r="Y1968" i="2" s="1"/>
  <c r="Z1968" i="2" s="1"/>
  <c r="CH1357" i="2"/>
  <c r="CG1357" i="2"/>
  <c r="CM1357" i="2" s="1"/>
  <c r="CN1357" i="2" s="1"/>
  <c r="AS1357" i="2"/>
  <c r="AI1357" i="2"/>
  <c r="AH1357" i="2"/>
  <c r="AJ1357" i="2" s="1"/>
  <c r="T1967" i="2"/>
  <c r="S1967" i="2"/>
  <c r="Y1967" i="2" s="1"/>
  <c r="Z1967" i="2" s="1"/>
  <c r="CH1361" i="2"/>
  <c r="CK1361" i="2" s="1"/>
  <c r="CG1361" i="2"/>
  <c r="CM1361" i="2" s="1"/>
  <c r="CN1361" i="2" s="1"/>
  <c r="AS1361" i="2"/>
  <c r="AI1361" i="2"/>
  <c r="AH1361" i="2"/>
  <c r="AJ1361" i="2" s="1"/>
  <c r="T1966" i="2"/>
  <c r="W1966" i="2" s="1"/>
  <c r="S1966" i="2"/>
  <c r="Y1966" i="2" s="1"/>
  <c r="Z1966" i="2" s="1"/>
  <c r="CH1377" i="2"/>
  <c r="CK1377" i="2" s="1"/>
  <c r="CG1377" i="2"/>
  <c r="CM1377" i="2" s="1"/>
  <c r="CN1377" i="2" s="1"/>
  <c r="AS1377" i="2"/>
  <c r="AI1377" i="2"/>
  <c r="AH1377" i="2"/>
  <c r="AJ1377" i="2" s="1"/>
  <c r="T1965" i="2"/>
  <c r="W1965" i="2" s="1"/>
  <c r="S1965" i="2"/>
  <c r="Y1965" i="2" s="1"/>
  <c r="Z1965" i="2" s="1"/>
  <c r="CH1393" i="2"/>
  <c r="CI1393" i="2" s="1"/>
  <c r="CJ1393" i="2" s="1" a="1"/>
  <c r="CJ1393" i="2" s="1"/>
  <c r="CG1393" i="2"/>
  <c r="CM1393" i="2" s="1"/>
  <c r="CN1393" i="2" s="1"/>
  <c r="AS1393" i="2"/>
  <c r="AI1393" i="2"/>
  <c r="AH1393" i="2"/>
  <c r="AJ1393" i="2" s="1"/>
  <c r="T1964" i="2"/>
  <c r="S1964" i="2"/>
  <c r="Y1964" i="2" s="1"/>
  <c r="Z1964" i="2" s="1"/>
  <c r="CH1376" i="2"/>
  <c r="CG1376" i="2"/>
  <c r="CM1376" i="2" s="1"/>
  <c r="CN1376" i="2" s="1"/>
  <c r="AS1376" i="2"/>
  <c r="AI1376" i="2"/>
  <c r="AH1376" i="2"/>
  <c r="AJ1376" i="2" s="1"/>
  <c r="T1963" i="2"/>
  <c r="S1963" i="2"/>
  <c r="Y1963" i="2" s="1"/>
  <c r="Z1963" i="2" s="1"/>
  <c r="CH1392" i="2"/>
  <c r="CK1392" i="2" s="1"/>
  <c r="CG1392" i="2"/>
  <c r="CM1392" i="2" s="1"/>
  <c r="CN1392" i="2" s="1"/>
  <c r="AS1392" i="2"/>
  <c r="AI1392" i="2"/>
  <c r="AH1392" i="2"/>
  <c r="AJ1392" i="2" s="1"/>
  <c r="T1962" i="2"/>
  <c r="S1962" i="2"/>
  <c r="Y1962" i="2" s="1"/>
  <c r="Z1962" i="2" s="1"/>
  <c r="CH1375" i="2"/>
  <c r="CG1375" i="2"/>
  <c r="CM1375" i="2" s="1"/>
  <c r="CN1375" i="2" s="1"/>
  <c r="AS1375" i="2"/>
  <c r="AJ1375" i="2"/>
  <c r="AI1375" i="2"/>
  <c r="AH1375" i="2"/>
  <c r="T1961" i="2"/>
  <c r="U1961" i="2" s="1"/>
  <c r="V1961" i="2" s="1" a="1"/>
  <c r="V1961" i="2" s="1"/>
  <c r="S1961" i="2"/>
  <c r="Y1961" i="2" s="1"/>
  <c r="Z1961" i="2" s="1"/>
  <c r="CH1391" i="2"/>
  <c r="CK1391" i="2" s="1"/>
  <c r="CG1391" i="2"/>
  <c r="CM1391" i="2" s="1"/>
  <c r="CN1391" i="2" s="1"/>
  <c r="AS1391" i="2"/>
  <c r="AI1391" i="2"/>
  <c r="AH1391" i="2"/>
  <c r="AJ1391" i="2" s="1"/>
  <c r="T1960" i="2"/>
  <c r="S1960" i="2"/>
  <c r="Y1960" i="2" s="1"/>
  <c r="Z1960" i="2" s="1"/>
  <c r="CH1374" i="2"/>
  <c r="CK1374" i="2" s="1"/>
  <c r="CG1374" i="2"/>
  <c r="CM1374" i="2" s="1"/>
  <c r="CN1374" i="2" s="1"/>
  <c r="AS1374" i="2"/>
  <c r="AI1374" i="2"/>
  <c r="AH1374" i="2"/>
  <c r="AJ1374" i="2" s="1"/>
  <c r="T1959" i="2"/>
  <c r="W1959" i="2" s="1"/>
  <c r="S1959" i="2"/>
  <c r="Y1959" i="2" s="1"/>
  <c r="Z1959" i="2" s="1"/>
  <c r="CH1390" i="2"/>
  <c r="CI1390" i="2" s="1"/>
  <c r="CJ1390" i="2" s="1" a="1"/>
  <c r="CJ1390" i="2" s="1"/>
  <c r="CG1390" i="2"/>
  <c r="CM1390" i="2" s="1"/>
  <c r="CN1390" i="2" s="1"/>
  <c r="AS1390" i="2"/>
  <c r="AI1390" i="2"/>
  <c r="AH1390" i="2"/>
  <c r="AJ1390" i="2" s="1"/>
  <c r="T1958" i="2"/>
  <c r="U1958" i="2" s="1"/>
  <c r="V1958" i="2" s="1" a="1"/>
  <c r="V1958" i="2" s="1"/>
  <c r="S1958" i="2"/>
  <c r="Y1958" i="2" s="1"/>
  <c r="Z1958" i="2" s="1"/>
  <c r="CH1397" i="2"/>
  <c r="CK1397" i="2" s="1"/>
  <c r="CG1397" i="2"/>
  <c r="CM1397" i="2" s="1"/>
  <c r="CN1397" i="2" s="1"/>
  <c r="AS1397" i="2"/>
  <c r="AI1397" i="2"/>
  <c r="AH1397" i="2"/>
  <c r="AJ1397" i="2" s="1"/>
  <c r="T1957" i="2"/>
  <c r="W1957" i="2" s="1"/>
  <c r="S1957" i="2"/>
  <c r="Y1957" i="2" s="1"/>
  <c r="Z1957" i="2" s="1"/>
  <c r="CH1401" i="2"/>
  <c r="CG1401" i="2"/>
  <c r="CM1401" i="2" s="1"/>
  <c r="CN1401" i="2" s="1"/>
  <c r="AS1401" i="2"/>
  <c r="AI1401" i="2"/>
  <c r="AH1401" i="2"/>
  <c r="AJ1401" i="2" s="1"/>
  <c r="T1956" i="2"/>
  <c r="S1956" i="2"/>
  <c r="Y1956" i="2" s="1"/>
  <c r="Z1956" i="2" s="1"/>
  <c r="CH1405" i="2"/>
  <c r="CG1405" i="2"/>
  <c r="CM1405" i="2" s="1"/>
  <c r="CN1405" i="2" s="1"/>
  <c r="AS1405" i="2"/>
  <c r="AI1405" i="2"/>
  <c r="AH1405" i="2"/>
  <c r="AJ1405" i="2" s="1"/>
  <c r="T1955" i="2"/>
  <c r="U1955" i="2" s="1"/>
  <c r="V1955" i="2" s="1" a="1"/>
  <c r="V1955" i="2" s="1"/>
  <c r="S1955" i="2"/>
  <c r="Y1955" i="2" s="1"/>
  <c r="Z1955" i="2" s="1"/>
  <c r="CH1409" i="2"/>
  <c r="CI1409" i="2" s="1"/>
  <c r="CJ1409" i="2" s="1" a="1"/>
  <c r="CJ1409" i="2" s="1"/>
  <c r="CG1409" i="2"/>
  <c r="CM1409" i="2" s="1"/>
  <c r="CN1409" i="2" s="1"/>
  <c r="AS1409" i="2"/>
  <c r="AI1409" i="2"/>
  <c r="AH1409" i="2"/>
  <c r="AJ1409" i="2" s="1"/>
  <c r="T1954" i="2"/>
  <c r="U1954" i="2" s="1"/>
  <c r="V1954" i="2" s="1" a="1"/>
  <c r="V1954" i="2" s="1"/>
  <c r="S1954" i="2"/>
  <c r="Y1954" i="2" s="1"/>
  <c r="Z1954" i="2" s="1"/>
  <c r="CH1413" i="2"/>
  <c r="CG1413" i="2"/>
  <c r="CM1413" i="2" s="1"/>
  <c r="CN1413" i="2" s="1"/>
  <c r="AS1413" i="2"/>
  <c r="AI1413" i="2"/>
  <c r="AH1413" i="2"/>
  <c r="AJ1413" i="2" s="1"/>
  <c r="T1953" i="2"/>
  <c r="S1953" i="2"/>
  <c r="Y1953" i="2" s="1"/>
  <c r="Z1953" i="2" s="1"/>
  <c r="CH1417" i="2"/>
  <c r="CI1417" i="2" s="1"/>
  <c r="CJ1417" i="2" s="1" a="1"/>
  <c r="CJ1417" i="2" s="1"/>
  <c r="CG1417" i="2"/>
  <c r="CM1417" i="2" s="1"/>
  <c r="CN1417" i="2" s="1"/>
  <c r="AS1417" i="2"/>
  <c r="AI1417" i="2"/>
  <c r="AH1417" i="2"/>
  <c r="AJ1417" i="2" s="1"/>
  <c r="T1952" i="2"/>
  <c r="U1952" i="2" s="1"/>
  <c r="V1952" i="2" s="1" a="1"/>
  <c r="V1952" i="2" s="1"/>
  <c r="S1952" i="2"/>
  <c r="Y1952" i="2" s="1"/>
  <c r="Z1952" i="2" s="1"/>
  <c r="CH1421" i="2"/>
  <c r="CK1421" i="2" s="1"/>
  <c r="CG1421" i="2"/>
  <c r="CM1421" i="2" s="1"/>
  <c r="CN1421" i="2" s="1"/>
  <c r="AS1421" i="2"/>
  <c r="AI1421" i="2"/>
  <c r="AH1421" i="2"/>
  <c r="AJ1421" i="2" s="1"/>
  <c r="T1951" i="2"/>
  <c r="W1951" i="2" s="1"/>
  <c r="S1951" i="2"/>
  <c r="Y1951" i="2" s="1"/>
  <c r="Z1951" i="2" s="1"/>
  <c r="CH1425" i="2"/>
  <c r="CG1425" i="2"/>
  <c r="CM1425" i="2" s="1"/>
  <c r="CN1425" i="2" s="1"/>
  <c r="AS1425" i="2"/>
  <c r="AI1425" i="2"/>
  <c r="AH1425" i="2"/>
  <c r="AJ1425" i="2" s="1"/>
  <c r="Y1950" i="2"/>
  <c r="Z1950" i="2" s="1"/>
  <c r="T1950" i="2"/>
  <c r="U1950" i="2" s="1"/>
  <c r="V1950" i="2" s="1" a="1"/>
  <c r="V1950" i="2" s="1"/>
  <c r="S1950" i="2"/>
  <c r="CH1441" i="2"/>
  <c r="CK1441" i="2" s="1"/>
  <c r="CG1441" i="2"/>
  <c r="CM1441" i="2" s="1"/>
  <c r="CN1441" i="2" s="1"/>
  <c r="AS1441" i="2"/>
  <c r="AI1441" i="2"/>
  <c r="AH1441" i="2"/>
  <c r="AJ1441" i="2" s="1"/>
  <c r="T1949" i="2"/>
  <c r="S1949" i="2"/>
  <c r="Y1949" i="2" s="1"/>
  <c r="Z1949" i="2" s="1"/>
  <c r="CH1457" i="2"/>
  <c r="CI1457" i="2" s="1"/>
  <c r="CJ1457" i="2" s="1" a="1"/>
  <c r="CJ1457" i="2" s="1"/>
  <c r="CG1457" i="2"/>
  <c r="CM1457" i="2" s="1"/>
  <c r="CN1457" i="2" s="1"/>
  <c r="AS1457" i="2"/>
  <c r="AI1457" i="2"/>
  <c r="AH1457" i="2"/>
  <c r="AJ1457" i="2" s="1"/>
  <c r="T1948" i="2"/>
  <c r="U1948" i="2" s="1"/>
  <c r="V1948" i="2" s="1" a="1"/>
  <c r="V1948" i="2" s="1"/>
  <c r="S1948" i="2"/>
  <c r="Y1948" i="2" s="1"/>
  <c r="Z1948" i="2" s="1"/>
  <c r="CH1440" i="2"/>
  <c r="CK1440" i="2" s="1"/>
  <c r="CG1440" i="2"/>
  <c r="CM1440" i="2" s="1"/>
  <c r="CN1440" i="2" s="1"/>
  <c r="AS1440" i="2"/>
  <c r="AI1440" i="2"/>
  <c r="AH1440" i="2"/>
  <c r="AJ1440" i="2" s="1"/>
  <c r="T1947" i="2"/>
  <c r="U1947" i="2" s="1"/>
  <c r="V1947" i="2" s="1" a="1"/>
  <c r="V1947" i="2" s="1"/>
  <c r="S1947" i="2"/>
  <c r="Y1947" i="2" s="1"/>
  <c r="Z1947" i="2" s="1"/>
  <c r="CH1456" i="2"/>
  <c r="CG1456" i="2"/>
  <c r="CM1456" i="2" s="1"/>
  <c r="CN1456" i="2" s="1"/>
  <c r="AS1456" i="2"/>
  <c r="AI1456" i="2"/>
  <c r="AH1456" i="2"/>
  <c r="AJ1456" i="2" s="1"/>
  <c r="T1946" i="2"/>
  <c r="U1946" i="2" s="1"/>
  <c r="V1946" i="2" s="1" a="1"/>
  <c r="V1946" i="2" s="1"/>
  <c r="S1946" i="2"/>
  <c r="Y1946" i="2" s="1"/>
  <c r="Z1946" i="2" s="1"/>
  <c r="CH1439" i="2"/>
  <c r="CK1439" i="2" s="1"/>
  <c r="CG1439" i="2"/>
  <c r="CM1439" i="2" s="1"/>
  <c r="CN1439" i="2" s="1"/>
  <c r="AS1439" i="2"/>
  <c r="AI1439" i="2"/>
  <c r="AH1439" i="2"/>
  <c r="AJ1439" i="2" s="1"/>
  <c r="T1945" i="2"/>
  <c r="S1945" i="2"/>
  <c r="Y1945" i="2" s="1"/>
  <c r="Z1945" i="2" s="1"/>
  <c r="CH1455" i="2"/>
  <c r="CI1455" i="2" s="1"/>
  <c r="CJ1455" i="2" s="1" a="1"/>
  <c r="CJ1455" i="2" s="1"/>
  <c r="CG1455" i="2"/>
  <c r="CM1455" i="2" s="1"/>
  <c r="CN1455" i="2" s="1"/>
  <c r="AS1455" i="2"/>
  <c r="AI1455" i="2"/>
  <c r="AH1455" i="2"/>
  <c r="AJ1455" i="2" s="1"/>
  <c r="T1944" i="2"/>
  <c r="W1944" i="2" s="1"/>
  <c r="S1944" i="2"/>
  <c r="Y1944" i="2" s="1"/>
  <c r="Z1944" i="2" s="1"/>
  <c r="CH1438" i="2"/>
  <c r="CK1438" i="2" s="1"/>
  <c r="CG1438" i="2"/>
  <c r="CM1438" i="2" s="1"/>
  <c r="CN1438" i="2" s="1"/>
  <c r="AS1438" i="2"/>
  <c r="AI1438" i="2"/>
  <c r="AH1438" i="2"/>
  <c r="AJ1438" i="2" s="1"/>
  <c r="T1943" i="2"/>
  <c r="W1943" i="2" s="1"/>
  <c r="S1943" i="2"/>
  <c r="Y1943" i="2" s="1"/>
  <c r="Z1943" i="2" s="1"/>
  <c r="CH1454" i="2"/>
  <c r="CK1454" i="2" s="1"/>
  <c r="CG1454" i="2"/>
  <c r="CM1454" i="2" s="1"/>
  <c r="CN1454" i="2" s="1"/>
  <c r="AS1454" i="2"/>
  <c r="AI1454" i="2"/>
  <c r="AH1454" i="2"/>
  <c r="AJ1454" i="2" s="1"/>
  <c r="T1942" i="2"/>
  <c r="S1942" i="2"/>
  <c r="Y1942" i="2" s="1"/>
  <c r="Z1942" i="2" s="1"/>
  <c r="CH1461" i="2"/>
  <c r="CG1461" i="2"/>
  <c r="CM1461" i="2" s="1"/>
  <c r="CN1461" i="2" s="1"/>
  <c r="AS1461" i="2"/>
  <c r="AI1461" i="2"/>
  <c r="AH1461" i="2"/>
  <c r="AJ1461" i="2" s="1"/>
  <c r="T1941" i="2"/>
  <c r="S1941" i="2"/>
  <c r="Y1941" i="2" s="1"/>
  <c r="Z1941" i="2" s="1"/>
  <c r="CH1465" i="2"/>
  <c r="CI1465" i="2" s="1"/>
  <c r="CJ1465" i="2" s="1" a="1"/>
  <c r="CJ1465" i="2" s="1"/>
  <c r="CG1465" i="2"/>
  <c r="CM1465" i="2" s="1"/>
  <c r="CN1465" i="2" s="1"/>
  <c r="AS1465" i="2"/>
  <c r="AI1465" i="2"/>
  <c r="AH1465" i="2"/>
  <c r="AJ1465" i="2" s="1"/>
  <c r="T1940" i="2"/>
  <c r="S1940" i="2"/>
  <c r="Y1940" i="2" s="1"/>
  <c r="Z1940" i="2" s="1"/>
  <c r="CH1469" i="2"/>
  <c r="CG1469" i="2"/>
  <c r="CM1469" i="2" s="1"/>
  <c r="CN1469" i="2" s="1"/>
  <c r="AS1469" i="2"/>
  <c r="AI1469" i="2"/>
  <c r="AH1469" i="2"/>
  <c r="AJ1469" i="2" s="1"/>
  <c r="Y1939" i="2"/>
  <c r="Z1939" i="2" s="1"/>
  <c r="T1939" i="2"/>
  <c r="U1939" i="2" s="1"/>
  <c r="V1939" i="2" s="1" a="1"/>
  <c r="V1939" i="2" s="1"/>
  <c r="S1939" i="2"/>
  <c r="CH1473" i="2"/>
  <c r="CK1473" i="2" s="1"/>
  <c r="CG1473" i="2"/>
  <c r="CM1473" i="2" s="1"/>
  <c r="CN1473" i="2" s="1"/>
  <c r="AS1473" i="2"/>
  <c r="AI1473" i="2"/>
  <c r="AH1473" i="2"/>
  <c r="AJ1473" i="2" s="1"/>
  <c r="T1938" i="2"/>
  <c r="U1938" i="2" s="1"/>
  <c r="V1938" i="2" s="1" a="1"/>
  <c r="V1938" i="2" s="1"/>
  <c r="S1938" i="2"/>
  <c r="Y1938" i="2" s="1"/>
  <c r="Z1938" i="2" s="1"/>
  <c r="CH1477" i="2"/>
  <c r="CK1477" i="2" s="1"/>
  <c r="CG1477" i="2"/>
  <c r="CM1477" i="2" s="1"/>
  <c r="CN1477" i="2" s="1"/>
  <c r="AS1477" i="2"/>
  <c r="AI1477" i="2"/>
  <c r="AH1477" i="2"/>
  <c r="AJ1477" i="2" s="1"/>
  <c r="T1937" i="2"/>
  <c r="S1937" i="2"/>
  <c r="Y1937" i="2" s="1"/>
  <c r="Z1937" i="2" s="1"/>
  <c r="CH1481" i="2"/>
  <c r="CI1481" i="2" s="1"/>
  <c r="CJ1481" i="2" s="1" a="1"/>
  <c r="CJ1481" i="2" s="1"/>
  <c r="CG1481" i="2"/>
  <c r="CM1481" i="2" s="1"/>
  <c r="CN1481" i="2" s="1"/>
  <c r="AS1481" i="2"/>
  <c r="AI1481" i="2"/>
  <c r="AH1481" i="2"/>
  <c r="AJ1481" i="2" s="1"/>
  <c r="T1936" i="2"/>
  <c r="S1936" i="2"/>
  <c r="Y1936" i="2" s="1"/>
  <c r="Z1936" i="2" s="1"/>
  <c r="CH1485" i="2"/>
  <c r="CK1485" i="2" s="1"/>
  <c r="CG1485" i="2"/>
  <c r="CM1485" i="2" s="1"/>
  <c r="CN1485" i="2" s="1"/>
  <c r="AS1485" i="2"/>
  <c r="AI1485" i="2"/>
  <c r="AH1485" i="2"/>
  <c r="AJ1485" i="2" s="1"/>
  <c r="T1935" i="2"/>
  <c r="S1935" i="2"/>
  <c r="Y1935" i="2" s="1"/>
  <c r="Z1935" i="2" s="1"/>
  <c r="CH1489" i="2"/>
  <c r="CK1489" i="2" s="1"/>
  <c r="CG1489" i="2"/>
  <c r="CM1489" i="2" s="1"/>
  <c r="CN1489" i="2" s="1"/>
  <c r="AS1489" i="2"/>
  <c r="AI1489" i="2"/>
  <c r="AH1489" i="2"/>
  <c r="AJ1489" i="2" s="1"/>
  <c r="T1934" i="2"/>
  <c r="W1934" i="2" s="1"/>
  <c r="S1934" i="2"/>
  <c r="Y1934" i="2" s="1"/>
  <c r="Z1934" i="2" s="1"/>
  <c r="CH1505" i="2"/>
  <c r="CG1505" i="2"/>
  <c r="CM1505" i="2" s="1"/>
  <c r="CN1505" i="2" s="1"/>
  <c r="AS1505" i="2"/>
  <c r="AI1505" i="2"/>
  <c r="AH1505" i="2"/>
  <c r="AJ1505" i="2" s="1"/>
  <c r="T1933" i="2"/>
  <c r="S1933" i="2"/>
  <c r="Y1933" i="2" s="1"/>
  <c r="Z1933" i="2" s="1"/>
  <c r="CH1521" i="2"/>
  <c r="CG1521" i="2"/>
  <c r="CM1521" i="2" s="1"/>
  <c r="CN1521" i="2" s="1"/>
  <c r="AS1521" i="2"/>
  <c r="AI1521" i="2"/>
  <c r="AH1521" i="2"/>
  <c r="AJ1521" i="2" s="1"/>
  <c r="T1932" i="2"/>
  <c r="W1932" i="2" s="1"/>
  <c r="S1932" i="2"/>
  <c r="Y1932" i="2" s="1"/>
  <c r="Z1932" i="2" s="1"/>
  <c r="CH1504" i="2"/>
  <c r="CK1504" i="2" s="1"/>
  <c r="CG1504" i="2"/>
  <c r="CM1504" i="2" s="1"/>
  <c r="CN1504" i="2" s="1"/>
  <c r="AS1504" i="2"/>
  <c r="AI1504" i="2"/>
  <c r="AH1504" i="2"/>
  <c r="AJ1504" i="2" s="1"/>
  <c r="T1931" i="2"/>
  <c r="W1931" i="2" s="1"/>
  <c r="S1931" i="2"/>
  <c r="Y1931" i="2" s="1"/>
  <c r="Z1931" i="2" s="1"/>
  <c r="CH1520" i="2"/>
  <c r="CK1520" i="2" s="1"/>
  <c r="CG1520" i="2"/>
  <c r="CM1520" i="2" s="1"/>
  <c r="CN1520" i="2" s="1"/>
  <c r="AS1520" i="2"/>
  <c r="AI1520" i="2"/>
  <c r="AH1520" i="2"/>
  <c r="AJ1520" i="2" s="1"/>
  <c r="U1930" i="2"/>
  <c r="V1930" i="2" s="1" a="1"/>
  <c r="V1930" i="2" s="1"/>
  <c r="T1930" i="2"/>
  <c r="W1930" i="2" s="1"/>
  <c r="S1930" i="2"/>
  <c r="Y1930" i="2" s="1"/>
  <c r="Z1930" i="2" s="1"/>
  <c r="CH1503" i="2"/>
  <c r="CG1503" i="2"/>
  <c r="CM1503" i="2" s="1"/>
  <c r="CN1503" i="2" s="1"/>
  <c r="AS1503" i="2"/>
  <c r="AI1503" i="2"/>
  <c r="AH1503" i="2"/>
  <c r="AJ1503" i="2" s="1"/>
  <c r="T1929" i="2"/>
  <c r="S1929" i="2"/>
  <c r="Y1929" i="2" s="1"/>
  <c r="Z1929" i="2" s="1"/>
  <c r="CH1519" i="2"/>
  <c r="CI1519" i="2" s="1"/>
  <c r="CJ1519" i="2" s="1" a="1"/>
  <c r="CJ1519" i="2" s="1"/>
  <c r="CG1519" i="2"/>
  <c r="CM1519" i="2" s="1"/>
  <c r="CN1519" i="2" s="1"/>
  <c r="AS1519" i="2"/>
  <c r="AI1519" i="2"/>
  <c r="AH1519" i="2"/>
  <c r="AJ1519" i="2" s="1"/>
  <c r="T1928" i="2"/>
  <c r="U1928" i="2" s="1"/>
  <c r="V1928" i="2" s="1" a="1"/>
  <c r="V1928" i="2" s="1"/>
  <c r="S1928" i="2"/>
  <c r="Y1928" i="2" s="1"/>
  <c r="Z1928" i="2" s="1"/>
  <c r="CH1502" i="2"/>
  <c r="CK1502" i="2" s="1"/>
  <c r="CG1502" i="2"/>
  <c r="CM1502" i="2" s="1"/>
  <c r="CN1502" i="2" s="1"/>
  <c r="AS1502" i="2"/>
  <c r="AI1502" i="2"/>
  <c r="AH1502" i="2"/>
  <c r="AJ1502" i="2" s="1"/>
  <c r="T1927" i="2"/>
  <c r="S1927" i="2"/>
  <c r="Y1927" i="2" s="1"/>
  <c r="Z1927" i="2" s="1"/>
  <c r="CH1518" i="2"/>
  <c r="CK1518" i="2" s="1"/>
  <c r="CG1518" i="2"/>
  <c r="CM1518" i="2" s="1"/>
  <c r="CN1518" i="2" s="1"/>
  <c r="AS1518" i="2"/>
  <c r="AI1518" i="2"/>
  <c r="AH1518" i="2"/>
  <c r="AJ1518" i="2" s="1"/>
  <c r="T1926" i="2"/>
  <c r="S1926" i="2"/>
  <c r="Y1926" i="2" s="1"/>
  <c r="Z1926" i="2" s="1"/>
  <c r="CH1525" i="2"/>
  <c r="CK1525" i="2" s="1"/>
  <c r="CG1525" i="2"/>
  <c r="CM1525" i="2" s="1"/>
  <c r="CN1525" i="2" s="1"/>
  <c r="AS1525" i="2"/>
  <c r="AI1525" i="2"/>
  <c r="AH1525" i="2"/>
  <c r="AJ1525" i="2" s="1"/>
  <c r="T1925" i="2"/>
  <c r="S1925" i="2"/>
  <c r="Y1925" i="2" s="1"/>
  <c r="Z1925" i="2" s="1"/>
  <c r="CH1529" i="2"/>
  <c r="CI1529" i="2" s="1"/>
  <c r="CJ1529" i="2" s="1" a="1"/>
  <c r="CJ1529" i="2" s="1"/>
  <c r="CG1529" i="2"/>
  <c r="CM1529" i="2" s="1"/>
  <c r="CN1529" i="2" s="1"/>
  <c r="AS1529" i="2"/>
  <c r="AI1529" i="2"/>
  <c r="AH1529" i="2"/>
  <c r="AJ1529" i="2" s="1"/>
  <c r="T1924" i="2"/>
  <c r="U1924" i="2" s="1"/>
  <c r="V1924" i="2" s="1" a="1"/>
  <c r="V1924" i="2" s="1"/>
  <c r="S1924" i="2"/>
  <c r="Y1924" i="2" s="1"/>
  <c r="Z1924" i="2" s="1"/>
  <c r="CH1533" i="2"/>
  <c r="CI1533" i="2" s="1"/>
  <c r="CJ1533" i="2" s="1" a="1"/>
  <c r="CJ1533" i="2" s="1"/>
  <c r="CG1533" i="2"/>
  <c r="CM1533" i="2" s="1"/>
  <c r="CN1533" i="2" s="1"/>
  <c r="AS1533" i="2"/>
  <c r="AI1533" i="2"/>
  <c r="AH1533" i="2"/>
  <c r="AJ1533" i="2" s="1"/>
  <c r="Y1923" i="2"/>
  <c r="Z1923" i="2" s="1"/>
  <c r="V1923" i="2" a="1"/>
  <c r="V1923" i="2" s="1"/>
  <c r="T1923" i="2"/>
  <c r="U1923" i="2" s="1"/>
  <c r="S1923" i="2"/>
  <c r="CH1537" i="2"/>
  <c r="CK1537" i="2" s="1"/>
  <c r="CG1537" i="2"/>
  <c r="CM1537" i="2" s="1"/>
  <c r="CN1537" i="2" s="1"/>
  <c r="AS1537" i="2"/>
  <c r="AI1537" i="2"/>
  <c r="AH1537" i="2"/>
  <c r="AJ1537" i="2" s="1"/>
  <c r="T1922" i="2"/>
  <c r="W1922" i="2" s="1"/>
  <c r="S1922" i="2"/>
  <c r="Y1922" i="2" s="1"/>
  <c r="Z1922" i="2" s="1"/>
  <c r="CH1541" i="2"/>
  <c r="CK1541" i="2" s="1"/>
  <c r="CG1541" i="2"/>
  <c r="CM1541" i="2" s="1"/>
  <c r="CN1541" i="2" s="1"/>
  <c r="AS1541" i="2"/>
  <c r="AI1541" i="2"/>
  <c r="AH1541" i="2"/>
  <c r="AJ1541" i="2" s="1"/>
  <c r="T1921" i="2"/>
  <c r="S1921" i="2"/>
  <c r="Y1921" i="2" s="1"/>
  <c r="Z1921" i="2" s="1"/>
  <c r="CH1545" i="2"/>
  <c r="CI1545" i="2" s="1"/>
  <c r="CJ1545" i="2" s="1" a="1"/>
  <c r="CJ1545" i="2" s="1"/>
  <c r="CG1545" i="2"/>
  <c r="CM1545" i="2" s="1"/>
  <c r="CN1545" i="2" s="1"/>
  <c r="AS1545" i="2"/>
  <c r="AI1545" i="2"/>
  <c r="AH1545" i="2"/>
  <c r="AJ1545" i="2" s="1"/>
  <c r="Y1920" i="2"/>
  <c r="Z1920" i="2" s="1"/>
  <c r="T1920" i="2"/>
  <c r="U1920" i="2" s="1"/>
  <c r="V1920" i="2" s="1" a="1"/>
  <c r="V1920" i="2" s="1"/>
  <c r="S1920" i="2"/>
  <c r="CH1549" i="2"/>
  <c r="CK1549" i="2" s="1"/>
  <c r="CG1549" i="2"/>
  <c r="CM1549" i="2" s="1"/>
  <c r="CN1549" i="2" s="1"/>
  <c r="AS1549" i="2"/>
  <c r="AI1549" i="2"/>
  <c r="AH1549" i="2"/>
  <c r="AJ1549" i="2" s="1"/>
  <c r="T1919" i="2"/>
  <c r="W1919" i="2" s="1"/>
  <c r="S1919" i="2"/>
  <c r="Y1919" i="2" s="1"/>
  <c r="Z1919" i="2" s="1"/>
  <c r="CH1553" i="2"/>
  <c r="CK1553" i="2" s="1"/>
  <c r="CG1553" i="2"/>
  <c r="CM1553" i="2" s="1"/>
  <c r="CN1553" i="2" s="1"/>
  <c r="AS1553" i="2"/>
  <c r="AI1553" i="2"/>
  <c r="AH1553" i="2"/>
  <c r="AJ1553" i="2" s="1"/>
  <c r="T1918" i="2"/>
  <c r="U1918" i="2" s="1"/>
  <c r="V1918" i="2" s="1" a="1"/>
  <c r="V1918" i="2" s="1"/>
  <c r="S1918" i="2"/>
  <c r="Y1918" i="2" s="1"/>
  <c r="Z1918" i="2" s="1"/>
  <c r="CH1569" i="2"/>
  <c r="CG1569" i="2"/>
  <c r="CM1569" i="2" s="1"/>
  <c r="CN1569" i="2" s="1"/>
  <c r="AS1569" i="2"/>
  <c r="AI1569" i="2"/>
  <c r="AH1569" i="2"/>
  <c r="AJ1569" i="2" s="1"/>
  <c r="T1917" i="2"/>
  <c r="W1917" i="2" s="1"/>
  <c r="S1917" i="2"/>
  <c r="Y1917" i="2" s="1"/>
  <c r="Z1917" i="2" s="1"/>
  <c r="CH1585" i="2"/>
  <c r="CG1585" i="2"/>
  <c r="CM1585" i="2" s="1"/>
  <c r="CN1585" i="2" s="1"/>
  <c r="AS1585" i="2"/>
  <c r="AI1585" i="2"/>
  <c r="AH1585" i="2"/>
  <c r="AJ1585" i="2" s="1"/>
  <c r="T1916" i="2"/>
  <c r="W1916" i="2" s="1"/>
  <c r="S1916" i="2"/>
  <c r="Y1916" i="2" s="1"/>
  <c r="Z1916" i="2" s="1"/>
  <c r="CH1568" i="2"/>
  <c r="CK1568" i="2" s="1"/>
  <c r="CG1568" i="2"/>
  <c r="CM1568" i="2" s="1"/>
  <c r="CN1568" i="2" s="1"/>
  <c r="AS1568" i="2"/>
  <c r="AI1568" i="2"/>
  <c r="AH1568" i="2"/>
  <c r="AJ1568" i="2" s="1"/>
  <c r="T1915" i="2"/>
  <c r="W1915" i="2" s="1"/>
  <c r="S1915" i="2"/>
  <c r="Y1915" i="2" s="1"/>
  <c r="Z1915" i="2" s="1"/>
  <c r="CH1584" i="2"/>
  <c r="CG1584" i="2"/>
  <c r="CM1584" i="2" s="1"/>
  <c r="CN1584" i="2" s="1"/>
  <c r="AS1584" i="2"/>
  <c r="AI1584" i="2"/>
  <c r="AH1584" i="2"/>
  <c r="AJ1584" i="2" s="1"/>
  <c r="T1914" i="2"/>
  <c r="W1914" i="2" s="1"/>
  <c r="S1914" i="2"/>
  <c r="Y1914" i="2" s="1"/>
  <c r="Z1914" i="2" s="1"/>
  <c r="CH1567" i="2"/>
  <c r="CI1567" i="2" s="1"/>
  <c r="CJ1567" i="2" s="1" a="1"/>
  <c r="CJ1567" i="2" s="1"/>
  <c r="CG1567" i="2"/>
  <c r="CM1567" i="2" s="1"/>
  <c r="CN1567" i="2" s="1"/>
  <c r="AS1567" i="2"/>
  <c r="AI1567" i="2"/>
  <c r="AH1567" i="2"/>
  <c r="AJ1567" i="2" s="1"/>
  <c r="T1913" i="2"/>
  <c r="S1913" i="2"/>
  <c r="Y1913" i="2" s="1"/>
  <c r="Z1913" i="2" s="1"/>
  <c r="CH1583" i="2"/>
  <c r="CG1583" i="2"/>
  <c r="CM1583" i="2" s="1"/>
  <c r="CN1583" i="2" s="1"/>
  <c r="AS1583" i="2"/>
  <c r="AI1583" i="2"/>
  <c r="AH1583" i="2"/>
  <c r="AJ1583" i="2" s="1"/>
  <c r="T1912" i="2"/>
  <c r="W1912" i="2" s="1"/>
  <c r="S1912" i="2"/>
  <c r="Y1912" i="2" s="1"/>
  <c r="Z1912" i="2" s="1"/>
  <c r="CH1566" i="2"/>
  <c r="CK1566" i="2" s="1"/>
  <c r="CG1566" i="2"/>
  <c r="CM1566" i="2" s="1"/>
  <c r="CN1566" i="2" s="1"/>
  <c r="AS1566" i="2"/>
  <c r="AI1566" i="2"/>
  <c r="AH1566" i="2"/>
  <c r="AJ1566" i="2" s="1"/>
  <c r="T1911" i="2"/>
  <c r="S1911" i="2"/>
  <c r="Y1911" i="2" s="1"/>
  <c r="Z1911" i="2" s="1"/>
  <c r="CH1582" i="2"/>
  <c r="CG1582" i="2"/>
  <c r="CM1582" i="2" s="1"/>
  <c r="CN1582" i="2" s="1"/>
  <c r="AS1582" i="2"/>
  <c r="AI1582" i="2"/>
  <c r="AH1582" i="2"/>
  <c r="AJ1582" i="2" s="1"/>
  <c r="T1910" i="2"/>
  <c r="W1910" i="2" s="1"/>
  <c r="S1910" i="2"/>
  <c r="Y1910" i="2" s="1"/>
  <c r="Z1910" i="2" s="1"/>
  <c r="CH1589" i="2"/>
  <c r="CG1589" i="2"/>
  <c r="CM1589" i="2" s="1"/>
  <c r="CN1589" i="2" s="1"/>
  <c r="AS1589" i="2"/>
  <c r="AI1589" i="2"/>
  <c r="AH1589" i="2"/>
  <c r="AJ1589" i="2" s="1"/>
  <c r="T1909" i="2"/>
  <c r="S1909" i="2"/>
  <c r="Y1909" i="2" s="1"/>
  <c r="Z1909" i="2" s="1"/>
  <c r="CH1593" i="2"/>
  <c r="CI1593" i="2" s="1"/>
  <c r="CJ1593" i="2" s="1" a="1"/>
  <c r="CJ1593" i="2" s="1"/>
  <c r="CG1593" i="2"/>
  <c r="CM1593" i="2" s="1"/>
  <c r="CN1593" i="2" s="1"/>
  <c r="AS1593" i="2"/>
  <c r="AI1593" i="2"/>
  <c r="AH1593" i="2"/>
  <c r="AJ1593" i="2" s="1"/>
  <c r="T1908" i="2"/>
  <c r="W1908" i="2" s="1"/>
  <c r="S1908" i="2"/>
  <c r="Y1908" i="2" s="1"/>
  <c r="Z1908" i="2" s="1"/>
  <c r="CH1597" i="2"/>
  <c r="CG1597" i="2"/>
  <c r="CM1597" i="2" s="1"/>
  <c r="CN1597" i="2" s="1"/>
  <c r="AS1597" i="2"/>
  <c r="AI1597" i="2"/>
  <c r="AH1597" i="2"/>
  <c r="AJ1597" i="2" s="1"/>
  <c r="T1907" i="2"/>
  <c r="S1907" i="2"/>
  <c r="Y1907" i="2" s="1"/>
  <c r="Z1907" i="2" s="1"/>
  <c r="CH1601" i="2"/>
  <c r="CI1601" i="2" s="1"/>
  <c r="CJ1601" i="2" s="1" a="1"/>
  <c r="CJ1601" i="2" s="1"/>
  <c r="CG1601" i="2"/>
  <c r="CM1601" i="2" s="1"/>
  <c r="CN1601" i="2" s="1"/>
  <c r="AS1601" i="2"/>
  <c r="AI1601" i="2"/>
  <c r="AH1601" i="2"/>
  <c r="AJ1601" i="2" s="1"/>
  <c r="T1906" i="2"/>
  <c r="U1906" i="2" s="1"/>
  <c r="V1906" i="2" s="1" a="1"/>
  <c r="V1906" i="2" s="1"/>
  <c r="S1906" i="2"/>
  <c r="Y1906" i="2" s="1"/>
  <c r="Z1906" i="2" s="1"/>
  <c r="CH1605" i="2"/>
  <c r="CG1605" i="2"/>
  <c r="CM1605" i="2" s="1"/>
  <c r="CN1605" i="2" s="1"/>
  <c r="AS1605" i="2"/>
  <c r="AI1605" i="2"/>
  <c r="AH1605" i="2"/>
  <c r="AJ1605" i="2" s="1"/>
  <c r="T1905" i="2"/>
  <c r="S1905" i="2"/>
  <c r="Y1905" i="2" s="1"/>
  <c r="Z1905" i="2" s="1"/>
  <c r="CH1609" i="2"/>
  <c r="CK1609" i="2" s="1"/>
  <c r="CG1609" i="2"/>
  <c r="CM1609" i="2" s="1"/>
  <c r="CN1609" i="2" s="1"/>
  <c r="AS1609" i="2"/>
  <c r="AI1609" i="2"/>
  <c r="AH1609" i="2"/>
  <c r="AJ1609" i="2" s="1"/>
  <c r="T1904" i="2"/>
  <c r="W1904" i="2" s="1"/>
  <c r="S1904" i="2"/>
  <c r="Y1904" i="2" s="1"/>
  <c r="Z1904" i="2" s="1"/>
  <c r="CH1613" i="2"/>
  <c r="CG1613" i="2"/>
  <c r="CM1613" i="2" s="1"/>
  <c r="CN1613" i="2" s="1"/>
  <c r="AS1613" i="2"/>
  <c r="AI1613" i="2"/>
  <c r="AH1613" i="2"/>
  <c r="AJ1613" i="2" s="1"/>
  <c r="T1903" i="2"/>
  <c r="S1903" i="2"/>
  <c r="Y1903" i="2" s="1"/>
  <c r="Z1903" i="2" s="1"/>
  <c r="CH1617" i="2"/>
  <c r="CK1617" i="2" s="1"/>
  <c r="CG1617" i="2"/>
  <c r="CM1617" i="2" s="1"/>
  <c r="CN1617" i="2" s="1"/>
  <c r="AS1617" i="2"/>
  <c r="AI1617" i="2"/>
  <c r="AH1617" i="2"/>
  <c r="AJ1617" i="2" s="1"/>
  <c r="T1902" i="2"/>
  <c r="W1902" i="2" s="1"/>
  <c r="S1902" i="2"/>
  <c r="Y1902" i="2" s="1"/>
  <c r="Z1902" i="2" s="1"/>
  <c r="CH1633" i="2"/>
  <c r="CG1633" i="2"/>
  <c r="CM1633" i="2" s="1"/>
  <c r="CN1633" i="2" s="1"/>
  <c r="AS1633" i="2"/>
  <c r="AI1633" i="2"/>
  <c r="AH1633" i="2"/>
  <c r="AJ1633" i="2" s="1"/>
  <c r="T1901" i="2"/>
  <c r="S1901" i="2"/>
  <c r="Y1901" i="2" s="1"/>
  <c r="Z1901" i="2" s="1"/>
  <c r="CH1649" i="2"/>
  <c r="CI1649" i="2" s="1"/>
  <c r="CJ1649" i="2" s="1" a="1"/>
  <c r="CJ1649" i="2" s="1"/>
  <c r="CG1649" i="2"/>
  <c r="CM1649" i="2" s="1"/>
  <c r="CN1649" i="2" s="1"/>
  <c r="AS1649" i="2"/>
  <c r="AI1649" i="2"/>
  <c r="AH1649" i="2"/>
  <c r="AJ1649" i="2" s="1"/>
  <c r="T1900" i="2"/>
  <c r="W1900" i="2" s="1"/>
  <c r="S1900" i="2"/>
  <c r="Y1900" i="2" s="1"/>
  <c r="Z1900" i="2" s="1"/>
  <c r="CH1632" i="2"/>
  <c r="CG1632" i="2"/>
  <c r="CM1632" i="2" s="1"/>
  <c r="CN1632" i="2" s="1"/>
  <c r="AS1632" i="2"/>
  <c r="AI1632" i="2"/>
  <c r="AH1632" i="2"/>
  <c r="AJ1632" i="2" s="1"/>
  <c r="T1899" i="2"/>
  <c r="W1899" i="2" s="1"/>
  <c r="S1899" i="2"/>
  <c r="Y1899" i="2" s="1"/>
  <c r="Z1899" i="2" s="1"/>
  <c r="CH1648" i="2"/>
  <c r="CI1648" i="2" s="1"/>
  <c r="CJ1648" i="2" s="1" a="1"/>
  <c r="CJ1648" i="2" s="1"/>
  <c r="CG1648" i="2"/>
  <c r="CM1648" i="2" s="1"/>
  <c r="CN1648" i="2" s="1"/>
  <c r="AS1648" i="2"/>
  <c r="AI1648" i="2"/>
  <c r="AH1648" i="2"/>
  <c r="AJ1648" i="2" s="1"/>
  <c r="T1898" i="2"/>
  <c r="W1898" i="2" s="1"/>
  <c r="S1898" i="2"/>
  <c r="Y1898" i="2" s="1"/>
  <c r="Z1898" i="2" s="1"/>
  <c r="CI1631" i="2"/>
  <c r="CJ1631" i="2" s="1" a="1"/>
  <c r="CJ1631" i="2" s="1"/>
  <c r="CL1631" i="2" s="1"/>
  <c r="CH1631" i="2"/>
  <c r="CK1631" i="2" s="1"/>
  <c r="CG1631" i="2"/>
  <c r="CM1631" i="2" s="1"/>
  <c r="CN1631" i="2" s="1"/>
  <c r="AS1631" i="2"/>
  <c r="AI1631" i="2"/>
  <c r="AH1631" i="2"/>
  <c r="AJ1631" i="2" s="1"/>
  <c r="T1897" i="2"/>
  <c r="W1897" i="2" s="1"/>
  <c r="S1897" i="2"/>
  <c r="Y1897" i="2" s="1"/>
  <c r="Z1897" i="2" s="1"/>
  <c r="CH1647" i="2"/>
  <c r="CG1647" i="2"/>
  <c r="CM1647" i="2" s="1"/>
  <c r="CN1647" i="2" s="1"/>
  <c r="AS1647" i="2"/>
  <c r="AI1647" i="2"/>
  <c r="AH1647" i="2"/>
  <c r="AJ1647" i="2" s="1"/>
  <c r="T1896" i="2"/>
  <c r="W1896" i="2" s="1"/>
  <c r="S1896" i="2"/>
  <c r="Y1896" i="2" s="1"/>
  <c r="Z1896" i="2" s="1"/>
  <c r="CH1630" i="2"/>
  <c r="CI1630" i="2" s="1"/>
  <c r="CJ1630" i="2" s="1" a="1"/>
  <c r="CJ1630" i="2" s="1"/>
  <c r="CG1630" i="2"/>
  <c r="CM1630" i="2" s="1"/>
  <c r="CN1630" i="2" s="1"/>
  <c r="AS1630" i="2"/>
  <c r="AI1630" i="2"/>
  <c r="AH1630" i="2"/>
  <c r="AJ1630" i="2" s="1"/>
  <c r="T1895" i="2"/>
  <c r="W1895" i="2" s="1"/>
  <c r="S1895" i="2"/>
  <c r="Y1895" i="2" s="1"/>
  <c r="Z1895" i="2" s="1"/>
  <c r="CH1646" i="2"/>
  <c r="CG1646" i="2"/>
  <c r="CM1646" i="2" s="1"/>
  <c r="CN1646" i="2" s="1"/>
  <c r="AS1646" i="2"/>
  <c r="AI1646" i="2"/>
  <c r="AH1646" i="2"/>
  <c r="AJ1646" i="2" s="1"/>
  <c r="T1894" i="2"/>
  <c r="W1894" i="2" s="1"/>
  <c r="S1894" i="2"/>
  <c r="Y1894" i="2" s="1"/>
  <c r="Z1894" i="2" s="1"/>
  <c r="CH1653" i="2"/>
  <c r="CK1653" i="2" s="1"/>
  <c r="CG1653" i="2"/>
  <c r="CM1653" i="2" s="1"/>
  <c r="CN1653" i="2" s="1"/>
  <c r="AS1653" i="2"/>
  <c r="AI1653" i="2"/>
  <c r="AH1653" i="2"/>
  <c r="AJ1653" i="2" s="1"/>
  <c r="T1893" i="2"/>
  <c r="W1893" i="2" s="1"/>
  <c r="S1893" i="2"/>
  <c r="Y1893" i="2" s="1"/>
  <c r="Z1893" i="2" s="1"/>
  <c r="CH1657" i="2"/>
  <c r="CI1657" i="2" s="1"/>
  <c r="CJ1657" i="2" s="1" a="1"/>
  <c r="CJ1657" i="2" s="1"/>
  <c r="CG1657" i="2"/>
  <c r="CM1657" i="2" s="1"/>
  <c r="CN1657" i="2" s="1"/>
  <c r="AS1657" i="2"/>
  <c r="AI1657" i="2"/>
  <c r="AH1657" i="2"/>
  <c r="AJ1657" i="2" s="1"/>
  <c r="T1892" i="2"/>
  <c r="W1892" i="2" s="1"/>
  <c r="S1892" i="2"/>
  <c r="Y1892" i="2" s="1"/>
  <c r="Z1892" i="2" s="1"/>
  <c r="CH1661" i="2"/>
  <c r="CK1661" i="2" s="1"/>
  <c r="CG1661" i="2"/>
  <c r="CM1661" i="2" s="1"/>
  <c r="CN1661" i="2" s="1"/>
  <c r="AS1661" i="2"/>
  <c r="AI1661" i="2"/>
  <c r="AH1661" i="2"/>
  <c r="AJ1661" i="2" s="1"/>
  <c r="T1891" i="2"/>
  <c r="W1891" i="2" s="1"/>
  <c r="S1891" i="2"/>
  <c r="Y1891" i="2" s="1"/>
  <c r="Z1891" i="2" s="1"/>
  <c r="CM1665" i="2"/>
  <c r="CN1665" i="2" s="1"/>
  <c r="CH1665" i="2"/>
  <c r="CG1665" i="2"/>
  <c r="AS1665" i="2"/>
  <c r="AI1665" i="2"/>
  <c r="AH1665" i="2"/>
  <c r="AJ1665" i="2" s="1"/>
  <c r="W1890" i="2"/>
  <c r="T1890" i="2"/>
  <c r="U1890" i="2" s="1"/>
  <c r="V1890" i="2" s="1" a="1"/>
  <c r="V1890" i="2" s="1"/>
  <c r="S1890" i="2"/>
  <c r="Y1890" i="2" s="1"/>
  <c r="Z1890" i="2" s="1"/>
  <c r="CH1669" i="2"/>
  <c r="CK1669" i="2" s="1"/>
  <c r="CG1669" i="2"/>
  <c r="CM1669" i="2" s="1"/>
  <c r="CN1669" i="2" s="1"/>
  <c r="AS1669" i="2"/>
  <c r="AI1669" i="2"/>
  <c r="AH1669" i="2"/>
  <c r="AJ1669" i="2" s="1"/>
  <c r="T1889" i="2"/>
  <c r="W1889" i="2" s="1"/>
  <c r="S1889" i="2"/>
  <c r="Y1889" i="2" s="1"/>
  <c r="Z1889" i="2" s="1"/>
  <c r="CM1673" i="2"/>
  <c r="CN1673" i="2" s="1"/>
  <c r="CH1673" i="2"/>
  <c r="CI1673" i="2" s="1"/>
  <c r="CJ1673" i="2" s="1" a="1"/>
  <c r="CJ1673" i="2" s="1"/>
  <c r="CG1673" i="2"/>
  <c r="AS1673" i="2"/>
  <c r="AI1673" i="2"/>
  <c r="AH1673" i="2"/>
  <c r="AJ1673" i="2" s="1"/>
  <c r="T1888" i="2"/>
  <c r="S1888" i="2"/>
  <c r="Y1888" i="2" s="1"/>
  <c r="Z1888" i="2" s="1"/>
  <c r="CH1677" i="2"/>
  <c r="CK1677" i="2" s="1"/>
  <c r="CG1677" i="2"/>
  <c r="CM1677" i="2" s="1"/>
  <c r="CN1677" i="2" s="1"/>
  <c r="AS1677" i="2"/>
  <c r="AI1677" i="2"/>
  <c r="AH1677" i="2"/>
  <c r="AJ1677" i="2" s="1"/>
  <c r="T1887" i="2"/>
  <c r="W1887" i="2" s="1"/>
  <c r="S1887" i="2"/>
  <c r="Y1887" i="2" s="1"/>
  <c r="Z1887" i="2" s="1"/>
  <c r="CH1681" i="2"/>
  <c r="CI1681" i="2" s="1"/>
  <c r="CJ1681" i="2" s="1" a="1"/>
  <c r="CJ1681" i="2" s="1"/>
  <c r="CG1681" i="2"/>
  <c r="CM1681" i="2" s="1"/>
  <c r="CN1681" i="2" s="1"/>
  <c r="AS1681" i="2"/>
  <c r="AI1681" i="2"/>
  <c r="AH1681" i="2"/>
  <c r="AJ1681" i="2" s="1"/>
  <c r="T1886" i="2"/>
  <c r="U1886" i="2" s="1"/>
  <c r="V1886" i="2" s="1" a="1"/>
  <c r="V1886" i="2" s="1"/>
  <c r="S1886" i="2"/>
  <c r="Y1886" i="2" s="1"/>
  <c r="Z1886" i="2" s="1"/>
  <c r="CH1697" i="2"/>
  <c r="CI1697" i="2" s="1"/>
  <c r="CJ1697" i="2" s="1" a="1"/>
  <c r="CJ1697" i="2" s="1"/>
  <c r="CG1697" i="2"/>
  <c r="CM1697" i="2" s="1"/>
  <c r="CN1697" i="2" s="1"/>
  <c r="AS1697" i="2"/>
  <c r="AI1697" i="2"/>
  <c r="AH1697" i="2"/>
  <c r="AJ1697" i="2" s="1"/>
  <c r="T1885" i="2"/>
  <c r="W1885" i="2" s="1"/>
  <c r="S1885" i="2"/>
  <c r="Y1885" i="2" s="1"/>
  <c r="Z1885" i="2" s="1"/>
  <c r="CH1713" i="2"/>
  <c r="CK1713" i="2" s="1"/>
  <c r="CG1713" i="2"/>
  <c r="CM1713" i="2" s="1"/>
  <c r="CN1713" i="2" s="1"/>
  <c r="AS1713" i="2"/>
  <c r="AI1713" i="2"/>
  <c r="AH1713" i="2"/>
  <c r="AJ1713" i="2" s="1"/>
  <c r="T1884" i="2"/>
  <c r="W1884" i="2" s="1"/>
  <c r="S1884" i="2"/>
  <c r="Y1884" i="2" s="1"/>
  <c r="Z1884" i="2" s="1"/>
  <c r="CH1696" i="2"/>
  <c r="CK1696" i="2" s="1"/>
  <c r="CG1696" i="2"/>
  <c r="CM1696" i="2" s="1"/>
  <c r="CN1696" i="2" s="1"/>
  <c r="AS1696" i="2"/>
  <c r="AI1696" i="2"/>
  <c r="AH1696" i="2"/>
  <c r="AJ1696" i="2" s="1"/>
  <c r="T1883" i="2"/>
  <c r="S1883" i="2"/>
  <c r="Y1883" i="2" s="1"/>
  <c r="Z1883" i="2" s="1"/>
  <c r="CH1712" i="2"/>
  <c r="CI1712" i="2" s="1"/>
  <c r="CJ1712" i="2" s="1" a="1"/>
  <c r="CJ1712" i="2" s="1"/>
  <c r="CG1712" i="2"/>
  <c r="CM1712" i="2" s="1"/>
  <c r="CN1712" i="2" s="1"/>
  <c r="AS1712" i="2"/>
  <c r="AI1712" i="2"/>
  <c r="AH1712" i="2"/>
  <c r="AJ1712" i="2" s="1"/>
  <c r="T1882" i="2"/>
  <c r="U1882" i="2" s="1"/>
  <c r="V1882" i="2" s="1" a="1"/>
  <c r="V1882" i="2" s="1"/>
  <c r="S1882" i="2"/>
  <c r="Y1882" i="2" s="1"/>
  <c r="Z1882" i="2" s="1"/>
  <c r="CM1695" i="2"/>
  <c r="CN1695" i="2" s="1"/>
  <c r="CH1695" i="2"/>
  <c r="CK1695" i="2" s="1"/>
  <c r="CG1695" i="2"/>
  <c r="AS1695" i="2"/>
  <c r="AI1695" i="2"/>
  <c r="AH1695" i="2"/>
  <c r="AJ1695" i="2" s="1"/>
  <c r="T1881" i="2"/>
  <c r="U1881" i="2" s="1"/>
  <c r="V1881" i="2" s="1" a="1"/>
  <c r="V1881" i="2" s="1"/>
  <c r="S1881" i="2"/>
  <c r="Y1881" i="2" s="1"/>
  <c r="Z1881" i="2" s="1"/>
  <c r="CH1711" i="2"/>
  <c r="CK1711" i="2" s="1"/>
  <c r="CG1711" i="2"/>
  <c r="CM1711" i="2" s="1"/>
  <c r="CN1711" i="2" s="1"/>
  <c r="AS1711" i="2"/>
  <c r="AI1711" i="2"/>
  <c r="AH1711" i="2"/>
  <c r="AJ1711" i="2" s="1"/>
  <c r="T1880" i="2"/>
  <c r="W1880" i="2" s="1"/>
  <c r="S1880" i="2"/>
  <c r="Y1880" i="2" s="1"/>
  <c r="Z1880" i="2" s="1"/>
  <c r="CH1694" i="2"/>
  <c r="CG1694" i="2"/>
  <c r="CM1694" i="2" s="1"/>
  <c r="CN1694" i="2" s="1"/>
  <c r="AS1694" i="2"/>
  <c r="AI1694" i="2"/>
  <c r="AH1694" i="2"/>
  <c r="AJ1694" i="2" s="1"/>
  <c r="T1879" i="2"/>
  <c r="W1879" i="2" s="1"/>
  <c r="S1879" i="2"/>
  <c r="Y1879" i="2" s="1"/>
  <c r="Z1879" i="2" s="1"/>
  <c r="CH1710" i="2"/>
  <c r="CG1710" i="2"/>
  <c r="CM1710" i="2" s="1"/>
  <c r="CN1710" i="2" s="1"/>
  <c r="AS1710" i="2"/>
  <c r="AI1710" i="2"/>
  <c r="AH1710" i="2"/>
  <c r="AJ1710" i="2" s="1"/>
  <c r="Y1878" i="2"/>
  <c r="Z1878" i="2" s="1"/>
  <c r="W1878" i="2"/>
  <c r="T1878" i="2"/>
  <c r="U1878" i="2" s="1"/>
  <c r="V1878" i="2" s="1" a="1"/>
  <c r="V1878" i="2" s="1"/>
  <c r="S1878" i="2"/>
  <c r="CH1717" i="2"/>
  <c r="CG1717" i="2"/>
  <c r="CM1717" i="2" s="1"/>
  <c r="CN1717" i="2" s="1"/>
  <c r="AS1717" i="2"/>
  <c r="AI1717" i="2"/>
  <c r="AH1717" i="2"/>
  <c r="AJ1717" i="2" s="1"/>
  <c r="T1877" i="2"/>
  <c r="U1877" i="2" s="1"/>
  <c r="V1877" i="2" s="1" a="1"/>
  <c r="V1877" i="2" s="1"/>
  <c r="S1877" i="2"/>
  <c r="Y1877" i="2" s="1"/>
  <c r="Z1877" i="2" s="1"/>
  <c r="CH1721" i="2"/>
  <c r="CK1721" i="2" s="1"/>
  <c r="CG1721" i="2"/>
  <c r="CM1721" i="2" s="1"/>
  <c r="CN1721" i="2" s="1"/>
  <c r="AS1721" i="2"/>
  <c r="AI1721" i="2"/>
  <c r="AH1721" i="2"/>
  <c r="AJ1721" i="2" s="1"/>
  <c r="T1876" i="2"/>
  <c r="W1876" i="2" s="1"/>
  <c r="S1876" i="2"/>
  <c r="Y1876" i="2" s="1"/>
  <c r="Z1876" i="2" s="1"/>
  <c r="CH1725" i="2"/>
  <c r="CK1725" i="2" s="1"/>
  <c r="CG1725" i="2"/>
  <c r="CM1725" i="2" s="1"/>
  <c r="CN1725" i="2" s="1"/>
  <c r="AS1725" i="2"/>
  <c r="AI1725" i="2"/>
  <c r="AH1725" i="2"/>
  <c r="AJ1725" i="2" s="1"/>
  <c r="T1875" i="2"/>
  <c r="W1875" i="2" s="1"/>
  <c r="S1875" i="2"/>
  <c r="Y1875" i="2" s="1"/>
  <c r="Z1875" i="2" s="1"/>
  <c r="CH1729" i="2"/>
  <c r="CI1729" i="2" s="1"/>
  <c r="CJ1729" i="2" s="1" a="1"/>
  <c r="CJ1729" i="2" s="1"/>
  <c r="CG1729" i="2"/>
  <c r="CM1729" i="2" s="1"/>
  <c r="CN1729" i="2" s="1"/>
  <c r="AS1729" i="2"/>
  <c r="AI1729" i="2"/>
  <c r="AH1729" i="2"/>
  <c r="AJ1729" i="2" s="1"/>
  <c r="T1874" i="2"/>
  <c r="U1874" i="2" s="1"/>
  <c r="V1874" i="2" s="1" a="1"/>
  <c r="V1874" i="2" s="1"/>
  <c r="S1874" i="2"/>
  <c r="Y1874" i="2" s="1"/>
  <c r="Z1874" i="2" s="1"/>
  <c r="CH1733" i="2"/>
  <c r="CG1733" i="2"/>
  <c r="CM1733" i="2" s="1"/>
  <c r="CN1733" i="2" s="1"/>
  <c r="AS1733" i="2"/>
  <c r="AI1733" i="2"/>
  <c r="AH1733" i="2"/>
  <c r="AJ1733" i="2" s="1"/>
  <c r="T1873" i="2"/>
  <c r="W1873" i="2" s="1"/>
  <c r="S1873" i="2"/>
  <c r="Y1873" i="2" s="1"/>
  <c r="Z1873" i="2" s="1"/>
  <c r="CM1737" i="2"/>
  <c r="CN1737" i="2" s="1"/>
  <c r="CH1737" i="2"/>
  <c r="CG1737" i="2"/>
  <c r="AS1737" i="2"/>
  <c r="AI1737" i="2"/>
  <c r="AH1737" i="2"/>
  <c r="AJ1737" i="2" s="1"/>
  <c r="T1872" i="2"/>
  <c r="W1872" i="2" s="1"/>
  <c r="S1872" i="2"/>
  <c r="Y1872" i="2" s="1"/>
  <c r="Z1872" i="2" s="1"/>
  <c r="CH1741" i="2"/>
  <c r="CG1741" i="2"/>
  <c r="CM1741" i="2" s="1"/>
  <c r="CN1741" i="2" s="1"/>
  <c r="AS1741" i="2"/>
  <c r="AI1741" i="2"/>
  <c r="AH1741" i="2"/>
  <c r="AJ1741" i="2" s="1"/>
  <c r="T1871" i="2"/>
  <c r="W1871" i="2" s="1"/>
  <c r="S1871" i="2"/>
  <c r="Y1871" i="2" s="1"/>
  <c r="Z1871" i="2" s="1"/>
  <c r="CH1745" i="2"/>
  <c r="CG1745" i="2"/>
  <c r="CM1745" i="2" s="1"/>
  <c r="CN1745" i="2" s="1"/>
  <c r="AS1745" i="2"/>
  <c r="AI1745" i="2"/>
  <c r="AH1745" i="2"/>
  <c r="AJ1745" i="2" s="1"/>
  <c r="U1870" i="2"/>
  <c r="V1870" i="2" s="1" a="1"/>
  <c r="V1870" i="2" s="1"/>
  <c r="T1870" i="2"/>
  <c r="W1870" i="2" s="1"/>
  <c r="S1870" i="2"/>
  <c r="Y1870" i="2" s="1"/>
  <c r="Z1870" i="2" s="1"/>
  <c r="CH1761" i="2"/>
  <c r="CG1761" i="2"/>
  <c r="CM1761" i="2" s="1"/>
  <c r="CN1761" i="2" s="1"/>
  <c r="AS1761" i="2"/>
  <c r="AI1761" i="2"/>
  <c r="AH1761" i="2"/>
  <c r="AJ1761" i="2" s="1"/>
  <c r="T1869" i="2"/>
  <c r="W1869" i="2" s="1"/>
  <c r="S1869" i="2"/>
  <c r="Y1869" i="2" s="1"/>
  <c r="Z1869" i="2" s="1"/>
  <c r="CH1777" i="2"/>
  <c r="CK1777" i="2" s="1"/>
  <c r="CG1777" i="2"/>
  <c r="CM1777" i="2" s="1"/>
  <c r="CN1777" i="2" s="1"/>
  <c r="AS1777" i="2"/>
  <c r="AI1777" i="2"/>
  <c r="AH1777" i="2"/>
  <c r="AJ1777" i="2" s="1"/>
  <c r="T1868" i="2"/>
  <c r="U1868" i="2" s="1"/>
  <c r="V1868" i="2" s="1" a="1"/>
  <c r="V1868" i="2" s="1"/>
  <c r="S1868" i="2"/>
  <c r="Y1868" i="2" s="1"/>
  <c r="Z1868" i="2" s="1"/>
  <c r="CH1760" i="2"/>
  <c r="CI1760" i="2" s="1"/>
  <c r="CJ1760" i="2" s="1" a="1"/>
  <c r="CJ1760" i="2" s="1"/>
  <c r="CG1760" i="2"/>
  <c r="CM1760" i="2" s="1"/>
  <c r="CN1760" i="2" s="1"/>
  <c r="AS1760" i="2"/>
  <c r="AI1760" i="2"/>
  <c r="AH1760" i="2"/>
  <c r="AJ1760" i="2" s="1"/>
  <c r="T1867" i="2"/>
  <c r="W1867" i="2" s="1"/>
  <c r="S1867" i="2"/>
  <c r="Y1867" i="2" s="1"/>
  <c r="Z1867" i="2" s="1"/>
  <c r="CH1776" i="2"/>
  <c r="CK1776" i="2" s="1"/>
  <c r="CG1776" i="2"/>
  <c r="CM1776" i="2" s="1"/>
  <c r="CN1776" i="2" s="1"/>
  <c r="AS1776" i="2"/>
  <c r="AI1776" i="2"/>
  <c r="AH1776" i="2"/>
  <c r="AJ1776" i="2" s="1"/>
  <c r="T1866" i="2"/>
  <c r="W1866" i="2" s="1"/>
  <c r="S1866" i="2"/>
  <c r="Y1866" i="2" s="1"/>
  <c r="Z1866" i="2" s="1"/>
  <c r="CH1759" i="2"/>
  <c r="CI1759" i="2" s="1"/>
  <c r="CJ1759" i="2" s="1" a="1"/>
  <c r="CJ1759" i="2" s="1"/>
  <c r="CG1759" i="2"/>
  <c r="CM1759" i="2" s="1"/>
  <c r="CN1759" i="2" s="1"/>
  <c r="AS1759" i="2"/>
  <c r="AI1759" i="2"/>
  <c r="AH1759" i="2"/>
  <c r="AJ1759" i="2" s="1"/>
  <c r="T1865" i="2"/>
  <c r="W1865" i="2" s="1"/>
  <c r="S1865" i="2"/>
  <c r="Y1865" i="2" s="1"/>
  <c r="Z1865" i="2" s="1"/>
  <c r="CH1775" i="2"/>
  <c r="CK1775" i="2" s="1"/>
  <c r="CG1775" i="2"/>
  <c r="CM1775" i="2" s="1"/>
  <c r="CN1775" i="2" s="1"/>
  <c r="AS1775" i="2"/>
  <c r="AI1775" i="2"/>
  <c r="AH1775" i="2"/>
  <c r="AJ1775" i="2" s="1"/>
  <c r="T1864" i="2"/>
  <c r="W1864" i="2" s="1"/>
  <c r="S1864" i="2"/>
  <c r="Y1864" i="2" s="1"/>
  <c r="Z1864" i="2" s="1"/>
  <c r="CH1758" i="2"/>
  <c r="CK1758" i="2" s="1"/>
  <c r="CG1758" i="2"/>
  <c r="CM1758" i="2" s="1"/>
  <c r="CN1758" i="2" s="1"/>
  <c r="AS1758" i="2"/>
  <c r="AI1758" i="2"/>
  <c r="AH1758" i="2"/>
  <c r="AJ1758" i="2" s="1"/>
  <c r="T1863" i="2"/>
  <c r="W1863" i="2" s="1"/>
  <c r="S1863" i="2"/>
  <c r="Y1863" i="2" s="1"/>
  <c r="Z1863" i="2" s="1"/>
  <c r="CH1774" i="2"/>
  <c r="CG1774" i="2"/>
  <c r="CM1774" i="2" s="1"/>
  <c r="CN1774" i="2" s="1"/>
  <c r="AS1774" i="2"/>
  <c r="AI1774" i="2"/>
  <c r="AH1774" i="2"/>
  <c r="AJ1774" i="2" s="1"/>
  <c r="T1862" i="2"/>
  <c r="S1862" i="2"/>
  <c r="Y1862" i="2" s="1"/>
  <c r="Z1862" i="2" s="1"/>
  <c r="CH1781" i="2"/>
  <c r="CK1781" i="2" s="1"/>
  <c r="CG1781" i="2"/>
  <c r="CM1781" i="2" s="1"/>
  <c r="CN1781" i="2" s="1"/>
  <c r="AS1781" i="2"/>
  <c r="AI1781" i="2"/>
  <c r="AH1781" i="2"/>
  <c r="AJ1781" i="2" s="1"/>
  <c r="T1861" i="2"/>
  <c r="W1861" i="2" s="1"/>
  <c r="S1861" i="2"/>
  <c r="Y1861" i="2" s="1"/>
  <c r="Z1861" i="2" s="1"/>
  <c r="CI1785" i="2"/>
  <c r="CJ1785" i="2" s="1" a="1"/>
  <c r="CJ1785" i="2" s="1"/>
  <c r="CH1785" i="2"/>
  <c r="CK1785" i="2" s="1"/>
  <c r="CG1785" i="2"/>
  <c r="CM1785" i="2" s="1"/>
  <c r="CN1785" i="2" s="1"/>
  <c r="AS1785" i="2"/>
  <c r="AI1785" i="2"/>
  <c r="AH1785" i="2"/>
  <c r="AJ1785" i="2" s="1"/>
  <c r="T1860" i="2"/>
  <c r="S1860" i="2"/>
  <c r="Y1860" i="2" s="1"/>
  <c r="Z1860" i="2" s="1"/>
  <c r="CI1789" i="2"/>
  <c r="CJ1789" i="2" s="1" a="1"/>
  <c r="CJ1789" i="2" s="1"/>
  <c r="CH1789" i="2"/>
  <c r="CK1789" i="2" s="1"/>
  <c r="CG1789" i="2"/>
  <c r="CM1789" i="2" s="1"/>
  <c r="CN1789" i="2" s="1"/>
  <c r="AS1789" i="2"/>
  <c r="AI1789" i="2"/>
  <c r="AH1789" i="2"/>
  <c r="AJ1789" i="2" s="1"/>
  <c r="W1859" i="2"/>
  <c r="U1859" i="2"/>
  <c r="V1859" i="2" s="1" a="1"/>
  <c r="V1859" i="2" s="1"/>
  <c r="X1859" i="2" s="1"/>
  <c r="T1859" i="2"/>
  <c r="S1859" i="2"/>
  <c r="Y1859" i="2" s="1"/>
  <c r="Z1859" i="2" s="1"/>
  <c r="CH1793" i="2"/>
  <c r="CK1793" i="2" s="1"/>
  <c r="CG1793" i="2"/>
  <c r="CM1793" i="2" s="1"/>
  <c r="CN1793" i="2" s="1"/>
  <c r="AS1793" i="2"/>
  <c r="AI1793" i="2"/>
  <c r="AH1793" i="2"/>
  <c r="AJ1793" i="2" s="1"/>
  <c r="T1858" i="2"/>
  <c r="W1858" i="2" s="1"/>
  <c r="S1858" i="2"/>
  <c r="Y1858" i="2" s="1"/>
  <c r="Z1858" i="2" s="1"/>
  <c r="CH1797" i="2"/>
  <c r="CK1797" i="2" s="1"/>
  <c r="CG1797" i="2"/>
  <c r="CM1797" i="2" s="1"/>
  <c r="CN1797" i="2" s="1"/>
  <c r="AS1797" i="2"/>
  <c r="AI1797" i="2"/>
  <c r="AH1797" i="2"/>
  <c r="AJ1797" i="2" s="1"/>
  <c r="T1857" i="2"/>
  <c r="W1857" i="2" s="1"/>
  <c r="S1857" i="2"/>
  <c r="Y1857" i="2" s="1"/>
  <c r="Z1857" i="2" s="1"/>
  <c r="CH1801" i="2"/>
  <c r="CI1801" i="2" s="1"/>
  <c r="CJ1801" i="2" s="1" a="1"/>
  <c r="CJ1801" i="2" s="1"/>
  <c r="CG1801" i="2"/>
  <c r="CM1801" i="2" s="1"/>
  <c r="CN1801" i="2" s="1"/>
  <c r="AS1801" i="2"/>
  <c r="AI1801" i="2"/>
  <c r="AH1801" i="2"/>
  <c r="AJ1801" i="2" s="1"/>
  <c r="T1856" i="2"/>
  <c r="U1856" i="2" s="1"/>
  <c r="V1856" i="2" s="1" a="1"/>
  <c r="V1856" i="2" s="1"/>
  <c r="S1856" i="2"/>
  <c r="Y1856" i="2" s="1"/>
  <c r="Z1856" i="2" s="1"/>
  <c r="CH1805" i="2"/>
  <c r="CG1805" i="2"/>
  <c r="CM1805" i="2" s="1"/>
  <c r="CN1805" i="2" s="1"/>
  <c r="AS1805" i="2"/>
  <c r="AI1805" i="2"/>
  <c r="AH1805" i="2"/>
  <c r="AJ1805" i="2" s="1"/>
  <c r="T1855" i="2"/>
  <c r="S1855" i="2"/>
  <c r="Y1855" i="2" s="1"/>
  <c r="Z1855" i="2" s="1"/>
  <c r="CH1809" i="2"/>
  <c r="CK1809" i="2" s="1"/>
  <c r="CG1809" i="2"/>
  <c r="CM1809" i="2" s="1"/>
  <c r="CN1809" i="2" s="1"/>
  <c r="AS1809" i="2"/>
  <c r="AI1809" i="2"/>
  <c r="AH1809" i="2"/>
  <c r="AJ1809" i="2" s="1"/>
  <c r="T1854" i="2"/>
  <c r="W1854" i="2" s="1"/>
  <c r="S1854" i="2"/>
  <c r="Y1854" i="2" s="1"/>
  <c r="Z1854" i="2" s="1"/>
  <c r="CH1825" i="2"/>
  <c r="CI1825" i="2" s="1"/>
  <c r="CJ1825" i="2" s="1" a="1"/>
  <c r="CJ1825" i="2" s="1"/>
  <c r="CG1825" i="2"/>
  <c r="CM1825" i="2" s="1"/>
  <c r="CN1825" i="2" s="1"/>
  <c r="AS1825" i="2"/>
  <c r="AI1825" i="2"/>
  <c r="AH1825" i="2"/>
  <c r="AJ1825" i="2" s="1"/>
  <c r="T1853" i="2"/>
  <c r="U1853" i="2" s="1"/>
  <c r="V1853" i="2" s="1" a="1"/>
  <c r="V1853" i="2" s="1"/>
  <c r="S1853" i="2"/>
  <c r="Y1853" i="2" s="1"/>
  <c r="Z1853" i="2" s="1"/>
  <c r="CH1841" i="2"/>
  <c r="CG1841" i="2"/>
  <c r="CM1841" i="2" s="1"/>
  <c r="CN1841" i="2" s="1"/>
  <c r="AS1841" i="2"/>
  <c r="AI1841" i="2"/>
  <c r="AH1841" i="2"/>
  <c r="AJ1841" i="2" s="1"/>
  <c r="T1852" i="2"/>
  <c r="W1852" i="2" s="1"/>
  <c r="S1852" i="2"/>
  <c r="Y1852" i="2" s="1"/>
  <c r="Z1852" i="2" s="1"/>
  <c r="CH1824" i="2"/>
  <c r="CK1824" i="2" s="1"/>
  <c r="CG1824" i="2"/>
  <c r="CM1824" i="2" s="1"/>
  <c r="CN1824" i="2" s="1"/>
  <c r="AS1824" i="2"/>
  <c r="AI1824" i="2"/>
  <c r="AH1824" i="2"/>
  <c r="AJ1824" i="2" s="1"/>
  <c r="T1851" i="2"/>
  <c r="W1851" i="2" s="1"/>
  <c r="S1851" i="2"/>
  <c r="Y1851" i="2" s="1"/>
  <c r="Z1851" i="2" s="1"/>
  <c r="CH1840" i="2"/>
  <c r="CK1840" i="2" s="1"/>
  <c r="CG1840" i="2"/>
  <c r="CM1840" i="2" s="1"/>
  <c r="CN1840" i="2" s="1"/>
  <c r="AS1840" i="2"/>
  <c r="AI1840" i="2"/>
  <c r="AH1840" i="2"/>
  <c r="AJ1840" i="2" s="1"/>
  <c r="T1850" i="2"/>
  <c r="W1850" i="2" s="1"/>
  <c r="S1850" i="2"/>
  <c r="Y1850" i="2" s="1"/>
  <c r="Z1850" i="2" s="1"/>
  <c r="CH1823" i="2"/>
  <c r="CG1823" i="2"/>
  <c r="CM1823" i="2" s="1"/>
  <c r="CN1823" i="2" s="1"/>
  <c r="AS1823" i="2"/>
  <c r="AI1823" i="2"/>
  <c r="AH1823" i="2"/>
  <c r="AJ1823" i="2" s="1"/>
  <c r="T1849" i="2"/>
  <c r="W1849" i="2" s="1"/>
  <c r="S1849" i="2"/>
  <c r="Y1849" i="2" s="1"/>
  <c r="Z1849" i="2" s="1"/>
  <c r="CH1839" i="2"/>
  <c r="CI1839" i="2" s="1"/>
  <c r="CJ1839" i="2" s="1" a="1"/>
  <c r="CJ1839" i="2" s="1"/>
  <c r="CG1839" i="2"/>
  <c r="CM1839" i="2" s="1"/>
  <c r="CN1839" i="2" s="1"/>
  <c r="AS1839" i="2"/>
  <c r="AI1839" i="2"/>
  <c r="AH1839" i="2"/>
  <c r="AJ1839" i="2" s="1"/>
  <c r="T1848" i="2"/>
  <c r="U1848" i="2" s="1"/>
  <c r="V1848" i="2" s="1" a="1"/>
  <c r="V1848" i="2" s="1"/>
  <c r="S1848" i="2"/>
  <c r="Y1848" i="2" s="1"/>
  <c r="Z1848" i="2" s="1"/>
  <c r="CH1822" i="2"/>
  <c r="CI1822" i="2" s="1"/>
  <c r="CJ1822" i="2" s="1" a="1"/>
  <c r="CJ1822" i="2" s="1"/>
  <c r="CG1822" i="2"/>
  <c r="CM1822" i="2" s="1"/>
  <c r="CN1822" i="2" s="1"/>
  <c r="AS1822" i="2"/>
  <c r="AI1822" i="2"/>
  <c r="AH1822" i="2"/>
  <c r="AJ1822" i="2" s="1"/>
  <c r="W1847" i="2"/>
  <c r="T1847" i="2"/>
  <c r="U1847" i="2" s="1"/>
  <c r="V1847" i="2" s="1" a="1"/>
  <c r="V1847" i="2" s="1"/>
  <c r="S1847" i="2"/>
  <c r="Y1847" i="2" s="1"/>
  <c r="Z1847" i="2" s="1"/>
  <c r="CH1838" i="2"/>
  <c r="CG1838" i="2"/>
  <c r="CM1838" i="2" s="1"/>
  <c r="CN1838" i="2" s="1"/>
  <c r="AS1838" i="2"/>
  <c r="AI1838" i="2"/>
  <c r="AH1838" i="2"/>
  <c r="AJ1838" i="2" s="1"/>
  <c r="T1846" i="2"/>
  <c r="W1846" i="2" s="1"/>
  <c r="S1846" i="2"/>
  <c r="Y1846" i="2" s="1"/>
  <c r="Z1846" i="2" s="1"/>
  <c r="CH1845" i="2"/>
  <c r="CG1845" i="2"/>
  <c r="CM1845" i="2" s="1"/>
  <c r="CN1845" i="2" s="1"/>
  <c r="AS1845" i="2"/>
  <c r="AI1845" i="2"/>
  <c r="AH1845" i="2"/>
  <c r="AJ1845" i="2" s="1"/>
  <c r="Z1845" i="2"/>
  <c r="T1845" i="2"/>
  <c r="S1845" i="2"/>
  <c r="Y1845" i="2" s="1"/>
  <c r="CH1849" i="2"/>
  <c r="CG1849" i="2"/>
  <c r="CM1849" i="2" s="1"/>
  <c r="CN1849" i="2" s="1"/>
  <c r="AS1849" i="2"/>
  <c r="AI1849" i="2"/>
  <c r="AH1849" i="2"/>
  <c r="AJ1849" i="2" s="1"/>
  <c r="T1844" i="2"/>
  <c r="W1844" i="2" s="1"/>
  <c r="S1844" i="2"/>
  <c r="Y1844" i="2" s="1"/>
  <c r="Z1844" i="2" s="1"/>
  <c r="CH1853" i="2"/>
  <c r="CI1853" i="2" s="1"/>
  <c r="CJ1853" i="2" s="1" a="1"/>
  <c r="CJ1853" i="2" s="1"/>
  <c r="CG1853" i="2"/>
  <c r="CM1853" i="2" s="1"/>
  <c r="CN1853" i="2" s="1"/>
  <c r="AS1853" i="2"/>
  <c r="AI1853" i="2"/>
  <c r="AH1853" i="2"/>
  <c r="AJ1853" i="2" s="1"/>
  <c r="T1843" i="2"/>
  <c r="W1843" i="2" s="1"/>
  <c r="S1843" i="2"/>
  <c r="Y1843" i="2" s="1"/>
  <c r="Z1843" i="2" s="1"/>
  <c r="CI1857" i="2"/>
  <c r="CJ1857" i="2" s="1" a="1"/>
  <c r="CJ1857" i="2" s="1"/>
  <c r="CH1857" i="2"/>
  <c r="CK1857" i="2" s="1"/>
  <c r="CG1857" i="2"/>
  <c r="CM1857" i="2" s="1"/>
  <c r="CN1857" i="2" s="1"/>
  <c r="AS1857" i="2"/>
  <c r="AI1857" i="2"/>
  <c r="AH1857" i="2"/>
  <c r="AJ1857" i="2" s="1"/>
  <c r="T1842" i="2"/>
  <c r="U1842" i="2" s="1"/>
  <c r="V1842" i="2" s="1" a="1"/>
  <c r="V1842" i="2" s="1"/>
  <c r="S1842" i="2"/>
  <c r="Y1842" i="2" s="1"/>
  <c r="Z1842" i="2" s="1"/>
  <c r="CM1861" i="2"/>
  <c r="CN1861" i="2" s="1"/>
  <c r="CH1861" i="2"/>
  <c r="CK1861" i="2" s="1"/>
  <c r="CG1861" i="2"/>
  <c r="AS1861" i="2"/>
  <c r="AI1861" i="2"/>
  <c r="AH1861" i="2"/>
  <c r="AJ1861" i="2" s="1"/>
  <c r="T1841" i="2"/>
  <c r="S1841" i="2"/>
  <c r="Y1841" i="2" s="1"/>
  <c r="Z1841" i="2" s="1"/>
  <c r="CH1865" i="2"/>
  <c r="CG1865" i="2"/>
  <c r="CM1865" i="2" s="1"/>
  <c r="CN1865" i="2" s="1"/>
  <c r="AS1865" i="2"/>
  <c r="AI1865" i="2"/>
  <c r="AH1865" i="2"/>
  <c r="AJ1865" i="2" s="1"/>
  <c r="T1840" i="2"/>
  <c r="W1840" i="2" s="1"/>
  <c r="S1840" i="2"/>
  <c r="Y1840" i="2" s="1"/>
  <c r="Z1840" i="2" s="1"/>
  <c r="CM1869" i="2"/>
  <c r="CN1869" i="2" s="1"/>
  <c r="CH1869" i="2"/>
  <c r="CI1869" i="2" s="1"/>
  <c r="CJ1869" i="2" s="1" a="1"/>
  <c r="CJ1869" i="2" s="1"/>
  <c r="CG1869" i="2"/>
  <c r="AS1869" i="2"/>
  <c r="AI1869" i="2"/>
  <c r="AH1869" i="2"/>
  <c r="AJ1869" i="2" s="1"/>
  <c r="T1839" i="2"/>
  <c r="U1839" i="2" s="1"/>
  <c r="V1839" i="2" s="1" a="1"/>
  <c r="V1839" i="2" s="1"/>
  <c r="S1839" i="2"/>
  <c r="Y1839" i="2" s="1"/>
  <c r="Z1839" i="2" s="1"/>
  <c r="CH1873" i="2"/>
  <c r="CK1873" i="2" s="1"/>
  <c r="CG1873" i="2"/>
  <c r="CM1873" i="2" s="1"/>
  <c r="CN1873" i="2" s="1"/>
  <c r="AS1873" i="2"/>
  <c r="AI1873" i="2"/>
  <c r="AH1873" i="2"/>
  <c r="AJ1873" i="2" s="1"/>
  <c r="T1838" i="2"/>
  <c r="W1838" i="2" s="1"/>
  <c r="S1838" i="2"/>
  <c r="Y1838" i="2" s="1"/>
  <c r="Z1838" i="2" s="1"/>
  <c r="CH1889" i="2"/>
  <c r="CK1889" i="2" s="1"/>
  <c r="CG1889" i="2"/>
  <c r="CM1889" i="2" s="1"/>
  <c r="CN1889" i="2" s="1"/>
  <c r="AS1889" i="2"/>
  <c r="AI1889" i="2"/>
  <c r="AH1889" i="2"/>
  <c r="AJ1889" i="2" s="1"/>
  <c r="T1837" i="2"/>
  <c r="S1837" i="2"/>
  <c r="Y1837" i="2" s="1"/>
  <c r="Z1837" i="2" s="1"/>
  <c r="CH1905" i="2"/>
  <c r="CG1905" i="2"/>
  <c r="CM1905" i="2" s="1"/>
  <c r="CN1905" i="2" s="1"/>
  <c r="AS1905" i="2"/>
  <c r="AI1905" i="2"/>
  <c r="AH1905" i="2"/>
  <c r="AJ1905" i="2" s="1"/>
  <c r="T1836" i="2"/>
  <c r="W1836" i="2" s="1"/>
  <c r="S1836" i="2"/>
  <c r="Y1836" i="2" s="1"/>
  <c r="Z1836" i="2" s="1"/>
  <c r="CH1888" i="2"/>
  <c r="CG1888" i="2"/>
  <c r="CM1888" i="2" s="1"/>
  <c r="CN1888" i="2" s="1"/>
  <c r="AS1888" i="2"/>
  <c r="AI1888" i="2"/>
  <c r="AH1888" i="2"/>
  <c r="AJ1888" i="2" s="1"/>
  <c r="T1835" i="2"/>
  <c r="W1835" i="2" s="1"/>
  <c r="S1835" i="2"/>
  <c r="Y1835" i="2" s="1"/>
  <c r="Z1835" i="2" s="1"/>
  <c r="CH1904" i="2"/>
  <c r="CK1904" i="2" s="1"/>
  <c r="CG1904" i="2"/>
  <c r="CM1904" i="2" s="1"/>
  <c r="CN1904" i="2" s="1"/>
  <c r="AS1904" i="2"/>
  <c r="AI1904" i="2"/>
  <c r="AH1904" i="2"/>
  <c r="AJ1904" i="2" s="1"/>
  <c r="T1834" i="2"/>
  <c r="U1834" i="2" s="1"/>
  <c r="V1834" i="2" s="1" a="1"/>
  <c r="V1834" i="2" s="1"/>
  <c r="S1834" i="2"/>
  <c r="Y1834" i="2" s="1"/>
  <c r="Z1834" i="2" s="1"/>
  <c r="CI1887" i="2"/>
  <c r="CJ1887" i="2" s="1" a="1"/>
  <c r="CJ1887" i="2" s="1"/>
  <c r="CH1887" i="2"/>
  <c r="CK1887" i="2" s="1"/>
  <c r="CG1887" i="2"/>
  <c r="CM1887" i="2" s="1"/>
  <c r="CN1887" i="2" s="1"/>
  <c r="AS1887" i="2"/>
  <c r="AI1887" i="2"/>
  <c r="AH1887" i="2"/>
  <c r="AJ1887" i="2" s="1"/>
  <c r="U1833" i="2"/>
  <c r="V1833" i="2" s="1" a="1"/>
  <c r="V1833" i="2" s="1"/>
  <c r="X1833" i="2" s="1"/>
  <c r="T1833" i="2"/>
  <c r="W1833" i="2" s="1"/>
  <c r="S1833" i="2"/>
  <c r="Y1833" i="2" s="1"/>
  <c r="Z1833" i="2" s="1"/>
  <c r="CH1903" i="2"/>
  <c r="CG1903" i="2"/>
  <c r="CM1903" i="2" s="1"/>
  <c r="CN1903" i="2" s="1"/>
  <c r="AS1903" i="2"/>
  <c r="AI1903" i="2"/>
  <c r="AH1903" i="2"/>
  <c r="AJ1903" i="2" s="1"/>
  <c r="U1832" i="2"/>
  <c r="V1832" i="2" s="1" a="1"/>
  <c r="V1832" i="2" s="1"/>
  <c r="X1832" i="2" s="1"/>
  <c r="T1832" i="2"/>
  <c r="W1832" i="2" s="1"/>
  <c r="S1832" i="2"/>
  <c r="Y1832" i="2" s="1"/>
  <c r="Z1832" i="2" s="1"/>
  <c r="CH1886" i="2"/>
  <c r="CI1886" i="2" s="1"/>
  <c r="CJ1886" i="2" s="1" a="1"/>
  <c r="CJ1886" i="2" s="1"/>
  <c r="CG1886" i="2"/>
  <c r="CM1886" i="2" s="1"/>
  <c r="CN1886" i="2" s="1"/>
  <c r="AS1886" i="2"/>
  <c r="AI1886" i="2"/>
  <c r="AH1886" i="2"/>
  <c r="AJ1886" i="2" s="1"/>
  <c r="T1831" i="2"/>
  <c r="S1831" i="2"/>
  <c r="Y1831" i="2" s="1"/>
  <c r="Z1831" i="2" s="1"/>
  <c r="CH1902" i="2"/>
  <c r="CK1902" i="2" s="1"/>
  <c r="CG1902" i="2"/>
  <c r="CM1902" i="2" s="1"/>
  <c r="CN1902" i="2" s="1"/>
  <c r="AS1902" i="2"/>
  <c r="AI1902" i="2"/>
  <c r="AH1902" i="2"/>
  <c r="AJ1902" i="2" s="1"/>
  <c r="T1830" i="2"/>
  <c r="W1830" i="2" s="1"/>
  <c r="S1830" i="2"/>
  <c r="Y1830" i="2" s="1"/>
  <c r="Z1830" i="2" s="1"/>
  <c r="CH1909" i="2"/>
  <c r="CG1909" i="2"/>
  <c r="CM1909" i="2" s="1"/>
  <c r="CN1909" i="2" s="1"/>
  <c r="AS1909" i="2"/>
  <c r="AI1909" i="2"/>
  <c r="AH1909" i="2"/>
  <c r="AJ1909" i="2" s="1"/>
  <c r="T1829" i="2"/>
  <c r="W1829" i="2" s="1"/>
  <c r="S1829" i="2"/>
  <c r="Y1829" i="2" s="1"/>
  <c r="Z1829" i="2" s="1"/>
  <c r="CH1913" i="2"/>
  <c r="CI1913" i="2" s="1"/>
  <c r="CJ1913" i="2" s="1" a="1"/>
  <c r="CJ1913" i="2" s="1"/>
  <c r="CG1913" i="2"/>
  <c r="CM1913" i="2" s="1"/>
  <c r="CN1913" i="2" s="1"/>
  <c r="AS1913" i="2"/>
  <c r="AI1913" i="2"/>
  <c r="AH1913" i="2"/>
  <c r="AJ1913" i="2" s="1"/>
  <c r="T1828" i="2"/>
  <c r="W1828" i="2" s="1"/>
  <c r="S1828" i="2"/>
  <c r="Y1828" i="2" s="1"/>
  <c r="Z1828" i="2" s="1"/>
  <c r="CK1917" i="2"/>
  <c r="CH1917" i="2"/>
  <c r="CI1917" i="2" s="1"/>
  <c r="CJ1917" i="2" s="1" a="1"/>
  <c r="CJ1917" i="2" s="1"/>
  <c r="CG1917" i="2"/>
  <c r="CM1917" i="2" s="1"/>
  <c r="CN1917" i="2" s="1"/>
  <c r="AS1917" i="2"/>
  <c r="AI1917" i="2"/>
  <c r="AH1917" i="2"/>
  <c r="AJ1917" i="2" s="1"/>
  <c r="W1827" i="2"/>
  <c r="T1827" i="2"/>
  <c r="U1827" i="2" s="1"/>
  <c r="V1827" i="2" s="1" a="1"/>
  <c r="V1827" i="2" s="1"/>
  <c r="S1827" i="2"/>
  <c r="Y1827" i="2" s="1"/>
  <c r="Z1827" i="2" s="1"/>
  <c r="CH1921" i="2"/>
  <c r="CK1921" i="2" s="1"/>
  <c r="CG1921" i="2"/>
  <c r="CM1921" i="2" s="1"/>
  <c r="CN1921" i="2" s="1"/>
  <c r="AS1921" i="2"/>
  <c r="AI1921" i="2"/>
  <c r="AH1921" i="2"/>
  <c r="AJ1921" i="2" s="1"/>
  <c r="Y1826" i="2"/>
  <c r="Z1826" i="2" s="1"/>
  <c r="T1826" i="2"/>
  <c r="W1826" i="2" s="1"/>
  <c r="S1826" i="2"/>
  <c r="CH1925" i="2"/>
  <c r="CG1925" i="2"/>
  <c r="CM1925" i="2" s="1"/>
  <c r="CN1925" i="2" s="1"/>
  <c r="AS1925" i="2"/>
  <c r="AI1925" i="2"/>
  <c r="AH1925" i="2"/>
  <c r="AJ1925" i="2" s="1"/>
  <c r="T1825" i="2"/>
  <c r="S1825" i="2"/>
  <c r="Y1825" i="2" s="1"/>
  <c r="Z1825" i="2" s="1"/>
  <c r="CH1929" i="2"/>
  <c r="CK1929" i="2" s="1"/>
  <c r="CG1929" i="2"/>
  <c r="CM1929" i="2" s="1"/>
  <c r="CN1929" i="2" s="1"/>
  <c r="AS1929" i="2"/>
  <c r="AI1929" i="2"/>
  <c r="AH1929" i="2"/>
  <c r="AJ1929" i="2" s="1"/>
  <c r="T1824" i="2"/>
  <c r="W1824" i="2" s="1"/>
  <c r="S1824" i="2"/>
  <c r="Y1824" i="2" s="1"/>
  <c r="Z1824" i="2" s="1"/>
  <c r="CH1933" i="2"/>
  <c r="CI1933" i="2" s="1"/>
  <c r="CJ1933" i="2" s="1" a="1"/>
  <c r="CJ1933" i="2" s="1"/>
  <c r="CG1933" i="2"/>
  <c r="CM1933" i="2" s="1"/>
  <c r="CN1933" i="2" s="1"/>
  <c r="AS1933" i="2"/>
  <c r="AI1933" i="2"/>
  <c r="AH1933" i="2"/>
  <c r="AJ1933" i="2" s="1"/>
  <c r="T1823" i="2"/>
  <c r="W1823" i="2" s="1"/>
  <c r="S1823" i="2"/>
  <c r="Y1823" i="2" s="1"/>
  <c r="Z1823" i="2" s="1"/>
  <c r="CH1937" i="2"/>
  <c r="CK1937" i="2" s="1"/>
  <c r="CG1937" i="2"/>
  <c r="CM1937" i="2" s="1"/>
  <c r="CN1937" i="2" s="1"/>
  <c r="AS1937" i="2"/>
  <c r="AI1937" i="2"/>
  <c r="AH1937" i="2"/>
  <c r="AJ1937" i="2" s="1"/>
  <c r="T1822" i="2"/>
  <c r="W1822" i="2" s="1"/>
  <c r="S1822" i="2"/>
  <c r="Y1822" i="2" s="1"/>
  <c r="Z1822" i="2" s="1"/>
  <c r="CH1953" i="2"/>
  <c r="CG1953" i="2"/>
  <c r="CM1953" i="2" s="1"/>
  <c r="CN1953" i="2" s="1"/>
  <c r="AS1953" i="2"/>
  <c r="AI1953" i="2"/>
  <c r="AH1953" i="2"/>
  <c r="AJ1953" i="2" s="1"/>
  <c r="T1821" i="2"/>
  <c r="S1821" i="2"/>
  <c r="Y1821" i="2" s="1"/>
  <c r="Z1821" i="2" s="1"/>
  <c r="CH1969" i="2"/>
  <c r="CG1969" i="2"/>
  <c r="CM1969" i="2" s="1"/>
  <c r="CN1969" i="2" s="1"/>
  <c r="AS1969" i="2"/>
  <c r="AI1969" i="2"/>
  <c r="AH1969" i="2"/>
  <c r="AJ1969" i="2" s="1"/>
  <c r="T1820" i="2"/>
  <c r="S1820" i="2"/>
  <c r="Y1820" i="2" s="1"/>
  <c r="Z1820" i="2" s="1"/>
  <c r="CH1952" i="2"/>
  <c r="CG1952" i="2"/>
  <c r="CM1952" i="2" s="1"/>
  <c r="CN1952" i="2" s="1"/>
  <c r="AS1952" i="2"/>
  <c r="AI1952" i="2"/>
  <c r="AH1952" i="2"/>
  <c r="AJ1952" i="2" s="1"/>
  <c r="T1819" i="2"/>
  <c r="U1819" i="2" s="1"/>
  <c r="V1819" i="2" s="1" a="1"/>
  <c r="V1819" i="2" s="1"/>
  <c r="S1819" i="2"/>
  <c r="Y1819" i="2" s="1"/>
  <c r="Z1819" i="2" s="1"/>
  <c r="CH1968" i="2"/>
  <c r="CI1968" i="2" s="1"/>
  <c r="CJ1968" i="2" s="1" a="1"/>
  <c r="CJ1968" i="2" s="1"/>
  <c r="CG1968" i="2"/>
  <c r="CM1968" i="2" s="1"/>
  <c r="CN1968" i="2" s="1"/>
  <c r="AS1968" i="2"/>
  <c r="AI1968" i="2"/>
  <c r="AH1968" i="2"/>
  <c r="AJ1968" i="2" s="1"/>
  <c r="U1818" i="2"/>
  <c r="V1818" i="2" s="1" a="1"/>
  <c r="V1818" i="2" s="1"/>
  <c r="T1818" i="2"/>
  <c r="W1818" i="2" s="1"/>
  <c r="S1818" i="2"/>
  <c r="Y1818" i="2" s="1"/>
  <c r="Z1818" i="2" s="1"/>
  <c r="CH1951" i="2"/>
  <c r="CK1951" i="2" s="1"/>
  <c r="CG1951" i="2"/>
  <c r="CM1951" i="2" s="1"/>
  <c r="CN1951" i="2" s="1"/>
  <c r="AS1951" i="2"/>
  <c r="AI1951" i="2"/>
  <c r="AH1951" i="2"/>
  <c r="AJ1951" i="2" s="1"/>
  <c r="T1817" i="2"/>
  <c r="W1817" i="2" s="1"/>
  <c r="S1817" i="2"/>
  <c r="Y1817" i="2" s="1"/>
  <c r="Z1817" i="2" s="1"/>
  <c r="CH1967" i="2"/>
  <c r="CG1967" i="2"/>
  <c r="CM1967" i="2" s="1"/>
  <c r="CN1967" i="2" s="1"/>
  <c r="AS1967" i="2"/>
  <c r="AI1967" i="2"/>
  <c r="AH1967" i="2"/>
  <c r="AJ1967" i="2" s="1"/>
  <c r="T1816" i="2"/>
  <c r="U1816" i="2" s="1"/>
  <c r="V1816" i="2" s="1" a="1"/>
  <c r="V1816" i="2" s="1"/>
  <c r="S1816" i="2"/>
  <c r="Y1816" i="2" s="1"/>
  <c r="Z1816" i="2" s="1"/>
  <c r="CH1950" i="2"/>
  <c r="CI1950" i="2" s="1"/>
  <c r="CJ1950" i="2" s="1" a="1"/>
  <c r="CJ1950" i="2" s="1"/>
  <c r="CG1950" i="2"/>
  <c r="CM1950" i="2" s="1"/>
  <c r="CN1950" i="2" s="1"/>
  <c r="AS1950" i="2"/>
  <c r="AI1950" i="2"/>
  <c r="AH1950" i="2"/>
  <c r="AJ1950" i="2" s="1"/>
  <c r="Z1815" i="2"/>
  <c r="T1815" i="2"/>
  <c r="U1815" i="2" s="1"/>
  <c r="V1815" i="2" s="1" a="1"/>
  <c r="V1815" i="2" s="1"/>
  <c r="S1815" i="2"/>
  <c r="Y1815" i="2" s="1"/>
  <c r="CH1966" i="2"/>
  <c r="CI1966" i="2" s="1"/>
  <c r="CJ1966" i="2" s="1" a="1"/>
  <c r="CJ1966" i="2" s="1"/>
  <c r="CG1966" i="2"/>
  <c r="CM1966" i="2" s="1"/>
  <c r="CN1966" i="2" s="1"/>
  <c r="AS1966" i="2"/>
  <c r="AI1966" i="2"/>
  <c r="AH1966" i="2"/>
  <c r="AJ1966" i="2" s="1"/>
  <c r="T1814" i="2"/>
  <c r="W1814" i="2" s="1"/>
  <c r="S1814" i="2"/>
  <c r="Y1814" i="2" s="1"/>
  <c r="Z1814" i="2" s="1"/>
  <c r="CH1973" i="2"/>
  <c r="CG1973" i="2"/>
  <c r="CM1973" i="2" s="1"/>
  <c r="CN1973" i="2" s="1"/>
  <c r="AS1973" i="2"/>
  <c r="AI1973" i="2"/>
  <c r="AH1973" i="2"/>
  <c r="AJ1973" i="2" s="1"/>
  <c r="Y1813" i="2"/>
  <c r="Z1813" i="2" s="1"/>
  <c r="T1813" i="2"/>
  <c r="W1813" i="2" s="1"/>
  <c r="S1813" i="2"/>
  <c r="CH1977" i="2"/>
  <c r="CI1977" i="2" s="1"/>
  <c r="CJ1977" i="2" s="1" a="1"/>
  <c r="CJ1977" i="2" s="1"/>
  <c r="CG1977" i="2"/>
  <c r="CM1977" i="2" s="1"/>
  <c r="CN1977" i="2" s="1"/>
  <c r="AS1977" i="2"/>
  <c r="AI1977" i="2"/>
  <c r="AH1977" i="2"/>
  <c r="AJ1977" i="2" s="1"/>
  <c r="T1812" i="2"/>
  <c r="U1812" i="2" s="1"/>
  <c r="V1812" i="2" s="1" a="1"/>
  <c r="V1812" i="2" s="1"/>
  <c r="S1812" i="2"/>
  <c r="Y1812" i="2" s="1"/>
  <c r="Z1812" i="2" s="1"/>
  <c r="CH1981" i="2"/>
  <c r="CI1981" i="2" s="1"/>
  <c r="CJ1981" i="2" s="1" a="1"/>
  <c r="CJ1981" i="2" s="1"/>
  <c r="CG1981" i="2"/>
  <c r="CM1981" i="2" s="1"/>
  <c r="CN1981" i="2" s="1"/>
  <c r="AS1981" i="2"/>
  <c r="AI1981" i="2"/>
  <c r="AH1981" i="2"/>
  <c r="AJ1981" i="2" s="1"/>
  <c r="T1811" i="2"/>
  <c r="S1811" i="2"/>
  <c r="Y1811" i="2" s="1"/>
  <c r="Z1811" i="2" s="1"/>
  <c r="CH1985" i="2"/>
  <c r="CK1985" i="2" s="1"/>
  <c r="CG1985" i="2"/>
  <c r="CM1985" i="2" s="1"/>
  <c r="CN1985" i="2" s="1"/>
  <c r="AS1985" i="2"/>
  <c r="AI1985" i="2"/>
  <c r="AH1985" i="2"/>
  <c r="AJ1985" i="2" s="1"/>
  <c r="T1810" i="2"/>
  <c r="W1810" i="2" s="1"/>
  <c r="S1810" i="2"/>
  <c r="Y1810" i="2" s="1"/>
  <c r="Z1810" i="2" s="1"/>
  <c r="CH1989" i="2"/>
  <c r="CK1989" i="2" s="1"/>
  <c r="CG1989" i="2"/>
  <c r="CM1989" i="2" s="1"/>
  <c r="CN1989" i="2" s="1"/>
  <c r="AS1989" i="2"/>
  <c r="AI1989" i="2"/>
  <c r="AH1989" i="2"/>
  <c r="AJ1989" i="2" s="1"/>
  <c r="T1809" i="2"/>
  <c r="W1809" i="2" s="1"/>
  <c r="S1809" i="2"/>
  <c r="Y1809" i="2" s="1"/>
  <c r="Z1809" i="2" s="1"/>
  <c r="CH1993" i="2"/>
  <c r="CK1993" i="2" s="1"/>
  <c r="CG1993" i="2"/>
  <c r="CM1993" i="2" s="1"/>
  <c r="CN1993" i="2" s="1"/>
  <c r="AS1993" i="2"/>
  <c r="AI1993" i="2"/>
  <c r="AH1993" i="2"/>
  <c r="AJ1993" i="2" s="1"/>
  <c r="T1808" i="2"/>
  <c r="U1808" i="2" s="1"/>
  <c r="V1808" i="2" s="1" a="1"/>
  <c r="V1808" i="2" s="1"/>
  <c r="S1808" i="2"/>
  <c r="Y1808" i="2" s="1"/>
  <c r="Z1808" i="2" s="1"/>
  <c r="CH1997" i="2"/>
  <c r="CI1997" i="2" s="1"/>
  <c r="CJ1997" i="2" s="1" a="1"/>
  <c r="CJ1997" i="2" s="1"/>
  <c r="CG1997" i="2"/>
  <c r="CM1997" i="2" s="1"/>
  <c r="CN1997" i="2" s="1"/>
  <c r="AS1997" i="2"/>
  <c r="AI1997" i="2"/>
  <c r="AH1997" i="2"/>
  <c r="AJ1997" i="2" s="1"/>
  <c r="T1807" i="2"/>
  <c r="W1807" i="2" s="1"/>
  <c r="S1807" i="2"/>
  <c r="Y1807" i="2" s="1"/>
  <c r="Z1807" i="2" s="1"/>
  <c r="CH2001" i="2"/>
  <c r="CG2001" i="2"/>
  <c r="CM2001" i="2" s="1"/>
  <c r="CN2001" i="2" s="1"/>
  <c r="AS2001" i="2"/>
  <c r="AI2001" i="2"/>
  <c r="AH2001" i="2"/>
  <c r="AJ2001" i="2" s="1"/>
  <c r="T1806" i="2"/>
  <c r="S1806" i="2"/>
  <c r="Y1806" i="2" s="1"/>
  <c r="Z1806" i="2" s="1"/>
  <c r="CH2017" i="2"/>
  <c r="CI2017" i="2" s="1"/>
  <c r="CJ2017" i="2" s="1" a="1"/>
  <c r="CJ2017" i="2" s="1"/>
  <c r="CG2017" i="2"/>
  <c r="CM2017" i="2" s="1"/>
  <c r="CN2017" i="2" s="1"/>
  <c r="AS2017" i="2"/>
  <c r="AI2017" i="2"/>
  <c r="AH2017" i="2"/>
  <c r="AJ2017" i="2" s="1"/>
  <c r="T1805" i="2"/>
  <c r="S1805" i="2"/>
  <c r="Y1805" i="2" s="1"/>
  <c r="Z1805" i="2" s="1"/>
  <c r="CH2033" i="2"/>
  <c r="CG2033" i="2"/>
  <c r="CM2033" i="2" s="1"/>
  <c r="CN2033" i="2" s="1"/>
  <c r="AS2033" i="2"/>
  <c r="AI2033" i="2"/>
  <c r="AH2033" i="2"/>
  <c r="AJ2033" i="2" s="1"/>
  <c r="T1804" i="2"/>
  <c r="U1804" i="2" s="1"/>
  <c r="V1804" i="2" s="1" a="1"/>
  <c r="V1804" i="2" s="1"/>
  <c r="S1804" i="2"/>
  <c r="Y1804" i="2" s="1"/>
  <c r="Z1804" i="2" s="1"/>
  <c r="CH2016" i="2"/>
  <c r="CI2016" i="2" s="1"/>
  <c r="CJ2016" i="2" s="1" a="1"/>
  <c r="CJ2016" i="2" s="1"/>
  <c r="CG2016" i="2"/>
  <c r="CM2016" i="2" s="1"/>
  <c r="CN2016" i="2" s="1"/>
  <c r="AS2016" i="2"/>
  <c r="AI2016" i="2"/>
  <c r="AH2016" i="2"/>
  <c r="AJ2016" i="2" s="1"/>
  <c r="T1803" i="2"/>
  <c r="W1803" i="2" s="1"/>
  <c r="S1803" i="2"/>
  <c r="Y1803" i="2" s="1"/>
  <c r="Z1803" i="2" s="1"/>
  <c r="CH2032" i="2"/>
  <c r="CI2032" i="2" s="1"/>
  <c r="CJ2032" i="2" s="1" a="1"/>
  <c r="CJ2032" i="2" s="1"/>
  <c r="CG2032" i="2"/>
  <c r="CM2032" i="2" s="1"/>
  <c r="CN2032" i="2" s="1"/>
  <c r="AS2032" i="2"/>
  <c r="AI2032" i="2"/>
  <c r="AH2032" i="2"/>
  <c r="AJ2032" i="2" s="1"/>
  <c r="T1802" i="2"/>
  <c r="U1802" i="2" s="1"/>
  <c r="V1802" i="2" s="1" a="1"/>
  <c r="V1802" i="2" s="1"/>
  <c r="S1802" i="2"/>
  <c r="Y1802" i="2" s="1"/>
  <c r="Z1802" i="2" s="1"/>
  <c r="CH2015" i="2"/>
  <c r="CK2015" i="2" s="1"/>
  <c r="CG2015" i="2"/>
  <c r="CM2015" i="2" s="1"/>
  <c r="CN2015" i="2" s="1"/>
  <c r="AS2015" i="2"/>
  <c r="AI2015" i="2"/>
  <c r="AH2015" i="2"/>
  <c r="AJ2015" i="2" s="1"/>
  <c r="T1801" i="2"/>
  <c r="W1801" i="2" s="1"/>
  <c r="S1801" i="2"/>
  <c r="Y1801" i="2" s="1"/>
  <c r="Z1801" i="2" s="1"/>
  <c r="CH2031" i="2"/>
  <c r="CG2031" i="2"/>
  <c r="CM2031" i="2" s="1"/>
  <c r="CN2031" i="2" s="1"/>
  <c r="AS2031" i="2"/>
  <c r="AI2031" i="2"/>
  <c r="AH2031" i="2"/>
  <c r="AJ2031" i="2" s="1"/>
  <c r="T1800" i="2"/>
  <c r="W1800" i="2" s="1"/>
  <c r="S1800" i="2"/>
  <c r="Y1800" i="2" s="1"/>
  <c r="Z1800" i="2" s="1"/>
  <c r="CH2014" i="2"/>
  <c r="CI2014" i="2" s="1"/>
  <c r="CJ2014" i="2" s="1" a="1"/>
  <c r="CJ2014" i="2" s="1"/>
  <c r="CG2014" i="2"/>
  <c r="CM2014" i="2" s="1"/>
  <c r="CN2014" i="2" s="1"/>
  <c r="AS2014" i="2"/>
  <c r="AI2014" i="2"/>
  <c r="AH2014" i="2"/>
  <c r="AJ2014" i="2" s="1"/>
  <c r="T1799" i="2"/>
  <c r="U1799" i="2" s="1"/>
  <c r="V1799" i="2" s="1" a="1"/>
  <c r="V1799" i="2" s="1"/>
  <c r="S1799" i="2"/>
  <c r="Y1799" i="2" s="1"/>
  <c r="Z1799" i="2" s="1"/>
  <c r="CH2030" i="2"/>
  <c r="CI2030" i="2" s="1"/>
  <c r="CJ2030" i="2" s="1" a="1"/>
  <c r="CJ2030" i="2" s="1"/>
  <c r="CG2030" i="2"/>
  <c r="CM2030" i="2" s="1"/>
  <c r="CN2030" i="2" s="1"/>
  <c r="AS2030" i="2"/>
  <c r="AI2030" i="2"/>
  <c r="AH2030" i="2"/>
  <c r="AJ2030" i="2" s="1"/>
  <c r="T1798" i="2"/>
  <c r="S1798" i="2"/>
  <c r="Y1798" i="2" s="1"/>
  <c r="Z1798" i="2" s="1"/>
  <c r="CH2037" i="2"/>
  <c r="CI2037" i="2" s="1"/>
  <c r="CJ2037" i="2" s="1" a="1"/>
  <c r="CJ2037" i="2" s="1"/>
  <c r="CG2037" i="2"/>
  <c r="CM2037" i="2" s="1"/>
  <c r="CN2037" i="2" s="1"/>
  <c r="AS2037" i="2"/>
  <c r="AI2037" i="2"/>
  <c r="AH2037" i="2"/>
  <c r="AJ2037" i="2" s="1"/>
  <c r="T1797" i="2"/>
  <c r="W1797" i="2" s="1"/>
  <c r="S1797" i="2"/>
  <c r="Y1797" i="2" s="1"/>
  <c r="Z1797" i="2" s="1"/>
  <c r="CH2041" i="2"/>
  <c r="CG2041" i="2"/>
  <c r="CM2041" i="2" s="1"/>
  <c r="CN2041" i="2" s="1"/>
  <c r="AS2041" i="2"/>
  <c r="AI2041" i="2"/>
  <c r="AH2041" i="2"/>
  <c r="AJ2041" i="2" s="1"/>
  <c r="T1796" i="2"/>
  <c r="U1796" i="2" s="1"/>
  <c r="V1796" i="2" s="1" a="1"/>
  <c r="V1796" i="2" s="1"/>
  <c r="S1796" i="2"/>
  <c r="Y1796" i="2" s="1"/>
  <c r="Z1796" i="2" s="1"/>
  <c r="CH2045" i="2"/>
  <c r="CI2045" i="2" s="1"/>
  <c r="CJ2045" i="2" s="1" a="1"/>
  <c r="CJ2045" i="2" s="1"/>
  <c r="CG2045" i="2"/>
  <c r="CM2045" i="2" s="1"/>
  <c r="CN2045" i="2" s="1"/>
  <c r="AS2045" i="2"/>
  <c r="AI2045" i="2"/>
  <c r="AH2045" i="2"/>
  <c r="AJ2045" i="2" s="1"/>
  <c r="Y1795" i="2"/>
  <c r="Z1795" i="2" s="1"/>
  <c r="T1795" i="2"/>
  <c r="S1795" i="2"/>
  <c r="CH2049" i="2"/>
  <c r="CK2049" i="2" s="1"/>
  <c r="CG2049" i="2"/>
  <c r="CM2049" i="2" s="1"/>
  <c r="CN2049" i="2" s="1"/>
  <c r="AS2049" i="2"/>
  <c r="AI2049" i="2"/>
  <c r="AH2049" i="2"/>
  <c r="AJ2049" i="2" s="1"/>
  <c r="T1794" i="2"/>
  <c r="S1794" i="2"/>
  <c r="Y1794" i="2" s="1"/>
  <c r="Z1794" i="2" s="1"/>
  <c r="CH2053" i="2"/>
  <c r="CK2053" i="2" s="1"/>
  <c r="CG2053" i="2"/>
  <c r="CM2053" i="2" s="1"/>
  <c r="CN2053" i="2" s="1"/>
  <c r="AS2053" i="2"/>
  <c r="AI2053" i="2"/>
  <c r="AH2053" i="2"/>
  <c r="AJ2053" i="2" s="1"/>
  <c r="T1793" i="2"/>
  <c r="S1793" i="2"/>
  <c r="Y1793" i="2" s="1"/>
  <c r="Z1793" i="2" s="1"/>
  <c r="CH2057" i="2"/>
  <c r="CG2057" i="2"/>
  <c r="CM2057" i="2" s="1"/>
  <c r="CN2057" i="2" s="1"/>
  <c r="AS2057" i="2"/>
  <c r="AI2057" i="2"/>
  <c r="AH2057" i="2"/>
  <c r="AJ2057" i="2" s="1"/>
  <c r="T1792" i="2"/>
  <c r="W1792" i="2" s="1"/>
  <c r="S1792" i="2"/>
  <c r="Y1792" i="2" s="1"/>
  <c r="Z1792" i="2" s="1"/>
  <c r="CH2061" i="2"/>
  <c r="CI2061" i="2" s="1"/>
  <c r="CJ2061" i="2" s="1" a="1"/>
  <c r="CJ2061" i="2" s="1"/>
  <c r="CG2061" i="2"/>
  <c r="CM2061" i="2" s="1"/>
  <c r="CN2061" i="2" s="1"/>
  <c r="AS2061" i="2"/>
  <c r="AI2061" i="2"/>
  <c r="AH2061" i="2"/>
  <c r="AJ2061" i="2" s="1"/>
  <c r="T1791" i="2"/>
  <c r="U1791" i="2" s="1"/>
  <c r="V1791" i="2" s="1" a="1"/>
  <c r="V1791" i="2" s="1"/>
  <c r="S1791" i="2"/>
  <c r="Y1791" i="2" s="1"/>
  <c r="Z1791" i="2" s="1"/>
  <c r="CH2065" i="2"/>
  <c r="CK2065" i="2" s="1"/>
  <c r="CG2065" i="2"/>
  <c r="CM2065" i="2" s="1"/>
  <c r="CN2065" i="2" s="1"/>
  <c r="AS2065" i="2"/>
  <c r="AI2065" i="2"/>
  <c r="AH2065" i="2"/>
  <c r="AJ2065" i="2" s="1"/>
  <c r="T1790" i="2"/>
  <c r="S1790" i="2"/>
  <c r="Y1790" i="2" s="1"/>
  <c r="Z1790" i="2" s="1"/>
  <c r="CH2081" i="2"/>
  <c r="CK2081" i="2" s="1"/>
  <c r="CG2081" i="2"/>
  <c r="CM2081" i="2" s="1"/>
  <c r="CN2081" i="2" s="1"/>
  <c r="AS2081" i="2"/>
  <c r="AI2081" i="2"/>
  <c r="AH2081" i="2"/>
  <c r="AJ2081" i="2" s="1"/>
  <c r="T1789" i="2"/>
  <c r="W1789" i="2" s="1"/>
  <c r="S1789" i="2"/>
  <c r="Y1789" i="2" s="1"/>
  <c r="Z1789" i="2" s="1"/>
  <c r="CH2097" i="2"/>
  <c r="CG2097" i="2"/>
  <c r="CM2097" i="2" s="1"/>
  <c r="CN2097" i="2" s="1"/>
  <c r="AS2097" i="2"/>
  <c r="AI2097" i="2"/>
  <c r="AH2097" i="2"/>
  <c r="AJ2097" i="2" s="1"/>
  <c r="T1788" i="2"/>
  <c r="W1788" i="2" s="1"/>
  <c r="S1788" i="2"/>
  <c r="Y1788" i="2" s="1"/>
  <c r="Z1788" i="2" s="1"/>
  <c r="CH2080" i="2"/>
  <c r="CI2080" i="2" s="1"/>
  <c r="CJ2080" i="2" s="1" a="1"/>
  <c r="CJ2080" i="2" s="1"/>
  <c r="CG2080" i="2"/>
  <c r="CM2080" i="2" s="1"/>
  <c r="CN2080" i="2" s="1"/>
  <c r="AS2080" i="2"/>
  <c r="AI2080" i="2"/>
  <c r="AH2080" i="2"/>
  <c r="AJ2080" i="2" s="1"/>
  <c r="T1787" i="2"/>
  <c r="U1787" i="2" s="1"/>
  <c r="V1787" i="2" s="1" a="1"/>
  <c r="V1787" i="2" s="1"/>
  <c r="S1787" i="2"/>
  <c r="Y1787" i="2" s="1"/>
  <c r="Z1787" i="2" s="1"/>
  <c r="CH2096" i="2"/>
  <c r="CG2096" i="2"/>
  <c r="CM2096" i="2" s="1"/>
  <c r="CN2096" i="2" s="1"/>
  <c r="AS2096" i="2"/>
  <c r="AI2096" i="2"/>
  <c r="AH2096" i="2"/>
  <c r="AJ2096" i="2" s="1"/>
  <c r="T1786" i="2"/>
  <c r="S1786" i="2"/>
  <c r="Y1786" i="2" s="1"/>
  <c r="Z1786" i="2" s="1"/>
  <c r="CH2079" i="2"/>
  <c r="CI2079" i="2" s="1"/>
  <c r="CJ2079" i="2" s="1" a="1"/>
  <c r="CJ2079" i="2" s="1"/>
  <c r="CG2079" i="2"/>
  <c r="CM2079" i="2" s="1"/>
  <c r="CN2079" i="2" s="1"/>
  <c r="AS2079" i="2"/>
  <c r="AI2079" i="2"/>
  <c r="AH2079" i="2"/>
  <c r="AJ2079" i="2" s="1"/>
  <c r="T1785" i="2"/>
  <c r="W1785" i="2" s="1"/>
  <c r="S1785" i="2"/>
  <c r="Y1785" i="2" s="1"/>
  <c r="Z1785" i="2" s="1"/>
  <c r="CH2095" i="2"/>
  <c r="CG2095" i="2"/>
  <c r="CM2095" i="2" s="1"/>
  <c r="CN2095" i="2" s="1"/>
  <c r="AS2095" i="2"/>
  <c r="AI2095" i="2"/>
  <c r="AH2095" i="2"/>
  <c r="AJ2095" i="2" s="1"/>
  <c r="T1784" i="2"/>
  <c r="W1784" i="2" s="1"/>
  <c r="S1784" i="2"/>
  <c r="Y1784" i="2" s="1"/>
  <c r="Z1784" i="2" s="1"/>
  <c r="CH2078" i="2"/>
  <c r="CI2078" i="2" s="1"/>
  <c r="CJ2078" i="2" s="1" a="1"/>
  <c r="CJ2078" i="2" s="1"/>
  <c r="CG2078" i="2"/>
  <c r="CM2078" i="2" s="1"/>
  <c r="CN2078" i="2" s="1"/>
  <c r="AS2078" i="2"/>
  <c r="AI2078" i="2"/>
  <c r="AH2078" i="2"/>
  <c r="AJ2078" i="2" s="1"/>
  <c r="T1783" i="2"/>
  <c r="S1783" i="2"/>
  <c r="Y1783" i="2" s="1"/>
  <c r="Z1783" i="2" s="1"/>
  <c r="CH2094" i="2"/>
  <c r="CI2094" i="2" s="1"/>
  <c r="CJ2094" i="2" s="1" a="1"/>
  <c r="CJ2094" i="2" s="1"/>
  <c r="CG2094" i="2"/>
  <c r="CM2094" i="2" s="1"/>
  <c r="CN2094" i="2" s="1"/>
  <c r="AS2094" i="2"/>
  <c r="AI2094" i="2"/>
  <c r="AH2094" i="2"/>
  <c r="AJ2094" i="2" s="1"/>
  <c r="T1782" i="2"/>
  <c r="S1782" i="2"/>
  <c r="Y1782" i="2" s="1"/>
  <c r="Z1782" i="2" s="1"/>
  <c r="CH2101" i="2"/>
  <c r="CK2101" i="2" s="1"/>
  <c r="CG2101" i="2"/>
  <c r="CM2101" i="2" s="1"/>
  <c r="CN2101" i="2" s="1"/>
  <c r="AS2101" i="2"/>
  <c r="AI2101" i="2"/>
  <c r="AH2101" i="2"/>
  <c r="AJ2101" i="2" s="1"/>
  <c r="T1781" i="2"/>
  <c r="W1781" i="2" s="1"/>
  <c r="S1781" i="2"/>
  <c r="Y1781" i="2" s="1"/>
  <c r="Z1781" i="2" s="1"/>
  <c r="CH2105" i="2"/>
  <c r="CG2105" i="2"/>
  <c r="CM2105" i="2" s="1"/>
  <c r="CN2105" i="2" s="1"/>
  <c r="AS2105" i="2"/>
  <c r="AJ2105" i="2"/>
  <c r="AI2105" i="2"/>
  <c r="AH2105" i="2"/>
  <c r="T1780" i="2"/>
  <c r="U1780" i="2" s="1"/>
  <c r="V1780" i="2" s="1" a="1"/>
  <c r="V1780" i="2" s="1"/>
  <c r="S1780" i="2"/>
  <c r="Y1780" i="2" s="1"/>
  <c r="Z1780" i="2" s="1"/>
  <c r="CH2109" i="2"/>
  <c r="CI2109" i="2" s="1"/>
  <c r="CJ2109" i="2" s="1" a="1"/>
  <c r="CJ2109" i="2" s="1"/>
  <c r="CG2109" i="2"/>
  <c r="CM2109" i="2" s="1"/>
  <c r="CN2109" i="2" s="1"/>
  <c r="AS2109" i="2"/>
  <c r="AI2109" i="2"/>
  <c r="AH2109" i="2"/>
  <c r="AJ2109" i="2" s="1"/>
  <c r="T1779" i="2"/>
  <c r="W1779" i="2" s="1"/>
  <c r="S1779" i="2"/>
  <c r="Y1779" i="2" s="1"/>
  <c r="Z1779" i="2" s="1"/>
  <c r="CH2113" i="2"/>
  <c r="CI2113" i="2" s="1"/>
  <c r="CJ2113" i="2" s="1" a="1"/>
  <c r="CJ2113" i="2" s="1"/>
  <c r="CG2113" i="2"/>
  <c r="CM2113" i="2" s="1"/>
  <c r="CN2113" i="2" s="1"/>
  <c r="AS2113" i="2"/>
  <c r="AI2113" i="2"/>
  <c r="AH2113" i="2"/>
  <c r="AJ2113" i="2" s="1"/>
  <c r="T1778" i="2"/>
  <c r="W1778" i="2" s="1"/>
  <c r="S1778" i="2"/>
  <c r="Y1778" i="2" s="1"/>
  <c r="Z1778" i="2" s="1"/>
  <c r="CH2117" i="2"/>
  <c r="CK2117" i="2" s="1"/>
  <c r="CG2117" i="2"/>
  <c r="CM2117" i="2" s="1"/>
  <c r="CN2117" i="2" s="1"/>
  <c r="AS2117" i="2"/>
  <c r="AI2117" i="2"/>
  <c r="AH2117" i="2"/>
  <c r="AJ2117" i="2" s="1"/>
  <c r="T1777" i="2"/>
  <c r="W1777" i="2" s="1"/>
  <c r="S1777" i="2"/>
  <c r="Y1777" i="2" s="1"/>
  <c r="Z1777" i="2" s="1"/>
  <c r="CH2121" i="2"/>
  <c r="CI2121" i="2" s="1"/>
  <c r="CJ2121" i="2" s="1" a="1"/>
  <c r="CJ2121" i="2" s="1"/>
  <c r="CG2121" i="2"/>
  <c r="CM2121" i="2" s="1"/>
  <c r="CN2121" i="2" s="1"/>
  <c r="AS2121" i="2"/>
  <c r="AI2121" i="2"/>
  <c r="AH2121" i="2"/>
  <c r="AJ2121" i="2" s="1"/>
  <c r="T1776" i="2"/>
  <c r="W1776" i="2" s="1"/>
  <c r="S1776" i="2"/>
  <c r="Y1776" i="2" s="1"/>
  <c r="Z1776" i="2" s="1"/>
  <c r="CH2125" i="2"/>
  <c r="CI2125" i="2" s="1"/>
  <c r="CJ2125" i="2" s="1" a="1"/>
  <c r="CJ2125" i="2" s="1"/>
  <c r="CG2125" i="2"/>
  <c r="CM2125" i="2" s="1"/>
  <c r="CN2125" i="2" s="1"/>
  <c r="AS2125" i="2"/>
  <c r="AI2125" i="2"/>
  <c r="AH2125" i="2"/>
  <c r="AJ2125" i="2" s="1"/>
  <c r="T1775" i="2"/>
  <c r="W1775" i="2" s="1"/>
  <c r="S1775" i="2"/>
  <c r="Y1775" i="2" s="1"/>
  <c r="Z1775" i="2" s="1"/>
  <c r="CH2129" i="2"/>
  <c r="CK2129" i="2" s="1"/>
  <c r="CG2129" i="2"/>
  <c r="CM2129" i="2" s="1"/>
  <c r="CN2129" i="2" s="1"/>
  <c r="AS2129" i="2"/>
  <c r="AI2129" i="2"/>
  <c r="AH2129" i="2"/>
  <c r="AJ2129" i="2" s="1"/>
  <c r="T1774" i="2"/>
  <c r="W1774" i="2" s="1"/>
  <c r="S1774" i="2"/>
  <c r="Y1774" i="2" s="1"/>
  <c r="Z1774" i="2" s="1"/>
  <c r="CH2145" i="2"/>
  <c r="CK2145" i="2" s="1"/>
  <c r="CG2145" i="2"/>
  <c r="CM2145" i="2" s="1"/>
  <c r="CN2145" i="2" s="1"/>
  <c r="AS2145" i="2"/>
  <c r="AI2145" i="2"/>
  <c r="AH2145" i="2"/>
  <c r="AJ2145" i="2" s="1"/>
  <c r="T1773" i="2"/>
  <c r="W1773" i="2" s="1"/>
  <c r="S1773" i="2"/>
  <c r="Y1773" i="2" s="1"/>
  <c r="Z1773" i="2" s="1"/>
  <c r="CK2161" i="2"/>
  <c r="CH2161" i="2"/>
  <c r="CI2161" i="2" s="1"/>
  <c r="CJ2161" i="2" s="1" a="1"/>
  <c r="CJ2161" i="2" s="1"/>
  <c r="CG2161" i="2"/>
  <c r="CM2161" i="2" s="1"/>
  <c r="CN2161" i="2" s="1"/>
  <c r="AS2161" i="2"/>
  <c r="AI2161" i="2"/>
  <c r="AH2161" i="2"/>
  <c r="AJ2161" i="2" s="1"/>
  <c r="Z1772" i="2"/>
  <c r="T1772" i="2"/>
  <c r="W1772" i="2" s="1"/>
  <c r="S1772" i="2"/>
  <c r="Y1772" i="2" s="1"/>
  <c r="CH2144" i="2"/>
  <c r="CG2144" i="2"/>
  <c r="CM2144" i="2" s="1"/>
  <c r="CN2144" i="2" s="1"/>
  <c r="AS2144" i="2"/>
  <c r="AI2144" i="2"/>
  <c r="AH2144" i="2"/>
  <c r="AJ2144" i="2" s="1"/>
  <c r="T1771" i="2"/>
  <c r="W1771" i="2" s="1"/>
  <c r="S1771" i="2"/>
  <c r="Y1771" i="2" s="1"/>
  <c r="Z1771" i="2" s="1"/>
  <c r="CH2160" i="2"/>
  <c r="CG2160" i="2"/>
  <c r="CM2160" i="2" s="1"/>
  <c r="CN2160" i="2" s="1"/>
  <c r="AS2160" i="2"/>
  <c r="AI2160" i="2"/>
  <c r="AH2160" i="2"/>
  <c r="AJ2160" i="2" s="1"/>
  <c r="T1770" i="2"/>
  <c r="W1770" i="2" s="1"/>
  <c r="S1770" i="2"/>
  <c r="Y1770" i="2" s="1"/>
  <c r="Z1770" i="2" s="1"/>
  <c r="CH2143" i="2"/>
  <c r="CK2143" i="2" s="1"/>
  <c r="CG2143" i="2"/>
  <c r="CM2143" i="2" s="1"/>
  <c r="CN2143" i="2" s="1"/>
  <c r="AS2143" i="2"/>
  <c r="AI2143" i="2"/>
  <c r="AH2143" i="2"/>
  <c r="AJ2143" i="2" s="1"/>
  <c r="T1769" i="2"/>
  <c r="W1769" i="2" s="1"/>
  <c r="S1769" i="2"/>
  <c r="Y1769" i="2" s="1"/>
  <c r="Z1769" i="2" s="1"/>
  <c r="CH2159" i="2"/>
  <c r="CI2159" i="2" s="1"/>
  <c r="CJ2159" i="2" s="1" a="1"/>
  <c r="CJ2159" i="2" s="1"/>
  <c r="CG2159" i="2"/>
  <c r="CM2159" i="2" s="1"/>
  <c r="CN2159" i="2" s="1"/>
  <c r="AS2159" i="2"/>
  <c r="AI2159" i="2"/>
  <c r="AH2159" i="2"/>
  <c r="AJ2159" i="2" s="1"/>
  <c r="T1768" i="2"/>
  <c r="W1768" i="2" s="1"/>
  <c r="S1768" i="2"/>
  <c r="Y1768" i="2" s="1"/>
  <c r="Z1768" i="2" s="1"/>
  <c r="CH2142" i="2"/>
  <c r="CI2142" i="2" s="1"/>
  <c r="CJ2142" i="2" s="1" a="1"/>
  <c r="CJ2142" i="2" s="1"/>
  <c r="CG2142" i="2"/>
  <c r="CM2142" i="2" s="1"/>
  <c r="CN2142" i="2" s="1"/>
  <c r="AS2142" i="2"/>
  <c r="AI2142" i="2"/>
  <c r="AH2142" i="2"/>
  <c r="AJ2142" i="2" s="1"/>
  <c r="T1767" i="2"/>
  <c r="S1767" i="2"/>
  <c r="Y1767" i="2" s="1"/>
  <c r="Z1767" i="2" s="1"/>
  <c r="CH2158" i="2"/>
  <c r="CK2158" i="2" s="1"/>
  <c r="CG2158" i="2"/>
  <c r="CM2158" i="2" s="1"/>
  <c r="CN2158" i="2" s="1"/>
  <c r="AS2158" i="2"/>
  <c r="AI2158" i="2"/>
  <c r="AH2158" i="2"/>
  <c r="AJ2158" i="2" s="1"/>
  <c r="T1766" i="2"/>
  <c r="W1766" i="2" s="1"/>
  <c r="S1766" i="2"/>
  <c r="Y1766" i="2" s="1"/>
  <c r="Z1766" i="2" s="1"/>
  <c r="CH2165" i="2"/>
  <c r="CG2165" i="2"/>
  <c r="CM2165" i="2" s="1"/>
  <c r="CN2165" i="2" s="1"/>
  <c r="AS2165" i="2"/>
  <c r="AI2165" i="2"/>
  <c r="AH2165" i="2"/>
  <c r="AJ2165" i="2" s="1"/>
  <c r="T1765" i="2"/>
  <c r="W1765" i="2" s="1"/>
  <c r="S1765" i="2"/>
  <c r="Y1765" i="2" s="1"/>
  <c r="Z1765" i="2" s="1"/>
  <c r="CH2169" i="2"/>
  <c r="CG2169" i="2"/>
  <c r="CM2169" i="2" s="1"/>
  <c r="CN2169" i="2" s="1"/>
  <c r="AS2169" i="2"/>
  <c r="AI2169" i="2"/>
  <c r="AH2169" i="2"/>
  <c r="AJ2169" i="2" s="1"/>
  <c r="T1764" i="2"/>
  <c r="W1764" i="2" s="1"/>
  <c r="S1764" i="2"/>
  <c r="Y1764" i="2" s="1"/>
  <c r="Z1764" i="2" s="1"/>
  <c r="CH2173" i="2"/>
  <c r="CI2173" i="2" s="1"/>
  <c r="CJ2173" i="2" s="1" a="1"/>
  <c r="CJ2173" i="2" s="1"/>
  <c r="CG2173" i="2"/>
  <c r="CM2173" i="2" s="1"/>
  <c r="CN2173" i="2" s="1"/>
  <c r="AS2173" i="2"/>
  <c r="AI2173" i="2"/>
  <c r="AH2173" i="2"/>
  <c r="AJ2173" i="2" s="1"/>
  <c r="T1763" i="2"/>
  <c r="S1763" i="2"/>
  <c r="Y1763" i="2" s="1"/>
  <c r="Z1763" i="2" s="1"/>
  <c r="CH2177" i="2"/>
  <c r="CG2177" i="2"/>
  <c r="CM2177" i="2" s="1"/>
  <c r="CN2177" i="2" s="1"/>
  <c r="AS2177" i="2"/>
  <c r="AI2177" i="2"/>
  <c r="AH2177" i="2"/>
  <c r="AJ2177" i="2" s="1"/>
  <c r="T1762" i="2"/>
  <c r="W1762" i="2" s="1"/>
  <c r="S1762" i="2"/>
  <c r="Y1762" i="2" s="1"/>
  <c r="Z1762" i="2" s="1"/>
  <c r="CH2181" i="2"/>
  <c r="CI2181" i="2" s="1"/>
  <c r="CJ2181" i="2" s="1" a="1"/>
  <c r="CJ2181" i="2" s="1"/>
  <c r="CG2181" i="2"/>
  <c r="CM2181" i="2" s="1"/>
  <c r="CN2181" i="2" s="1"/>
  <c r="AS2181" i="2"/>
  <c r="AI2181" i="2"/>
  <c r="AH2181" i="2"/>
  <c r="AJ2181" i="2" s="1"/>
  <c r="T1761" i="2"/>
  <c r="W1761" i="2" s="1"/>
  <c r="S1761" i="2"/>
  <c r="Y1761" i="2" s="1"/>
  <c r="Z1761" i="2" s="1"/>
  <c r="CH2185" i="2"/>
  <c r="CG2185" i="2"/>
  <c r="CM2185" i="2" s="1"/>
  <c r="CN2185" i="2" s="1"/>
  <c r="AS2185" i="2"/>
  <c r="AI2185" i="2"/>
  <c r="AH2185" i="2"/>
  <c r="AJ2185" i="2" s="1"/>
  <c r="T1760" i="2"/>
  <c r="S1760" i="2"/>
  <c r="Y1760" i="2" s="1"/>
  <c r="Z1760" i="2" s="1"/>
  <c r="CH2189" i="2"/>
  <c r="CI2189" i="2" s="1"/>
  <c r="CJ2189" i="2" s="1" a="1"/>
  <c r="CJ2189" i="2" s="1"/>
  <c r="CG2189" i="2"/>
  <c r="CM2189" i="2" s="1"/>
  <c r="CN2189" i="2" s="1"/>
  <c r="AS2189" i="2"/>
  <c r="AI2189" i="2"/>
  <c r="AH2189" i="2"/>
  <c r="AJ2189" i="2" s="1"/>
  <c r="T1759" i="2"/>
  <c r="U1759" i="2" s="1"/>
  <c r="V1759" i="2" s="1" a="1"/>
  <c r="V1759" i="2" s="1"/>
  <c r="S1759" i="2"/>
  <c r="Y1759" i="2" s="1"/>
  <c r="Z1759" i="2" s="1"/>
  <c r="CH2193" i="2"/>
  <c r="CK2193" i="2" s="1"/>
  <c r="CG2193" i="2"/>
  <c r="CM2193" i="2" s="1"/>
  <c r="CN2193" i="2" s="1"/>
  <c r="AS2193" i="2"/>
  <c r="AI2193" i="2"/>
  <c r="AH2193" i="2"/>
  <c r="AJ2193" i="2" s="1"/>
  <c r="T1758" i="2"/>
  <c r="W1758" i="2" s="1"/>
  <c r="S1758" i="2"/>
  <c r="Y1758" i="2" s="1"/>
  <c r="Z1758" i="2" s="1"/>
  <c r="CH2209" i="2"/>
  <c r="CK2209" i="2" s="1"/>
  <c r="CG2209" i="2"/>
  <c r="CM2209" i="2" s="1"/>
  <c r="CN2209" i="2" s="1"/>
  <c r="AS2209" i="2"/>
  <c r="AI2209" i="2"/>
  <c r="AH2209" i="2"/>
  <c r="AJ2209" i="2" s="1"/>
  <c r="T1757" i="2"/>
  <c r="W1757" i="2" s="1"/>
  <c r="S1757" i="2"/>
  <c r="Y1757" i="2" s="1"/>
  <c r="Z1757" i="2" s="1"/>
  <c r="CH2225" i="2"/>
  <c r="CI2225" i="2" s="1"/>
  <c r="CJ2225" i="2" s="1" a="1"/>
  <c r="CJ2225" i="2" s="1"/>
  <c r="CG2225" i="2"/>
  <c r="CM2225" i="2" s="1"/>
  <c r="CN2225" i="2" s="1"/>
  <c r="AS2225" i="2"/>
  <c r="AI2225" i="2"/>
  <c r="AH2225" i="2"/>
  <c r="AJ2225" i="2" s="1"/>
  <c r="T1756" i="2"/>
  <c r="W1756" i="2" s="1"/>
  <c r="S1756" i="2"/>
  <c r="Y1756" i="2" s="1"/>
  <c r="Z1756" i="2" s="1"/>
  <c r="CH2208" i="2"/>
  <c r="CI2208" i="2" s="1"/>
  <c r="CJ2208" i="2" s="1" a="1"/>
  <c r="CJ2208" i="2" s="1"/>
  <c r="CG2208" i="2"/>
  <c r="CM2208" i="2" s="1"/>
  <c r="CN2208" i="2" s="1"/>
  <c r="AS2208" i="2"/>
  <c r="AI2208" i="2"/>
  <c r="AH2208" i="2"/>
  <c r="AJ2208" i="2" s="1"/>
  <c r="T1755" i="2"/>
  <c r="W1755" i="2" s="1"/>
  <c r="S1755" i="2"/>
  <c r="Y1755" i="2" s="1"/>
  <c r="Z1755" i="2" s="1"/>
  <c r="CH2224" i="2"/>
  <c r="CG2224" i="2"/>
  <c r="CM2224" i="2" s="1"/>
  <c r="CN2224" i="2" s="1"/>
  <c r="AS2224" i="2"/>
  <c r="AI2224" i="2"/>
  <c r="AH2224" i="2"/>
  <c r="AJ2224" i="2" s="1"/>
  <c r="Y1754" i="2"/>
  <c r="Z1754" i="2" s="1"/>
  <c r="U1754" i="2"/>
  <c r="V1754" i="2" s="1" a="1"/>
  <c r="V1754" i="2" s="1"/>
  <c r="T1754" i="2"/>
  <c r="W1754" i="2" s="1"/>
  <c r="S1754" i="2"/>
  <c r="CH2207" i="2"/>
  <c r="CK2207" i="2" s="1"/>
  <c r="CG2207" i="2"/>
  <c r="CM2207" i="2" s="1"/>
  <c r="CN2207" i="2" s="1"/>
  <c r="AS2207" i="2"/>
  <c r="AI2207" i="2"/>
  <c r="AH2207" i="2"/>
  <c r="AJ2207" i="2" s="1"/>
  <c r="T1753" i="2"/>
  <c r="W1753" i="2" s="1"/>
  <c r="S1753" i="2"/>
  <c r="Y1753" i="2" s="1"/>
  <c r="Z1753" i="2" s="1"/>
  <c r="CH2223" i="2"/>
  <c r="CI2223" i="2" s="1"/>
  <c r="CJ2223" i="2" s="1" a="1"/>
  <c r="CJ2223" i="2" s="1"/>
  <c r="CG2223" i="2"/>
  <c r="CM2223" i="2" s="1"/>
  <c r="CN2223" i="2" s="1"/>
  <c r="AS2223" i="2"/>
  <c r="AI2223" i="2"/>
  <c r="AH2223" i="2"/>
  <c r="AJ2223" i="2" s="1"/>
  <c r="T1752" i="2"/>
  <c r="W1752" i="2" s="1"/>
  <c r="S1752" i="2"/>
  <c r="Y1752" i="2" s="1"/>
  <c r="Z1752" i="2" s="1"/>
  <c r="CH2206" i="2"/>
  <c r="CG2206" i="2"/>
  <c r="CM2206" i="2" s="1"/>
  <c r="CN2206" i="2" s="1"/>
  <c r="AS2206" i="2"/>
  <c r="AI2206" i="2"/>
  <c r="AH2206" i="2"/>
  <c r="AJ2206" i="2" s="1"/>
  <c r="T1751" i="2"/>
  <c r="W1751" i="2" s="1"/>
  <c r="S1751" i="2"/>
  <c r="Y1751" i="2" s="1"/>
  <c r="Z1751" i="2" s="1"/>
  <c r="CM2222" i="2"/>
  <c r="CN2222" i="2" s="1"/>
  <c r="CH2222" i="2"/>
  <c r="CI2222" i="2" s="1"/>
  <c r="CJ2222" i="2" s="1" a="1"/>
  <c r="CJ2222" i="2" s="1"/>
  <c r="CG2222" i="2"/>
  <c r="AS2222" i="2"/>
  <c r="AI2222" i="2"/>
  <c r="AH2222" i="2"/>
  <c r="AJ2222" i="2" s="1"/>
  <c r="W1750" i="2"/>
  <c r="U1750" i="2"/>
  <c r="V1750" i="2" s="1" a="1"/>
  <c r="V1750" i="2" s="1"/>
  <c r="T1750" i="2"/>
  <c r="S1750" i="2"/>
  <c r="Y1750" i="2" s="1"/>
  <c r="Z1750" i="2" s="1"/>
  <c r="CH2229" i="2"/>
  <c r="CK2229" i="2" s="1"/>
  <c r="CG2229" i="2"/>
  <c r="CM2229" i="2" s="1"/>
  <c r="CN2229" i="2" s="1"/>
  <c r="AS2229" i="2"/>
  <c r="AI2229" i="2"/>
  <c r="AH2229" i="2"/>
  <c r="AJ2229" i="2" s="1"/>
  <c r="T1749" i="2"/>
  <c r="W1749" i="2" s="1"/>
  <c r="S1749" i="2"/>
  <c r="Y1749" i="2" s="1"/>
  <c r="Z1749" i="2" s="1"/>
  <c r="CH2233" i="2"/>
  <c r="CG2233" i="2"/>
  <c r="CM2233" i="2" s="1"/>
  <c r="CN2233" i="2" s="1"/>
  <c r="AS2233" i="2"/>
  <c r="AI2233" i="2"/>
  <c r="AH2233" i="2"/>
  <c r="AJ2233" i="2" s="1"/>
  <c r="W1748" i="2"/>
  <c r="T1748" i="2"/>
  <c r="U1748" i="2" s="1"/>
  <c r="V1748" i="2" s="1" a="1"/>
  <c r="V1748" i="2" s="1"/>
  <c r="S1748" i="2"/>
  <c r="Y1748" i="2" s="1"/>
  <c r="Z1748" i="2" s="1"/>
  <c r="CH2237" i="2"/>
  <c r="CI2237" i="2" s="1"/>
  <c r="CJ2237" i="2" s="1" a="1"/>
  <c r="CJ2237" i="2" s="1"/>
  <c r="CG2237" i="2"/>
  <c r="CM2237" i="2" s="1"/>
  <c r="CN2237" i="2" s="1"/>
  <c r="AS2237" i="2"/>
  <c r="AI2237" i="2"/>
  <c r="AH2237" i="2"/>
  <c r="AJ2237" i="2" s="1"/>
  <c r="T1747" i="2"/>
  <c r="W1747" i="2" s="1"/>
  <c r="S1747" i="2"/>
  <c r="Y1747" i="2" s="1"/>
  <c r="Z1747" i="2" s="1"/>
  <c r="CH2241" i="2"/>
  <c r="CK2241" i="2" s="1"/>
  <c r="CG2241" i="2"/>
  <c r="CM2241" i="2" s="1"/>
  <c r="CN2241" i="2" s="1"/>
  <c r="AS2241" i="2"/>
  <c r="AI2241" i="2"/>
  <c r="AH2241" i="2"/>
  <c r="AJ2241" i="2" s="1"/>
  <c r="T1746" i="2"/>
  <c r="U1746" i="2" s="1"/>
  <c r="V1746" i="2" s="1" a="1"/>
  <c r="V1746" i="2" s="1"/>
  <c r="S1746" i="2"/>
  <c r="Y1746" i="2" s="1"/>
  <c r="Z1746" i="2" s="1"/>
  <c r="CH2245" i="2"/>
  <c r="CI2245" i="2" s="1"/>
  <c r="CJ2245" i="2" s="1" a="1"/>
  <c r="CJ2245" i="2" s="1"/>
  <c r="CG2245" i="2"/>
  <c r="CM2245" i="2" s="1"/>
  <c r="CN2245" i="2" s="1"/>
  <c r="AS2245" i="2"/>
  <c r="AI2245" i="2"/>
  <c r="AH2245" i="2"/>
  <c r="AJ2245" i="2" s="1"/>
  <c r="T1745" i="2"/>
  <c r="W1745" i="2" s="1"/>
  <c r="S1745" i="2"/>
  <c r="Y1745" i="2" s="1"/>
  <c r="Z1745" i="2" s="1"/>
  <c r="CH2249" i="2"/>
  <c r="CI2249" i="2" s="1"/>
  <c r="CJ2249" i="2" s="1" a="1"/>
  <c r="CJ2249" i="2" s="1"/>
  <c r="CG2249" i="2"/>
  <c r="CM2249" i="2" s="1"/>
  <c r="CN2249" i="2" s="1"/>
  <c r="AS2249" i="2"/>
  <c r="AI2249" i="2"/>
  <c r="AH2249" i="2"/>
  <c r="AJ2249" i="2" s="1"/>
  <c r="T1744" i="2"/>
  <c r="W1744" i="2" s="1"/>
  <c r="S1744" i="2"/>
  <c r="Y1744" i="2" s="1"/>
  <c r="Z1744" i="2" s="1"/>
  <c r="CH2253" i="2"/>
  <c r="CK2253" i="2" s="1"/>
  <c r="CG2253" i="2"/>
  <c r="CM2253" i="2" s="1"/>
  <c r="CN2253" i="2" s="1"/>
  <c r="AS2253" i="2"/>
  <c r="AI2253" i="2"/>
  <c r="AH2253" i="2"/>
  <c r="AJ2253" i="2" s="1"/>
  <c r="T1743" i="2"/>
  <c r="W1743" i="2" s="1"/>
  <c r="S1743" i="2"/>
  <c r="Y1743" i="2" s="1"/>
  <c r="Z1743" i="2" s="1"/>
  <c r="CH2257" i="2"/>
  <c r="CK2257" i="2" s="1"/>
  <c r="CG2257" i="2"/>
  <c r="CM2257" i="2" s="1"/>
  <c r="CN2257" i="2" s="1"/>
  <c r="AS2257" i="2"/>
  <c r="AI2257" i="2"/>
  <c r="AH2257" i="2"/>
  <c r="AJ2257" i="2" s="1"/>
  <c r="T1742" i="2"/>
  <c r="W1742" i="2" s="1"/>
  <c r="S1742" i="2"/>
  <c r="Y1742" i="2" s="1"/>
  <c r="Z1742" i="2" s="1"/>
  <c r="CH2273" i="2"/>
  <c r="CK2273" i="2" s="1"/>
  <c r="CG2273" i="2"/>
  <c r="CM2273" i="2" s="1"/>
  <c r="CN2273" i="2" s="1"/>
  <c r="AS2273" i="2"/>
  <c r="AI2273" i="2"/>
  <c r="AH2273" i="2"/>
  <c r="AJ2273" i="2" s="1"/>
  <c r="T1741" i="2"/>
  <c r="U1741" i="2" s="1"/>
  <c r="V1741" i="2" s="1" a="1"/>
  <c r="V1741" i="2" s="1"/>
  <c r="S1741" i="2"/>
  <c r="Y1741" i="2" s="1"/>
  <c r="Z1741" i="2" s="1"/>
  <c r="CH2289" i="2"/>
  <c r="CG2289" i="2"/>
  <c r="CM2289" i="2" s="1"/>
  <c r="CN2289" i="2" s="1"/>
  <c r="AS2289" i="2"/>
  <c r="AI2289" i="2"/>
  <c r="AH2289" i="2"/>
  <c r="AJ2289" i="2" s="1"/>
  <c r="W1740" i="2"/>
  <c r="T1740" i="2"/>
  <c r="U1740" i="2" s="1"/>
  <c r="V1740" i="2" s="1" a="1"/>
  <c r="V1740" i="2" s="1"/>
  <c r="S1740" i="2"/>
  <c r="Y1740" i="2" s="1"/>
  <c r="Z1740" i="2" s="1"/>
  <c r="CH2272" i="2"/>
  <c r="CK2272" i="2" s="1"/>
  <c r="CG2272" i="2"/>
  <c r="CM2272" i="2" s="1"/>
  <c r="CN2272" i="2" s="1"/>
  <c r="AS2272" i="2"/>
  <c r="AI2272" i="2"/>
  <c r="AH2272" i="2"/>
  <c r="AJ2272" i="2" s="1"/>
  <c r="T1739" i="2"/>
  <c r="W1739" i="2" s="1"/>
  <c r="S1739" i="2"/>
  <c r="Y1739" i="2" s="1"/>
  <c r="Z1739" i="2" s="1"/>
  <c r="CH2288" i="2"/>
  <c r="CK2288" i="2" s="1"/>
  <c r="CG2288" i="2"/>
  <c r="CM2288" i="2" s="1"/>
  <c r="CN2288" i="2" s="1"/>
  <c r="AS2288" i="2"/>
  <c r="AI2288" i="2"/>
  <c r="AH2288" i="2"/>
  <c r="AJ2288" i="2" s="1"/>
  <c r="T1738" i="2"/>
  <c r="W1738" i="2" s="1"/>
  <c r="S1738" i="2"/>
  <c r="Y1738" i="2" s="1"/>
  <c r="Z1738" i="2" s="1"/>
  <c r="CH2271" i="2"/>
  <c r="CK2271" i="2" s="1"/>
  <c r="CG2271" i="2"/>
  <c r="CM2271" i="2" s="1"/>
  <c r="CN2271" i="2" s="1"/>
  <c r="AS2271" i="2"/>
  <c r="AI2271" i="2"/>
  <c r="AH2271" i="2"/>
  <c r="AJ2271" i="2" s="1"/>
  <c r="T1737" i="2"/>
  <c r="W1737" i="2" s="1"/>
  <c r="S1737" i="2"/>
  <c r="Y1737" i="2" s="1"/>
  <c r="Z1737" i="2" s="1"/>
  <c r="CH2287" i="2"/>
  <c r="CK2287" i="2" s="1"/>
  <c r="CG2287" i="2"/>
  <c r="CM2287" i="2" s="1"/>
  <c r="CN2287" i="2" s="1"/>
  <c r="AS2287" i="2"/>
  <c r="AI2287" i="2"/>
  <c r="AH2287" i="2"/>
  <c r="AJ2287" i="2" s="1"/>
  <c r="T1736" i="2"/>
  <c r="W1736" i="2" s="1"/>
  <c r="S1736" i="2"/>
  <c r="Y1736" i="2" s="1"/>
  <c r="Z1736" i="2" s="1"/>
  <c r="CH2270" i="2"/>
  <c r="CK2270" i="2" s="1"/>
  <c r="CG2270" i="2"/>
  <c r="CM2270" i="2" s="1"/>
  <c r="CN2270" i="2" s="1"/>
  <c r="AS2270" i="2"/>
  <c r="AI2270" i="2"/>
  <c r="AH2270" i="2"/>
  <c r="AJ2270" i="2" s="1"/>
  <c r="T1735" i="2"/>
  <c r="S1735" i="2"/>
  <c r="Y1735" i="2" s="1"/>
  <c r="Z1735" i="2" s="1"/>
  <c r="CH2286" i="2"/>
  <c r="CG2286" i="2"/>
  <c r="CM2286" i="2" s="1"/>
  <c r="CN2286" i="2" s="1"/>
  <c r="AS2286" i="2"/>
  <c r="AI2286" i="2"/>
  <c r="AH2286" i="2"/>
  <c r="AJ2286" i="2" s="1"/>
  <c r="T1734" i="2"/>
  <c r="W1734" i="2" s="1"/>
  <c r="S1734" i="2"/>
  <c r="Y1734" i="2" s="1"/>
  <c r="Z1734" i="2" s="1"/>
  <c r="CH2293" i="2"/>
  <c r="CK2293" i="2" s="1"/>
  <c r="CG2293" i="2"/>
  <c r="CM2293" i="2" s="1"/>
  <c r="CN2293" i="2" s="1"/>
  <c r="AS2293" i="2"/>
  <c r="AI2293" i="2"/>
  <c r="AH2293" i="2"/>
  <c r="AJ2293" i="2" s="1"/>
  <c r="T1733" i="2"/>
  <c r="W1733" i="2" s="1"/>
  <c r="S1733" i="2"/>
  <c r="Y1733" i="2" s="1"/>
  <c r="Z1733" i="2" s="1"/>
  <c r="CH2297" i="2"/>
  <c r="CK2297" i="2" s="1"/>
  <c r="CG2297" i="2"/>
  <c r="CM2297" i="2" s="1"/>
  <c r="CN2297" i="2" s="1"/>
  <c r="AS2297" i="2"/>
  <c r="AI2297" i="2"/>
  <c r="AH2297" i="2"/>
  <c r="AJ2297" i="2" s="1"/>
  <c r="T1732" i="2"/>
  <c r="W1732" i="2" s="1"/>
  <c r="S1732" i="2"/>
  <c r="Y1732" i="2" s="1"/>
  <c r="Z1732" i="2" s="1"/>
  <c r="CH2301" i="2"/>
  <c r="CK2301" i="2" s="1"/>
  <c r="CG2301" i="2"/>
  <c r="CM2301" i="2" s="1"/>
  <c r="CN2301" i="2" s="1"/>
  <c r="AS2301" i="2"/>
  <c r="AI2301" i="2"/>
  <c r="AH2301" i="2"/>
  <c r="AJ2301" i="2" s="1"/>
  <c r="T1731" i="2"/>
  <c r="W1731" i="2" s="1"/>
  <c r="S1731" i="2"/>
  <c r="Y1731" i="2" s="1"/>
  <c r="Z1731" i="2" s="1"/>
  <c r="CH2305" i="2"/>
  <c r="CI2305" i="2" s="1"/>
  <c r="CJ2305" i="2" s="1" a="1"/>
  <c r="CJ2305" i="2" s="1"/>
  <c r="CG2305" i="2"/>
  <c r="CM2305" i="2" s="1"/>
  <c r="CN2305" i="2" s="1"/>
  <c r="AS2305" i="2"/>
  <c r="AI2305" i="2"/>
  <c r="AH2305" i="2"/>
  <c r="AJ2305" i="2" s="1"/>
  <c r="T1730" i="2"/>
  <c r="W1730" i="2" s="1"/>
  <c r="S1730" i="2"/>
  <c r="Y1730" i="2" s="1"/>
  <c r="Z1730" i="2" s="1"/>
  <c r="CH4" i="2"/>
  <c r="CG4" i="2"/>
  <c r="CM4" i="2" s="1"/>
  <c r="CN4" i="2" s="1"/>
  <c r="AS4" i="2"/>
  <c r="AI4" i="2"/>
  <c r="AH4" i="2"/>
  <c r="AJ4" i="2" s="1"/>
  <c r="T1729" i="2"/>
  <c r="W1729" i="2" s="1"/>
  <c r="S1729" i="2"/>
  <c r="Y1729" i="2" s="1"/>
  <c r="Z1729" i="2" s="1"/>
  <c r="CH8" i="2"/>
  <c r="CG8" i="2"/>
  <c r="CM8" i="2" s="1"/>
  <c r="CN8" i="2" s="1"/>
  <c r="AS8" i="2"/>
  <c r="AI8" i="2"/>
  <c r="AH8" i="2"/>
  <c r="AJ8" i="2" s="1"/>
  <c r="T1728" i="2"/>
  <c r="W1728" i="2" s="1"/>
  <c r="S1728" i="2"/>
  <c r="Y1728" i="2" s="1"/>
  <c r="Z1728" i="2" s="1"/>
  <c r="CI12" i="2"/>
  <c r="CJ12" i="2" s="1" a="1"/>
  <c r="CJ12" i="2" s="1"/>
  <c r="CH12" i="2"/>
  <c r="CK12" i="2" s="1"/>
  <c r="CG12" i="2"/>
  <c r="CM12" i="2" s="1"/>
  <c r="CN12" i="2" s="1"/>
  <c r="AS12" i="2"/>
  <c r="AI12" i="2"/>
  <c r="AH12" i="2"/>
  <c r="AJ12" i="2" s="1"/>
  <c r="U1727" i="2"/>
  <c r="V1727" i="2" s="1" a="1"/>
  <c r="V1727" i="2" s="1"/>
  <c r="X1727" i="2" s="1"/>
  <c r="T1727" i="2"/>
  <c r="W1727" i="2" s="1"/>
  <c r="S1727" i="2"/>
  <c r="Y1727" i="2" s="1"/>
  <c r="Z1727" i="2" s="1"/>
  <c r="CK16" i="2"/>
  <c r="CH16" i="2"/>
  <c r="CI16" i="2" s="1"/>
  <c r="CJ16" i="2" s="1" a="1"/>
  <c r="CJ16" i="2" s="1"/>
  <c r="CG16" i="2"/>
  <c r="CM16" i="2" s="1"/>
  <c r="CN16" i="2" s="1"/>
  <c r="AS16" i="2"/>
  <c r="AI16" i="2"/>
  <c r="AH16" i="2"/>
  <c r="AJ16" i="2" s="1"/>
  <c r="T1726" i="2"/>
  <c r="W1726" i="2" s="1"/>
  <c r="S1726" i="2"/>
  <c r="Y1726" i="2" s="1"/>
  <c r="Z1726" i="2" s="1"/>
  <c r="CH29" i="2"/>
  <c r="CK29" i="2" s="1"/>
  <c r="CG29" i="2"/>
  <c r="CM29" i="2" s="1"/>
  <c r="CN29" i="2" s="1"/>
  <c r="AS29" i="2"/>
  <c r="AI29" i="2"/>
  <c r="AH29" i="2"/>
  <c r="AJ29" i="2" s="1"/>
  <c r="T1725" i="2"/>
  <c r="W1725" i="2" s="1"/>
  <c r="S1725" i="2"/>
  <c r="Y1725" i="2" s="1"/>
  <c r="Z1725" i="2" s="1"/>
  <c r="CH45" i="2"/>
  <c r="CG45" i="2"/>
  <c r="CM45" i="2" s="1"/>
  <c r="CN45" i="2" s="1"/>
  <c r="AS45" i="2"/>
  <c r="AI45" i="2"/>
  <c r="AH45" i="2"/>
  <c r="AJ45" i="2" s="1"/>
  <c r="T1724" i="2"/>
  <c r="W1724" i="2" s="1"/>
  <c r="S1724" i="2"/>
  <c r="Y1724" i="2" s="1"/>
  <c r="Z1724" i="2" s="1"/>
  <c r="CH28" i="2"/>
  <c r="CK28" i="2" s="1"/>
  <c r="CG28" i="2"/>
  <c r="CM28" i="2" s="1"/>
  <c r="CN28" i="2" s="1"/>
  <c r="AS28" i="2"/>
  <c r="AI28" i="2"/>
  <c r="AH28" i="2"/>
  <c r="AJ28" i="2" s="1"/>
  <c r="T1723" i="2"/>
  <c r="W1723" i="2" s="1"/>
  <c r="S1723" i="2"/>
  <c r="Y1723" i="2" s="1"/>
  <c r="Z1723" i="2" s="1"/>
  <c r="CH44" i="2"/>
  <c r="CK44" i="2" s="1"/>
  <c r="CG44" i="2"/>
  <c r="CM44" i="2" s="1"/>
  <c r="CN44" i="2" s="1"/>
  <c r="AS44" i="2"/>
  <c r="AI44" i="2"/>
  <c r="AH44" i="2"/>
  <c r="AJ44" i="2" s="1"/>
  <c r="T1722" i="2"/>
  <c r="U1722" i="2" s="1"/>
  <c r="V1722" i="2" s="1" a="1"/>
  <c r="V1722" i="2" s="1"/>
  <c r="S1722" i="2"/>
  <c r="Y1722" i="2" s="1"/>
  <c r="Z1722" i="2" s="1"/>
  <c r="CH27" i="2"/>
  <c r="CK27" i="2" s="1"/>
  <c r="CG27" i="2"/>
  <c r="CM27" i="2" s="1"/>
  <c r="CN27" i="2" s="1"/>
  <c r="AS27" i="2"/>
  <c r="AI27" i="2"/>
  <c r="AH27" i="2"/>
  <c r="AJ27" i="2" s="1"/>
  <c r="T1721" i="2"/>
  <c r="W1721" i="2" s="1"/>
  <c r="S1721" i="2"/>
  <c r="Y1721" i="2" s="1"/>
  <c r="Z1721" i="2" s="1"/>
  <c r="CH43" i="2"/>
  <c r="CG43" i="2"/>
  <c r="CM43" i="2" s="1"/>
  <c r="CN43" i="2" s="1"/>
  <c r="AS43" i="2"/>
  <c r="AI43" i="2"/>
  <c r="AH43" i="2"/>
  <c r="AJ43" i="2" s="1"/>
  <c r="T1720" i="2"/>
  <c r="W1720" i="2" s="1"/>
  <c r="S1720" i="2"/>
  <c r="Y1720" i="2" s="1"/>
  <c r="Z1720" i="2" s="1"/>
  <c r="CH26" i="2"/>
  <c r="CK26" i="2" s="1"/>
  <c r="CG26" i="2"/>
  <c r="CM26" i="2" s="1"/>
  <c r="CN26" i="2" s="1"/>
  <c r="AS26" i="2"/>
  <c r="AI26" i="2"/>
  <c r="AH26" i="2"/>
  <c r="AJ26" i="2" s="1"/>
  <c r="T1719" i="2"/>
  <c r="W1719" i="2" s="1"/>
  <c r="S1719" i="2"/>
  <c r="Y1719" i="2" s="1"/>
  <c r="Z1719" i="2" s="1"/>
  <c r="CH42" i="2"/>
  <c r="CI42" i="2" s="1"/>
  <c r="CJ42" i="2" s="1" a="1"/>
  <c r="CJ42" i="2" s="1"/>
  <c r="CG42" i="2"/>
  <c r="CM42" i="2" s="1"/>
  <c r="CN42" i="2" s="1"/>
  <c r="AS42" i="2"/>
  <c r="AI42" i="2"/>
  <c r="AH42" i="2"/>
  <c r="AJ42" i="2" s="1"/>
  <c r="T1718" i="2"/>
  <c r="S1718" i="2"/>
  <c r="Y1718" i="2" s="1"/>
  <c r="Z1718" i="2" s="1"/>
  <c r="CH52" i="2"/>
  <c r="CK52" i="2" s="1"/>
  <c r="CG52" i="2"/>
  <c r="CM52" i="2" s="1"/>
  <c r="CN52" i="2" s="1"/>
  <c r="AS52" i="2"/>
  <c r="AI52" i="2"/>
  <c r="AH52" i="2"/>
  <c r="AJ52" i="2" s="1"/>
  <c r="T1717" i="2"/>
  <c r="W1717" i="2" s="1"/>
  <c r="S1717" i="2"/>
  <c r="Y1717" i="2" s="1"/>
  <c r="Z1717" i="2" s="1"/>
  <c r="CH56" i="2"/>
  <c r="CI56" i="2" s="1"/>
  <c r="CJ56" i="2" s="1" a="1"/>
  <c r="CJ56" i="2" s="1"/>
  <c r="CG56" i="2"/>
  <c r="CM56" i="2" s="1"/>
  <c r="CN56" i="2" s="1"/>
  <c r="AS56" i="2"/>
  <c r="AI56" i="2"/>
  <c r="AH56" i="2"/>
  <c r="AJ56" i="2" s="1"/>
  <c r="T1716" i="2"/>
  <c r="W1716" i="2" s="1"/>
  <c r="S1716" i="2"/>
  <c r="Y1716" i="2" s="1"/>
  <c r="Z1716" i="2" s="1"/>
  <c r="CM60" i="2"/>
  <c r="CN60" i="2" s="1"/>
  <c r="CH60" i="2"/>
  <c r="CK60" i="2" s="1"/>
  <c r="CG60" i="2"/>
  <c r="AS60" i="2"/>
  <c r="AI60" i="2"/>
  <c r="AH60" i="2"/>
  <c r="AJ60" i="2" s="1"/>
  <c r="T1715" i="2"/>
  <c r="W1715" i="2" s="1"/>
  <c r="S1715" i="2"/>
  <c r="Y1715" i="2" s="1"/>
  <c r="Z1715" i="2" s="1"/>
  <c r="CH64" i="2"/>
  <c r="CI64" i="2" s="1"/>
  <c r="CJ64" i="2" s="1" a="1"/>
  <c r="CJ64" i="2" s="1"/>
  <c r="CG64" i="2"/>
  <c r="CM64" i="2" s="1"/>
  <c r="CN64" i="2" s="1"/>
  <c r="AS64" i="2"/>
  <c r="AI64" i="2"/>
  <c r="AH64" i="2"/>
  <c r="AJ64" i="2" s="1"/>
  <c r="T1714" i="2"/>
  <c r="U1714" i="2" s="1"/>
  <c r="V1714" i="2" s="1" a="1"/>
  <c r="V1714" i="2" s="1"/>
  <c r="S1714" i="2"/>
  <c r="Y1714" i="2" s="1"/>
  <c r="Z1714" i="2" s="1"/>
  <c r="CH68" i="2"/>
  <c r="CK68" i="2" s="1"/>
  <c r="CG68" i="2"/>
  <c r="CM68" i="2" s="1"/>
  <c r="CN68" i="2" s="1"/>
  <c r="AS68" i="2"/>
  <c r="AI68" i="2"/>
  <c r="AH68" i="2"/>
  <c r="AJ68" i="2" s="1"/>
  <c r="T1713" i="2"/>
  <c r="W1713" i="2" s="1"/>
  <c r="S1713" i="2"/>
  <c r="Y1713" i="2" s="1"/>
  <c r="Z1713" i="2" s="1"/>
  <c r="CH72" i="2"/>
  <c r="CI72" i="2" s="1"/>
  <c r="CJ72" i="2" s="1" a="1"/>
  <c r="CJ72" i="2" s="1"/>
  <c r="CG72" i="2"/>
  <c r="CM72" i="2" s="1"/>
  <c r="CN72" i="2" s="1"/>
  <c r="AS72" i="2"/>
  <c r="AI72" i="2"/>
  <c r="AH72" i="2"/>
  <c r="AJ72" i="2" s="1"/>
  <c r="U1712" i="2"/>
  <c r="V1712" i="2" s="1" a="1"/>
  <c r="V1712" i="2" s="1"/>
  <c r="X1712" i="2" s="1"/>
  <c r="T1712" i="2"/>
  <c r="W1712" i="2" s="1"/>
  <c r="S1712" i="2"/>
  <c r="Y1712" i="2" s="1"/>
  <c r="Z1712" i="2" s="1"/>
  <c r="CH76" i="2"/>
  <c r="CK76" i="2" s="1"/>
  <c r="CG76" i="2"/>
  <c r="CM76" i="2" s="1"/>
  <c r="CN76" i="2" s="1"/>
  <c r="AS76" i="2"/>
  <c r="AI76" i="2"/>
  <c r="AH76" i="2"/>
  <c r="AJ76" i="2" s="1"/>
  <c r="T1711" i="2"/>
  <c r="W1711" i="2" s="1"/>
  <c r="S1711" i="2"/>
  <c r="Y1711" i="2" s="1"/>
  <c r="Z1711" i="2" s="1"/>
  <c r="CH80" i="2"/>
  <c r="CK80" i="2" s="1"/>
  <c r="CG80" i="2"/>
  <c r="CM80" i="2" s="1"/>
  <c r="CN80" i="2" s="1"/>
  <c r="AS80" i="2"/>
  <c r="AI80" i="2"/>
  <c r="AH80" i="2"/>
  <c r="AJ80" i="2" s="1"/>
  <c r="U1710" i="2"/>
  <c r="V1710" i="2" s="1" a="1"/>
  <c r="V1710" i="2" s="1"/>
  <c r="T1710" i="2"/>
  <c r="W1710" i="2" s="1"/>
  <c r="S1710" i="2"/>
  <c r="Y1710" i="2" s="1"/>
  <c r="Z1710" i="2" s="1"/>
  <c r="CH93" i="2"/>
  <c r="CI93" i="2" s="1"/>
  <c r="CJ93" i="2" s="1" a="1"/>
  <c r="CJ93" i="2" s="1"/>
  <c r="CG93" i="2"/>
  <c r="CM93" i="2" s="1"/>
  <c r="CN93" i="2" s="1"/>
  <c r="AS93" i="2"/>
  <c r="AJ93" i="2"/>
  <c r="AI93" i="2"/>
  <c r="AH93" i="2"/>
  <c r="T1709" i="2"/>
  <c r="W1709" i="2" s="1"/>
  <c r="S1709" i="2"/>
  <c r="Y1709" i="2" s="1"/>
  <c r="Z1709" i="2" s="1"/>
  <c r="CH109" i="2"/>
  <c r="CI109" i="2" s="1"/>
  <c r="CJ109" i="2" s="1" a="1"/>
  <c r="CJ109" i="2" s="1"/>
  <c r="CG109" i="2"/>
  <c r="CM109" i="2" s="1"/>
  <c r="CN109" i="2" s="1"/>
  <c r="AS109" i="2"/>
  <c r="AI109" i="2"/>
  <c r="AH109" i="2"/>
  <c r="AJ109" i="2" s="1"/>
  <c r="T1708" i="2"/>
  <c r="W1708" i="2" s="1"/>
  <c r="S1708" i="2"/>
  <c r="Y1708" i="2" s="1"/>
  <c r="Z1708" i="2" s="1"/>
  <c r="CH92" i="2"/>
  <c r="CI92" i="2" s="1"/>
  <c r="CJ92" i="2" s="1" a="1"/>
  <c r="CJ92" i="2" s="1"/>
  <c r="CG92" i="2"/>
  <c r="CM92" i="2" s="1"/>
  <c r="CN92" i="2" s="1"/>
  <c r="AS92" i="2"/>
  <c r="AI92" i="2"/>
  <c r="AH92" i="2"/>
  <c r="AJ92" i="2" s="1"/>
  <c r="T1707" i="2"/>
  <c r="W1707" i="2" s="1"/>
  <c r="S1707" i="2"/>
  <c r="Y1707" i="2" s="1"/>
  <c r="Z1707" i="2" s="1"/>
  <c r="CH108" i="2"/>
  <c r="CK108" i="2" s="1"/>
  <c r="CG108" i="2"/>
  <c r="CM108" i="2" s="1"/>
  <c r="CN108" i="2" s="1"/>
  <c r="AS108" i="2"/>
  <c r="AI108" i="2"/>
  <c r="AH108" i="2"/>
  <c r="AJ108" i="2" s="1"/>
  <c r="T1706" i="2"/>
  <c r="W1706" i="2" s="1"/>
  <c r="S1706" i="2"/>
  <c r="Y1706" i="2" s="1"/>
  <c r="Z1706" i="2" s="1"/>
  <c r="CH91" i="2"/>
  <c r="CK91" i="2" s="1"/>
  <c r="CG91" i="2"/>
  <c r="CM91" i="2" s="1"/>
  <c r="CN91" i="2" s="1"/>
  <c r="AS91" i="2"/>
  <c r="AJ91" i="2"/>
  <c r="AI91" i="2"/>
  <c r="AH91" i="2"/>
  <c r="T1705" i="2"/>
  <c r="S1705" i="2"/>
  <c r="Y1705" i="2" s="1"/>
  <c r="Z1705" i="2" s="1"/>
  <c r="CH107" i="2"/>
  <c r="CI107" i="2" s="1"/>
  <c r="CJ107" i="2" s="1" a="1"/>
  <c r="CJ107" i="2" s="1"/>
  <c r="CG107" i="2"/>
  <c r="CM107" i="2" s="1"/>
  <c r="CN107" i="2" s="1"/>
  <c r="AS107" i="2"/>
  <c r="AI107" i="2"/>
  <c r="AH107" i="2"/>
  <c r="AJ107" i="2" s="1"/>
  <c r="U1704" i="2"/>
  <c r="V1704" i="2" s="1" a="1"/>
  <c r="V1704" i="2" s="1"/>
  <c r="X1704" i="2" s="1"/>
  <c r="T1704" i="2"/>
  <c r="W1704" i="2" s="1"/>
  <c r="S1704" i="2"/>
  <c r="Y1704" i="2" s="1"/>
  <c r="Z1704" i="2" s="1"/>
  <c r="CH90" i="2"/>
  <c r="CI90" i="2" s="1"/>
  <c r="CJ90" i="2" s="1" a="1"/>
  <c r="CJ90" i="2" s="1"/>
  <c r="CG90" i="2"/>
  <c r="CM90" i="2" s="1"/>
  <c r="CN90" i="2" s="1"/>
  <c r="AS90" i="2"/>
  <c r="AI90" i="2"/>
  <c r="AH90" i="2"/>
  <c r="AJ90" i="2" s="1"/>
  <c r="T1703" i="2"/>
  <c r="S1703" i="2"/>
  <c r="Y1703" i="2" s="1"/>
  <c r="Z1703" i="2" s="1"/>
  <c r="CM106" i="2"/>
  <c r="CN106" i="2" s="1"/>
  <c r="CH106" i="2"/>
  <c r="CI106" i="2" s="1"/>
  <c r="CJ106" i="2" s="1" a="1"/>
  <c r="CJ106" i="2" s="1"/>
  <c r="CG106" i="2"/>
  <c r="AS106" i="2"/>
  <c r="AI106" i="2"/>
  <c r="AH106" i="2"/>
  <c r="AJ106" i="2" s="1"/>
  <c r="T1702" i="2"/>
  <c r="S1702" i="2"/>
  <c r="Y1702" i="2" s="1"/>
  <c r="Z1702" i="2" s="1"/>
  <c r="CH116" i="2"/>
  <c r="CK116" i="2" s="1"/>
  <c r="CG116" i="2"/>
  <c r="CM116" i="2" s="1"/>
  <c r="CN116" i="2" s="1"/>
  <c r="AS116" i="2"/>
  <c r="AI116" i="2"/>
  <c r="AH116" i="2"/>
  <c r="AJ116" i="2" s="1"/>
  <c r="T1701" i="2"/>
  <c r="W1701" i="2" s="1"/>
  <c r="S1701" i="2"/>
  <c r="Y1701" i="2" s="1"/>
  <c r="Z1701" i="2" s="1"/>
  <c r="CH120" i="2"/>
  <c r="CG120" i="2"/>
  <c r="CM120" i="2" s="1"/>
  <c r="CN120" i="2" s="1"/>
  <c r="AS120" i="2"/>
  <c r="AI120" i="2"/>
  <c r="AH120" i="2"/>
  <c r="AJ120" i="2" s="1"/>
  <c r="T1700" i="2"/>
  <c r="W1700" i="2" s="1"/>
  <c r="S1700" i="2"/>
  <c r="Y1700" i="2" s="1"/>
  <c r="Z1700" i="2" s="1"/>
  <c r="CH124" i="2"/>
  <c r="CK124" i="2" s="1"/>
  <c r="CG124" i="2"/>
  <c r="CM124" i="2" s="1"/>
  <c r="CN124" i="2" s="1"/>
  <c r="AS124" i="2"/>
  <c r="AI124" i="2"/>
  <c r="AH124" i="2"/>
  <c r="AJ124" i="2" s="1"/>
  <c r="T1699" i="2"/>
  <c r="W1699" i="2" s="1"/>
  <c r="S1699" i="2"/>
  <c r="Y1699" i="2" s="1"/>
  <c r="Z1699" i="2" s="1"/>
  <c r="CH128" i="2"/>
  <c r="CK128" i="2" s="1"/>
  <c r="CG128" i="2"/>
  <c r="CM128" i="2" s="1"/>
  <c r="CN128" i="2" s="1"/>
  <c r="AS128" i="2"/>
  <c r="AI128" i="2"/>
  <c r="AH128" i="2"/>
  <c r="AJ128" i="2" s="1"/>
  <c r="T1698" i="2"/>
  <c r="W1698" i="2" s="1"/>
  <c r="S1698" i="2"/>
  <c r="Y1698" i="2" s="1"/>
  <c r="Z1698" i="2" s="1"/>
  <c r="CH132" i="2"/>
  <c r="CK132" i="2" s="1"/>
  <c r="CG132" i="2"/>
  <c r="CM132" i="2" s="1"/>
  <c r="CN132" i="2" s="1"/>
  <c r="AS132" i="2"/>
  <c r="AI132" i="2"/>
  <c r="AH132" i="2"/>
  <c r="AJ132" i="2" s="1"/>
  <c r="T1697" i="2"/>
  <c r="W1697" i="2" s="1"/>
  <c r="S1697" i="2"/>
  <c r="Y1697" i="2" s="1"/>
  <c r="Z1697" i="2" s="1"/>
  <c r="CH136" i="2"/>
  <c r="CG136" i="2"/>
  <c r="CM136" i="2" s="1"/>
  <c r="CN136" i="2" s="1"/>
  <c r="AS136" i="2"/>
  <c r="AI136" i="2"/>
  <c r="AH136" i="2"/>
  <c r="AJ136" i="2" s="1"/>
  <c r="T1696" i="2"/>
  <c r="W1696" i="2" s="1"/>
  <c r="S1696" i="2"/>
  <c r="Y1696" i="2" s="1"/>
  <c r="Z1696" i="2" s="1"/>
  <c r="CH140" i="2"/>
  <c r="CG140" i="2"/>
  <c r="CM140" i="2" s="1"/>
  <c r="CN140" i="2" s="1"/>
  <c r="AS140" i="2"/>
  <c r="AI140" i="2"/>
  <c r="AH140" i="2"/>
  <c r="AJ140" i="2" s="1"/>
  <c r="U1695" i="2"/>
  <c r="V1695" i="2" s="1" a="1"/>
  <c r="V1695" i="2" s="1"/>
  <c r="X1695" i="2" s="1"/>
  <c r="T1695" i="2"/>
  <c r="W1695" i="2" s="1"/>
  <c r="S1695" i="2"/>
  <c r="Y1695" i="2" s="1"/>
  <c r="Z1695" i="2" s="1"/>
  <c r="CH144" i="2"/>
  <c r="CI144" i="2" s="1"/>
  <c r="CJ144" i="2" s="1" a="1"/>
  <c r="CJ144" i="2" s="1"/>
  <c r="CG144" i="2"/>
  <c r="CM144" i="2" s="1"/>
  <c r="CN144" i="2" s="1"/>
  <c r="AS144" i="2"/>
  <c r="AI144" i="2"/>
  <c r="AH144" i="2"/>
  <c r="AJ144" i="2" s="1"/>
  <c r="T1694" i="2"/>
  <c r="U1694" i="2" s="1"/>
  <c r="V1694" i="2" s="1" a="1"/>
  <c r="V1694" i="2" s="1"/>
  <c r="S1694" i="2"/>
  <c r="Y1694" i="2" s="1"/>
  <c r="Z1694" i="2" s="1"/>
  <c r="CH157" i="2"/>
  <c r="CK157" i="2" s="1"/>
  <c r="CG157" i="2"/>
  <c r="CM157" i="2" s="1"/>
  <c r="CN157" i="2" s="1"/>
  <c r="AS157" i="2"/>
  <c r="AI157" i="2"/>
  <c r="AH157" i="2"/>
  <c r="AJ157" i="2" s="1"/>
  <c r="Z1693" i="2"/>
  <c r="T1693" i="2"/>
  <c r="W1693" i="2" s="1"/>
  <c r="S1693" i="2"/>
  <c r="Y1693" i="2" s="1"/>
  <c r="CH173" i="2"/>
  <c r="CI173" i="2" s="1"/>
  <c r="CJ173" i="2" s="1" a="1"/>
  <c r="CJ173" i="2" s="1"/>
  <c r="CG173" i="2"/>
  <c r="CM173" i="2" s="1"/>
  <c r="CN173" i="2" s="1"/>
  <c r="AS173" i="2"/>
  <c r="AI173" i="2"/>
  <c r="AH173" i="2"/>
  <c r="AJ173" i="2" s="1"/>
  <c r="T1692" i="2"/>
  <c r="S1692" i="2"/>
  <c r="Y1692" i="2" s="1"/>
  <c r="Z1692" i="2" s="1"/>
  <c r="CH156" i="2"/>
  <c r="CI156" i="2" s="1"/>
  <c r="CJ156" i="2" s="1" a="1"/>
  <c r="CJ156" i="2" s="1"/>
  <c r="CG156" i="2"/>
  <c r="CM156" i="2" s="1"/>
  <c r="CN156" i="2" s="1"/>
  <c r="AS156" i="2"/>
  <c r="AI156" i="2"/>
  <c r="AH156" i="2"/>
  <c r="AJ156" i="2" s="1"/>
  <c r="Y1691" i="2"/>
  <c r="Z1691" i="2" s="1"/>
  <c r="T1691" i="2"/>
  <c r="S1691" i="2"/>
  <c r="CH172" i="2"/>
  <c r="CK172" i="2" s="1"/>
  <c r="CG172" i="2"/>
  <c r="CM172" i="2" s="1"/>
  <c r="CN172" i="2" s="1"/>
  <c r="AS172" i="2"/>
  <c r="AI172" i="2"/>
  <c r="AH172" i="2"/>
  <c r="AJ172" i="2" s="1"/>
  <c r="T1690" i="2"/>
  <c r="S1690" i="2"/>
  <c r="Y1690" i="2" s="1"/>
  <c r="Z1690" i="2" s="1"/>
  <c r="CH155" i="2"/>
  <c r="CG155" i="2"/>
  <c r="CM155" i="2" s="1"/>
  <c r="CN155" i="2" s="1"/>
  <c r="AS155" i="2"/>
  <c r="AI155" i="2"/>
  <c r="AH155" i="2"/>
  <c r="AJ155" i="2" s="1"/>
  <c r="T1689" i="2"/>
  <c r="W1689" i="2" s="1"/>
  <c r="S1689" i="2"/>
  <c r="Y1689" i="2" s="1"/>
  <c r="Z1689" i="2" s="1"/>
  <c r="CH171" i="2"/>
  <c r="CI171" i="2" s="1"/>
  <c r="CJ171" i="2" s="1" a="1"/>
  <c r="CJ171" i="2" s="1"/>
  <c r="CG171" i="2"/>
  <c r="CM171" i="2" s="1"/>
  <c r="CN171" i="2" s="1"/>
  <c r="AS171" i="2"/>
  <c r="AI171" i="2"/>
  <c r="AH171" i="2"/>
  <c r="AJ171" i="2" s="1"/>
  <c r="T1688" i="2"/>
  <c r="W1688" i="2" s="1"/>
  <c r="S1688" i="2"/>
  <c r="Y1688" i="2" s="1"/>
  <c r="Z1688" i="2" s="1"/>
  <c r="CN154" i="2"/>
  <c r="CH154" i="2"/>
  <c r="CK154" i="2" s="1"/>
  <c r="CG154" i="2"/>
  <c r="CM154" i="2" s="1"/>
  <c r="AS154" i="2"/>
  <c r="AI154" i="2"/>
  <c r="AH154" i="2"/>
  <c r="AJ154" i="2" s="1"/>
  <c r="T1687" i="2"/>
  <c r="W1687" i="2" s="1"/>
  <c r="S1687" i="2"/>
  <c r="Y1687" i="2" s="1"/>
  <c r="Z1687" i="2" s="1"/>
  <c r="CH170" i="2"/>
  <c r="CG170" i="2"/>
  <c r="CM170" i="2" s="1"/>
  <c r="CN170" i="2" s="1"/>
  <c r="AS170" i="2"/>
  <c r="AI170" i="2"/>
  <c r="AH170" i="2"/>
  <c r="AJ170" i="2" s="1"/>
  <c r="T1686" i="2"/>
  <c r="U1686" i="2" s="1"/>
  <c r="V1686" i="2" s="1" a="1"/>
  <c r="V1686" i="2" s="1"/>
  <c r="S1686" i="2"/>
  <c r="Y1686" i="2" s="1"/>
  <c r="Z1686" i="2" s="1"/>
  <c r="CH180" i="2"/>
  <c r="CG180" i="2"/>
  <c r="CM180" i="2" s="1"/>
  <c r="CN180" i="2" s="1"/>
  <c r="AS180" i="2"/>
  <c r="AI180" i="2"/>
  <c r="AH180" i="2"/>
  <c r="AJ180" i="2" s="1"/>
  <c r="T1685" i="2"/>
  <c r="W1685" i="2" s="1"/>
  <c r="S1685" i="2"/>
  <c r="Y1685" i="2" s="1"/>
  <c r="Z1685" i="2" s="1"/>
  <c r="CH184" i="2"/>
  <c r="CI184" i="2" s="1"/>
  <c r="CJ184" i="2" s="1" a="1"/>
  <c r="CJ184" i="2" s="1"/>
  <c r="CG184" i="2"/>
  <c r="CM184" i="2" s="1"/>
  <c r="CN184" i="2" s="1"/>
  <c r="AS184" i="2"/>
  <c r="AI184" i="2"/>
  <c r="AH184" i="2"/>
  <c r="AJ184" i="2" s="1"/>
  <c r="Y1684" i="2"/>
  <c r="Z1684" i="2" s="1"/>
  <c r="T1684" i="2"/>
  <c r="W1684" i="2" s="1"/>
  <c r="S1684" i="2"/>
  <c r="CH188" i="2"/>
  <c r="CG188" i="2"/>
  <c r="CM188" i="2" s="1"/>
  <c r="CN188" i="2" s="1"/>
  <c r="AS188" i="2"/>
  <c r="AI188" i="2"/>
  <c r="AH188" i="2"/>
  <c r="AJ188" i="2" s="1"/>
  <c r="T1683" i="2"/>
  <c r="W1683" i="2" s="1"/>
  <c r="S1683" i="2"/>
  <c r="Y1683" i="2" s="1"/>
  <c r="Z1683" i="2" s="1"/>
  <c r="CH192" i="2"/>
  <c r="CG192" i="2"/>
  <c r="CM192" i="2" s="1"/>
  <c r="CN192" i="2" s="1"/>
  <c r="AS192" i="2"/>
  <c r="AI192" i="2"/>
  <c r="AH192" i="2"/>
  <c r="AJ192" i="2" s="1"/>
  <c r="W1682" i="2"/>
  <c r="U1682" i="2"/>
  <c r="V1682" i="2" s="1" a="1"/>
  <c r="V1682" i="2" s="1"/>
  <c r="X1682" i="2" s="1"/>
  <c r="T1682" i="2"/>
  <c r="S1682" i="2"/>
  <c r="Y1682" i="2" s="1"/>
  <c r="Z1682" i="2" s="1"/>
  <c r="CH196" i="2"/>
  <c r="CK196" i="2" s="1"/>
  <c r="CG196" i="2"/>
  <c r="CM196" i="2" s="1"/>
  <c r="CN196" i="2" s="1"/>
  <c r="AS196" i="2"/>
  <c r="AI196" i="2"/>
  <c r="AH196" i="2"/>
  <c r="AJ196" i="2" s="1"/>
  <c r="T1681" i="2"/>
  <c r="W1681" i="2" s="1"/>
  <c r="S1681" i="2"/>
  <c r="Y1681" i="2" s="1"/>
  <c r="Z1681" i="2" s="1"/>
  <c r="CH200" i="2"/>
  <c r="CI200" i="2" s="1"/>
  <c r="CJ200" i="2" s="1" a="1"/>
  <c r="CJ200" i="2" s="1"/>
  <c r="CG200" i="2"/>
  <c r="CM200" i="2" s="1"/>
  <c r="CN200" i="2" s="1"/>
  <c r="AS200" i="2"/>
  <c r="AI200" i="2"/>
  <c r="AH200" i="2"/>
  <c r="AJ200" i="2" s="1"/>
  <c r="T1680" i="2"/>
  <c r="W1680" i="2" s="1"/>
  <c r="S1680" i="2"/>
  <c r="Y1680" i="2" s="1"/>
  <c r="Z1680" i="2" s="1"/>
  <c r="CH204" i="2"/>
  <c r="CG204" i="2"/>
  <c r="CM204" i="2" s="1"/>
  <c r="CN204" i="2" s="1"/>
  <c r="AS204" i="2"/>
  <c r="AI204" i="2"/>
  <c r="AH204" i="2"/>
  <c r="AJ204" i="2" s="1"/>
  <c r="T1679" i="2"/>
  <c r="W1679" i="2" s="1"/>
  <c r="S1679" i="2"/>
  <c r="Y1679" i="2" s="1"/>
  <c r="Z1679" i="2" s="1"/>
  <c r="CH208" i="2"/>
  <c r="CG208" i="2"/>
  <c r="CM208" i="2" s="1"/>
  <c r="CN208" i="2" s="1"/>
  <c r="AS208" i="2"/>
  <c r="AI208" i="2"/>
  <c r="AH208" i="2"/>
  <c r="AJ208" i="2" s="1"/>
  <c r="T1678" i="2"/>
  <c r="U1678" i="2" s="1"/>
  <c r="V1678" i="2" s="1" a="1"/>
  <c r="V1678" i="2" s="1"/>
  <c r="S1678" i="2"/>
  <c r="Y1678" i="2" s="1"/>
  <c r="Z1678" i="2" s="1"/>
  <c r="CH221" i="2"/>
  <c r="CG221" i="2"/>
  <c r="CM221" i="2" s="1"/>
  <c r="CN221" i="2" s="1"/>
  <c r="AS221" i="2"/>
  <c r="AI221" i="2"/>
  <c r="AH221" i="2"/>
  <c r="AJ221" i="2" s="1"/>
  <c r="T1677" i="2"/>
  <c r="U1677" i="2" s="1"/>
  <c r="V1677" i="2" s="1" a="1"/>
  <c r="V1677" i="2" s="1"/>
  <c r="S1677" i="2"/>
  <c r="Y1677" i="2" s="1"/>
  <c r="Z1677" i="2" s="1"/>
  <c r="CH237" i="2"/>
  <c r="CI237" i="2" s="1"/>
  <c r="CJ237" i="2" s="1" a="1"/>
  <c r="CJ237" i="2" s="1"/>
  <c r="CG237" i="2"/>
  <c r="CM237" i="2" s="1"/>
  <c r="CN237" i="2" s="1"/>
  <c r="AS237" i="2"/>
  <c r="AI237" i="2"/>
  <c r="AH237" i="2"/>
  <c r="AJ237" i="2" s="1"/>
  <c r="T1676" i="2"/>
  <c r="W1676" i="2" s="1"/>
  <c r="S1676" i="2"/>
  <c r="Y1676" i="2" s="1"/>
  <c r="Z1676" i="2" s="1"/>
  <c r="CH220" i="2"/>
  <c r="CG220" i="2"/>
  <c r="CM220" i="2" s="1"/>
  <c r="CN220" i="2" s="1"/>
  <c r="AS220" i="2"/>
  <c r="AI220" i="2"/>
  <c r="AH220" i="2"/>
  <c r="AJ220" i="2" s="1"/>
  <c r="T1675" i="2"/>
  <c r="S1675" i="2"/>
  <c r="Y1675" i="2" s="1"/>
  <c r="Z1675" i="2" s="1"/>
  <c r="CH236" i="2"/>
  <c r="CK236" i="2" s="1"/>
  <c r="CG236" i="2"/>
  <c r="CM236" i="2" s="1"/>
  <c r="CN236" i="2" s="1"/>
  <c r="AS236" i="2"/>
  <c r="AI236" i="2"/>
  <c r="AH236" i="2"/>
  <c r="AJ236" i="2" s="1"/>
  <c r="T1674" i="2"/>
  <c r="U1674" i="2" s="1"/>
  <c r="V1674" i="2" s="1" a="1"/>
  <c r="V1674" i="2" s="1"/>
  <c r="S1674" i="2"/>
  <c r="Y1674" i="2" s="1"/>
  <c r="Z1674" i="2" s="1"/>
  <c r="CM219" i="2"/>
  <c r="CN219" i="2" s="1"/>
  <c r="CH219" i="2"/>
  <c r="CI219" i="2" s="1"/>
  <c r="CJ219" i="2" s="1" a="1"/>
  <c r="CJ219" i="2" s="1"/>
  <c r="CG219" i="2"/>
  <c r="AS219" i="2"/>
  <c r="AI219" i="2"/>
  <c r="AH219" i="2"/>
  <c r="AJ219" i="2" s="1"/>
  <c r="T1673" i="2"/>
  <c r="S1673" i="2"/>
  <c r="Y1673" i="2" s="1"/>
  <c r="Z1673" i="2" s="1"/>
  <c r="CH235" i="2"/>
  <c r="CG235" i="2"/>
  <c r="CM235" i="2" s="1"/>
  <c r="CN235" i="2" s="1"/>
  <c r="AS235" i="2"/>
  <c r="AI235" i="2"/>
  <c r="AH235" i="2"/>
  <c r="AJ235" i="2" s="1"/>
  <c r="T1672" i="2"/>
  <c r="W1672" i="2" s="1"/>
  <c r="S1672" i="2"/>
  <c r="Y1672" i="2" s="1"/>
  <c r="Z1672" i="2" s="1"/>
  <c r="CH218" i="2"/>
  <c r="CG218" i="2"/>
  <c r="CM218" i="2" s="1"/>
  <c r="CN218" i="2" s="1"/>
  <c r="AS218" i="2"/>
  <c r="AI218" i="2"/>
  <c r="AH218" i="2"/>
  <c r="AJ218" i="2" s="1"/>
  <c r="T1671" i="2"/>
  <c r="U1671" i="2" s="1"/>
  <c r="V1671" i="2" s="1" a="1"/>
  <c r="V1671" i="2" s="1"/>
  <c r="S1671" i="2"/>
  <c r="Y1671" i="2" s="1"/>
  <c r="Z1671" i="2" s="1"/>
  <c r="CH234" i="2"/>
  <c r="CK234" i="2" s="1"/>
  <c r="CG234" i="2"/>
  <c r="CM234" i="2" s="1"/>
  <c r="CN234" i="2" s="1"/>
  <c r="AS234" i="2"/>
  <c r="AI234" i="2"/>
  <c r="AH234" i="2"/>
  <c r="AJ234" i="2" s="1"/>
  <c r="T1670" i="2"/>
  <c r="U1670" i="2" s="1"/>
  <c r="V1670" i="2" s="1" a="1"/>
  <c r="V1670" i="2" s="1"/>
  <c r="S1670" i="2"/>
  <c r="Y1670" i="2" s="1"/>
  <c r="Z1670" i="2" s="1"/>
  <c r="CH244" i="2"/>
  <c r="CI244" i="2" s="1"/>
  <c r="CJ244" i="2" s="1" a="1"/>
  <c r="CJ244" i="2" s="1"/>
  <c r="CG244" i="2"/>
  <c r="CM244" i="2" s="1"/>
  <c r="CN244" i="2" s="1"/>
  <c r="AS244" i="2"/>
  <c r="AI244" i="2"/>
  <c r="AH244" i="2"/>
  <c r="AJ244" i="2" s="1"/>
  <c r="T1669" i="2"/>
  <c r="W1669" i="2" s="1"/>
  <c r="S1669" i="2"/>
  <c r="Y1669" i="2" s="1"/>
  <c r="Z1669" i="2" s="1"/>
  <c r="CH248" i="2"/>
  <c r="CI248" i="2" s="1"/>
  <c r="CJ248" i="2" s="1" a="1"/>
  <c r="CJ248" i="2" s="1"/>
  <c r="CG248" i="2"/>
  <c r="CM248" i="2" s="1"/>
  <c r="CN248" i="2" s="1"/>
  <c r="AS248" i="2"/>
  <c r="AI248" i="2"/>
  <c r="AH248" i="2"/>
  <c r="AJ248" i="2" s="1"/>
  <c r="T1668" i="2"/>
  <c r="S1668" i="2"/>
  <c r="Y1668" i="2" s="1"/>
  <c r="Z1668" i="2" s="1"/>
  <c r="CH252" i="2"/>
  <c r="CG252" i="2"/>
  <c r="CM252" i="2" s="1"/>
  <c r="CN252" i="2" s="1"/>
  <c r="AS252" i="2"/>
  <c r="AI252" i="2"/>
  <c r="AH252" i="2"/>
  <c r="AJ252" i="2" s="1"/>
  <c r="T1667" i="2"/>
  <c r="W1667" i="2" s="1"/>
  <c r="S1667" i="2"/>
  <c r="Y1667" i="2" s="1"/>
  <c r="Z1667" i="2" s="1"/>
  <c r="CH256" i="2"/>
  <c r="CG256" i="2"/>
  <c r="CM256" i="2" s="1"/>
  <c r="CN256" i="2" s="1"/>
  <c r="AS256" i="2"/>
  <c r="AI256" i="2"/>
  <c r="AH256" i="2"/>
  <c r="AJ256" i="2" s="1"/>
  <c r="T1666" i="2"/>
  <c r="U1666" i="2" s="1"/>
  <c r="V1666" i="2" s="1" a="1"/>
  <c r="V1666" i="2" s="1"/>
  <c r="S1666" i="2"/>
  <c r="Y1666" i="2" s="1"/>
  <c r="Z1666" i="2" s="1"/>
  <c r="CH260" i="2"/>
  <c r="CI260" i="2" s="1"/>
  <c r="CJ260" i="2" s="1" a="1"/>
  <c r="CJ260" i="2" s="1"/>
  <c r="CG260" i="2"/>
  <c r="CM260" i="2" s="1"/>
  <c r="CN260" i="2" s="1"/>
  <c r="AS260" i="2"/>
  <c r="AI260" i="2"/>
  <c r="AH260" i="2"/>
  <c r="AJ260" i="2" s="1"/>
  <c r="T1665" i="2"/>
  <c r="S1665" i="2"/>
  <c r="Y1665" i="2" s="1"/>
  <c r="Z1665" i="2" s="1"/>
  <c r="CH264" i="2"/>
  <c r="CI264" i="2" s="1"/>
  <c r="CJ264" i="2" s="1" a="1"/>
  <c r="CJ264" i="2" s="1"/>
  <c r="CG264" i="2"/>
  <c r="CM264" i="2" s="1"/>
  <c r="CN264" i="2" s="1"/>
  <c r="AS264" i="2"/>
  <c r="AI264" i="2"/>
  <c r="AH264" i="2"/>
  <c r="AJ264" i="2" s="1"/>
  <c r="T1664" i="2"/>
  <c r="W1664" i="2" s="1"/>
  <c r="S1664" i="2"/>
  <c r="Y1664" i="2" s="1"/>
  <c r="Z1664" i="2" s="1"/>
  <c r="CH268" i="2"/>
  <c r="CG268" i="2"/>
  <c r="CM268" i="2" s="1"/>
  <c r="CN268" i="2" s="1"/>
  <c r="AS268" i="2"/>
  <c r="AI268" i="2"/>
  <c r="AH268" i="2"/>
  <c r="AJ268" i="2" s="1"/>
  <c r="T1663" i="2"/>
  <c r="S1663" i="2"/>
  <c r="Y1663" i="2" s="1"/>
  <c r="Z1663" i="2" s="1"/>
  <c r="CH272" i="2"/>
  <c r="CI272" i="2" s="1"/>
  <c r="CJ272" i="2" s="1" a="1"/>
  <c r="CJ272" i="2" s="1"/>
  <c r="CG272" i="2"/>
  <c r="CM272" i="2" s="1"/>
  <c r="CN272" i="2" s="1"/>
  <c r="AS272" i="2"/>
  <c r="AI272" i="2"/>
  <c r="AH272" i="2"/>
  <c r="AJ272" i="2" s="1"/>
  <c r="T1662" i="2"/>
  <c r="U1662" i="2" s="1"/>
  <c r="V1662" i="2" s="1" a="1"/>
  <c r="V1662" i="2" s="1"/>
  <c r="S1662" i="2"/>
  <c r="Y1662" i="2" s="1"/>
  <c r="Z1662" i="2" s="1"/>
  <c r="CH285" i="2"/>
  <c r="CI285" i="2" s="1"/>
  <c r="CJ285" i="2" s="1" a="1"/>
  <c r="CJ285" i="2" s="1"/>
  <c r="CG285" i="2"/>
  <c r="CM285" i="2" s="1"/>
  <c r="CN285" i="2" s="1"/>
  <c r="AS285" i="2"/>
  <c r="AI285" i="2"/>
  <c r="AH285" i="2"/>
  <c r="AJ285" i="2" s="1"/>
  <c r="T1661" i="2"/>
  <c r="S1661" i="2"/>
  <c r="Y1661" i="2" s="1"/>
  <c r="Z1661" i="2" s="1"/>
  <c r="CH301" i="2"/>
  <c r="CI301" i="2" s="1"/>
  <c r="CJ301" i="2" s="1" a="1"/>
  <c r="CJ301" i="2" s="1"/>
  <c r="CG301" i="2"/>
  <c r="CM301" i="2" s="1"/>
  <c r="CN301" i="2" s="1"/>
  <c r="AS301" i="2"/>
  <c r="AI301" i="2"/>
  <c r="AH301" i="2"/>
  <c r="AJ301" i="2" s="1"/>
  <c r="T1660" i="2"/>
  <c r="W1660" i="2" s="1"/>
  <c r="S1660" i="2"/>
  <c r="Y1660" i="2" s="1"/>
  <c r="Z1660" i="2" s="1"/>
  <c r="CH284" i="2"/>
  <c r="CG284" i="2"/>
  <c r="CM284" i="2" s="1"/>
  <c r="CN284" i="2" s="1"/>
  <c r="AS284" i="2"/>
  <c r="AI284" i="2"/>
  <c r="AH284" i="2"/>
  <c r="AJ284" i="2" s="1"/>
  <c r="T1659" i="2"/>
  <c r="S1659" i="2"/>
  <c r="Y1659" i="2" s="1"/>
  <c r="Z1659" i="2" s="1"/>
  <c r="CH300" i="2"/>
  <c r="CI300" i="2" s="1"/>
  <c r="CJ300" i="2" s="1" a="1"/>
  <c r="CJ300" i="2" s="1"/>
  <c r="CG300" i="2"/>
  <c r="CM300" i="2" s="1"/>
  <c r="CN300" i="2" s="1"/>
  <c r="AS300" i="2"/>
  <c r="AI300" i="2"/>
  <c r="AH300" i="2"/>
  <c r="AJ300" i="2" s="1"/>
  <c r="T1658" i="2"/>
  <c r="U1658" i="2" s="1"/>
  <c r="V1658" i="2" s="1" a="1"/>
  <c r="V1658" i="2" s="1"/>
  <c r="S1658" i="2"/>
  <c r="Y1658" i="2" s="1"/>
  <c r="Z1658" i="2" s="1"/>
  <c r="CH283" i="2"/>
  <c r="CI283" i="2" s="1"/>
  <c r="CJ283" i="2" s="1" a="1"/>
  <c r="CJ283" i="2" s="1"/>
  <c r="CG283" i="2"/>
  <c r="CM283" i="2" s="1"/>
  <c r="CN283" i="2" s="1"/>
  <c r="AS283" i="2"/>
  <c r="AI283" i="2"/>
  <c r="AH283" i="2"/>
  <c r="AJ283" i="2" s="1"/>
  <c r="T1657" i="2"/>
  <c r="S1657" i="2"/>
  <c r="Y1657" i="2" s="1"/>
  <c r="Z1657" i="2" s="1"/>
  <c r="CH299" i="2"/>
  <c r="CI299" i="2" s="1"/>
  <c r="CJ299" i="2" s="1" a="1"/>
  <c r="CJ299" i="2" s="1"/>
  <c r="CG299" i="2"/>
  <c r="CM299" i="2" s="1"/>
  <c r="CN299" i="2" s="1"/>
  <c r="AS299" i="2"/>
  <c r="AI299" i="2"/>
  <c r="AH299" i="2"/>
  <c r="AJ299" i="2" s="1"/>
  <c r="W1656" i="2"/>
  <c r="U1656" i="2"/>
  <c r="V1656" i="2" s="1" a="1"/>
  <c r="V1656" i="2" s="1"/>
  <c r="T1656" i="2"/>
  <c r="S1656" i="2"/>
  <c r="Y1656" i="2" s="1"/>
  <c r="Z1656" i="2" s="1"/>
  <c r="CH282" i="2"/>
  <c r="CG282" i="2"/>
  <c r="CM282" i="2" s="1"/>
  <c r="CN282" i="2" s="1"/>
  <c r="AS282" i="2"/>
  <c r="AI282" i="2"/>
  <c r="AH282" i="2"/>
  <c r="AJ282" i="2" s="1"/>
  <c r="T1655" i="2"/>
  <c r="S1655" i="2"/>
  <c r="Y1655" i="2" s="1"/>
  <c r="Z1655" i="2" s="1"/>
  <c r="CH298" i="2"/>
  <c r="CI298" i="2" s="1"/>
  <c r="CJ298" i="2" s="1" a="1"/>
  <c r="CJ298" i="2" s="1"/>
  <c r="CG298" i="2"/>
  <c r="CM298" i="2" s="1"/>
  <c r="CN298" i="2" s="1"/>
  <c r="AS298" i="2"/>
  <c r="AI298" i="2"/>
  <c r="AH298" i="2"/>
  <c r="AJ298" i="2" s="1"/>
  <c r="T1654" i="2"/>
  <c r="U1654" i="2" s="1"/>
  <c r="V1654" i="2" s="1" a="1"/>
  <c r="V1654" i="2" s="1"/>
  <c r="S1654" i="2"/>
  <c r="Y1654" i="2" s="1"/>
  <c r="Z1654" i="2" s="1"/>
  <c r="CH308" i="2"/>
  <c r="CG308" i="2"/>
  <c r="CM308" i="2" s="1"/>
  <c r="CN308" i="2" s="1"/>
  <c r="AS308" i="2"/>
  <c r="AI308" i="2"/>
  <c r="AH308" i="2"/>
  <c r="AJ308" i="2" s="1"/>
  <c r="T1653" i="2"/>
  <c r="W1653" i="2" s="1"/>
  <c r="S1653" i="2"/>
  <c r="Y1653" i="2" s="1"/>
  <c r="Z1653" i="2" s="1"/>
  <c r="CH312" i="2"/>
  <c r="CG312" i="2"/>
  <c r="CM312" i="2" s="1"/>
  <c r="CN312" i="2" s="1"/>
  <c r="AS312" i="2"/>
  <c r="AI312" i="2"/>
  <c r="AH312" i="2"/>
  <c r="AJ312" i="2" s="1"/>
  <c r="T1652" i="2"/>
  <c r="S1652" i="2"/>
  <c r="Y1652" i="2" s="1"/>
  <c r="Z1652" i="2" s="1"/>
  <c r="CH316" i="2"/>
  <c r="CG316" i="2"/>
  <c r="CM316" i="2" s="1"/>
  <c r="CN316" i="2" s="1"/>
  <c r="AS316" i="2"/>
  <c r="AI316" i="2"/>
  <c r="AH316" i="2"/>
  <c r="AJ316" i="2" s="1"/>
  <c r="W1651" i="2"/>
  <c r="T1651" i="2"/>
  <c r="U1651" i="2" s="1"/>
  <c r="V1651" i="2" s="1" a="1"/>
  <c r="V1651" i="2" s="1"/>
  <c r="S1651" i="2"/>
  <c r="Y1651" i="2" s="1"/>
  <c r="Z1651" i="2" s="1"/>
  <c r="CH320" i="2"/>
  <c r="CI320" i="2" s="1"/>
  <c r="CJ320" i="2" s="1" a="1"/>
  <c r="CJ320" i="2" s="1"/>
  <c r="CG320" i="2"/>
  <c r="CM320" i="2" s="1"/>
  <c r="CN320" i="2" s="1"/>
  <c r="AS320" i="2"/>
  <c r="AI320" i="2"/>
  <c r="AH320" i="2"/>
  <c r="AJ320" i="2" s="1"/>
  <c r="T1650" i="2"/>
  <c r="U1650" i="2" s="1"/>
  <c r="V1650" i="2" s="1" a="1"/>
  <c r="V1650" i="2" s="1"/>
  <c r="S1650" i="2"/>
  <c r="Y1650" i="2" s="1"/>
  <c r="Z1650" i="2" s="1"/>
  <c r="CH324" i="2"/>
  <c r="CK324" i="2" s="1"/>
  <c r="CG324" i="2"/>
  <c r="CM324" i="2" s="1"/>
  <c r="CN324" i="2" s="1"/>
  <c r="AS324" i="2"/>
  <c r="AI324" i="2"/>
  <c r="AH324" i="2"/>
  <c r="AJ324" i="2" s="1"/>
  <c r="T1649" i="2"/>
  <c r="W1649" i="2" s="1"/>
  <c r="S1649" i="2"/>
  <c r="Y1649" i="2" s="1"/>
  <c r="Z1649" i="2" s="1"/>
  <c r="CH328" i="2"/>
  <c r="CG328" i="2"/>
  <c r="CM328" i="2" s="1"/>
  <c r="CN328" i="2" s="1"/>
  <c r="AS328" i="2"/>
  <c r="AI328" i="2"/>
  <c r="AH328" i="2"/>
  <c r="AJ328" i="2" s="1"/>
  <c r="T1648" i="2"/>
  <c r="U1648" i="2" s="1"/>
  <c r="V1648" i="2" s="1" a="1"/>
  <c r="V1648" i="2" s="1"/>
  <c r="S1648" i="2"/>
  <c r="Y1648" i="2" s="1"/>
  <c r="Z1648" i="2" s="1"/>
  <c r="CH332" i="2"/>
  <c r="CG332" i="2"/>
  <c r="CM332" i="2" s="1"/>
  <c r="CN332" i="2" s="1"/>
  <c r="AS332" i="2"/>
  <c r="AI332" i="2"/>
  <c r="AH332" i="2"/>
  <c r="AJ332" i="2" s="1"/>
  <c r="T1647" i="2"/>
  <c r="S1647" i="2"/>
  <c r="Y1647" i="2" s="1"/>
  <c r="Z1647" i="2" s="1"/>
  <c r="CH336" i="2"/>
  <c r="CI336" i="2" s="1"/>
  <c r="CJ336" i="2" s="1" a="1"/>
  <c r="CJ336" i="2" s="1"/>
  <c r="CG336" i="2"/>
  <c r="CM336" i="2" s="1"/>
  <c r="CN336" i="2" s="1"/>
  <c r="AS336" i="2"/>
  <c r="AI336" i="2"/>
  <c r="AH336" i="2"/>
  <c r="AJ336" i="2" s="1"/>
  <c r="T1646" i="2"/>
  <c r="U1646" i="2" s="1"/>
  <c r="V1646" i="2" s="1" a="1"/>
  <c r="V1646" i="2" s="1"/>
  <c r="S1646" i="2"/>
  <c r="Y1646" i="2" s="1"/>
  <c r="Z1646" i="2" s="1"/>
  <c r="CH349" i="2"/>
  <c r="CK349" i="2" s="1"/>
  <c r="CG349" i="2"/>
  <c r="CM349" i="2" s="1"/>
  <c r="CN349" i="2" s="1"/>
  <c r="AS349" i="2"/>
  <c r="AI349" i="2"/>
  <c r="AH349" i="2"/>
  <c r="AJ349" i="2" s="1"/>
  <c r="T1645" i="2"/>
  <c r="S1645" i="2"/>
  <c r="Y1645" i="2" s="1"/>
  <c r="Z1645" i="2" s="1"/>
  <c r="CH365" i="2"/>
  <c r="CI365" i="2" s="1"/>
  <c r="CJ365" i="2" s="1" a="1"/>
  <c r="CJ365" i="2" s="1"/>
  <c r="CG365" i="2"/>
  <c r="CM365" i="2" s="1"/>
  <c r="CN365" i="2" s="1"/>
  <c r="AS365" i="2"/>
  <c r="AI365" i="2"/>
  <c r="AH365" i="2"/>
  <c r="AJ365" i="2" s="1"/>
  <c r="T1644" i="2"/>
  <c r="W1644" i="2" s="1"/>
  <c r="S1644" i="2"/>
  <c r="Y1644" i="2" s="1"/>
  <c r="Z1644" i="2" s="1"/>
  <c r="CH348" i="2"/>
  <c r="CG348" i="2"/>
  <c r="CM348" i="2" s="1"/>
  <c r="CN348" i="2" s="1"/>
  <c r="AS348" i="2"/>
  <c r="AI348" i="2"/>
  <c r="AH348" i="2"/>
  <c r="AJ348" i="2" s="1"/>
  <c r="T1643" i="2"/>
  <c r="W1643" i="2" s="1"/>
  <c r="S1643" i="2"/>
  <c r="Y1643" i="2" s="1"/>
  <c r="Z1643" i="2" s="1"/>
  <c r="CH364" i="2"/>
  <c r="CG364" i="2"/>
  <c r="CM364" i="2" s="1"/>
  <c r="CN364" i="2" s="1"/>
  <c r="AS364" i="2"/>
  <c r="AI364" i="2"/>
  <c r="AH364" i="2"/>
  <c r="AJ364" i="2" s="1"/>
  <c r="T1642" i="2"/>
  <c r="U1642" i="2" s="1"/>
  <c r="V1642" i="2" s="1" a="1"/>
  <c r="V1642" i="2" s="1"/>
  <c r="S1642" i="2"/>
  <c r="Y1642" i="2" s="1"/>
  <c r="Z1642" i="2" s="1"/>
  <c r="CH347" i="2"/>
  <c r="CG347" i="2"/>
  <c r="CM347" i="2" s="1"/>
  <c r="CN347" i="2" s="1"/>
  <c r="AS347" i="2"/>
  <c r="AI347" i="2"/>
  <c r="AH347" i="2"/>
  <c r="AJ347" i="2" s="1"/>
  <c r="T1641" i="2"/>
  <c r="U1641" i="2" s="1"/>
  <c r="V1641" i="2" s="1" a="1"/>
  <c r="V1641" i="2" s="1"/>
  <c r="S1641" i="2"/>
  <c r="Y1641" i="2" s="1"/>
  <c r="Z1641" i="2" s="1"/>
  <c r="CH363" i="2"/>
  <c r="CI363" i="2" s="1"/>
  <c r="CJ363" i="2" s="1" a="1"/>
  <c r="CJ363" i="2" s="1"/>
  <c r="CG363" i="2"/>
  <c r="CM363" i="2" s="1"/>
  <c r="CN363" i="2" s="1"/>
  <c r="AS363" i="2"/>
  <c r="AI363" i="2"/>
  <c r="AH363" i="2"/>
  <c r="AJ363" i="2" s="1"/>
  <c r="T1640" i="2"/>
  <c r="W1640" i="2" s="1"/>
  <c r="S1640" i="2"/>
  <c r="Y1640" i="2" s="1"/>
  <c r="Z1640" i="2" s="1"/>
  <c r="CH346" i="2"/>
  <c r="CG346" i="2"/>
  <c r="CM346" i="2" s="1"/>
  <c r="CN346" i="2" s="1"/>
  <c r="AS346" i="2"/>
  <c r="AI346" i="2"/>
  <c r="AH346" i="2"/>
  <c r="AJ346" i="2" s="1"/>
  <c r="T1639" i="2"/>
  <c r="W1639" i="2" s="1"/>
  <c r="S1639" i="2"/>
  <c r="Y1639" i="2" s="1"/>
  <c r="Z1639" i="2" s="1"/>
  <c r="CH362" i="2"/>
  <c r="CI362" i="2" s="1"/>
  <c r="CJ362" i="2" s="1" a="1"/>
  <c r="CJ362" i="2" s="1"/>
  <c r="CG362" i="2"/>
  <c r="CM362" i="2" s="1"/>
  <c r="CN362" i="2" s="1"/>
  <c r="AS362" i="2"/>
  <c r="AI362" i="2"/>
  <c r="AH362" i="2"/>
  <c r="AJ362" i="2" s="1"/>
  <c r="T1638" i="2"/>
  <c r="U1638" i="2" s="1"/>
  <c r="V1638" i="2" s="1" a="1"/>
  <c r="V1638" i="2" s="1"/>
  <c r="S1638" i="2"/>
  <c r="Y1638" i="2" s="1"/>
  <c r="Z1638" i="2" s="1"/>
  <c r="CH372" i="2"/>
  <c r="CK372" i="2" s="1"/>
  <c r="CG372" i="2"/>
  <c r="CM372" i="2" s="1"/>
  <c r="CN372" i="2" s="1"/>
  <c r="AS372" i="2"/>
  <c r="AI372" i="2"/>
  <c r="AH372" i="2"/>
  <c r="AJ372" i="2" s="1"/>
  <c r="T1637" i="2"/>
  <c r="W1637" i="2" s="1"/>
  <c r="S1637" i="2"/>
  <c r="Y1637" i="2" s="1"/>
  <c r="Z1637" i="2" s="1"/>
  <c r="CH376" i="2"/>
  <c r="CI376" i="2" s="1"/>
  <c r="CJ376" i="2" s="1" a="1"/>
  <c r="CJ376" i="2" s="1"/>
  <c r="CG376" i="2"/>
  <c r="CM376" i="2" s="1"/>
  <c r="CN376" i="2" s="1"/>
  <c r="AS376" i="2"/>
  <c r="AI376" i="2"/>
  <c r="AH376" i="2"/>
  <c r="AJ376" i="2" s="1"/>
  <c r="T1636" i="2"/>
  <c r="S1636" i="2"/>
  <c r="Y1636" i="2" s="1"/>
  <c r="Z1636" i="2" s="1"/>
  <c r="CH380" i="2"/>
  <c r="CI380" i="2" s="1"/>
  <c r="CJ380" i="2" s="1" a="1"/>
  <c r="CJ380" i="2" s="1"/>
  <c r="CG380" i="2"/>
  <c r="CM380" i="2" s="1"/>
  <c r="CN380" i="2" s="1"/>
  <c r="AS380" i="2"/>
  <c r="AI380" i="2"/>
  <c r="AH380" i="2"/>
  <c r="AJ380" i="2" s="1"/>
  <c r="T1635" i="2"/>
  <c r="S1635" i="2"/>
  <c r="Y1635" i="2" s="1"/>
  <c r="Z1635" i="2" s="1"/>
  <c r="CH384" i="2"/>
  <c r="CI384" i="2" s="1"/>
  <c r="CJ384" i="2" s="1" a="1"/>
  <c r="CJ384" i="2" s="1"/>
  <c r="CG384" i="2"/>
  <c r="CM384" i="2" s="1"/>
  <c r="CN384" i="2" s="1"/>
  <c r="AS384" i="2"/>
  <c r="AI384" i="2"/>
  <c r="AH384" i="2"/>
  <c r="AJ384" i="2" s="1"/>
  <c r="T1634" i="2"/>
  <c r="W1634" i="2" s="1"/>
  <c r="S1634" i="2"/>
  <c r="Y1634" i="2" s="1"/>
  <c r="Z1634" i="2" s="1"/>
  <c r="CK388" i="2"/>
  <c r="CH388" i="2"/>
  <c r="CI388" i="2" s="1"/>
  <c r="CJ388" i="2" s="1" a="1"/>
  <c r="CJ388" i="2" s="1"/>
  <c r="CG388" i="2"/>
  <c r="CM388" i="2" s="1"/>
  <c r="CN388" i="2" s="1"/>
  <c r="AS388" i="2"/>
  <c r="AI388" i="2"/>
  <c r="AH388" i="2"/>
  <c r="AJ388" i="2" s="1"/>
  <c r="T1633" i="2"/>
  <c r="W1633" i="2" s="1"/>
  <c r="S1633" i="2"/>
  <c r="Y1633" i="2" s="1"/>
  <c r="Z1633" i="2" s="1"/>
  <c r="CH392" i="2"/>
  <c r="CI392" i="2" s="1"/>
  <c r="CJ392" i="2" s="1" a="1"/>
  <c r="CJ392" i="2" s="1"/>
  <c r="CG392" i="2"/>
  <c r="CM392" i="2" s="1"/>
  <c r="CN392" i="2" s="1"/>
  <c r="AS392" i="2"/>
  <c r="AI392" i="2"/>
  <c r="AH392" i="2"/>
  <c r="AJ392" i="2" s="1"/>
  <c r="T1632" i="2"/>
  <c r="W1632" i="2" s="1"/>
  <c r="S1632" i="2"/>
  <c r="Y1632" i="2" s="1"/>
  <c r="Z1632" i="2" s="1"/>
  <c r="CH396" i="2"/>
  <c r="CG396" i="2"/>
  <c r="CM396" i="2" s="1"/>
  <c r="CN396" i="2" s="1"/>
  <c r="AS396" i="2"/>
  <c r="AI396" i="2"/>
  <c r="AH396" i="2"/>
  <c r="AJ396" i="2" s="1"/>
  <c r="T1631" i="2"/>
  <c r="W1631" i="2" s="1"/>
  <c r="S1631" i="2"/>
  <c r="Y1631" i="2" s="1"/>
  <c r="Z1631" i="2" s="1"/>
  <c r="CH400" i="2"/>
  <c r="CI400" i="2" s="1"/>
  <c r="CJ400" i="2" s="1" a="1"/>
  <c r="CJ400" i="2" s="1"/>
  <c r="CG400" i="2"/>
  <c r="CM400" i="2" s="1"/>
  <c r="CN400" i="2" s="1"/>
  <c r="AS400" i="2"/>
  <c r="AI400" i="2"/>
  <c r="AH400" i="2"/>
  <c r="AJ400" i="2" s="1"/>
  <c r="T1630" i="2"/>
  <c r="U1630" i="2" s="1"/>
  <c r="V1630" i="2" s="1" a="1"/>
  <c r="V1630" i="2" s="1"/>
  <c r="S1630" i="2"/>
  <c r="Y1630" i="2" s="1"/>
  <c r="Z1630" i="2" s="1"/>
  <c r="CH413" i="2"/>
  <c r="CK413" i="2" s="1"/>
  <c r="CG413" i="2"/>
  <c r="CM413" i="2" s="1"/>
  <c r="CN413" i="2" s="1"/>
  <c r="AS413" i="2"/>
  <c r="AI413" i="2"/>
  <c r="AH413" i="2"/>
  <c r="AJ413" i="2" s="1"/>
  <c r="T1629" i="2"/>
  <c r="S1629" i="2"/>
  <c r="Y1629" i="2" s="1"/>
  <c r="Z1629" i="2" s="1"/>
  <c r="CH429" i="2"/>
  <c r="CI429" i="2" s="1"/>
  <c r="CJ429" i="2" s="1" a="1"/>
  <c r="CJ429" i="2" s="1"/>
  <c r="CG429" i="2"/>
  <c r="CM429" i="2" s="1"/>
  <c r="CN429" i="2" s="1"/>
  <c r="AS429" i="2"/>
  <c r="AI429" i="2"/>
  <c r="AH429" i="2"/>
  <c r="AJ429" i="2" s="1"/>
  <c r="T1628" i="2"/>
  <c r="S1628" i="2"/>
  <c r="Y1628" i="2" s="1"/>
  <c r="Z1628" i="2" s="1"/>
  <c r="CH412" i="2"/>
  <c r="CG412" i="2"/>
  <c r="CM412" i="2" s="1"/>
  <c r="CN412" i="2" s="1"/>
  <c r="AS412" i="2"/>
  <c r="AI412" i="2"/>
  <c r="AH412" i="2"/>
  <c r="AJ412" i="2" s="1"/>
  <c r="T1627" i="2"/>
  <c r="W1627" i="2" s="1"/>
  <c r="S1627" i="2"/>
  <c r="Y1627" i="2" s="1"/>
  <c r="Z1627" i="2" s="1"/>
  <c r="CH428" i="2"/>
  <c r="CG428" i="2"/>
  <c r="CM428" i="2" s="1"/>
  <c r="CN428" i="2" s="1"/>
  <c r="AS428" i="2"/>
  <c r="AI428" i="2"/>
  <c r="AH428" i="2"/>
  <c r="AJ428" i="2" s="1"/>
  <c r="T1626" i="2"/>
  <c r="U1626" i="2" s="1"/>
  <c r="V1626" i="2" s="1" a="1"/>
  <c r="V1626" i="2" s="1"/>
  <c r="S1626" i="2"/>
  <c r="Y1626" i="2" s="1"/>
  <c r="Z1626" i="2" s="1"/>
  <c r="CN411" i="2"/>
  <c r="CH411" i="2"/>
  <c r="CK411" i="2" s="1"/>
  <c r="CG411" i="2"/>
  <c r="CM411" i="2" s="1"/>
  <c r="AS411" i="2"/>
  <c r="AI411" i="2"/>
  <c r="AH411" i="2"/>
  <c r="AJ411" i="2" s="1"/>
  <c r="T1625" i="2"/>
  <c r="S1625" i="2"/>
  <c r="Y1625" i="2" s="1"/>
  <c r="Z1625" i="2" s="1"/>
  <c r="CH427" i="2"/>
  <c r="CG427" i="2"/>
  <c r="CM427" i="2" s="1"/>
  <c r="CN427" i="2" s="1"/>
  <c r="AS427" i="2"/>
  <c r="AI427" i="2"/>
  <c r="AH427" i="2"/>
  <c r="AJ427" i="2" s="1"/>
  <c r="T1624" i="2"/>
  <c r="W1624" i="2" s="1"/>
  <c r="S1624" i="2"/>
  <c r="Y1624" i="2" s="1"/>
  <c r="Z1624" i="2" s="1"/>
  <c r="CH410" i="2"/>
  <c r="CG410" i="2"/>
  <c r="CM410" i="2" s="1"/>
  <c r="CN410" i="2" s="1"/>
  <c r="AS410" i="2"/>
  <c r="AI410" i="2"/>
  <c r="AH410" i="2"/>
  <c r="AJ410" i="2" s="1"/>
  <c r="T1623" i="2"/>
  <c r="W1623" i="2" s="1"/>
  <c r="S1623" i="2"/>
  <c r="Y1623" i="2" s="1"/>
  <c r="Z1623" i="2" s="1"/>
  <c r="CH426" i="2"/>
  <c r="CK426" i="2" s="1"/>
  <c r="CG426" i="2"/>
  <c r="CM426" i="2" s="1"/>
  <c r="CN426" i="2" s="1"/>
  <c r="AS426" i="2"/>
  <c r="AI426" i="2"/>
  <c r="AH426" i="2"/>
  <c r="AJ426" i="2" s="1"/>
  <c r="T1622" i="2"/>
  <c r="S1622" i="2"/>
  <c r="Y1622" i="2" s="1"/>
  <c r="Z1622" i="2" s="1"/>
  <c r="CH436" i="2"/>
  <c r="CK436" i="2" s="1"/>
  <c r="CG436" i="2"/>
  <c r="CM436" i="2" s="1"/>
  <c r="CN436" i="2" s="1"/>
  <c r="AS436" i="2"/>
  <c r="AI436" i="2"/>
  <c r="AH436" i="2"/>
  <c r="AJ436" i="2" s="1"/>
  <c r="T1621" i="2"/>
  <c r="S1621" i="2"/>
  <c r="Y1621" i="2" s="1"/>
  <c r="Z1621" i="2" s="1"/>
  <c r="CH440" i="2"/>
  <c r="CI440" i="2" s="1"/>
  <c r="CJ440" i="2" s="1" a="1"/>
  <c r="CJ440" i="2" s="1"/>
  <c r="CG440" i="2"/>
  <c r="CM440" i="2" s="1"/>
  <c r="CN440" i="2" s="1"/>
  <c r="AS440" i="2"/>
  <c r="AI440" i="2"/>
  <c r="AH440" i="2"/>
  <c r="AJ440" i="2" s="1"/>
  <c r="T1620" i="2"/>
  <c r="S1620" i="2"/>
  <c r="Y1620" i="2" s="1"/>
  <c r="Z1620" i="2" s="1"/>
  <c r="CH444" i="2"/>
  <c r="CG444" i="2"/>
  <c r="CM444" i="2" s="1"/>
  <c r="CN444" i="2" s="1"/>
  <c r="AS444" i="2"/>
  <c r="AI444" i="2"/>
  <c r="AH444" i="2"/>
  <c r="AJ444" i="2" s="1"/>
  <c r="T1619" i="2"/>
  <c r="W1619" i="2" s="1"/>
  <c r="S1619" i="2"/>
  <c r="Y1619" i="2" s="1"/>
  <c r="Z1619" i="2" s="1"/>
  <c r="CH448" i="2"/>
  <c r="CI448" i="2" s="1"/>
  <c r="CJ448" i="2" s="1" a="1"/>
  <c r="CJ448" i="2" s="1"/>
  <c r="CG448" i="2"/>
  <c r="CM448" i="2" s="1"/>
  <c r="CN448" i="2" s="1"/>
  <c r="AS448" i="2"/>
  <c r="AI448" i="2"/>
  <c r="AH448" i="2"/>
  <c r="AJ448" i="2" s="1"/>
  <c r="T1618" i="2"/>
  <c r="U1618" i="2" s="1"/>
  <c r="V1618" i="2" s="1" a="1"/>
  <c r="V1618" i="2" s="1"/>
  <c r="S1618" i="2"/>
  <c r="Y1618" i="2" s="1"/>
  <c r="Z1618" i="2" s="1"/>
  <c r="CH452" i="2"/>
  <c r="CK452" i="2" s="1"/>
  <c r="CG452" i="2"/>
  <c r="CM452" i="2" s="1"/>
  <c r="CN452" i="2" s="1"/>
  <c r="AS452" i="2"/>
  <c r="AI452" i="2"/>
  <c r="AH452" i="2"/>
  <c r="AJ452" i="2" s="1"/>
  <c r="T1617" i="2"/>
  <c r="S1617" i="2"/>
  <c r="Y1617" i="2" s="1"/>
  <c r="Z1617" i="2" s="1"/>
  <c r="CH456" i="2"/>
  <c r="CG456" i="2"/>
  <c r="CM456" i="2" s="1"/>
  <c r="CN456" i="2" s="1"/>
  <c r="AS456" i="2"/>
  <c r="AI456" i="2"/>
  <c r="AH456" i="2"/>
  <c r="AJ456" i="2" s="1"/>
  <c r="T1616" i="2"/>
  <c r="W1616" i="2" s="1"/>
  <c r="S1616" i="2"/>
  <c r="Y1616" i="2" s="1"/>
  <c r="Z1616" i="2" s="1"/>
  <c r="CH460" i="2"/>
  <c r="CG460" i="2"/>
  <c r="CM460" i="2" s="1"/>
  <c r="CN460" i="2" s="1"/>
  <c r="AS460" i="2"/>
  <c r="AI460" i="2"/>
  <c r="AH460" i="2"/>
  <c r="AJ460" i="2" s="1"/>
  <c r="T1615" i="2"/>
  <c r="W1615" i="2" s="1"/>
  <c r="S1615" i="2"/>
  <c r="Y1615" i="2" s="1"/>
  <c r="Z1615" i="2" s="1"/>
  <c r="CH464" i="2"/>
  <c r="CK464" i="2" s="1"/>
  <c r="CG464" i="2"/>
  <c r="CM464" i="2" s="1"/>
  <c r="CN464" i="2" s="1"/>
  <c r="AS464" i="2"/>
  <c r="AI464" i="2"/>
  <c r="AH464" i="2"/>
  <c r="AJ464" i="2" s="1"/>
  <c r="T1614" i="2"/>
  <c r="S1614" i="2"/>
  <c r="Y1614" i="2" s="1"/>
  <c r="Z1614" i="2" s="1"/>
  <c r="CH477" i="2"/>
  <c r="CG477" i="2"/>
  <c r="CM477" i="2" s="1"/>
  <c r="CN477" i="2" s="1"/>
  <c r="AS477" i="2"/>
  <c r="AI477" i="2"/>
  <c r="AH477" i="2"/>
  <c r="AJ477" i="2" s="1"/>
  <c r="T1613" i="2"/>
  <c r="W1613" i="2" s="1"/>
  <c r="S1613" i="2"/>
  <c r="Y1613" i="2" s="1"/>
  <c r="Z1613" i="2" s="1"/>
  <c r="CH493" i="2"/>
  <c r="CG493" i="2"/>
  <c r="CM493" i="2" s="1"/>
  <c r="CN493" i="2" s="1"/>
  <c r="AS493" i="2"/>
  <c r="AI493" i="2"/>
  <c r="AH493" i="2"/>
  <c r="AJ493" i="2" s="1"/>
  <c r="W1612" i="2"/>
  <c r="T1612" i="2"/>
  <c r="U1612" i="2" s="1"/>
  <c r="V1612" i="2" s="1" a="1"/>
  <c r="V1612" i="2" s="1"/>
  <c r="S1612" i="2"/>
  <c r="Y1612" i="2" s="1"/>
  <c r="Z1612" i="2" s="1"/>
  <c r="CH476" i="2"/>
  <c r="CG476" i="2"/>
  <c r="CM476" i="2" s="1"/>
  <c r="CN476" i="2" s="1"/>
  <c r="AS476" i="2"/>
  <c r="AI476" i="2"/>
  <c r="AH476" i="2"/>
  <c r="AJ476" i="2" s="1"/>
  <c r="T1611" i="2"/>
  <c r="W1611" i="2" s="1"/>
  <c r="S1611" i="2"/>
  <c r="Y1611" i="2" s="1"/>
  <c r="Z1611" i="2" s="1"/>
  <c r="CH492" i="2"/>
  <c r="CG492" i="2"/>
  <c r="CM492" i="2" s="1"/>
  <c r="CN492" i="2" s="1"/>
  <c r="AS492" i="2"/>
  <c r="AI492" i="2"/>
  <c r="AH492" i="2"/>
  <c r="AJ492" i="2" s="1"/>
  <c r="T1610" i="2"/>
  <c r="U1610" i="2" s="1"/>
  <c r="V1610" i="2" s="1" a="1"/>
  <c r="V1610" i="2" s="1"/>
  <c r="S1610" i="2"/>
  <c r="Y1610" i="2" s="1"/>
  <c r="Z1610" i="2" s="1"/>
  <c r="CH475" i="2"/>
  <c r="CG475" i="2"/>
  <c r="CM475" i="2" s="1"/>
  <c r="CN475" i="2" s="1"/>
  <c r="AS475" i="2"/>
  <c r="AI475" i="2"/>
  <c r="AH475" i="2"/>
  <c r="AJ475" i="2" s="1"/>
  <c r="T1609" i="2"/>
  <c r="W1609" i="2" s="1"/>
  <c r="S1609" i="2"/>
  <c r="Y1609" i="2" s="1"/>
  <c r="Z1609" i="2" s="1"/>
  <c r="CH491" i="2"/>
  <c r="CI491" i="2" s="1"/>
  <c r="CJ491" i="2" s="1" a="1"/>
  <c r="CJ491" i="2" s="1"/>
  <c r="CG491" i="2"/>
  <c r="CM491" i="2" s="1"/>
  <c r="CN491" i="2" s="1"/>
  <c r="AS491" i="2"/>
  <c r="AI491" i="2"/>
  <c r="AH491" i="2"/>
  <c r="AJ491" i="2" s="1"/>
  <c r="T1608" i="2"/>
  <c r="S1608" i="2"/>
  <c r="Y1608" i="2" s="1"/>
  <c r="Z1608" i="2" s="1"/>
  <c r="CH474" i="2"/>
  <c r="CG474" i="2"/>
  <c r="CM474" i="2" s="1"/>
  <c r="CN474" i="2" s="1"/>
  <c r="AS474" i="2"/>
  <c r="AI474" i="2"/>
  <c r="AH474" i="2"/>
  <c r="AJ474" i="2" s="1"/>
  <c r="Z1607" i="2"/>
  <c r="T1607" i="2"/>
  <c r="W1607" i="2" s="1"/>
  <c r="S1607" i="2"/>
  <c r="Y1607" i="2" s="1"/>
  <c r="CH490" i="2"/>
  <c r="CI490" i="2" s="1"/>
  <c r="CJ490" i="2" s="1" a="1"/>
  <c r="CJ490" i="2" s="1"/>
  <c r="CG490" i="2"/>
  <c r="CM490" i="2" s="1"/>
  <c r="CN490" i="2" s="1"/>
  <c r="AS490" i="2"/>
  <c r="AI490" i="2"/>
  <c r="AH490" i="2"/>
  <c r="AJ490" i="2" s="1"/>
  <c r="T1606" i="2"/>
  <c r="U1606" i="2" s="1"/>
  <c r="V1606" i="2" s="1" a="1"/>
  <c r="V1606" i="2" s="1"/>
  <c r="S1606" i="2"/>
  <c r="Y1606" i="2" s="1"/>
  <c r="Z1606" i="2" s="1"/>
  <c r="CH500" i="2"/>
  <c r="CG500" i="2"/>
  <c r="CM500" i="2" s="1"/>
  <c r="CN500" i="2" s="1"/>
  <c r="AS500" i="2"/>
  <c r="AI500" i="2"/>
  <c r="AH500" i="2"/>
  <c r="AJ500" i="2" s="1"/>
  <c r="T1605" i="2"/>
  <c r="W1605" i="2" s="1"/>
  <c r="S1605" i="2"/>
  <c r="Y1605" i="2" s="1"/>
  <c r="Z1605" i="2" s="1"/>
  <c r="CH504" i="2"/>
  <c r="CG504" i="2"/>
  <c r="CM504" i="2" s="1"/>
  <c r="CN504" i="2" s="1"/>
  <c r="AS504" i="2"/>
  <c r="AI504" i="2"/>
  <c r="AH504" i="2"/>
  <c r="AJ504" i="2" s="1"/>
  <c r="Y1604" i="2"/>
  <c r="Z1604" i="2" s="1"/>
  <c r="T1604" i="2"/>
  <c r="S1604" i="2"/>
  <c r="CH508" i="2"/>
  <c r="CG508" i="2"/>
  <c r="CM508" i="2" s="1"/>
  <c r="CN508" i="2" s="1"/>
  <c r="AS508" i="2"/>
  <c r="AI508" i="2"/>
  <c r="AH508" i="2"/>
  <c r="AJ508" i="2" s="1"/>
  <c r="T1603" i="2"/>
  <c r="W1603" i="2" s="1"/>
  <c r="S1603" i="2"/>
  <c r="Y1603" i="2" s="1"/>
  <c r="Z1603" i="2" s="1"/>
  <c r="CH512" i="2"/>
  <c r="CK512" i="2" s="1"/>
  <c r="CG512" i="2"/>
  <c r="CM512" i="2" s="1"/>
  <c r="CN512" i="2" s="1"/>
  <c r="AS512" i="2"/>
  <c r="AI512" i="2"/>
  <c r="AH512" i="2"/>
  <c r="AJ512" i="2" s="1"/>
  <c r="T1602" i="2"/>
  <c r="U1602" i="2" s="1"/>
  <c r="V1602" i="2" s="1" a="1"/>
  <c r="V1602" i="2" s="1"/>
  <c r="S1602" i="2"/>
  <c r="Y1602" i="2" s="1"/>
  <c r="Z1602" i="2" s="1"/>
  <c r="CH516" i="2"/>
  <c r="CG516" i="2"/>
  <c r="CM516" i="2" s="1"/>
  <c r="CN516" i="2" s="1"/>
  <c r="AS516" i="2"/>
  <c r="AI516" i="2"/>
  <c r="AH516" i="2"/>
  <c r="AJ516" i="2" s="1"/>
  <c r="T1601" i="2"/>
  <c r="W1601" i="2" s="1"/>
  <c r="S1601" i="2"/>
  <c r="Y1601" i="2" s="1"/>
  <c r="Z1601" i="2" s="1"/>
  <c r="CH520" i="2"/>
  <c r="CI520" i="2" s="1"/>
  <c r="CJ520" i="2" s="1" a="1"/>
  <c r="CJ520" i="2" s="1"/>
  <c r="CG520" i="2"/>
  <c r="CM520" i="2" s="1"/>
  <c r="CN520" i="2" s="1"/>
  <c r="AS520" i="2"/>
  <c r="AI520" i="2"/>
  <c r="AH520" i="2"/>
  <c r="AJ520" i="2" s="1"/>
  <c r="T1600" i="2"/>
  <c r="W1600" i="2" s="1"/>
  <c r="S1600" i="2"/>
  <c r="Y1600" i="2" s="1"/>
  <c r="Z1600" i="2" s="1"/>
  <c r="CH524" i="2"/>
  <c r="CK524" i="2" s="1"/>
  <c r="CG524" i="2"/>
  <c r="CM524" i="2" s="1"/>
  <c r="CN524" i="2" s="1"/>
  <c r="AS524" i="2"/>
  <c r="AI524" i="2"/>
  <c r="AH524" i="2"/>
  <c r="AJ524" i="2" s="1"/>
  <c r="T1599" i="2"/>
  <c r="W1599" i="2" s="1"/>
  <c r="S1599" i="2"/>
  <c r="Y1599" i="2" s="1"/>
  <c r="Z1599" i="2" s="1"/>
  <c r="CH528" i="2"/>
  <c r="CI528" i="2" s="1"/>
  <c r="CJ528" i="2" s="1" a="1"/>
  <c r="CJ528" i="2" s="1"/>
  <c r="CG528" i="2"/>
  <c r="CM528" i="2" s="1"/>
  <c r="CN528" i="2" s="1"/>
  <c r="AS528" i="2"/>
  <c r="AI528" i="2"/>
  <c r="AH528" i="2"/>
  <c r="AJ528" i="2" s="1"/>
  <c r="T1598" i="2"/>
  <c r="U1598" i="2" s="1"/>
  <c r="V1598" i="2" s="1" a="1"/>
  <c r="V1598" i="2" s="1"/>
  <c r="S1598" i="2"/>
  <c r="Y1598" i="2" s="1"/>
  <c r="Z1598" i="2" s="1"/>
  <c r="CH541" i="2"/>
  <c r="CG541" i="2"/>
  <c r="CM541" i="2" s="1"/>
  <c r="CN541" i="2" s="1"/>
  <c r="AS541" i="2"/>
  <c r="AI541" i="2"/>
  <c r="AH541" i="2"/>
  <c r="AJ541" i="2" s="1"/>
  <c r="T1597" i="2"/>
  <c r="W1597" i="2" s="1"/>
  <c r="S1597" i="2"/>
  <c r="Y1597" i="2" s="1"/>
  <c r="Z1597" i="2" s="1"/>
  <c r="CH557" i="2"/>
  <c r="CI557" i="2" s="1"/>
  <c r="CJ557" i="2" s="1" a="1"/>
  <c r="CJ557" i="2" s="1"/>
  <c r="CG557" i="2"/>
  <c r="CM557" i="2" s="1"/>
  <c r="CN557" i="2" s="1"/>
  <c r="AS557" i="2"/>
  <c r="AI557" i="2"/>
  <c r="AH557" i="2"/>
  <c r="AJ557" i="2" s="1"/>
  <c r="U1596" i="2"/>
  <c r="V1596" i="2" s="1" a="1"/>
  <c r="V1596" i="2" s="1"/>
  <c r="T1596" i="2"/>
  <c r="W1596" i="2" s="1"/>
  <c r="S1596" i="2"/>
  <c r="Y1596" i="2" s="1"/>
  <c r="Z1596" i="2" s="1"/>
  <c r="CH540" i="2"/>
  <c r="CK540" i="2" s="1"/>
  <c r="CG540" i="2"/>
  <c r="CM540" i="2" s="1"/>
  <c r="CN540" i="2" s="1"/>
  <c r="AS540" i="2"/>
  <c r="AI540" i="2"/>
  <c r="AH540" i="2"/>
  <c r="AJ540" i="2" s="1"/>
  <c r="T1595" i="2"/>
  <c r="W1595" i="2" s="1"/>
  <c r="S1595" i="2"/>
  <c r="Y1595" i="2" s="1"/>
  <c r="Z1595" i="2" s="1"/>
  <c r="CH556" i="2"/>
  <c r="CK556" i="2" s="1"/>
  <c r="CG556" i="2"/>
  <c r="CM556" i="2" s="1"/>
  <c r="CN556" i="2" s="1"/>
  <c r="AS556" i="2"/>
  <c r="AI556" i="2"/>
  <c r="AH556" i="2"/>
  <c r="AJ556" i="2" s="1"/>
  <c r="T1594" i="2"/>
  <c r="U1594" i="2" s="1"/>
  <c r="V1594" i="2" s="1" a="1"/>
  <c r="V1594" i="2" s="1"/>
  <c r="S1594" i="2"/>
  <c r="Y1594" i="2" s="1"/>
  <c r="Z1594" i="2" s="1"/>
  <c r="CH539" i="2"/>
  <c r="CI539" i="2" s="1"/>
  <c r="CJ539" i="2" s="1" a="1"/>
  <c r="CJ539" i="2" s="1"/>
  <c r="CG539" i="2"/>
  <c r="CM539" i="2" s="1"/>
  <c r="CN539" i="2" s="1"/>
  <c r="AS539" i="2"/>
  <c r="AI539" i="2"/>
  <c r="AH539" i="2"/>
  <c r="AJ539" i="2" s="1"/>
  <c r="T1593" i="2"/>
  <c r="S1593" i="2"/>
  <c r="Y1593" i="2" s="1"/>
  <c r="Z1593" i="2" s="1"/>
  <c r="CH555" i="2"/>
  <c r="CI555" i="2" s="1"/>
  <c r="CJ555" i="2" s="1" a="1"/>
  <c r="CJ555" i="2" s="1"/>
  <c r="CG555" i="2"/>
  <c r="CM555" i="2" s="1"/>
  <c r="CN555" i="2" s="1"/>
  <c r="AS555" i="2"/>
  <c r="AI555" i="2"/>
  <c r="AH555" i="2"/>
  <c r="AJ555" i="2" s="1"/>
  <c r="T1592" i="2"/>
  <c r="W1592" i="2" s="1"/>
  <c r="S1592" i="2"/>
  <c r="Y1592" i="2" s="1"/>
  <c r="Z1592" i="2" s="1"/>
  <c r="CH538" i="2"/>
  <c r="CK538" i="2" s="1"/>
  <c r="CG538" i="2"/>
  <c r="CM538" i="2" s="1"/>
  <c r="CN538" i="2" s="1"/>
  <c r="AS538" i="2"/>
  <c r="AI538" i="2"/>
  <c r="AH538" i="2"/>
  <c r="AJ538" i="2" s="1"/>
  <c r="T1591" i="2"/>
  <c r="W1591" i="2" s="1"/>
  <c r="S1591" i="2"/>
  <c r="Y1591" i="2" s="1"/>
  <c r="Z1591" i="2" s="1"/>
  <c r="CH554" i="2"/>
  <c r="CK554" i="2" s="1"/>
  <c r="CG554" i="2"/>
  <c r="CM554" i="2" s="1"/>
  <c r="CN554" i="2" s="1"/>
  <c r="AS554" i="2"/>
  <c r="AI554" i="2"/>
  <c r="AH554" i="2"/>
  <c r="AJ554" i="2" s="1"/>
  <c r="T1590" i="2"/>
  <c r="W1590" i="2" s="1"/>
  <c r="S1590" i="2"/>
  <c r="Y1590" i="2" s="1"/>
  <c r="Z1590" i="2" s="1"/>
  <c r="CH564" i="2"/>
  <c r="CG564" i="2"/>
  <c r="CM564" i="2" s="1"/>
  <c r="CN564" i="2" s="1"/>
  <c r="AS564" i="2"/>
  <c r="AI564" i="2"/>
  <c r="AH564" i="2"/>
  <c r="AJ564" i="2" s="1"/>
  <c r="T1589" i="2"/>
  <c r="W1589" i="2" s="1"/>
  <c r="S1589" i="2"/>
  <c r="Y1589" i="2" s="1"/>
  <c r="Z1589" i="2" s="1"/>
  <c r="CH568" i="2"/>
  <c r="CI568" i="2" s="1"/>
  <c r="CJ568" i="2" s="1" a="1"/>
  <c r="CJ568" i="2" s="1"/>
  <c r="CG568" i="2"/>
  <c r="CM568" i="2" s="1"/>
  <c r="CN568" i="2" s="1"/>
  <c r="AS568" i="2"/>
  <c r="AI568" i="2"/>
  <c r="AH568" i="2"/>
  <c r="AJ568" i="2" s="1"/>
  <c r="T1588" i="2"/>
  <c r="W1588" i="2" s="1"/>
  <c r="S1588" i="2"/>
  <c r="Y1588" i="2" s="1"/>
  <c r="Z1588" i="2" s="1"/>
  <c r="CH572" i="2"/>
  <c r="CK572" i="2" s="1"/>
  <c r="CG572" i="2"/>
  <c r="CM572" i="2" s="1"/>
  <c r="CN572" i="2" s="1"/>
  <c r="AS572" i="2"/>
  <c r="AI572" i="2"/>
  <c r="AH572" i="2"/>
  <c r="AJ572" i="2" s="1"/>
  <c r="T1587" i="2"/>
  <c r="W1587" i="2" s="1"/>
  <c r="S1587" i="2"/>
  <c r="Y1587" i="2" s="1"/>
  <c r="Z1587" i="2" s="1"/>
  <c r="CH576" i="2"/>
  <c r="CK576" i="2" s="1"/>
  <c r="CG576" i="2"/>
  <c r="CM576" i="2" s="1"/>
  <c r="CN576" i="2" s="1"/>
  <c r="AS576" i="2"/>
  <c r="AI576" i="2"/>
  <c r="AH576" i="2"/>
  <c r="AJ576" i="2" s="1"/>
  <c r="T1586" i="2"/>
  <c r="W1586" i="2" s="1"/>
  <c r="S1586" i="2"/>
  <c r="Y1586" i="2" s="1"/>
  <c r="Z1586" i="2" s="1"/>
  <c r="CH580" i="2"/>
  <c r="CK580" i="2" s="1"/>
  <c r="CG580" i="2"/>
  <c r="CM580" i="2" s="1"/>
  <c r="CN580" i="2" s="1"/>
  <c r="AS580" i="2"/>
  <c r="AI580" i="2"/>
  <c r="AH580" i="2"/>
  <c r="AJ580" i="2" s="1"/>
  <c r="T1585" i="2"/>
  <c r="W1585" i="2" s="1"/>
  <c r="S1585" i="2"/>
  <c r="Y1585" i="2" s="1"/>
  <c r="Z1585" i="2" s="1"/>
  <c r="CJ584" i="2"/>
  <c r="CH584" i="2"/>
  <c r="CI584" i="2" s="1"/>
  <c r="CJ584" i="2" s="1" a="1"/>
  <c r="CG584" i="2"/>
  <c r="CM584" i="2" s="1"/>
  <c r="CN584" i="2" s="1"/>
  <c r="AS584" i="2"/>
  <c r="AI584" i="2"/>
  <c r="AH584" i="2"/>
  <c r="AJ584" i="2" s="1"/>
  <c r="T1584" i="2"/>
  <c r="W1584" i="2" s="1"/>
  <c r="S1584" i="2"/>
  <c r="Y1584" i="2" s="1"/>
  <c r="Z1584" i="2" s="1"/>
  <c r="CH588" i="2"/>
  <c r="CG588" i="2"/>
  <c r="CM588" i="2" s="1"/>
  <c r="CN588" i="2" s="1"/>
  <c r="AS588" i="2"/>
  <c r="AI588" i="2"/>
  <c r="AH588" i="2"/>
  <c r="AJ588" i="2" s="1"/>
  <c r="Y1583" i="2"/>
  <c r="Z1583" i="2" s="1"/>
  <c r="W1583" i="2"/>
  <c r="T1583" i="2"/>
  <c r="U1583" i="2" s="1"/>
  <c r="V1583" i="2" s="1" a="1"/>
  <c r="V1583" i="2" s="1"/>
  <c r="S1583" i="2"/>
  <c r="CH592" i="2"/>
  <c r="CK592" i="2" s="1"/>
  <c r="CG592" i="2"/>
  <c r="CM592" i="2" s="1"/>
  <c r="CN592" i="2" s="1"/>
  <c r="AS592" i="2"/>
  <c r="AI592" i="2"/>
  <c r="AH592" i="2"/>
  <c r="AJ592" i="2" s="1"/>
  <c r="T1582" i="2"/>
  <c r="W1582" i="2" s="1"/>
  <c r="S1582" i="2"/>
  <c r="Y1582" i="2" s="1"/>
  <c r="Z1582" i="2" s="1"/>
  <c r="CH605" i="2"/>
  <c r="CG605" i="2"/>
  <c r="CM605" i="2" s="1"/>
  <c r="CN605" i="2" s="1"/>
  <c r="AS605" i="2"/>
  <c r="AI605" i="2"/>
  <c r="AH605" i="2"/>
  <c r="AJ605" i="2" s="1"/>
  <c r="T1581" i="2"/>
  <c r="W1581" i="2" s="1"/>
  <c r="S1581" i="2"/>
  <c r="Y1581" i="2" s="1"/>
  <c r="Z1581" i="2" s="1"/>
  <c r="CH621" i="2"/>
  <c r="CI621" i="2" s="1"/>
  <c r="CJ621" i="2" s="1" a="1"/>
  <c r="CJ621" i="2" s="1"/>
  <c r="CG621" i="2"/>
  <c r="CM621" i="2" s="1"/>
  <c r="CN621" i="2" s="1"/>
  <c r="AS621" i="2"/>
  <c r="AI621" i="2"/>
  <c r="AH621" i="2"/>
  <c r="AJ621" i="2" s="1"/>
  <c r="T1580" i="2"/>
  <c r="S1580" i="2"/>
  <c r="Y1580" i="2" s="1"/>
  <c r="Z1580" i="2" s="1"/>
  <c r="CH604" i="2"/>
  <c r="CG604" i="2"/>
  <c r="CM604" i="2" s="1"/>
  <c r="CN604" i="2" s="1"/>
  <c r="AS604" i="2"/>
  <c r="AI604" i="2"/>
  <c r="AH604" i="2"/>
  <c r="AJ604" i="2" s="1"/>
  <c r="T1579" i="2"/>
  <c r="W1579" i="2" s="1"/>
  <c r="S1579" i="2"/>
  <c r="Y1579" i="2" s="1"/>
  <c r="Z1579" i="2" s="1"/>
  <c r="CH620" i="2"/>
  <c r="CK620" i="2" s="1"/>
  <c r="CG620" i="2"/>
  <c r="CM620" i="2" s="1"/>
  <c r="CN620" i="2" s="1"/>
  <c r="AS620" i="2"/>
  <c r="AI620" i="2"/>
  <c r="AH620" i="2"/>
  <c r="AJ620" i="2" s="1"/>
  <c r="T1578" i="2"/>
  <c r="S1578" i="2"/>
  <c r="Y1578" i="2" s="1"/>
  <c r="Z1578" i="2" s="1"/>
  <c r="CH603" i="2"/>
  <c r="CI603" i="2" s="1"/>
  <c r="CJ603" i="2" s="1" a="1"/>
  <c r="CJ603" i="2" s="1"/>
  <c r="CG603" i="2"/>
  <c r="CM603" i="2" s="1"/>
  <c r="CN603" i="2" s="1"/>
  <c r="AS603" i="2"/>
  <c r="AI603" i="2"/>
  <c r="AH603" i="2"/>
  <c r="AJ603" i="2" s="1"/>
  <c r="T1577" i="2"/>
  <c r="W1577" i="2" s="1"/>
  <c r="S1577" i="2"/>
  <c r="Y1577" i="2" s="1"/>
  <c r="Z1577" i="2" s="1"/>
  <c r="CH619" i="2"/>
  <c r="CG619" i="2"/>
  <c r="CM619" i="2" s="1"/>
  <c r="CN619" i="2" s="1"/>
  <c r="AS619" i="2"/>
  <c r="AI619" i="2"/>
  <c r="AH619" i="2"/>
  <c r="AJ619" i="2" s="1"/>
  <c r="Y1576" i="2"/>
  <c r="Z1576" i="2" s="1"/>
  <c r="T1576" i="2"/>
  <c r="S1576" i="2"/>
  <c r="CH602" i="2"/>
  <c r="CG602" i="2"/>
  <c r="CM602" i="2" s="1"/>
  <c r="CN602" i="2" s="1"/>
  <c r="AS602" i="2"/>
  <c r="AI602" i="2"/>
  <c r="AH602" i="2"/>
  <c r="AJ602" i="2" s="1"/>
  <c r="T1575" i="2"/>
  <c r="S1575" i="2"/>
  <c r="Y1575" i="2" s="1"/>
  <c r="Z1575" i="2" s="1"/>
  <c r="CH618" i="2"/>
  <c r="CG618" i="2"/>
  <c r="CM618" i="2" s="1"/>
  <c r="CN618" i="2" s="1"/>
  <c r="AS618" i="2"/>
  <c r="AI618" i="2"/>
  <c r="AH618" i="2"/>
  <c r="AJ618" i="2" s="1"/>
  <c r="T1574" i="2"/>
  <c r="W1574" i="2" s="1"/>
  <c r="S1574" i="2"/>
  <c r="Y1574" i="2" s="1"/>
  <c r="Z1574" i="2" s="1"/>
  <c r="CH628" i="2"/>
  <c r="CK628" i="2" s="1"/>
  <c r="CG628" i="2"/>
  <c r="CM628" i="2" s="1"/>
  <c r="CN628" i="2" s="1"/>
  <c r="AS628" i="2"/>
  <c r="AI628" i="2"/>
  <c r="AH628" i="2"/>
  <c r="AJ628" i="2" s="1"/>
  <c r="T1573" i="2"/>
  <c r="W1573" i="2" s="1"/>
  <c r="S1573" i="2"/>
  <c r="Y1573" i="2" s="1"/>
  <c r="Z1573" i="2" s="1"/>
  <c r="CH632" i="2"/>
  <c r="CG632" i="2"/>
  <c r="CM632" i="2" s="1"/>
  <c r="CN632" i="2" s="1"/>
  <c r="AS632" i="2"/>
  <c r="AI632" i="2"/>
  <c r="AH632" i="2"/>
  <c r="AJ632" i="2" s="1"/>
  <c r="Y1572" i="2"/>
  <c r="Z1572" i="2" s="1"/>
  <c r="T1572" i="2"/>
  <c r="U1572" i="2" s="1"/>
  <c r="V1572" i="2" s="1" a="1"/>
  <c r="V1572" i="2" s="1"/>
  <c r="S1572" i="2"/>
  <c r="CH636" i="2"/>
  <c r="CK636" i="2" s="1"/>
  <c r="CG636" i="2"/>
  <c r="CM636" i="2" s="1"/>
  <c r="CN636" i="2" s="1"/>
  <c r="AS636" i="2"/>
  <c r="AI636" i="2"/>
  <c r="AH636" i="2"/>
  <c r="AJ636" i="2" s="1"/>
  <c r="T1571" i="2"/>
  <c r="W1571" i="2" s="1"/>
  <c r="S1571" i="2"/>
  <c r="Y1571" i="2" s="1"/>
  <c r="Z1571" i="2" s="1"/>
  <c r="CH640" i="2"/>
  <c r="CG640" i="2"/>
  <c r="CM640" i="2" s="1"/>
  <c r="CN640" i="2" s="1"/>
  <c r="AS640" i="2"/>
  <c r="AI640" i="2"/>
  <c r="AH640" i="2"/>
  <c r="AJ640" i="2" s="1"/>
  <c r="T1570" i="2"/>
  <c r="S1570" i="2"/>
  <c r="Y1570" i="2" s="1"/>
  <c r="Z1570" i="2" s="1"/>
  <c r="CH644" i="2"/>
  <c r="CK644" i="2" s="1"/>
  <c r="CG644" i="2"/>
  <c r="CM644" i="2" s="1"/>
  <c r="CN644" i="2" s="1"/>
  <c r="AS644" i="2"/>
  <c r="AI644" i="2"/>
  <c r="AH644" i="2"/>
  <c r="AJ644" i="2" s="1"/>
  <c r="T1569" i="2"/>
  <c r="S1569" i="2"/>
  <c r="Y1569" i="2" s="1"/>
  <c r="Z1569" i="2" s="1"/>
  <c r="CH648" i="2"/>
  <c r="CI648" i="2" s="1"/>
  <c r="CJ648" i="2" s="1" a="1"/>
  <c r="CJ648" i="2" s="1"/>
  <c r="CG648" i="2"/>
  <c r="CM648" i="2" s="1"/>
  <c r="CN648" i="2" s="1"/>
  <c r="AS648" i="2"/>
  <c r="AI648" i="2"/>
  <c r="AH648" i="2"/>
  <c r="AJ648" i="2" s="1"/>
  <c r="T1568" i="2"/>
  <c r="W1568" i="2" s="1"/>
  <c r="S1568" i="2"/>
  <c r="Y1568" i="2" s="1"/>
  <c r="Z1568" i="2" s="1"/>
  <c r="CH652" i="2"/>
  <c r="CK652" i="2" s="1"/>
  <c r="CG652" i="2"/>
  <c r="CM652" i="2" s="1"/>
  <c r="CN652" i="2" s="1"/>
  <c r="AS652" i="2"/>
  <c r="AI652" i="2"/>
  <c r="AH652" i="2"/>
  <c r="AJ652" i="2" s="1"/>
  <c r="T1567" i="2"/>
  <c r="W1567" i="2" s="1"/>
  <c r="S1567" i="2"/>
  <c r="Y1567" i="2" s="1"/>
  <c r="Z1567" i="2" s="1"/>
  <c r="CH656" i="2"/>
  <c r="CK656" i="2" s="1"/>
  <c r="CG656" i="2"/>
  <c r="CM656" i="2" s="1"/>
  <c r="CN656" i="2" s="1"/>
  <c r="AS656" i="2"/>
  <c r="AI656" i="2"/>
  <c r="AH656" i="2"/>
  <c r="AJ656" i="2" s="1"/>
  <c r="T1566" i="2"/>
  <c r="W1566" i="2" s="1"/>
  <c r="S1566" i="2"/>
  <c r="Y1566" i="2" s="1"/>
  <c r="Z1566" i="2" s="1"/>
  <c r="CH669" i="2"/>
  <c r="CK669" i="2" s="1"/>
  <c r="CG669" i="2"/>
  <c r="CM669" i="2" s="1"/>
  <c r="CN669" i="2" s="1"/>
  <c r="AS669" i="2"/>
  <c r="AI669" i="2"/>
  <c r="AH669" i="2"/>
  <c r="AJ669" i="2" s="1"/>
  <c r="T1565" i="2"/>
  <c r="W1565" i="2" s="1"/>
  <c r="S1565" i="2"/>
  <c r="Y1565" i="2" s="1"/>
  <c r="Z1565" i="2" s="1"/>
  <c r="CH685" i="2"/>
  <c r="CG685" i="2"/>
  <c r="CM685" i="2" s="1"/>
  <c r="CN685" i="2" s="1"/>
  <c r="AS685" i="2"/>
  <c r="AI685" i="2"/>
  <c r="AH685" i="2"/>
  <c r="AJ685" i="2" s="1"/>
  <c r="T1564" i="2"/>
  <c r="S1564" i="2"/>
  <c r="Y1564" i="2" s="1"/>
  <c r="Z1564" i="2" s="1"/>
  <c r="CH668" i="2"/>
  <c r="CK668" i="2" s="1"/>
  <c r="CG668" i="2"/>
  <c r="CM668" i="2" s="1"/>
  <c r="CN668" i="2" s="1"/>
  <c r="AS668" i="2"/>
  <c r="AI668" i="2"/>
  <c r="AH668" i="2"/>
  <c r="AJ668" i="2" s="1"/>
  <c r="T1563" i="2"/>
  <c r="S1563" i="2"/>
  <c r="Y1563" i="2" s="1"/>
  <c r="Z1563" i="2" s="1"/>
  <c r="CH684" i="2"/>
  <c r="CK684" i="2" s="1"/>
  <c r="CG684" i="2"/>
  <c r="CM684" i="2" s="1"/>
  <c r="CN684" i="2" s="1"/>
  <c r="AS684" i="2"/>
  <c r="AI684" i="2"/>
  <c r="AH684" i="2"/>
  <c r="AJ684" i="2" s="1"/>
  <c r="T1562" i="2"/>
  <c r="W1562" i="2" s="1"/>
  <c r="S1562" i="2"/>
  <c r="Y1562" i="2" s="1"/>
  <c r="Z1562" i="2" s="1"/>
  <c r="CK667" i="2"/>
  <c r="CH667" i="2"/>
  <c r="CI667" i="2" s="1"/>
  <c r="CJ667" i="2" s="1" a="1"/>
  <c r="CJ667" i="2" s="1"/>
  <c r="CG667" i="2"/>
  <c r="CM667" i="2" s="1"/>
  <c r="CN667" i="2" s="1"/>
  <c r="AS667" i="2"/>
  <c r="AI667" i="2"/>
  <c r="AH667" i="2"/>
  <c r="AJ667" i="2" s="1"/>
  <c r="T1561" i="2"/>
  <c r="U1561" i="2" s="1"/>
  <c r="V1561" i="2" s="1" a="1"/>
  <c r="V1561" i="2" s="1"/>
  <c r="S1561" i="2"/>
  <c r="Y1561" i="2" s="1"/>
  <c r="Z1561" i="2" s="1"/>
  <c r="CH683" i="2"/>
  <c r="CK683" i="2" s="1"/>
  <c r="CG683" i="2"/>
  <c r="CM683" i="2" s="1"/>
  <c r="CN683" i="2" s="1"/>
  <c r="AS683" i="2"/>
  <c r="AI683" i="2"/>
  <c r="AH683" i="2"/>
  <c r="AJ683" i="2" s="1"/>
  <c r="T1560" i="2"/>
  <c r="W1560" i="2" s="1"/>
  <c r="S1560" i="2"/>
  <c r="Y1560" i="2" s="1"/>
  <c r="Z1560" i="2" s="1"/>
  <c r="CH666" i="2"/>
  <c r="CK666" i="2" s="1"/>
  <c r="CG666" i="2"/>
  <c r="CM666" i="2" s="1"/>
  <c r="CN666" i="2" s="1"/>
  <c r="AS666" i="2"/>
  <c r="AI666" i="2"/>
  <c r="AH666" i="2"/>
  <c r="AJ666" i="2" s="1"/>
  <c r="T1559" i="2"/>
  <c r="W1559" i="2" s="1"/>
  <c r="S1559" i="2"/>
  <c r="Y1559" i="2" s="1"/>
  <c r="Z1559" i="2" s="1"/>
  <c r="CH682" i="2"/>
  <c r="CK682" i="2" s="1"/>
  <c r="CG682" i="2"/>
  <c r="CM682" i="2" s="1"/>
  <c r="CN682" i="2" s="1"/>
  <c r="AS682" i="2"/>
  <c r="AI682" i="2"/>
  <c r="AH682" i="2"/>
  <c r="AJ682" i="2" s="1"/>
  <c r="T1558" i="2"/>
  <c r="W1558" i="2" s="1"/>
  <c r="S1558" i="2"/>
  <c r="Y1558" i="2" s="1"/>
  <c r="Z1558" i="2" s="1"/>
  <c r="CH692" i="2"/>
  <c r="CK692" i="2" s="1"/>
  <c r="CG692" i="2"/>
  <c r="CM692" i="2" s="1"/>
  <c r="CN692" i="2" s="1"/>
  <c r="AS692" i="2"/>
  <c r="AI692" i="2"/>
  <c r="AH692" i="2"/>
  <c r="AJ692" i="2" s="1"/>
  <c r="T1557" i="2"/>
  <c r="W1557" i="2" s="1"/>
  <c r="S1557" i="2"/>
  <c r="Y1557" i="2" s="1"/>
  <c r="Z1557" i="2" s="1"/>
  <c r="CH696" i="2"/>
  <c r="CG696" i="2"/>
  <c r="CM696" i="2" s="1"/>
  <c r="CN696" i="2" s="1"/>
  <c r="AS696" i="2"/>
  <c r="AI696" i="2"/>
  <c r="AH696" i="2"/>
  <c r="AJ696" i="2" s="1"/>
  <c r="T1556" i="2"/>
  <c r="W1556" i="2" s="1"/>
  <c r="S1556" i="2"/>
  <c r="Y1556" i="2" s="1"/>
  <c r="Z1556" i="2" s="1"/>
  <c r="CH700" i="2"/>
  <c r="CK700" i="2" s="1"/>
  <c r="CG700" i="2"/>
  <c r="CM700" i="2" s="1"/>
  <c r="CN700" i="2" s="1"/>
  <c r="AS700" i="2"/>
  <c r="AI700" i="2"/>
  <c r="AH700" i="2"/>
  <c r="AJ700" i="2" s="1"/>
  <c r="T1555" i="2"/>
  <c r="S1555" i="2"/>
  <c r="Y1555" i="2" s="1"/>
  <c r="Z1555" i="2" s="1"/>
  <c r="CH704" i="2"/>
  <c r="CK704" i="2" s="1"/>
  <c r="CG704" i="2"/>
  <c r="CM704" i="2" s="1"/>
  <c r="CN704" i="2" s="1"/>
  <c r="AS704" i="2"/>
  <c r="AI704" i="2"/>
  <c r="AH704" i="2"/>
  <c r="AJ704" i="2" s="1"/>
  <c r="T1554" i="2"/>
  <c r="W1554" i="2" s="1"/>
  <c r="S1554" i="2"/>
  <c r="Y1554" i="2" s="1"/>
  <c r="Z1554" i="2" s="1"/>
  <c r="CH708" i="2"/>
  <c r="CK708" i="2" s="1"/>
  <c r="CG708" i="2"/>
  <c r="CM708" i="2" s="1"/>
  <c r="CN708" i="2" s="1"/>
  <c r="AS708" i="2"/>
  <c r="AI708" i="2"/>
  <c r="AH708" i="2"/>
  <c r="AJ708" i="2" s="1"/>
  <c r="T1553" i="2"/>
  <c r="S1553" i="2"/>
  <c r="Y1553" i="2" s="1"/>
  <c r="Z1553" i="2" s="1"/>
  <c r="CH712" i="2"/>
  <c r="CK712" i="2" s="1"/>
  <c r="CG712" i="2"/>
  <c r="CM712" i="2" s="1"/>
  <c r="CN712" i="2" s="1"/>
  <c r="AS712" i="2"/>
  <c r="AI712" i="2"/>
  <c r="AH712" i="2"/>
  <c r="AJ712" i="2" s="1"/>
  <c r="T1552" i="2"/>
  <c r="W1552" i="2" s="1"/>
  <c r="S1552" i="2"/>
  <c r="Y1552" i="2" s="1"/>
  <c r="Z1552" i="2" s="1"/>
  <c r="CH716" i="2"/>
  <c r="CK716" i="2" s="1"/>
  <c r="CG716" i="2"/>
  <c r="CM716" i="2" s="1"/>
  <c r="CN716" i="2" s="1"/>
  <c r="AS716" i="2"/>
  <c r="AI716" i="2"/>
  <c r="AH716" i="2"/>
  <c r="AJ716" i="2" s="1"/>
  <c r="T1551" i="2"/>
  <c r="U1551" i="2" s="1"/>
  <c r="V1551" i="2" s="1" a="1"/>
  <c r="V1551" i="2" s="1"/>
  <c r="S1551" i="2"/>
  <c r="Y1551" i="2" s="1"/>
  <c r="Z1551" i="2" s="1"/>
  <c r="CH720" i="2"/>
  <c r="CK720" i="2" s="1"/>
  <c r="CG720" i="2"/>
  <c r="CM720" i="2" s="1"/>
  <c r="CN720" i="2" s="1"/>
  <c r="AS720" i="2"/>
  <c r="AI720" i="2"/>
  <c r="AH720" i="2"/>
  <c r="AJ720" i="2" s="1"/>
  <c r="T1550" i="2"/>
  <c r="W1550" i="2" s="1"/>
  <c r="S1550" i="2"/>
  <c r="Y1550" i="2" s="1"/>
  <c r="Z1550" i="2" s="1"/>
  <c r="CH733" i="2"/>
  <c r="CK733" i="2" s="1"/>
  <c r="CG733" i="2"/>
  <c r="CM733" i="2" s="1"/>
  <c r="CN733" i="2" s="1"/>
  <c r="AS733" i="2"/>
  <c r="AI733" i="2"/>
  <c r="AH733" i="2"/>
  <c r="AJ733" i="2" s="1"/>
  <c r="T1549" i="2"/>
  <c r="W1549" i="2" s="1"/>
  <c r="S1549" i="2"/>
  <c r="Y1549" i="2" s="1"/>
  <c r="Z1549" i="2" s="1"/>
  <c r="CH749" i="2"/>
  <c r="CI749" i="2" s="1"/>
  <c r="CJ749" i="2" s="1" a="1"/>
  <c r="CJ749" i="2" s="1"/>
  <c r="CG749" i="2"/>
  <c r="CM749" i="2" s="1"/>
  <c r="CN749" i="2" s="1"/>
  <c r="AS749" i="2"/>
  <c r="AI749" i="2"/>
  <c r="AH749" i="2"/>
  <c r="AJ749" i="2" s="1"/>
  <c r="T1548" i="2"/>
  <c r="W1548" i="2" s="1"/>
  <c r="S1548" i="2"/>
  <c r="Y1548" i="2" s="1"/>
  <c r="Z1548" i="2" s="1"/>
  <c r="CH732" i="2"/>
  <c r="CK732" i="2" s="1"/>
  <c r="CG732" i="2"/>
  <c r="CM732" i="2" s="1"/>
  <c r="CN732" i="2" s="1"/>
  <c r="AS732" i="2"/>
  <c r="AI732" i="2"/>
  <c r="AH732" i="2"/>
  <c r="AJ732" i="2" s="1"/>
  <c r="W1547" i="2"/>
  <c r="T1547" i="2"/>
  <c r="U1547" i="2" s="1"/>
  <c r="V1547" i="2" s="1" a="1"/>
  <c r="V1547" i="2" s="1"/>
  <c r="S1547" i="2"/>
  <c r="Y1547" i="2" s="1"/>
  <c r="Z1547" i="2" s="1"/>
  <c r="CH748" i="2"/>
  <c r="CK748" i="2" s="1"/>
  <c r="CG748" i="2"/>
  <c r="CM748" i="2" s="1"/>
  <c r="CN748" i="2" s="1"/>
  <c r="AS748" i="2"/>
  <c r="AI748" i="2"/>
  <c r="AH748" i="2"/>
  <c r="AJ748" i="2" s="1"/>
  <c r="T1546" i="2"/>
  <c r="W1546" i="2" s="1"/>
  <c r="S1546" i="2"/>
  <c r="Y1546" i="2" s="1"/>
  <c r="Z1546" i="2" s="1"/>
  <c r="CH731" i="2"/>
  <c r="CG731" i="2"/>
  <c r="CM731" i="2" s="1"/>
  <c r="CN731" i="2" s="1"/>
  <c r="AS731" i="2"/>
  <c r="AI731" i="2"/>
  <c r="AH731" i="2"/>
  <c r="AJ731" i="2" s="1"/>
  <c r="T1545" i="2"/>
  <c r="W1545" i="2" s="1"/>
  <c r="S1545" i="2"/>
  <c r="Y1545" i="2" s="1"/>
  <c r="Z1545" i="2" s="1"/>
  <c r="CH747" i="2"/>
  <c r="CK747" i="2" s="1"/>
  <c r="CG747" i="2"/>
  <c r="CM747" i="2" s="1"/>
  <c r="CN747" i="2" s="1"/>
  <c r="AS747" i="2"/>
  <c r="AI747" i="2"/>
  <c r="AH747" i="2"/>
  <c r="AJ747" i="2" s="1"/>
  <c r="T1544" i="2"/>
  <c r="W1544" i="2" s="1"/>
  <c r="S1544" i="2"/>
  <c r="Y1544" i="2" s="1"/>
  <c r="Z1544" i="2" s="1"/>
  <c r="CH730" i="2"/>
  <c r="CK730" i="2" s="1"/>
  <c r="CG730" i="2"/>
  <c r="CM730" i="2" s="1"/>
  <c r="CN730" i="2" s="1"/>
  <c r="AS730" i="2"/>
  <c r="AI730" i="2"/>
  <c r="AH730" i="2"/>
  <c r="AJ730" i="2" s="1"/>
  <c r="T1543" i="2"/>
  <c r="U1543" i="2" s="1"/>
  <c r="V1543" i="2" s="1" a="1"/>
  <c r="V1543" i="2" s="1"/>
  <c r="S1543" i="2"/>
  <c r="Y1543" i="2" s="1"/>
  <c r="Z1543" i="2" s="1"/>
  <c r="CH746" i="2"/>
  <c r="CK746" i="2" s="1"/>
  <c r="CG746" i="2"/>
  <c r="CM746" i="2" s="1"/>
  <c r="CN746" i="2" s="1"/>
  <c r="AS746" i="2"/>
  <c r="AI746" i="2"/>
  <c r="AH746" i="2"/>
  <c r="AJ746" i="2" s="1"/>
  <c r="T1542" i="2"/>
  <c r="W1542" i="2" s="1"/>
  <c r="S1542" i="2"/>
  <c r="Y1542" i="2" s="1"/>
  <c r="Z1542" i="2" s="1"/>
  <c r="CH756" i="2"/>
  <c r="CK756" i="2" s="1"/>
  <c r="CG756" i="2"/>
  <c r="CM756" i="2" s="1"/>
  <c r="CN756" i="2" s="1"/>
  <c r="AS756" i="2"/>
  <c r="AI756" i="2"/>
  <c r="AH756" i="2"/>
  <c r="AJ756" i="2" s="1"/>
  <c r="T1541" i="2"/>
  <c r="W1541" i="2" s="1"/>
  <c r="S1541" i="2"/>
  <c r="Y1541" i="2" s="1"/>
  <c r="Z1541" i="2" s="1"/>
  <c r="CH760" i="2"/>
  <c r="CK760" i="2" s="1"/>
  <c r="CG760" i="2"/>
  <c r="CM760" i="2" s="1"/>
  <c r="CN760" i="2" s="1"/>
  <c r="AS760" i="2"/>
  <c r="AI760" i="2"/>
  <c r="AH760" i="2"/>
  <c r="AJ760" i="2" s="1"/>
  <c r="T1540" i="2"/>
  <c r="W1540" i="2" s="1"/>
  <c r="S1540" i="2"/>
  <c r="Y1540" i="2" s="1"/>
  <c r="Z1540" i="2" s="1"/>
  <c r="CH764" i="2"/>
  <c r="CK764" i="2" s="1"/>
  <c r="CG764" i="2"/>
  <c r="CM764" i="2" s="1"/>
  <c r="CN764" i="2" s="1"/>
  <c r="AS764" i="2"/>
  <c r="AI764" i="2"/>
  <c r="AH764" i="2"/>
  <c r="AJ764" i="2" s="1"/>
  <c r="Y1539" i="2"/>
  <c r="Z1539" i="2" s="1"/>
  <c r="T1539" i="2"/>
  <c r="W1539" i="2" s="1"/>
  <c r="S1539" i="2"/>
  <c r="CH768" i="2"/>
  <c r="CK768" i="2" s="1"/>
  <c r="CG768" i="2"/>
  <c r="CM768" i="2" s="1"/>
  <c r="CN768" i="2" s="1"/>
  <c r="AS768" i="2"/>
  <c r="AI768" i="2"/>
  <c r="AH768" i="2"/>
  <c r="AJ768" i="2" s="1"/>
  <c r="T1538" i="2"/>
  <c r="W1538" i="2" s="1"/>
  <c r="S1538" i="2"/>
  <c r="Y1538" i="2" s="1"/>
  <c r="Z1538" i="2" s="1"/>
  <c r="CH772" i="2"/>
  <c r="CK772" i="2" s="1"/>
  <c r="CG772" i="2"/>
  <c r="CM772" i="2" s="1"/>
  <c r="CN772" i="2" s="1"/>
  <c r="AS772" i="2"/>
  <c r="AI772" i="2"/>
  <c r="AH772" i="2"/>
  <c r="AJ772" i="2" s="1"/>
  <c r="U1537" i="2"/>
  <c r="V1537" i="2" s="1" a="1"/>
  <c r="V1537" i="2" s="1"/>
  <c r="X1537" i="2" s="1"/>
  <c r="T1537" i="2"/>
  <c r="W1537" i="2" s="1"/>
  <c r="S1537" i="2"/>
  <c r="Y1537" i="2" s="1"/>
  <c r="Z1537" i="2" s="1"/>
  <c r="CH776" i="2"/>
  <c r="CK776" i="2" s="1"/>
  <c r="CG776" i="2"/>
  <c r="CM776" i="2" s="1"/>
  <c r="CN776" i="2" s="1"/>
  <c r="AS776" i="2"/>
  <c r="AI776" i="2"/>
  <c r="AH776" i="2"/>
  <c r="AJ776" i="2" s="1"/>
  <c r="T1536" i="2"/>
  <c r="W1536" i="2" s="1"/>
  <c r="S1536" i="2"/>
  <c r="Y1536" i="2" s="1"/>
  <c r="Z1536" i="2" s="1"/>
  <c r="CH780" i="2"/>
  <c r="CK780" i="2" s="1"/>
  <c r="CG780" i="2"/>
  <c r="CM780" i="2" s="1"/>
  <c r="CN780" i="2" s="1"/>
  <c r="AS780" i="2"/>
  <c r="AI780" i="2"/>
  <c r="AH780" i="2"/>
  <c r="AJ780" i="2" s="1"/>
  <c r="T1535" i="2"/>
  <c r="W1535" i="2" s="1"/>
  <c r="S1535" i="2"/>
  <c r="Y1535" i="2" s="1"/>
  <c r="Z1535" i="2" s="1"/>
  <c r="CH784" i="2"/>
  <c r="CK784" i="2" s="1"/>
  <c r="CG784" i="2"/>
  <c r="CM784" i="2" s="1"/>
  <c r="CN784" i="2" s="1"/>
  <c r="AS784" i="2"/>
  <c r="AI784" i="2"/>
  <c r="AH784" i="2"/>
  <c r="AJ784" i="2" s="1"/>
  <c r="T1534" i="2"/>
  <c r="W1534" i="2" s="1"/>
  <c r="S1534" i="2"/>
  <c r="Y1534" i="2" s="1"/>
  <c r="Z1534" i="2" s="1"/>
  <c r="CH797" i="2"/>
  <c r="CK797" i="2" s="1"/>
  <c r="CG797" i="2"/>
  <c r="CM797" i="2" s="1"/>
  <c r="CN797" i="2" s="1"/>
  <c r="AS797" i="2"/>
  <c r="AI797" i="2"/>
  <c r="AH797" i="2"/>
  <c r="AJ797" i="2" s="1"/>
  <c r="T1533" i="2"/>
  <c r="U1533" i="2" s="1"/>
  <c r="V1533" i="2" s="1" a="1"/>
  <c r="V1533" i="2" s="1"/>
  <c r="S1533" i="2"/>
  <c r="Y1533" i="2" s="1"/>
  <c r="Z1533" i="2" s="1"/>
  <c r="CH813" i="2"/>
  <c r="CK813" i="2" s="1"/>
  <c r="CG813" i="2"/>
  <c r="CM813" i="2" s="1"/>
  <c r="CN813" i="2" s="1"/>
  <c r="AS813" i="2"/>
  <c r="AI813" i="2"/>
  <c r="AH813" i="2"/>
  <c r="AJ813" i="2" s="1"/>
  <c r="T1532" i="2"/>
  <c r="W1532" i="2" s="1"/>
  <c r="S1532" i="2"/>
  <c r="Y1532" i="2" s="1"/>
  <c r="Z1532" i="2" s="1"/>
  <c r="CH796" i="2"/>
  <c r="CK796" i="2" s="1"/>
  <c r="CG796" i="2"/>
  <c r="CM796" i="2" s="1"/>
  <c r="CN796" i="2" s="1"/>
  <c r="AS796" i="2"/>
  <c r="AI796" i="2"/>
  <c r="AH796" i="2"/>
  <c r="AJ796" i="2" s="1"/>
  <c r="T1531" i="2"/>
  <c r="W1531" i="2" s="1"/>
  <c r="S1531" i="2"/>
  <c r="Y1531" i="2" s="1"/>
  <c r="Z1531" i="2" s="1"/>
  <c r="CH812" i="2"/>
  <c r="CK812" i="2" s="1"/>
  <c r="CG812" i="2"/>
  <c r="CM812" i="2" s="1"/>
  <c r="CN812" i="2" s="1"/>
  <c r="AS812" i="2"/>
  <c r="AI812" i="2"/>
  <c r="AH812" i="2"/>
  <c r="AJ812" i="2" s="1"/>
  <c r="T1530" i="2"/>
  <c r="S1530" i="2"/>
  <c r="Y1530" i="2" s="1"/>
  <c r="Z1530" i="2" s="1"/>
  <c r="CH795" i="2"/>
  <c r="CK795" i="2" s="1"/>
  <c r="CG795" i="2"/>
  <c r="CM795" i="2" s="1"/>
  <c r="CN795" i="2" s="1"/>
  <c r="AS795" i="2"/>
  <c r="AI795" i="2"/>
  <c r="AH795" i="2"/>
  <c r="AJ795" i="2" s="1"/>
  <c r="T1529" i="2"/>
  <c r="U1529" i="2" s="1"/>
  <c r="V1529" i="2" s="1" a="1"/>
  <c r="V1529" i="2" s="1"/>
  <c r="S1529" i="2"/>
  <c r="Y1529" i="2" s="1"/>
  <c r="Z1529" i="2" s="1"/>
  <c r="CH811" i="2"/>
  <c r="CK811" i="2" s="1"/>
  <c r="CG811" i="2"/>
  <c r="CM811" i="2" s="1"/>
  <c r="CN811" i="2" s="1"/>
  <c r="AS811" i="2"/>
  <c r="AI811" i="2"/>
  <c r="AH811" i="2"/>
  <c r="AJ811" i="2" s="1"/>
  <c r="T1528" i="2"/>
  <c r="S1528" i="2"/>
  <c r="Y1528" i="2" s="1"/>
  <c r="Z1528" i="2" s="1"/>
  <c r="CH794" i="2"/>
  <c r="CK794" i="2" s="1"/>
  <c r="CG794" i="2"/>
  <c r="CM794" i="2" s="1"/>
  <c r="CN794" i="2" s="1"/>
  <c r="AS794" i="2"/>
  <c r="AI794" i="2"/>
  <c r="AH794" i="2"/>
  <c r="AJ794" i="2" s="1"/>
  <c r="T1527" i="2"/>
  <c r="W1527" i="2" s="1"/>
  <c r="S1527" i="2"/>
  <c r="Y1527" i="2" s="1"/>
  <c r="Z1527" i="2" s="1"/>
  <c r="CH810" i="2"/>
  <c r="CG810" i="2"/>
  <c r="CM810" i="2" s="1"/>
  <c r="CN810" i="2" s="1"/>
  <c r="AS810" i="2"/>
  <c r="AI810" i="2"/>
  <c r="AH810" i="2"/>
  <c r="AJ810" i="2" s="1"/>
  <c r="T1526" i="2"/>
  <c r="S1526" i="2"/>
  <c r="Y1526" i="2" s="1"/>
  <c r="Z1526" i="2" s="1"/>
  <c r="CH820" i="2"/>
  <c r="CK820" i="2" s="1"/>
  <c r="CG820" i="2"/>
  <c r="CM820" i="2" s="1"/>
  <c r="CN820" i="2" s="1"/>
  <c r="AS820" i="2"/>
  <c r="AI820" i="2"/>
  <c r="AH820" i="2"/>
  <c r="AJ820" i="2" s="1"/>
  <c r="T1525" i="2"/>
  <c r="S1525" i="2"/>
  <c r="Y1525" i="2" s="1"/>
  <c r="Z1525" i="2" s="1"/>
  <c r="CH824" i="2"/>
  <c r="CK824" i="2" s="1"/>
  <c r="CG824" i="2"/>
  <c r="CM824" i="2" s="1"/>
  <c r="CN824" i="2" s="1"/>
  <c r="AS824" i="2"/>
  <c r="AI824" i="2"/>
  <c r="AH824" i="2"/>
  <c r="AJ824" i="2" s="1"/>
  <c r="T1524" i="2"/>
  <c r="S1524" i="2"/>
  <c r="Y1524" i="2" s="1"/>
  <c r="Z1524" i="2" s="1"/>
  <c r="CH828" i="2"/>
  <c r="CG828" i="2"/>
  <c r="CM828" i="2" s="1"/>
  <c r="CN828" i="2" s="1"/>
  <c r="AS828" i="2"/>
  <c r="AI828" i="2"/>
  <c r="AH828" i="2"/>
  <c r="AJ828" i="2" s="1"/>
  <c r="T1523" i="2"/>
  <c r="W1523" i="2" s="1"/>
  <c r="S1523" i="2"/>
  <c r="Y1523" i="2" s="1"/>
  <c r="Z1523" i="2" s="1"/>
  <c r="CH832" i="2"/>
  <c r="CG832" i="2"/>
  <c r="CM832" i="2" s="1"/>
  <c r="CN832" i="2" s="1"/>
  <c r="AS832" i="2"/>
  <c r="AI832" i="2"/>
  <c r="AH832" i="2"/>
  <c r="AJ832" i="2" s="1"/>
  <c r="T1522" i="2"/>
  <c r="S1522" i="2"/>
  <c r="Y1522" i="2" s="1"/>
  <c r="Z1522" i="2" s="1"/>
  <c r="CH836" i="2"/>
  <c r="CK836" i="2" s="1"/>
  <c r="CG836" i="2"/>
  <c r="CM836" i="2" s="1"/>
  <c r="CN836" i="2" s="1"/>
  <c r="AS836" i="2"/>
  <c r="AI836" i="2"/>
  <c r="AH836" i="2"/>
  <c r="AJ836" i="2" s="1"/>
  <c r="W1521" i="2"/>
  <c r="T1521" i="2"/>
  <c r="U1521" i="2" s="1"/>
  <c r="V1521" i="2" s="1" a="1"/>
  <c r="V1521" i="2" s="1"/>
  <c r="S1521" i="2"/>
  <c r="Y1521" i="2" s="1"/>
  <c r="Z1521" i="2" s="1"/>
  <c r="CH840" i="2"/>
  <c r="CI840" i="2" s="1"/>
  <c r="CJ840" i="2" s="1" a="1"/>
  <c r="CJ840" i="2" s="1"/>
  <c r="CG840" i="2"/>
  <c r="CM840" i="2" s="1"/>
  <c r="CN840" i="2" s="1"/>
  <c r="AS840" i="2"/>
  <c r="AI840" i="2"/>
  <c r="AH840" i="2"/>
  <c r="AJ840" i="2" s="1"/>
  <c r="T1520" i="2"/>
  <c r="S1520" i="2"/>
  <c r="Y1520" i="2" s="1"/>
  <c r="Z1520" i="2" s="1"/>
  <c r="CH844" i="2"/>
  <c r="CG844" i="2"/>
  <c r="CM844" i="2" s="1"/>
  <c r="CN844" i="2" s="1"/>
  <c r="AS844" i="2"/>
  <c r="AI844" i="2"/>
  <c r="AH844" i="2"/>
  <c r="AJ844" i="2" s="1"/>
  <c r="T1519" i="2"/>
  <c r="W1519" i="2" s="1"/>
  <c r="S1519" i="2"/>
  <c r="Y1519" i="2" s="1"/>
  <c r="Z1519" i="2" s="1"/>
  <c r="CH848" i="2"/>
  <c r="CG848" i="2"/>
  <c r="CM848" i="2" s="1"/>
  <c r="CN848" i="2" s="1"/>
  <c r="AS848" i="2"/>
  <c r="AI848" i="2"/>
  <c r="AH848" i="2"/>
  <c r="AJ848" i="2" s="1"/>
  <c r="T1518" i="2"/>
  <c r="W1518" i="2" s="1"/>
  <c r="S1518" i="2"/>
  <c r="Y1518" i="2" s="1"/>
  <c r="Z1518" i="2" s="1"/>
  <c r="CH861" i="2"/>
  <c r="CK861" i="2" s="1"/>
  <c r="CG861" i="2"/>
  <c r="CM861" i="2" s="1"/>
  <c r="CN861" i="2" s="1"/>
  <c r="AS861" i="2"/>
  <c r="AI861" i="2"/>
  <c r="AH861" i="2"/>
  <c r="AJ861" i="2" s="1"/>
  <c r="T1517" i="2"/>
  <c r="W1517" i="2" s="1"/>
  <c r="S1517" i="2"/>
  <c r="Y1517" i="2" s="1"/>
  <c r="Z1517" i="2" s="1"/>
  <c r="CH877" i="2"/>
  <c r="CG877" i="2"/>
  <c r="CM877" i="2" s="1"/>
  <c r="CN877" i="2" s="1"/>
  <c r="AS877" i="2"/>
  <c r="AI877" i="2"/>
  <c r="AH877" i="2"/>
  <c r="AJ877" i="2" s="1"/>
  <c r="Y1516" i="2"/>
  <c r="Z1516" i="2" s="1"/>
  <c r="T1516" i="2"/>
  <c r="S1516" i="2"/>
  <c r="CH860" i="2"/>
  <c r="CG860" i="2"/>
  <c r="CM860" i="2" s="1"/>
  <c r="CN860" i="2" s="1"/>
  <c r="AS860" i="2"/>
  <c r="AI860" i="2"/>
  <c r="AH860" i="2"/>
  <c r="AJ860" i="2" s="1"/>
  <c r="T1515" i="2"/>
  <c r="S1515" i="2"/>
  <c r="Y1515" i="2" s="1"/>
  <c r="Z1515" i="2" s="1"/>
  <c r="CH876" i="2"/>
  <c r="CG876" i="2"/>
  <c r="CM876" i="2" s="1"/>
  <c r="CN876" i="2" s="1"/>
  <c r="AS876" i="2"/>
  <c r="AI876" i="2"/>
  <c r="AH876" i="2"/>
  <c r="AJ876" i="2" s="1"/>
  <c r="T1514" i="2"/>
  <c r="W1514" i="2" s="1"/>
  <c r="S1514" i="2"/>
  <c r="Y1514" i="2" s="1"/>
  <c r="Z1514" i="2" s="1"/>
  <c r="CH859" i="2"/>
  <c r="CK859" i="2" s="1"/>
  <c r="CG859" i="2"/>
  <c r="CM859" i="2" s="1"/>
  <c r="CN859" i="2" s="1"/>
  <c r="AS859" i="2"/>
  <c r="AI859" i="2"/>
  <c r="AH859" i="2"/>
  <c r="AJ859" i="2" s="1"/>
  <c r="T1513" i="2"/>
  <c r="S1513" i="2"/>
  <c r="Y1513" i="2" s="1"/>
  <c r="Z1513" i="2" s="1"/>
  <c r="CH875" i="2"/>
  <c r="CI875" i="2" s="1"/>
  <c r="CJ875" i="2" s="1" a="1"/>
  <c r="CJ875" i="2" s="1"/>
  <c r="CG875" i="2"/>
  <c r="CM875" i="2" s="1"/>
  <c r="CN875" i="2" s="1"/>
  <c r="AS875" i="2"/>
  <c r="AI875" i="2"/>
  <c r="AH875" i="2"/>
  <c r="AJ875" i="2" s="1"/>
  <c r="T1512" i="2"/>
  <c r="S1512" i="2"/>
  <c r="Y1512" i="2" s="1"/>
  <c r="Z1512" i="2" s="1"/>
  <c r="CH858" i="2"/>
  <c r="CG858" i="2"/>
  <c r="CM858" i="2" s="1"/>
  <c r="CN858" i="2" s="1"/>
  <c r="AS858" i="2"/>
  <c r="AI858" i="2"/>
  <c r="AH858" i="2"/>
  <c r="AJ858" i="2" s="1"/>
  <c r="T1511" i="2"/>
  <c r="U1511" i="2" s="1"/>
  <c r="V1511" i="2" s="1" a="1"/>
  <c r="V1511" i="2" s="1"/>
  <c r="S1511" i="2"/>
  <c r="Y1511" i="2" s="1"/>
  <c r="Z1511" i="2" s="1"/>
  <c r="CH874" i="2"/>
  <c r="CK874" i="2" s="1"/>
  <c r="CG874" i="2"/>
  <c r="CM874" i="2" s="1"/>
  <c r="CN874" i="2" s="1"/>
  <c r="AS874" i="2"/>
  <c r="AI874" i="2"/>
  <c r="AH874" i="2"/>
  <c r="AJ874" i="2" s="1"/>
  <c r="T1510" i="2"/>
  <c r="W1510" i="2" s="1"/>
  <c r="S1510" i="2"/>
  <c r="Y1510" i="2" s="1"/>
  <c r="Z1510" i="2" s="1"/>
  <c r="CH884" i="2"/>
  <c r="CG884" i="2"/>
  <c r="CM884" i="2" s="1"/>
  <c r="CN884" i="2" s="1"/>
  <c r="AS884" i="2"/>
  <c r="AI884" i="2"/>
  <c r="AH884" i="2"/>
  <c r="AJ884" i="2" s="1"/>
  <c r="T1509" i="2"/>
  <c r="W1509" i="2" s="1"/>
  <c r="S1509" i="2"/>
  <c r="Y1509" i="2" s="1"/>
  <c r="Z1509" i="2" s="1"/>
  <c r="CH888" i="2"/>
  <c r="CG888" i="2"/>
  <c r="CM888" i="2" s="1"/>
  <c r="CN888" i="2" s="1"/>
  <c r="AS888" i="2"/>
  <c r="AI888" i="2"/>
  <c r="AH888" i="2"/>
  <c r="AJ888" i="2" s="1"/>
  <c r="Y1508" i="2"/>
  <c r="Z1508" i="2" s="1"/>
  <c r="T1508" i="2"/>
  <c r="W1508" i="2" s="1"/>
  <c r="S1508" i="2"/>
  <c r="CH892" i="2"/>
  <c r="CI892" i="2" s="1"/>
  <c r="CJ892" i="2" s="1" a="1"/>
  <c r="CJ892" i="2" s="1"/>
  <c r="CG892" i="2"/>
  <c r="CM892" i="2" s="1"/>
  <c r="CN892" i="2" s="1"/>
  <c r="AS892" i="2"/>
  <c r="AI892" i="2"/>
  <c r="AH892" i="2"/>
  <c r="AJ892" i="2" s="1"/>
  <c r="T1507" i="2"/>
  <c r="W1507" i="2" s="1"/>
  <c r="S1507" i="2"/>
  <c r="Y1507" i="2" s="1"/>
  <c r="Z1507" i="2" s="1"/>
  <c r="CH896" i="2"/>
  <c r="CG896" i="2"/>
  <c r="CM896" i="2" s="1"/>
  <c r="CN896" i="2" s="1"/>
  <c r="AS896" i="2"/>
  <c r="AI896" i="2"/>
  <c r="AH896" i="2"/>
  <c r="AJ896" i="2" s="1"/>
  <c r="T1506" i="2"/>
  <c r="W1506" i="2" s="1"/>
  <c r="S1506" i="2"/>
  <c r="Y1506" i="2" s="1"/>
  <c r="Z1506" i="2" s="1"/>
  <c r="CH900" i="2"/>
  <c r="CG900" i="2"/>
  <c r="CM900" i="2" s="1"/>
  <c r="CN900" i="2" s="1"/>
  <c r="AS900" i="2"/>
  <c r="AI900" i="2"/>
  <c r="AH900" i="2"/>
  <c r="AJ900" i="2" s="1"/>
  <c r="T1505" i="2"/>
  <c r="W1505" i="2" s="1"/>
  <c r="S1505" i="2"/>
  <c r="Y1505" i="2" s="1"/>
  <c r="Z1505" i="2" s="1"/>
  <c r="CH904" i="2"/>
  <c r="CK904" i="2" s="1"/>
  <c r="CG904" i="2"/>
  <c r="CM904" i="2" s="1"/>
  <c r="CN904" i="2" s="1"/>
  <c r="AS904" i="2"/>
  <c r="AI904" i="2"/>
  <c r="AH904" i="2"/>
  <c r="AJ904" i="2" s="1"/>
  <c r="T1504" i="2"/>
  <c r="W1504" i="2" s="1"/>
  <c r="S1504" i="2"/>
  <c r="Y1504" i="2" s="1"/>
  <c r="Z1504" i="2" s="1"/>
  <c r="CH908" i="2"/>
  <c r="CI908" i="2" s="1"/>
  <c r="CJ908" i="2" s="1" a="1"/>
  <c r="CJ908" i="2" s="1"/>
  <c r="CG908" i="2"/>
  <c r="CM908" i="2" s="1"/>
  <c r="CN908" i="2" s="1"/>
  <c r="AS908" i="2"/>
  <c r="AI908" i="2"/>
  <c r="AH908" i="2"/>
  <c r="AJ908" i="2" s="1"/>
  <c r="Y1503" i="2"/>
  <c r="Z1503" i="2" s="1"/>
  <c r="T1503" i="2"/>
  <c r="W1503" i="2" s="1"/>
  <c r="S1503" i="2"/>
  <c r="CH912" i="2"/>
  <c r="CG912" i="2"/>
  <c r="CM912" i="2" s="1"/>
  <c r="CN912" i="2" s="1"/>
  <c r="AS912" i="2"/>
  <c r="AI912" i="2"/>
  <c r="AH912" i="2"/>
  <c r="AJ912" i="2" s="1"/>
  <c r="T1502" i="2"/>
  <c r="S1502" i="2"/>
  <c r="Y1502" i="2" s="1"/>
  <c r="Z1502" i="2" s="1"/>
  <c r="CH925" i="2"/>
  <c r="CK925" i="2" s="1"/>
  <c r="CG925" i="2"/>
  <c r="CM925" i="2" s="1"/>
  <c r="CN925" i="2" s="1"/>
  <c r="AS925" i="2"/>
  <c r="AI925" i="2"/>
  <c r="AH925" i="2"/>
  <c r="AJ925" i="2" s="1"/>
  <c r="T1501" i="2"/>
  <c r="W1501" i="2" s="1"/>
  <c r="S1501" i="2"/>
  <c r="Y1501" i="2" s="1"/>
  <c r="Z1501" i="2" s="1"/>
  <c r="CH941" i="2"/>
  <c r="CG941" i="2"/>
  <c r="CM941" i="2" s="1"/>
  <c r="CN941" i="2" s="1"/>
  <c r="AS941" i="2"/>
  <c r="AI941" i="2"/>
  <c r="AH941" i="2"/>
  <c r="AJ941" i="2" s="1"/>
  <c r="T1500" i="2"/>
  <c r="S1500" i="2"/>
  <c r="Y1500" i="2" s="1"/>
  <c r="Z1500" i="2" s="1"/>
  <c r="CH924" i="2"/>
  <c r="CK924" i="2" s="1"/>
  <c r="CG924" i="2"/>
  <c r="CM924" i="2" s="1"/>
  <c r="CN924" i="2" s="1"/>
  <c r="AS924" i="2"/>
  <c r="AI924" i="2"/>
  <c r="AH924" i="2"/>
  <c r="AJ924" i="2" s="1"/>
  <c r="T1499" i="2"/>
  <c r="U1499" i="2" s="1"/>
  <c r="V1499" i="2" s="1" a="1"/>
  <c r="V1499" i="2" s="1"/>
  <c r="S1499" i="2"/>
  <c r="Y1499" i="2" s="1"/>
  <c r="Z1499" i="2" s="1"/>
  <c r="CH940" i="2"/>
  <c r="CK940" i="2" s="1"/>
  <c r="CG940" i="2"/>
  <c r="CM940" i="2" s="1"/>
  <c r="CN940" i="2" s="1"/>
  <c r="AS940" i="2"/>
  <c r="AI940" i="2"/>
  <c r="AH940" i="2"/>
  <c r="AJ940" i="2" s="1"/>
  <c r="T1498" i="2"/>
  <c r="W1498" i="2" s="1"/>
  <c r="S1498" i="2"/>
  <c r="Y1498" i="2" s="1"/>
  <c r="Z1498" i="2" s="1"/>
  <c r="CH923" i="2"/>
  <c r="CK923" i="2" s="1"/>
  <c r="CG923" i="2"/>
  <c r="CM923" i="2" s="1"/>
  <c r="CN923" i="2" s="1"/>
  <c r="AS923" i="2"/>
  <c r="AI923" i="2"/>
  <c r="AH923" i="2"/>
  <c r="AJ923" i="2" s="1"/>
  <c r="T1497" i="2"/>
  <c r="W1497" i="2" s="1"/>
  <c r="S1497" i="2"/>
  <c r="Y1497" i="2" s="1"/>
  <c r="Z1497" i="2" s="1"/>
  <c r="CH939" i="2"/>
  <c r="CK939" i="2" s="1"/>
  <c r="CG939" i="2"/>
  <c r="CM939" i="2" s="1"/>
  <c r="CN939" i="2" s="1"/>
  <c r="AS939" i="2"/>
  <c r="AI939" i="2"/>
  <c r="AH939" i="2"/>
  <c r="AJ939" i="2" s="1"/>
  <c r="T1496" i="2"/>
  <c r="W1496" i="2" s="1"/>
  <c r="S1496" i="2"/>
  <c r="Y1496" i="2" s="1"/>
  <c r="Z1496" i="2" s="1"/>
  <c r="CH922" i="2"/>
  <c r="CI922" i="2" s="1"/>
  <c r="CJ922" i="2" s="1" a="1"/>
  <c r="CJ922" i="2" s="1"/>
  <c r="CG922" i="2"/>
  <c r="CM922" i="2" s="1"/>
  <c r="CN922" i="2" s="1"/>
  <c r="AS922" i="2"/>
  <c r="AI922" i="2"/>
  <c r="AH922" i="2"/>
  <c r="AJ922" i="2" s="1"/>
  <c r="T1495" i="2"/>
  <c r="W1495" i="2" s="1"/>
  <c r="S1495" i="2"/>
  <c r="Y1495" i="2" s="1"/>
  <c r="Z1495" i="2" s="1"/>
  <c r="CH938" i="2"/>
  <c r="CK938" i="2" s="1"/>
  <c r="CG938" i="2"/>
  <c r="CM938" i="2" s="1"/>
  <c r="CN938" i="2" s="1"/>
  <c r="AS938" i="2"/>
  <c r="AI938" i="2"/>
  <c r="AH938" i="2"/>
  <c r="AJ938" i="2" s="1"/>
  <c r="T1494" i="2"/>
  <c r="W1494" i="2" s="1"/>
  <c r="S1494" i="2"/>
  <c r="Y1494" i="2" s="1"/>
  <c r="Z1494" i="2" s="1"/>
  <c r="CH948" i="2"/>
  <c r="CG948" i="2"/>
  <c r="CM948" i="2" s="1"/>
  <c r="CN948" i="2" s="1"/>
  <c r="AS948" i="2"/>
  <c r="AI948" i="2"/>
  <c r="AH948" i="2"/>
  <c r="AJ948" i="2" s="1"/>
  <c r="T1493" i="2"/>
  <c r="W1493" i="2" s="1"/>
  <c r="S1493" i="2"/>
  <c r="Y1493" i="2" s="1"/>
  <c r="Z1493" i="2" s="1"/>
  <c r="CI952" i="2"/>
  <c r="CJ952" i="2" s="1" a="1"/>
  <c r="CJ952" i="2" s="1"/>
  <c r="CH952" i="2"/>
  <c r="CK952" i="2" s="1"/>
  <c r="CG952" i="2"/>
  <c r="CM952" i="2" s="1"/>
  <c r="CN952" i="2" s="1"/>
  <c r="AS952" i="2"/>
  <c r="AI952" i="2"/>
  <c r="AH952" i="2"/>
  <c r="AJ952" i="2" s="1"/>
  <c r="T1492" i="2"/>
  <c r="W1492" i="2" s="1"/>
  <c r="S1492" i="2"/>
  <c r="Y1492" i="2" s="1"/>
  <c r="Z1492" i="2" s="1"/>
  <c r="CH956" i="2"/>
  <c r="CK956" i="2" s="1"/>
  <c r="CG956" i="2"/>
  <c r="CM956" i="2" s="1"/>
  <c r="CN956" i="2" s="1"/>
  <c r="AS956" i="2"/>
  <c r="AI956" i="2"/>
  <c r="AH956" i="2"/>
  <c r="AJ956" i="2" s="1"/>
  <c r="T1491" i="2"/>
  <c r="W1491" i="2" s="1"/>
  <c r="S1491" i="2"/>
  <c r="Y1491" i="2" s="1"/>
  <c r="Z1491" i="2" s="1"/>
  <c r="CH960" i="2"/>
  <c r="CG960" i="2"/>
  <c r="CM960" i="2" s="1"/>
  <c r="CN960" i="2" s="1"/>
  <c r="AS960" i="2"/>
  <c r="AI960" i="2"/>
  <c r="AH960" i="2"/>
  <c r="AJ960" i="2" s="1"/>
  <c r="T1490" i="2"/>
  <c r="S1490" i="2"/>
  <c r="Y1490" i="2" s="1"/>
  <c r="Z1490" i="2" s="1"/>
  <c r="CH964" i="2"/>
  <c r="CK964" i="2" s="1"/>
  <c r="CG964" i="2"/>
  <c r="CM964" i="2" s="1"/>
  <c r="CN964" i="2" s="1"/>
  <c r="AS964" i="2"/>
  <c r="AI964" i="2"/>
  <c r="AH964" i="2"/>
  <c r="AJ964" i="2" s="1"/>
  <c r="T1489" i="2"/>
  <c r="W1489" i="2" s="1"/>
  <c r="S1489" i="2"/>
  <c r="Y1489" i="2" s="1"/>
  <c r="Z1489" i="2" s="1"/>
  <c r="CI968" i="2"/>
  <c r="CJ968" i="2" s="1" a="1"/>
  <c r="CJ968" i="2" s="1"/>
  <c r="CL968" i="2" s="1"/>
  <c r="CH968" i="2"/>
  <c r="CK968" i="2" s="1"/>
  <c r="CG968" i="2"/>
  <c r="CM968" i="2" s="1"/>
  <c r="CN968" i="2" s="1"/>
  <c r="AS968" i="2"/>
  <c r="AI968" i="2"/>
  <c r="AH968" i="2"/>
  <c r="AJ968" i="2" s="1"/>
  <c r="T1488" i="2"/>
  <c r="W1488" i="2" s="1"/>
  <c r="S1488" i="2"/>
  <c r="Y1488" i="2" s="1"/>
  <c r="Z1488" i="2" s="1"/>
  <c r="CH972" i="2"/>
  <c r="CG972" i="2"/>
  <c r="CM972" i="2" s="1"/>
  <c r="CN972" i="2" s="1"/>
  <c r="AS972" i="2"/>
  <c r="AI972" i="2"/>
  <c r="AH972" i="2"/>
  <c r="AJ972" i="2" s="1"/>
  <c r="T1487" i="2"/>
  <c r="S1487" i="2"/>
  <c r="Y1487" i="2" s="1"/>
  <c r="Z1487" i="2" s="1"/>
  <c r="CH976" i="2"/>
  <c r="CK976" i="2" s="1"/>
  <c r="CG976" i="2"/>
  <c r="CM976" i="2" s="1"/>
  <c r="CN976" i="2" s="1"/>
  <c r="AS976" i="2"/>
  <c r="AI976" i="2"/>
  <c r="AH976" i="2"/>
  <c r="AJ976" i="2" s="1"/>
  <c r="T1486" i="2"/>
  <c r="W1486" i="2" s="1"/>
  <c r="S1486" i="2"/>
  <c r="Y1486" i="2" s="1"/>
  <c r="Z1486" i="2" s="1"/>
  <c r="CH989" i="2"/>
  <c r="CK989" i="2" s="1"/>
  <c r="CG989" i="2"/>
  <c r="CM989" i="2" s="1"/>
  <c r="CN989" i="2" s="1"/>
  <c r="AS989" i="2"/>
  <c r="AI989" i="2"/>
  <c r="AH989" i="2"/>
  <c r="AJ989" i="2" s="1"/>
  <c r="T1485" i="2"/>
  <c r="W1485" i="2" s="1"/>
  <c r="S1485" i="2"/>
  <c r="Y1485" i="2" s="1"/>
  <c r="Z1485" i="2" s="1"/>
  <c r="CH1005" i="2"/>
  <c r="CG1005" i="2"/>
  <c r="CM1005" i="2" s="1"/>
  <c r="CN1005" i="2" s="1"/>
  <c r="AS1005" i="2"/>
  <c r="AI1005" i="2"/>
  <c r="AH1005" i="2"/>
  <c r="AJ1005" i="2" s="1"/>
  <c r="T1484" i="2"/>
  <c r="W1484" i="2" s="1"/>
  <c r="S1484" i="2"/>
  <c r="Y1484" i="2" s="1"/>
  <c r="Z1484" i="2" s="1"/>
  <c r="CH988" i="2"/>
  <c r="CK988" i="2" s="1"/>
  <c r="CG988" i="2"/>
  <c r="CM988" i="2" s="1"/>
  <c r="CN988" i="2" s="1"/>
  <c r="AS988" i="2"/>
  <c r="AI988" i="2"/>
  <c r="AH988" i="2"/>
  <c r="AJ988" i="2" s="1"/>
  <c r="T1483" i="2"/>
  <c r="W1483" i="2" s="1"/>
  <c r="S1483" i="2"/>
  <c r="Y1483" i="2" s="1"/>
  <c r="Z1483" i="2" s="1"/>
  <c r="CH1004" i="2"/>
  <c r="CK1004" i="2" s="1"/>
  <c r="CG1004" i="2"/>
  <c r="CM1004" i="2" s="1"/>
  <c r="CN1004" i="2" s="1"/>
  <c r="AS1004" i="2"/>
  <c r="AI1004" i="2"/>
  <c r="AH1004" i="2"/>
  <c r="AJ1004" i="2" s="1"/>
  <c r="T1482" i="2"/>
  <c r="W1482" i="2" s="1"/>
  <c r="S1482" i="2"/>
  <c r="Y1482" i="2" s="1"/>
  <c r="Z1482" i="2" s="1"/>
  <c r="CH987" i="2"/>
  <c r="CG987" i="2"/>
  <c r="CM987" i="2" s="1"/>
  <c r="CN987" i="2" s="1"/>
  <c r="AS987" i="2"/>
  <c r="AI987" i="2"/>
  <c r="AH987" i="2"/>
  <c r="AJ987" i="2" s="1"/>
  <c r="T1481" i="2"/>
  <c r="S1481" i="2"/>
  <c r="Y1481" i="2" s="1"/>
  <c r="Z1481" i="2" s="1"/>
  <c r="CH1003" i="2"/>
  <c r="CK1003" i="2" s="1"/>
  <c r="CG1003" i="2"/>
  <c r="CM1003" i="2" s="1"/>
  <c r="CN1003" i="2" s="1"/>
  <c r="AS1003" i="2"/>
  <c r="AI1003" i="2"/>
  <c r="AH1003" i="2"/>
  <c r="AJ1003" i="2" s="1"/>
  <c r="T1480" i="2"/>
  <c r="W1480" i="2" s="1"/>
  <c r="S1480" i="2"/>
  <c r="Y1480" i="2" s="1"/>
  <c r="Z1480" i="2" s="1"/>
  <c r="CH986" i="2"/>
  <c r="CK986" i="2" s="1"/>
  <c r="CG986" i="2"/>
  <c r="CM986" i="2" s="1"/>
  <c r="CN986" i="2" s="1"/>
  <c r="AS986" i="2"/>
  <c r="AI986" i="2"/>
  <c r="AH986" i="2"/>
  <c r="AJ986" i="2" s="1"/>
  <c r="Y1479" i="2"/>
  <c r="Z1479" i="2" s="1"/>
  <c r="T1479" i="2"/>
  <c r="S1479" i="2"/>
  <c r="CH1002" i="2"/>
  <c r="CG1002" i="2"/>
  <c r="CM1002" i="2" s="1"/>
  <c r="CN1002" i="2" s="1"/>
  <c r="AS1002" i="2"/>
  <c r="AI1002" i="2"/>
  <c r="AH1002" i="2"/>
  <c r="AJ1002" i="2" s="1"/>
  <c r="T1478" i="2"/>
  <c r="W1478" i="2" s="1"/>
  <c r="S1478" i="2"/>
  <c r="Y1478" i="2" s="1"/>
  <c r="Z1478" i="2" s="1"/>
  <c r="CH1012" i="2"/>
  <c r="CK1012" i="2" s="1"/>
  <c r="CG1012" i="2"/>
  <c r="CM1012" i="2" s="1"/>
  <c r="CN1012" i="2" s="1"/>
  <c r="AS1012" i="2"/>
  <c r="AI1012" i="2"/>
  <c r="AH1012" i="2"/>
  <c r="AJ1012" i="2" s="1"/>
  <c r="T1477" i="2"/>
  <c r="W1477" i="2" s="1"/>
  <c r="S1477" i="2"/>
  <c r="Y1477" i="2" s="1"/>
  <c r="Z1477" i="2" s="1"/>
  <c r="CH1016" i="2"/>
  <c r="CK1016" i="2" s="1"/>
  <c r="CG1016" i="2"/>
  <c r="CM1016" i="2" s="1"/>
  <c r="CN1016" i="2" s="1"/>
  <c r="AS1016" i="2"/>
  <c r="AI1016" i="2"/>
  <c r="AH1016" i="2"/>
  <c r="AJ1016" i="2" s="1"/>
  <c r="T1476" i="2"/>
  <c r="W1476" i="2" s="1"/>
  <c r="S1476" i="2"/>
  <c r="Y1476" i="2" s="1"/>
  <c r="Z1476" i="2" s="1"/>
  <c r="CH1020" i="2"/>
  <c r="CG1020" i="2"/>
  <c r="CM1020" i="2" s="1"/>
  <c r="CN1020" i="2" s="1"/>
  <c r="AS1020" i="2"/>
  <c r="AI1020" i="2"/>
  <c r="AH1020" i="2"/>
  <c r="AJ1020" i="2" s="1"/>
  <c r="T1475" i="2"/>
  <c r="W1475" i="2" s="1"/>
  <c r="S1475" i="2"/>
  <c r="Y1475" i="2" s="1"/>
  <c r="Z1475" i="2" s="1"/>
  <c r="CM1024" i="2"/>
  <c r="CN1024" i="2" s="1"/>
  <c r="CH1024" i="2"/>
  <c r="CK1024" i="2" s="1"/>
  <c r="CG1024" i="2"/>
  <c r="AS1024" i="2"/>
  <c r="AI1024" i="2"/>
  <c r="AH1024" i="2"/>
  <c r="AJ1024" i="2" s="1"/>
  <c r="Y1474" i="2"/>
  <c r="Z1474" i="2" s="1"/>
  <c r="T1474" i="2"/>
  <c r="S1474" i="2"/>
  <c r="CH1028" i="2"/>
  <c r="CK1028" i="2" s="1"/>
  <c r="CG1028" i="2"/>
  <c r="CM1028" i="2" s="1"/>
  <c r="CN1028" i="2" s="1"/>
  <c r="AS1028" i="2"/>
  <c r="AI1028" i="2"/>
  <c r="AH1028" i="2"/>
  <c r="AJ1028" i="2" s="1"/>
  <c r="T1473" i="2"/>
  <c r="W1473" i="2" s="1"/>
  <c r="S1473" i="2"/>
  <c r="Y1473" i="2" s="1"/>
  <c r="Z1473" i="2" s="1"/>
  <c r="CH1032" i="2"/>
  <c r="CG1032" i="2"/>
  <c r="CM1032" i="2" s="1"/>
  <c r="CN1032" i="2" s="1"/>
  <c r="AS1032" i="2"/>
  <c r="AI1032" i="2"/>
  <c r="AH1032" i="2"/>
  <c r="AJ1032" i="2" s="1"/>
  <c r="T1472" i="2"/>
  <c r="S1472" i="2"/>
  <c r="Y1472" i="2" s="1"/>
  <c r="Z1472" i="2" s="1"/>
  <c r="CM1036" i="2"/>
  <c r="CN1036" i="2" s="1"/>
  <c r="CH1036" i="2"/>
  <c r="CG1036" i="2"/>
  <c r="AS1036" i="2"/>
  <c r="AI1036" i="2"/>
  <c r="AH1036" i="2"/>
  <c r="AJ1036" i="2" s="1"/>
  <c r="Y1471" i="2"/>
  <c r="Z1471" i="2" s="1"/>
  <c r="T1471" i="2"/>
  <c r="S1471" i="2"/>
  <c r="CH1040" i="2"/>
  <c r="CK1040" i="2" s="1"/>
  <c r="CG1040" i="2"/>
  <c r="CM1040" i="2" s="1"/>
  <c r="CN1040" i="2" s="1"/>
  <c r="AS1040" i="2"/>
  <c r="AI1040" i="2"/>
  <c r="AH1040" i="2"/>
  <c r="AJ1040" i="2" s="1"/>
  <c r="T1470" i="2"/>
  <c r="W1470" i="2" s="1"/>
  <c r="S1470" i="2"/>
  <c r="Y1470" i="2" s="1"/>
  <c r="Z1470" i="2" s="1"/>
  <c r="CH1053" i="2"/>
  <c r="CK1053" i="2" s="1"/>
  <c r="CG1053" i="2"/>
  <c r="CM1053" i="2" s="1"/>
  <c r="CN1053" i="2" s="1"/>
  <c r="AS1053" i="2"/>
  <c r="AI1053" i="2"/>
  <c r="AH1053" i="2"/>
  <c r="AJ1053" i="2" s="1"/>
  <c r="Y1469" i="2"/>
  <c r="Z1469" i="2" s="1"/>
  <c r="T1469" i="2"/>
  <c r="W1469" i="2" s="1"/>
  <c r="S1469" i="2"/>
  <c r="CH1069" i="2"/>
  <c r="CG1069" i="2"/>
  <c r="CM1069" i="2" s="1"/>
  <c r="CN1069" i="2" s="1"/>
  <c r="AS1069" i="2"/>
  <c r="AI1069" i="2"/>
  <c r="AH1069" i="2"/>
  <c r="AJ1069" i="2" s="1"/>
  <c r="T1468" i="2"/>
  <c r="S1468" i="2"/>
  <c r="Y1468" i="2" s="1"/>
  <c r="Z1468" i="2" s="1"/>
  <c r="CH1052" i="2"/>
  <c r="CK1052" i="2" s="1"/>
  <c r="CG1052" i="2"/>
  <c r="CM1052" i="2" s="1"/>
  <c r="CN1052" i="2" s="1"/>
  <c r="AS1052" i="2"/>
  <c r="AI1052" i="2"/>
  <c r="AH1052" i="2"/>
  <c r="AJ1052" i="2" s="1"/>
  <c r="W1467" i="2"/>
  <c r="U1467" i="2"/>
  <c r="V1467" i="2" s="1" a="1"/>
  <c r="V1467" i="2" s="1"/>
  <c r="X1467" i="2" s="1"/>
  <c r="T1467" i="2"/>
  <c r="S1467" i="2"/>
  <c r="Y1467" i="2" s="1"/>
  <c r="Z1467" i="2" s="1"/>
  <c r="CH1068" i="2"/>
  <c r="CI1068" i="2" s="1"/>
  <c r="CJ1068" i="2" s="1" a="1"/>
  <c r="CJ1068" i="2" s="1"/>
  <c r="CG1068" i="2"/>
  <c r="CM1068" i="2" s="1"/>
  <c r="CN1068" i="2" s="1"/>
  <c r="AS1068" i="2"/>
  <c r="AI1068" i="2"/>
  <c r="AH1068" i="2"/>
  <c r="AJ1068" i="2" s="1"/>
  <c r="T1466" i="2"/>
  <c r="S1466" i="2"/>
  <c r="Y1466" i="2" s="1"/>
  <c r="Z1466" i="2" s="1"/>
  <c r="CH1051" i="2"/>
  <c r="CG1051" i="2"/>
  <c r="CM1051" i="2" s="1"/>
  <c r="CN1051" i="2" s="1"/>
  <c r="AS1051" i="2"/>
  <c r="AI1051" i="2"/>
  <c r="AH1051" i="2"/>
  <c r="AJ1051" i="2" s="1"/>
  <c r="T1465" i="2"/>
  <c r="S1465" i="2"/>
  <c r="Y1465" i="2" s="1"/>
  <c r="Z1465" i="2" s="1"/>
  <c r="CH1067" i="2"/>
  <c r="CK1067" i="2" s="1"/>
  <c r="CG1067" i="2"/>
  <c r="CM1067" i="2" s="1"/>
  <c r="CN1067" i="2" s="1"/>
  <c r="AS1067" i="2"/>
  <c r="AI1067" i="2"/>
  <c r="AH1067" i="2"/>
  <c r="AJ1067" i="2" s="1"/>
  <c r="T1464" i="2"/>
  <c r="S1464" i="2"/>
  <c r="Y1464" i="2" s="1"/>
  <c r="Z1464" i="2" s="1"/>
  <c r="CH1050" i="2"/>
  <c r="CK1050" i="2" s="1"/>
  <c r="CG1050" i="2"/>
  <c r="CM1050" i="2" s="1"/>
  <c r="CN1050" i="2" s="1"/>
  <c r="AS1050" i="2"/>
  <c r="AI1050" i="2"/>
  <c r="AH1050" i="2"/>
  <c r="AJ1050" i="2" s="1"/>
  <c r="Y1463" i="2"/>
  <c r="Z1463" i="2" s="1"/>
  <c r="T1463" i="2"/>
  <c r="W1463" i="2" s="1"/>
  <c r="S1463" i="2"/>
  <c r="CH1066" i="2"/>
  <c r="CI1066" i="2" s="1"/>
  <c r="CJ1066" i="2" s="1" a="1"/>
  <c r="CJ1066" i="2" s="1"/>
  <c r="CG1066" i="2"/>
  <c r="CM1066" i="2" s="1"/>
  <c r="CN1066" i="2" s="1"/>
  <c r="AS1066" i="2"/>
  <c r="AI1066" i="2"/>
  <c r="AH1066" i="2"/>
  <c r="AJ1066" i="2" s="1"/>
  <c r="T1462" i="2"/>
  <c r="S1462" i="2"/>
  <c r="Y1462" i="2" s="1"/>
  <c r="Z1462" i="2" s="1"/>
  <c r="CH1076" i="2"/>
  <c r="CG1076" i="2"/>
  <c r="CM1076" i="2" s="1"/>
  <c r="CN1076" i="2" s="1"/>
  <c r="AS1076" i="2"/>
  <c r="AI1076" i="2"/>
  <c r="AH1076" i="2"/>
  <c r="AJ1076" i="2" s="1"/>
  <c r="T1461" i="2"/>
  <c r="W1461" i="2" s="1"/>
  <c r="S1461" i="2"/>
  <c r="Y1461" i="2" s="1"/>
  <c r="Z1461" i="2" s="1"/>
  <c r="CH1080" i="2"/>
  <c r="CK1080" i="2" s="1"/>
  <c r="CG1080" i="2"/>
  <c r="CM1080" i="2" s="1"/>
  <c r="CN1080" i="2" s="1"/>
  <c r="AS1080" i="2"/>
  <c r="AI1080" i="2"/>
  <c r="AH1080" i="2"/>
  <c r="AJ1080" i="2" s="1"/>
  <c r="T1460" i="2"/>
  <c r="S1460" i="2"/>
  <c r="Y1460" i="2" s="1"/>
  <c r="Z1460" i="2" s="1"/>
  <c r="CH1084" i="2"/>
  <c r="CG1084" i="2"/>
  <c r="CM1084" i="2" s="1"/>
  <c r="CN1084" i="2" s="1"/>
  <c r="AS1084" i="2"/>
  <c r="AI1084" i="2"/>
  <c r="AH1084" i="2"/>
  <c r="AJ1084" i="2" s="1"/>
  <c r="T1459" i="2"/>
  <c r="S1459" i="2"/>
  <c r="Y1459" i="2" s="1"/>
  <c r="Z1459" i="2" s="1"/>
  <c r="CH1088" i="2"/>
  <c r="CK1088" i="2" s="1"/>
  <c r="CG1088" i="2"/>
  <c r="CM1088" i="2" s="1"/>
  <c r="CN1088" i="2" s="1"/>
  <c r="AS1088" i="2"/>
  <c r="AI1088" i="2"/>
  <c r="AH1088" i="2"/>
  <c r="AJ1088" i="2" s="1"/>
  <c r="U1458" i="2"/>
  <c r="V1458" i="2" s="1" a="1"/>
  <c r="V1458" i="2" s="1"/>
  <c r="X1458" i="2" s="1"/>
  <c r="T1458" i="2"/>
  <c r="W1458" i="2" s="1"/>
  <c r="S1458" i="2"/>
  <c r="Y1458" i="2" s="1"/>
  <c r="Z1458" i="2" s="1"/>
  <c r="CH1092" i="2"/>
  <c r="CG1092" i="2"/>
  <c r="CM1092" i="2" s="1"/>
  <c r="CN1092" i="2" s="1"/>
  <c r="AS1092" i="2"/>
  <c r="AI1092" i="2"/>
  <c r="AH1092" i="2"/>
  <c r="AJ1092" i="2" s="1"/>
  <c r="T1457" i="2"/>
  <c r="S1457" i="2"/>
  <c r="Y1457" i="2" s="1"/>
  <c r="Z1457" i="2" s="1"/>
  <c r="CH1096" i="2"/>
  <c r="CG1096" i="2"/>
  <c r="CM1096" i="2" s="1"/>
  <c r="CN1096" i="2" s="1"/>
  <c r="AS1096" i="2"/>
  <c r="AI1096" i="2"/>
  <c r="AH1096" i="2"/>
  <c r="AJ1096" i="2" s="1"/>
  <c r="T1456" i="2"/>
  <c r="W1456" i="2" s="1"/>
  <c r="S1456" i="2"/>
  <c r="Y1456" i="2" s="1"/>
  <c r="Z1456" i="2" s="1"/>
  <c r="CH1100" i="2"/>
  <c r="CK1100" i="2" s="1"/>
  <c r="CG1100" i="2"/>
  <c r="CM1100" i="2" s="1"/>
  <c r="CN1100" i="2" s="1"/>
  <c r="AS1100" i="2"/>
  <c r="AI1100" i="2"/>
  <c r="AH1100" i="2"/>
  <c r="AJ1100" i="2" s="1"/>
  <c r="T1455" i="2"/>
  <c r="U1455" i="2" s="1"/>
  <c r="V1455" i="2" s="1" a="1"/>
  <c r="V1455" i="2" s="1"/>
  <c r="S1455" i="2"/>
  <c r="Y1455" i="2" s="1"/>
  <c r="Z1455" i="2" s="1"/>
  <c r="CH1104" i="2"/>
  <c r="CK1104" i="2" s="1"/>
  <c r="CG1104" i="2"/>
  <c r="CM1104" i="2" s="1"/>
  <c r="CN1104" i="2" s="1"/>
  <c r="AS1104" i="2"/>
  <c r="AI1104" i="2"/>
  <c r="AH1104" i="2"/>
  <c r="AJ1104" i="2" s="1"/>
  <c r="T1454" i="2"/>
  <c r="U1454" i="2" s="1"/>
  <c r="V1454" i="2" s="1" a="1"/>
  <c r="V1454" i="2" s="1"/>
  <c r="S1454" i="2"/>
  <c r="Y1454" i="2" s="1"/>
  <c r="Z1454" i="2" s="1"/>
  <c r="CH1117" i="2"/>
  <c r="CI1117" i="2" s="1"/>
  <c r="CJ1117" i="2" s="1" a="1"/>
  <c r="CJ1117" i="2" s="1"/>
  <c r="CG1117" i="2"/>
  <c r="CM1117" i="2" s="1"/>
  <c r="CN1117" i="2" s="1"/>
  <c r="AS1117" i="2"/>
  <c r="AI1117" i="2"/>
  <c r="AH1117" i="2"/>
  <c r="AJ1117" i="2" s="1"/>
  <c r="T1453" i="2"/>
  <c r="W1453" i="2" s="1"/>
  <c r="S1453" i="2"/>
  <c r="Y1453" i="2" s="1"/>
  <c r="Z1453" i="2" s="1"/>
  <c r="CH1133" i="2"/>
  <c r="CG1133" i="2"/>
  <c r="CM1133" i="2" s="1"/>
  <c r="CN1133" i="2" s="1"/>
  <c r="AS1133" i="2"/>
  <c r="AI1133" i="2"/>
  <c r="AH1133" i="2"/>
  <c r="AJ1133" i="2" s="1"/>
  <c r="T1452" i="2"/>
  <c r="W1452" i="2" s="1"/>
  <c r="S1452" i="2"/>
  <c r="Y1452" i="2" s="1"/>
  <c r="Z1452" i="2" s="1"/>
  <c r="CH1116" i="2"/>
  <c r="CG1116" i="2"/>
  <c r="CM1116" i="2" s="1"/>
  <c r="CN1116" i="2" s="1"/>
  <c r="AS1116" i="2"/>
  <c r="AI1116" i="2"/>
  <c r="AH1116" i="2"/>
  <c r="AJ1116" i="2" s="1"/>
  <c r="T1451" i="2"/>
  <c r="W1451" i="2" s="1"/>
  <c r="S1451" i="2"/>
  <c r="Y1451" i="2" s="1"/>
  <c r="Z1451" i="2" s="1"/>
  <c r="CH1132" i="2"/>
  <c r="CK1132" i="2" s="1"/>
  <c r="CG1132" i="2"/>
  <c r="CM1132" i="2" s="1"/>
  <c r="CN1132" i="2" s="1"/>
  <c r="AS1132" i="2"/>
  <c r="AI1132" i="2"/>
  <c r="AH1132" i="2"/>
  <c r="AJ1132" i="2" s="1"/>
  <c r="T1450" i="2"/>
  <c r="U1450" i="2" s="1"/>
  <c r="V1450" i="2" s="1" a="1"/>
  <c r="V1450" i="2" s="1"/>
  <c r="S1450" i="2"/>
  <c r="Y1450" i="2" s="1"/>
  <c r="Z1450" i="2" s="1"/>
  <c r="CH1115" i="2"/>
  <c r="CI1115" i="2" s="1"/>
  <c r="CJ1115" i="2" s="1" a="1"/>
  <c r="CJ1115" i="2" s="1"/>
  <c r="CG1115" i="2"/>
  <c r="CM1115" i="2" s="1"/>
  <c r="CN1115" i="2" s="1"/>
  <c r="AS1115" i="2"/>
  <c r="AI1115" i="2"/>
  <c r="AH1115" i="2"/>
  <c r="AJ1115" i="2" s="1"/>
  <c r="T1449" i="2"/>
  <c r="W1449" i="2" s="1"/>
  <c r="S1449" i="2"/>
  <c r="Y1449" i="2" s="1"/>
  <c r="Z1449" i="2" s="1"/>
  <c r="CH1131" i="2"/>
  <c r="CI1131" i="2" s="1"/>
  <c r="CJ1131" i="2" s="1" a="1"/>
  <c r="CJ1131" i="2" s="1"/>
  <c r="CG1131" i="2"/>
  <c r="CM1131" i="2" s="1"/>
  <c r="CN1131" i="2" s="1"/>
  <c r="AS1131" i="2"/>
  <c r="AI1131" i="2"/>
  <c r="AH1131" i="2"/>
  <c r="AJ1131" i="2" s="1"/>
  <c r="T1448" i="2"/>
  <c r="W1448" i="2" s="1"/>
  <c r="S1448" i="2"/>
  <c r="Y1448" i="2" s="1"/>
  <c r="Z1448" i="2" s="1"/>
  <c r="CH1114" i="2"/>
  <c r="CI1114" i="2" s="1"/>
  <c r="CJ1114" i="2" s="1" a="1"/>
  <c r="CJ1114" i="2" s="1"/>
  <c r="CG1114" i="2"/>
  <c r="CM1114" i="2" s="1"/>
  <c r="CN1114" i="2" s="1"/>
  <c r="AS1114" i="2"/>
  <c r="AI1114" i="2"/>
  <c r="AH1114" i="2"/>
  <c r="AJ1114" i="2" s="1"/>
  <c r="T1447" i="2"/>
  <c r="S1447" i="2"/>
  <c r="Y1447" i="2" s="1"/>
  <c r="Z1447" i="2" s="1"/>
  <c r="CH1130" i="2"/>
  <c r="CK1130" i="2" s="1"/>
  <c r="CG1130" i="2"/>
  <c r="CM1130" i="2" s="1"/>
  <c r="CN1130" i="2" s="1"/>
  <c r="AS1130" i="2"/>
  <c r="AI1130" i="2"/>
  <c r="AH1130" i="2"/>
  <c r="AJ1130" i="2" s="1"/>
  <c r="T1446" i="2"/>
  <c r="W1446" i="2" s="1"/>
  <c r="S1446" i="2"/>
  <c r="Y1446" i="2" s="1"/>
  <c r="Z1446" i="2" s="1"/>
  <c r="CH1140" i="2"/>
  <c r="CI1140" i="2" s="1"/>
  <c r="CJ1140" i="2" s="1" a="1"/>
  <c r="CJ1140" i="2" s="1"/>
  <c r="CG1140" i="2"/>
  <c r="CM1140" i="2" s="1"/>
  <c r="CN1140" i="2" s="1"/>
  <c r="AS1140" i="2"/>
  <c r="AI1140" i="2"/>
  <c r="AH1140" i="2"/>
  <c r="AJ1140" i="2" s="1"/>
  <c r="T1445" i="2"/>
  <c r="W1445" i="2" s="1"/>
  <c r="S1445" i="2"/>
  <c r="Y1445" i="2" s="1"/>
  <c r="Z1445" i="2" s="1"/>
  <c r="CH1144" i="2"/>
  <c r="CI1144" i="2" s="1"/>
  <c r="CJ1144" i="2" s="1" a="1"/>
  <c r="CJ1144" i="2" s="1"/>
  <c r="CG1144" i="2"/>
  <c r="CM1144" i="2" s="1"/>
  <c r="CN1144" i="2" s="1"/>
  <c r="AS1144" i="2"/>
  <c r="AI1144" i="2"/>
  <c r="AH1144" i="2"/>
  <c r="AJ1144" i="2" s="1"/>
  <c r="T1444" i="2"/>
  <c r="S1444" i="2"/>
  <c r="Y1444" i="2" s="1"/>
  <c r="Z1444" i="2" s="1"/>
  <c r="CH1148" i="2"/>
  <c r="CK1148" i="2" s="1"/>
  <c r="CG1148" i="2"/>
  <c r="CM1148" i="2" s="1"/>
  <c r="CN1148" i="2" s="1"/>
  <c r="AS1148" i="2"/>
  <c r="AI1148" i="2"/>
  <c r="AH1148" i="2"/>
  <c r="AJ1148" i="2" s="1"/>
  <c r="T1443" i="2"/>
  <c r="W1443" i="2" s="1"/>
  <c r="S1443" i="2"/>
  <c r="Y1443" i="2" s="1"/>
  <c r="Z1443" i="2" s="1"/>
  <c r="CH1152" i="2"/>
  <c r="CG1152" i="2"/>
  <c r="CM1152" i="2" s="1"/>
  <c r="CN1152" i="2" s="1"/>
  <c r="AS1152" i="2"/>
  <c r="AI1152" i="2"/>
  <c r="AH1152" i="2"/>
  <c r="AJ1152" i="2" s="1"/>
  <c r="T1442" i="2"/>
  <c r="W1442" i="2" s="1"/>
  <c r="S1442" i="2"/>
  <c r="Y1442" i="2" s="1"/>
  <c r="Z1442" i="2" s="1"/>
  <c r="CH1156" i="2"/>
  <c r="CI1156" i="2" s="1"/>
  <c r="CJ1156" i="2" s="1" a="1"/>
  <c r="CJ1156" i="2" s="1"/>
  <c r="CG1156" i="2"/>
  <c r="CM1156" i="2" s="1"/>
  <c r="CN1156" i="2" s="1"/>
  <c r="AS1156" i="2"/>
  <c r="AI1156" i="2"/>
  <c r="AH1156" i="2"/>
  <c r="AJ1156" i="2" s="1"/>
  <c r="T1441" i="2"/>
  <c r="U1441" i="2" s="1"/>
  <c r="V1441" i="2" s="1" a="1"/>
  <c r="V1441" i="2" s="1"/>
  <c r="S1441" i="2"/>
  <c r="Y1441" i="2" s="1"/>
  <c r="Z1441" i="2" s="1"/>
  <c r="CH1160" i="2"/>
  <c r="CG1160" i="2"/>
  <c r="CM1160" i="2" s="1"/>
  <c r="CN1160" i="2" s="1"/>
  <c r="AS1160" i="2"/>
  <c r="AI1160" i="2"/>
  <c r="AH1160" i="2"/>
  <c r="AJ1160" i="2" s="1"/>
  <c r="T1440" i="2"/>
  <c r="W1440" i="2" s="1"/>
  <c r="S1440" i="2"/>
  <c r="Y1440" i="2" s="1"/>
  <c r="Z1440" i="2" s="1"/>
  <c r="CH1164" i="2"/>
  <c r="CG1164" i="2"/>
  <c r="CM1164" i="2" s="1"/>
  <c r="CN1164" i="2" s="1"/>
  <c r="AS1164" i="2"/>
  <c r="AI1164" i="2"/>
  <c r="AH1164" i="2"/>
  <c r="AJ1164" i="2" s="1"/>
  <c r="T1439" i="2"/>
  <c r="S1439" i="2"/>
  <c r="Y1439" i="2" s="1"/>
  <c r="Z1439" i="2" s="1"/>
  <c r="CH1168" i="2"/>
  <c r="CI1168" i="2" s="1"/>
  <c r="CJ1168" i="2" s="1" a="1"/>
  <c r="CJ1168" i="2" s="1"/>
  <c r="CG1168" i="2"/>
  <c r="CM1168" i="2" s="1"/>
  <c r="CN1168" i="2" s="1"/>
  <c r="AS1168" i="2"/>
  <c r="AI1168" i="2"/>
  <c r="AH1168" i="2"/>
  <c r="AJ1168" i="2" s="1"/>
  <c r="U1438" i="2"/>
  <c r="V1438" i="2" s="1" a="1"/>
  <c r="V1438" i="2" s="1"/>
  <c r="T1438" i="2"/>
  <c r="W1438" i="2" s="1"/>
  <c r="S1438" i="2"/>
  <c r="Y1438" i="2" s="1"/>
  <c r="Z1438" i="2" s="1"/>
  <c r="CH1181" i="2"/>
  <c r="CI1181" i="2" s="1"/>
  <c r="CJ1181" i="2" s="1" a="1"/>
  <c r="CJ1181" i="2" s="1"/>
  <c r="CG1181" i="2"/>
  <c r="CM1181" i="2" s="1"/>
  <c r="CN1181" i="2" s="1"/>
  <c r="AS1181" i="2"/>
  <c r="AI1181" i="2"/>
  <c r="AH1181" i="2"/>
  <c r="AJ1181" i="2" s="1"/>
  <c r="T1437" i="2"/>
  <c r="S1437" i="2"/>
  <c r="Y1437" i="2" s="1"/>
  <c r="Z1437" i="2" s="1"/>
  <c r="CH1197" i="2"/>
  <c r="CI1197" i="2" s="1"/>
  <c r="CJ1197" i="2" s="1" a="1"/>
  <c r="CJ1197" i="2" s="1"/>
  <c r="CG1197" i="2"/>
  <c r="CM1197" i="2" s="1"/>
  <c r="CN1197" i="2" s="1"/>
  <c r="AS1197" i="2"/>
  <c r="AI1197" i="2"/>
  <c r="AH1197" i="2"/>
  <c r="AJ1197" i="2" s="1"/>
  <c r="T1436" i="2"/>
  <c r="W1436" i="2" s="1"/>
  <c r="S1436" i="2"/>
  <c r="Y1436" i="2" s="1"/>
  <c r="Z1436" i="2" s="1"/>
  <c r="CH1180" i="2"/>
  <c r="CK1180" i="2" s="1"/>
  <c r="CG1180" i="2"/>
  <c r="CM1180" i="2" s="1"/>
  <c r="CN1180" i="2" s="1"/>
  <c r="AS1180" i="2"/>
  <c r="AI1180" i="2"/>
  <c r="AH1180" i="2"/>
  <c r="AJ1180" i="2" s="1"/>
  <c r="U1435" i="2"/>
  <c r="V1435" i="2" s="1" a="1"/>
  <c r="V1435" i="2" s="1"/>
  <c r="T1435" i="2"/>
  <c r="W1435" i="2" s="1"/>
  <c r="S1435" i="2"/>
  <c r="Y1435" i="2" s="1"/>
  <c r="Z1435" i="2" s="1"/>
  <c r="CH1196" i="2"/>
  <c r="CK1196" i="2" s="1"/>
  <c r="CG1196" i="2"/>
  <c r="CM1196" i="2" s="1"/>
  <c r="CN1196" i="2" s="1"/>
  <c r="AS1196" i="2"/>
  <c r="AI1196" i="2"/>
  <c r="AH1196" i="2"/>
  <c r="AJ1196" i="2" s="1"/>
  <c r="T1434" i="2"/>
  <c r="S1434" i="2"/>
  <c r="Y1434" i="2" s="1"/>
  <c r="Z1434" i="2" s="1"/>
  <c r="CH1179" i="2"/>
  <c r="CI1179" i="2" s="1"/>
  <c r="CJ1179" i="2" s="1" a="1"/>
  <c r="CJ1179" i="2" s="1"/>
  <c r="CG1179" i="2"/>
  <c r="CM1179" i="2" s="1"/>
  <c r="CN1179" i="2" s="1"/>
  <c r="AS1179" i="2"/>
  <c r="AI1179" i="2"/>
  <c r="AH1179" i="2"/>
  <c r="AJ1179" i="2" s="1"/>
  <c r="T1433" i="2"/>
  <c r="W1433" i="2" s="1"/>
  <c r="S1433" i="2"/>
  <c r="Y1433" i="2" s="1"/>
  <c r="Z1433" i="2" s="1"/>
  <c r="CH1195" i="2"/>
  <c r="CI1195" i="2" s="1"/>
  <c r="CJ1195" i="2" s="1" a="1"/>
  <c r="CJ1195" i="2" s="1"/>
  <c r="CG1195" i="2"/>
  <c r="CM1195" i="2" s="1"/>
  <c r="CN1195" i="2" s="1"/>
  <c r="AS1195" i="2"/>
  <c r="AI1195" i="2"/>
  <c r="AH1195" i="2"/>
  <c r="AJ1195" i="2" s="1"/>
  <c r="T1432" i="2"/>
  <c r="W1432" i="2" s="1"/>
  <c r="S1432" i="2"/>
  <c r="Y1432" i="2" s="1"/>
  <c r="Z1432" i="2" s="1"/>
  <c r="CK1178" i="2"/>
  <c r="CH1178" i="2"/>
  <c r="CI1178" i="2" s="1"/>
  <c r="CJ1178" i="2" s="1" a="1"/>
  <c r="CJ1178" i="2" s="1"/>
  <c r="CG1178" i="2"/>
  <c r="CM1178" i="2" s="1"/>
  <c r="CN1178" i="2" s="1"/>
  <c r="AS1178" i="2"/>
  <c r="AI1178" i="2"/>
  <c r="AH1178" i="2"/>
  <c r="AJ1178" i="2" s="1"/>
  <c r="T1431" i="2"/>
  <c r="W1431" i="2" s="1"/>
  <c r="S1431" i="2"/>
  <c r="Y1431" i="2" s="1"/>
  <c r="Z1431" i="2" s="1"/>
  <c r="CH1194" i="2"/>
  <c r="CK1194" i="2" s="1"/>
  <c r="CG1194" i="2"/>
  <c r="CM1194" i="2" s="1"/>
  <c r="CN1194" i="2" s="1"/>
  <c r="AS1194" i="2"/>
  <c r="AI1194" i="2"/>
  <c r="AH1194" i="2"/>
  <c r="AJ1194" i="2" s="1"/>
  <c r="T1430" i="2"/>
  <c r="W1430" i="2" s="1"/>
  <c r="S1430" i="2"/>
  <c r="Y1430" i="2" s="1"/>
  <c r="Z1430" i="2" s="1"/>
  <c r="CH1204" i="2"/>
  <c r="CI1204" i="2" s="1"/>
  <c r="CJ1204" i="2" s="1" a="1"/>
  <c r="CJ1204" i="2" s="1"/>
  <c r="CG1204" i="2"/>
  <c r="CM1204" i="2" s="1"/>
  <c r="CN1204" i="2" s="1"/>
  <c r="AS1204" i="2"/>
  <c r="AI1204" i="2"/>
  <c r="AH1204" i="2"/>
  <c r="AJ1204" i="2" s="1"/>
  <c r="T1429" i="2"/>
  <c r="W1429" i="2" s="1"/>
  <c r="S1429" i="2"/>
  <c r="Y1429" i="2" s="1"/>
  <c r="Z1429" i="2" s="1"/>
  <c r="CH1208" i="2"/>
  <c r="CI1208" i="2" s="1"/>
  <c r="CJ1208" i="2" s="1" a="1"/>
  <c r="CJ1208" i="2" s="1"/>
  <c r="CG1208" i="2"/>
  <c r="CM1208" i="2" s="1"/>
  <c r="CN1208" i="2" s="1"/>
  <c r="AS1208" i="2"/>
  <c r="AI1208" i="2"/>
  <c r="AH1208" i="2"/>
  <c r="AJ1208" i="2" s="1"/>
  <c r="T1428" i="2"/>
  <c r="W1428" i="2" s="1"/>
  <c r="S1428" i="2"/>
  <c r="Y1428" i="2" s="1"/>
  <c r="Z1428" i="2" s="1"/>
  <c r="CH1212" i="2"/>
  <c r="CG1212" i="2"/>
  <c r="CM1212" i="2" s="1"/>
  <c r="CN1212" i="2" s="1"/>
  <c r="AS1212" i="2"/>
  <c r="AI1212" i="2"/>
  <c r="AH1212" i="2"/>
  <c r="AJ1212" i="2" s="1"/>
  <c r="T1427" i="2"/>
  <c r="S1427" i="2"/>
  <c r="Y1427" i="2" s="1"/>
  <c r="Z1427" i="2" s="1"/>
  <c r="CH1216" i="2"/>
  <c r="CK1216" i="2" s="1"/>
  <c r="CG1216" i="2"/>
  <c r="CM1216" i="2" s="1"/>
  <c r="CN1216" i="2" s="1"/>
  <c r="AS1216" i="2"/>
  <c r="AI1216" i="2"/>
  <c r="AH1216" i="2"/>
  <c r="AJ1216" i="2" s="1"/>
  <c r="T1426" i="2"/>
  <c r="W1426" i="2" s="1"/>
  <c r="S1426" i="2"/>
  <c r="Y1426" i="2" s="1"/>
  <c r="Z1426" i="2" s="1"/>
  <c r="CH1220" i="2"/>
  <c r="CI1220" i="2" s="1"/>
  <c r="CJ1220" i="2" s="1" a="1"/>
  <c r="CJ1220" i="2" s="1"/>
  <c r="CG1220" i="2"/>
  <c r="CM1220" i="2" s="1"/>
  <c r="CN1220" i="2" s="1"/>
  <c r="AS1220" i="2"/>
  <c r="AI1220" i="2"/>
  <c r="AH1220" i="2"/>
  <c r="AJ1220" i="2" s="1"/>
  <c r="T1425" i="2"/>
  <c r="S1425" i="2"/>
  <c r="Y1425" i="2" s="1"/>
  <c r="Z1425" i="2" s="1"/>
  <c r="CH1224" i="2"/>
  <c r="CI1224" i="2" s="1"/>
  <c r="CJ1224" i="2" s="1" a="1"/>
  <c r="CJ1224" i="2" s="1"/>
  <c r="CG1224" i="2"/>
  <c r="CM1224" i="2" s="1"/>
  <c r="CN1224" i="2" s="1"/>
  <c r="AS1224" i="2"/>
  <c r="AI1224" i="2"/>
  <c r="AH1224" i="2"/>
  <c r="AJ1224" i="2" s="1"/>
  <c r="T1424" i="2"/>
  <c r="W1424" i="2" s="1"/>
  <c r="S1424" i="2"/>
  <c r="Y1424" i="2" s="1"/>
  <c r="Z1424" i="2" s="1"/>
  <c r="CH1228" i="2"/>
  <c r="CI1228" i="2" s="1"/>
  <c r="CJ1228" i="2" s="1" a="1"/>
  <c r="CJ1228" i="2" s="1"/>
  <c r="CG1228" i="2"/>
  <c r="CM1228" i="2" s="1"/>
  <c r="CN1228" i="2" s="1"/>
  <c r="AS1228" i="2"/>
  <c r="AI1228" i="2"/>
  <c r="AH1228" i="2"/>
  <c r="AJ1228" i="2" s="1"/>
  <c r="T1423" i="2"/>
  <c r="S1423" i="2"/>
  <c r="Y1423" i="2" s="1"/>
  <c r="Z1423" i="2" s="1"/>
  <c r="CH1232" i="2"/>
  <c r="CG1232" i="2"/>
  <c r="CM1232" i="2" s="1"/>
  <c r="CN1232" i="2" s="1"/>
  <c r="AS1232" i="2"/>
  <c r="AI1232" i="2"/>
  <c r="AH1232" i="2"/>
  <c r="AJ1232" i="2" s="1"/>
  <c r="T1422" i="2"/>
  <c r="W1422" i="2" s="1"/>
  <c r="S1422" i="2"/>
  <c r="Y1422" i="2" s="1"/>
  <c r="Z1422" i="2" s="1"/>
  <c r="CH1245" i="2"/>
  <c r="CG1245" i="2"/>
  <c r="CM1245" i="2" s="1"/>
  <c r="CN1245" i="2" s="1"/>
  <c r="AS1245" i="2"/>
  <c r="AI1245" i="2"/>
  <c r="AH1245" i="2"/>
  <c r="AJ1245" i="2" s="1"/>
  <c r="T1421" i="2"/>
  <c r="S1421" i="2"/>
  <c r="Y1421" i="2" s="1"/>
  <c r="Z1421" i="2" s="1"/>
  <c r="CH1261" i="2"/>
  <c r="CI1261" i="2" s="1"/>
  <c r="CJ1261" i="2" s="1" a="1"/>
  <c r="CJ1261" i="2" s="1"/>
  <c r="CG1261" i="2"/>
  <c r="CM1261" i="2" s="1"/>
  <c r="CN1261" i="2" s="1"/>
  <c r="AS1261" i="2"/>
  <c r="AI1261" i="2"/>
  <c r="AH1261" i="2"/>
  <c r="AJ1261" i="2" s="1"/>
  <c r="T1420" i="2"/>
  <c r="W1420" i="2" s="1"/>
  <c r="S1420" i="2"/>
  <c r="Y1420" i="2" s="1"/>
  <c r="Z1420" i="2" s="1"/>
  <c r="CH1244" i="2"/>
  <c r="CG1244" i="2"/>
  <c r="CM1244" i="2" s="1"/>
  <c r="CN1244" i="2" s="1"/>
  <c r="AS1244" i="2"/>
  <c r="AI1244" i="2"/>
  <c r="AH1244" i="2"/>
  <c r="AJ1244" i="2" s="1"/>
  <c r="T1419" i="2"/>
  <c r="W1419" i="2" s="1"/>
  <c r="S1419" i="2"/>
  <c r="Y1419" i="2" s="1"/>
  <c r="Z1419" i="2" s="1"/>
  <c r="CH1260" i="2"/>
  <c r="CG1260" i="2"/>
  <c r="CM1260" i="2" s="1"/>
  <c r="CN1260" i="2" s="1"/>
  <c r="AS1260" i="2"/>
  <c r="AI1260" i="2"/>
  <c r="AH1260" i="2"/>
  <c r="AJ1260" i="2" s="1"/>
  <c r="T1418" i="2"/>
  <c r="S1418" i="2"/>
  <c r="Y1418" i="2" s="1"/>
  <c r="Z1418" i="2" s="1"/>
  <c r="CH1243" i="2"/>
  <c r="CG1243" i="2"/>
  <c r="CM1243" i="2" s="1"/>
  <c r="CN1243" i="2" s="1"/>
  <c r="AS1243" i="2"/>
  <c r="AI1243" i="2"/>
  <c r="AH1243" i="2"/>
  <c r="AJ1243" i="2" s="1"/>
  <c r="T1417" i="2"/>
  <c r="W1417" i="2" s="1"/>
  <c r="S1417" i="2"/>
  <c r="Y1417" i="2" s="1"/>
  <c r="Z1417" i="2" s="1"/>
  <c r="CH1259" i="2"/>
  <c r="CG1259" i="2"/>
  <c r="CM1259" i="2" s="1"/>
  <c r="CN1259" i="2" s="1"/>
  <c r="AS1259" i="2"/>
  <c r="AI1259" i="2"/>
  <c r="AH1259" i="2"/>
  <c r="AJ1259" i="2" s="1"/>
  <c r="T1416" i="2"/>
  <c r="S1416" i="2"/>
  <c r="Y1416" i="2" s="1"/>
  <c r="Z1416" i="2" s="1"/>
  <c r="CH1242" i="2"/>
  <c r="CG1242" i="2"/>
  <c r="CM1242" i="2" s="1"/>
  <c r="CN1242" i="2" s="1"/>
  <c r="AS1242" i="2"/>
  <c r="AI1242" i="2"/>
  <c r="AH1242" i="2"/>
  <c r="AJ1242" i="2" s="1"/>
  <c r="T1415" i="2"/>
  <c r="W1415" i="2" s="1"/>
  <c r="S1415" i="2"/>
  <c r="Y1415" i="2" s="1"/>
  <c r="Z1415" i="2" s="1"/>
  <c r="CH1258" i="2"/>
  <c r="CI1258" i="2" s="1"/>
  <c r="CJ1258" i="2" s="1" a="1"/>
  <c r="CJ1258" i="2" s="1"/>
  <c r="CG1258" i="2"/>
  <c r="CM1258" i="2" s="1"/>
  <c r="CN1258" i="2" s="1"/>
  <c r="AS1258" i="2"/>
  <c r="AI1258" i="2"/>
  <c r="AH1258" i="2"/>
  <c r="AJ1258" i="2" s="1"/>
  <c r="T1414" i="2"/>
  <c r="W1414" i="2" s="1"/>
  <c r="S1414" i="2"/>
  <c r="Y1414" i="2" s="1"/>
  <c r="Z1414" i="2" s="1"/>
  <c r="CH1268" i="2"/>
  <c r="CK1268" i="2" s="1"/>
  <c r="CG1268" i="2"/>
  <c r="CM1268" i="2" s="1"/>
  <c r="CN1268" i="2" s="1"/>
  <c r="AS1268" i="2"/>
  <c r="AI1268" i="2"/>
  <c r="AH1268" i="2"/>
  <c r="AJ1268" i="2" s="1"/>
  <c r="T1413" i="2"/>
  <c r="W1413" i="2" s="1"/>
  <c r="S1413" i="2"/>
  <c r="Y1413" i="2" s="1"/>
  <c r="Z1413" i="2" s="1"/>
  <c r="CH1272" i="2"/>
  <c r="CG1272" i="2"/>
  <c r="CM1272" i="2" s="1"/>
  <c r="CN1272" i="2" s="1"/>
  <c r="AS1272" i="2"/>
  <c r="AI1272" i="2"/>
  <c r="AH1272" i="2"/>
  <c r="AJ1272" i="2" s="1"/>
  <c r="T1412" i="2"/>
  <c r="S1412" i="2"/>
  <c r="Y1412" i="2" s="1"/>
  <c r="Z1412" i="2" s="1"/>
  <c r="CH1276" i="2"/>
  <c r="CG1276" i="2"/>
  <c r="CM1276" i="2" s="1"/>
  <c r="CN1276" i="2" s="1"/>
  <c r="AS1276" i="2"/>
  <c r="AI1276" i="2"/>
  <c r="AH1276" i="2"/>
  <c r="AJ1276" i="2" s="1"/>
  <c r="T1411" i="2"/>
  <c r="W1411" i="2" s="1"/>
  <c r="S1411" i="2"/>
  <c r="Y1411" i="2" s="1"/>
  <c r="Z1411" i="2" s="1"/>
  <c r="CH1280" i="2"/>
  <c r="CI1280" i="2" s="1"/>
  <c r="CJ1280" i="2" s="1" a="1"/>
  <c r="CJ1280" i="2" s="1"/>
  <c r="CG1280" i="2"/>
  <c r="CM1280" i="2" s="1"/>
  <c r="CN1280" i="2" s="1"/>
  <c r="AS1280" i="2"/>
  <c r="AI1280" i="2"/>
  <c r="AH1280" i="2"/>
  <c r="AJ1280" i="2" s="1"/>
  <c r="T1410" i="2"/>
  <c r="S1410" i="2"/>
  <c r="Y1410" i="2" s="1"/>
  <c r="Z1410" i="2" s="1"/>
  <c r="CH1284" i="2"/>
  <c r="CK1284" i="2" s="1"/>
  <c r="CG1284" i="2"/>
  <c r="CM1284" i="2" s="1"/>
  <c r="CN1284" i="2" s="1"/>
  <c r="AS1284" i="2"/>
  <c r="AI1284" i="2"/>
  <c r="AH1284" i="2"/>
  <c r="AJ1284" i="2" s="1"/>
  <c r="T1409" i="2"/>
  <c r="W1409" i="2" s="1"/>
  <c r="S1409" i="2"/>
  <c r="Y1409" i="2" s="1"/>
  <c r="Z1409" i="2" s="1"/>
  <c r="CH1288" i="2"/>
  <c r="CI1288" i="2" s="1"/>
  <c r="CJ1288" i="2" s="1" a="1"/>
  <c r="CJ1288" i="2" s="1"/>
  <c r="CG1288" i="2"/>
  <c r="CM1288" i="2" s="1"/>
  <c r="CN1288" i="2" s="1"/>
  <c r="AS1288" i="2"/>
  <c r="AI1288" i="2"/>
  <c r="AH1288" i="2"/>
  <c r="AJ1288" i="2" s="1"/>
  <c r="T1408" i="2"/>
  <c r="S1408" i="2"/>
  <c r="Y1408" i="2" s="1"/>
  <c r="Z1408" i="2" s="1"/>
  <c r="CH1292" i="2"/>
  <c r="CG1292" i="2"/>
  <c r="CM1292" i="2" s="1"/>
  <c r="CN1292" i="2" s="1"/>
  <c r="AS1292" i="2"/>
  <c r="AI1292" i="2"/>
  <c r="AH1292" i="2"/>
  <c r="AJ1292" i="2" s="1"/>
  <c r="T1407" i="2"/>
  <c r="W1407" i="2" s="1"/>
  <c r="S1407" i="2"/>
  <c r="Y1407" i="2" s="1"/>
  <c r="Z1407" i="2" s="1"/>
  <c r="CH1296" i="2"/>
  <c r="CG1296" i="2"/>
  <c r="CM1296" i="2" s="1"/>
  <c r="CN1296" i="2" s="1"/>
  <c r="AS1296" i="2"/>
  <c r="AI1296" i="2"/>
  <c r="AH1296" i="2"/>
  <c r="AJ1296" i="2" s="1"/>
  <c r="T1406" i="2"/>
  <c r="W1406" i="2" s="1"/>
  <c r="S1406" i="2"/>
  <c r="Y1406" i="2" s="1"/>
  <c r="Z1406" i="2" s="1"/>
  <c r="CH1309" i="2"/>
  <c r="CK1309" i="2" s="1"/>
  <c r="CG1309" i="2"/>
  <c r="CM1309" i="2" s="1"/>
  <c r="CN1309" i="2" s="1"/>
  <c r="AS1309" i="2"/>
  <c r="AI1309" i="2"/>
  <c r="AH1309" i="2"/>
  <c r="AJ1309" i="2" s="1"/>
  <c r="T1405" i="2"/>
  <c r="U1405" i="2" s="1"/>
  <c r="V1405" i="2" s="1" a="1"/>
  <c r="V1405" i="2" s="1"/>
  <c r="S1405" i="2"/>
  <c r="Y1405" i="2" s="1"/>
  <c r="Z1405" i="2" s="1"/>
  <c r="CH1325" i="2"/>
  <c r="CK1325" i="2" s="1"/>
  <c r="CG1325" i="2"/>
  <c r="CM1325" i="2" s="1"/>
  <c r="CN1325" i="2" s="1"/>
  <c r="AS1325" i="2"/>
  <c r="AI1325" i="2"/>
  <c r="AH1325" i="2"/>
  <c r="AJ1325" i="2" s="1"/>
  <c r="T1404" i="2"/>
  <c r="S1404" i="2"/>
  <c r="Y1404" i="2" s="1"/>
  <c r="Z1404" i="2" s="1"/>
  <c r="CH1308" i="2"/>
  <c r="CG1308" i="2"/>
  <c r="CM1308" i="2" s="1"/>
  <c r="CN1308" i="2" s="1"/>
  <c r="AS1308" i="2"/>
  <c r="AI1308" i="2"/>
  <c r="AH1308" i="2"/>
  <c r="AJ1308" i="2" s="1"/>
  <c r="T1403" i="2"/>
  <c r="W1403" i="2" s="1"/>
  <c r="S1403" i="2"/>
  <c r="Y1403" i="2" s="1"/>
  <c r="Z1403" i="2" s="1"/>
  <c r="CK1324" i="2"/>
  <c r="CL1324" i="2" s="1"/>
  <c r="CH1324" i="2"/>
  <c r="CI1324" i="2" s="1"/>
  <c r="CJ1324" i="2" s="1" a="1"/>
  <c r="CJ1324" i="2" s="1"/>
  <c r="CG1324" i="2"/>
  <c r="CM1324" i="2" s="1"/>
  <c r="CN1324" i="2" s="1"/>
  <c r="AS1324" i="2"/>
  <c r="AI1324" i="2"/>
  <c r="AH1324" i="2"/>
  <c r="AJ1324" i="2" s="1"/>
  <c r="T1402" i="2"/>
  <c r="W1402" i="2" s="1"/>
  <c r="S1402" i="2"/>
  <c r="Y1402" i="2" s="1"/>
  <c r="Z1402" i="2" s="1"/>
  <c r="CH1307" i="2"/>
  <c r="CK1307" i="2" s="1"/>
  <c r="CG1307" i="2"/>
  <c r="CM1307" i="2" s="1"/>
  <c r="CN1307" i="2" s="1"/>
  <c r="AS1307" i="2"/>
  <c r="AI1307" i="2"/>
  <c r="AH1307" i="2"/>
  <c r="AJ1307" i="2" s="1"/>
  <c r="T1401" i="2"/>
  <c r="S1401" i="2"/>
  <c r="Y1401" i="2" s="1"/>
  <c r="Z1401" i="2" s="1"/>
  <c r="CH1323" i="2"/>
  <c r="CG1323" i="2"/>
  <c r="CM1323" i="2" s="1"/>
  <c r="CN1323" i="2" s="1"/>
  <c r="AS1323" i="2"/>
  <c r="AI1323" i="2"/>
  <c r="AH1323" i="2"/>
  <c r="AJ1323" i="2" s="1"/>
  <c r="T1400" i="2"/>
  <c r="W1400" i="2" s="1"/>
  <c r="S1400" i="2"/>
  <c r="Y1400" i="2" s="1"/>
  <c r="Z1400" i="2" s="1"/>
  <c r="CH1306" i="2"/>
  <c r="CG1306" i="2"/>
  <c r="CM1306" i="2" s="1"/>
  <c r="CN1306" i="2" s="1"/>
  <c r="AS1306" i="2"/>
  <c r="AI1306" i="2"/>
  <c r="AH1306" i="2"/>
  <c r="AJ1306" i="2" s="1"/>
  <c r="T1399" i="2"/>
  <c r="S1399" i="2"/>
  <c r="Y1399" i="2" s="1"/>
  <c r="Z1399" i="2" s="1"/>
  <c r="CH1322" i="2"/>
  <c r="CI1322" i="2" s="1"/>
  <c r="CJ1322" i="2" s="1" a="1"/>
  <c r="CJ1322" i="2" s="1"/>
  <c r="CG1322" i="2"/>
  <c r="CM1322" i="2" s="1"/>
  <c r="CN1322" i="2" s="1"/>
  <c r="AS1322" i="2"/>
  <c r="AI1322" i="2"/>
  <c r="AH1322" i="2"/>
  <c r="AJ1322" i="2" s="1"/>
  <c r="T1398" i="2"/>
  <c r="W1398" i="2" s="1"/>
  <c r="S1398" i="2"/>
  <c r="Y1398" i="2" s="1"/>
  <c r="Z1398" i="2" s="1"/>
  <c r="CH1332" i="2"/>
  <c r="CG1332" i="2"/>
  <c r="CM1332" i="2" s="1"/>
  <c r="CN1332" i="2" s="1"/>
  <c r="AS1332" i="2"/>
  <c r="AI1332" i="2"/>
  <c r="AH1332" i="2"/>
  <c r="AJ1332" i="2" s="1"/>
  <c r="T1397" i="2"/>
  <c r="S1397" i="2"/>
  <c r="Y1397" i="2" s="1"/>
  <c r="Z1397" i="2" s="1"/>
  <c r="CH1336" i="2"/>
  <c r="CG1336" i="2"/>
  <c r="CM1336" i="2" s="1"/>
  <c r="CN1336" i="2" s="1"/>
  <c r="AS1336" i="2"/>
  <c r="AJ1336" i="2"/>
  <c r="AI1336" i="2"/>
  <c r="AH1336" i="2"/>
  <c r="T1396" i="2"/>
  <c r="W1396" i="2" s="1"/>
  <c r="S1396" i="2"/>
  <c r="Y1396" i="2" s="1"/>
  <c r="Z1396" i="2" s="1"/>
  <c r="CH1340" i="2"/>
  <c r="CI1340" i="2" s="1"/>
  <c r="CJ1340" i="2" s="1" a="1"/>
  <c r="CJ1340" i="2" s="1"/>
  <c r="CG1340" i="2"/>
  <c r="CM1340" i="2" s="1"/>
  <c r="CN1340" i="2" s="1"/>
  <c r="AS1340" i="2"/>
  <c r="AI1340" i="2"/>
  <c r="AH1340" i="2"/>
  <c r="AJ1340" i="2" s="1"/>
  <c r="T1395" i="2"/>
  <c r="S1395" i="2"/>
  <c r="Y1395" i="2" s="1"/>
  <c r="Z1395" i="2" s="1"/>
  <c r="CH1344" i="2"/>
  <c r="CI1344" i="2" s="1"/>
  <c r="CJ1344" i="2" s="1" a="1"/>
  <c r="CJ1344" i="2" s="1"/>
  <c r="CG1344" i="2"/>
  <c r="CM1344" i="2" s="1"/>
  <c r="CN1344" i="2" s="1"/>
  <c r="AS1344" i="2"/>
  <c r="AI1344" i="2"/>
  <c r="AH1344" i="2"/>
  <c r="AJ1344" i="2" s="1"/>
  <c r="T1394" i="2"/>
  <c r="W1394" i="2" s="1"/>
  <c r="S1394" i="2"/>
  <c r="Y1394" i="2" s="1"/>
  <c r="Z1394" i="2" s="1"/>
  <c r="CH1348" i="2"/>
  <c r="CK1348" i="2" s="1"/>
  <c r="CG1348" i="2"/>
  <c r="CM1348" i="2" s="1"/>
  <c r="CN1348" i="2" s="1"/>
  <c r="AS1348" i="2"/>
  <c r="AI1348" i="2"/>
  <c r="AH1348" i="2"/>
  <c r="AJ1348" i="2" s="1"/>
  <c r="T1393" i="2"/>
  <c r="W1393" i="2" s="1"/>
  <c r="S1393" i="2"/>
  <c r="Y1393" i="2" s="1"/>
  <c r="Z1393" i="2" s="1"/>
  <c r="CH1352" i="2"/>
  <c r="CK1352" i="2" s="1"/>
  <c r="CG1352" i="2"/>
  <c r="CM1352" i="2" s="1"/>
  <c r="CN1352" i="2" s="1"/>
  <c r="AS1352" i="2"/>
  <c r="AI1352" i="2"/>
  <c r="AH1352" i="2"/>
  <c r="AJ1352" i="2" s="1"/>
  <c r="T1392" i="2"/>
  <c r="W1392" i="2" s="1"/>
  <c r="S1392" i="2"/>
  <c r="Y1392" i="2" s="1"/>
  <c r="Z1392" i="2" s="1"/>
  <c r="CH1356" i="2"/>
  <c r="CI1356" i="2" s="1"/>
  <c r="CJ1356" i="2" s="1" a="1"/>
  <c r="CJ1356" i="2" s="1"/>
  <c r="CG1356" i="2"/>
  <c r="CM1356" i="2" s="1"/>
  <c r="CN1356" i="2" s="1"/>
  <c r="AS1356" i="2"/>
  <c r="AI1356" i="2"/>
  <c r="AH1356" i="2"/>
  <c r="AJ1356" i="2" s="1"/>
  <c r="T1391" i="2"/>
  <c r="W1391" i="2" s="1"/>
  <c r="S1391" i="2"/>
  <c r="Y1391" i="2" s="1"/>
  <c r="Z1391" i="2" s="1"/>
  <c r="CH1360" i="2"/>
  <c r="CG1360" i="2"/>
  <c r="CM1360" i="2" s="1"/>
  <c r="CN1360" i="2" s="1"/>
  <c r="AS1360" i="2"/>
  <c r="AI1360" i="2"/>
  <c r="AH1360" i="2"/>
  <c r="AJ1360" i="2" s="1"/>
  <c r="T1390" i="2"/>
  <c r="W1390" i="2" s="1"/>
  <c r="S1390" i="2"/>
  <c r="Y1390" i="2" s="1"/>
  <c r="Z1390" i="2" s="1"/>
  <c r="CH1373" i="2"/>
  <c r="CG1373" i="2"/>
  <c r="CM1373" i="2" s="1"/>
  <c r="CN1373" i="2" s="1"/>
  <c r="AS1373" i="2"/>
  <c r="AI1373" i="2"/>
  <c r="AH1373" i="2"/>
  <c r="AJ1373" i="2" s="1"/>
  <c r="Y1389" i="2"/>
  <c r="Z1389" i="2" s="1"/>
  <c r="T1389" i="2"/>
  <c r="S1389" i="2"/>
  <c r="CH1389" i="2"/>
  <c r="CG1389" i="2"/>
  <c r="CM1389" i="2" s="1"/>
  <c r="CN1389" i="2" s="1"/>
  <c r="AS1389" i="2"/>
  <c r="AI1389" i="2"/>
  <c r="AH1389" i="2"/>
  <c r="AJ1389" i="2" s="1"/>
  <c r="T1388" i="2"/>
  <c r="W1388" i="2" s="1"/>
  <c r="S1388" i="2"/>
  <c r="Y1388" i="2" s="1"/>
  <c r="Z1388" i="2" s="1"/>
  <c r="CH1372" i="2"/>
  <c r="CI1372" i="2" s="1"/>
  <c r="CJ1372" i="2" s="1" a="1"/>
  <c r="CJ1372" i="2" s="1"/>
  <c r="CG1372" i="2"/>
  <c r="CM1372" i="2" s="1"/>
  <c r="CN1372" i="2" s="1"/>
  <c r="AS1372" i="2"/>
  <c r="AI1372" i="2"/>
  <c r="AH1372" i="2"/>
  <c r="AJ1372" i="2" s="1"/>
  <c r="T1387" i="2"/>
  <c r="S1387" i="2"/>
  <c r="Y1387" i="2" s="1"/>
  <c r="Z1387" i="2" s="1"/>
  <c r="CH1388" i="2"/>
  <c r="CI1388" i="2" s="1"/>
  <c r="CJ1388" i="2" s="1" a="1"/>
  <c r="CJ1388" i="2" s="1"/>
  <c r="CG1388" i="2"/>
  <c r="CM1388" i="2" s="1"/>
  <c r="CN1388" i="2" s="1"/>
  <c r="AS1388" i="2"/>
  <c r="AI1388" i="2"/>
  <c r="AH1388" i="2"/>
  <c r="AJ1388" i="2" s="1"/>
  <c r="T1386" i="2"/>
  <c r="W1386" i="2" s="1"/>
  <c r="S1386" i="2"/>
  <c r="Y1386" i="2" s="1"/>
  <c r="Z1386" i="2" s="1"/>
  <c r="CH1371" i="2"/>
  <c r="CI1371" i="2" s="1"/>
  <c r="CJ1371" i="2" s="1" a="1"/>
  <c r="CJ1371" i="2" s="1"/>
  <c r="CG1371" i="2"/>
  <c r="CM1371" i="2" s="1"/>
  <c r="CN1371" i="2" s="1"/>
  <c r="AS1371" i="2"/>
  <c r="AI1371" i="2"/>
  <c r="AH1371" i="2"/>
  <c r="AJ1371" i="2" s="1"/>
  <c r="T1385" i="2"/>
  <c r="S1385" i="2"/>
  <c r="Y1385" i="2" s="1"/>
  <c r="Z1385" i="2" s="1"/>
  <c r="CH1387" i="2"/>
  <c r="CI1387" i="2" s="1"/>
  <c r="CJ1387" i="2" s="1" a="1"/>
  <c r="CJ1387" i="2" s="1"/>
  <c r="CG1387" i="2"/>
  <c r="CM1387" i="2" s="1"/>
  <c r="CN1387" i="2" s="1"/>
  <c r="AS1387" i="2"/>
  <c r="AI1387" i="2"/>
  <c r="AH1387" i="2"/>
  <c r="AJ1387" i="2" s="1"/>
  <c r="T1384" i="2"/>
  <c r="W1384" i="2" s="1"/>
  <c r="S1384" i="2"/>
  <c r="Y1384" i="2" s="1"/>
  <c r="Z1384" i="2" s="1"/>
  <c r="CH1370" i="2"/>
  <c r="CG1370" i="2"/>
  <c r="CM1370" i="2" s="1"/>
  <c r="CN1370" i="2" s="1"/>
  <c r="AS1370" i="2"/>
  <c r="AI1370" i="2"/>
  <c r="AH1370" i="2"/>
  <c r="AJ1370" i="2" s="1"/>
  <c r="T1383" i="2"/>
  <c r="W1383" i="2" s="1"/>
  <c r="S1383" i="2"/>
  <c r="Y1383" i="2" s="1"/>
  <c r="Z1383" i="2" s="1"/>
  <c r="CH1386" i="2"/>
  <c r="CK1386" i="2" s="1"/>
  <c r="CG1386" i="2"/>
  <c r="CM1386" i="2" s="1"/>
  <c r="CN1386" i="2" s="1"/>
  <c r="AS1386" i="2"/>
  <c r="AI1386" i="2"/>
  <c r="AH1386" i="2"/>
  <c r="AJ1386" i="2" s="1"/>
  <c r="T1382" i="2"/>
  <c r="W1382" i="2" s="1"/>
  <c r="S1382" i="2"/>
  <c r="Y1382" i="2" s="1"/>
  <c r="Z1382" i="2" s="1"/>
  <c r="CH1396" i="2"/>
  <c r="CK1396" i="2" s="1"/>
  <c r="CG1396" i="2"/>
  <c r="CM1396" i="2" s="1"/>
  <c r="CN1396" i="2" s="1"/>
  <c r="AS1396" i="2"/>
  <c r="AI1396" i="2"/>
  <c r="AH1396" i="2"/>
  <c r="AJ1396" i="2" s="1"/>
  <c r="T1381" i="2"/>
  <c r="U1381" i="2" s="1"/>
  <c r="V1381" i="2" s="1" a="1"/>
  <c r="V1381" i="2" s="1"/>
  <c r="S1381" i="2"/>
  <c r="Y1381" i="2" s="1"/>
  <c r="Z1381" i="2" s="1"/>
  <c r="CH1400" i="2"/>
  <c r="CK1400" i="2" s="1"/>
  <c r="CG1400" i="2"/>
  <c r="CM1400" i="2" s="1"/>
  <c r="CN1400" i="2" s="1"/>
  <c r="AS1400" i="2"/>
  <c r="AI1400" i="2"/>
  <c r="AH1400" i="2"/>
  <c r="AJ1400" i="2" s="1"/>
  <c r="T1380" i="2"/>
  <c r="W1380" i="2" s="1"/>
  <c r="S1380" i="2"/>
  <c r="Y1380" i="2" s="1"/>
  <c r="Z1380" i="2" s="1"/>
  <c r="CH1404" i="2"/>
  <c r="CI1404" i="2" s="1"/>
  <c r="CJ1404" i="2" s="1" a="1"/>
  <c r="CJ1404" i="2" s="1"/>
  <c r="CG1404" i="2"/>
  <c r="CM1404" i="2" s="1"/>
  <c r="CN1404" i="2" s="1"/>
  <c r="AS1404" i="2"/>
  <c r="AI1404" i="2"/>
  <c r="AH1404" i="2"/>
  <c r="AJ1404" i="2" s="1"/>
  <c r="T1379" i="2"/>
  <c r="S1379" i="2"/>
  <c r="Y1379" i="2" s="1"/>
  <c r="Z1379" i="2" s="1"/>
  <c r="CK1408" i="2"/>
  <c r="CH1408" i="2"/>
  <c r="CI1408" i="2" s="1"/>
  <c r="CJ1408" i="2" s="1" a="1"/>
  <c r="CJ1408" i="2" s="1"/>
  <c r="CG1408" i="2"/>
  <c r="CM1408" i="2" s="1"/>
  <c r="CN1408" i="2" s="1"/>
  <c r="AS1408" i="2"/>
  <c r="AI1408" i="2"/>
  <c r="AH1408" i="2"/>
  <c r="AJ1408" i="2" s="1"/>
  <c r="T1378" i="2"/>
  <c r="W1378" i="2" s="1"/>
  <c r="S1378" i="2"/>
  <c r="Y1378" i="2" s="1"/>
  <c r="Z1378" i="2" s="1"/>
  <c r="CH1412" i="2"/>
  <c r="CI1412" i="2" s="1"/>
  <c r="CJ1412" i="2" s="1" a="1"/>
  <c r="CJ1412" i="2" s="1"/>
  <c r="CG1412" i="2"/>
  <c r="CM1412" i="2" s="1"/>
  <c r="CN1412" i="2" s="1"/>
  <c r="AS1412" i="2"/>
  <c r="AI1412" i="2"/>
  <c r="AH1412" i="2"/>
  <c r="AJ1412" i="2" s="1"/>
  <c r="T1377" i="2"/>
  <c r="W1377" i="2" s="1"/>
  <c r="S1377" i="2"/>
  <c r="Y1377" i="2" s="1"/>
  <c r="Z1377" i="2" s="1"/>
  <c r="CH1416" i="2"/>
  <c r="CG1416" i="2"/>
  <c r="CM1416" i="2" s="1"/>
  <c r="CN1416" i="2" s="1"/>
  <c r="AS1416" i="2"/>
  <c r="AI1416" i="2"/>
  <c r="AH1416" i="2"/>
  <c r="AJ1416" i="2" s="1"/>
  <c r="T1376" i="2"/>
  <c r="W1376" i="2" s="1"/>
  <c r="S1376" i="2"/>
  <c r="Y1376" i="2" s="1"/>
  <c r="Z1376" i="2" s="1"/>
  <c r="CH1420" i="2"/>
  <c r="CI1420" i="2" s="1"/>
  <c r="CJ1420" i="2" s="1" a="1"/>
  <c r="CJ1420" i="2" s="1"/>
  <c r="CG1420" i="2"/>
  <c r="CM1420" i="2" s="1"/>
  <c r="CN1420" i="2" s="1"/>
  <c r="AS1420" i="2"/>
  <c r="AI1420" i="2"/>
  <c r="AH1420" i="2"/>
  <c r="AJ1420" i="2" s="1"/>
  <c r="T1375" i="2"/>
  <c r="W1375" i="2" s="1"/>
  <c r="S1375" i="2"/>
  <c r="Y1375" i="2" s="1"/>
  <c r="Z1375" i="2" s="1"/>
  <c r="CH1424" i="2"/>
  <c r="CG1424" i="2"/>
  <c r="CM1424" i="2" s="1"/>
  <c r="CN1424" i="2" s="1"/>
  <c r="AS1424" i="2"/>
  <c r="AI1424" i="2"/>
  <c r="AH1424" i="2"/>
  <c r="AJ1424" i="2" s="1"/>
  <c r="T1374" i="2"/>
  <c r="W1374" i="2" s="1"/>
  <c r="S1374" i="2"/>
  <c r="Y1374" i="2" s="1"/>
  <c r="Z1374" i="2" s="1"/>
  <c r="CH1437" i="2"/>
  <c r="CK1437" i="2" s="1"/>
  <c r="CG1437" i="2"/>
  <c r="CM1437" i="2" s="1"/>
  <c r="CN1437" i="2" s="1"/>
  <c r="AS1437" i="2"/>
  <c r="AI1437" i="2"/>
  <c r="AH1437" i="2"/>
  <c r="AJ1437" i="2" s="1"/>
  <c r="T1373" i="2"/>
  <c r="W1373" i="2" s="1"/>
  <c r="S1373" i="2"/>
  <c r="Y1373" i="2" s="1"/>
  <c r="Z1373" i="2" s="1"/>
  <c r="CH1453" i="2"/>
  <c r="CK1453" i="2" s="1"/>
  <c r="CG1453" i="2"/>
  <c r="CM1453" i="2" s="1"/>
  <c r="CN1453" i="2" s="1"/>
  <c r="AS1453" i="2"/>
  <c r="AI1453" i="2"/>
  <c r="AH1453" i="2"/>
  <c r="AJ1453" i="2" s="1"/>
  <c r="T1372" i="2"/>
  <c r="S1372" i="2"/>
  <c r="Y1372" i="2" s="1"/>
  <c r="Z1372" i="2" s="1"/>
  <c r="CH1436" i="2"/>
  <c r="CI1436" i="2" s="1"/>
  <c r="CJ1436" i="2" s="1" a="1"/>
  <c r="CJ1436" i="2" s="1"/>
  <c r="CG1436" i="2"/>
  <c r="CM1436" i="2" s="1"/>
  <c r="CN1436" i="2" s="1"/>
  <c r="AS1436" i="2"/>
  <c r="AI1436" i="2"/>
  <c r="AH1436" i="2"/>
  <c r="AJ1436" i="2" s="1"/>
  <c r="T1371" i="2"/>
  <c r="W1371" i="2" s="1"/>
  <c r="S1371" i="2"/>
  <c r="Y1371" i="2" s="1"/>
  <c r="Z1371" i="2" s="1"/>
  <c r="CH1452" i="2"/>
  <c r="CG1452" i="2"/>
  <c r="CM1452" i="2" s="1"/>
  <c r="CN1452" i="2" s="1"/>
  <c r="AS1452" i="2"/>
  <c r="AI1452" i="2"/>
  <c r="AH1452" i="2"/>
  <c r="AJ1452" i="2" s="1"/>
  <c r="T1370" i="2"/>
  <c r="W1370" i="2" s="1"/>
  <c r="S1370" i="2"/>
  <c r="Y1370" i="2" s="1"/>
  <c r="Z1370" i="2" s="1"/>
  <c r="CH1435" i="2"/>
  <c r="CK1435" i="2" s="1"/>
  <c r="CG1435" i="2"/>
  <c r="CM1435" i="2" s="1"/>
  <c r="CN1435" i="2" s="1"/>
  <c r="AS1435" i="2"/>
  <c r="AI1435" i="2"/>
  <c r="AH1435" i="2"/>
  <c r="AJ1435" i="2" s="1"/>
  <c r="T1369" i="2"/>
  <c r="W1369" i="2" s="1"/>
  <c r="S1369" i="2"/>
  <c r="Y1369" i="2" s="1"/>
  <c r="Z1369" i="2" s="1"/>
  <c r="CH1451" i="2"/>
  <c r="CI1451" i="2" s="1"/>
  <c r="CJ1451" i="2" s="1" a="1"/>
  <c r="CJ1451" i="2" s="1"/>
  <c r="CG1451" i="2"/>
  <c r="CM1451" i="2" s="1"/>
  <c r="CN1451" i="2" s="1"/>
  <c r="AS1451" i="2"/>
  <c r="AI1451" i="2"/>
  <c r="AH1451" i="2"/>
  <c r="AJ1451" i="2" s="1"/>
  <c r="U1368" i="2"/>
  <c r="V1368" i="2" s="1" a="1"/>
  <c r="V1368" i="2" s="1"/>
  <c r="T1368" i="2"/>
  <c r="W1368" i="2" s="1"/>
  <c r="S1368" i="2"/>
  <c r="Y1368" i="2" s="1"/>
  <c r="Z1368" i="2" s="1"/>
  <c r="CH1434" i="2"/>
  <c r="CG1434" i="2"/>
  <c r="CM1434" i="2" s="1"/>
  <c r="CN1434" i="2" s="1"/>
  <c r="AS1434" i="2"/>
  <c r="AI1434" i="2"/>
  <c r="AH1434" i="2"/>
  <c r="AJ1434" i="2" s="1"/>
  <c r="T1367" i="2"/>
  <c r="S1367" i="2"/>
  <c r="Y1367" i="2" s="1"/>
  <c r="Z1367" i="2" s="1"/>
  <c r="CM1450" i="2"/>
  <c r="CN1450" i="2" s="1"/>
  <c r="CH1450" i="2"/>
  <c r="CK1450" i="2" s="1"/>
  <c r="CG1450" i="2"/>
  <c r="AS1450" i="2"/>
  <c r="AI1450" i="2"/>
  <c r="AH1450" i="2"/>
  <c r="AJ1450" i="2" s="1"/>
  <c r="Z1366" i="2"/>
  <c r="T1366" i="2"/>
  <c r="W1366" i="2" s="1"/>
  <c r="S1366" i="2"/>
  <c r="Y1366" i="2" s="1"/>
  <c r="CH1460" i="2"/>
  <c r="CK1460" i="2" s="1"/>
  <c r="CG1460" i="2"/>
  <c r="CM1460" i="2" s="1"/>
  <c r="CN1460" i="2" s="1"/>
  <c r="AS1460" i="2"/>
  <c r="AI1460" i="2"/>
  <c r="AH1460" i="2"/>
  <c r="AJ1460" i="2" s="1"/>
  <c r="T1365" i="2"/>
  <c r="W1365" i="2" s="1"/>
  <c r="S1365" i="2"/>
  <c r="Y1365" i="2" s="1"/>
  <c r="Z1365" i="2" s="1"/>
  <c r="CH1464" i="2"/>
  <c r="CK1464" i="2" s="1"/>
  <c r="CG1464" i="2"/>
  <c r="CM1464" i="2" s="1"/>
  <c r="CN1464" i="2" s="1"/>
  <c r="AS1464" i="2"/>
  <c r="AI1464" i="2"/>
  <c r="AH1464" i="2"/>
  <c r="AJ1464" i="2" s="1"/>
  <c r="T1364" i="2"/>
  <c r="W1364" i="2" s="1"/>
  <c r="S1364" i="2"/>
  <c r="Y1364" i="2" s="1"/>
  <c r="Z1364" i="2" s="1"/>
  <c r="CH1468" i="2"/>
  <c r="CG1468" i="2"/>
  <c r="CM1468" i="2" s="1"/>
  <c r="CN1468" i="2" s="1"/>
  <c r="AS1468" i="2"/>
  <c r="AI1468" i="2"/>
  <c r="AH1468" i="2"/>
  <c r="AJ1468" i="2" s="1"/>
  <c r="T1363" i="2"/>
  <c r="W1363" i="2" s="1"/>
  <c r="S1363" i="2"/>
  <c r="Y1363" i="2" s="1"/>
  <c r="Z1363" i="2" s="1"/>
  <c r="CH1472" i="2"/>
  <c r="CG1472" i="2"/>
  <c r="CM1472" i="2" s="1"/>
  <c r="CN1472" i="2" s="1"/>
  <c r="AS1472" i="2"/>
  <c r="AI1472" i="2"/>
  <c r="AH1472" i="2"/>
  <c r="AJ1472" i="2" s="1"/>
  <c r="T1362" i="2"/>
  <c r="W1362" i="2" s="1"/>
  <c r="S1362" i="2"/>
  <c r="Y1362" i="2" s="1"/>
  <c r="Z1362" i="2" s="1"/>
  <c r="CH1476" i="2"/>
  <c r="CK1476" i="2" s="1"/>
  <c r="CG1476" i="2"/>
  <c r="CM1476" i="2" s="1"/>
  <c r="CN1476" i="2" s="1"/>
  <c r="AS1476" i="2"/>
  <c r="AI1476" i="2"/>
  <c r="AH1476" i="2"/>
  <c r="AJ1476" i="2" s="1"/>
  <c r="T1361" i="2"/>
  <c r="W1361" i="2" s="1"/>
  <c r="S1361" i="2"/>
  <c r="Y1361" i="2" s="1"/>
  <c r="Z1361" i="2" s="1"/>
  <c r="CH1480" i="2"/>
  <c r="CK1480" i="2" s="1"/>
  <c r="CG1480" i="2"/>
  <c r="CM1480" i="2" s="1"/>
  <c r="CN1480" i="2" s="1"/>
  <c r="AS1480" i="2"/>
  <c r="AI1480" i="2"/>
  <c r="AH1480" i="2"/>
  <c r="AJ1480" i="2" s="1"/>
  <c r="Z1360" i="2"/>
  <c r="T1360" i="2"/>
  <c r="U1360" i="2" s="1"/>
  <c r="V1360" i="2" s="1" a="1"/>
  <c r="V1360" i="2" s="1"/>
  <c r="S1360" i="2"/>
  <c r="Y1360" i="2" s="1"/>
  <c r="CH1484" i="2"/>
  <c r="CI1484" i="2" s="1"/>
  <c r="CJ1484" i="2" s="1" a="1"/>
  <c r="CJ1484" i="2" s="1"/>
  <c r="CG1484" i="2"/>
  <c r="CM1484" i="2" s="1"/>
  <c r="CN1484" i="2" s="1"/>
  <c r="AS1484" i="2"/>
  <c r="AI1484" i="2"/>
  <c r="AH1484" i="2"/>
  <c r="AJ1484" i="2" s="1"/>
  <c r="T1359" i="2"/>
  <c r="W1359" i="2" s="1"/>
  <c r="S1359" i="2"/>
  <c r="Y1359" i="2" s="1"/>
  <c r="Z1359" i="2" s="1"/>
  <c r="CH1488" i="2"/>
  <c r="CK1488" i="2" s="1"/>
  <c r="CG1488" i="2"/>
  <c r="CM1488" i="2" s="1"/>
  <c r="CN1488" i="2" s="1"/>
  <c r="AS1488" i="2"/>
  <c r="AI1488" i="2"/>
  <c r="AH1488" i="2"/>
  <c r="AJ1488" i="2" s="1"/>
  <c r="T1358" i="2"/>
  <c r="W1358" i="2" s="1"/>
  <c r="S1358" i="2"/>
  <c r="Y1358" i="2" s="1"/>
  <c r="Z1358" i="2" s="1"/>
  <c r="CH1501" i="2"/>
  <c r="CK1501" i="2" s="1"/>
  <c r="CG1501" i="2"/>
  <c r="CM1501" i="2" s="1"/>
  <c r="CN1501" i="2" s="1"/>
  <c r="AS1501" i="2"/>
  <c r="AI1501" i="2"/>
  <c r="AH1501" i="2"/>
  <c r="AJ1501" i="2" s="1"/>
  <c r="T1357" i="2"/>
  <c r="U1357" i="2" s="1"/>
  <c r="V1357" i="2" s="1" a="1"/>
  <c r="V1357" i="2" s="1"/>
  <c r="S1357" i="2"/>
  <c r="Y1357" i="2" s="1"/>
  <c r="Z1357" i="2" s="1"/>
  <c r="CH1517" i="2"/>
  <c r="CG1517" i="2"/>
  <c r="CM1517" i="2" s="1"/>
  <c r="CN1517" i="2" s="1"/>
  <c r="AS1517" i="2"/>
  <c r="AI1517" i="2"/>
  <c r="AH1517" i="2"/>
  <c r="AJ1517" i="2" s="1"/>
  <c r="T1356" i="2"/>
  <c r="U1356" i="2" s="1"/>
  <c r="V1356" i="2" s="1" a="1"/>
  <c r="V1356" i="2" s="1"/>
  <c r="S1356" i="2"/>
  <c r="Y1356" i="2" s="1"/>
  <c r="Z1356" i="2" s="1"/>
  <c r="CH1500" i="2"/>
  <c r="CI1500" i="2" s="1"/>
  <c r="CJ1500" i="2" s="1" a="1"/>
  <c r="CJ1500" i="2" s="1"/>
  <c r="CG1500" i="2"/>
  <c r="CM1500" i="2" s="1"/>
  <c r="CN1500" i="2" s="1"/>
  <c r="AS1500" i="2"/>
  <c r="AI1500" i="2"/>
  <c r="AH1500" i="2"/>
  <c r="AJ1500" i="2" s="1"/>
  <c r="T1355" i="2"/>
  <c r="U1355" i="2" s="1"/>
  <c r="V1355" i="2" s="1" a="1"/>
  <c r="V1355" i="2" s="1"/>
  <c r="S1355" i="2"/>
  <c r="Y1355" i="2" s="1"/>
  <c r="Z1355" i="2" s="1"/>
  <c r="CH1516" i="2"/>
  <c r="CK1516" i="2" s="1"/>
  <c r="CG1516" i="2"/>
  <c r="CM1516" i="2" s="1"/>
  <c r="CN1516" i="2" s="1"/>
  <c r="AS1516" i="2"/>
  <c r="AI1516" i="2"/>
  <c r="AH1516" i="2"/>
  <c r="AJ1516" i="2" s="1"/>
  <c r="T1354" i="2"/>
  <c r="W1354" i="2" s="1"/>
  <c r="S1354" i="2"/>
  <c r="Y1354" i="2" s="1"/>
  <c r="Z1354" i="2" s="1"/>
  <c r="CH1499" i="2"/>
  <c r="CG1499" i="2"/>
  <c r="CM1499" i="2" s="1"/>
  <c r="CN1499" i="2" s="1"/>
  <c r="AS1499" i="2"/>
  <c r="AI1499" i="2"/>
  <c r="AH1499" i="2"/>
  <c r="AJ1499" i="2" s="1"/>
  <c r="T1353" i="2"/>
  <c r="W1353" i="2" s="1"/>
  <c r="S1353" i="2"/>
  <c r="Y1353" i="2" s="1"/>
  <c r="Z1353" i="2" s="1"/>
  <c r="CH1515" i="2"/>
  <c r="CK1515" i="2" s="1"/>
  <c r="CG1515" i="2"/>
  <c r="CM1515" i="2" s="1"/>
  <c r="CN1515" i="2" s="1"/>
  <c r="AS1515" i="2"/>
  <c r="AI1515" i="2"/>
  <c r="AH1515" i="2"/>
  <c r="AJ1515" i="2" s="1"/>
  <c r="T1352" i="2"/>
  <c r="S1352" i="2"/>
  <c r="Y1352" i="2" s="1"/>
  <c r="Z1352" i="2" s="1"/>
  <c r="CH1498" i="2"/>
  <c r="CK1498" i="2" s="1"/>
  <c r="CG1498" i="2"/>
  <c r="CM1498" i="2" s="1"/>
  <c r="CN1498" i="2" s="1"/>
  <c r="AS1498" i="2"/>
  <c r="AI1498" i="2"/>
  <c r="AH1498" i="2"/>
  <c r="AJ1498" i="2" s="1"/>
  <c r="T1351" i="2"/>
  <c r="W1351" i="2" s="1"/>
  <c r="S1351" i="2"/>
  <c r="Y1351" i="2" s="1"/>
  <c r="Z1351" i="2" s="1"/>
  <c r="CH1514" i="2"/>
  <c r="CK1514" i="2" s="1"/>
  <c r="CG1514" i="2"/>
  <c r="CM1514" i="2" s="1"/>
  <c r="CN1514" i="2" s="1"/>
  <c r="AS1514" i="2"/>
  <c r="AI1514" i="2"/>
  <c r="AH1514" i="2"/>
  <c r="AJ1514" i="2" s="1"/>
  <c r="T1350" i="2"/>
  <c r="W1350" i="2" s="1"/>
  <c r="S1350" i="2"/>
  <c r="Y1350" i="2" s="1"/>
  <c r="Z1350" i="2" s="1"/>
  <c r="CH1524" i="2"/>
  <c r="CG1524" i="2"/>
  <c r="CM1524" i="2" s="1"/>
  <c r="CN1524" i="2" s="1"/>
  <c r="AS1524" i="2"/>
  <c r="AI1524" i="2"/>
  <c r="AH1524" i="2"/>
  <c r="AJ1524" i="2" s="1"/>
  <c r="T1349" i="2"/>
  <c r="W1349" i="2" s="1"/>
  <c r="S1349" i="2"/>
  <c r="Y1349" i="2" s="1"/>
  <c r="Z1349" i="2" s="1"/>
  <c r="CH1528" i="2"/>
  <c r="CI1528" i="2" s="1"/>
  <c r="CJ1528" i="2" s="1" a="1"/>
  <c r="CJ1528" i="2" s="1"/>
  <c r="CG1528" i="2"/>
  <c r="CM1528" i="2" s="1"/>
  <c r="CN1528" i="2" s="1"/>
  <c r="AS1528" i="2"/>
  <c r="AI1528" i="2"/>
  <c r="AH1528" i="2"/>
  <c r="AJ1528" i="2" s="1"/>
  <c r="T1348" i="2"/>
  <c r="S1348" i="2"/>
  <c r="Y1348" i="2" s="1"/>
  <c r="Z1348" i="2" s="1"/>
  <c r="CH1532" i="2"/>
  <c r="CK1532" i="2" s="1"/>
  <c r="CG1532" i="2"/>
  <c r="CM1532" i="2" s="1"/>
  <c r="CN1532" i="2" s="1"/>
  <c r="AS1532" i="2"/>
  <c r="AI1532" i="2"/>
  <c r="AH1532" i="2"/>
  <c r="AJ1532" i="2" s="1"/>
  <c r="T1347" i="2"/>
  <c r="U1347" i="2" s="1"/>
  <c r="V1347" i="2" s="1" a="1"/>
  <c r="V1347" i="2" s="1"/>
  <c r="S1347" i="2"/>
  <c r="Y1347" i="2" s="1"/>
  <c r="Z1347" i="2" s="1"/>
  <c r="CH1536" i="2"/>
  <c r="CK1536" i="2" s="1"/>
  <c r="CG1536" i="2"/>
  <c r="CM1536" i="2" s="1"/>
  <c r="CN1536" i="2" s="1"/>
  <c r="AS1536" i="2"/>
  <c r="AI1536" i="2"/>
  <c r="AH1536" i="2"/>
  <c r="AJ1536" i="2" s="1"/>
  <c r="T1346" i="2"/>
  <c r="U1346" i="2" s="1"/>
  <c r="V1346" i="2" s="1" a="1"/>
  <c r="V1346" i="2" s="1"/>
  <c r="S1346" i="2"/>
  <c r="Y1346" i="2" s="1"/>
  <c r="Z1346" i="2" s="1"/>
  <c r="CH1540" i="2"/>
  <c r="CG1540" i="2"/>
  <c r="CM1540" i="2" s="1"/>
  <c r="CN1540" i="2" s="1"/>
  <c r="AS1540" i="2"/>
  <c r="AI1540" i="2"/>
  <c r="AH1540" i="2"/>
  <c r="AJ1540" i="2" s="1"/>
  <c r="T1345" i="2"/>
  <c r="S1345" i="2"/>
  <c r="Y1345" i="2" s="1"/>
  <c r="Z1345" i="2" s="1"/>
  <c r="CM1544" i="2"/>
  <c r="CN1544" i="2" s="1"/>
  <c r="CH1544" i="2"/>
  <c r="CI1544" i="2" s="1"/>
  <c r="CJ1544" i="2" s="1" a="1"/>
  <c r="CJ1544" i="2" s="1"/>
  <c r="CG1544" i="2"/>
  <c r="AS1544" i="2"/>
  <c r="AI1544" i="2"/>
  <c r="AH1544" i="2"/>
  <c r="AJ1544" i="2" s="1"/>
  <c r="Y1344" i="2"/>
  <c r="Z1344" i="2" s="1"/>
  <c r="T1344" i="2"/>
  <c r="S1344" i="2"/>
  <c r="CH1548" i="2"/>
  <c r="CK1548" i="2" s="1"/>
  <c r="CG1548" i="2"/>
  <c r="CM1548" i="2" s="1"/>
  <c r="CN1548" i="2" s="1"/>
  <c r="AS1548" i="2"/>
  <c r="AI1548" i="2"/>
  <c r="AH1548" i="2"/>
  <c r="AJ1548" i="2" s="1"/>
  <c r="T1343" i="2"/>
  <c r="S1343" i="2"/>
  <c r="Y1343" i="2" s="1"/>
  <c r="Z1343" i="2" s="1"/>
  <c r="CH1552" i="2"/>
  <c r="CK1552" i="2" s="1"/>
  <c r="CG1552" i="2"/>
  <c r="CM1552" i="2" s="1"/>
  <c r="CN1552" i="2" s="1"/>
  <c r="AS1552" i="2"/>
  <c r="AI1552" i="2"/>
  <c r="AH1552" i="2"/>
  <c r="AJ1552" i="2" s="1"/>
  <c r="T1342" i="2"/>
  <c r="U1342" i="2" s="1"/>
  <c r="V1342" i="2" s="1" a="1"/>
  <c r="V1342" i="2" s="1"/>
  <c r="S1342" i="2"/>
  <c r="Y1342" i="2" s="1"/>
  <c r="Z1342" i="2" s="1"/>
  <c r="CH1565" i="2"/>
  <c r="CG1565" i="2"/>
  <c r="CM1565" i="2" s="1"/>
  <c r="CN1565" i="2" s="1"/>
  <c r="AS1565" i="2"/>
  <c r="AI1565" i="2"/>
  <c r="AH1565" i="2"/>
  <c r="AJ1565" i="2" s="1"/>
  <c r="T1341" i="2"/>
  <c r="W1341" i="2" s="1"/>
  <c r="S1341" i="2"/>
  <c r="Y1341" i="2" s="1"/>
  <c r="Z1341" i="2" s="1"/>
  <c r="CH1581" i="2"/>
  <c r="CG1581" i="2"/>
  <c r="CM1581" i="2" s="1"/>
  <c r="CN1581" i="2" s="1"/>
  <c r="AS1581" i="2"/>
  <c r="AI1581" i="2"/>
  <c r="AH1581" i="2"/>
  <c r="AJ1581" i="2" s="1"/>
  <c r="T1340" i="2"/>
  <c r="W1340" i="2" s="1"/>
  <c r="S1340" i="2"/>
  <c r="Y1340" i="2" s="1"/>
  <c r="Z1340" i="2" s="1"/>
  <c r="CH1564" i="2"/>
  <c r="CK1564" i="2" s="1"/>
  <c r="CG1564" i="2"/>
  <c r="CM1564" i="2" s="1"/>
  <c r="CN1564" i="2" s="1"/>
  <c r="AS1564" i="2"/>
  <c r="AI1564" i="2"/>
  <c r="AH1564" i="2"/>
  <c r="AJ1564" i="2" s="1"/>
  <c r="T1339" i="2"/>
  <c r="U1339" i="2" s="1"/>
  <c r="V1339" i="2" s="1" a="1"/>
  <c r="V1339" i="2" s="1"/>
  <c r="S1339" i="2"/>
  <c r="Y1339" i="2" s="1"/>
  <c r="Z1339" i="2" s="1"/>
  <c r="CH1580" i="2"/>
  <c r="CK1580" i="2" s="1"/>
  <c r="CG1580" i="2"/>
  <c r="CM1580" i="2" s="1"/>
  <c r="CN1580" i="2" s="1"/>
  <c r="AS1580" i="2"/>
  <c r="AI1580" i="2"/>
  <c r="AH1580" i="2"/>
  <c r="AJ1580" i="2" s="1"/>
  <c r="T1338" i="2"/>
  <c r="U1338" i="2" s="1"/>
  <c r="V1338" i="2" s="1" a="1"/>
  <c r="V1338" i="2" s="1"/>
  <c r="S1338" i="2"/>
  <c r="Y1338" i="2" s="1"/>
  <c r="Z1338" i="2" s="1"/>
  <c r="CH1563" i="2"/>
  <c r="CG1563" i="2"/>
  <c r="CM1563" i="2" s="1"/>
  <c r="CN1563" i="2" s="1"/>
  <c r="AS1563" i="2"/>
  <c r="AI1563" i="2"/>
  <c r="AH1563" i="2"/>
  <c r="AJ1563" i="2" s="1"/>
  <c r="T1337" i="2"/>
  <c r="S1337" i="2"/>
  <c r="Y1337" i="2" s="1"/>
  <c r="Z1337" i="2" s="1"/>
  <c r="CH1579" i="2"/>
  <c r="CI1579" i="2" s="1"/>
  <c r="CJ1579" i="2" s="1" a="1"/>
  <c r="CJ1579" i="2" s="1"/>
  <c r="CG1579" i="2"/>
  <c r="CM1579" i="2" s="1"/>
  <c r="CN1579" i="2" s="1"/>
  <c r="AS1579" i="2"/>
  <c r="AI1579" i="2"/>
  <c r="AH1579" i="2"/>
  <c r="AJ1579" i="2" s="1"/>
  <c r="T1336" i="2"/>
  <c r="W1336" i="2" s="1"/>
  <c r="S1336" i="2"/>
  <c r="Y1336" i="2" s="1"/>
  <c r="Z1336" i="2" s="1"/>
  <c r="CH1562" i="2"/>
  <c r="CK1562" i="2" s="1"/>
  <c r="CG1562" i="2"/>
  <c r="CM1562" i="2" s="1"/>
  <c r="CN1562" i="2" s="1"/>
  <c r="AS1562" i="2"/>
  <c r="AI1562" i="2"/>
  <c r="AH1562" i="2"/>
  <c r="AJ1562" i="2" s="1"/>
  <c r="T1335" i="2"/>
  <c r="U1335" i="2" s="1"/>
  <c r="V1335" i="2" s="1" a="1"/>
  <c r="V1335" i="2" s="1"/>
  <c r="S1335" i="2"/>
  <c r="Y1335" i="2" s="1"/>
  <c r="Z1335" i="2" s="1"/>
  <c r="CH1578" i="2"/>
  <c r="CK1578" i="2" s="1"/>
  <c r="CG1578" i="2"/>
  <c r="CM1578" i="2" s="1"/>
  <c r="CN1578" i="2" s="1"/>
  <c r="AS1578" i="2"/>
  <c r="AI1578" i="2"/>
  <c r="AH1578" i="2"/>
  <c r="AJ1578" i="2" s="1"/>
  <c r="T1334" i="2"/>
  <c r="U1334" i="2" s="1"/>
  <c r="V1334" i="2" s="1" a="1"/>
  <c r="V1334" i="2" s="1"/>
  <c r="S1334" i="2"/>
  <c r="Y1334" i="2" s="1"/>
  <c r="Z1334" i="2" s="1"/>
  <c r="CH1588" i="2"/>
  <c r="CI1588" i="2" s="1"/>
  <c r="CJ1588" i="2" s="1" a="1"/>
  <c r="CJ1588" i="2" s="1"/>
  <c r="CG1588" i="2"/>
  <c r="CM1588" i="2" s="1"/>
  <c r="CN1588" i="2" s="1"/>
  <c r="AS1588" i="2"/>
  <c r="AI1588" i="2"/>
  <c r="AH1588" i="2"/>
  <c r="AJ1588" i="2" s="1"/>
  <c r="T1333" i="2"/>
  <c r="W1333" i="2" s="1"/>
  <c r="S1333" i="2"/>
  <c r="Y1333" i="2" s="1"/>
  <c r="Z1333" i="2" s="1"/>
  <c r="CH1592" i="2"/>
  <c r="CI1592" i="2" s="1"/>
  <c r="CJ1592" i="2" s="1" a="1"/>
  <c r="CJ1592" i="2" s="1"/>
  <c r="CG1592" i="2"/>
  <c r="CM1592" i="2" s="1"/>
  <c r="CN1592" i="2" s="1"/>
  <c r="AS1592" i="2"/>
  <c r="AI1592" i="2"/>
  <c r="AH1592" i="2"/>
  <c r="AJ1592" i="2" s="1"/>
  <c r="T1332" i="2"/>
  <c r="W1332" i="2" s="1"/>
  <c r="S1332" i="2"/>
  <c r="Y1332" i="2" s="1"/>
  <c r="Z1332" i="2" s="1"/>
  <c r="CH1596" i="2"/>
  <c r="CK1596" i="2" s="1"/>
  <c r="CG1596" i="2"/>
  <c r="CM1596" i="2" s="1"/>
  <c r="CN1596" i="2" s="1"/>
  <c r="AS1596" i="2"/>
  <c r="AI1596" i="2"/>
  <c r="AH1596" i="2"/>
  <c r="AJ1596" i="2" s="1"/>
  <c r="T1331" i="2"/>
  <c r="U1331" i="2" s="1"/>
  <c r="V1331" i="2" s="1" a="1"/>
  <c r="V1331" i="2" s="1"/>
  <c r="S1331" i="2"/>
  <c r="Y1331" i="2" s="1"/>
  <c r="Z1331" i="2" s="1"/>
  <c r="CH1600" i="2"/>
  <c r="CG1600" i="2"/>
  <c r="CM1600" i="2" s="1"/>
  <c r="CN1600" i="2" s="1"/>
  <c r="AS1600" i="2"/>
  <c r="AI1600" i="2"/>
  <c r="AH1600" i="2"/>
  <c r="AJ1600" i="2" s="1"/>
  <c r="T1330" i="2"/>
  <c r="S1330" i="2"/>
  <c r="Y1330" i="2" s="1"/>
  <c r="Z1330" i="2" s="1"/>
  <c r="CH1604" i="2"/>
  <c r="CG1604" i="2"/>
  <c r="CM1604" i="2" s="1"/>
  <c r="CN1604" i="2" s="1"/>
  <c r="AS1604" i="2"/>
  <c r="AI1604" i="2"/>
  <c r="AH1604" i="2"/>
  <c r="AJ1604" i="2" s="1"/>
  <c r="T1329" i="2"/>
  <c r="S1329" i="2"/>
  <c r="Y1329" i="2" s="1"/>
  <c r="Z1329" i="2" s="1"/>
  <c r="CH1608" i="2"/>
  <c r="CI1608" i="2" s="1"/>
  <c r="CJ1608" i="2" s="1" a="1"/>
  <c r="CJ1608" i="2" s="1"/>
  <c r="CG1608" i="2"/>
  <c r="CM1608" i="2" s="1"/>
  <c r="CN1608" i="2" s="1"/>
  <c r="AS1608" i="2"/>
  <c r="AI1608" i="2"/>
  <c r="AH1608" i="2"/>
  <c r="AJ1608" i="2" s="1"/>
  <c r="T1328" i="2"/>
  <c r="W1328" i="2" s="1"/>
  <c r="S1328" i="2"/>
  <c r="Y1328" i="2" s="1"/>
  <c r="Z1328" i="2" s="1"/>
  <c r="CH1612" i="2"/>
  <c r="CK1612" i="2" s="1"/>
  <c r="CG1612" i="2"/>
  <c r="CM1612" i="2" s="1"/>
  <c r="CN1612" i="2" s="1"/>
  <c r="AS1612" i="2"/>
  <c r="AI1612" i="2"/>
  <c r="AH1612" i="2"/>
  <c r="AJ1612" i="2" s="1"/>
  <c r="T1327" i="2"/>
  <c r="U1327" i="2" s="1"/>
  <c r="V1327" i="2" s="1" a="1"/>
  <c r="V1327" i="2" s="1"/>
  <c r="S1327" i="2"/>
  <c r="Y1327" i="2" s="1"/>
  <c r="Z1327" i="2" s="1"/>
  <c r="CH1616" i="2"/>
  <c r="CK1616" i="2" s="1"/>
  <c r="CG1616" i="2"/>
  <c r="CM1616" i="2" s="1"/>
  <c r="CN1616" i="2" s="1"/>
  <c r="AS1616" i="2"/>
  <c r="AI1616" i="2"/>
  <c r="AH1616" i="2"/>
  <c r="AJ1616" i="2" s="1"/>
  <c r="T1326" i="2"/>
  <c r="U1326" i="2" s="1"/>
  <c r="V1326" i="2" s="1" a="1"/>
  <c r="V1326" i="2" s="1"/>
  <c r="S1326" i="2"/>
  <c r="Y1326" i="2" s="1"/>
  <c r="Z1326" i="2" s="1"/>
  <c r="CH1629" i="2"/>
  <c r="CI1629" i="2" s="1"/>
  <c r="CJ1629" i="2" s="1" a="1"/>
  <c r="CJ1629" i="2" s="1"/>
  <c r="CG1629" i="2"/>
  <c r="CM1629" i="2" s="1"/>
  <c r="CN1629" i="2" s="1"/>
  <c r="AS1629" i="2"/>
  <c r="AI1629" i="2"/>
  <c r="AH1629" i="2"/>
  <c r="AJ1629" i="2" s="1"/>
  <c r="T1325" i="2"/>
  <c r="W1325" i="2" s="1"/>
  <c r="S1325" i="2"/>
  <c r="Y1325" i="2" s="1"/>
  <c r="Z1325" i="2" s="1"/>
  <c r="CH1645" i="2"/>
  <c r="CI1645" i="2" s="1"/>
  <c r="CJ1645" i="2" s="1" a="1"/>
  <c r="CJ1645" i="2" s="1"/>
  <c r="CG1645" i="2"/>
  <c r="CM1645" i="2" s="1"/>
  <c r="CN1645" i="2" s="1"/>
  <c r="AS1645" i="2"/>
  <c r="AI1645" i="2"/>
  <c r="AH1645" i="2"/>
  <c r="AJ1645" i="2" s="1"/>
  <c r="T1324" i="2"/>
  <c r="W1324" i="2" s="1"/>
  <c r="S1324" i="2"/>
  <c r="Y1324" i="2" s="1"/>
  <c r="Z1324" i="2" s="1"/>
  <c r="CH1628" i="2"/>
  <c r="CK1628" i="2" s="1"/>
  <c r="CG1628" i="2"/>
  <c r="CM1628" i="2" s="1"/>
  <c r="CN1628" i="2" s="1"/>
  <c r="AS1628" i="2"/>
  <c r="AI1628" i="2"/>
  <c r="AH1628" i="2"/>
  <c r="AJ1628" i="2" s="1"/>
  <c r="T1323" i="2"/>
  <c r="S1323" i="2"/>
  <c r="Y1323" i="2" s="1"/>
  <c r="Z1323" i="2" s="1"/>
  <c r="CH1644" i="2"/>
  <c r="CG1644" i="2"/>
  <c r="CM1644" i="2" s="1"/>
  <c r="CN1644" i="2" s="1"/>
  <c r="AS1644" i="2"/>
  <c r="AI1644" i="2"/>
  <c r="AH1644" i="2"/>
  <c r="AJ1644" i="2" s="1"/>
  <c r="T1322" i="2"/>
  <c r="S1322" i="2"/>
  <c r="Y1322" i="2" s="1"/>
  <c r="Z1322" i="2" s="1"/>
  <c r="CH1627" i="2"/>
  <c r="CI1627" i="2" s="1"/>
  <c r="CJ1627" i="2" s="1" a="1"/>
  <c r="CJ1627" i="2" s="1"/>
  <c r="CG1627" i="2"/>
  <c r="CM1627" i="2" s="1"/>
  <c r="CN1627" i="2" s="1"/>
  <c r="AS1627" i="2"/>
  <c r="AI1627" i="2"/>
  <c r="AH1627" i="2"/>
  <c r="AJ1627" i="2" s="1"/>
  <c r="T1321" i="2"/>
  <c r="W1321" i="2" s="1"/>
  <c r="S1321" i="2"/>
  <c r="Y1321" i="2" s="1"/>
  <c r="Z1321" i="2" s="1"/>
  <c r="CH1643" i="2"/>
  <c r="CI1643" i="2" s="1"/>
  <c r="CJ1643" i="2" s="1" a="1"/>
  <c r="CJ1643" i="2" s="1"/>
  <c r="CG1643" i="2"/>
  <c r="CM1643" i="2" s="1"/>
  <c r="CN1643" i="2" s="1"/>
  <c r="AS1643" i="2"/>
  <c r="AI1643" i="2"/>
  <c r="AH1643" i="2"/>
  <c r="AJ1643" i="2" s="1"/>
  <c r="T1320" i="2"/>
  <c r="W1320" i="2" s="1"/>
  <c r="S1320" i="2"/>
  <c r="Y1320" i="2" s="1"/>
  <c r="Z1320" i="2" s="1"/>
  <c r="CH1626" i="2"/>
  <c r="CK1626" i="2" s="1"/>
  <c r="CG1626" i="2"/>
  <c r="CM1626" i="2" s="1"/>
  <c r="CN1626" i="2" s="1"/>
  <c r="AS1626" i="2"/>
  <c r="AI1626" i="2"/>
  <c r="AH1626" i="2"/>
  <c r="AJ1626" i="2" s="1"/>
  <c r="T1319" i="2"/>
  <c r="S1319" i="2"/>
  <c r="Y1319" i="2" s="1"/>
  <c r="Z1319" i="2" s="1"/>
  <c r="CK1642" i="2"/>
  <c r="CH1642" i="2"/>
  <c r="CI1642" i="2" s="1"/>
  <c r="CJ1642" i="2" s="1" a="1"/>
  <c r="CJ1642" i="2" s="1"/>
  <c r="CG1642" i="2"/>
  <c r="CM1642" i="2" s="1"/>
  <c r="CN1642" i="2" s="1"/>
  <c r="AS1642" i="2"/>
  <c r="AI1642" i="2"/>
  <c r="AH1642" i="2"/>
  <c r="AJ1642" i="2" s="1"/>
  <c r="T1318" i="2"/>
  <c r="S1318" i="2"/>
  <c r="Y1318" i="2" s="1"/>
  <c r="Z1318" i="2" s="1"/>
  <c r="CH1652" i="2"/>
  <c r="CG1652" i="2"/>
  <c r="CM1652" i="2" s="1"/>
  <c r="CN1652" i="2" s="1"/>
  <c r="AS1652" i="2"/>
  <c r="AI1652" i="2"/>
  <c r="AH1652" i="2"/>
  <c r="AJ1652" i="2" s="1"/>
  <c r="T1317" i="2"/>
  <c r="S1317" i="2"/>
  <c r="Y1317" i="2" s="1"/>
  <c r="Z1317" i="2" s="1"/>
  <c r="CH1656" i="2"/>
  <c r="CI1656" i="2" s="1"/>
  <c r="CJ1656" i="2" s="1" a="1"/>
  <c r="CJ1656" i="2" s="1"/>
  <c r="CG1656" i="2"/>
  <c r="CM1656" i="2" s="1"/>
  <c r="CN1656" i="2" s="1"/>
  <c r="AS1656" i="2"/>
  <c r="AI1656" i="2"/>
  <c r="AH1656" i="2"/>
  <c r="AJ1656" i="2" s="1"/>
  <c r="T1316" i="2"/>
  <c r="W1316" i="2" s="1"/>
  <c r="S1316" i="2"/>
  <c r="Y1316" i="2" s="1"/>
  <c r="Z1316" i="2" s="1"/>
  <c r="CH1660" i="2"/>
  <c r="CG1660" i="2"/>
  <c r="CM1660" i="2" s="1"/>
  <c r="CN1660" i="2" s="1"/>
  <c r="AS1660" i="2"/>
  <c r="AI1660" i="2"/>
  <c r="AH1660" i="2"/>
  <c r="AJ1660" i="2" s="1"/>
  <c r="T1315" i="2"/>
  <c r="U1315" i="2" s="1"/>
  <c r="V1315" i="2" s="1" a="1"/>
  <c r="V1315" i="2" s="1"/>
  <c r="S1315" i="2"/>
  <c r="Y1315" i="2" s="1"/>
  <c r="Z1315" i="2" s="1"/>
  <c r="CH1664" i="2"/>
  <c r="CK1664" i="2" s="1"/>
  <c r="CG1664" i="2"/>
  <c r="CM1664" i="2" s="1"/>
  <c r="CN1664" i="2" s="1"/>
  <c r="AS1664" i="2"/>
  <c r="AI1664" i="2"/>
  <c r="AH1664" i="2"/>
  <c r="AJ1664" i="2" s="1"/>
  <c r="T1314" i="2"/>
  <c r="W1314" i="2" s="1"/>
  <c r="S1314" i="2"/>
  <c r="Y1314" i="2" s="1"/>
  <c r="Z1314" i="2" s="1"/>
  <c r="CH1668" i="2"/>
  <c r="CK1668" i="2" s="1"/>
  <c r="CG1668" i="2"/>
  <c r="CM1668" i="2" s="1"/>
  <c r="CN1668" i="2" s="1"/>
  <c r="AS1668" i="2"/>
  <c r="AI1668" i="2"/>
  <c r="AH1668" i="2"/>
  <c r="AJ1668" i="2" s="1"/>
  <c r="T1313" i="2"/>
  <c r="S1313" i="2"/>
  <c r="Y1313" i="2" s="1"/>
  <c r="Z1313" i="2" s="1"/>
  <c r="CH1672" i="2"/>
  <c r="CI1672" i="2" s="1"/>
  <c r="CJ1672" i="2" s="1" a="1"/>
  <c r="CJ1672" i="2" s="1"/>
  <c r="CG1672" i="2"/>
  <c r="CM1672" i="2" s="1"/>
  <c r="CN1672" i="2" s="1"/>
  <c r="AS1672" i="2"/>
  <c r="AI1672" i="2"/>
  <c r="AH1672" i="2"/>
  <c r="AJ1672" i="2" s="1"/>
  <c r="T1312" i="2"/>
  <c r="S1312" i="2"/>
  <c r="Y1312" i="2" s="1"/>
  <c r="Z1312" i="2" s="1"/>
  <c r="CH1676" i="2"/>
  <c r="CK1676" i="2" s="1"/>
  <c r="CG1676" i="2"/>
  <c r="CM1676" i="2" s="1"/>
  <c r="CN1676" i="2" s="1"/>
  <c r="AS1676" i="2"/>
  <c r="AI1676" i="2"/>
  <c r="AH1676" i="2"/>
  <c r="AJ1676" i="2" s="1"/>
  <c r="U1311" i="2"/>
  <c r="V1311" i="2" s="1" a="1"/>
  <c r="V1311" i="2" s="1"/>
  <c r="T1311" i="2"/>
  <c r="W1311" i="2" s="1"/>
  <c r="S1311" i="2"/>
  <c r="Y1311" i="2" s="1"/>
  <c r="Z1311" i="2" s="1"/>
  <c r="CH1680" i="2"/>
  <c r="CI1680" i="2" s="1"/>
  <c r="CJ1680" i="2" s="1" a="1"/>
  <c r="CJ1680" i="2" s="1"/>
  <c r="CG1680" i="2"/>
  <c r="CM1680" i="2" s="1"/>
  <c r="CN1680" i="2" s="1"/>
  <c r="AS1680" i="2"/>
  <c r="AI1680" i="2"/>
  <c r="AH1680" i="2"/>
  <c r="AJ1680" i="2" s="1"/>
  <c r="T1310" i="2"/>
  <c r="W1310" i="2" s="1"/>
  <c r="S1310" i="2"/>
  <c r="Y1310" i="2" s="1"/>
  <c r="Z1310" i="2" s="1"/>
  <c r="CH1693" i="2"/>
  <c r="CI1693" i="2" s="1"/>
  <c r="CJ1693" i="2" s="1" a="1"/>
  <c r="CJ1693" i="2" s="1"/>
  <c r="CG1693" i="2"/>
  <c r="CM1693" i="2" s="1"/>
  <c r="CN1693" i="2" s="1"/>
  <c r="AS1693" i="2"/>
  <c r="AI1693" i="2"/>
  <c r="AH1693" i="2"/>
  <c r="AJ1693" i="2" s="1"/>
  <c r="T1309" i="2"/>
  <c r="W1309" i="2" s="1"/>
  <c r="S1309" i="2"/>
  <c r="Y1309" i="2" s="1"/>
  <c r="Z1309" i="2" s="1"/>
  <c r="CH1709" i="2"/>
  <c r="CG1709" i="2"/>
  <c r="CM1709" i="2" s="1"/>
  <c r="CN1709" i="2" s="1"/>
  <c r="AS1709" i="2"/>
  <c r="AI1709" i="2"/>
  <c r="AH1709" i="2"/>
  <c r="AJ1709" i="2" s="1"/>
  <c r="T1308" i="2"/>
  <c r="U1308" i="2" s="1"/>
  <c r="V1308" i="2" s="1" a="1"/>
  <c r="V1308" i="2" s="1"/>
  <c r="S1308" i="2"/>
  <c r="Y1308" i="2" s="1"/>
  <c r="Z1308" i="2" s="1"/>
  <c r="CH1692" i="2"/>
  <c r="CK1692" i="2" s="1"/>
  <c r="CG1692" i="2"/>
  <c r="CM1692" i="2" s="1"/>
  <c r="CN1692" i="2" s="1"/>
  <c r="AS1692" i="2"/>
  <c r="AI1692" i="2"/>
  <c r="AH1692" i="2"/>
  <c r="AJ1692" i="2" s="1"/>
  <c r="T1307" i="2"/>
  <c r="W1307" i="2" s="1"/>
  <c r="S1307" i="2"/>
  <c r="Y1307" i="2" s="1"/>
  <c r="Z1307" i="2" s="1"/>
  <c r="CH1708" i="2"/>
  <c r="CI1708" i="2" s="1"/>
  <c r="CJ1708" i="2" s="1" a="1"/>
  <c r="CJ1708" i="2" s="1"/>
  <c r="CG1708" i="2"/>
  <c r="CM1708" i="2" s="1"/>
  <c r="CN1708" i="2" s="1"/>
  <c r="AS1708" i="2"/>
  <c r="AI1708" i="2"/>
  <c r="AH1708" i="2"/>
  <c r="AJ1708" i="2" s="1"/>
  <c r="T1306" i="2"/>
  <c r="W1306" i="2" s="1"/>
  <c r="S1306" i="2"/>
  <c r="Y1306" i="2" s="1"/>
  <c r="Z1306" i="2" s="1"/>
  <c r="CH1691" i="2"/>
  <c r="CG1691" i="2"/>
  <c r="CM1691" i="2" s="1"/>
  <c r="CN1691" i="2" s="1"/>
  <c r="AS1691" i="2"/>
  <c r="AI1691" i="2"/>
  <c r="AH1691" i="2"/>
  <c r="AJ1691" i="2" s="1"/>
  <c r="T1305" i="2"/>
  <c r="S1305" i="2"/>
  <c r="Y1305" i="2" s="1"/>
  <c r="Z1305" i="2" s="1"/>
  <c r="CH1707" i="2"/>
  <c r="CI1707" i="2" s="1"/>
  <c r="CJ1707" i="2" s="1" a="1"/>
  <c r="CJ1707" i="2" s="1"/>
  <c r="CG1707" i="2"/>
  <c r="CM1707" i="2" s="1"/>
  <c r="CN1707" i="2" s="1"/>
  <c r="AS1707" i="2"/>
  <c r="AI1707" i="2"/>
  <c r="AH1707" i="2"/>
  <c r="AJ1707" i="2" s="1"/>
  <c r="T1304" i="2"/>
  <c r="W1304" i="2" s="1"/>
  <c r="S1304" i="2"/>
  <c r="Y1304" i="2" s="1"/>
  <c r="Z1304" i="2" s="1"/>
  <c r="CH1690" i="2"/>
  <c r="CI1690" i="2" s="1"/>
  <c r="CJ1690" i="2" s="1" a="1"/>
  <c r="CJ1690" i="2" s="1"/>
  <c r="CG1690" i="2"/>
  <c r="CM1690" i="2" s="1"/>
  <c r="CN1690" i="2" s="1"/>
  <c r="AS1690" i="2"/>
  <c r="AI1690" i="2"/>
  <c r="AH1690" i="2"/>
  <c r="AJ1690" i="2" s="1"/>
  <c r="U1303" i="2"/>
  <c r="V1303" i="2" s="1" a="1"/>
  <c r="V1303" i="2" s="1"/>
  <c r="X1303" i="2" s="1"/>
  <c r="T1303" i="2"/>
  <c r="W1303" i="2" s="1"/>
  <c r="S1303" i="2"/>
  <c r="Y1303" i="2" s="1"/>
  <c r="Z1303" i="2" s="1"/>
  <c r="CH1706" i="2"/>
  <c r="CI1706" i="2" s="1"/>
  <c r="CJ1706" i="2" s="1" a="1"/>
  <c r="CJ1706" i="2" s="1"/>
  <c r="CG1706" i="2"/>
  <c r="CM1706" i="2" s="1"/>
  <c r="CN1706" i="2" s="1"/>
  <c r="AS1706" i="2"/>
  <c r="AI1706" i="2"/>
  <c r="AH1706" i="2"/>
  <c r="AJ1706" i="2" s="1"/>
  <c r="T1302" i="2"/>
  <c r="S1302" i="2"/>
  <c r="Y1302" i="2" s="1"/>
  <c r="Z1302" i="2" s="1"/>
  <c r="CH1716" i="2"/>
  <c r="CG1716" i="2"/>
  <c r="CM1716" i="2" s="1"/>
  <c r="CN1716" i="2" s="1"/>
  <c r="AS1716" i="2"/>
  <c r="AI1716" i="2"/>
  <c r="AH1716" i="2"/>
  <c r="AJ1716" i="2" s="1"/>
  <c r="W1301" i="2"/>
  <c r="U1301" i="2"/>
  <c r="V1301" i="2" s="1" a="1"/>
  <c r="V1301" i="2" s="1"/>
  <c r="T1301" i="2"/>
  <c r="S1301" i="2"/>
  <c r="Y1301" i="2" s="1"/>
  <c r="Z1301" i="2" s="1"/>
  <c r="CH1720" i="2"/>
  <c r="CI1720" i="2" s="1"/>
  <c r="CJ1720" i="2" s="1" a="1"/>
  <c r="CJ1720" i="2" s="1"/>
  <c r="CG1720" i="2"/>
  <c r="CM1720" i="2" s="1"/>
  <c r="CN1720" i="2" s="1"/>
  <c r="AS1720" i="2"/>
  <c r="AI1720" i="2"/>
  <c r="AH1720" i="2"/>
  <c r="AJ1720" i="2" s="1"/>
  <c r="T1300" i="2"/>
  <c r="S1300" i="2"/>
  <c r="Y1300" i="2" s="1"/>
  <c r="Z1300" i="2" s="1"/>
  <c r="CH1724" i="2"/>
  <c r="CI1724" i="2" s="1"/>
  <c r="CJ1724" i="2" s="1" a="1"/>
  <c r="CJ1724" i="2" s="1"/>
  <c r="CG1724" i="2"/>
  <c r="CM1724" i="2" s="1"/>
  <c r="CN1724" i="2" s="1"/>
  <c r="AS1724" i="2"/>
  <c r="AI1724" i="2"/>
  <c r="AH1724" i="2"/>
  <c r="AJ1724" i="2" s="1"/>
  <c r="T1299" i="2"/>
  <c r="U1299" i="2" s="1"/>
  <c r="V1299" i="2" s="1" a="1"/>
  <c r="V1299" i="2" s="1"/>
  <c r="S1299" i="2"/>
  <c r="Y1299" i="2" s="1"/>
  <c r="Z1299" i="2" s="1"/>
  <c r="CH1728" i="2"/>
  <c r="CI1728" i="2" s="1"/>
  <c r="CJ1728" i="2" s="1" a="1"/>
  <c r="CJ1728" i="2" s="1"/>
  <c r="CG1728" i="2"/>
  <c r="CM1728" i="2" s="1"/>
  <c r="CN1728" i="2" s="1"/>
  <c r="AS1728" i="2"/>
  <c r="AI1728" i="2"/>
  <c r="AH1728" i="2"/>
  <c r="AJ1728" i="2" s="1"/>
  <c r="T1298" i="2"/>
  <c r="W1298" i="2" s="1"/>
  <c r="S1298" i="2"/>
  <c r="Y1298" i="2" s="1"/>
  <c r="Z1298" i="2" s="1"/>
  <c r="CH1732" i="2"/>
  <c r="CG1732" i="2"/>
  <c r="CM1732" i="2" s="1"/>
  <c r="CN1732" i="2" s="1"/>
  <c r="AS1732" i="2"/>
  <c r="AI1732" i="2"/>
  <c r="AH1732" i="2"/>
  <c r="AJ1732" i="2" s="1"/>
  <c r="T1297" i="2"/>
  <c r="W1297" i="2" s="1"/>
  <c r="S1297" i="2"/>
  <c r="Y1297" i="2" s="1"/>
  <c r="Z1297" i="2" s="1"/>
  <c r="CH1736" i="2"/>
  <c r="CI1736" i="2" s="1"/>
  <c r="CJ1736" i="2" s="1" a="1"/>
  <c r="CJ1736" i="2" s="1"/>
  <c r="CG1736" i="2"/>
  <c r="CM1736" i="2" s="1"/>
  <c r="CN1736" i="2" s="1"/>
  <c r="AS1736" i="2"/>
  <c r="AI1736" i="2"/>
  <c r="AH1736" i="2"/>
  <c r="AJ1736" i="2" s="1"/>
  <c r="T1296" i="2"/>
  <c r="W1296" i="2" s="1"/>
  <c r="S1296" i="2"/>
  <c r="Y1296" i="2" s="1"/>
  <c r="Z1296" i="2" s="1"/>
  <c r="CH1740" i="2"/>
  <c r="CG1740" i="2"/>
  <c r="CM1740" i="2" s="1"/>
  <c r="CN1740" i="2" s="1"/>
  <c r="AS1740" i="2"/>
  <c r="AI1740" i="2"/>
  <c r="AH1740" i="2"/>
  <c r="AJ1740" i="2" s="1"/>
  <c r="T1295" i="2"/>
  <c r="S1295" i="2"/>
  <c r="Y1295" i="2" s="1"/>
  <c r="Z1295" i="2" s="1"/>
  <c r="CH1744" i="2"/>
  <c r="CG1744" i="2"/>
  <c r="CM1744" i="2" s="1"/>
  <c r="CN1744" i="2" s="1"/>
  <c r="AS1744" i="2"/>
  <c r="AI1744" i="2"/>
  <c r="AH1744" i="2"/>
  <c r="AJ1744" i="2" s="1"/>
  <c r="T1294" i="2"/>
  <c r="U1294" i="2" s="1"/>
  <c r="V1294" i="2" s="1" a="1"/>
  <c r="V1294" i="2" s="1"/>
  <c r="S1294" i="2"/>
  <c r="Y1294" i="2" s="1"/>
  <c r="Z1294" i="2" s="1"/>
  <c r="CH1757" i="2"/>
  <c r="CI1757" i="2" s="1"/>
  <c r="CJ1757" i="2" s="1" a="1"/>
  <c r="CJ1757" i="2" s="1"/>
  <c r="CG1757" i="2"/>
  <c r="CM1757" i="2" s="1"/>
  <c r="CN1757" i="2" s="1"/>
  <c r="AS1757" i="2"/>
  <c r="AI1757" i="2"/>
  <c r="AH1757" i="2"/>
  <c r="AJ1757" i="2" s="1"/>
  <c r="T1293" i="2"/>
  <c r="S1293" i="2"/>
  <c r="Y1293" i="2" s="1"/>
  <c r="Z1293" i="2" s="1"/>
  <c r="CH1773" i="2"/>
  <c r="CG1773" i="2"/>
  <c r="CM1773" i="2" s="1"/>
  <c r="CN1773" i="2" s="1"/>
  <c r="AS1773" i="2"/>
  <c r="AI1773" i="2"/>
  <c r="AH1773" i="2"/>
  <c r="AJ1773" i="2" s="1"/>
  <c r="T1292" i="2"/>
  <c r="S1292" i="2"/>
  <c r="Y1292" i="2" s="1"/>
  <c r="Z1292" i="2" s="1"/>
  <c r="CH1756" i="2"/>
  <c r="CG1756" i="2"/>
  <c r="CM1756" i="2" s="1"/>
  <c r="CN1756" i="2" s="1"/>
  <c r="AS1756" i="2"/>
  <c r="AI1756" i="2"/>
  <c r="AH1756" i="2"/>
  <c r="AJ1756" i="2" s="1"/>
  <c r="T1291" i="2"/>
  <c r="U1291" i="2" s="1"/>
  <c r="V1291" i="2" s="1" a="1"/>
  <c r="V1291" i="2" s="1"/>
  <c r="S1291" i="2"/>
  <c r="Y1291" i="2" s="1"/>
  <c r="Z1291" i="2" s="1"/>
  <c r="CH1772" i="2"/>
  <c r="CG1772" i="2"/>
  <c r="CM1772" i="2" s="1"/>
  <c r="CN1772" i="2" s="1"/>
  <c r="AS1772" i="2"/>
  <c r="AI1772" i="2"/>
  <c r="AH1772" i="2"/>
  <c r="AJ1772" i="2" s="1"/>
  <c r="T1290" i="2"/>
  <c r="U1290" i="2" s="1"/>
  <c r="V1290" i="2" s="1" a="1"/>
  <c r="V1290" i="2" s="1"/>
  <c r="S1290" i="2"/>
  <c r="Y1290" i="2" s="1"/>
  <c r="Z1290" i="2" s="1"/>
  <c r="CH1755" i="2"/>
  <c r="CI1755" i="2" s="1"/>
  <c r="CJ1755" i="2" s="1" a="1"/>
  <c r="CJ1755" i="2" s="1"/>
  <c r="CG1755" i="2"/>
  <c r="CM1755" i="2" s="1"/>
  <c r="CN1755" i="2" s="1"/>
  <c r="AS1755" i="2"/>
  <c r="AI1755" i="2"/>
  <c r="AH1755" i="2"/>
  <c r="AJ1755" i="2" s="1"/>
  <c r="T1289" i="2"/>
  <c r="S1289" i="2"/>
  <c r="Y1289" i="2" s="1"/>
  <c r="Z1289" i="2" s="1"/>
  <c r="CH1771" i="2"/>
  <c r="CI1771" i="2" s="1"/>
  <c r="CJ1771" i="2" s="1" a="1"/>
  <c r="CJ1771" i="2" s="1"/>
  <c r="CG1771" i="2"/>
  <c r="CM1771" i="2" s="1"/>
  <c r="CN1771" i="2" s="1"/>
  <c r="AS1771" i="2"/>
  <c r="AI1771" i="2"/>
  <c r="AH1771" i="2"/>
  <c r="AJ1771" i="2" s="1"/>
  <c r="T1288" i="2"/>
  <c r="W1288" i="2" s="1"/>
  <c r="S1288" i="2"/>
  <c r="Y1288" i="2" s="1"/>
  <c r="Z1288" i="2" s="1"/>
  <c r="CM1754" i="2"/>
  <c r="CN1754" i="2" s="1"/>
  <c r="CH1754" i="2"/>
  <c r="CG1754" i="2"/>
  <c r="AS1754" i="2"/>
  <c r="AI1754" i="2"/>
  <c r="AH1754" i="2"/>
  <c r="AJ1754" i="2" s="1"/>
  <c r="T1287" i="2"/>
  <c r="U1287" i="2" s="1"/>
  <c r="V1287" i="2" s="1" a="1"/>
  <c r="V1287" i="2" s="1"/>
  <c r="S1287" i="2"/>
  <c r="Y1287" i="2" s="1"/>
  <c r="Z1287" i="2" s="1"/>
  <c r="CH1770" i="2"/>
  <c r="CG1770" i="2"/>
  <c r="CM1770" i="2" s="1"/>
  <c r="CN1770" i="2" s="1"/>
  <c r="AS1770" i="2"/>
  <c r="AI1770" i="2"/>
  <c r="AH1770" i="2"/>
  <c r="AJ1770" i="2" s="1"/>
  <c r="T1286" i="2"/>
  <c r="U1286" i="2" s="1"/>
  <c r="V1286" i="2" s="1" a="1"/>
  <c r="V1286" i="2" s="1"/>
  <c r="S1286" i="2"/>
  <c r="Y1286" i="2" s="1"/>
  <c r="Z1286" i="2" s="1"/>
  <c r="CH1780" i="2"/>
  <c r="CI1780" i="2" s="1"/>
  <c r="CJ1780" i="2" s="1" a="1"/>
  <c r="CJ1780" i="2" s="1"/>
  <c r="CG1780" i="2"/>
  <c r="CM1780" i="2" s="1"/>
  <c r="CN1780" i="2" s="1"/>
  <c r="AS1780" i="2"/>
  <c r="AI1780" i="2"/>
  <c r="AH1780" i="2"/>
  <c r="AJ1780" i="2" s="1"/>
  <c r="T1285" i="2"/>
  <c r="S1285" i="2"/>
  <c r="Y1285" i="2" s="1"/>
  <c r="Z1285" i="2" s="1"/>
  <c r="CI1784" i="2"/>
  <c r="CJ1784" i="2" s="1" a="1"/>
  <c r="CJ1784" i="2" s="1"/>
  <c r="CH1784" i="2"/>
  <c r="CK1784" i="2" s="1"/>
  <c r="CG1784" i="2"/>
  <c r="CM1784" i="2" s="1"/>
  <c r="CN1784" i="2" s="1"/>
  <c r="AS1784" i="2"/>
  <c r="AI1784" i="2"/>
  <c r="AH1784" i="2"/>
  <c r="AJ1784" i="2" s="1"/>
  <c r="T1284" i="2"/>
  <c r="W1284" i="2" s="1"/>
  <c r="S1284" i="2"/>
  <c r="Y1284" i="2" s="1"/>
  <c r="Z1284" i="2" s="1"/>
  <c r="CH1788" i="2"/>
  <c r="CG1788" i="2"/>
  <c r="CM1788" i="2" s="1"/>
  <c r="CN1788" i="2" s="1"/>
  <c r="AS1788" i="2"/>
  <c r="AI1788" i="2"/>
  <c r="AH1788" i="2"/>
  <c r="AJ1788" i="2" s="1"/>
  <c r="T1283" i="2"/>
  <c r="S1283" i="2"/>
  <c r="Y1283" i="2" s="1"/>
  <c r="Z1283" i="2" s="1"/>
  <c r="CH1792" i="2"/>
  <c r="CG1792" i="2"/>
  <c r="CM1792" i="2" s="1"/>
  <c r="CN1792" i="2" s="1"/>
  <c r="AS1792" i="2"/>
  <c r="AI1792" i="2"/>
  <c r="AH1792" i="2"/>
  <c r="AJ1792" i="2" s="1"/>
  <c r="T1282" i="2"/>
  <c r="U1282" i="2" s="1"/>
  <c r="V1282" i="2" s="1" a="1"/>
  <c r="V1282" i="2" s="1"/>
  <c r="S1282" i="2"/>
  <c r="Y1282" i="2" s="1"/>
  <c r="Z1282" i="2" s="1"/>
  <c r="CH1796" i="2"/>
  <c r="CG1796" i="2"/>
  <c r="CM1796" i="2" s="1"/>
  <c r="CN1796" i="2" s="1"/>
  <c r="AS1796" i="2"/>
  <c r="AI1796" i="2"/>
  <c r="AH1796" i="2"/>
  <c r="AJ1796" i="2" s="1"/>
  <c r="T1281" i="2"/>
  <c r="S1281" i="2"/>
  <c r="Y1281" i="2" s="1"/>
  <c r="Z1281" i="2" s="1"/>
  <c r="CH1800" i="2"/>
  <c r="CI1800" i="2" s="1"/>
  <c r="CJ1800" i="2" s="1" a="1"/>
  <c r="CJ1800" i="2" s="1"/>
  <c r="CG1800" i="2"/>
  <c r="CM1800" i="2" s="1"/>
  <c r="CN1800" i="2" s="1"/>
  <c r="AS1800" i="2"/>
  <c r="AI1800" i="2"/>
  <c r="AH1800" i="2"/>
  <c r="AJ1800" i="2" s="1"/>
  <c r="Y1280" i="2"/>
  <c r="Z1280" i="2" s="1"/>
  <c r="U1280" i="2"/>
  <c r="V1280" i="2" s="1" a="1"/>
  <c r="V1280" i="2" s="1"/>
  <c r="X1280" i="2" s="1"/>
  <c r="T1280" i="2"/>
  <c r="W1280" i="2" s="1"/>
  <c r="S1280" i="2"/>
  <c r="CH1804" i="2"/>
  <c r="CG1804" i="2"/>
  <c r="CM1804" i="2" s="1"/>
  <c r="CN1804" i="2" s="1"/>
  <c r="AS1804" i="2"/>
  <c r="AI1804" i="2"/>
  <c r="AH1804" i="2"/>
  <c r="AJ1804" i="2" s="1"/>
  <c r="T1279" i="2"/>
  <c r="S1279" i="2"/>
  <c r="Y1279" i="2" s="1"/>
  <c r="Z1279" i="2" s="1"/>
  <c r="CH1808" i="2"/>
  <c r="CG1808" i="2"/>
  <c r="CM1808" i="2" s="1"/>
  <c r="CN1808" i="2" s="1"/>
  <c r="AS1808" i="2"/>
  <c r="AI1808" i="2"/>
  <c r="AH1808" i="2"/>
  <c r="AJ1808" i="2" s="1"/>
  <c r="T1278" i="2"/>
  <c r="U1278" i="2" s="1"/>
  <c r="V1278" i="2" s="1" a="1"/>
  <c r="V1278" i="2" s="1"/>
  <c r="S1278" i="2"/>
  <c r="Y1278" i="2" s="1"/>
  <c r="Z1278" i="2" s="1"/>
  <c r="CH1821" i="2"/>
  <c r="CI1821" i="2" s="1"/>
  <c r="CJ1821" i="2" s="1" a="1"/>
  <c r="CJ1821" i="2" s="1"/>
  <c r="CG1821" i="2"/>
  <c r="CM1821" i="2" s="1"/>
  <c r="CN1821" i="2" s="1"/>
  <c r="AS1821" i="2"/>
  <c r="AI1821" i="2"/>
  <c r="AH1821" i="2"/>
  <c r="AJ1821" i="2" s="1"/>
  <c r="T1277" i="2"/>
  <c r="S1277" i="2"/>
  <c r="Y1277" i="2" s="1"/>
  <c r="Z1277" i="2" s="1"/>
  <c r="CM1837" i="2"/>
  <c r="CN1837" i="2" s="1"/>
  <c r="CH1837" i="2"/>
  <c r="CI1837" i="2" s="1"/>
  <c r="CJ1837" i="2" s="1" a="1"/>
  <c r="CJ1837" i="2" s="1"/>
  <c r="CG1837" i="2"/>
  <c r="AS1837" i="2"/>
  <c r="AI1837" i="2"/>
  <c r="AH1837" i="2"/>
  <c r="AJ1837" i="2" s="1"/>
  <c r="T1276" i="2"/>
  <c r="W1276" i="2" s="1"/>
  <c r="S1276" i="2"/>
  <c r="Y1276" i="2" s="1"/>
  <c r="Z1276" i="2" s="1"/>
  <c r="CH1820" i="2"/>
  <c r="CG1820" i="2"/>
  <c r="CM1820" i="2" s="1"/>
  <c r="CN1820" i="2" s="1"/>
  <c r="AS1820" i="2"/>
  <c r="AI1820" i="2"/>
  <c r="AH1820" i="2"/>
  <c r="AJ1820" i="2" s="1"/>
  <c r="T1275" i="2"/>
  <c r="U1275" i="2" s="1"/>
  <c r="V1275" i="2" s="1" a="1"/>
  <c r="V1275" i="2" s="1"/>
  <c r="S1275" i="2"/>
  <c r="Y1275" i="2" s="1"/>
  <c r="Z1275" i="2" s="1"/>
  <c r="CH1836" i="2"/>
  <c r="CK1836" i="2" s="1"/>
  <c r="CG1836" i="2"/>
  <c r="CM1836" i="2" s="1"/>
  <c r="CN1836" i="2" s="1"/>
  <c r="AS1836" i="2"/>
  <c r="AI1836" i="2"/>
  <c r="AH1836" i="2"/>
  <c r="AJ1836" i="2" s="1"/>
  <c r="T1274" i="2"/>
  <c r="S1274" i="2"/>
  <c r="Y1274" i="2" s="1"/>
  <c r="Z1274" i="2" s="1"/>
  <c r="CH1819" i="2"/>
  <c r="CI1819" i="2" s="1"/>
  <c r="CJ1819" i="2" s="1" a="1"/>
  <c r="CJ1819" i="2" s="1"/>
  <c r="CG1819" i="2"/>
  <c r="CM1819" i="2" s="1"/>
  <c r="CN1819" i="2" s="1"/>
  <c r="AS1819" i="2"/>
  <c r="AI1819" i="2"/>
  <c r="AH1819" i="2"/>
  <c r="AJ1819" i="2" s="1"/>
  <c r="T1273" i="2"/>
  <c r="S1273" i="2"/>
  <c r="Y1273" i="2" s="1"/>
  <c r="Z1273" i="2" s="1"/>
  <c r="CH1835" i="2"/>
  <c r="CG1835" i="2"/>
  <c r="CM1835" i="2" s="1"/>
  <c r="CN1835" i="2" s="1"/>
  <c r="AS1835" i="2"/>
  <c r="AI1835" i="2"/>
  <c r="AH1835" i="2"/>
  <c r="AJ1835" i="2" s="1"/>
  <c r="T1272" i="2"/>
  <c r="W1272" i="2" s="1"/>
  <c r="S1272" i="2"/>
  <c r="Y1272" i="2" s="1"/>
  <c r="Z1272" i="2" s="1"/>
  <c r="CH1818" i="2"/>
  <c r="CK1818" i="2" s="1"/>
  <c r="CG1818" i="2"/>
  <c r="CM1818" i="2" s="1"/>
  <c r="CN1818" i="2" s="1"/>
  <c r="AS1818" i="2"/>
  <c r="AI1818" i="2"/>
  <c r="AH1818" i="2"/>
  <c r="AJ1818" i="2" s="1"/>
  <c r="T1271" i="2"/>
  <c r="U1271" i="2" s="1"/>
  <c r="V1271" i="2" s="1" a="1"/>
  <c r="V1271" i="2" s="1"/>
  <c r="S1271" i="2"/>
  <c r="Y1271" i="2" s="1"/>
  <c r="Z1271" i="2" s="1"/>
  <c r="CI1834" i="2"/>
  <c r="CJ1834" i="2" s="1" a="1"/>
  <c r="CJ1834" i="2" s="1"/>
  <c r="CL1834" i="2" s="1"/>
  <c r="CH1834" i="2"/>
  <c r="CK1834" i="2" s="1"/>
  <c r="CG1834" i="2"/>
  <c r="CM1834" i="2" s="1"/>
  <c r="CN1834" i="2" s="1"/>
  <c r="AS1834" i="2"/>
  <c r="AI1834" i="2"/>
  <c r="AH1834" i="2"/>
  <c r="AJ1834" i="2" s="1"/>
  <c r="T1270" i="2"/>
  <c r="U1270" i="2" s="1"/>
  <c r="V1270" i="2" s="1" a="1"/>
  <c r="V1270" i="2" s="1"/>
  <c r="S1270" i="2"/>
  <c r="Y1270" i="2" s="1"/>
  <c r="Z1270" i="2" s="1"/>
  <c r="CH1844" i="2"/>
  <c r="CI1844" i="2" s="1"/>
  <c r="CJ1844" i="2" s="1" a="1"/>
  <c r="CJ1844" i="2" s="1"/>
  <c r="CG1844" i="2"/>
  <c r="CM1844" i="2" s="1"/>
  <c r="CN1844" i="2" s="1"/>
  <c r="AS1844" i="2"/>
  <c r="AI1844" i="2"/>
  <c r="AH1844" i="2"/>
  <c r="AJ1844" i="2" s="1"/>
  <c r="T1269" i="2"/>
  <c r="S1269" i="2"/>
  <c r="Y1269" i="2" s="1"/>
  <c r="Z1269" i="2" s="1"/>
  <c r="CH1848" i="2"/>
  <c r="CI1848" i="2" s="1"/>
  <c r="CJ1848" i="2" s="1" a="1"/>
  <c r="CJ1848" i="2" s="1"/>
  <c r="CG1848" i="2"/>
  <c r="CM1848" i="2" s="1"/>
  <c r="CN1848" i="2" s="1"/>
  <c r="AS1848" i="2"/>
  <c r="AI1848" i="2"/>
  <c r="AH1848" i="2"/>
  <c r="AJ1848" i="2" s="1"/>
  <c r="T1268" i="2"/>
  <c r="W1268" i="2" s="1"/>
  <c r="S1268" i="2"/>
  <c r="Y1268" i="2" s="1"/>
  <c r="Z1268" i="2" s="1"/>
  <c r="CH1852" i="2"/>
  <c r="CK1852" i="2" s="1"/>
  <c r="CG1852" i="2"/>
  <c r="CM1852" i="2" s="1"/>
  <c r="CN1852" i="2" s="1"/>
  <c r="AS1852" i="2"/>
  <c r="AI1852" i="2"/>
  <c r="AH1852" i="2"/>
  <c r="AJ1852" i="2" s="1"/>
  <c r="T1267" i="2"/>
  <c r="W1267" i="2" s="1"/>
  <c r="S1267" i="2"/>
  <c r="Y1267" i="2" s="1"/>
  <c r="Z1267" i="2" s="1"/>
  <c r="CI1856" i="2"/>
  <c r="CJ1856" i="2" s="1" a="1"/>
  <c r="CJ1856" i="2" s="1"/>
  <c r="CH1856" i="2"/>
  <c r="CK1856" i="2" s="1"/>
  <c r="CG1856" i="2"/>
  <c r="CM1856" i="2" s="1"/>
  <c r="CN1856" i="2" s="1"/>
  <c r="AS1856" i="2"/>
  <c r="AI1856" i="2"/>
  <c r="AH1856" i="2"/>
  <c r="AJ1856" i="2" s="1"/>
  <c r="T1266" i="2"/>
  <c r="U1266" i="2" s="1"/>
  <c r="V1266" i="2" s="1" a="1"/>
  <c r="V1266" i="2" s="1"/>
  <c r="S1266" i="2"/>
  <c r="Y1266" i="2" s="1"/>
  <c r="Z1266" i="2" s="1"/>
  <c r="CH1860" i="2"/>
  <c r="CI1860" i="2" s="1"/>
  <c r="CJ1860" i="2" s="1" a="1"/>
  <c r="CJ1860" i="2" s="1"/>
  <c r="CG1860" i="2"/>
  <c r="CM1860" i="2" s="1"/>
  <c r="CN1860" i="2" s="1"/>
  <c r="AS1860" i="2"/>
  <c r="AI1860" i="2"/>
  <c r="AH1860" i="2"/>
  <c r="AJ1860" i="2" s="1"/>
  <c r="T1265" i="2"/>
  <c r="S1265" i="2"/>
  <c r="Y1265" i="2" s="1"/>
  <c r="Z1265" i="2" s="1"/>
  <c r="CH1864" i="2"/>
  <c r="CI1864" i="2" s="1"/>
  <c r="CJ1864" i="2" s="1" a="1"/>
  <c r="CJ1864" i="2" s="1"/>
  <c r="CG1864" i="2"/>
  <c r="CM1864" i="2" s="1"/>
  <c r="CN1864" i="2" s="1"/>
  <c r="AS1864" i="2"/>
  <c r="AI1864" i="2"/>
  <c r="AH1864" i="2"/>
  <c r="AJ1864" i="2" s="1"/>
  <c r="T1264" i="2"/>
  <c r="W1264" i="2" s="1"/>
  <c r="S1264" i="2"/>
  <c r="Y1264" i="2" s="1"/>
  <c r="Z1264" i="2" s="1"/>
  <c r="CH1868" i="2"/>
  <c r="CG1868" i="2"/>
  <c r="CM1868" i="2" s="1"/>
  <c r="CN1868" i="2" s="1"/>
  <c r="AS1868" i="2"/>
  <c r="AJ1868" i="2"/>
  <c r="AI1868" i="2"/>
  <c r="AH1868" i="2"/>
  <c r="T1263" i="2"/>
  <c r="U1263" i="2" s="1"/>
  <c r="V1263" i="2" s="1" a="1"/>
  <c r="V1263" i="2" s="1"/>
  <c r="S1263" i="2"/>
  <c r="Y1263" i="2" s="1"/>
  <c r="Z1263" i="2" s="1"/>
  <c r="CH1872" i="2"/>
  <c r="CK1872" i="2" s="1"/>
  <c r="CG1872" i="2"/>
  <c r="CM1872" i="2" s="1"/>
  <c r="CN1872" i="2" s="1"/>
  <c r="AS1872" i="2"/>
  <c r="AI1872" i="2"/>
  <c r="AH1872" i="2"/>
  <c r="AJ1872" i="2" s="1"/>
  <c r="T1262" i="2"/>
  <c r="S1262" i="2"/>
  <c r="Y1262" i="2" s="1"/>
  <c r="Z1262" i="2" s="1"/>
  <c r="CH1885" i="2"/>
  <c r="CG1885" i="2"/>
  <c r="CM1885" i="2" s="1"/>
  <c r="CN1885" i="2" s="1"/>
  <c r="AS1885" i="2"/>
  <c r="AI1885" i="2"/>
  <c r="AH1885" i="2"/>
  <c r="AJ1885" i="2" s="1"/>
  <c r="T1261" i="2"/>
  <c r="S1261" i="2"/>
  <c r="Y1261" i="2" s="1"/>
  <c r="Z1261" i="2" s="1"/>
  <c r="CM1901" i="2"/>
  <c r="CN1901" i="2" s="1"/>
  <c r="CH1901" i="2"/>
  <c r="CK1901" i="2" s="1"/>
  <c r="CG1901" i="2"/>
  <c r="AS1901" i="2"/>
  <c r="AI1901" i="2"/>
  <c r="AH1901" i="2"/>
  <c r="AJ1901" i="2" s="1"/>
  <c r="T1260" i="2"/>
  <c r="W1260" i="2" s="1"/>
  <c r="S1260" i="2"/>
  <c r="Y1260" i="2" s="1"/>
  <c r="Z1260" i="2" s="1"/>
  <c r="CI1884" i="2"/>
  <c r="CJ1884" i="2" s="1" a="1"/>
  <c r="CJ1884" i="2" s="1"/>
  <c r="CH1884" i="2"/>
  <c r="CK1884" i="2" s="1"/>
  <c r="CG1884" i="2"/>
  <c r="CM1884" i="2" s="1"/>
  <c r="CN1884" i="2" s="1"/>
  <c r="AS1884" i="2"/>
  <c r="AI1884" i="2"/>
  <c r="AH1884" i="2"/>
  <c r="AJ1884" i="2" s="1"/>
  <c r="W1259" i="2"/>
  <c r="U1259" i="2"/>
  <c r="V1259" i="2" s="1" a="1"/>
  <c r="V1259" i="2" s="1"/>
  <c r="T1259" i="2"/>
  <c r="S1259" i="2"/>
  <c r="Y1259" i="2" s="1"/>
  <c r="Z1259" i="2" s="1"/>
  <c r="CH1900" i="2"/>
  <c r="CG1900" i="2"/>
  <c r="CM1900" i="2" s="1"/>
  <c r="CN1900" i="2" s="1"/>
  <c r="AS1900" i="2"/>
  <c r="AI1900" i="2"/>
  <c r="AH1900" i="2"/>
  <c r="AJ1900" i="2" s="1"/>
  <c r="T1258" i="2"/>
  <c r="S1258" i="2"/>
  <c r="Y1258" i="2" s="1"/>
  <c r="Z1258" i="2" s="1"/>
  <c r="CH1883" i="2"/>
  <c r="CI1883" i="2" s="1"/>
  <c r="CJ1883" i="2" s="1" a="1"/>
  <c r="CJ1883" i="2" s="1"/>
  <c r="CG1883" i="2"/>
  <c r="CM1883" i="2" s="1"/>
  <c r="CN1883" i="2" s="1"/>
  <c r="AS1883" i="2"/>
  <c r="AI1883" i="2"/>
  <c r="AH1883" i="2"/>
  <c r="AJ1883" i="2" s="1"/>
  <c r="T1257" i="2"/>
  <c r="S1257" i="2"/>
  <c r="Y1257" i="2" s="1"/>
  <c r="Z1257" i="2" s="1"/>
  <c r="CH1899" i="2"/>
  <c r="CK1899" i="2" s="1"/>
  <c r="CG1899" i="2"/>
  <c r="CM1899" i="2" s="1"/>
  <c r="CN1899" i="2" s="1"/>
  <c r="AS1899" i="2"/>
  <c r="AI1899" i="2"/>
  <c r="AH1899" i="2"/>
  <c r="AJ1899" i="2" s="1"/>
  <c r="T1256" i="2"/>
  <c r="W1256" i="2" s="1"/>
  <c r="S1256" i="2"/>
  <c r="Y1256" i="2" s="1"/>
  <c r="Z1256" i="2" s="1"/>
  <c r="CM1882" i="2"/>
  <c r="CN1882" i="2" s="1"/>
  <c r="CI1882" i="2"/>
  <c r="CJ1882" i="2" s="1" a="1"/>
  <c r="CJ1882" i="2" s="1"/>
  <c r="CH1882" i="2"/>
  <c r="CK1882" i="2" s="1"/>
  <c r="CG1882" i="2"/>
  <c r="AS1882" i="2"/>
  <c r="AI1882" i="2"/>
  <c r="AH1882" i="2"/>
  <c r="AJ1882" i="2" s="1"/>
  <c r="T1255" i="2"/>
  <c r="U1255" i="2" s="1"/>
  <c r="V1255" i="2" s="1" a="1"/>
  <c r="V1255" i="2" s="1"/>
  <c r="S1255" i="2"/>
  <c r="Y1255" i="2" s="1"/>
  <c r="Z1255" i="2" s="1"/>
  <c r="CH1898" i="2"/>
  <c r="CK1898" i="2" s="1"/>
  <c r="CG1898" i="2"/>
  <c r="CM1898" i="2" s="1"/>
  <c r="CN1898" i="2" s="1"/>
  <c r="AS1898" i="2"/>
  <c r="AI1898" i="2"/>
  <c r="AH1898" i="2"/>
  <c r="AJ1898" i="2" s="1"/>
  <c r="T1254" i="2"/>
  <c r="U1254" i="2" s="1"/>
  <c r="V1254" i="2" s="1" a="1"/>
  <c r="V1254" i="2" s="1"/>
  <c r="S1254" i="2"/>
  <c r="Y1254" i="2" s="1"/>
  <c r="Z1254" i="2" s="1"/>
  <c r="CH1908" i="2"/>
  <c r="CI1908" i="2" s="1"/>
  <c r="CJ1908" i="2" s="1" a="1"/>
  <c r="CJ1908" i="2" s="1"/>
  <c r="CG1908" i="2"/>
  <c r="CM1908" i="2" s="1"/>
  <c r="CN1908" i="2" s="1"/>
  <c r="AS1908" i="2"/>
  <c r="AI1908" i="2"/>
  <c r="AH1908" i="2"/>
  <c r="AJ1908" i="2" s="1"/>
  <c r="T1253" i="2"/>
  <c r="W1253" i="2" s="1"/>
  <c r="S1253" i="2"/>
  <c r="Y1253" i="2" s="1"/>
  <c r="Z1253" i="2" s="1"/>
  <c r="CH1912" i="2"/>
  <c r="CK1912" i="2" s="1"/>
  <c r="CG1912" i="2"/>
  <c r="CM1912" i="2" s="1"/>
  <c r="CN1912" i="2" s="1"/>
  <c r="AS1912" i="2"/>
  <c r="AI1912" i="2"/>
  <c r="AH1912" i="2"/>
  <c r="AJ1912" i="2" s="1"/>
  <c r="Y1252" i="2"/>
  <c r="Z1252" i="2" s="1"/>
  <c r="U1252" i="2"/>
  <c r="V1252" i="2" s="1" a="1"/>
  <c r="V1252" i="2" s="1"/>
  <c r="X1252" i="2" s="1"/>
  <c r="T1252" i="2"/>
  <c r="W1252" i="2" s="1"/>
  <c r="S1252" i="2"/>
  <c r="CH1916" i="2"/>
  <c r="CK1916" i="2" s="1"/>
  <c r="CG1916" i="2"/>
  <c r="CM1916" i="2" s="1"/>
  <c r="CN1916" i="2" s="1"/>
  <c r="AS1916" i="2"/>
  <c r="AI1916" i="2"/>
  <c r="AH1916" i="2"/>
  <c r="AJ1916" i="2" s="1"/>
  <c r="Y1251" i="2"/>
  <c r="Z1251" i="2" s="1"/>
  <c r="T1251" i="2"/>
  <c r="S1251" i="2"/>
  <c r="CH1920" i="2"/>
  <c r="CI1920" i="2" s="1"/>
  <c r="CJ1920" i="2" s="1" a="1"/>
  <c r="CJ1920" i="2" s="1"/>
  <c r="CG1920" i="2"/>
  <c r="CM1920" i="2" s="1"/>
  <c r="CN1920" i="2" s="1"/>
  <c r="AS1920" i="2"/>
  <c r="AI1920" i="2"/>
  <c r="AH1920" i="2"/>
  <c r="AJ1920" i="2" s="1"/>
  <c r="T1250" i="2"/>
  <c r="U1250" i="2" s="1"/>
  <c r="V1250" i="2" s="1" a="1"/>
  <c r="V1250" i="2" s="1"/>
  <c r="S1250" i="2"/>
  <c r="Y1250" i="2" s="1"/>
  <c r="Z1250" i="2" s="1"/>
  <c r="CH1924" i="2"/>
  <c r="CG1924" i="2"/>
  <c r="CM1924" i="2" s="1"/>
  <c r="CN1924" i="2" s="1"/>
  <c r="AS1924" i="2"/>
  <c r="AI1924" i="2"/>
  <c r="AH1924" i="2"/>
  <c r="AJ1924" i="2" s="1"/>
  <c r="T1249" i="2"/>
  <c r="W1249" i="2" s="1"/>
  <c r="S1249" i="2"/>
  <c r="Y1249" i="2" s="1"/>
  <c r="Z1249" i="2" s="1"/>
  <c r="CH1928" i="2"/>
  <c r="CI1928" i="2" s="1"/>
  <c r="CJ1928" i="2" s="1" a="1"/>
  <c r="CJ1928" i="2" s="1"/>
  <c r="CG1928" i="2"/>
  <c r="CM1928" i="2" s="1"/>
  <c r="CN1928" i="2" s="1"/>
  <c r="AS1928" i="2"/>
  <c r="AI1928" i="2"/>
  <c r="AH1928" i="2"/>
  <c r="AJ1928" i="2" s="1"/>
  <c r="T1248" i="2"/>
  <c r="W1248" i="2" s="1"/>
  <c r="S1248" i="2"/>
  <c r="Y1248" i="2" s="1"/>
  <c r="Z1248" i="2" s="1"/>
  <c r="CH1932" i="2"/>
  <c r="CK1932" i="2" s="1"/>
  <c r="CG1932" i="2"/>
  <c r="CM1932" i="2" s="1"/>
  <c r="CN1932" i="2" s="1"/>
  <c r="AS1932" i="2"/>
  <c r="AI1932" i="2"/>
  <c r="AH1932" i="2"/>
  <c r="AJ1932" i="2" s="1"/>
  <c r="T1247" i="2"/>
  <c r="U1247" i="2" s="1"/>
  <c r="V1247" i="2" s="1" a="1"/>
  <c r="V1247" i="2" s="1"/>
  <c r="S1247" i="2"/>
  <c r="Y1247" i="2" s="1"/>
  <c r="Z1247" i="2" s="1"/>
  <c r="CH1936" i="2"/>
  <c r="CK1936" i="2" s="1"/>
  <c r="CG1936" i="2"/>
  <c r="CM1936" i="2" s="1"/>
  <c r="CN1936" i="2" s="1"/>
  <c r="AS1936" i="2"/>
  <c r="AI1936" i="2"/>
  <c r="AH1936" i="2"/>
  <c r="AJ1936" i="2" s="1"/>
  <c r="T1246" i="2"/>
  <c r="W1246" i="2" s="1"/>
  <c r="S1246" i="2"/>
  <c r="Y1246" i="2" s="1"/>
  <c r="Z1246" i="2" s="1"/>
  <c r="CH1949" i="2"/>
  <c r="CG1949" i="2"/>
  <c r="CM1949" i="2" s="1"/>
  <c r="CN1949" i="2" s="1"/>
  <c r="AS1949" i="2"/>
  <c r="AI1949" i="2"/>
  <c r="AH1949" i="2"/>
  <c r="AJ1949" i="2" s="1"/>
  <c r="T1245" i="2"/>
  <c r="W1245" i="2" s="1"/>
  <c r="S1245" i="2"/>
  <c r="Y1245" i="2" s="1"/>
  <c r="Z1245" i="2" s="1"/>
  <c r="CM1965" i="2"/>
  <c r="CN1965" i="2" s="1"/>
  <c r="CH1965" i="2"/>
  <c r="CK1965" i="2" s="1"/>
  <c r="CG1965" i="2"/>
  <c r="AS1965" i="2"/>
  <c r="AI1965" i="2"/>
  <c r="AH1965" i="2"/>
  <c r="AJ1965" i="2" s="1"/>
  <c r="Y1244" i="2"/>
  <c r="Z1244" i="2" s="1"/>
  <c r="T1244" i="2"/>
  <c r="W1244" i="2" s="1"/>
  <c r="S1244" i="2"/>
  <c r="CH1948" i="2"/>
  <c r="CK1948" i="2" s="1"/>
  <c r="CG1948" i="2"/>
  <c r="CM1948" i="2" s="1"/>
  <c r="CN1948" i="2" s="1"/>
  <c r="AS1948" i="2"/>
  <c r="AI1948" i="2"/>
  <c r="AH1948" i="2"/>
  <c r="AJ1948" i="2" s="1"/>
  <c r="T1243" i="2"/>
  <c r="U1243" i="2" s="1"/>
  <c r="V1243" i="2" s="1" a="1"/>
  <c r="V1243" i="2" s="1"/>
  <c r="S1243" i="2"/>
  <c r="Y1243" i="2" s="1"/>
  <c r="Z1243" i="2" s="1"/>
  <c r="CH1964" i="2"/>
  <c r="CG1964" i="2"/>
  <c r="CM1964" i="2" s="1"/>
  <c r="CN1964" i="2" s="1"/>
  <c r="AS1964" i="2"/>
  <c r="AI1964" i="2"/>
  <c r="AH1964" i="2"/>
  <c r="AJ1964" i="2" s="1"/>
  <c r="T1242" i="2"/>
  <c r="W1242" i="2" s="1"/>
  <c r="S1242" i="2"/>
  <c r="Y1242" i="2" s="1"/>
  <c r="Z1242" i="2" s="1"/>
  <c r="CH1947" i="2"/>
  <c r="CG1947" i="2"/>
  <c r="CM1947" i="2" s="1"/>
  <c r="CN1947" i="2" s="1"/>
  <c r="AS1947" i="2"/>
  <c r="AI1947" i="2"/>
  <c r="AH1947" i="2"/>
  <c r="AJ1947" i="2" s="1"/>
  <c r="T1241" i="2"/>
  <c r="W1241" i="2" s="1"/>
  <c r="S1241" i="2"/>
  <c r="Y1241" i="2" s="1"/>
  <c r="Z1241" i="2" s="1"/>
  <c r="CH1963" i="2"/>
  <c r="CK1963" i="2" s="1"/>
  <c r="CG1963" i="2"/>
  <c r="CM1963" i="2" s="1"/>
  <c r="CN1963" i="2" s="1"/>
  <c r="AS1963" i="2"/>
  <c r="AI1963" i="2"/>
  <c r="AH1963" i="2"/>
  <c r="AJ1963" i="2" s="1"/>
  <c r="T1240" i="2"/>
  <c r="S1240" i="2"/>
  <c r="Y1240" i="2" s="1"/>
  <c r="Z1240" i="2" s="1"/>
  <c r="CH1946" i="2"/>
  <c r="CI1946" i="2" s="1"/>
  <c r="CJ1946" i="2" s="1" a="1"/>
  <c r="CJ1946" i="2" s="1"/>
  <c r="CG1946" i="2"/>
  <c r="CM1946" i="2" s="1"/>
  <c r="CN1946" i="2" s="1"/>
  <c r="AS1946" i="2"/>
  <c r="AI1946" i="2"/>
  <c r="AH1946" i="2"/>
  <c r="AJ1946" i="2" s="1"/>
  <c r="T1239" i="2"/>
  <c r="W1239" i="2" s="1"/>
  <c r="S1239" i="2"/>
  <c r="Y1239" i="2" s="1"/>
  <c r="Z1239" i="2" s="1"/>
  <c r="CH1962" i="2"/>
  <c r="CK1962" i="2" s="1"/>
  <c r="CG1962" i="2"/>
  <c r="CM1962" i="2" s="1"/>
  <c r="CN1962" i="2" s="1"/>
  <c r="AS1962" i="2"/>
  <c r="AI1962" i="2"/>
  <c r="AH1962" i="2"/>
  <c r="AJ1962" i="2" s="1"/>
  <c r="T1238" i="2"/>
  <c r="S1238" i="2"/>
  <c r="Y1238" i="2" s="1"/>
  <c r="Z1238" i="2" s="1"/>
  <c r="CH1972" i="2"/>
  <c r="CI1972" i="2" s="1"/>
  <c r="CJ1972" i="2" s="1" a="1"/>
  <c r="CJ1972" i="2" s="1"/>
  <c r="CG1972" i="2"/>
  <c r="CM1972" i="2" s="1"/>
  <c r="CN1972" i="2" s="1"/>
  <c r="AS1972" i="2"/>
  <c r="AI1972" i="2"/>
  <c r="AH1972" i="2"/>
  <c r="AJ1972" i="2" s="1"/>
  <c r="T1237" i="2"/>
  <c r="W1237" i="2" s="1"/>
  <c r="S1237" i="2"/>
  <c r="Y1237" i="2" s="1"/>
  <c r="Z1237" i="2" s="1"/>
  <c r="CH1976" i="2"/>
  <c r="CG1976" i="2"/>
  <c r="CM1976" i="2" s="1"/>
  <c r="CN1976" i="2" s="1"/>
  <c r="AS1976" i="2"/>
  <c r="AI1976" i="2"/>
  <c r="AH1976" i="2"/>
  <c r="AJ1976" i="2" s="1"/>
  <c r="T1236" i="2"/>
  <c r="W1236" i="2" s="1"/>
  <c r="S1236" i="2"/>
  <c r="Y1236" i="2" s="1"/>
  <c r="Z1236" i="2" s="1"/>
  <c r="CK1980" i="2"/>
  <c r="CH1980" i="2"/>
  <c r="CI1980" i="2" s="1"/>
  <c r="CJ1980" i="2" s="1" a="1"/>
  <c r="CJ1980" i="2" s="1"/>
  <c r="CG1980" i="2"/>
  <c r="CM1980" i="2" s="1"/>
  <c r="CN1980" i="2" s="1"/>
  <c r="AS1980" i="2"/>
  <c r="AI1980" i="2"/>
  <c r="AH1980" i="2"/>
  <c r="AJ1980" i="2" s="1"/>
  <c r="T1235" i="2"/>
  <c r="S1235" i="2"/>
  <c r="Y1235" i="2" s="1"/>
  <c r="Z1235" i="2" s="1"/>
  <c r="CH1984" i="2"/>
  <c r="CK1984" i="2" s="1"/>
  <c r="CG1984" i="2"/>
  <c r="CM1984" i="2" s="1"/>
  <c r="CN1984" i="2" s="1"/>
  <c r="AS1984" i="2"/>
  <c r="AI1984" i="2"/>
  <c r="AH1984" i="2"/>
  <c r="AJ1984" i="2" s="1"/>
  <c r="V1234" i="2" a="1"/>
  <c r="V1234" i="2" s="1"/>
  <c r="U1234" i="2"/>
  <c r="T1234" i="2"/>
  <c r="W1234" i="2" s="1"/>
  <c r="S1234" i="2"/>
  <c r="Y1234" i="2" s="1"/>
  <c r="Z1234" i="2" s="1"/>
  <c r="CH1988" i="2"/>
  <c r="CG1988" i="2"/>
  <c r="CM1988" i="2" s="1"/>
  <c r="CN1988" i="2" s="1"/>
  <c r="AS1988" i="2"/>
  <c r="AI1988" i="2"/>
  <c r="AH1988" i="2"/>
  <c r="AJ1988" i="2" s="1"/>
  <c r="T1233" i="2"/>
  <c r="S1233" i="2"/>
  <c r="Y1233" i="2" s="1"/>
  <c r="Z1233" i="2" s="1"/>
  <c r="CH1992" i="2"/>
  <c r="CI1992" i="2" s="1"/>
  <c r="CJ1992" i="2" s="1" a="1"/>
  <c r="CJ1992" i="2" s="1"/>
  <c r="CG1992" i="2"/>
  <c r="CM1992" i="2" s="1"/>
  <c r="CN1992" i="2" s="1"/>
  <c r="AS1992" i="2"/>
  <c r="AI1992" i="2"/>
  <c r="AH1992" i="2"/>
  <c r="AJ1992" i="2" s="1"/>
  <c r="Y1232" i="2"/>
  <c r="Z1232" i="2" s="1"/>
  <c r="T1232" i="2"/>
  <c r="W1232" i="2" s="1"/>
  <c r="S1232" i="2"/>
  <c r="CH1996" i="2"/>
  <c r="CG1996" i="2"/>
  <c r="CM1996" i="2" s="1"/>
  <c r="CN1996" i="2" s="1"/>
  <c r="AS1996" i="2"/>
  <c r="AI1996" i="2"/>
  <c r="AH1996" i="2"/>
  <c r="AJ1996" i="2" s="1"/>
  <c r="T1231" i="2"/>
  <c r="W1231" i="2" s="1"/>
  <c r="S1231" i="2"/>
  <c r="Y1231" i="2" s="1"/>
  <c r="Z1231" i="2" s="1"/>
  <c r="CM2000" i="2"/>
  <c r="CN2000" i="2" s="1"/>
  <c r="CH2000" i="2"/>
  <c r="CG2000" i="2"/>
  <c r="AS2000" i="2"/>
  <c r="AI2000" i="2"/>
  <c r="AH2000" i="2"/>
  <c r="AJ2000" i="2" s="1"/>
  <c r="T1230" i="2"/>
  <c r="S1230" i="2"/>
  <c r="Y1230" i="2" s="1"/>
  <c r="Z1230" i="2" s="1"/>
  <c r="CH2013" i="2"/>
  <c r="CI2013" i="2" s="1"/>
  <c r="CJ2013" i="2" s="1" a="1"/>
  <c r="CJ2013" i="2" s="1"/>
  <c r="CG2013" i="2"/>
  <c r="CM2013" i="2" s="1"/>
  <c r="CN2013" i="2" s="1"/>
  <c r="AS2013" i="2"/>
  <c r="AI2013" i="2"/>
  <c r="AH2013" i="2"/>
  <c r="AJ2013" i="2" s="1"/>
  <c r="T1229" i="2"/>
  <c r="W1229" i="2" s="1"/>
  <c r="S1229" i="2"/>
  <c r="Y1229" i="2" s="1"/>
  <c r="Z1229" i="2" s="1"/>
  <c r="CH2029" i="2"/>
  <c r="CK2029" i="2" s="1"/>
  <c r="CG2029" i="2"/>
  <c r="CM2029" i="2" s="1"/>
  <c r="CN2029" i="2" s="1"/>
  <c r="AS2029" i="2"/>
  <c r="AI2029" i="2"/>
  <c r="AH2029" i="2"/>
  <c r="AJ2029" i="2" s="1"/>
  <c r="T1228" i="2"/>
  <c r="U1228" i="2" s="1"/>
  <c r="V1228" i="2" s="1" a="1"/>
  <c r="V1228" i="2" s="1"/>
  <c r="S1228" i="2"/>
  <c r="Y1228" i="2" s="1"/>
  <c r="Z1228" i="2" s="1"/>
  <c r="CH2012" i="2"/>
  <c r="CK2012" i="2" s="1"/>
  <c r="CG2012" i="2"/>
  <c r="CM2012" i="2" s="1"/>
  <c r="CN2012" i="2" s="1"/>
  <c r="AS2012" i="2"/>
  <c r="AI2012" i="2"/>
  <c r="AH2012" i="2"/>
  <c r="AJ2012" i="2" s="1"/>
  <c r="T1227" i="2"/>
  <c r="W1227" i="2" s="1"/>
  <c r="S1227" i="2"/>
  <c r="Y1227" i="2" s="1"/>
  <c r="Z1227" i="2" s="1"/>
  <c r="CH2028" i="2"/>
  <c r="CK2028" i="2" s="1"/>
  <c r="CG2028" i="2"/>
  <c r="CM2028" i="2" s="1"/>
  <c r="CN2028" i="2" s="1"/>
  <c r="AS2028" i="2"/>
  <c r="AI2028" i="2"/>
  <c r="AH2028" i="2"/>
  <c r="AJ2028" i="2" s="1"/>
  <c r="T1226" i="2"/>
  <c r="W1226" i="2" s="1"/>
  <c r="S1226" i="2"/>
  <c r="Y1226" i="2" s="1"/>
  <c r="Z1226" i="2" s="1"/>
  <c r="CH2011" i="2"/>
  <c r="CG2011" i="2"/>
  <c r="CM2011" i="2" s="1"/>
  <c r="CN2011" i="2" s="1"/>
  <c r="AS2011" i="2"/>
  <c r="AI2011" i="2"/>
  <c r="AH2011" i="2"/>
  <c r="AJ2011" i="2" s="1"/>
  <c r="Y1225" i="2"/>
  <c r="Z1225" i="2" s="1"/>
  <c r="T1225" i="2"/>
  <c r="W1225" i="2" s="1"/>
  <c r="S1225" i="2"/>
  <c r="CH2027" i="2"/>
  <c r="CK2027" i="2" s="1"/>
  <c r="CG2027" i="2"/>
  <c r="CM2027" i="2" s="1"/>
  <c r="CN2027" i="2" s="1"/>
  <c r="AS2027" i="2"/>
  <c r="AI2027" i="2"/>
  <c r="AH2027" i="2"/>
  <c r="AJ2027" i="2" s="1"/>
  <c r="T1224" i="2"/>
  <c r="W1224" i="2" s="1"/>
  <c r="S1224" i="2"/>
  <c r="Y1224" i="2" s="1"/>
  <c r="Z1224" i="2" s="1"/>
  <c r="CH2010" i="2"/>
  <c r="CK2010" i="2" s="1"/>
  <c r="CG2010" i="2"/>
  <c r="CM2010" i="2" s="1"/>
  <c r="CN2010" i="2" s="1"/>
  <c r="AS2010" i="2"/>
  <c r="AI2010" i="2"/>
  <c r="AH2010" i="2"/>
  <c r="AJ2010" i="2" s="1"/>
  <c r="T1223" i="2"/>
  <c r="W1223" i="2" s="1"/>
  <c r="S1223" i="2"/>
  <c r="Y1223" i="2" s="1"/>
  <c r="Z1223" i="2" s="1"/>
  <c r="CH2026" i="2"/>
  <c r="CK2026" i="2" s="1"/>
  <c r="CG2026" i="2"/>
  <c r="CM2026" i="2" s="1"/>
  <c r="CN2026" i="2" s="1"/>
  <c r="AS2026" i="2"/>
  <c r="AI2026" i="2"/>
  <c r="AH2026" i="2"/>
  <c r="AJ2026" i="2" s="1"/>
  <c r="T1222" i="2"/>
  <c r="U1222" i="2" s="1"/>
  <c r="V1222" i="2" s="1" a="1"/>
  <c r="V1222" i="2" s="1"/>
  <c r="S1222" i="2"/>
  <c r="Y1222" i="2" s="1"/>
  <c r="Z1222" i="2" s="1"/>
  <c r="CH2036" i="2"/>
  <c r="CK2036" i="2" s="1"/>
  <c r="CG2036" i="2"/>
  <c r="CM2036" i="2" s="1"/>
  <c r="CN2036" i="2" s="1"/>
  <c r="AS2036" i="2"/>
  <c r="AI2036" i="2"/>
  <c r="AH2036" i="2"/>
  <c r="AJ2036" i="2" s="1"/>
  <c r="T1221" i="2"/>
  <c r="S1221" i="2"/>
  <c r="Y1221" i="2" s="1"/>
  <c r="Z1221" i="2" s="1"/>
  <c r="CH2040" i="2"/>
  <c r="CG2040" i="2"/>
  <c r="CM2040" i="2" s="1"/>
  <c r="CN2040" i="2" s="1"/>
  <c r="AS2040" i="2"/>
  <c r="AI2040" i="2"/>
  <c r="AH2040" i="2"/>
  <c r="AJ2040" i="2" s="1"/>
  <c r="T1220" i="2"/>
  <c r="S1220" i="2"/>
  <c r="Y1220" i="2" s="1"/>
  <c r="Z1220" i="2" s="1"/>
  <c r="CH2044" i="2"/>
  <c r="CG2044" i="2"/>
  <c r="CM2044" i="2" s="1"/>
  <c r="CN2044" i="2" s="1"/>
  <c r="AS2044" i="2"/>
  <c r="AI2044" i="2"/>
  <c r="AH2044" i="2"/>
  <c r="AJ2044" i="2" s="1"/>
  <c r="T1219" i="2"/>
  <c r="W1219" i="2" s="1"/>
  <c r="S1219" i="2"/>
  <c r="Y1219" i="2" s="1"/>
  <c r="Z1219" i="2" s="1"/>
  <c r="CH2048" i="2"/>
  <c r="CK2048" i="2" s="1"/>
  <c r="CG2048" i="2"/>
  <c r="CM2048" i="2" s="1"/>
  <c r="CN2048" i="2" s="1"/>
  <c r="AS2048" i="2"/>
  <c r="AI2048" i="2"/>
  <c r="AH2048" i="2"/>
  <c r="AJ2048" i="2" s="1"/>
  <c r="T1218" i="2"/>
  <c r="S1218" i="2"/>
  <c r="Y1218" i="2" s="1"/>
  <c r="Z1218" i="2" s="1"/>
  <c r="CH2052" i="2"/>
  <c r="CK2052" i="2" s="1"/>
  <c r="CG2052" i="2"/>
  <c r="CM2052" i="2" s="1"/>
  <c r="CN2052" i="2" s="1"/>
  <c r="AS2052" i="2"/>
  <c r="AI2052" i="2"/>
  <c r="AH2052" i="2"/>
  <c r="AJ2052" i="2" s="1"/>
  <c r="T1217" i="2"/>
  <c r="U1217" i="2" s="1"/>
  <c r="V1217" i="2" s="1" a="1"/>
  <c r="V1217" i="2" s="1"/>
  <c r="S1217" i="2"/>
  <c r="Y1217" i="2" s="1"/>
  <c r="Z1217" i="2" s="1"/>
  <c r="CH2056" i="2"/>
  <c r="CK2056" i="2" s="1"/>
  <c r="CG2056" i="2"/>
  <c r="CM2056" i="2" s="1"/>
  <c r="CN2056" i="2" s="1"/>
  <c r="AS2056" i="2"/>
  <c r="AI2056" i="2"/>
  <c r="AH2056" i="2"/>
  <c r="AJ2056" i="2" s="1"/>
  <c r="T1216" i="2"/>
  <c r="S1216" i="2"/>
  <c r="Y1216" i="2" s="1"/>
  <c r="Z1216" i="2" s="1"/>
  <c r="CH2060" i="2"/>
  <c r="CK2060" i="2" s="1"/>
  <c r="CG2060" i="2"/>
  <c r="CM2060" i="2" s="1"/>
  <c r="CN2060" i="2" s="1"/>
  <c r="AS2060" i="2"/>
  <c r="AI2060" i="2"/>
  <c r="AH2060" i="2"/>
  <c r="AJ2060" i="2" s="1"/>
  <c r="T1215" i="2"/>
  <c r="W1215" i="2" s="1"/>
  <c r="S1215" i="2"/>
  <c r="Y1215" i="2" s="1"/>
  <c r="Z1215" i="2" s="1"/>
  <c r="CN2064" i="2"/>
  <c r="CH2064" i="2"/>
  <c r="CI2064" i="2" s="1"/>
  <c r="CJ2064" i="2" s="1" a="1"/>
  <c r="CJ2064" i="2" s="1"/>
  <c r="CG2064" i="2"/>
  <c r="CM2064" i="2" s="1"/>
  <c r="AS2064" i="2"/>
  <c r="AI2064" i="2"/>
  <c r="AH2064" i="2"/>
  <c r="AJ2064" i="2" s="1"/>
  <c r="T1214" i="2"/>
  <c r="U1214" i="2" s="1"/>
  <c r="V1214" i="2" s="1" a="1"/>
  <c r="V1214" i="2" s="1"/>
  <c r="S1214" i="2"/>
  <c r="Y1214" i="2" s="1"/>
  <c r="Z1214" i="2" s="1"/>
  <c r="CH2077" i="2"/>
  <c r="CK2077" i="2" s="1"/>
  <c r="CG2077" i="2"/>
  <c r="CM2077" i="2" s="1"/>
  <c r="CN2077" i="2" s="1"/>
  <c r="AS2077" i="2"/>
  <c r="AI2077" i="2"/>
  <c r="AH2077" i="2"/>
  <c r="AJ2077" i="2" s="1"/>
  <c r="T1213" i="2"/>
  <c r="U1213" i="2" s="1"/>
  <c r="V1213" i="2" s="1" a="1"/>
  <c r="V1213" i="2" s="1"/>
  <c r="S1213" i="2"/>
  <c r="Y1213" i="2" s="1"/>
  <c r="Z1213" i="2" s="1"/>
  <c r="CH2093" i="2"/>
  <c r="CG2093" i="2"/>
  <c r="CM2093" i="2" s="1"/>
  <c r="CN2093" i="2" s="1"/>
  <c r="AS2093" i="2"/>
  <c r="AI2093" i="2"/>
  <c r="AH2093" i="2"/>
  <c r="AJ2093" i="2" s="1"/>
  <c r="T1212" i="2"/>
  <c r="S1212" i="2"/>
  <c r="Y1212" i="2" s="1"/>
  <c r="Z1212" i="2" s="1"/>
  <c r="CH2076" i="2"/>
  <c r="CI2076" i="2" s="1"/>
  <c r="CJ2076" i="2" s="1" a="1"/>
  <c r="CJ2076" i="2" s="1"/>
  <c r="CG2076" i="2"/>
  <c r="CM2076" i="2" s="1"/>
  <c r="CN2076" i="2" s="1"/>
  <c r="AS2076" i="2"/>
  <c r="AI2076" i="2"/>
  <c r="AH2076" i="2"/>
  <c r="AJ2076" i="2" s="1"/>
  <c r="T1211" i="2"/>
  <c r="W1211" i="2" s="1"/>
  <c r="S1211" i="2"/>
  <c r="Y1211" i="2" s="1"/>
  <c r="Z1211" i="2" s="1"/>
  <c r="CH2092" i="2"/>
  <c r="CG2092" i="2"/>
  <c r="CM2092" i="2" s="1"/>
  <c r="CN2092" i="2" s="1"/>
  <c r="AS2092" i="2"/>
  <c r="AI2092" i="2"/>
  <c r="AH2092" i="2"/>
  <c r="AJ2092" i="2" s="1"/>
  <c r="T1210" i="2"/>
  <c r="U1210" i="2" s="1"/>
  <c r="V1210" i="2" s="1" a="1"/>
  <c r="V1210" i="2" s="1"/>
  <c r="S1210" i="2"/>
  <c r="Y1210" i="2" s="1"/>
  <c r="Z1210" i="2" s="1"/>
  <c r="CH2075" i="2"/>
  <c r="CK2075" i="2" s="1"/>
  <c r="CG2075" i="2"/>
  <c r="CM2075" i="2" s="1"/>
  <c r="CN2075" i="2" s="1"/>
  <c r="AS2075" i="2"/>
  <c r="AI2075" i="2"/>
  <c r="AH2075" i="2"/>
  <c r="AJ2075" i="2" s="1"/>
  <c r="T1209" i="2"/>
  <c r="U1209" i="2" s="1"/>
  <c r="V1209" i="2" s="1" a="1"/>
  <c r="V1209" i="2" s="1"/>
  <c r="S1209" i="2"/>
  <c r="Y1209" i="2" s="1"/>
  <c r="Z1209" i="2" s="1"/>
  <c r="CH2091" i="2"/>
  <c r="CK2091" i="2" s="1"/>
  <c r="CG2091" i="2"/>
  <c r="CM2091" i="2" s="1"/>
  <c r="CN2091" i="2" s="1"/>
  <c r="AS2091" i="2"/>
  <c r="AI2091" i="2"/>
  <c r="AH2091" i="2"/>
  <c r="AJ2091" i="2" s="1"/>
  <c r="T1208" i="2"/>
  <c r="W1208" i="2" s="1"/>
  <c r="S1208" i="2"/>
  <c r="Y1208" i="2" s="1"/>
  <c r="Z1208" i="2" s="1"/>
  <c r="CH2074" i="2"/>
  <c r="CK2074" i="2" s="1"/>
  <c r="CG2074" i="2"/>
  <c r="CM2074" i="2" s="1"/>
  <c r="CN2074" i="2" s="1"/>
  <c r="AS2074" i="2"/>
  <c r="AI2074" i="2"/>
  <c r="AH2074" i="2"/>
  <c r="AJ2074" i="2" s="1"/>
  <c r="T1207" i="2"/>
  <c r="U1207" i="2" s="1"/>
  <c r="V1207" i="2" s="1" a="1"/>
  <c r="V1207" i="2" s="1"/>
  <c r="S1207" i="2"/>
  <c r="Y1207" i="2" s="1"/>
  <c r="Z1207" i="2" s="1"/>
  <c r="CH2090" i="2"/>
  <c r="CK2090" i="2" s="1"/>
  <c r="CG2090" i="2"/>
  <c r="CM2090" i="2" s="1"/>
  <c r="CN2090" i="2" s="1"/>
  <c r="AS2090" i="2"/>
  <c r="AI2090" i="2"/>
  <c r="AH2090" i="2"/>
  <c r="AJ2090" i="2" s="1"/>
  <c r="T1206" i="2"/>
  <c r="U1206" i="2" s="1"/>
  <c r="V1206" i="2" s="1" a="1"/>
  <c r="V1206" i="2" s="1"/>
  <c r="S1206" i="2"/>
  <c r="Y1206" i="2" s="1"/>
  <c r="Z1206" i="2" s="1"/>
  <c r="CH2100" i="2"/>
  <c r="CI2100" i="2" s="1"/>
  <c r="CJ2100" i="2" s="1" a="1"/>
  <c r="CJ2100" i="2" s="1"/>
  <c r="CG2100" i="2"/>
  <c r="CM2100" i="2" s="1"/>
  <c r="CN2100" i="2" s="1"/>
  <c r="AS2100" i="2"/>
  <c r="AI2100" i="2"/>
  <c r="AH2100" i="2"/>
  <c r="AJ2100" i="2" s="1"/>
  <c r="T1205" i="2"/>
  <c r="U1205" i="2" s="1"/>
  <c r="V1205" i="2" s="1" a="1"/>
  <c r="V1205" i="2" s="1"/>
  <c r="S1205" i="2"/>
  <c r="Y1205" i="2" s="1"/>
  <c r="Z1205" i="2" s="1"/>
  <c r="CH2104" i="2"/>
  <c r="CG2104" i="2"/>
  <c r="CM2104" i="2" s="1"/>
  <c r="CN2104" i="2" s="1"/>
  <c r="AS2104" i="2"/>
  <c r="AI2104" i="2"/>
  <c r="AH2104" i="2"/>
  <c r="AJ2104" i="2" s="1"/>
  <c r="T1204" i="2"/>
  <c r="S1204" i="2"/>
  <c r="Y1204" i="2" s="1"/>
  <c r="Z1204" i="2" s="1"/>
  <c r="CH2108" i="2"/>
  <c r="CG2108" i="2"/>
  <c r="CM2108" i="2" s="1"/>
  <c r="CN2108" i="2" s="1"/>
  <c r="AS2108" i="2"/>
  <c r="AI2108" i="2"/>
  <c r="AH2108" i="2"/>
  <c r="AJ2108" i="2" s="1"/>
  <c r="T1203" i="2"/>
  <c r="U1203" i="2" s="1"/>
  <c r="V1203" i="2" s="1" a="1"/>
  <c r="V1203" i="2" s="1"/>
  <c r="S1203" i="2"/>
  <c r="Y1203" i="2" s="1"/>
  <c r="Z1203" i="2" s="1"/>
  <c r="CH2112" i="2"/>
  <c r="CK2112" i="2" s="1"/>
  <c r="CG2112" i="2"/>
  <c r="CM2112" i="2" s="1"/>
  <c r="CN2112" i="2" s="1"/>
  <c r="AS2112" i="2"/>
  <c r="AI2112" i="2"/>
  <c r="AH2112" i="2"/>
  <c r="AJ2112" i="2" s="1"/>
  <c r="W1202" i="2"/>
  <c r="T1202" i="2"/>
  <c r="U1202" i="2" s="1"/>
  <c r="V1202" i="2" s="1" a="1"/>
  <c r="V1202" i="2" s="1"/>
  <c r="S1202" i="2"/>
  <c r="Y1202" i="2" s="1"/>
  <c r="Z1202" i="2" s="1"/>
  <c r="CH2116" i="2"/>
  <c r="CI2116" i="2" s="1"/>
  <c r="CJ2116" i="2" s="1" a="1"/>
  <c r="CJ2116" i="2" s="1"/>
  <c r="CG2116" i="2"/>
  <c r="CM2116" i="2" s="1"/>
  <c r="CN2116" i="2" s="1"/>
  <c r="AS2116" i="2"/>
  <c r="AI2116" i="2"/>
  <c r="AH2116" i="2"/>
  <c r="AJ2116" i="2" s="1"/>
  <c r="T1201" i="2"/>
  <c r="S1201" i="2"/>
  <c r="Y1201" i="2" s="1"/>
  <c r="Z1201" i="2" s="1"/>
  <c r="CH2120" i="2"/>
  <c r="CG2120" i="2"/>
  <c r="CM2120" i="2" s="1"/>
  <c r="CN2120" i="2" s="1"/>
  <c r="AS2120" i="2"/>
  <c r="AI2120" i="2"/>
  <c r="AH2120" i="2"/>
  <c r="AJ2120" i="2" s="1"/>
  <c r="Y1200" i="2"/>
  <c r="Z1200" i="2" s="1"/>
  <c r="T1200" i="2"/>
  <c r="S1200" i="2"/>
  <c r="CH2124" i="2"/>
  <c r="CK2124" i="2" s="1"/>
  <c r="CG2124" i="2"/>
  <c r="CM2124" i="2" s="1"/>
  <c r="CN2124" i="2" s="1"/>
  <c r="AS2124" i="2"/>
  <c r="AI2124" i="2"/>
  <c r="AH2124" i="2"/>
  <c r="AJ2124" i="2" s="1"/>
  <c r="T1199" i="2"/>
  <c r="U1199" i="2" s="1"/>
  <c r="V1199" i="2" s="1" a="1"/>
  <c r="V1199" i="2" s="1"/>
  <c r="S1199" i="2"/>
  <c r="Y1199" i="2" s="1"/>
  <c r="Z1199" i="2" s="1"/>
  <c r="CH2128" i="2"/>
  <c r="CG2128" i="2"/>
  <c r="CM2128" i="2" s="1"/>
  <c r="CN2128" i="2" s="1"/>
  <c r="AS2128" i="2"/>
  <c r="AI2128" i="2"/>
  <c r="AH2128" i="2"/>
  <c r="AJ2128" i="2" s="1"/>
  <c r="T1198" i="2"/>
  <c r="U1198" i="2" s="1"/>
  <c r="V1198" i="2" s="1" a="1"/>
  <c r="V1198" i="2" s="1"/>
  <c r="S1198" i="2"/>
  <c r="Y1198" i="2" s="1"/>
  <c r="Z1198" i="2" s="1"/>
  <c r="CK2141" i="2"/>
  <c r="CH2141" i="2"/>
  <c r="CI2141" i="2" s="1"/>
  <c r="CJ2141" i="2" s="1" a="1"/>
  <c r="CJ2141" i="2" s="1"/>
  <c r="CG2141" i="2"/>
  <c r="CM2141" i="2" s="1"/>
  <c r="CN2141" i="2" s="1"/>
  <c r="AS2141" i="2"/>
  <c r="AI2141" i="2"/>
  <c r="AH2141" i="2"/>
  <c r="AJ2141" i="2" s="1"/>
  <c r="T1197" i="2"/>
  <c r="S1197" i="2"/>
  <c r="Y1197" i="2" s="1"/>
  <c r="Z1197" i="2" s="1"/>
  <c r="CH2157" i="2"/>
  <c r="CG2157" i="2"/>
  <c r="CM2157" i="2" s="1"/>
  <c r="CN2157" i="2" s="1"/>
  <c r="AS2157" i="2"/>
  <c r="AI2157" i="2"/>
  <c r="AH2157" i="2"/>
  <c r="AJ2157" i="2" s="1"/>
  <c r="T1196" i="2"/>
  <c r="W1196" i="2" s="1"/>
  <c r="S1196" i="2"/>
  <c r="Y1196" i="2" s="1"/>
  <c r="Z1196" i="2" s="1"/>
  <c r="CH2140" i="2"/>
  <c r="CG2140" i="2"/>
  <c r="CM2140" i="2" s="1"/>
  <c r="CN2140" i="2" s="1"/>
  <c r="AS2140" i="2"/>
  <c r="AI2140" i="2"/>
  <c r="AH2140" i="2"/>
  <c r="AJ2140" i="2" s="1"/>
  <c r="T1195" i="2"/>
  <c r="U1195" i="2" s="1"/>
  <c r="V1195" i="2" s="1" a="1"/>
  <c r="V1195" i="2" s="1"/>
  <c r="S1195" i="2"/>
  <c r="Y1195" i="2" s="1"/>
  <c r="Z1195" i="2" s="1"/>
  <c r="CH2156" i="2"/>
  <c r="CK2156" i="2" s="1"/>
  <c r="CG2156" i="2"/>
  <c r="CM2156" i="2" s="1"/>
  <c r="CN2156" i="2" s="1"/>
  <c r="AS2156" i="2"/>
  <c r="AI2156" i="2"/>
  <c r="AH2156" i="2"/>
  <c r="AJ2156" i="2" s="1"/>
  <c r="T1194" i="2"/>
  <c r="S1194" i="2"/>
  <c r="Y1194" i="2" s="1"/>
  <c r="Z1194" i="2" s="1"/>
  <c r="CH2139" i="2"/>
  <c r="CI2139" i="2" s="1"/>
  <c r="CJ2139" i="2" s="1" a="1"/>
  <c r="CJ2139" i="2" s="1"/>
  <c r="CG2139" i="2"/>
  <c r="CM2139" i="2" s="1"/>
  <c r="CN2139" i="2" s="1"/>
  <c r="AS2139" i="2"/>
  <c r="AI2139" i="2"/>
  <c r="AH2139" i="2"/>
  <c r="AJ2139" i="2" s="1"/>
  <c r="T1193" i="2"/>
  <c r="U1193" i="2" s="1"/>
  <c r="V1193" i="2" s="1" a="1"/>
  <c r="V1193" i="2" s="1"/>
  <c r="S1193" i="2"/>
  <c r="Y1193" i="2" s="1"/>
  <c r="Z1193" i="2" s="1"/>
  <c r="CH2155" i="2"/>
  <c r="CG2155" i="2"/>
  <c r="CM2155" i="2" s="1"/>
  <c r="CN2155" i="2" s="1"/>
  <c r="AS2155" i="2"/>
  <c r="AI2155" i="2"/>
  <c r="AH2155" i="2"/>
  <c r="AJ2155" i="2" s="1"/>
  <c r="T1192" i="2"/>
  <c r="W1192" i="2" s="1"/>
  <c r="S1192" i="2"/>
  <c r="Y1192" i="2" s="1"/>
  <c r="Z1192" i="2" s="1"/>
  <c r="CH2138" i="2"/>
  <c r="CI2138" i="2" s="1"/>
  <c r="CJ2138" i="2" s="1" a="1"/>
  <c r="CJ2138" i="2" s="1"/>
  <c r="CG2138" i="2"/>
  <c r="CM2138" i="2" s="1"/>
  <c r="CN2138" i="2" s="1"/>
  <c r="AS2138" i="2"/>
  <c r="AI2138" i="2"/>
  <c r="AH2138" i="2"/>
  <c r="AJ2138" i="2" s="1"/>
  <c r="Y1191" i="2"/>
  <c r="Z1191" i="2" s="1"/>
  <c r="T1191" i="2"/>
  <c r="U1191" i="2" s="1"/>
  <c r="V1191" i="2" s="1" a="1"/>
  <c r="V1191" i="2" s="1"/>
  <c r="S1191" i="2"/>
  <c r="CH2154" i="2"/>
  <c r="CI2154" i="2" s="1"/>
  <c r="CJ2154" i="2" s="1" a="1"/>
  <c r="CJ2154" i="2" s="1"/>
  <c r="CG2154" i="2"/>
  <c r="CM2154" i="2" s="1"/>
  <c r="CN2154" i="2" s="1"/>
  <c r="AS2154" i="2"/>
  <c r="AI2154" i="2"/>
  <c r="AH2154" i="2"/>
  <c r="AJ2154" i="2" s="1"/>
  <c r="T1190" i="2"/>
  <c r="S1190" i="2"/>
  <c r="Y1190" i="2" s="1"/>
  <c r="Z1190" i="2" s="1"/>
  <c r="CH2164" i="2"/>
  <c r="CI2164" i="2" s="1"/>
  <c r="CJ2164" i="2" s="1" a="1"/>
  <c r="CJ2164" i="2" s="1"/>
  <c r="CG2164" i="2"/>
  <c r="CM2164" i="2" s="1"/>
  <c r="CN2164" i="2" s="1"/>
  <c r="AS2164" i="2"/>
  <c r="AI2164" i="2"/>
  <c r="AH2164" i="2"/>
  <c r="AJ2164" i="2" s="1"/>
  <c r="T1189" i="2"/>
  <c r="S1189" i="2"/>
  <c r="Y1189" i="2" s="1"/>
  <c r="Z1189" i="2" s="1"/>
  <c r="CH2168" i="2"/>
  <c r="CK2168" i="2" s="1"/>
  <c r="CG2168" i="2"/>
  <c r="CM2168" i="2" s="1"/>
  <c r="CN2168" i="2" s="1"/>
  <c r="AS2168" i="2"/>
  <c r="AI2168" i="2"/>
  <c r="AH2168" i="2"/>
  <c r="AJ2168" i="2" s="1"/>
  <c r="T1188" i="2"/>
  <c r="W1188" i="2" s="1"/>
  <c r="S1188" i="2"/>
  <c r="Y1188" i="2" s="1"/>
  <c r="Z1188" i="2" s="1"/>
  <c r="CH2172" i="2"/>
  <c r="CI2172" i="2" s="1"/>
  <c r="CJ2172" i="2" s="1" a="1"/>
  <c r="CJ2172" i="2" s="1"/>
  <c r="CG2172" i="2"/>
  <c r="CM2172" i="2" s="1"/>
  <c r="CN2172" i="2" s="1"/>
  <c r="AS2172" i="2"/>
  <c r="AI2172" i="2"/>
  <c r="AH2172" i="2"/>
  <c r="AJ2172" i="2" s="1"/>
  <c r="T1187" i="2"/>
  <c r="U1187" i="2" s="1"/>
  <c r="V1187" i="2" s="1" a="1"/>
  <c r="V1187" i="2" s="1"/>
  <c r="S1187" i="2"/>
  <c r="Y1187" i="2" s="1"/>
  <c r="Z1187" i="2" s="1"/>
  <c r="CH2176" i="2"/>
  <c r="CI2176" i="2" s="1"/>
  <c r="CJ2176" i="2" s="1" a="1"/>
  <c r="CJ2176" i="2" s="1"/>
  <c r="CG2176" i="2"/>
  <c r="CM2176" i="2" s="1"/>
  <c r="CN2176" i="2" s="1"/>
  <c r="AS2176" i="2"/>
  <c r="AI2176" i="2"/>
  <c r="AH2176" i="2"/>
  <c r="AJ2176" i="2" s="1"/>
  <c r="T1186" i="2"/>
  <c r="U1186" i="2" s="1"/>
  <c r="V1186" i="2" s="1" a="1"/>
  <c r="V1186" i="2" s="1"/>
  <c r="S1186" i="2"/>
  <c r="Y1186" i="2" s="1"/>
  <c r="Z1186" i="2" s="1"/>
  <c r="CH2180" i="2"/>
  <c r="CI2180" i="2" s="1"/>
  <c r="CJ2180" i="2" s="1" a="1"/>
  <c r="CJ2180" i="2" s="1"/>
  <c r="CG2180" i="2"/>
  <c r="CM2180" i="2" s="1"/>
  <c r="CN2180" i="2" s="1"/>
  <c r="AS2180" i="2"/>
  <c r="AI2180" i="2"/>
  <c r="AH2180" i="2"/>
  <c r="AJ2180" i="2" s="1"/>
  <c r="T1185" i="2"/>
  <c r="W1185" i="2" s="1"/>
  <c r="S1185" i="2"/>
  <c r="Y1185" i="2" s="1"/>
  <c r="Z1185" i="2" s="1"/>
  <c r="CH2184" i="2"/>
  <c r="CG2184" i="2"/>
  <c r="CM2184" i="2" s="1"/>
  <c r="CN2184" i="2" s="1"/>
  <c r="AS2184" i="2"/>
  <c r="AI2184" i="2"/>
  <c r="AH2184" i="2"/>
  <c r="AJ2184" i="2" s="1"/>
  <c r="T1184" i="2"/>
  <c r="W1184" i="2" s="1"/>
  <c r="S1184" i="2"/>
  <c r="Y1184" i="2" s="1"/>
  <c r="Z1184" i="2" s="1"/>
  <c r="CM2188" i="2"/>
  <c r="CN2188" i="2" s="1"/>
  <c r="CH2188" i="2"/>
  <c r="CI2188" i="2" s="1"/>
  <c r="CJ2188" i="2" s="1" a="1"/>
  <c r="CJ2188" i="2" s="1"/>
  <c r="CG2188" i="2"/>
  <c r="AS2188" i="2"/>
  <c r="AI2188" i="2"/>
  <c r="AH2188" i="2"/>
  <c r="AJ2188" i="2" s="1"/>
  <c r="T1183" i="2"/>
  <c r="U1183" i="2" s="1"/>
  <c r="V1183" i="2" s="1" a="1"/>
  <c r="V1183" i="2" s="1"/>
  <c r="S1183" i="2"/>
  <c r="Y1183" i="2" s="1"/>
  <c r="Z1183" i="2" s="1"/>
  <c r="CH2192" i="2"/>
  <c r="CK2192" i="2" s="1"/>
  <c r="CG2192" i="2"/>
  <c r="CM2192" i="2" s="1"/>
  <c r="CN2192" i="2" s="1"/>
  <c r="AS2192" i="2"/>
  <c r="AI2192" i="2"/>
  <c r="AH2192" i="2"/>
  <c r="AJ2192" i="2" s="1"/>
  <c r="T1182" i="2"/>
  <c r="S1182" i="2"/>
  <c r="Y1182" i="2" s="1"/>
  <c r="Z1182" i="2" s="1"/>
  <c r="CH2205" i="2"/>
  <c r="CI2205" i="2" s="1"/>
  <c r="CJ2205" i="2" s="1" a="1"/>
  <c r="CJ2205" i="2" s="1"/>
  <c r="CG2205" i="2"/>
  <c r="CM2205" i="2" s="1"/>
  <c r="CN2205" i="2" s="1"/>
  <c r="AS2205" i="2"/>
  <c r="AI2205" i="2"/>
  <c r="AH2205" i="2"/>
  <c r="AJ2205" i="2" s="1"/>
  <c r="T1181" i="2"/>
  <c r="W1181" i="2" s="1"/>
  <c r="S1181" i="2"/>
  <c r="Y1181" i="2" s="1"/>
  <c r="Z1181" i="2" s="1"/>
  <c r="CH2221" i="2"/>
  <c r="CK2221" i="2" s="1"/>
  <c r="CG2221" i="2"/>
  <c r="CM2221" i="2" s="1"/>
  <c r="CN2221" i="2" s="1"/>
  <c r="AS2221" i="2"/>
  <c r="AI2221" i="2"/>
  <c r="AH2221" i="2"/>
  <c r="AJ2221" i="2" s="1"/>
  <c r="T1180" i="2"/>
  <c r="W1180" i="2" s="1"/>
  <c r="S1180" i="2"/>
  <c r="Y1180" i="2" s="1"/>
  <c r="Z1180" i="2" s="1"/>
  <c r="CH2204" i="2"/>
  <c r="CI2204" i="2" s="1"/>
  <c r="CJ2204" i="2" s="1" a="1"/>
  <c r="CJ2204" i="2" s="1"/>
  <c r="CG2204" i="2"/>
  <c r="CM2204" i="2" s="1"/>
  <c r="CN2204" i="2" s="1"/>
  <c r="AS2204" i="2"/>
  <c r="AI2204" i="2"/>
  <c r="AH2204" i="2"/>
  <c r="AJ2204" i="2" s="1"/>
  <c r="Y1179" i="2"/>
  <c r="Z1179" i="2" s="1"/>
  <c r="T1179" i="2"/>
  <c r="U1179" i="2" s="1"/>
  <c r="V1179" i="2" s="1" a="1"/>
  <c r="V1179" i="2" s="1"/>
  <c r="S1179" i="2"/>
  <c r="CN2220" i="2"/>
  <c r="CH2220" i="2"/>
  <c r="CK2220" i="2" s="1"/>
  <c r="CG2220" i="2"/>
  <c r="CM2220" i="2" s="1"/>
  <c r="AS2220" i="2"/>
  <c r="AI2220" i="2"/>
  <c r="AH2220" i="2"/>
  <c r="AJ2220" i="2" s="1"/>
  <c r="T1178" i="2"/>
  <c r="S1178" i="2"/>
  <c r="Y1178" i="2" s="1"/>
  <c r="Z1178" i="2" s="1"/>
  <c r="CH2203" i="2"/>
  <c r="CI2203" i="2" s="1"/>
  <c r="CJ2203" i="2" s="1" a="1"/>
  <c r="CJ2203" i="2" s="1"/>
  <c r="CG2203" i="2"/>
  <c r="CM2203" i="2" s="1"/>
  <c r="CN2203" i="2" s="1"/>
  <c r="AS2203" i="2"/>
  <c r="AI2203" i="2"/>
  <c r="AH2203" i="2"/>
  <c r="AJ2203" i="2" s="1"/>
  <c r="T1177" i="2"/>
  <c r="U1177" i="2" s="1"/>
  <c r="V1177" i="2" s="1" a="1"/>
  <c r="V1177" i="2" s="1"/>
  <c r="S1177" i="2"/>
  <c r="Y1177" i="2" s="1"/>
  <c r="Z1177" i="2" s="1"/>
  <c r="CH2219" i="2"/>
  <c r="CK2219" i="2" s="1"/>
  <c r="CG2219" i="2"/>
  <c r="CM2219" i="2" s="1"/>
  <c r="CN2219" i="2" s="1"/>
  <c r="AS2219" i="2"/>
  <c r="AI2219" i="2"/>
  <c r="AH2219" i="2"/>
  <c r="AJ2219" i="2" s="1"/>
  <c r="T1176" i="2"/>
  <c r="U1176" i="2" s="1"/>
  <c r="V1176" i="2" s="1" a="1"/>
  <c r="V1176" i="2" s="1"/>
  <c r="S1176" i="2"/>
  <c r="Y1176" i="2" s="1"/>
  <c r="Z1176" i="2" s="1"/>
  <c r="CH2202" i="2"/>
  <c r="CI2202" i="2" s="1"/>
  <c r="CJ2202" i="2" s="1" a="1"/>
  <c r="CJ2202" i="2" s="1"/>
  <c r="CG2202" i="2"/>
  <c r="CM2202" i="2" s="1"/>
  <c r="CN2202" i="2" s="1"/>
  <c r="AS2202" i="2"/>
  <c r="AI2202" i="2"/>
  <c r="AH2202" i="2"/>
  <c r="AJ2202" i="2" s="1"/>
  <c r="T1175" i="2"/>
  <c r="U1175" i="2" s="1"/>
  <c r="V1175" i="2" s="1" a="1"/>
  <c r="V1175" i="2" s="1"/>
  <c r="S1175" i="2"/>
  <c r="Y1175" i="2" s="1"/>
  <c r="Z1175" i="2" s="1"/>
  <c r="CH2218" i="2"/>
  <c r="CK2218" i="2" s="1"/>
  <c r="CG2218" i="2"/>
  <c r="CM2218" i="2" s="1"/>
  <c r="CN2218" i="2" s="1"/>
  <c r="AS2218" i="2"/>
  <c r="AI2218" i="2"/>
  <c r="AH2218" i="2"/>
  <c r="AJ2218" i="2" s="1"/>
  <c r="T1174" i="2"/>
  <c r="U1174" i="2" s="1"/>
  <c r="V1174" i="2" s="1" a="1"/>
  <c r="V1174" i="2" s="1"/>
  <c r="S1174" i="2"/>
  <c r="Y1174" i="2" s="1"/>
  <c r="Z1174" i="2" s="1"/>
  <c r="CH2228" i="2"/>
  <c r="CI2228" i="2" s="1"/>
  <c r="CJ2228" i="2" s="1" a="1"/>
  <c r="CJ2228" i="2" s="1"/>
  <c r="CG2228" i="2"/>
  <c r="CM2228" i="2" s="1"/>
  <c r="CN2228" i="2" s="1"/>
  <c r="AS2228" i="2"/>
  <c r="AI2228" i="2"/>
  <c r="AH2228" i="2"/>
  <c r="AJ2228" i="2" s="1"/>
  <c r="T1173" i="2"/>
  <c r="S1173" i="2"/>
  <c r="Y1173" i="2" s="1"/>
  <c r="Z1173" i="2" s="1"/>
  <c r="CH2232" i="2"/>
  <c r="CK2232" i="2" s="1"/>
  <c r="CG2232" i="2"/>
  <c r="CM2232" i="2" s="1"/>
  <c r="CN2232" i="2" s="1"/>
  <c r="AS2232" i="2"/>
  <c r="AI2232" i="2"/>
  <c r="AH2232" i="2"/>
  <c r="AJ2232" i="2" s="1"/>
  <c r="Y1172" i="2"/>
  <c r="Z1172" i="2" s="1"/>
  <c r="T1172" i="2"/>
  <c r="S1172" i="2"/>
  <c r="CH2236" i="2"/>
  <c r="CI2236" i="2" s="1"/>
  <c r="CJ2236" i="2" s="1" a="1"/>
  <c r="CJ2236" i="2" s="1"/>
  <c r="CG2236" i="2"/>
  <c r="CM2236" i="2" s="1"/>
  <c r="CN2236" i="2" s="1"/>
  <c r="AS2236" i="2"/>
  <c r="AI2236" i="2"/>
  <c r="AH2236" i="2"/>
  <c r="AJ2236" i="2" s="1"/>
  <c r="T1171" i="2"/>
  <c r="U1171" i="2" s="1"/>
  <c r="V1171" i="2" s="1" a="1"/>
  <c r="V1171" i="2" s="1"/>
  <c r="S1171" i="2"/>
  <c r="Y1171" i="2" s="1"/>
  <c r="Z1171" i="2" s="1"/>
  <c r="CH2240" i="2"/>
  <c r="CG2240" i="2"/>
  <c r="CM2240" i="2" s="1"/>
  <c r="CN2240" i="2" s="1"/>
  <c r="AS2240" i="2"/>
  <c r="AI2240" i="2"/>
  <c r="AH2240" i="2"/>
  <c r="AJ2240" i="2" s="1"/>
  <c r="T1170" i="2"/>
  <c r="U1170" i="2" s="1"/>
  <c r="V1170" i="2" s="1" a="1"/>
  <c r="V1170" i="2" s="1"/>
  <c r="S1170" i="2"/>
  <c r="Y1170" i="2" s="1"/>
  <c r="Z1170" i="2" s="1"/>
  <c r="CH2244" i="2"/>
  <c r="CG2244" i="2"/>
  <c r="CM2244" i="2" s="1"/>
  <c r="CN2244" i="2" s="1"/>
  <c r="AS2244" i="2"/>
  <c r="AI2244" i="2"/>
  <c r="AH2244" i="2"/>
  <c r="AJ2244" i="2" s="1"/>
  <c r="T1169" i="2"/>
  <c r="S1169" i="2"/>
  <c r="Y1169" i="2" s="1"/>
  <c r="Z1169" i="2" s="1"/>
  <c r="CH2248" i="2"/>
  <c r="CK2248" i="2" s="1"/>
  <c r="CG2248" i="2"/>
  <c r="CM2248" i="2" s="1"/>
  <c r="CN2248" i="2" s="1"/>
  <c r="AS2248" i="2"/>
  <c r="AI2248" i="2"/>
  <c r="AH2248" i="2"/>
  <c r="AJ2248" i="2" s="1"/>
  <c r="T1168" i="2"/>
  <c r="W1168" i="2" s="1"/>
  <c r="S1168" i="2"/>
  <c r="Y1168" i="2" s="1"/>
  <c r="Z1168" i="2" s="1"/>
  <c r="CH2252" i="2"/>
  <c r="CI2252" i="2" s="1"/>
  <c r="CJ2252" i="2" s="1" a="1"/>
  <c r="CJ2252" i="2" s="1"/>
  <c r="CG2252" i="2"/>
  <c r="CM2252" i="2" s="1"/>
  <c r="CN2252" i="2" s="1"/>
  <c r="AS2252" i="2"/>
  <c r="AI2252" i="2"/>
  <c r="AH2252" i="2"/>
  <c r="AJ2252" i="2" s="1"/>
  <c r="T1167" i="2"/>
  <c r="U1167" i="2" s="1"/>
  <c r="V1167" i="2" s="1" a="1"/>
  <c r="V1167" i="2" s="1"/>
  <c r="S1167" i="2"/>
  <c r="Y1167" i="2" s="1"/>
  <c r="Z1167" i="2" s="1"/>
  <c r="CH2256" i="2"/>
  <c r="CG2256" i="2"/>
  <c r="CM2256" i="2" s="1"/>
  <c r="CN2256" i="2" s="1"/>
  <c r="AS2256" i="2"/>
  <c r="AI2256" i="2"/>
  <c r="AH2256" i="2"/>
  <c r="AJ2256" i="2" s="1"/>
  <c r="T1166" i="2"/>
  <c r="S1166" i="2"/>
  <c r="Y1166" i="2" s="1"/>
  <c r="Z1166" i="2" s="1"/>
  <c r="CH2269" i="2"/>
  <c r="CI2269" i="2" s="1"/>
  <c r="CJ2269" i="2" s="1" a="1"/>
  <c r="CJ2269" i="2" s="1"/>
  <c r="CG2269" i="2"/>
  <c r="CM2269" i="2" s="1"/>
  <c r="CN2269" i="2" s="1"/>
  <c r="AS2269" i="2"/>
  <c r="AI2269" i="2"/>
  <c r="AH2269" i="2"/>
  <c r="AJ2269" i="2" s="1"/>
  <c r="T1165" i="2"/>
  <c r="W1165" i="2" s="1"/>
  <c r="S1165" i="2"/>
  <c r="Y1165" i="2" s="1"/>
  <c r="Z1165" i="2" s="1"/>
  <c r="CH2285" i="2"/>
  <c r="CK2285" i="2" s="1"/>
  <c r="CG2285" i="2"/>
  <c r="CM2285" i="2" s="1"/>
  <c r="CN2285" i="2" s="1"/>
  <c r="AS2285" i="2"/>
  <c r="AI2285" i="2"/>
  <c r="AH2285" i="2"/>
  <c r="AJ2285" i="2" s="1"/>
  <c r="T1164" i="2"/>
  <c r="W1164" i="2" s="1"/>
  <c r="S1164" i="2"/>
  <c r="Y1164" i="2" s="1"/>
  <c r="Z1164" i="2" s="1"/>
  <c r="CM2268" i="2"/>
  <c r="CN2268" i="2" s="1"/>
  <c r="CH2268" i="2"/>
  <c r="CI2268" i="2" s="1"/>
  <c r="CJ2268" i="2" s="1" a="1"/>
  <c r="CJ2268" i="2" s="1"/>
  <c r="CG2268" i="2"/>
  <c r="AS2268" i="2"/>
  <c r="AI2268" i="2"/>
  <c r="AH2268" i="2"/>
  <c r="AJ2268" i="2" s="1"/>
  <c r="T1163" i="2"/>
  <c r="U1163" i="2" s="1"/>
  <c r="V1163" i="2" s="1" a="1"/>
  <c r="V1163" i="2" s="1"/>
  <c r="S1163" i="2"/>
  <c r="Y1163" i="2" s="1"/>
  <c r="Z1163" i="2" s="1"/>
  <c r="CH2284" i="2"/>
  <c r="CG2284" i="2"/>
  <c r="CM2284" i="2" s="1"/>
  <c r="CN2284" i="2" s="1"/>
  <c r="AS2284" i="2"/>
  <c r="AI2284" i="2"/>
  <c r="AH2284" i="2"/>
  <c r="AJ2284" i="2" s="1"/>
  <c r="T1162" i="2"/>
  <c r="W1162" i="2" s="1"/>
  <c r="S1162" i="2"/>
  <c r="Y1162" i="2" s="1"/>
  <c r="Z1162" i="2" s="1"/>
  <c r="CN2267" i="2"/>
  <c r="CH2267" i="2"/>
  <c r="CI2267" i="2" s="1"/>
  <c r="CJ2267" i="2" s="1" a="1"/>
  <c r="CJ2267" i="2" s="1"/>
  <c r="CG2267" i="2"/>
  <c r="CM2267" i="2" s="1"/>
  <c r="AS2267" i="2"/>
  <c r="AI2267" i="2"/>
  <c r="AH2267" i="2"/>
  <c r="AJ2267" i="2" s="1"/>
  <c r="T1161" i="2"/>
  <c r="W1161" i="2" s="1"/>
  <c r="S1161" i="2"/>
  <c r="Y1161" i="2" s="1"/>
  <c r="Z1161" i="2" s="1"/>
  <c r="CH2283" i="2"/>
  <c r="CK2283" i="2" s="1"/>
  <c r="CG2283" i="2"/>
  <c r="CM2283" i="2" s="1"/>
  <c r="CN2283" i="2" s="1"/>
  <c r="AS2283" i="2"/>
  <c r="AI2283" i="2"/>
  <c r="AH2283" i="2"/>
  <c r="AJ2283" i="2" s="1"/>
  <c r="T1160" i="2"/>
  <c r="U1160" i="2" s="1"/>
  <c r="V1160" i="2" s="1" a="1"/>
  <c r="V1160" i="2" s="1"/>
  <c r="S1160" i="2"/>
  <c r="Y1160" i="2" s="1"/>
  <c r="Z1160" i="2" s="1"/>
  <c r="CH2266" i="2"/>
  <c r="CI2266" i="2" s="1"/>
  <c r="CJ2266" i="2" s="1" a="1"/>
  <c r="CJ2266" i="2" s="1"/>
  <c r="CG2266" i="2"/>
  <c r="CM2266" i="2" s="1"/>
  <c r="CN2266" i="2" s="1"/>
  <c r="AS2266" i="2"/>
  <c r="AI2266" i="2"/>
  <c r="AH2266" i="2"/>
  <c r="AJ2266" i="2" s="1"/>
  <c r="Y1159" i="2"/>
  <c r="Z1159" i="2" s="1"/>
  <c r="T1159" i="2"/>
  <c r="U1159" i="2" s="1"/>
  <c r="V1159" i="2" s="1" a="1"/>
  <c r="V1159" i="2" s="1"/>
  <c r="S1159" i="2"/>
  <c r="CH2282" i="2"/>
  <c r="CG2282" i="2"/>
  <c r="CM2282" i="2" s="1"/>
  <c r="CN2282" i="2" s="1"/>
  <c r="AS2282" i="2"/>
  <c r="AI2282" i="2"/>
  <c r="AH2282" i="2"/>
  <c r="AJ2282" i="2" s="1"/>
  <c r="T1158" i="2"/>
  <c r="W1158" i="2" s="1"/>
  <c r="S1158" i="2"/>
  <c r="Y1158" i="2" s="1"/>
  <c r="Z1158" i="2" s="1"/>
  <c r="CH2292" i="2"/>
  <c r="CI2292" i="2" s="1"/>
  <c r="CJ2292" i="2" s="1" a="1"/>
  <c r="CJ2292" i="2" s="1"/>
  <c r="CG2292" i="2"/>
  <c r="CM2292" i="2" s="1"/>
  <c r="CN2292" i="2" s="1"/>
  <c r="AS2292" i="2"/>
  <c r="AI2292" i="2"/>
  <c r="AH2292" i="2"/>
  <c r="AJ2292" i="2" s="1"/>
  <c r="U1157" i="2"/>
  <c r="V1157" i="2" s="1" a="1"/>
  <c r="V1157" i="2" s="1"/>
  <c r="T1157" i="2"/>
  <c r="W1157" i="2" s="1"/>
  <c r="S1157" i="2"/>
  <c r="Y1157" i="2" s="1"/>
  <c r="Z1157" i="2" s="1"/>
  <c r="CH2296" i="2"/>
  <c r="CI2296" i="2" s="1"/>
  <c r="CJ2296" i="2" s="1" a="1"/>
  <c r="CJ2296" i="2" s="1"/>
  <c r="CG2296" i="2"/>
  <c r="CM2296" i="2" s="1"/>
  <c r="CN2296" i="2" s="1"/>
  <c r="AS2296" i="2"/>
  <c r="AI2296" i="2"/>
  <c r="AH2296" i="2"/>
  <c r="AJ2296" i="2" s="1"/>
  <c r="Y1156" i="2"/>
  <c r="Z1156" i="2" s="1"/>
  <c r="T1156" i="2"/>
  <c r="W1156" i="2" s="1"/>
  <c r="S1156" i="2"/>
  <c r="CH2300" i="2"/>
  <c r="CI2300" i="2" s="1"/>
  <c r="CJ2300" i="2" s="1" a="1"/>
  <c r="CJ2300" i="2" s="1"/>
  <c r="CG2300" i="2"/>
  <c r="CM2300" i="2" s="1"/>
  <c r="CN2300" i="2" s="1"/>
  <c r="AS2300" i="2"/>
  <c r="AI2300" i="2"/>
  <c r="AH2300" i="2"/>
  <c r="AJ2300" i="2" s="1"/>
  <c r="U1155" i="2"/>
  <c r="V1155" i="2" s="1" a="1"/>
  <c r="V1155" i="2" s="1"/>
  <c r="T1155" i="2"/>
  <c r="W1155" i="2" s="1"/>
  <c r="S1155" i="2"/>
  <c r="Y1155" i="2" s="1"/>
  <c r="Z1155" i="2" s="1"/>
  <c r="CH2304" i="2"/>
  <c r="CK2304" i="2" s="1"/>
  <c r="CG2304" i="2"/>
  <c r="CM2304" i="2" s="1"/>
  <c r="CN2304" i="2" s="1"/>
  <c r="AS2304" i="2"/>
  <c r="AI2304" i="2"/>
  <c r="AH2304" i="2"/>
  <c r="AJ2304" i="2" s="1"/>
  <c r="T1154" i="2"/>
  <c r="U1154" i="2" s="1"/>
  <c r="V1154" i="2" s="1" a="1"/>
  <c r="V1154" i="2" s="1"/>
  <c r="S1154" i="2"/>
  <c r="Y1154" i="2" s="1"/>
  <c r="Z1154" i="2" s="1"/>
  <c r="CH3" i="2"/>
  <c r="CK3" i="2" s="1"/>
  <c r="CG3" i="2"/>
  <c r="CM3" i="2" s="1"/>
  <c r="CN3" i="2" s="1"/>
  <c r="AS3" i="2"/>
  <c r="AI3" i="2"/>
  <c r="AH3" i="2"/>
  <c r="AJ3" i="2" s="1"/>
  <c r="T1153" i="2"/>
  <c r="W1153" i="2" s="1"/>
  <c r="S1153" i="2"/>
  <c r="Y1153" i="2" s="1"/>
  <c r="Z1153" i="2" s="1"/>
  <c r="CH7" i="2"/>
  <c r="CG7" i="2"/>
  <c r="CM7" i="2" s="1"/>
  <c r="CN7" i="2" s="1"/>
  <c r="AS7" i="2"/>
  <c r="AI7" i="2"/>
  <c r="AH7" i="2"/>
  <c r="AJ7" i="2" s="1"/>
  <c r="T1152" i="2"/>
  <c r="W1152" i="2" s="1"/>
  <c r="S1152" i="2"/>
  <c r="Y1152" i="2" s="1"/>
  <c r="Z1152" i="2" s="1"/>
  <c r="CH11" i="2"/>
  <c r="CI11" i="2" s="1"/>
  <c r="CJ11" i="2" s="1" a="1"/>
  <c r="CJ11" i="2" s="1"/>
  <c r="CG11" i="2"/>
  <c r="CM11" i="2" s="1"/>
  <c r="CN11" i="2" s="1"/>
  <c r="AS11" i="2"/>
  <c r="AI11" i="2"/>
  <c r="AH11" i="2"/>
  <c r="AJ11" i="2" s="1"/>
  <c r="T1151" i="2"/>
  <c r="S1151" i="2"/>
  <c r="Y1151" i="2" s="1"/>
  <c r="Z1151" i="2" s="1"/>
  <c r="CH15" i="2"/>
  <c r="CI15" i="2" s="1"/>
  <c r="CJ15" i="2" s="1" a="1"/>
  <c r="CJ15" i="2" s="1"/>
  <c r="CG15" i="2"/>
  <c r="CM15" i="2" s="1"/>
  <c r="CN15" i="2" s="1"/>
  <c r="AS15" i="2"/>
  <c r="AI15" i="2"/>
  <c r="AH15" i="2"/>
  <c r="AJ15" i="2" s="1"/>
  <c r="T1150" i="2"/>
  <c r="W1150" i="2" s="1"/>
  <c r="S1150" i="2"/>
  <c r="Y1150" i="2" s="1"/>
  <c r="Z1150" i="2" s="1"/>
  <c r="CH25" i="2"/>
  <c r="CG25" i="2"/>
  <c r="CM25" i="2" s="1"/>
  <c r="CN25" i="2" s="1"/>
  <c r="AS25" i="2"/>
  <c r="AI25" i="2"/>
  <c r="AH25" i="2"/>
  <c r="AJ25" i="2" s="1"/>
  <c r="U1149" i="2"/>
  <c r="V1149" i="2" s="1" a="1"/>
  <c r="V1149" i="2" s="1"/>
  <c r="T1149" i="2"/>
  <c r="W1149" i="2" s="1"/>
  <c r="S1149" i="2"/>
  <c r="Y1149" i="2" s="1"/>
  <c r="Z1149" i="2" s="1"/>
  <c r="CH41" i="2"/>
  <c r="CG41" i="2"/>
  <c r="CM41" i="2" s="1"/>
  <c r="CN41" i="2" s="1"/>
  <c r="AS41" i="2"/>
  <c r="AI41" i="2"/>
  <c r="AH41" i="2"/>
  <c r="AJ41" i="2" s="1"/>
  <c r="T1148" i="2"/>
  <c r="S1148" i="2"/>
  <c r="Y1148" i="2" s="1"/>
  <c r="Z1148" i="2" s="1"/>
  <c r="CH24" i="2"/>
  <c r="CG24" i="2"/>
  <c r="CM24" i="2" s="1"/>
  <c r="CN24" i="2" s="1"/>
  <c r="AS24" i="2"/>
  <c r="AI24" i="2"/>
  <c r="AH24" i="2"/>
  <c r="AJ24" i="2" s="1"/>
  <c r="T1147" i="2"/>
  <c r="S1147" i="2"/>
  <c r="Y1147" i="2" s="1"/>
  <c r="Z1147" i="2" s="1"/>
  <c r="CH40" i="2"/>
  <c r="CG40" i="2"/>
  <c r="CM40" i="2" s="1"/>
  <c r="CN40" i="2" s="1"/>
  <c r="AS40" i="2"/>
  <c r="AI40" i="2"/>
  <c r="AH40" i="2"/>
  <c r="AJ40" i="2" s="1"/>
  <c r="T1146" i="2"/>
  <c r="W1146" i="2" s="1"/>
  <c r="S1146" i="2"/>
  <c r="Y1146" i="2" s="1"/>
  <c r="Z1146" i="2" s="1"/>
  <c r="CI23" i="2"/>
  <c r="CJ23" i="2" s="1" a="1"/>
  <c r="CJ23" i="2" s="1"/>
  <c r="CL23" i="2" s="1"/>
  <c r="CH23" i="2"/>
  <c r="CK23" i="2" s="1"/>
  <c r="CG23" i="2"/>
  <c r="CM23" i="2" s="1"/>
  <c r="CN23" i="2" s="1"/>
  <c r="AS23" i="2"/>
  <c r="AI23" i="2"/>
  <c r="AH23" i="2"/>
  <c r="AJ23" i="2" s="1"/>
  <c r="T1145" i="2"/>
  <c r="W1145" i="2" s="1"/>
  <c r="S1145" i="2"/>
  <c r="Y1145" i="2" s="1"/>
  <c r="Z1145" i="2" s="1"/>
  <c r="CH39" i="2"/>
  <c r="CG39" i="2"/>
  <c r="CM39" i="2" s="1"/>
  <c r="CN39" i="2" s="1"/>
  <c r="AS39" i="2"/>
  <c r="AI39" i="2"/>
  <c r="AH39" i="2"/>
  <c r="AJ39" i="2" s="1"/>
  <c r="T1144" i="2"/>
  <c r="S1144" i="2"/>
  <c r="Y1144" i="2" s="1"/>
  <c r="Z1144" i="2" s="1"/>
  <c r="CH22" i="2"/>
  <c r="CG22" i="2"/>
  <c r="CM22" i="2" s="1"/>
  <c r="CN22" i="2" s="1"/>
  <c r="AS22" i="2"/>
  <c r="AI22" i="2"/>
  <c r="AH22" i="2"/>
  <c r="AJ22" i="2" s="1"/>
  <c r="T1143" i="2"/>
  <c r="S1143" i="2"/>
  <c r="Y1143" i="2" s="1"/>
  <c r="Z1143" i="2" s="1"/>
  <c r="CH38" i="2"/>
  <c r="CI38" i="2" s="1"/>
  <c r="CJ38" i="2" s="1" a="1"/>
  <c r="CJ38" i="2" s="1"/>
  <c r="CG38" i="2"/>
  <c r="CM38" i="2" s="1"/>
  <c r="CN38" i="2" s="1"/>
  <c r="AS38" i="2"/>
  <c r="AI38" i="2"/>
  <c r="AH38" i="2"/>
  <c r="AJ38" i="2" s="1"/>
  <c r="T1142" i="2"/>
  <c r="S1142" i="2"/>
  <c r="Y1142" i="2" s="1"/>
  <c r="Z1142" i="2" s="1"/>
  <c r="CH51" i="2"/>
  <c r="CG51" i="2"/>
  <c r="CM51" i="2" s="1"/>
  <c r="CN51" i="2" s="1"/>
  <c r="AS51" i="2"/>
  <c r="AI51" i="2"/>
  <c r="AH51" i="2"/>
  <c r="AJ51" i="2" s="1"/>
  <c r="T1141" i="2"/>
  <c r="W1141" i="2" s="1"/>
  <c r="S1141" i="2"/>
  <c r="Y1141" i="2" s="1"/>
  <c r="Z1141" i="2" s="1"/>
  <c r="CH55" i="2"/>
  <c r="CG55" i="2"/>
  <c r="CM55" i="2" s="1"/>
  <c r="CN55" i="2" s="1"/>
  <c r="AS55" i="2"/>
  <c r="AI55" i="2"/>
  <c r="AH55" i="2"/>
  <c r="AJ55" i="2" s="1"/>
  <c r="T1140" i="2"/>
  <c r="S1140" i="2"/>
  <c r="Y1140" i="2" s="1"/>
  <c r="Z1140" i="2" s="1"/>
  <c r="CH59" i="2"/>
  <c r="CG59" i="2"/>
  <c r="CM59" i="2" s="1"/>
  <c r="CN59" i="2" s="1"/>
  <c r="AS59" i="2"/>
  <c r="AI59" i="2"/>
  <c r="AH59" i="2"/>
  <c r="AJ59" i="2" s="1"/>
  <c r="T1139" i="2"/>
  <c r="S1139" i="2"/>
  <c r="Y1139" i="2" s="1"/>
  <c r="Z1139" i="2" s="1"/>
  <c r="CH63" i="2"/>
  <c r="CI63" i="2" s="1"/>
  <c r="CJ63" i="2" s="1" a="1"/>
  <c r="CJ63" i="2" s="1"/>
  <c r="CG63" i="2"/>
  <c r="CM63" i="2" s="1"/>
  <c r="CN63" i="2" s="1"/>
  <c r="AS63" i="2"/>
  <c r="AI63" i="2"/>
  <c r="AH63" i="2"/>
  <c r="AJ63" i="2" s="1"/>
  <c r="W1138" i="2"/>
  <c r="T1138" i="2"/>
  <c r="U1138" i="2" s="1"/>
  <c r="V1138" i="2" s="1" a="1"/>
  <c r="V1138" i="2" s="1"/>
  <c r="S1138" i="2"/>
  <c r="Y1138" i="2" s="1"/>
  <c r="Z1138" i="2" s="1"/>
  <c r="CH67" i="2"/>
  <c r="CI67" i="2" s="1"/>
  <c r="CJ67" i="2" s="1" a="1"/>
  <c r="CJ67" i="2" s="1"/>
  <c r="CG67" i="2"/>
  <c r="CM67" i="2" s="1"/>
  <c r="CN67" i="2" s="1"/>
  <c r="AS67" i="2"/>
  <c r="AI67" i="2"/>
  <c r="AH67" i="2"/>
  <c r="AJ67" i="2" s="1"/>
  <c r="T1137" i="2"/>
  <c r="W1137" i="2" s="1"/>
  <c r="S1137" i="2"/>
  <c r="Y1137" i="2" s="1"/>
  <c r="Z1137" i="2" s="1"/>
  <c r="CH71" i="2"/>
  <c r="CG71" i="2"/>
  <c r="CM71" i="2" s="1"/>
  <c r="CN71" i="2" s="1"/>
  <c r="AS71" i="2"/>
  <c r="AI71" i="2"/>
  <c r="AH71" i="2"/>
  <c r="AJ71" i="2" s="1"/>
  <c r="W1136" i="2"/>
  <c r="T1136" i="2"/>
  <c r="U1136" i="2" s="1"/>
  <c r="V1136" i="2" s="1" a="1"/>
  <c r="V1136" i="2" s="1"/>
  <c r="S1136" i="2"/>
  <c r="Y1136" i="2" s="1"/>
  <c r="Z1136" i="2" s="1"/>
  <c r="CH75" i="2"/>
  <c r="CI75" i="2" s="1"/>
  <c r="CJ75" i="2" s="1" a="1"/>
  <c r="CJ75" i="2" s="1"/>
  <c r="CG75" i="2"/>
  <c r="CM75" i="2" s="1"/>
  <c r="CN75" i="2" s="1"/>
  <c r="AS75" i="2"/>
  <c r="AI75" i="2"/>
  <c r="AH75" i="2"/>
  <c r="AJ75" i="2" s="1"/>
  <c r="T1135" i="2"/>
  <c r="S1135" i="2"/>
  <c r="Y1135" i="2" s="1"/>
  <c r="Z1135" i="2" s="1"/>
  <c r="CH79" i="2"/>
  <c r="CI79" i="2" s="1"/>
  <c r="CJ79" i="2" s="1" a="1"/>
  <c r="CJ79" i="2" s="1"/>
  <c r="CG79" i="2"/>
  <c r="CM79" i="2" s="1"/>
  <c r="CN79" i="2" s="1"/>
  <c r="AS79" i="2"/>
  <c r="AI79" i="2"/>
  <c r="AH79" i="2"/>
  <c r="AJ79" i="2" s="1"/>
  <c r="T1134" i="2"/>
  <c r="W1134" i="2" s="1"/>
  <c r="S1134" i="2"/>
  <c r="Y1134" i="2" s="1"/>
  <c r="Z1134" i="2" s="1"/>
  <c r="CH89" i="2"/>
  <c r="CI89" i="2" s="1"/>
  <c r="CJ89" i="2" s="1" a="1"/>
  <c r="CJ89" i="2" s="1"/>
  <c r="CG89" i="2"/>
  <c r="CM89" i="2" s="1"/>
  <c r="CN89" i="2" s="1"/>
  <c r="AS89" i="2"/>
  <c r="AI89" i="2"/>
  <c r="AH89" i="2"/>
  <c r="AJ89" i="2" s="1"/>
  <c r="T1133" i="2"/>
  <c r="W1133" i="2" s="1"/>
  <c r="S1133" i="2"/>
  <c r="Y1133" i="2" s="1"/>
  <c r="Z1133" i="2" s="1"/>
  <c r="CH105" i="2"/>
  <c r="CG105" i="2"/>
  <c r="CM105" i="2" s="1"/>
  <c r="CN105" i="2" s="1"/>
  <c r="AS105" i="2"/>
  <c r="AI105" i="2"/>
  <c r="AH105" i="2"/>
  <c r="AJ105" i="2" s="1"/>
  <c r="T1132" i="2"/>
  <c r="W1132" i="2" s="1"/>
  <c r="S1132" i="2"/>
  <c r="Y1132" i="2" s="1"/>
  <c r="Z1132" i="2" s="1"/>
  <c r="CH88" i="2"/>
  <c r="CI88" i="2" s="1"/>
  <c r="CJ88" i="2" s="1" a="1"/>
  <c r="CJ88" i="2" s="1"/>
  <c r="CG88" i="2"/>
  <c r="CM88" i="2" s="1"/>
  <c r="CN88" i="2" s="1"/>
  <c r="AS88" i="2"/>
  <c r="AI88" i="2"/>
  <c r="AH88" i="2"/>
  <c r="AJ88" i="2" s="1"/>
  <c r="T1131" i="2"/>
  <c r="S1131" i="2"/>
  <c r="Y1131" i="2" s="1"/>
  <c r="Z1131" i="2" s="1"/>
  <c r="CH104" i="2"/>
  <c r="CI104" i="2" s="1"/>
  <c r="CJ104" i="2" s="1" a="1"/>
  <c r="CJ104" i="2" s="1"/>
  <c r="CG104" i="2"/>
  <c r="CM104" i="2" s="1"/>
  <c r="CN104" i="2" s="1"/>
  <c r="AS104" i="2"/>
  <c r="AI104" i="2"/>
  <c r="AH104" i="2"/>
  <c r="AJ104" i="2" s="1"/>
  <c r="Y1130" i="2"/>
  <c r="Z1130" i="2" s="1"/>
  <c r="T1130" i="2"/>
  <c r="W1130" i="2" s="1"/>
  <c r="S1130" i="2"/>
  <c r="CH87" i="2"/>
  <c r="CI87" i="2" s="1"/>
  <c r="CJ87" i="2" s="1" a="1"/>
  <c r="CJ87" i="2" s="1"/>
  <c r="CG87" i="2"/>
  <c r="CM87" i="2" s="1"/>
  <c r="CN87" i="2" s="1"/>
  <c r="AS87" i="2"/>
  <c r="AI87" i="2"/>
  <c r="AH87" i="2"/>
  <c r="AJ87" i="2" s="1"/>
  <c r="T1129" i="2"/>
  <c r="W1129" i="2" s="1"/>
  <c r="S1129" i="2"/>
  <c r="Y1129" i="2" s="1"/>
  <c r="Z1129" i="2" s="1"/>
  <c r="CH103" i="2"/>
  <c r="CG103" i="2"/>
  <c r="CM103" i="2" s="1"/>
  <c r="CN103" i="2" s="1"/>
  <c r="AS103" i="2"/>
  <c r="AI103" i="2"/>
  <c r="AH103" i="2"/>
  <c r="AJ103" i="2" s="1"/>
  <c r="T1128" i="2"/>
  <c r="W1128" i="2" s="1"/>
  <c r="S1128" i="2"/>
  <c r="Y1128" i="2" s="1"/>
  <c r="Z1128" i="2" s="1"/>
  <c r="CM86" i="2"/>
  <c r="CN86" i="2" s="1"/>
  <c r="CH86" i="2"/>
  <c r="CG86" i="2"/>
  <c r="AS86" i="2"/>
  <c r="AI86" i="2"/>
  <c r="AH86" i="2"/>
  <c r="AJ86" i="2" s="1"/>
  <c r="T1127" i="2"/>
  <c r="S1127" i="2"/>
  <c r="Y1127" i="2" s="1"/>
  <c r="Z1127" i="2" s="1"/>
  <c r="CH102" i="2"/>
  <c r="CI102" i="2" s="1"/>
  <c r="CJ102" i="2" s="1" a="1"/>
  <c r="CJ102" i="2" s="1"/>
  <c r="CG102" i="2"/>
  <c r="CM102" i="2" s="1"/>
  <c r="CN102" i="2" s="1"/>
  <c r="AS102" i="2"/>
  <c r="AI102" i="2"/>
  <c r="AH102" i="2"/>
  <c r="AJ102" i="2" s="1"/>
  <c r="T1126" i="2"/>
  <c r="W1126" i="2" s="1"/>
  <c r="S1126" i="2"/>
  <c r="Y1126" i="2" s="1"/>
  <c r="Z1126" i="2" s="1"/>
  <c r="CH115" i="2"/>
  <c r="CI115" i="2" s="1"/>
  <c r="CJ115" i="2" s="1" a="1"/>
  <c r="CJ115" i="2" s="1"/>
  <c r="CG115" i="2"/>
  <c r="CM115" i="2" s="1"/>
  <c r="CN115" i="2" s="1"/>
  <c r="AS115" i="2"/>
  <c r="AI115" i="2"/>
  <c r="AH115" i="2"/>
  <c r="AJ115" i="2" s="1"/>
  <c r="T1125" i="2"/>
  <c r="W1125" i="2" s="1"/>
  <c r="S1125" i="2"/>
  <c r="Y1125" i="2" s="1"/>
  <c r="Z1125" i="2" s="1"/>
  <c r="CH119" i="2"/>
  <c r="CG119" i="2"/>
  <c r="CM119" i="2" s="1"/>
  <c r="CN119" i="2" s="1"/>
  <c r="AS119" i="2"/>
  <c r="AI119" i="2"/>
  <c r="AH119" i="2"/>
  <c r="AJ119" i="2" s="1"/>
  <c r="T1124" i="2"/>
  <c r="W1124" i="2" s="1"/>
  <c r="S1124" i="2"/>
  <c r="Y1124" i="2" s="1"/>
  <c r="Z1124" i="2" s="1"/>
  <c r="CH123" i="2"/>
  <c r="CG123" i="2"/>
  <c r="CM123" i="2" s="1"/>
  <c r="CN123" i="2" s="1"/>
  <c r="AS123" i="2"/>
  <c r="AI123" i="2"/>
  <c r="AH123" i="2"/>
  <c r="AJ123" i="2" s="1"/>
  <c r="T1123" i="2"/>
  <c r="S1123" i="2"/>
  <c r="Y1123" i="2" s="1"/>
  <c r="Z1123" i="2" s="1"/>
  <c r="CH127" i="2"/>
  <c r="CI127" i="2" s="1"/>
  <c r="CJ127" i="2" s="1" a="1"/>
  <c r="CJ127" i="2" s="1"/>
  <c r="CG127" i="2"/>
  <c r="CM127" i="2" s="1"/>
  <c r="CN127" i="2" s="1"/>
  <c r="AS127" i="2"/>
  <c r="AI127" i="2"/>
  <c r="AH127" i="2"/>
  <c r="AJ127" i="2" s="1"/>
  <c r="T1122" i="2"/>
  <c r="U1122" i="2" s="1"/>
  <c r="V1122" i="2" s="1" a="1"/>
  <c r="V1122" i="2" s="1"/>
  <c r="S1122" i="2"/>
  <c r="Y1122" i="2" s="1"/>
  <c r="Z1122" i="2" s="1"/>
  <c r="CH131" i="2"/>
  <c r="CI131" i="2" s="1"/>
  <c r="CJ131" i="2" s="1" a="1"/>
  <c r="CJ131" i="2" s="1"/>
  <c r="CG131" i="2"/>
  <c r="CM131" i="2" s="1"/>
  <c r="CN131" i="2" s="1"/>
  <c r="AS131" i="2"/>
  <c r="AI131" i="2"/>
  <c r="AH131" i="2"/>
  <c r="AJ131" i="2" s="1"/>
  <c r="W1121" i="2"/>
  <c r="U1121" i="2"/>
  <c r="V1121" i="2" s="1" a="1"/>
  <c r="V1121" i="2" s="1"/>
  <c r="T1121" i="2"/>
  <c r="S1121" i="2"/>
  <c r="Y1121" i="2" s="1"/>
  <c r="Z1121" i="2" s="1"/>
  <c r="CH135" i="2"/>
  <c r="CG135" i="2"/>
  <c r="CM135" i="2" s="1"/>
  <c r="CN135" i="2" s="1"/>
  <c r="AS135" i="2"/>
  <c r="AI135" i="2"/>
  <c r="AH135" i="2"/>
  <c r="AJ135" i="2" s="1"/>
  <c r="T1120" i="2"/>
  <c r="S1120" i="2"/>
  <c r="Y1120" i="2" s="1"/>
  <c r="Z1120" i="2" s="1"/>
  <c r="CH139" i="2"/>
  <c r="CI139" i="2" s="1"/>
  <c r="CJ139" i="2" s="1" a="1"/>
  <c r="CJ139" i="2" s="1"/>
  <c r="CG139" i="2"/>
  <c r="CM139" i="2" s="1"/>
  <c r="CN139" i="2" s="1"/>
  <c r="AS139" i="2"/>
  <c r="AI139" i="2"/>
  <c r="AH139" i="2"/>
  <c r="AJ139" i="2" s="1"/>
  <c r="T1119" i="2"/>
  <c r="S1119" i="2"/>
  <c r="Y1119" i="2" s="1"/>
  <c r="Z1119" i="2" s="1"/>
  <c r="CH143" i="2"/>
  <c r="CI143" i="2" s="1"/>
  <c r="CJ143" i="2" s="1" a="1"/>
  <c r="CJ143" i="2" s="1"/>
  <c r="CG143" i="2"/>
  <c r="CM143" i="2" s="1"/>
  <c r="CN143" i="2" s="1"/>
  <c r="AS143" i="2"/>
  <c r="AI143" i="2"/>
  <c r="AH143" i="2"/>
  <c r="AJ143" i="2" s="1"/>
  <c r="T1118" i="2"/>
  <c r="W1118" i="2" s="1"/>
  <c r="S1118" i="2"/>
  <c r="Y1118" i="2" s="1"/>
  <c r="Z1118" i="2" s="1"/>
  <c r="CH153" i="2"/>
  <c r="CI153" i="2" s="1"/>
  <c r="CJ153" i="2" s="1" a="1"/>
  <c r="CJ153" i="2" s="1"/>
  <c r="CG153" i="2"/>
  <c r="CM153" i="2" s="1"/>
  <c r="CN153" i="2" s="1"/>
  <c r="AS153" i="2"/>
  <c r="AI153" i="2"/>
  <c r="AH153" i="2"/>
  <c r="AJ153" i="2" s="1"/>
  <c r="T1117" i="2"/>
  <c r="W1117" i="2" s="1"/>
  <c r="S1117" i="2"/>
  <c r="Y1117" i="2" s="1"/>
  <c r="Z1117" i="2" s="1"/>
  <c r="CH169" i="2"/>
  <c r="CG169" i="2"/>
  <c r="CM169" i="2" s="1"/>
  <c r="CN169" i="2" s="1"/>
  <c r="AS169" i="2"/>
  <c r="AI169" i="2"/>
  <c r="AH169" i="2"/>
  <c r="AJ169" i="2" s="1"/>
  <c r="T1116" i="2"/>
  <c r="S1116" i="2"/>
  <c r="Y1116" i="2" s="1"/>
  <c r="Z1116" i="2" s="1"/>
  <c r="CM152" i="2"/>
  <c r="CN152" i="2" s="1"/>
  <c r="CH152" i="2"/>
  <c r="CI152" i="2" s="1"/>
  <c r="CJ152" i="2" s="1" a="1"/>
  <c r="CJ152" i="2" s="1"/>
  <c r="CG152" i="2"/>
  <c r="AS152" i="2"/>
  <c r="AI152" i="2"/>
  <c r="AH152" i="2"/>
  <c r="AJ152" i="2" s="1"/>
  <c r="T1115" i="2"/>
  <c r="S1115" i="2"/>
  <c r="Y1115" i="2" s="1"/>
  <c r="Z1115" i="2" s="1"/>
  <c r="CH168" i="2"/>
  <c r="CI168" i="2" s="1"/>
  <c r="CJ168" i="2" s="1" a="1"/>
  <c r="CJ168" i="2" s="1"/>
  <c r="CG168" i="2"/>
  <c r="CM168" i="2" s="1"/>
  <c r="CN168" i="2" s="1"/>
  <c r="AS168" i="2"/>
  <c r="AI168" i="2"/>
  <c r="AH168" i="2"/>
  <c r="AJ168" i="2" s="1"/>
  <c r="T1114" i="2"/>
  <c r="W1114" i="2" s="1"/>
  <c r="S1114" i="2"/>
  <c r="Y1114" i="2" s="1"/>
  <c r="Z1114" i="2" s="1"/>
  <c r="CH151" i="2"/>
  <c r="CI151" i="2" s="1"/>
  <c r="CJ151" i="2" s="1" a="1"/>
  <c r="CJ151" i="2" s="1"/>
  <c r="CG151" i="2"/>
  <c r="CM151" i="2" s="1"/>
  <c r="CN151" i="2" s="1"/>
  <c r="AS151" i="2"/>
  <c r="AI151" i="2"/>
  <c r="AH151" i="2"/>
  <c r="AJ151" i="2" s="1"/>
  <c r="T1113" i="2"/>
  <c r="U1113" i="2" s="1"/>
  <c r="V1113" i="2" s="1" a="1"/>
  <c r="V1113" i="2" s="1"/>
  <c r="S1113" i="2"/>
  <c r="Y1113" i="2" s="1"/>
  <c r="Z1113" i="2" s="1"/>
  <c r="CH167" i="2"/>
  <c r="CG167" i="2"/>
  <c r="CM167" i="2" s="1"/>
  <c r="CN167" i="2" s="1"/>
  <c r="AS167" i="2"/>
  <c r="AI167" i="2"/>
  <c r="AH167" i="2"/>
  <c r="AJ167" i="2" s="1"/>
  <c r="W1112" i="2"/>
  <c r="U1112" i="2"/>
  <c r="V1112" i="2" s="1" a="1"/>
  <c r="V1112" i="2" s="1"/>
  <c r="T1112" i="2"/>
  <c r="S1112" i="2"/>
  <c r="Y1112" i="2" s="1"/>
  <c r="Z1112" i="2" s="1"/>
  <c r="CH150" i="2"/>
  <c r="CG150" i="2"/>
  <c r="CM150" i="2" s="1"/>
  <c r="CN150" i="2" s="1"/>
  <c r="AS150" i="2"/>
  <c r="AI150" i="2"/>
  <c r="AH150" i="2"/>
  <c r="AJ150" i="2" s="1"/>
  <c r="T1111" i="2"/>
  <c r="S1111" i="2"/>
  <c r="Y1111" i="2" s="1"/>
  <c r="Z1111" i="2" s="1"/>
  <c r="CH166" i="2"/>
  <c r="CI166" i="2" s="1"/>
  <c r="CJ166" i="2" s="1" a="1"/>
  <c r="CJ166" i="2" s="1"/>
  <c r="CG166" i="2"/>
  <c r="CM166" i="2" s="1"/>
  <c r="CN166" i="2" s="1"/>
  <c r="AS166" i="2"/>
  <c r="AI166" i="2"/>
  <c r="AH166" i="2"/>
  <c r="AJ166" i="2" s="1"/>
  <c r="Y1110" i="2"/>
  <c r="Z1110" i="2" s="1"/>
  <c r="T1110" i="2"/>
  <c r="W1110" i="2" s="1"/>
  <c r="S1110" i="2"/>
  <c r="CH179" i="2"/>
  <c r="CI179" i="2" s="1"/>
  <c r="CJ179" i="2" s="1" a="1"/>
  <c r="CJ179" i="2" s="1"/>
  <c r="CG179" i="2"/>
  <c r="CM179" i="2" s="1"/>
  <c r="CN179" i="2" s="1"/>
  <c r="AS179" i="2"/>
  <c r="AI179" i="2"/>
  <c r="AH179" i="2"/>
  <c r="AJ179" i="2" s="1"/>
  <c r="T1109" i="2"/>
  <c r="S1109" i="2"/>
  <c r="Y1109" i="2" s="1"/>
  <c r="Z1109" i="2" s="1"/>
  <c r="CH183" i="2"/>
  <c r="CG183" i="2"/>
  <c r="CM183" i="2" s="1"/>
  <c r="CN183" i="2" s="1"/>
  <c r="AS183" i="2"/>
  <c r="AI183" i="2"/>
  <c r="AH183" i="2"/>
  <c r="AJ183" i="2" s="1"/>
  <c r="W1108" i="2"/>
  <c r="T1108" i="2"/>
  <c r="U1108" i="2" s="1"/>
  <c r="V1108" i="2" s="1" a="1"/>
  <c r="V1108" i="2" s="1"/>
  <c r="S1108" i="2"/>
  <c r="Y1108" i="2" s="1"/>
  <c r="Z1108" i="2" s="1"/>
  <c r="CH187" i="2"/>
  <c r="CI187" i="2" s="1"/>
  <c r="CJ187" i="2" s="1" a="1"/>
  <c r="CJ187" i="2" s="1"/>
  <c r="CG187" i="2"/>
  <c r="CM187" i="2" s="1"/>
  <c r="CN187" i="2" s="1"/>
  <c r="AS187" i="2"/>
  <c r="AI187" i="2"/>
  <c r="AH187" i="2"/>
  <c r="AJ187" i="2" s="1"/>
  <c r="T1107" i="2"/>
  <c r="S1107" i="2"/>
  <c r="Y1107" i="2" s="1"/>
  <c r="Z1107" i="2" s="1"/>
  <c r="CH191" i="2"/>
  <c r="CI191" i="2" s="1"/>
  <c r="CJ191" i="2" s="1" a="1"/>
  <c r="CJ191" i="2" s="1"/>
  <c r="CG191" i="2"/>
  <c r="CM191" i="2" s="1"/>
  <c r="CN191" i="2" s="1"/>
  <c r="AS191" i="2"/>
  <c r="AI191" i="2"/>
  <c r="AH191" i="2"/>
  <c r="AJ191" i="2" s="1"/>
  <c r="W1106" i="2"/>
  <c r="U1106" i="2"/>
  <c r="V1106" i="2" s="1" a="1"/>
  <c r="V1106" i="2" s="1"/>
  <c r="T1106" i="2"/>
  <c r="S1106" i="2"/>
  <c r="Y1106" i="2" s="1"/>
  <c r="Z1106" i="2" s="1"/>
  <c r="CH195" i="2"/>
  <c r="CI195" i="2" s="1"/>
  <c r="CJ195" i="2" s="1" a="1"/>
  <c r="CJ195" i="2" s="1"/>
  <c r="CG195" i="2"/>
  <c r="CM195" i="2" s="1"/>
  <c r="CN195" i="2" s="1"/>
  <c r="AS195" i="2"/>
  <c r="AI195" i="2"/>
  <c r="AH195" i="2"/>
  <c r="AJ195" i="2" s="1"/>
  <c r="T1105" i="2"/>
  <c r="U1105" i="2" s="1"/>
  <c r="V1105" i="2" s="1" a="1"/>
  <c r="V1105" i="2" s="1"/>
  <c r="S1105" i="2"/>
  <c r="Y1105" i="2" s="1"/>
  <c r="Z1105" i="2" s="1"/>
  <c r="CH199" i="2"/>
  <c r="CG199" i="2"/>
  <c r="CM199" i="2" s="1"/>
  <c r="CN199" i="2" s="1"/>
  <c r="AS199" i="2"/>
  <c r="AI199" i="2"/>
  <c r="AH199" i="2"/>
  <c r="AJ199" i="2" s="1"/>
  <c r="T1104" i="2"/>
  <c r="W1104" i="2" s="1"/>
  <c r="S1104" i="2"/>
  <c r="Y1104" i="2" s="1"/>
  <c r="Z1104" i="2" s="1"/>
  <c r="CH203" i="2"/>
  <c r="CI203" i="2" s="1"/>
  <c r="CJ203" i="2" s="1" a="1"/>
  <c r="CJ203" i="2" s="1"/>
  <c r="CG203" i="2"/>
  <c r="CM203" i="2" s="1"/>
  <c r="CN203" i="2" s="1"/>
  <c r="AS203" i="2"/>
  <c r="AI203" i="2"/>
  <c r="AH203" i="2"/>
  <c r="AJ203" i="2" s="1"/>
  <c r="T1103" i="2"/>
  <c r="S1103" i="2"/>
  <c r="Y1103" i="2" s="1"/>
  <c r="Z1103" i="2" s="1"/>
  <c r="CH207" i="2"/>
  <c r="CI207" i="2" s="1"/>
  <c r="CJ207" i="2" s="1" a="1"/>
  <c r="CJ207" i="2" s="1"/>
  <c r="CG207" i="2"/>
  <c r="CM207" i="2" s="1"/>
  <c r="CN207" i="2" s="1"/>
  <c r="AS207" i="2"/>
  <c r="AI207" i="2"/>
  <c r="AH207" i="2"/>
  <c r="AJ207" i="2" s="1"/>
  <c r="W1102" i="2"/>
  <c r="U1102" i="2"/>
  <c r="V1102" i="2" s="1" a="1"/>
  <c r="V1102" i="2" s="1"/>
  <c r="T1102" i="2"/>
  <c r="S1102" i="2"/>
  <c r="Y1102" i="2" s="1"/>
  <c r="Z1102" i="2" s="1"/>
  <c r="CH217" i="2"/>
  <c r="CI217" i="2" s="1"/>
  <c r="CJ217" i="2" s="1" a="1"/>
  <c r="CJ217" i="2" s="1"/>
  <c r="CG217" i="2"/>
  <c r="CM217" i="2" s="1"/>
  <c r="CN217" i="2" s="1"/>
  <c r="AS217" i="2"/>
  <c r="AI217" i="2"/>
  <c r="AH217" i="2"/>
  <c r="AJ217" i="2" s="1"/>
  <c r="T1101" i="2"/>
  <c r="U1101" i="2" s="1"/>
  <c r="V1101" i="2" s="1" a="1"/>
  <c r="V1101" i="2" s="1"/>
  <c r="S1101" i="2"/>
  <c r="Y1101" i="2" s="1"/>
  <c r="Z1101" i="2" s="1"/>
  <c r="CH233" i="2"/>
  <c r="CG233" i="2"/>
  <c r="CM233" i="2" s="1"/>
  <c r="CN233" i="2" s="1"/>
  <c r="AS233" i="2"/>
  <c r="AI233" i="2"/>
  <c r="AH233" i="2"/>
  <c r="AJ233" i="2" s="1"/>
  <c r="T1100" i="2"/>
  <c r="W1100" i="2" s="1"/>
  <c r="S1100" i="2"/>
  <c r="Y1100" i="2" s="1"/>
  <c r="Z1100" i="2" s="1"/>
  <c r="CH216" i="2"/>
  <c r="CI216" i="2" s="1"/>
  <c r="CJ216" i="2" s="1" a="1"/>
  <c r="CJ216" i="2" s="1"/>
  <c r="CG216" i="2"/>
  <c r="CM216" i="2" s="1"/>
  <c r="CN216" i="2" s="1"/>
  <c r="AS216" i="2"/>
  <c r="AI216" i="2"/>
  <c r="AH216" i="2"/>
  <c r="AJ216" i="2" s="1"/>
  <c r="T1099" i="2"/>
  <c r="S1099" i="2"/>
  <c r="Y1099" i="2" s="1"/>
  <c r="Z1099" i="2" s="1"/>
  <c r="CH232" i="2"/>
  <c r="CG232" i="2"/>
  <c r="CM232" i="2" s="1"/>
  <c r="CN232" i="2" s="1"/>
  <c r="AS232" i="2"/>
  <c r="AI232" i="2"/>
  <c r="AH232" i="2"/>
  <c r="AJ232" i="2" s="1"/>
  <c r="T1098" i="2"/>
  <c r="S1098" i="2"/>
  <c r="Y1098" i="2" s="1"/>
  <c r="Z1098" i="2" s="1"/>
  <c r="CH215" i="2"/>
  <c r="CI215" i="2" s="1"/>
  <c r="CJ215" i="2" s="1" a="1"/>
  <c r="CJ215" i="2" s="1"/>
  <c r="CG215" i="2"/>
  <c r="CM215" i="2" s="1"/>
  <c r="CN215" i="2" s="1"/>
  <c r="AS215" i="2"/>
  <c r="AI215" i="2"/>
  <c r="AH215" i="2"/>
  <c r="AJ215" i="2" s="1"/>
  <c r="T1097" i="2"/>
  <c r="W1097" i="2" s="1"/>
  <c r="S1097" i="2"/>
  <c r="Y1097" i="2" s="1"/>
  <c r="Z1097" i="2" s="1"/>
  <c r="CH231" i="2"/>
  <c r="CI231" i="2" s="1"/>
  <c r="CJ231" i="2" s="1" a="1"/>
  <c r="CJ231" i="2" s="1"/>
  <c r="CG231" i="2"/>
  <c r="CM231" i="2" s="1"/>
  <c r="CN231" i="2" s="1"/>
  <c r="AS231" i="2"/>
  <c r="AI231" i="2"/>
  <c r="AH231" i="2"/>
  <c r="AJ231" i="2" s="1"/>
  <c r="T1096" i="2"/>
  <c r="S1096" i="2"/>
  <c r="Y1096" i="2" s="1"/>
  <c r="Z1096" i="2" s="1"/>
  <c r="CH214" i="2"/>
  <c r="CI214" i="2" s="1"/>
  <c r="CJ214" i="2" s="1" a="1"/>
  <c r="CJ214" i="2" s="1"/>
  <c r="CG214" i="2"/>
  <c r="CM214" i="2" s="1"/>
  <c r="CN214" i="2" s="1"/>
  <c r="AS214" i="2"/>
  <c r="AI214" i="2"/>
  <c r="AH214" i="2"/>
  <c r="AJ214" i="2" s="1"/>
  <c r="T1095" i="2"/>
  <c r="W1095" i="2" s="1"/>
  <c r="S1095" i="2"/>
  <c r="Y1095" i="2" s="1"/>
  <c r="Z1095" i="2" s="1"/>
  <c r="CH230" i="2"/>
  <c r="CK230" i="2" s="1"/>
  <c r="CG230" i="2"/>
  <c r="CM230" i="2" s="1"/>
  <c r="CN230" i="2" s="1"/>
  <c r="AS230" i="2"/>
  <c r="AI230" i="2"/>
  <c r="AH230" i="2"/>
  <c r="AJ230" i="2" s="1"/>
  <c r="T1094" i="2"/>
  <c r="S1094" i="2"/>
  <c r="Y1094" i="2" s="1"/>
  <c r="Z1094" i="2" s="1"/>
  <c r="CH243" i="2"/>
  <c r="CI243" i="2" s="1"/>
  <c r="CJ243" i="2" s="1" a="1"/>
  <c r="CJ243" i="2" s="1"/>
  <c r="CG243" i="2"/>
  <c r="CM243" i="2" s="1"/>
  <c r="CN243" i="2" s="1"/>
  <c r="AS243" i="2"/>
  <c r="AJ243" i="2"/>
  <c r="AI243" i="2"/>
  <c r="AH243" i="2"/>
  <c r="T1093" i="2"/>
  <c r="W1093" i="2" s="1"/>
  <c r="S1093" i="2"/>
  <c r="Y1093" i="2" s="1"/>
  <c r="Z1093" i="2" s="1"/>
  <c r="CH247" i="2"/>
  <c r="CI247" i="2" s="1"/>
  <c r="CJ247" i="2" s="1" a="1"/>
  <c r="CJ247" i="2" s="1"/>
  <c r="CG247" i="2"/>
  <c r="CM247" i="2" s="1"/>
  <c r="CN247" i="2" s="1"/>
  <c r="AS247" i="2"/>
  <c r="AI247" i="2"/>
  <c r="AH247" i="2"/>
  <c r="AJ247" i="2" s="1"/>
  <c r="T1092" i="2"/>
  <c r="W1092" i="2" s="1"/>
  <c r="S1092" i="2"/>
  <c r="Y1092" i="2" s="1"/>
  <c r="Z1092" i="2" s="1"/>
  <c r="CH251" i="2"/>
  <c r="CI251" i="2" s="1"/>
  <c r="CJ251" i="2" s="1" a="1"/>
  <c r="CJ251" i="2" s="1"/>
  <c r="CG251" i="2"/>
  <c r="CM251" i="2" s="1"/>
  <c r="CN251" i="2" s="1"/>
  <c r="AS251" i="2"/>
  <c r="AI251" i="2"/>
  <c r="AH251" i="2"/>
  <c r="AJ251" i="2" s="1"/>
  <c r="T1091" i="2"/>
  <c r="W1091" i="2" s="1"/>
  <c r="S1091" i="2"/>
  <c r="Y1091" i="2" s="1"/>
  <c r="Z1091" i="2" s="1"/>
  <c r="CH255" i="2"/>
  <c r="CK255" i="2" s="1"/>
  <c r="CG255" i="2"/>
  <c r="CM255" i="2" s="1"/>
  <c r="CN255" i="2" s="1"/>
  <c r="AS255" i="2"/>
  <c r="AI255" i="2"/>
  <c r="AH255" i="2"/>
  <c r="AJ255" i="2" s="1"/>
  <c r="T1090" i="2"/>
  <c r="U1090" i="2" s="1"/>
  <c r="V1090" i="2" s="1" a="1"/>
  <c r="V1090" i="2" s="1"/>
  <c r="S1090" i="2"/>
  <c r="Y1090" i="2" s="1"/>
  <c r="Z1090" i="2" s="1"/>
  <c r="CK259" i="2"/>
  <c r="CH259" i="2"/>
  <c r="CI259" i="2" s="1"/>
  <c r="CJ259" i="2" s="1" a="1"/>
  <c r="CJ259" i="2" s="1"/>
  <c r="CG259" i="2"/>
  <c r="CM259" i="2" s="1"/>
  <c r="CN259" i="2" s="1"/>
  <c r="AS259" i="2"/>
  <c r="AI259" i="2"/>
  <c r="AH259" i="2"/>
  <c r="AJ259" i="2" s="1"/>
  <c r="T1089" i="2"/>
  <c r="W1089" i="2" s="1"/>
  <c r="S1089" i="2"/>
  <c r="Y1089" i="2" s="1"/>
  <c r="Z1089" i="2" s="1"/>
  <c r="CH263" i="2"/>
  <c r="CG263" i="2"/>
  <c r="CM263" i="2" s="1"/>
  <c r="CN263" i="2" s="1"/>
  <c r="AS263" i="2"/>
  <c r="AI263" i="2"/>
  <c r="AH263" i="2"/>
  <c r="AJ263" i="2" s="1"/>
  <c r="T1088" i="2"/>
  <c r="W1088" i="2" s="1"/>
  <c r="S1088" i="2"/>
  <c r="Y1088" i="2" s="1"/>
  <c r="Z1088" i="2" s="1"/>
  <c r="CH267" i="2"/>
  <c r="CI267" i="2" s="1"/>
  <c r="CJ267" i="2" s="1" a="1"/>
  <c r="CJ267" i="2" s="1"/>
  <c r="CG267" i="2"/>
  <c r="CM267" i="2" s="1"/>
  <c r="CN267" i="2" s="1"/>
  <c r="AS267" i="2"/>
  <c r="AI267" i="2"/>
  <c r="AH267" i="2"/>
  <c r="AJ267" i="2" s="1"/>
  <c r="T1087" i="2"/>
  <c r="S1087" i="2"/>
  <c r="Y1087" i="2" s="1"/>
  <c r="Z1087" i="2" s="1"/>
  <c r="CH271" i="2"/>
  <c r="CI271" i="2" s="1"/>
  <c r="CJ271" i="2" s="1" a="1"/>
  <c r="CJ271" i="2" s="1"/>
  <c r="CG271" i="2"/>
  <c r="CM271" i="2" s="1"/>
  <c r="CN271" i="2" s="1"/>
  <c r="AS271" i="2"/>
  <c r="AI271" i="2"/>
  <c r="AH271" i="2"/>
  <c r="AJ271" i="2" s="1"/>
  <c r="T1086" i="2"/>
  <c r="S1086" i="2"/>
  <c r="Y1086" i="2" s="1"/>
  <c r="Z1086" i="2" s="1"/>
  <c r="CH281" i="2"/>
  <c r="CI281" i="2" s="1"/>
  <c r="CJ281" i="2" s="1" a="1"/>
  <c r="CJ281" i="2" s="1"/>
  <c r="CG281" i="2"/>
  <c r="CM281" i="2" s="1"/>
  <c r="CN281" i="2" s="1"/>
  <c r="AS281" i="2"/>
  <c r="AI281" i="2"/>
  <c r="AH281" i="2"/>
  <c r="AJ281" i="2" s="1"/>
  <c r="T1085" i="2"/>
  <c r="U1085" i="2" s="1"/>
  <c r="V1085" i="2" s="1" a="1"/>
  <c r="V1085" i="2" s="1"/>
  <c r="S1085" i="2"/>
  <c r="Y1085" i="2" s="1"/>
  <c r="Z1085" i="2" s="1"/>
  <c r="CH297" i="2"/>
  <c r="CG297" i="2"/>
  <c r="CM297" i="2" s="1"/>
  <c r="CN297" i="2" s="1"/>
  <c r="AS297" i="2"/>
  <c r="AI297" i="2"/>
  <c r="AH297" i="2"/>
  <c r="AJ297" i="2" s="1"/>
  <c r="T1084" i="2"/>
  <c r="W1084" i="2" s="1"/>
  <c r="S1084" i="2"/>
  <c r="Y1084" i="2" s="1"/>
  <c r="Z1084" i="2" s="1"/>
  <c r="CH280" i="2"/>
  <c r="CG280" i="2"/>
  <c r="CM280" i="2" s="1"/>
  <c r="CN280" i="2" s="1"/>
  <c r="AS280" i="2"/>
  <c r="AI280" i="2"/>
  <c r="AH280" i="2"/>
  <c r="AJ280" i="2" s="1"/>
  <c r="T1083" i="2"/>
  <c r="S1083" i="2"/>
  <c r="Y1083" i="2" s="1"/>
  <c r="Z1083" i="2" s="1"/>
  <c r="CH296" i="2"/>
  <c r="CK296" i="2" s="1"/>
  <c r="CG296" i="2"/>
  <c r="CM296" i="2" s="1"/>
  <c r="CN296" i="2" s="1"/>
  <c r="AS296" i="2"/>
  <c r="AI296" i="2"/>
  <c r="AH296" i="2"/>
  <c r="AJ296" i="2" s="1"/>
  <c r="T1082" i="2"/>
  <c r="W1082" i="2" s="1"/>
  <c r="S1082" i="2"/>
  <c r="Y1082" i="2" s="1"/>
  <c r="Z1082" i="2" s="1"/>
  <c r="CJ279" i="2"/>
  <c r="CH279" i="2"/>
  <c r="CI279" i="2" s="1"/>
  <c r="CJ279" i="2" s="1" a="1"/>
  <c r="CG279" i="2"/>
  <c r="CM279" i="2" s="1"/>
  <c r="CN279" i="2" s="1"/>
  <c r="AS279" i="2"/>
  <c r="AJ279" i="2"/>
  <c r="AI279" i="2"/>
  <c r="AH279" i="2"/>
  <c r="T1081" i="2"/>
  <c r="W1081" i="2" s="1"/>
  <c r="S1081" i="2"/>
  <c r="Y1081" i="2" s="1"/>
  <c r="Z1081" i="2" s="1"/>
  <c r="CH295" i="2"/>
  <c r="CI295" i="2" s="1"/>
  <c r="CJ295" i="2" s="1" a="1"/>
  <c r="CJ295" i="2" s="1"/>
  <c r="CG295" i="2"/>
  <c r="CM295" i="2" s="1"/>
  <c r="CN295" i="2" s="1"/>
  <c r="AS295" i="2"/>
  <c r="AI295" i="2"/>
  <c r="AH295" i="2"/>
  <c r="AJ295" i="2" s="1"/>
  <c r="T1080" i="2"/>
  <c r="S1080" i="2"/>
  <c r="Y1080" i="2" s="1"/>
  <c r="Z1080" i="2" s="1"/>
  <c r="CH278" i="2"/>
  <c r="CI278" i="2" s="1"/>
  <c r="CJ278" i="2" s="1" a="1"/>
  <c r="CJ278" i="2" s="1"/>
  <c r="CG278" i="2"/>
  <c r="CM278" i="2" s="1"/>
  <c r="CN278" i="2" s="1"/>
  <c r="AS278" i="2"/>
  <c r="AI278" i="2"/>
  <c r="AH278" i="2"/>
  <c r="AJ278" i="2" s="1"/>
  <c r="T1079" i="2"/>
  <c r="W1079" i="2" s="1"/>
  <c r="S1079" i="2"/>
  <c r="Y1079" i="2" s="1"/>
  <c r="Z1079" i="2" s="1"/>
  <c r="CH294" i="2"/>
  <c r="CI294" i="2" s="1"/>
  <c r="CJ294" i="2" s="1" a="1"/>
  <c r="CJ294" i="2" s="1"/>
  <c r="CG294" i="2"/>
  <c r="CM294" i="2" s="1"/>
  <c r="CN294" i="2" s="1"/>
  <c r="AS294" i="2"/>
  <c r="AI294" i="2"/>
  <c r="AH294" i="2"/>
  <c r="AJ294" i="2" s="1"/>
  <c r="U1078" i="2"/>
  <c r="V1078" i="2" s="1" a="1"/>
  <c r="V1078" i="2" s="1"/>
  <c r="X1078" i="2" s="1"/>
  <c r="T1078" i="2"/>
  <c r="W1078" i="2" s="1"/>
  <c r="S1078" i="2"/>
  <c r="Y1078" i="2" s="1"/>
  <c r="Z1078" i="2" s="1"/>
  <c r="CH307" i="2"/>
  <c r="CG307" i="2"/>
  <c r="CM307" i="2" s="1"/>
  <c r="CN307" i="2" s="1"/>
  <c r="AS307" i="2"/>
  <c r="AJ307" i="2"/>
  <c r="AI307" i="2"/>
  <c r="AH307" i="2"/>
  <c r="T1077" i="2"/>
  <c r="W1077" i="2" s="1"/>
  <c r="S1077" i="2"/>
  <c r="Y1077" i="2" s="1"/>
  <c r="Z1077" i="2" s="1"/>
  <c r="CH311" i="2"/>
  <c r="CI311" i="2" s="1"/>
  <c r="CJ311" i="2" s="1" a="1"/>
  <c r="CJ311" i="2" s="1"/>
  <c r="CG311" i="2"/>
  <c r="CM311" i="2" s="1"/>
  <c r="CN311" i="2" s="1"/>
  <c r="AS311" i="2"/>
  <c r="AI311" i="2"/>
  <c r="AH311" i="2"/>
  <c r="AJ311" i="2" s="1"/>
  <c r="T1076" i="2"/>
  <c r="W1076" i="2" s="1"/>
  <c r="S1076" i="2"/>
  <c r="Y1076" i="2" s="1"/>
  <c r="Z1076" i="2" s="1"/>
  <c r="CH315" i="2"/>
  <c r="CI315" i="2" s="1"/>
  <c r="CJ315" i="2" s="1" a="1"/>
  <c r="CJ315" i="2" s="1"/>
  <c r="CG315" i="2"/>
  <c r="CM315" i="2" s="1"/>
  <c r="CN315" i="2" s="1"/>
  <c r="AS315" i="2"/>
  <c r="AI315" i="2"/>
  <c r="AH315" i="2"/>
  <c r="AJ315" i="2" s="1"/>
  <c r="T1075" i="2"/>
  <c r="S1075" i="2"/>
  <c r="Y1075" i="2" s="1"/>
  <c r="Z1075" i="2" s="1"/>
  <c r="CH319" i="2"/>
  <c r="CI319" i="2" s="1"/>
  <c r="CJ319" i="2" s="1" a="1"/>
  <c r="CJ319" i="2" s="1"/>
  <c r="CG319" i="2"/>
  <c r="CM319" i="2" s="1"/>
  <c r="CN319" i="2" s="1"/>
  <c r="AS319" i="2"/>
  <c r="AI319" i="2"/>
  <c r="AH319" i="2"/>
  <c r="AJ319" i="2" s="1"/>
  <c r="T1074" i="2"/>
  <c r="U1074" i="2" s="1"/>
  <c r="V1074" i="2" s="1" a="1"/>
  <c r="V1074" i="2" s="1"/>
  <c r="S1074" i="2"/>
  <c r="Y1074" i="2" s="1"/>
  <c r="Z1074" i="2" s="1"/>
  <c r="CH323" i="2"/>
  <c r="CG323" i="2"/>
  <c r="CM323" i="2" s="1"/>
  <c r="CN323" i="2" s="1"/>
  <c r="AS323" i="2"/>
  <c r="AI323" i="2"/>
  <c r="AH323" i="2"/>
  <c r="AJ323" i="2" s="1"/>
  <c r="T1073" i="2"/>
  <c r="W1073" i="2" s="1"/>
  <c r="S1073" i="2"/>
  <c r="Y1073" i="2" s="1"/>
  <c r="Z1073" i="2" s="1"/>
  <c r="CH327" i="2"/>
  <c r="CG327" i="2"/>
  <c r="CM327" i="2" s="1"/>
  <c r="CN327" i="2" s="1"/>
  <c r="AS327" i="2"/>
  <c r="AI327" i="2"/>
  <c r="AH327" i="2"/>
  <c r="AJ327" i="2" s="1"/>
  <c r="T1072" i="2"/>
  <c r="S1072" i="2"/>
  <c r="Y1072" i="2" s="1"/>
  <c r="Z1072" i="2" s="1"/>
  <c r="CH331" i="2"/>
  <c r="CI331" i="2" s="1"/>
  <c r="CJ331" i="2" s="1" a="1"/>
  <c r="CJ331" i="2" s="1"/>
  <c r="CG331" i="2"/>
  <c r="CM331" i="2" s="1"/>
  <c r="CN331" i="2" s="1"/>
  <c r="AS331" i="2"/>
  <c r="AI331" i="2"/>
  <c r="AH331" i="2"/>
  <c r="AJ331" i="2" s="1"/>
  <c r="T1071" i="2"/>
  <c r="W1071" i="2" s="1"/>
  <c r="S1071" i="2"/>
  <c r="Y1071" i="2" s="1"/>
  <c r="Z1071" i="2" s="1"/>
  <c r="CH335" i="2"/>
  <c r="CK335" i="2" s="1"/>
  <c r="CG335" i="2"/>
  <c r="CM335" i="2" s="1"/>
  <c r="CN335" i="2" s="1"/>
  <c r="AS335" i="2"/>
  <c r="AI335" i="2"/>
  <c r="AH335" i="2"/>
  <c r="AJ335" i="2" s="1"/>
  <c r="W1070" i="2"/>
  <c r="T1070" i="2"/>
  <c r="U1070" i="2" s="1"/>
  <c r="V1070" i="2" s="1" a="1"/>
  <c r="V1070" i="2" s="1"/>
  <c r="S1070" i="2"/>
  <c r="Y1070" i="2" s="1"/>
  <c r="Z1070" i="2" s="1"/>
  <c r="CH345" i="2"/>
  <c r="CK345" i="2" s="1"/>
  <c r="CG345" i="2"/>
  <c r="CM345" i="2" s="1"/>
  <c r="CN345" i="2" s="1"/>
  <c r="AS345" i="2"/>
  <c r="AI345" i="2"/>
  <c r="AH345" i="2"/>
  <c r="AJ345" i="2" s="1"/>
  <c r="T1069" i="2"/>
  <c r="W1069" i="2" s="1"/>
  <c r="S1069" i="2"/>
  <c r="Y1069" i="2" s="1"/>
  <c r="Z1069" i="2" s="1"/>
  <c r="CH361" i="2"/>
  <c r="CI361" i="2" s="1"/>
  <c r="CJ361" i="2" s="1" a="1"/>
  <c r="CJ361" i="2" s="1"/>
  <c r="CG361" i="2"/>
  <c r="CM361" i="2" s="1"/>
  <c r="CN361" i="2" s="1"/>
  <c r="AS361" i="2"/>
  <c r="AI361" i="2"/>
  <c r="AH361" i="2"/>
  <c r="AJ361" i="2" s="1"/>
  <c r="T1068" i="2"/>
  <c r="W1068" i="2" s="1"/>
  <c r="S1068" i="2"/>
  <c r="Y1068" i="2" s="1"/>
  <c r="Z1068" i="2" s="1"/>
  <c r="CH344" i="2"/>
  <c r="CI344" i="2" s="1"/>
  <c r="CJ344" i="2" s="1" a="1"/>
  <c r="CJ344" i="2" s="1"/>
  <c r="CG344" i="2"/>
  <c r="CM344" i="2" s="1"/>
  <c r="CN344" i="2" s="1"/>
  <c r="AS344" i="2"/>
  <c r="AI344" i="2"/>
  <c r="AH344" i="2"/>
  <c r="AJ344" i="2" s="1"/>
  <c r="T1067" i="2"/>
  <c r="W1067" i="2" s="1"/>
  <c r="S1067" i="2"/>
  <c r="Y1067" i="2" s="1"/>
  <c r="Z1067" i="2" s="1"/>
  <c r="CM360" i="2"/>
  <c r="CN360" i="2" s="1"/>
  <c r="CH360" i="2"/>
  <c r="CK360" i="2" s="1"/>
  <c r="CG360" i="2"/>
  <c r="AS360" i="2"/>
  <c r="AI360" i="2"/>
  <c r="AH360" i="2"/>
  <c r="AJ360" i="2" s="1"/>
  <c r="T1066" i="2"/>
  <c r="W1066" i="2" s="1"/>
  <c r="S1066" i="2"/>
  <c r="Y1066" i="2" s="1"/>
  <c r="Z1066" i="2" s="1"/>
  <c r="CH343" i="2"/>
  <c r="CK343" i="2" s="1"/>
  <c r="CG343" i="2"/>
  <c r="CM343" i="2" s="1"/>
  <c r="CN343" i="2" s="1"/>
  <c r="AS343" i="2"/>
  <c r="AI343" i="2"/>
  <c r="AH343" i="2"/>
  <c r="AJ343" i="2" s="1"/>
  <c r="T1065" i="2"/>
  <c r="S1065" i="2"/>
  <c r="Y1065" i="2" s="1"/>
  <c r="Z1065" i="2" s="1"/>
  <c r="CH359" i="2"/>
  <c r="CI359" i="2" s="1"/>
  <c r="CJ359" i="2" s="1" a="1"/>
  <c r="CJ359" i="2" s="1"/>
  <c r="CG359" i="2"/>
  <c r="CM359" i="2" s="1"/>
  <c r="CN359" i="2" s="1"/>
  <c r="AS359" i="2"/>
  <c r="AI359" i="2"/>
  <c r="AH359" i="2"/>
  <c r="AJ359" i="2" s="1"/>
  <c r="T1064" i="2"/>
  <c r="W1064" i="2" s="1"/>
  <c r="S1064" i="2"/>
  <c r="Y1064" i="2" s="1"/>
  <c r="Z1064" i="2" s="1"/>
  <c r="CH342" i="2"/>
  <c r="CI342" i="2" s="1"/>
  <c r="CJ342" i="2" s="1" a="1"/>
  <c r="CJ342" i="2" s="1"/>
  <c r="CG342" i="2"/>
  <c r="CM342" i="2" s="1"/>
  <c r="CN342" i="2" s="1"/>
  <c r="AS342" i="2"/>
  <c r="AI342" i="2"/>
  <c r="AH342" i="2"/>
  <c r="AJ342" i="2" s="1"/>
  <c r="T1063" i="2"/>
  <c r="W1063" i="2" s="1"/>
  <c r="S1063" i="2"/>
  <c r="Y1063" i="2" s="1"/>
  <c r="Z1063" i="2" s="1"/>
  <c r="CK358" i="2"/>
  <c r="CH358" i="2"/>
  <c r="CI358" i="2" s="1"/>
  <c r="CJ358" i="2" s="1" a="1"/>
  <c r="CJ358" i="2" s="1"/>
  <c r="CG358" i="2"/>
  <c r="CM358" i="2" s="1"/>
  <c r="CN358" i="2" s="1"/>
  <c r="AS358" i="2"/>
  <c r="AI358" i="2"/>
  <c r="AH358" i="2"/>
  <c r="AJ358" i="2" s="1"/>
  <c r="Y1062" i="2"/>
  <c r="Z1062" i="2" s="1"/>
  <c r="W1062" i="2"/>
  <c r="T1062" i="2"/>
  <c r="U1062" i="2" s="1"/>
  <c r="V1062" i="2" s="1" a="1"/>
  <c r="V1062" i="2" s="1"/>
  <c r="X1062" i="2" s="1"/>
  <c r="S1062" i="2"/>
  <c r="CH371" i="2"/>
  <c r="CK371" i="2" s="1"/>
  <c r="CG371" i="2"/>
  <c r="CM371" i="2" s="1"/>
  <c r="CN371" i="2" s="1"/>
  <c r="AS371" i="2"/>
  <c r="AI371" i="2"/>
  <c r="AH371" i="2"/>
  <c r="AJ371" i="2" s="1"/>
  <c r="W1061" i="2"/>
  <c r="T1061" i="2"/>
  <c r="U1061" i="2" s="1"/>
  <c r="V1061" i="2" s="1" a="1"/>
  <c r="V1061" i="2" s="1"/>
  <c r="S1061" i="2"/>
  <c r="Y1061" i="2" s="1"/>
  <c r="Z1061" i="2" s="1"/>
  <c r="CH375" i="2"/>
  <c r="CI375" i="2" s="1"/>
  <c r="CJ375" i="2" s="1" a="1"/>
  <c r="CJ375" i="2" s="1"/>
  <c r="CG375" i="2"/>
  <c r="CM375" i="2" s="1"/>
  <c r="CN375" i="2" s="1"/>
  <c r="AS375" i="2"/>
  <c r="AI375" i="2"/>
  <c r="AH375" i="2"/>
  <c r="AJ375" i="2" s="1"/>
  <c r="T1060" i="2"/>
  <c r="W1060" i="2" s="1"/>
  <c r="S1060" i="2"/>
  <c r="Y1060" i="2" s="1"/>
  <c r="Z1060" i="2" s="1"/>
  <c r="CH379" i="2"/>
  <c r="CG379" i="2"/>
  <c r="CM379" i="2" s="1"/>
  <c r="CN379" i="2" s="1"/>
  <c r="AS379" i="2"/>
  <c r="AI379" i="2"/>
  <c r="AH379" i="2"/>
  <c r="AJ379" i="2" s="1"/>
  <c r="T1059" i="2"/>
  <c r="W1059" i="2" s="1"/>
  <c r="S1059" i="2"/>
  <c r="Y1059" i="2" s="1"/>
  <c r="Z1059" i="2" s="1"/>
  <c r="CH383" i="2"/>
  <c r="CI383" i="2" s="1"/>
  <c r="CJ383" i="2" s="1" a="1"/>
  <c r="CJ383" i="2" s="1"/>
  <c r="CG383" i="2"/>
  <c r="CM383" i="2" s="1"/>
  <c r="CN383" i="2" s="1"/>
  <c r="AS383" i="2"/>
  <c r="AI383" i="2"/>
  <c r="AH383" i="2"/>
  <c r="AJ383" i="2" s="1"/>
  <c r="Y1058" i="2"/>
  <c r="Z1058" i="2" s="1"/>
  <c r="T1058" i="2"/>
  <c r="W1058" i="2" s="1"/>
  <c r="S1058" i="2"/>
  <c r="CH387" i="2"/>
  <c r="CI387" i="2" s="1"/>
  <c r="CJ387" i="2" s="1" a="1"/>
  <c r="CJ387" i="2" s="1"/>
  <c r="CG387" i="2"/>
  <c r="CM387" i="2" s="1"/>
  <c r="CN387" i="2" s="1"/>
  <c r="AS387" i="2"/>
  <c r="AI387" i="2"/>
  <c r="AH387" i="2"/>
  <c r="AJ387" i="2" s="1"/>
  <c r="T1057" i="2"/>
  <c r="W1057" i="2" s="1"/>
  <c r="S1057" i="2"/>
  <c r="Y1057" i="2" s="1"/>
  <c r="Z1057" i="2" s="1"/>
  <c r="CH391" i="2"/>
  <c r="CI391" i="2" s="1"/>
  <c r="CJ391" i="2" s="1" a="1"/>
  <c r="CJ391" i="2" s="1"/>
  <c r="CG391" i="2"/>
  <c r="CM391" i="2" s="1"/>
  <c r="CN391" i="2" s="1"/>
  <c r="AS391" i="2"/>
  <c r="AI391" i="2"/>
  <c r="AH391" i="2"/>
  <c r="AJ391" i="2" s="1"/>
  <c r="T1056" i="2"/>
  <c r="W1056" i="2" s="1"/>
  <c r="S1056" i="2"/>
  <c r="Y1056" i="2" s="1"/>
  <c r="Z1056" i="2" s="1"/>
  <c r="CH395" i="2"/>
  <c r="CI395" i="2" s="1"/>
  <c r="CJ395" i="2" s="1" a="1"/>
  <c r="CJ395" i="2" s="1"/>
  <c r="CG395" i="2"/>
  <c r="CM395" i="2" s="1"/>
  <c r="CN395" i="2" s="1"/>
  <c r="AS395" i="2"/>
  <c r="AI395" i="2"/>
  <c r="AH395" i="2"/>
  <c r="AJ395" i="2" s="1"/>
  <c r="T1055" i="2"/>
  <c r="W1055" i="2" s="1"/>
  <c r="S1055" i="2"/>
  <c r="Y1055" i="2" s="1"/>
  <c r="Z1055" i="2" s="1"/>
  <c r="CH399" i="2"/>
  <c r="CI399" i="2" s="1"/>
  <c r="CJ399" i="2" s="1" a="1"/>
  <c r="CJ399" i="2" s="1"/>
  <c r="CG399" i="2"/>
  <c r="CM399" i="2" s="1"/>
  <c r="CN399" i="2" s="1"/>
  <c r="AS399" i="2"/>
  <c r="AI399" i="2"/>
  <c r="AH399" i="2"/>
  <c r="AJ399" i="2" s="1"/>
  <c r="Y1054" i="2"/>
  <c r="Z1054" i="2" s="1"/>
  <c r="T1054" i="2"/>
  <c r="W1054" i="2" s="1"/>
  <c r="S1054" i="2"/>
  <c r="CH409" i="2"/>
  <c r="CK409" i="2" s="1"/>
  <c r="CG409" i="2"/>
  <c r="CM409" i="2" s="1"/>
  <c r="CN409" i="2" s="1"/>
  <c r="AS409" i="2"/>
  <c r="AI409" i="2"/>
  <c r="AH409" i="2"/>
  <c r="AJ409" i="2" s="1"/>
  <c r="T1053" i="2"/>
  <c r="W1053" i="2" s="1"/>
  <c r="S1053" i="2"/>
  <c r="Y1053" i="2" s="1"/>
  <c r="Z1053" i="2" s="1"/>
  <c r="CH425" i="2"/>
  <c r="CG425" i="2"/>
  <c r="CM425" i="2" s="1"/>
  <c r="CN425" i="2" s="1"/>
  <c r="AS425" i="2"/>
  <c r="AI425" i="2"/>
  <c r="AH425" i="2"/>
  <c r="AJ425" i="2" s="1"/>
  <c r="T1052" i="2"/>
  <c r="U1052" i="2" s="1"/>
  <c r="V1052" i="2" s="1" a="1"/>
  <c r="V1052" i="2" s="1"/>
  <c r="S1052" i="2"/>
  <c r="Y1052" i="2" s="1"/>
  <c r="Z1052" i="2" s="1"/>
  <c r="CH408" i="2"/>
  <c r="CI408" i="2" s="1"/>
  <c r="CJ408" i="2" s="1" a="1"/>
  <c r="CJ408" i="2" s="1"/>
  <c r="CG408" i="2"/>
  <c r="CM408" i="2" s="1"/>
  <c r="CN408" i="2" s="1"/>
  <c r="AS408" i="2"/>
  <c r="AI408" i="2"/>
  <c r="AH408" i="2"/>
  <c r="AJ408" i="2" s="1"/>
  <c r="T1051" i="2"/>
  <c r="W1051" i="2" s="1"/>
  <c r="S1051" i="2"/>
  <c r="Y1051" i="2" s="1"/>
  <c r="Z1051" i="2" s="1"/>
  <c r="CH424" i="2"/>
  <c r="CG424" i="2"/>
  <c r="CM424" i="2" s="1"/>
  <c r="CN424" i="2" s="1"/>
  <c r="AS424" i="2"/>
  <c r="AI424" i="2"/>
  <c r="AH424" i="2"/>
  <c r="AJ424" i="2" s="1"/>
  <c r="Y1050" i="2"/>
  <c r="Z1050" i="2" s="1"/>
  <c r="T1050" i="2"/>
  <c r="W1050" i="2" s="1"/>
  <c r="S1050" i="2"/>
  <c r="CH407" i="2"/>
  <c r="CI407" i="2" s="1"/>
  <c r="CJ407" i="2" s="1" a="1"/>
  <c r="CJ407" i="2" s="1"/>
  <c r="CG407" i="2"/>
  <c r="CM407" i="2" s="1"/>
  <c r="CN407" i="2" s="1"/>
  <c r="AS407" i="2"/>
  <c r="AJ407" i="2"/>
  <c r="AI407" i="2"/>
  <c r="AH407" i="2"/>
  <c r="T1049" i="2"/>
  <c r="U1049" i="2" s="1"/>
  <c r="V1049" i="2" s="1" a="1"/>
  <c r="V1049" i="2" s="1"/>
  <c r="S1049" i="2"/>
  <c r="Y1049" i="2" s="1"/>
  <c r="Z1049" i="2" s="1"/>
  <c r="CH423" i="2"/>
  <c r="CI423" i="2" s="1"/>
  <c r="CJ423" i="2" s="1" a="1"/>
  <c r="CJ423" i="2" s="1"/>
  <c r="CG423" i="2"/>
  <c r="CM423" i="2" s="1"/>
  <c r="CN423" i="2" s="1"/>
  <c r="AS423" i="2"/>
  <c r="AI423" i="2"/>
  <c r="AH423" i="2"/>
  <c r="AJ423" i="2" s="1"/>
  <c r="T1048" i="2"/>
  <c r="U1048" i="2" s="1"/>
  <c r="V1048" i="2" s="1" a="1"/>
  <c r="V1048" i="2" s="1"/>
  <c r="S1048" i="2"/>
  <c r="Y1048" i="2" s="1"/>
  <c r="Z1048" i="2" s="1"/>
  <c r="CH406" i="2"/>
  <c r="CG406" i="2"/>
  <c r="CM406" i="2" s="1"/>
  <c r="CN406" i="2" s="1"/>
  <c r="AS406" i="2"/>
  <c r="AI406" i="2"/>
  <c r="AH406" i="2"/>
  <c r="AJ406" i="2" s="1"/>
  <c r="U1047" i="2"/>
  <c r="V1047" i="2" s="1" a="1"/>
  <c r="V1047" i="2" s="1"/>
  <c r="T1047" i="2"/>
  <c r="W1047" i="2" s="1"/>
  <c r="S1047" i="2"/>
  <c r="Y1047" i="2" s="1"/>
  <c r="Z1047" i="2" s="1"/>
  <c r="CH422" i="2"/>
  <c r="CI422" i="2" s="1"/>
  <c r="CJ422" i="2" s="1" a="1"/>
  <c r="CJ422" i="2" s="1"/>
  <c r="CG422" i="2"/>
  <c r="CM422" i="2" s="1"/>
  <c r="CN422" i="2" s="1"/>
  <c r="AS422" i="2"/>
  <c r="AI422" i="2"/>
  <c r="AH422" i="2"/>
  <c r="AJ422" i="2" s="1"/>
  <c r="T1046" i="2"/>
  <c r="U1046" i="2" s="1"/>
  <c r="V1046" i="2" s="1" a="1"/>
  <c r="V1046" i="2" s="1"/>
  <c r="S1046" i="2"/>
  <c r="Y1046" i="2" s="1"/>
  <c r="Z1046" i="2" s="1"/>
  <c r="CH435" i="2"/>
  <c r="CI435" i="2" s="1"/>
  <c r="CJ435" i="2" s="1" a="1"/>
  <c r="CJ435" i="2" s="1"/>
  <c r="CG435" i="2"/>
  <c r="CM435" i="2" s="1"/>
  <c r="CN435" i="2" s="1"/>
  <c r="AS435" i="2"/>
  <c r="AI435" i="2"/>
  <c r="AH435" i="2"/>
  <c r="AJ435" i="2" s="1"/>
  <c r="T1045" i="2"/>
  <c r="U1045" i="2" s="1"/>
  <c r="V1045" i="2" s="1" a="1"/>
  <c r="V1045" i="2" s="1"/>
  <c r="S1045" i="2"/>
  <c r="Y1045" i="2" s="1"/>
  <c r="Z1045" i="2" s="1"/>
  <c r="CH439" i="2"/>
  <c r="CI439" i="2" s="1"/>
  <c r="CJ439" i="2" s="1" a="1"/>
  <c r="CJ439" i="2" s="1"/>
  <c r="CG439" i="2"/>
  <c r="CM439" i="2" s="1"/>
  <c r="CN439" i="2" s="1"/>
  <c r="AS439" i="2"/>
  <c r="AI439" i="2"/>
  <c r="AH439" i="2"/>
  <c r="AJ439" i="2" s="1"/>
  <c r="T1044" i="2"/>
  <c r="W1044" i="2" s="1"/>
  <c r="S1044" i="2"/>
  <c r="Y1044" i="2" s="1"/>
  <c r="Z1044" i="2" s="1"/>
  <c r="CH443" i="2"/>
  <c r="CI443" i="2" s="1"/>
  <c r="CJ443" i="2" s="1" a="1"/>
  <c r="CJ443" i="2" s="1"/>
  <c r="CG443" i="2"/>
  <c r="CM443" i="2" s="1"/>
  <c r="CN443" i="2" s="1"/>
  <c r="AS443" i="2"/>
  <c r="AI443" i="2"/>
  <c r="AH443" i="2"/>
  <c r="AJ443" i="2" s="1"/>
  <c r="T1043" i="2"/>
  <c r="W1043" i="2" s="1"/>
  <c r="S1043" i="2"/>
  <c r="Y1043" i="2" s="1"/>
  <c r="Z1043" i="2" s="1"/>
  <c r="CH447" i="2"/>
  <c r="CG447" i="2"/>
  <c r="CM447" i="2" s="1"/>
  <c r="CN447" i="2" s="1"/>
  <c r="AS447" i="2"/>
  <c r="AI447" i="2"/>
  <c r="AH447" i="2"/>
  <c r="AJ447" i="2" s="1"/>
  <c r="T1042" i="2"/>
  <c r="W1042" i="2" s="1"/>
  <c r="S1042" i="2"/>
  <c r="Y1042" i="2" s="1"/>
  <c r="Z1042" i="2" s="1"/>
  <c r="CH451" i="2"/>
  <c r="CI451" i="2" s="1"/>
  <c r="CJ451" i="2" s="1" a="1"/>
  <c r="CJ451" i="2" s="1"/>
  <c r="CG451" i="2"/>
  <c r="CM451" i="2" s="1"/>
  <c r="CN451" i="2" s="1"/>
  <c r="AS451" i="2"/>
  <c r="AI451" i="2"/>
  <c r="AH451" i="2"/>
  <c r="AJ451" i="2" s="1"/>
  <c r="T1041" i="2"/>
  <c r="S1041" i="2"/>
  <c r="Y1041" i="2" s="1"/>
  <c r="Z1041" i="2" s="1"/>
  <c r="CH455" i="2"/>
  <c r="CG455" i="2"/>
  <c r="CM455" i="2" s="1"/>
  <c r="CN455" i="2" s="1"/>
  <c r="AS455" i="2"/>
  <c r="AI455" i="2"/>
  <c r="AH455" i="2"/>
  <c r="AJ455" i="2" s="1"/>
  <c r="T1040" i="2"/>
  <c r="W1040" i="2" s="1"/>
  <c r="S1040" i="2"/>
  <c r="Y1040" i="2" s="1"/>
  <c r="Z1040" i="2" s="1"/>
  <c r="CH459" i="2"/>
  <c r="CI459" i="2" s="1"/>
  <c r="CJ459" i="2" s="1" a="1"/>
  <c r="CJ459" i="2" s="1"/>
  <c r="CG459" i="2"/>
  <c r="CM459" i="2" s="1"/>
  <c r="CN459" i="2" s="1"/>
  <c r="AS459" i="2"/>
  <c r="AI459" i="2"/>
  <c r="AH459" i="2"/>
  <c r="AJ459" i="2" s="1"/>
  <c r="Y1039" i="2"/>
  <c r="Z1039" i="2" s="1"/>
  <c r="T1039" i="2"/>
  <c r="W1039" i="2" s="1"/>
  <c r="S1039" i="2"/>
  <c r="CH463" i="2"/>
  <c r="CK463" i="2" s="1"/>
  <c r="CG463" i="2"/>
  <c r="CM463" i="2" s="1"/>
  <c r="CN463" i="2" s="1"/>
  <c r="AS463" i="2"/>
  <c r="AI463" i="2"/>
  <c r="AH463" i="2"/>
  <c r="AJ463" i="2" s="1"/>
  <c r="T1038" i="2"/>
  <c r="W1038" i="2" s="1"/>
  <c r="S1038" i="2"/>
  <c r="Y1038" i="2" s="1"/>
  <c r="Z1038" i="2" s="1"/>
  <c r="CH473" i="2"/>
  <c r="CI473" i="2" s="1"/>
  <c r="CJ473" i="2" s="1" a="1"/>
  <c r="CJ473" i="2" s="1"/>
  <c r="CG473" i="2"/>
  <c r="CM473" i="2" s="1"/>
  <c r="CN473" i="2" s="1"/>
  <c r="AS473" i="2"/>
  <c r="AI473" i="2"/>
  <c r="AH473" i="2"/>
  <c r="AJ473" i="2" s="1"/>
  <c r="Y1037" i="2"/>
  <c r="Z1037" i="2" s="1"/>
  <c r="T1037" i="2"/>
  <c r="W1037" i="2" s="1"/>
  <c r="S1037" i="2"/>
  <c r="CH489" i="2"/>
  <c r="CG489" i="2"/>
  <c r="CM489" i="2" s="1"/>
  <c r="CN489" i="2" s="1"/>
  <c r="AS489" i="2"/>
  <c r="AI489" i="2"/>
  <c r="AH489" i="2"/>
  <c r="AJ489" i="2" s="1"/>
  <c r="T1036" i="2"/>
  <c r="W1036" i="2" s="1"/>
  <c r="S1036" i="2"/>
  <c r="Y1036" i="2" s="1"/>
  <c r="Z1036" i="2" s="1"/>
  <c r="CH472" i="2"/>
  <c r="CI472" i="2" s="1"/>
  <c r="CJ472" i="2" s="1" a="1"/>
  <c r="CJ472" i="2" s="1"/>
  <c r="CG472" i="2"/>
  <c r="CM472" i="2" s="1"/>
  <c r="CN472" i="2" s="1"/>
  <c r="AS472" i="2"/>
  <c r="AI472" i="2"/>
  <c r="AH472" i="2"/>
  <c r="AJ472" i="2" s="1"/>
  <c r="W1035" i="2"/>
  <c r="T1035" i="2"/>
  <c r="U1035" i="2" s="1"/>
  <c r="V1035" i="2" s="1" a="1"/>
  <c r="V1035" i="2" s="1"/>
  <c r="S1035" i="2"/>
  <c r="Y1035" i="2" s="1"/>
  <c r="Z1035" i="2" s="1"/>
  <c r="CH488" i="2"/>
  <c r="CK488" i="2" s="1"/>
  <c r="CG488" i="2"/>
  <c r="CM488" i="2" s="1"/>
  <c r="CN488" i="2" s="1"/>
  <c r="AS488" i="2"/>
  <c r="AI488" i="2"/>
  <c r="AH488" i="2"/>
  <c r="AJ488" i="2" s="1"/>
  <c r="T1034" i="2"/>
  <c r="W1034" i="2" s="1"/>
  <c r="S1034" i="2"/>
  <c r="Y1034" i="2" s="1"/>
  <c r="Z1034" i="2" s="1"/>
  <c r="CH471" i="2"/>
  <c r="CI471" i="2" s="1"/>
  <c r="CJ471" i="2" s="1" a="1"/>
  <c r="CJ471" i="2" s="1"/>
  <c r="CG471" i="2"/>
  <c r="CM471" i="2" s="1"/>
  <c r="CN471" i="2" s="1"/>
  <c r="AS471" i="2"/>
  <c r="AI471" i="2"/>
  <c r="AH471" i="2"/>
  <c r="AJ471" i="2" s="1"/>
  <c r="T1033" i="2"/>
  <c r="W1033" i="2" s="1"/>
  <c r="S1033" i="2"/>
  <c r="Y1033" i="2" s="1"/>
  <c r="Z1033" i="2" s="1"/>
  <c r="CH487" i="2"/>
  <c r="CK487" i="2" s="1"/>
  <c r="CG487" i="2"/>
  <c r="CM487" i="2" s="1"/>
  <c r="CN487" i="2" s="1"/>
  <c r="AS487" i="2"/>
  <c r="AI487" i="2"/>
  <c r="AH487" i="2"/>
  <c r="AJ487" i="2" s="1"/>
  <c r="T1032" i="2"/>
  <c r="W1032" i="2" s="1"/>
  <c r="S1032" i="2"/>
  <c r="Y1032" i="2" s="1"/>
  <c r="Z1032" i="2" s="1"/>
  <c r="CH470" i="2"/>
  <c r="CG470" i="2"/>
  <c r="CM470" i="2" s="1"/>
  <c r="CN470" i="2" s="1"/>
  <c r="AS470" i="2"/>
  <c r="AI470" i="2"/>
  <c r="AH470" i="2"/>
  <c r="AJ470" i="2" s="1"/>
  <c r="T1031" i="2"/>
  <c r="S1031" i="2"/>
  <c r="Y1031" i="2" s="1"/>
  <c r="Z1031" i="2" s="1"/>
  <c r="CH486" i="2"/>
  <c r="CK486" i="2" s="1"/>
  <c r="CG486" i="2"/>
  <c r="CM486" i="2" s="1"/>
  <c r="CN486" i="2" s="1"/>
  <c r="AS486" i="2"/>
  <c r="AI486" i="2"/>
  <c r="AH486" i="2"/>
  <c r="AJ486" i="2" s="1"/>
  <c r="T1030" i="2"/>
  <c r="W1030" i="2" s="1"/>
  <c r="S1030" i="2"/>
  <c r="Y1030" i="2" s="1"/>
  <c r="Z1030" i="2" s="1"/>
  <c r="CH499" i="2"/>
  <c r="CG499" i="2"/>
  <c r="CM499" i="2" s="1"/>
  <c r="CN499" i="2" s="1"/>
  <c r="AS499" i="2"/>
  <c r="AI499" i="2"/>
  <c r="AH499" i="2"/>
  <c r="AJ499" i="2" s="1"/>
  <c r="T1029" i="2"/>
  <c r="U1029" i="2" s="1"/>
  <c r="V1029" i="2" s="1" a="1"/>
  <c r="V1029" i="2" s="1"/>
  <c r="S1029" i="2"/>
  <c r="Y1029" i="2" s="1"/>
  <c r="Z1029" i="2" s="1"/>
  <c r="CH503" i="2"/>
  <c r="CK503" i="2" s="1"/>
  <c r="CG503" i="2"/>
  <c r="CM503" i="2" s="1"/>
  <c r="CN503" i="2" s="1"/>
  <c r="AS503" i="2"/>
  <c r="AI503" i="2"/>
  <c r="AH503" i="2"/>
  <c r="AJ503" i="2" s="1"/>
  <c r="T1028" i="2"/>
  <c r="U1028" i="2" s="1"/>
  <c r="V1028" i="2" s="1" a="1"/>
  <c r="V1028" i="2" s="1"/>
  <c r="S1028" i="2"/>
  <c r="Y1028" i="2" s="1"/>
  <c r="Z1028" i="2" s="1"/>
  <c r="CH507" i="2"/>
  <c r="CG507" i="2"/>
  <c r="CM507" i="2" s="1"/>
  <c r="CN507" i="2" s="1"/>
  <c r="AS507" i="2"/>
  <c r="AJ507" i="2"/>
  <c r="AI507" i="2"/>
  <c r="AH507" i="2"/>
  <c r="T1027" i="2"/>
  <c r="S1027" i="2"/>
  <c r="Y1027" i="2" s="1"/>
  <c r="Z1027" i="2" s="1"/>
  <c r="CH511" i="2"/>
  <c r="CK511" i="2" s="1"/>
  <c r="CG511" i="2"/>
  <c r="CM511" i="2" s="1"/>
  <c r="CN511" i="2" s="1"/>
  <c r="AS511" i="2"/>
  <c r="AI511" i="2"/>
  <c r="AH511" i="2"/>
  <c r="AJ511" i="2" s="1"/>
  <c r="T1026" i="2"/>
  <c r="W1026" i="2" s="1"/>
  <c r="S1026" i="2"/>
  <c r="Y1026" i="2" s="1"/>
  <c r="Z1026" i="2" s="1"/>
  <c r="CH515" i="2"/>
  <c r="CG515" i="2"/>
  <c r="CM515" i="2" s="1"/>
  <c r="CN515" i="2" s="1"/>
  <c r="AS515" i="2"/>
  <c r="AI515" i="2"/>
  <c r="AH515" i="2"/>
  <c r="AJ515" i="2" s="1"/>
  <c r="T1025" i="2"/>
  <c r="S1025" i="2"/>
  <c r="Y1025" i="2" s="1"/>
  <c r="Z1025" i="2" s="1"/>
  <c r="CH519" i="2"/>
  <c r="CK519" i="2" s="1"/>
  <c r="CG519" i="2"/>
  <c r="CM519" i="2" s="1"/>
  <c r="CN519" i="2" s="1"/>
  <c r="AS519" i="2"/>
  <c r="AI519" i="2"/>
  <c r="AH519" i="2"/>
  <c r="AJ519" i="2" s="1"/>
  <c r="T1024" i="2"/>
  <c r="W1024" i="2" s="1"/>
  <c r="S1024" i="2"/>
  <c r="Y1024" i="2" s="1"/>
  <c r="Z1024" i="2" s="1"/>
  <c r="CH523" i="2"/>
  <c r="CI523" i="2" s="1"/>
  <c r="CJ523" i="2" s="1" a="1"/>
  <c r="CJ523" i="2" s="1"/>
  <c r="CG523" i="2"/>
  <c r="CM523" i="2" s="1"/>
  <c r="CN523" i="2" s="1"/>
  <c r="AS523" i="2"/>
  <c r="AI523" i="2"/>
  <c r="AH523" i="2"/>
  <c r="AJ523" i="2" s="1"/>
  <c r="T1023" i="2"/>
  <c r="U1023" i="2" s="1"/>
  <c r="V1023" i="2" s="1" a="1"/>
  <c r="V1023" i="2" s="1"/>
  <c r="S1023" i="2"/>
  <c r="Y1023" i="2" s="1"/>
  <c r="Z1023" i="2" s="1"/>
  <c r="CH527" i="2"/>
  <c r="CI527" i="2" s="1"/>
  <c r="CJ527" i="2" s="1" a="1"/>
  <c r="CJ527" i="2" s="1"/>
  <c r="CG527" i="2"/>
  <c r="CM527" i="2" s="1"/>
  <c r="CN527" i="2" s="1"/>
  <c r="AS527" i="2"/>
  <c r="AI527" i="2"/>
  <c r="AH527" i="2"/>
  <c r="AJ527" i="2" s="1"/>
  <c r="T1022" i="2"/>
  <c r="U1022" i="2" s="1"/>
  <c r="V1022" i="2" s="1" a="1"/>
  <c r="V1022" i="2" s="1"/>
  <c r="S1022" i="2"/>
  <c r="Y1022" i="2" s="1"/>
  <c r="Z1022" i="2" s="1"/>
  <c r="CH537" i="2"/>
  <c r="CG537" i="2"/>
  <c r="CM537" i="2" s="1"/>
  <c r="CN537" i="2" s="1"/>
  <c r="AS537" i="2"/>
  <c r="AI537" i="2"/>
  <c r="AH537" i="2"/>
  <c r="AJ537" i="2" s="1"/>
  <c r="T1021" i="2"/>
  <c r="U1021" i="2" s="1"/>
  <c r="V1021" i="2" s="1" a="1"/>
  <c r="V1021" i="2" s="1"/>
  <c r="S1021" i="2"/>
  <c r="Y1021" i="2" s="1"/>
  <c r="Z1021" i="2" s="1"/>
  <c r="CH553" i="2"/>
  <c r="CI553" i="2" s="1"/>
  <c r="CJ553" i="2" s="1" a="1"/>
  <c r="CJ553" i="2" s="1"/>
  <c r="CG553" i="2"/>
  <c r="CM553" i="2" s="1"/>
  <c r="CN553" i="2" s="1"/>
  <c r="AS553" i="2"/>
  <c r="AI553" i="2"/>
  <c r="AH553" i="2"/>
  <c r="AJ553" i="2" s="1"/>
  <c r="T1020" i="2"/>
  <c r="U1020" i="2" s="1"/>
  <c r="V1020" i="2" s="1" a="1"/>
  <c r="V1020" i="2" s="1"/>
  <c r="S1020" i="2"/>
  <c r="Y1020" i="2" s="1"/>
  <c r="Z1020" i="2" s="1"/>
  <c r="CH536" i="2"/>
  <c r="CK536" i="2" s="1"/>
  <c r="CG536" i="2"/>
  <c r="CM536" i="2" s="1"/>
  <c r="CN536" i="2" s="1"/>
  <c r="AS536" i="2"/>
  <c r="AI536" i="2"/>
  <c r="AH536" i="2"/>
  <c r="AJ536" i="2" s="1"/>
  <c r="T1019" i="2"/>
  <c r="S1019" i="2"/>
  <c r="Y1019" i="2" s="1"/>
  <c r="Z1019" i="2" s="1"/>
  <c r="CH552" i="2"/>
  <c r="CK552" i="2" s="1"/>
  <c r="CG552" i="2"/>
  <c r="CM552" i="2" s="1"/>
  <c r="CN552" i="2" s="1"/>
  <c r="AS552" i="2"/>
  <c r="AI552" i="2"/>
  <c r="AH552" i="2"/>
  <c r="AJ552" i="2" s="1"/>
  <c r="T1018" i="2"/>
  <c r="W1018" i="2" s="1"/>
  <c r="S1018" i="2"/>
  <c r="Y1018" i="2" s="1"/>
  <c r="Z1018" i="2" s="1"/>
  <c r="CH535" i="2"/>
  <c r="CI535" i="2" s="1"/>
  <c r="CJ535" i="2" s="1" a="1"/>
  <c r="CJ535" i="2" s="1"/>
  <c r="CG535" i="2"/>
  <c r="CM535" i="2" s="1"/>
  <c r="CN535" i="2" s="1"/>
  <c r="AS535" i="2"/>
  <c r="AI535" i="2"/>
  <c r="AH535" i="2"/>
  <c r="AJ535" i="2" s="1"/>
  <c r="T1017" i="2"/>
  <c r="W1017" i="2" s="1"/>
  <c r="S1017" i="2"/>
  <c r="Y1017" i="2" s="1"/>
  <c r="Z1017" i="2" s="1"/>
  <c r="CH551" i="2"/>
  <c r="CK551" i="2" s="1"/>
  <c r="CG551" i="2"/>
  <c r="CM551" i="2" s="1"/>
  <c r="CN551" i="2" s="1"/>
  <c r="AS551" i="2"/>
  <c r="AI551" i="2"/>
  <c r="AH551" i="2"/>
  <c r="AJ551" i="2" s="1"/>
  <c r="T1016" i="2"/>
  <c r="W1016" i="2" s="1"/>
  <c r="S1016" i="2"/>
  <c r="Y1016" i="2" s="1"/>
  <c r="Z1016" i="2" s="1"/>
  <c r="CH534" i="2"/>
  <c r="CG534" i="2"/>
  <c r="CM534" i="2" s="1"/>
  <c r="CN534" i="2" s="1"/>
  <c r="AS534" i="2"/>
  <c r="AI534" i="2"/>
  <c r="AH534" i="2"/>
  <c r="AJ534" i="2" s="1"/>
  <c r="T1015" i="2"/>
  <c r="W1015" i="2" s="1"/>
  <c r="S1015" i="2"/>
  <c r="Y1015" i="2" s="1"/>
  <c r="Z1015" i="2" s="1"/>
  <c r="CH550" i="2"/>
  <c r="CG550" i="2"/>
  <c r="CM550" i="2" s="1"/>
  <c r="CN550" i="2" s="1"/>
  <c r="AS550" i="2"/>
  <c r="AI550" i="2"/>
  <c r="AH550" i="2"/>
  <c r="AJ550" i="2" s="1"/>
  <c r="T1014" i="2"/>
  <c r="W1014" i="2" s="1"/>
  <c r="S1014" i="2"/>
  <c r="Y1014" i="2" s="1"/>
  <c r="Z1014" i="2" s="1"/>
  <c r="CH563" i="2"/>
  <c r="CI563" i="2" s="1"/>
  <c r="CJ563" i="2" s="1" a="1"/>
  <c r="CJ563" i="2" s="1"/>
  <c r="CG563" i="2"/>
  <c r="CM563" i="2" s="1"/>
  <c r="CN563" i="2" s="1"/>
  <c r="AS563" i="2"/>
  <c r="AI563" i="2"/>
  <c r="AH563" i="2"/>
  <c r="AJ563" i="2" s="1"/>
  <c r="T1013" i="2"/>
  <c r="W1013" i="2" s="1"/>
  <c r="S1013" i="2"/>
  <c r="Y1013" i="2" s="1"/>
  <c r="Z1013" i="2" s="1"/>
  <c r="CH567" i="2"/>
  <c r="CK567" i="2" s="1"/>
  <c r="CG567" i="2"/>
  <c r="CM567" i="2" s="1"/>
  <c r="CN567" i="2" s="1"/>
  <c r="AS567" i="2"/>
  <c r="AI567" i="2"/>
  <c r="AH567" i="2"/>
  <c r="AJ567" i="2" s="1"/>
  <c r="T1012" i="2"/>
  <c r="W1012" i="2" s="1"/>
  <c r="S1012" i="2"/>
  <c r="Y1012" i="2" s="1"/>
  <c r="Z1012" i="2" s="1"/>
  <c r="CH571" i="2"/>
  <c r="CG571" i="2"/>
  <c r="CM571" i="2" s="1"/>
  <c r="CN571" i="2" s="1"/>
  <c r="AS571" i="2"/>
  <c r="AI571" i="2"/>
  <c r="AH571" i="2"/>
  <c r="AJ571" i="2" s="1"/>
  <c r="T1011" i="2"/>
  <c r="U1011" i="2" s="1"/>
  <c r="V1011" i="2" s="1" a="1"/>
  <c r="V1011" i="2" s="1"/>
  <c r="S1011" i="2"/>
  <c r="Y1011" i="2" s="1"/>
  <c r="Z1011" i="2" s="1"/>
  <c r="CH575" i="2"/>
  <c r="CG575" i="2"/>
  <c r="CM575" i="2" s="1"/>
  <c r="CN575" i="2" s="1"/>
  <c r="AS575" i="2"/>
  <c r="AI575" i="2"/>
  <c r="AH575" i="2"/>
  <c r="AJ575" i="2" s="1"/>
  <c r="T1010" i="2"/>
  <c r="W1010" i="2" s="1"/>
  <c r="S1010" i="2"/>
  <c r="Y1010" i="2" s="1"/>
  <c r="Z1010" i="2" s="1"/>
  <c r="CH579" i="2"/>
  <c r="CI579" i="2" s="1"/>
  <c r="CJ579" i="2" s="1" a="1"/>
  <c r="CJ579" i="2" s="1"/>
  <c r="CG579" i="2"/>
  <c r="CM579" i="2" s="1"/>
  <c r="CN579" i="2" s="1"/>
  <c r="AS579" i="2"/>
  <c r="AI579" i="2"/>
  <c r="AH579" i="2"/>
  <c r="AJ579" i="2" s="1"/>
  <c r="T1009" i="2"/>
  <c r="W1009" i="2" s="1"/>
  <c r="S1009" i="2"/>
  <c r="Y1009" i="2" s="1"/>
  <c r="Z1009" i="2" s="1"/>
  <c r="CH583" i="2"/>
  <c r="CG583" i="2"/>
  <c r="CM583" i="2" s="1"/>
  <c r="CN583" i="2" s="1"/>
  <c r="AS583" i="2"/>
  <c r="AI583" i="2"/>
  <c r="AH583" i="2"/>
  <c r="AJ583" i="2" s="1"/>
  <c r="T1008" i="2"/>
  <c r="S1008" i="2"/>
  <c r="Y1008" i="2" s="1"/>
  <c r="Z1008" i="2" s="1"/>
  <c r="CH587" i="2"/>
  <c r="CK587" i="2" s="1"/>
  <c r="CG587" i="2"/>
  <c r="CM587" i="2" s="1"/>
  <c r="CN587" i="2" s="1"/>
  <c r="AS587" i="2"/>
  <c r="AI587" i="2"/>
  <c r="AH587" i="2"/>
  <c r="AJ587" i="2" s="1"/>
  <c r="T1007" i="2"/>
  <c r="W1007" i="2" s="1"/>
  <c r="S1007" i="2"/>
  <c r="Y1007" i="2" s="1"/>
  <c r="Z1007" i="2" s="1"/>
  <c r="CH591" i="2"/>
  <c r="CG591" i="2"/>
  <c r="CM591" i="2" s="1"/>
  <c r="CN591" i="2" s="1"/>
  <c r="AS591" i="2"/>
  <c r="AI591" i="2"/>
  <c r="AH591" i="2"/>
  <c r="AJ591" i="2" s="1"/>
  <c r="T1006" i="2"/>
  <c r="W1006" i="2" s="1"/>
  <c r="S1006" i="2"/>
  <c r="Y1006" i="2" s="1"/>
  <c r="Z1006" i="2" s="1"/>
  <c r="CM601" i="2"/>
  <c r="CN601" i="2" s="1"/>
  <c r="CH601" i="2"/>
  <c r="CG601" i="2"/>
  <c r="AS601" i="2"/>
  <c r="AI601" i="2"/>
  <c r="AH601" i="2"/>
  <c r="AJ601" i="2" s="1"/>
  <c r="T1005" i="2"/>
  <c r="S1005" i="2"/>
  <c r="Y1005" i="2" s="1"/>
  <c r="Z1005" i="2" s="1"/>
  <c r="CH617" i="2"/>
  <c r="CK617" i="2" s="1"/>
  <c r="CG617" i="2"/>
  <c r="CM617" i="2" s="1"/>
  <c r="CN617" i="2" s="1"/>
  <c r="AS617" i="2"/>
  <c r="AI617" i="2"/>
  <c r="AH617" i="2"/>
  <c r="AJ617" i="2" s="1"/>
  <c r="T1004" i="2"/>
  <c r="W1004" i="2" s="1"/>
  <c r="S1004" i="2"/>
  <c r="Y1004" i="2" s="1"/>
  <c r="Z1004" i="2" s="1"/>
  <c r="CH600" i="2"/>
  <c r="CK600" i="2" s="1"/>
  <c r="CG600" i="2"/>
  <c r="CM600" i="2" s="1"/>
  <c r="CN600" i="2" s="1"/>
  <c r="AS600" i="2"/>
  <c r="AI600" i="2"/>
  <c r="AH600" i="2"/>
  <c r="AJ600" i="2" s="1"/>
  <c r="T1003" i="2"/>
  <c r="W1003" i="2" s="1"/>
  <c r="S1003" i="2"/>
  <c r="Y1003" i="2" s="1"/>
  <c r="Z1003" i="2" s="1"/>
  <c r="CH616" i="2"/>
  <c r="CG616" i="2"/>
  <c r="CM616" i="2" s="1"/>
  <c r="CN616" i="2" s="1"/>
  <c r="AS616" i="2"/>
  <c r="AI616" i="2"/>
  <c r="AH616" i="2"/>
  <c r="AJ616" i="2" s="1"/>
  <c r="T1002" i="2"/>
  <c r="W1002" i="2" s="1"/>
  <c r="S1002" i="2"/>
  <c r="Y1002" i="2" s="1"/>
  <c r="Z1002" i="2" s="1"/>
  <c r="CH599" i="2"/>
  <c r="CI599" i="2" s="1"/>
  <c r="CJ599" i="2" s="1" a="1"/>
  <c r="CJ599" i="2" s="1"/>
  <c r="CG599" i="2"/>
  <c r="CM599" i="2" s="1"/>
  <c r="CN599" i="2" s="1"/>
  <c r="AS599" i="2"/>
  <c r="AI599" i="2"/>
  <c r="AH599" i="2"/>
  <c r="AJ599" i="2" s="1"/>
  <c r="T1001" i="2"/>
  <c r="W1001" i="2" s="1"/>
  <c r="S1001" i="2"/>
  <c r="Y1001" i="2" s="1"/>
  <c r="Z1001" i="2" s="1"/>
  <c r="CH615" i="2"/>
  <c r="CI615" i="2" s="1"/>
  <c r="CJ615" i="2" s="1" a="1"/>
  <c r="CJ615" i="2" s="1"/>
  <c r="CG615" i="2"/>
  <c r="CM615" i="2" s="1"/>
  <c r="CN615" i="2" s="1"/>
  <c r="AS615" i="2"/>
  <c r="AI615" i="2"/>
  <c r="AH615" i="2"/>
  <c r="AJ615" i="2" s="1"/>
  <c r="T1000" i="2"/>
  <c r="S1000" i="2"/>
  <c r="Y1000" i="2" s="1"/>
  <c r="Z1000" i="2" s="1"/>
  <c r="CH598" i="2"/>
  <c r="CG598" i="2"/>
  <c r="CM598" i="2" s="1"/>
  <c r="CN598" i="2" s="1"/>
  <c r="AS598" i="2"/>
  <c r="AI598" i="2"/>
  <c r="AH598" i="2"/>
  <c r="AJ598" i="2" s="1"/>
  <c r="T999" i="2"/>
  <c r="S999" i="2"/>
  <c r="Y999" i="2" s="1"/>
  <c r="Z999" i="2" s="1"/>
  <c r="CH614" i="2"/>
  <c r="CK614" i="2" s="1"/>
  <c r="CG614" i="2"/>
  <c r="CM614" i="2" s="1"/>
  <c r="CN614" i="2" s="1"/>
  <c r="AS614" i="2"/>
  <c r="AJ614" i="2"/>
  <c r="AI614" i="2"/>
  <c r="AH614" i="2"/>
  <c r="T998" i="2"/>
  <c r="W998" i="2" s="1"/>
  <c r="S998" i="2"/>
  <c r="Y998" i="2" s="1"/>
  <c r="Z998" i="2" s="1"/>
  <c r="CH627" i="2"/>
  <c r="CG627" i="2"/>
  <c r="CM627" i="2" s="1"/>
  <c r="CN627" i="2" s="1"/>
  <c r="AS627" i="2"/>
  <c r="AI627" i="2"/>
  <c r="AH627" i="2"/>
  <c r="AJ627" i="2" s="1"/>
  <c r="T997" i="2"/>
  <c r="S997" i="2"/>
  <c r="Y997" i="2" s="1"/>
  <c r="Z997" i="2" s="1"/>
  <c r="CH631" i="2"/>
  <c r="CI631" i="2" s="1"/>
  <c r="CJ631" i="2" s="1" a="1"/>
  <c r="CJ631" i="2" s="1"/>
  <c r="CG631" i="2"/>
  <c r="CM631" i="2" s="1"/>
  <c r="CN631" i="2" s="1"/>
  <c r="AS631" i="2"/>
  <c r="AI631" i="2"/>
  <c r="AH631" i="2"/>
  <c r="AJ631" i="2" s="1"/>
  <c r="W996" i="2"/>
  <c r="T996" i="2"/>
  <c r="U996" i="2" s="1"/>
  <c r="V996" i="2" s="1" a="1"/>
  <c r="V996" i="2" s="1"/>
  <c r="S996" i="2"/>
  <c r="Y996" i="2" s="1"/>
  <c r="Z996" i="2" s="1"/>
  <c r="CH635" i="2"/>
  <c r="CI635" i="2" s="1"/>
  <c r="CJ635" i="2" s="1" a="1"/>
  <c r="CJ635" i="2" s="1"/>
  <c r="CG635" i="2"/>
  <c r="CM635" i="2" s="1"/>
  <c r="CN635" i="2" s="1"/>
  <c r="AS635" i="2"/>
  <c r="AI635" i="2"/>
  <c r="AH635" i="2"/>
  <c r="AJ635" i="2" s="1"/>
  <c r="T995" i="2"/>
  <c r="U995" i="2" s="1"/>
  <c r="V995" i="2" s="1" a="1"/>
  <c r="V995" i="2" s="1"/>
  <c r="S995" i="2"/>
  <c r="Y995" i="2" s="1"/>
  <c r="Z995" i="2" s="1"/>
  <c r="CH639" i="2"/>
  <c r="CG639" i="2"/>
  <c r="CM639" i="2" s="1"/>
  <c r="CN639" i="2" s="1"/>
  <c r="AS639" i="2"/>
  <c r="AI639" i="2"/>
  <c r="AH639" i="2"/>
  <c r="AJ639" i="2" s="1"/>
  <c r="T994" i="2"/>
  <c r="S994" i="2"/>
  <c r="Y994" i="2" s="1"/>
  <c r="Z994" i="2" s="1"/>
  <c r="CH643" i="2"/>
  <c r="CI643" i="2" s="1"/>
  <c r="CJ643" i="2" s="1" a="1"/>
  <c r="CJ643" i="2" s="1"/>
  <c r="CG643" i="2"/>
  <c r="CM643" i="2" s="1"/>
  <c r="CN643" i="2" s="1"/>
  <c r="AS643" i="2"/>
  <c r="AI643" i="2"/>
  <c r="AH643" i="2"/>
  <c r="AJ643" i="2" s="1"/>
  <c r="T993" i="2"/>
  <c r="W993" i="2" s="1"/>
  <c r="S993" i="2"/>
  <c r="Y993" i="2" s="1"/>
  <c r="Z993" i="2" s="1"/>
  <c r="CH647" i="2"/>
  <c r="CI647" i="2" s="1"/>
  <c r="CJ647" i="2" s="1" a="1"/>
  <c r="CJ647" i="2" s="1"/>
  <c r="CG647" i="2"/>
  <c r="CM647" i="2" s="1"/>
  <c r="CN647" i="2" s="1"/>
  <c r="AS647" i="2"/>
  <c r="AI647" i="2"/>
  <c r="AH647" i="2"/>
  <c r="AJ647" i="2" s="1"/>
  <c r="T992" i="2"/>
  <c r="U992" i="2" s="1"/>
  <c r="V992" i="2" s="1" a="1"/>
  <c r="V992" i="2" s="1"/>
  <c r="S992" i="2"/>
  <c r="Y992" i="2" s="1"/>
  <c r="Z992" i="2" s="1"/>
  <c r="CH651" i="2"/>
  <c r="CG651" i="2"/>
  <c r="CM651" i="2" s="1"/>
  <c r="CN651" i="2" s="1"/>
  <c r="AS651" i="2"/>
  <c r="AI651" i="2"/>
  <c r="AH651" i="2"/>
  <c r="AJ651" i="2" s="1"/>
  <c r="W991" i="2"/>
  <c r="T991" i="2"/>
  <c r="U991" i="2" s="1"/>
  <c r="V991" i="2" s="1" a="1"/>
  <c r="V991" i="2" s="1"/>
  <c r="S991" i="2"/>
  <c r="Y991" i="2" s="1"/>
  <c r="Z991" i="2" s="1"/>
  <c r="CH655" i="2"/>
  <c r="CG655" i="2"/>
  <c r="CM655" i="2" s="1"/>
  <c r="CN655" i="2" s="1"/>
  <c r="AS655" i="2"/>
  <c r="AI655" i="2"/>
  <c r="AH655" i="2"/>
  <c r="AJ655" i="2" s="1"/>
  <c r="T990" i="2"/>
  <c r="S990" i="2"/>
  <c r="Y990" i="2" s="1"/>
  <c r="Z990" i="2" s="1"/>
  <c r="CH665" i="2"/>
  <c r="CK665" i="2" s="1"/>
  <c r="CG665" i="2"/>
  <c r="CM665" i="2" s="1"/>
  <c r="CN665" i="2" s="1"/>
  <c r="AS665" i="2"/>
  <c r="AI665" i="2"/>
  <c r="AH665" i="2"/>
  <c r="AJ665" i="2" s="1"/>
  <c r="T989" i="2"/>
  <c r="W989" i="2" s="1"/>
  <c r="S989" i="2"/>
  <c r="Y989" i="2" s="1"/>
  <c r="Z989" i="2" s="1"/>
  <c r="CH681" i="2"/>
  <c r="CK681" i="2" s="1"/>
  <c r="CG681" i="2"/>
  <c r="CM681" i="2" s="1"/>
  <c r="CN681" i="2" s="1"/>
  <c r="AS681" i="2"/>
  <c r="AI681" i="2"/>
  <c r="AH681" i="2"/>
  <c r="AJ681" i="2" s="1"/>
  <c r="T988" i="2"/>
  <c r="S988" i="2"/>
  <c r="Y988" i="2" s="1"/>
  <c r="Z988" i="2" s="1"/>
  <c r="CH664" i="2"/>
  <c r="CI664" i="2" s="1"/>
  <c r="CJ664" i="2" s="1" a="1"/>
  <c r="CJ664" i="2" s="1"/>
  <c r="CG664" i="2"/>
  <c r="CM664" i="2" s="1"/>
  <c r="CN664" i="2" s="1"/>
  <c r="AS664" i="2"/>
  <c r="AI664" i="2"/>
  <c r="AH664" i="2"/>
  <c r="AJ664" i="2" s="1"/>
  <c r="W987" i="2"/>
  <c r="T987" i="2"/>
  <c r="U987" i="2" s="1"/>
  <c r="V987" i="2" s="1" a="1"/>
  <c r="V987" i="2" s="1"/>
  <c r="S987" i="2"/>
  <c r="Y987" i="2" s="1"/>
  <c r="Z987" i="2" s="1"/>
  <c r="CH680" i="2"/>
  <c r="CG680" i="2"/>
  <c r="CM680" i="2" s="1"/>
  <c r="CN680" i="2" s="1"/>
  <c r="AS680" i="2"/>
  <c r="AI680" i="2"/>
  <c r="AH680" i="2"/>
  <c r="AJ680" i="2" s="1"/>
  <c r="T986" i="2"/>
  <c r="W986" i="2" s="1"/>
  <c r="S986" i="2"/>
  <c r="Y986" i="2" s="1"/>
  <c r="Z986" i="2" s="1"/>
  <c r="CH663" i="2"/>
  <c r="CK663" i="2" s="1"/>
  <c r="CG663" i="2"/>
  <c r="CM663" i="2" s="1"/>
  <c r="CN663" i="2" s="1"/>
  <c r="AS663" i="2"/>
  <c r="AI663" i="2"/>
  <c r="AH663" i="2"/>
  <c r="AJ663" i="2" s="1"/>
  <c r="T985" i="2"/>
  <c r="W985" i="2" s="1"/>
  <c r="S985" i="2"/>
  <c r="Y985" i="2" s="1"/>
  <c r="Z985" i="2" s="1"/>
  <c r="CH679" i="2"/>
  <c r="CG679" i="2"/>
  <c r="CM679" i="2" s="1"/>
  <c r="CN679" i="2" s="1"/>
  <c r="AS679" i="2"/>
  <c r="AJ679" i="2"/>
  <c r="AI679" i="2"/>
  <c r="AH679" i="2"/>
  <c r="T984" i="2"/>
  <c r="U984" i="2" s="1"/>
  <c r="V984" i="2" s="1" a="1"/>
  <c r="V984" i="2" s="1"/>
  <c r="S984" i="2"/>
  <c r="Y984" i="2" s="1"/>
  <c r="Z984" i="2" s="1"/>
  <c r="CH662" i="2"/>
  <c r="CI662" i="2" s="1"/>
  <c r="CJ662" i="2" s="1" a="1"/>
  <c r="CJ662" i="2" s="1"/>
  <c r="CG662" i="2"/>
  <c r="CM662" i="2" s="1"/>
  <c r="CN662" i="2" s="1"/>
  <c r="AS662" i="2"/>
  <c r="AI662" i="2"/>
  <c r="AH662" i="2"/>
  <c r="AJ662" i="2" s="1"/>
  <c r="T983" i="2"/>
  <c r="S983" i="2"/>
  <c r="Y983" i="2" s="1"/>
  <c r="Z983" i="2" s="1"/>
  <c r="CH678" i="2"/>
  <c r="CG678" i="2"/>
  <c r="CM678" i="2" s="1"/>
  <c r="CN678" i="2" s="1"/>
  <c r="AS678" i="2"/>
  <c r="AI678" i="2"/>
  <c r="AH678" i="2"/>
  <c r="AJ678" i="2" s="1"/>
  <c r="T982" i="2"/>
  <c r="W982" i="2" s="1"/>
  <c r="S982" i="2"/>
  <c r="Y982" i="2" s="1"/>
  <c r="Z982" i="2" s="1"/>
  <c r="CH691" i="2"/>
  <c r="CG691" i="2"/>
  <c r="CM691" i="2" s="1"/>
  <c r="CN691" i="2" s="1"/>
  <c r="AS691" i="2"/>
  <c r="AI691" i="2"/>
  <c r="AH691" i="2"/>
  <c r="AJ691" i="2" s="1"/>
  <c r="T981" i="2"/>
  <c r="W981" i="2" s="1"/>
  <c r="S981" i="2"/>
  <c r="Y981" i="2" s="1"/>
  <c r="Z981" i="2" s="1"/>
  <c r="CN695" i="2"/>
  <c r="CM695" i="2"/>
  <c r="CH695" i="2"/>
  <c r="CK695" i="2" s="1"/>
  <c r="CG695" i="2"/>
  <c r="AS695" i="2"/>
  <c r="AI695" i="2"/>
  <c r="AH695" i="2"/>
  <c r="AJ695" i="2" s="1"/>
  <c r="Z980" i="2"/>
  <c r="T980" i="2"/>
  <c r="U980" i="2" s="1"/>
  <c r="V980" i="2" s="1" a="1"/>
  <c r="V980" i="2" s="1"/>
  <c r="S980" i="2"/>
  <c r="Y980" i="2" s="1"/>
  <c r="CH699" i="2"/>
  <c r="CG699" i="2"/>
  <c r="CM699" i="2" s="1"/>
  <c r="CN699" i="2" s="1"/>
  <c r="AS699" i="2"/>
  <c r="AJ699" i="2"/>
  <c r="AI699" i="2"/>
  <c r="AH699" i="2"/>
  <c r="Y979" i="2"/>
  <c r="Z979" i="2" s="1"/>
  <c r="T979" i="2"/>
  <c r="U979" i="2" s="1"/>
  <c r="V979" i="2" s="1" a="1"/>
  <c r="V979" i="2" s="1"/>
  <c r="S979" i="2"/>
  <c r="CH703" i="2"/>
  <c r="CG703" i="2"/>
  <c r="CM703" i="2" s="1"/>
  <c r="CN703" i="2" s="1"/>
  <c r="AS703" i="2"/>
  <c r="AI703" i="2"/>
  <c r="AH703" i="2"/>
  <c r="AJ703" i="2" s="1"/>
  <c r="U978" i="2"/>
  <c r="V978" i="2" s="1" a="1"/>
  <c r="V978" i="2" s="1"/>
  <c r="X978" i="2" s="1"/>
  <c r="T978" i="2"/>
  <c r="W978" i="2" s="1"/>
  <c r="S978" i="2"/>
  <c r="Y978" i="2" s="1"/>
  <c r="Z978" i="2" s="1"/>
  <c r="CH707" i="2"/>
  <c r="CG707" i="2"/>
  <c r="CM707" i="2" s="1"/>
  <c r="CN707" i="2" s="1"/>
  <c r="AS707" i="2"/>
  <c r="AI707" i="2"/>
  <c r="AH707" i="2"/>
  <c r="AJ707" i="2" s="1"/>
  <c r="T977" i="2"/>
  <c r="W977" i="2" s="1"/>
  <c r="S977" i="2"/>
  <c r="Y977" i="2" s="1"/>
  <c r="Z977" i="2" s="1"/>
  <c r="CI711" i="2"/>
  <c r="CJ711" i="2" s="1" a="1"/>
  <c r="CJ711" i="2" s="1"/>
  <c r="CL711" i="2" s="1"/>
  <c r="CH711" i="2"/>
  <c r="CK711" i="2" s="1"/>
  <c r="CG711" i="2"/>
  <c r="CM711" i="2" s="1"/>
  <c r="CN711" i="2" s="1"/>
  <c r="AS711" i="2"/>
  <c r="AI711" i="2"/>
  <c r="AH711" i="2"/>
  <c r="AJ711" i="2" s="1"/>
  <c r="T976" i="2"/>
  <c r="S976" i="2"/>
  <c r="Y976" i="2" s="1"/>
  <c r="Z976" i="2" s="1"/>
  <c r="CH715" i="2"/>
  <c r="CI715" i="2" s="1"/>
  <c r="CJ715" i="2" s="1" a="1"/>
  <c r="CJ715" i="2" s="1"/>
  <c r="CG715" i="2"/>
  <c r="CM715" i="2" s="1"/>
  <c r="CN715" i="2" s="1"/>
  <c r="AS715" i="2"/>
  <c r="AI715" i="2"/>
  <c r="AH715" i="2"/>
  <c r="AJ715" i="2" s="1"/>
  <c r="T975" i="2"/>
  <c r="U975" i="2" s="1"/>
  <c r="V975" i="2" s="1" a="1"/>
  <c r="V975" i="2" s="1"/>
  <c r="S975" i="2"/>
  <c r="Y975" i="2" s="1"/>
  <c r="Z975" i="2" s="1"/>
  <c r="CH719" i="2"/>
  <c r="CG719" i="2"/>
  <c r="CM719" i="2" s="1"/>
  <c r="CN719" i="2" s="1"/>
  <c r="AS719" i="2"/>
  <c r="AI719" i="2"/>
  <c r="AH719" i="2"/>
  <c r="AJ719" i="2" s="1"/>
  <c r="T974" i="2"/>
  <c r="W974" i="2" s="1"/>
  <c r="S974" i="2"/>
  <c r="Y974" i="2" s="1"/>
  <c r="Z974" i="2" s="1"/>
  <c r="CH729" i="2"/>
  <c r="CK729" i="2" s="1"/>
  <c r="CG729" i="2"/>
  <c r="CM729" i="2" s="1"/>
  <c r="CN729" i="2" s="1"/>
  <c r="AS729" i="2"/>
  <c r="AI729" i="2"/>
  <c r="AH729" i="2"/>
  <c r="AJ729" i="2" s="1"/>
  <c r="T973" i="2"/>
  <c r="W973" i="2" s="1"/>
  <c r="S973" i="2"/>
  <c r="Y973" i="2" s="1"/>
  <c r="Z973" i="2" s="1"/>
  <c r="CH745" i="2"/>
  <c r="CG745" i="2"/>
  <c r="CM745" i="2" s="1"/>
  <c r="CN745" i="2" s="1"/>
  <c r="AS745" i="2"/>
  <c r="AI745" i="2"/>
  <c r="AH745" i="2"/>
  <c r="AJ745" i="2" s="1"/>
  <c r="T972" i="2"/>
  <c r="U972" i="2" s="1"/>
  <c r="V972" i="2" s="1" a="1"/>
  <c r="V972" i="2" s="1"/>
  <c r="S972" i="2"/>
  <c r="Y972" i="2" s="1"/>
  <c r="Z972" i="2" s="1"/>
  <c r="CH728" i="2"/>
  <c r="CG728" i="2"/>
  <c r="CM728" i="2" s="1"/>
  <c r="CN728" i="2" s="1"/>
  <c r="AS728" i="2"/>
  <c r="AI728" i="2"/>
  <c r="AH728" i="2"/>
  <c r="AJ728" i="2" s="1"/>
  <c r="T971" i="2"/>
  <c r="U971" i="2" s="1"/>
  <c r="V971" i="2" s="1" a="1"/>
  <c r="V971" i="2" s="1"/>
  <c r="S971" i="2"/>
  <c r="Y971" i="2" s="1"/>
  <c r="Z971" i="2" s="1"/>
  <c r="CH744" i="2"/>
  <c r="CG744" i="2"/>
  <c r="CM744" i="2" s="1"/>
  <c r="CN744" i="2" s="1"/>
  <c r="AS744" i="2"/>
  <c r="AI744" i="2"/>
  <c r="AH744" i="2"/>
  <c r="AJ744" i="2" s="1"/>
  <c r="T970" i="2"/>
  <c r="S970" i="2"/>
  <c r="Y970" i="2" s="1"/>
  <c r="Z970" i="2" s="1"/>
  <c r="CH727" i="2"/>
  <c r="CK727" i="2" s="1"/>
  <c r="CG727" i="2"/>
  <c r="CM727" i="2" s="1"/>
  <c r="CN727" i="2" s="1"/>
  <c r="AS727" i="2"/>
  <c r="AI727" i="2"/>
  <c r="AH727" i="2"/>
  <c r="AJ727" i="2" s="1"/>
  <c r="T969" i="2"/>
  <c r="W969" i="2" s="1"/>
  <c r="S969" i="2"/>
  <c r="Y969" i="2" s="1"/>
  <c r="Z969" i="2" s="1"/>
  <c r="CH743" i="2"/>
  <c r="CK743" i="2" s="1"/>
  <c r="CG743" i="2"/>
  <c r="CM743" i="2" s="1"/>
  <c r="CN743" i="2" s="1"/>
  <c r="AS743" i="2"/>
  <c r="AI743" i="2"/>
  <c r="AH743" i="2"/>
  <c r="AJ743" i="2" s="1"/>
  <c r="T968" i="2"/>
  <c r="U968" i="2" s="1"/>
  <c r="V968" i="2" s="1" a="1"/>
  <c r="V968" i="2" s="1"/>
  <c r="S968" i="2"/>
  <c r="Y968" i="2" s="1"/>
  <c r="Z968" i="2" s="1"/>
  <c r="CH726" i="2"/>
  <c r="CG726" i="2"/>
  <c r="CM726" i="2" s="1"/>
  <c r="CN726" i="2" s="1"/>
  <c r="AS726" i="2"/>
  <c r="AI726" i="2"/>
  <c r="AH726" i="2"/>
  <c r="AJ726" i="2" s="1"/>
  <c r="T967" i="2"/>
  <c r="U967" i="2" s="1"/>
  <c r="V967" i="2" s="1" a="1"/>
  <c r="V967" i="2" s="1"/>
  <c r="S967" i="2"/>
  <c r="Y967" i="2" s="1"/>
  <c r="Z967" i="2" s="1"/>
  <c r="CH742" i="2"/>
  <c r="CG742" i="2"/>
  <c r="CM742" i="2" s="1"/>
  <c r="CN742" i="2" s="1"/>
  <c r="AS742" i="2"/>
  <c r="AI742" i="2"/>
  <c r="AH742" i="2"/>
  <c r="AJ742" i="2" s="1"/>
  <c r="T966" i="2"/>
  <c r="S966" i="2"/>
  <c r="Y966" i="2" s="1"/>
  <c r="Z966" i="2" s="1"/>
  <c r="CH755" i="2"/>
  <c r="CK755" i="2" s="1"/>
  <c r="CG755" i="2"/>
  <c r="CM755" i="2" s="1"/>
  <c r="CN755" i="2" s="1"/>
  <c r="AS755" i="2"/>
  <c r="AI755" i="2"/>
  <c r="AH755" i="2"/>
  <c r="AJ755" i="2" s="1"/>
  <c r="T965" i="2"/>
  <c r="W965" i="2" s="1"/>
  <c r="S965" i="2"/>
  <c r="Y965" i="2" s="1"/>
  <c r="Z965" i="2" s="1"/>
  <c r="CH759" i="2"/>
  <c r="CK759" i="2" s="1"/>
  <c r="CG759" i="2"/>
  <c r="CM759" i="2" s="1"/>
  <c r="CN759" i="2" s="1"/>
  <c r="AS759" i="2"/>
  <c r="AI759" i="2"/>
  <c r="AH759" i="2"/>
  <c r="AJ759" i="2" s="1"/>
  <c r="T964" i="2"/>
  <c r="U964" i="2" s="1"/>
  <c r="V964" i="2" s="1" a="1"/>
  <c r="V964" i="2" s="1"/>
  <c r="S964" i="2"/>
  <c r="Y964" i="2" s="1"/>
  <c r="Z964" i="2" s="1"/>
  <c r="CH763" i="2"/>
  <c r="CG763" i="2"/>
  <c r="CM763" i="2" s="1"/>
  <c r="CN763" i="2" s="1"/>
  <c r="AS763" i="2"/>
  <c r="AJ763" i="2"/>
  <c r="AI763" i="2"/>
  <c r="AH763" i="2"/>
  <c r="T963" i="2"/>
  <c r="S963" i="2"/>
  <c r="Y963" i="2" s="1"/>
  <c r="Z963" i="2" s="1"/>
  <c r="CH767" i="2"/>
  <c r="CG767" i="2"/>
  <c r="CM767" i="2" s="1"/>
  <c r="CN767" i="2" s="1"/>
  <c r="AS767" i="2"/>
  <c r="AI767" i="2"/>
  <c r="AH767" i="2"/>
  <c r="AJ767" i="2" s="1"/>
  <c r="T962" i="2"/>
  <c r="W962" i="2" s="1"/>
  <c r="S962" i="2"/>
  <c r="Y962" i="2" s="1"/>
  <c r="Z962" i="2" s="1"/>
  <c r="CI771" i="2"/>
  <c r="CJ771" i="2" s="1" a="1"/>
  <c r="CJ771" i="2" s="1"/>
  <c r="CH771" i="2"/>
  <c r="CK771" i="2" s="1"/>
  <c r="CG771" i="2"/>
  <c r="CM771" i="2" s="1"/>
  <c r="CN771" i="2" s="1"/>
  <c r="AS771" i="2"/>
  <c r="AI771" i="2"/>
  <c r="AH771" i="2"/>
  <c r="AJ771" i="2" s="1"/>
  <c r="T961" i="2"/>
  <c r="S961" i="2"/>
  <c r="Y961" i="2" s="1"/>
  <c r="Z961" i="2" s="1"/>
  <c r="CK775" i="2"/>
  <c r="CH775" i="2"/>
  <c r="CI775" i="2" s="1"/>
  <c r="CJ775" i="2" s="1" a="1"/>
  <c r="CJ775" i="2" s="1"/>
  <c r="CG775" i="2"/>
  <c r="CM775" i="2" s="1"/>
  <c r="CN775" i="2" s="1"/>
  <c r="AS775" i="2"/>
  <c r="AI775" i="2"/>
  <c r="AH775" i="2"/>
  <c r="AJ775" i="2" s="1"/>
  <c r="T960" i="2"/>
  <c r="U960" i="2" s="1"/>
  <c r="V960" i="2" s="1" a="1"/>
  <c r="V960" i="2" s="1"/>
  <c r="S960" i="2"/>
  <c r="Y960" i="2" s="1"/>
  <c r="Z960" i="2" s="1"/>
  <c r="CH779" i="2"/>
  <c r="CI779" i="2" s="1"/>
  <c r="CJ779" i="2" s="1" a="1"/>
  <c r="CJ779" i="2" s="1"/>
  <c r="CG779" i="2"/>
  <c r="CM779" i="2" s="1"/>
  <c r="CN779" i="2" s="1"/>
  <c r="AS779" i="2"/>
  <c r="AI779" i="2"/>
  <c r="AH779" i="2"/>
  <c r="AJ779" i="2" s="1"/>
  <c r="T959" i="2"/>
  <c r="U959" i="2" s="1"/>
  <c r="V959" i="2" s="1" a="1"/>
  <c r="V959" i="2" s="1"/>
  <c r="S959" i="2"/>
  <c r="Y959" i="2" s="1"/>
  <c r="Z959" i="2" s="1"/>
  <c r="CH783" i="2"/>
  <c r="CG783" i="2"/>
  <c r="CM783" i="2" s="1"/>
  <c r="CN783" i="2" s="1"/>
  <c r="AS783" i="2"/>
  <c r="AI783" i="2"/>
  <c r="AH783" i="2"/>
  <c r="AJ783" i="2" s="1"/>
  <c r="T958" i="2"/>
  <c r="S958" i="2"/>
  <c r="Y958" i="2" s="1"/>
  <c r="Z958" i="2" s="1"/>
  <c r="CH793" i="2"/>
  <c r="CG793" i="2"/>
  <c r="CM793" i="2" s="1"/>
  <c r="CN793" i="2" s="1"/>
  <c r="AS793" i="2"/>
  <c r="AI793" i="2"/>
  <c r="AH793" i="2"/>
  <c r="AJ793" i="2" s="1"/>
  <c r="T957" i="2"/>
  <c r="S957" i="2"/>
  <c r="Y957" i="2" s="1"/>
  <c r="Z957" i="2" s="1"/>
  <c r="CH809" i="2"/>
  <c r="CG809" i="2"/>
  <c r="CM809" i="2" s="1"/>
  <c r="CN809" i="2" s="1"/>
  <c r="AS809" i="2"/>
  <c r="AI809" i="2"/>
  <c r="AH809" i="2"/>
  <c r="AJ809" i="2" s="1"/>
  <c r="T956" i="2"/>
  <c r="S956" i="2"/>
  <c r="Y956" i="2" s="1"/>
  <c r="Z956" i="2" s="1"/>
  <c r="CH792" i="2"/>
  <c r="CI792" i="2" s="1"/>
  <c r="CJ792" i="2" s="1" a="1"/>
  <c r="CJ792" i="2" s="1"/>
  <c r="CG792" i="2"/>
  <c r="CM792" i="2" s="1"/>
  <c r="CN792" i="2" s="1"/>
  <c r="AS792" i="2"/>
  <c r="AI792" i="2"/>
  <c r="AH792" i="2"/>
  <c r="AJ792" i="2" s="1"/>
  <c r="Y955" i="2"/>
  <c r="Z955" i="2" s="1"/>
  <c r="T955" i="2"/>
  <c r="U955" i="2" s="1"/>
  <c r="V955" i="2" s="1" a="1"/>
  <c r="V955" i="2" s="1"/>
  <c r="S955" i="2"/>
  <c r="CH808" i="2"/>
  <c r="CG808" i="2"/>
  <c r="CM808" i="2" s="1"/>
  <c r="CN808" i="2" s="1"/>
  <c r="AS808" i="2"/>
  <c r="AI808" i="2"/>
  <c r="AH808" i="2"/>
  <c r="AJ808" i="2" s="1"/>
  <c r="T954" i="2"/>
  <c r="S954" i="2"/>
  <c r="Y954" i="2" s="1"/>
  <c r="Z954" i="2" s="1"/>
  <c r="CH791" i="2"/>
  <c r="CG791" i="2"/>
  <c r="CM791" i="2" s="1"/>
  <c r="CN791" i="2" s="1"/>
  <c r="AS791" i="2"/>
  <c r="AI791" i="2"/>
  <c r="AH791" i="2"/>
  <c r="AJ791" i="2" s="1"/>
  <c r="T953" i="2"/>
  <c r="S953" i="2"/>
  <c r="Y953" i="2" s="1"/>
  <c r="Z953" i="2" s="1"/>
  <c r="CH807" i="2"/>
  <c r="CI807" i="2" s="1"/>
  <c r="CJ807" i="2" s="1" a="1"/>
  <c r="CJ807" i="2" s="1"/>
  <c r="CG807" i="2"/>
  <c r="CM807" i="2" s="1"/>
  <c r="CN807" i="2" s="1"/>
  <c r="AS807" i="2"/>
  <c r="AI807" i="2"/>
  <c r="AH807" i="2"/>
  <c r="AJ807" i="2" s="1"/>
  <c r="T952" i="2"/>
  <c r="U952" i="2" s="1"/>
  <c r="V952" i="2" s="1" a="1"/>
  <c r="V952" i="2" s="1"/>
  <c r="S952" i="2"/>
  <c r="Y952" i="2" s="1"/>
  <c r="Z952" i="2" s="1"/>
  <c r="CH790" i="2"/>
  <c r="CI790" i="2" s="1"/>
  <c r="CJ790" i="2" s="1" a="1"/>
  <c r="CJ790" i="2" s="1"/>
  <c r="CG790" i="2"/>
  <c r="CM790" i="2" s="1"/>
  <c r="CN790" i="2" s="1"/>
  <c r="AS790" i="2"/>
  <c r="AI790" i="2"/>
  <c r="AH790" i="2"/>
  <c r="AJ790" i="2" s="1"/>
  <c r="T951" i="2"/>
  <c r="U951" i="2" s="1"/>
  <c r="V951" i="2" s="1" a="1"/>
  <c r="V951" i="2" s="1"/>
  <c r="S951" i="2"/>
  <c r="Y951" i="2" s="1"/>
  <c r="Z951" i="2" s="1"/>
  <c r="CH806" i="2"/>
  <c r="CG806" i="2"/>
  <c r="CM806" i="2" s="1"/>
  <c r="CN806" i="2" s="1"/>
  <c r="AS806" i="2"/>
  <c r="AI806" i="2"/>
  <c r="AH806" i="2"/>
  <c r="AJ806" i="2" s="1"/>
  <c r="T950" i="2"/>
  <c r="W950" i="2" s="1"/>
  <c r="S950" i="2"/>
  <c r="Y950" i="2" s="1"/>
  <c r="Z950" i="2" s="1"/>
  <c r="CH819" i="2"/>
  <c r="CG819" i="2"/>
  <c r="CM819" i="2" s="1"/>
  <c r="CN819" i="2" s="1"/>
  <c r="AS819" i="2"/>
  <c r="AI819" i="2"/>
  <c r="AH819" i="2"/>
  <c r="AJ819" i="2" s="1"/>
  <c r="T949" i="2"/>
  <c r="S949" i="2"/>
  <c r="Y949" i="2" s="1"/>
  <c r="Z949" i="2" s="1"/>
  <c r="CH823" i="2"/>
  <c r="CI823" i="2" s="1"/>
  <c r="CJ823" i="2" s="1" a="1"/>
  <c r="CJ823" i="2" s="1"/>
  <c r="CG823" i="2"/>
  <c r="CM823" i="2" s="1"/>
  <c r="CN823" i="2" s="1"/>
  <c r="AS823" i="2"/>
  <c r="AI823" i="2"/>
  <c r="AH823" i="2"/>
  <c r="AJ823" i="2" s="1"/>
  <c r="W948" i="2"/>
  <c r="T948" i="2"/>
  <c r="U948" i="2" s="1"/>
  <c r="V948" i="2" s="1" a="1"/>
  <c r="V948" i="2" s="1"/>
  <c r="S948" i="2"/>
  <c r="Y948" i="2" s="1"/>
  <c r="Z948" i="2" s="1"/>
  <c r="CH827" i="2"/>
  <c r="CG827" i="2"/>
  <c r="CM827" i="2" s="1"/>
  <c r="CN827" i="2" s="1"/>
  <c r="AS827" i="2"/>
  <c r="AI827" i="2"/>
  <c r="AH827" i="2"/>
  <c r="AJ827" i="2" s="1"/>
  <c r="T947" i="2"/>
  <c r="W947" i="2" s="1"/>
  <c r="S947" i="2"/>
  <c r="Y947" i="2" s="1"/>
  <c r="Z947" i="2" s="1"/>
  <c r="CH831" i="2"/>
  <c r="CG831" i="2"/>
  <c r="CM831" i="2" s="1"/>
  <c r="CN831" i="2" s="1"/>
  <c r="AS831" i="2"/>
  <c r="AI831" i="2"/>
  <c r="AH831" i="2"/>
  <c r="AJ831" i="2" s="1"/>
  <c r="T946" i="2"/>
  <c r="U946" i="2" s="1"/>
  <c r="V946" i="2" s="1" a="1"/>
  <c r="V946" i="2" s="1"/>
  <c r="S946" i="2"/>
  <c r="Y946" i="2" s="1"/>
  <c r="Z946" i="2" s="1"/>
  <c r="CH835" i="2"/>
  <c r="CG835" i="2"/>
  <c r="CM835" i="2" s="1"/>
  <c r="CN835" i="2" s="1"/>
  <c r="AS835" i="2"/>
  <c r="AI835" i="2"/>
  <c r="AH835" i="2"/>
  <c r="AJ835" i="2" s="1"/>
  <c r="T945" i="2"/>
  <c r="S945" i="2"/>
  <c r="Y945" i="2" s="1"/>
  <c r="Z945" i="2" s="1"/>
  <c r="CH839" i="2"/>
  <c r="CG839" i="2"/>
  <c r="CM839" i="2" s="1"/>
  <c r="CN839" i="2" s="1"/>
  <c r="AS839" i="2"/>
  <c r="AI839" i="2"/>
  <c r="AH839" i="2"/>
  <c r="AJ839" i="2" s="1"/>
  <c r="Z944" i="2"/>
  <c r="T944" i="2"/>
  <c r="U944" i="2" s="1"/>
  <c r="V944" i="2" s="1" a="1"/>
  <c r="V944" i="2" s="1"/>
  <c r="S944" i="2"/>
  <c r="Y944" i="2" s="1"/>
  <c r="CH843" i="2"/>
  <c r="CG843" i="2"/>
  <c r="CM843" i="2" s="1"/>
  <c r="CN843" i="2" s="1"/>
  <c r="AS843" i="2"/>
  <c r="AI843" i="2"/>
  <c r="AH843" i="2"/>
  <c r="AJ843" i="2" s="1"/>
  <c r="T943" i="2"/>
  <c r="S943" i="2"/>
  <c r="Y943" i="2" s="1"/>
  <c r="Z943" i="2" s="1"/>
  <c r="CH847" i="2"/>
  <c r="CG847" i="2"/>
  <c r="CM847" i="2" s="1"/>
  <c r="CN847" i="2" s="1"/>
  <c r="AS847" i="2"/>
  <c r="AI847" i="2"/>
  <c r="AH847" i="2"/>
  <c r="AJ847" i="2" s="1"/>
  <c r="T942" i="2"/>
  <c r="S942" i="2"/>
  <c r="Y942" i="2" s="1"/>
  <c r="Z942" i="2" s="1"/>
  <c r="CH857" i="2"/>
  <c r="CK857" i="2" s="1"/>
  <c r="CG857" i="2"/>
  <c r="CM857" i="2" s="1"/>
  <c r="CN857" i="2" s="1"/>
  <c r="AS857" i="2"/>
  <c r="AI857" i="2"/>
  <c r="AH857" i="2"/>
  <c r="AJ857" i="2" s="1"/>
  <c r="T941" i="2"/>
  <c r="S941" i="2"/>
  <c r="Y941" i="2" s="1"/>
  <c r="Z941" i="2" s="1"/>
  <c r="CH873" i="2"/>
  <c r="CG873" i="2"/>
  <c r="CM873" i="2" s="1"/>
  <c r="CN873" i="2" s="1"/>
  <c r="AS873" i="2"/>
  <c r="AI873" i="2"/>
  <c r="AH873" i="2"/>
  <c r="AJ873" i="2" s="1"/>
  <c r="T940" i="2"/>
  <c r="U940" i="2" s="1"/>
  <c r="V940" i="2" s="1" a="1"/>
  <c r="V940" i="2" s="1"/>
  <c r="S940" i="2"/>
  <c r="Y940" i="2" s="1"/>
  <c r="Z940" i="2" s="1"/>
  <c r="CJ856" i="2"/>
  <c r="CH856" i="2"/>
  <c r="CI856" i="2" s="1"/>
  <c r="CJ856" i="2" s="1" a="1"/>
  <c r="CG856" i="2"/>
  <c r="CM856" i="2" s="1"/>
  <c r="CN856" i="2" s="1"/>
  <c r="AS856" i="2"/>
  <c r="AI856" i="2"/>
  <c r="AH856" i="2"/>
  <c r="AJ856" i="2" s="1"/>
  <c r="T939" i="2"/>
  <c r="W939" i="2" s="1"/>
  <c r="S939" i="2"/>
  <c r="Y939" i="2" s="1"/>
  <c r="Z939" i="2" s="1"/>
  <c r="CH872" i="2"/>
  <c r="CG872" i="2"/>
  <c r="CM872" i="2" s="1"/>
  <c r="CN872" i="2" s="1"/>
  <c r="AS872" i="2"/>
  <c r="AI872" i="2"/>
  <c r="AH872" i="2"/>
  <c r="AJ872" i="2" s="1"/>
  <c r="T938" i="2"/>
  <c r="W938" i="2" s="1"/>
  <c r="S938" i="2"/>
  <c r="Y938" i="2" s="1"/>
  <c r="Z938" i="2" s="1"/>
  <c r="CH855" i="2"/>
  <c r="CG855" i="2"/>
  <c r="CM855" i="2" s="1"/>
  <c r="CN855" i="2" s="1"/>
  <c r="AS855" i="2"/>
  <c r="AI855" i="2"/>
  <c r="AH855" i="2"/>
  <c r="AJ855" i="2" s="1"/>
  <c r="T937" i="2"/>
  <c r="S937" i="2"/>
  <c r="Y937" i="2" s="1"/>
  <c r="Z937" i="2" s="1"/>
  <c r="CH871" i="2"/>
  <c r="CK871" i="2" s="1"/>
  <c r="CG871" i="2"/>
  <c r="CM871" i="2" s="1"/>
  <c r="CN871" i="2" s="1"/>
  <c r="AS871" i="2"/>
  <c r="AI871" i="2"/>
  <c r="AH871" i="2"/>
  <c r="AJ871" i="2" s="1"/>
  <c r="T936" i="2"/>
  <c r="U936" i="2" s="1"/>
  <c r="V936" i="2" s="1" a="1"/>
  <c r="V936" i="2" s="1"/>
  <c r="S936" i="2"/>
  <c r="Y936" i="2" s="1"/>
  <c r="Z936" i="2" s="1"/>
  <c r="CH854" i="2"/>
  <c r="CG854" i="2"/>
  <c r="CM854" i="2" s="1"/>
  <c r="CN854" i="2" s="1"/>
  <c r="AS854" i="2"/>
  <c r="AI854" i="2"/>
  <c r="AH854" i="2"/>
  <c r="AJ854" i="2" s="1"/>
  <c r="T935" i="2"/>
  <c r="W935" i="2" s="1"/>
  <c r="S935" i="2"/>
  <c r="Y935" i="2" s="1"/>
  <c r="Z935" i="2" s="1"/>
  <c r="CH870" i="2"/>
  <c r="CG870" i="2"/>
  <c r="CM870" i="2" s="1"/>
  <c r="CN870" i="2" s="1"/>
  <c r="AS870" i="2"/>
  <c r="AI870" i="2"/>
  <c r="AH870" i="2"/>
  <c r="AJ870" i="2" s="1"/>
  <c r="T934" i="2"/>
  <c r="S934" i="2"/>
  <c r="Y934" i="2" s="1"/>
  <c r="Z934" i="2" s="1"/>
  <c r="CH883" i="2"/>
  <c r="CG883" i="2"/>
  <c r="CM883" i="2" s="1"/>
  <c r="CN883" i="2" s="1"/>
  <c r="AS883" i="2"/>
  <c r="AI883" i="2"/>
  <c r="AH883" i="2"/>
  <c r="AJ883" i="2" s="1"/>
  <c r="T933" i="2"/>
  <c r="U933" i="2" s="1"/>
  <c r="V933" i="2" s="1" a="1"/>
  <c r="V933" i="2" s="1"/>
  <c r="S933" i="2"/>
  <c r="Y933" i="2" s="1"/>
  <c r="Z933" i="2" s="1"/>
  <c r="CH887" i="2"/>
  <c r="CK887" i="2" s="1"/>
  <c r="CG887" i="2"/>
  <c r="CM887" i="2" s="1"/>
  <c r="CN887" i="2" s="1"/>
  <c r="AS887" i="2"/>
  <c r="AI887" i="2"/>
  <c r="AH887" i="2"/>
  <c r="AJ887" i="2" s="1"/>
  <c r="T932" i="2"/>
  <c r="U932" i="2" s="1"/>
  <c r="V932" i="2" s="1" a="1"/>
  <c r="V932" i="2" s="1"/>
  <c r="S932" i="2"/>
  <c r="Y932" i="2" s="1"/>
  <c r="Z932" i="2" s="1"/>
  <c r="CH891" i="2"/>
  <c r="CI891" i="2" s="1"/>
  <c r="CJ891" i="2" s="1" a="1"/>
  <c r="CJ891" i="2" s="1"/>
  <c r="CG891" i="2"/>
  <c r="CM891" i="2" s="1"/>
  <c r="CN891" i="2" s="1"/>
  <c r="AS891" i="2"/>
  <c r="AI891" i="2"/>
  <c r="AH891" i="2"/>
  <c r="AJ891" i="2" s="1"/>
  <c r="Z931" i="2"/>
  <c r="T931" i="2"/>
  <c r="W931" i="2" s="1"/>
  <c r="S931" i="2"/>
  <c r="Y931" i="2" s="1"/>
  <c r="CH895" i="2"/>
  <c r="CK895" i="2" s="1"/>
  <c r="CG895" i="2"/>
  <c r="CM895" i="2" s="1"/>
  <c r="CN895" i="2" s="1"/>
  <c r="AS895" i="2"/>
  <c r="AI895" i="2"/>
  <c r="AH895" i="2"/>
  <c r="AJ895" i="2" s="1"/>
  <c r="T930" i="2"/>
  <c r="W930" i="2" s="1"/>
  <c r="S930" i="2"/>
  <c r="Y930" i="2" s="1"/>
  <c r="Z930" i="2" s="1"/>
  <c r="CH899" i="2"/>
  <c r="CK899" i="2" s="1"/>
  <c r="CG899" i="2"/>
  <c r="CM899" i="2" s="1"/>
  <c r="CN899" i="2" s="1"/>
  <c r="AS899" i="2"/>
  <c r="AI899" i="2"/>
  <c r="AH899" i="2"/>
  <c r="AJ899" i="2" s="1"/>
  <c r="T929" i="2"/>
  <c r="S929" i="2"/>
  <c r="Y929" i="2" s="1"/>
  <c r="Z929" i="2" s="1"/>
  <c r="CH903" i="2"/>
  <c r="CG903" i="2"/>
  <c r="CM903" i="2" s="1"/>
  <c r="CN903" i="2" s="1"/>
  <c r="AS903" i="2"/>
  <c r="AI903" i="2"/>
  <c r="AH903" i="2"/>
  <c r="AJ903" i="2" s="1"/>
  <c r="T928" i="2"/>
  <c r="U928" i="2" s="1"/>
  <c r="V928" i="2" s="1" a="1"/>
  <c r="V928" i="2" s="1"/>
  <c r="S928" i="2"/>
  <c r="Y928" i="2" s="1"/>
  <c r="Z928" i="2" s="1"/>
  <c r="CH907" i="2"/>
  <c r="CI907" i="2" s="1"/>
  <c r="CJ907" i="2" s="1" a="1"/>
  <c r="CJ907" i="2" s="1"/>
  <c r="CG907" i="2"/>
  <c r="CM907" i="2" s="1"/>
  <c r="CN907" i="2" s="1"/>
  <c r="AS907" i="2"/>
  <c r="AI907" i="2"/>
  <c r="AH907" i="2"/>
  <c r="AJ907" i="2" s="1"/>
  <c r="T927" i="2"/>
  <c r="S927" i="2"/>
  <c r="Y927" i="2" s="1"/>
  <c r="Z927" i="2" s="1"/>
  <c r="CH911" i="2"/>
  <c r="CK911" i="2" s="1"/>
  <c r="CG911" i="2"/>
  <c r="CM911" i="2" s="1"/>
  <c r="CN911" i="2" s="1"/>
  <c r="AS911" i="2"/>
  <c r="AI911" i="2"/>
  <c r="AH911" i="2"/>
  <c r="AJ911" i="2" s="1"/>
  <c r="T926" i="2"/>
  <c r="S926" i="2"/>
  <c r="Y926" i="2" s="1"/>
  <c r="Z926" i="2" s="1"/>
  <c r="CH921" i="2"/>
  <c r="CG921" i="2"/>
  <c r="CM921" i="2" s="1"/>
  <c r="CN921" i="2" s="1"/>
  <c r="AS921" i="2"/>
  <c r="AI921" i="2"/>
  <c r="AH921" i="2"/>
  <c r="AJ921" i="2" s="1"/>
  <c r="T925" i="2"/>
  <c r="U925" i="2" s="1"/>
  <c r="V925" i="2" s="1" a="1"/>
  <c r="V925" i="2" s="1"/>
  <c r="S925" i="2"/>
  <c r="Y925" i="2" s="1"/>
  <c r="Z925" i="2" s="1"/>
  <c r="CH937" i="2"/>
  <c r="CG937" i="2"/>
  <c r="CM937" i="2" s="1"/>
  <c r="CN937" i="2" s="1"/>
  <c r="AS937" i="2"/>
  <c r="AI937" i="2"/>
  <c r="AH937" i="2"/>
  <c r="AJ937" i="2" s="1"/>
  <c r="Y924" i="2"/>
  <c r="Z924" i="2" s="1"/>
  <c r="T924" i="2"/>
  <c r="U924" i="2" s="1"/>
  <c r="V924" i="2" s="1" a="1"/>
  <c r="V924" i="2" s="1"/>
  <c r="S924" i="2"/>
  <c r="CH920" i="2"/>
  <c r="CG920" i="2"/>
  <c r="CM920" i="2" s="1"/>
  <c r="CN920" i="2" s="1"/>
  <c r="AS920" i="2"/>
  <c r="AI920" i="2"/>
  <c r="AH920" i="2"/>
  <c r="AJ920" i="2" s="1"/>
  <c r="T923" i="2"/>
  <c r="S923" i="2"/>
  <c r="Y923" i="2" s="1"/>
  <c r="Z923" i="2" s="1"/>
  <c r="CH936" i="2"/>
  <c r="CK936" i="2" s="1"/>
  <c r="CG936" i="2"/>
  <c r="CM936" i="2" s="1"/>
  <c r="CN936" i="2" s="1"/>
  <c r="AS936" i="2"/>
  <c r="AI936" i="2"/>
  <c r="AH936" i="2"/>
  <c r="AJ936" i="2" s="1"/>
  <c r="Y922" i="2"/>
  <c r="Z922" i="2" s="1"/>
  <c r="T922" i="2"/>
  <c r="W922" i="2" s="1"/>
  <c r="S922" i="2"/>
  <c r="CH919" i="2"/>
  <c r="CK919" i="2" s="1"/>
  <c r="CG919" i="2"/>
  <c r="CM919" i="2" s="1"/>
  <c r="CN919" i="2" s="1"/>
  <c r="AS919" i="2"/>
  <c r="AI919" i="2"/>
  <c r="AH919" i="2"/>
  <c r="AJ919" i="2" s="1"/>
  <c r="T921" i="2"/>
  <c r="S921" i="2"/>
  <c r="Y921" i="2" s="1"/>
  <c r="Z921" i="2" s="1"/>
  <c r="CM935" i="2"/>
  <c r="CN935" i="2" s="1"/>
  <c r="CH935" i="2"/>
  <c r="CK935" i="2" s="1"/>
  <c r="CG935" i="2"/>
  <c r="AS935" i="2"/>
  <c r="AJ935" i="2"/>
  <c r="AI935" i="2"/>
  <c r="AH935" i="2"/>
  <c r="U920" i="2"/>
  <c r="V920" i="2" s="1" a="1"/>
  <c r="V920" i="2" s="1"/>
  <c r="T920" i="2"/>
  <c r="W920" i="2" s="1"/>
  <c r="S920" i="2"/>
  <c r="Y920" i="2" s="1"/>
  <c r="Z920" i="2" s="1"/>
  <c r="CH918" i="2"/>
  <c r="CI918" i="2" s="1"/>
  <c r="CJ918" i="2" s="1" a="1"/>
  <c r="CJ918" i="2" s="1"/>
  <c r="CG918" i="2"/>
  <c r="CM918" i="2" s="1"/>
  <c r="CN918" i="2" s="1"/>
  <c r="AS918" i="2"/>
  <c r="AI918" i="2"/>
  <c r="AH918" i="2"/>
  <c r="AJ918" i="2" s="1"/>
  <c r="W919" i="2"/>
  <c r="T919" i="2"/>
  <c r="U919" i="2" s="1"/>
  <c r="V919" i="2" s="1" a="1"/>
  <c r="V919" i="2" s="1"/>
  <c r="S919" i="2"/>
  <c r="Y919" i="2" s="1"/>
  <c r="Z919" i="2" s="1"/>
  <c r="CH934" i="2"/>
  <c r="CK934" i="2" s="1"/>
  <c r="CG934" i="2"/>
  <c r="CM934" i="2" s="1"/>
  <c r="CN934" i="2" s="1"/>
  <c r="AS934" i="2"/>
  <c r="AI934" i="2"/>
  <c r="AH934" i="2"/>
  <c r="AJ934" i="2" s="1"/>
  <c r="U918" i="2"/>
  <c r="V918" i="2" s="1" a="1"/>
  <c r="V918" i="2" s="1"/>
  <c r="X918" i="2" s="1"/>
  <c r="T918" i="2"/>
  <c r="W918" i="2" s="1"/>
  <c r="S918" i="2"/>
  <c r="Y918" i="2" s="1"/>
  <c r="Z918" i="2" s="1"/>
  <c r="CH947" i="2"/>
  <c r="CI947" i="2" s="1"/>
  <c r="CJ947" i="2" s="1" a="1"/>
  <c r="CJ947" i="2" s="1"/>
  <c r="CG947" i="2"/>
  <c r="CM947" i="2" s="1"/>
  <c r="CN947" i="2" s="1"/>
  <c r="AS947" i="2"/>
  <c r="AI947" i="2"/>
  <c r="AH947" i="2"/>
  <c r="AJ947" i="2" s="1"/>
  <c r="T917" i="2"/>
  <c r="S917" i="2"/>
  <c r="Y917" i="2" s="1"/>
  <c r="Z917" i="2" s="1"/>
  <c r="CH951" i="2"/>
  <c r="CK951" i="2" s="1"/>
  <c r="CG951" i="2"/>
  <c r="CM951" i="2" s="1"/>
  <c r="CN951" i="2" s="1"/>
  <c r="AS951" i="2"/>
  <c r="AI951" i="2"/>
  <c r="AH951" i="2"/>
  <c r="AJ951" i="2" s="1"/>
  <c r="Y916" i="2"/>
  <c r="Z916" i="2" s="1"/>
  <c r="T916" i="2"/>
  <c r="S916" i="2"/>
  <c r="CH955" i="2"/>
  <c r="CI955" i="2" s="1"/>
  <c r="CJ955" i="2" s="1" a="1"/>
  <c r="CJ955" i="2" s="1"/>
  <c r="CG955" i="2"/>
  <c r="CM955" i="2" s="1"/>
  <c r="CN955" i="2" s="1"/>
  <c r="AS955" i="2"/>
  <c r="AI955" i="2"/>
  <c r="AH955" i="2"/>
  <c r="AJ955" i="2" s="1"/>
  <c r="Z915" i="2"/>
  <c r="T915" i="2"/>
  <c r="S915" i="2"/>
  <c r="Y915" i="2" s="1"/>
  <c r="CH959" i="2"/>
  <c r="CG959" i="2"/>
  <c r="CM959" i="2" s="1"/>
  <c r="CN959" i="2" s="1"/>
  <c r="AS959" i="2"/>
  <c r="AI959" i="2"/>
  <c r="AH959" i="2"/>
  <c r="AJ959" i="2" s="1"/>
  <c r="T914" i="2"/>
  <c r="S914" i="2"/>
  <c r="Y914" i="2" s="1"/>
  <c r="Z914" i="2" s="1"/>
  <c r="CK963" i="2"/>
  <c r="CH963" i="2"/>
  <c r="CI963" i="2" s="1"/>
  <c r="CJ963" i="2" s="1" a="1"/>
  <c r="CJ963" i="2" s="1"/>
  <c r="CG963" i="2"/>
  <c r="CM963" i="2" s="1"/>
  <c r="CN963" i="2" s="1"/>
  <c r="AS963" i="2"/>
  <c r="AI963" i="2"/>
  <c r="AH963" i="2"/>
  <c r="AJ963" i="2" s="1"/>
  <c r="Y913" i="2"/>
  <c r="Z913" i="2" s="1"/>
  <c r="U913" i="2"/>
  <c r="V913" i="2" s="1" a="1"/>
  <c r="V913" i="2" s="1"/>
  <c r="T913" i="2"/>
  <c r="W913" i="2" s="1"/>
  <c r="S913" i="2"/>
  <c r="CH967" i="2"/>
  <c r="CG967" i="2"/>
  <c r="CM967" i="2" s="1"/>
  <c r="CN967" i="2" s="1"/>
  <c r="AS967" i="2"/>
  <c r="AI967" i="2"/>
  <c r="AH967" i="2"/>
  <c r="AJ967" i="2" s="1"/>
  <c r="T912" i="2"/>
  <c r="U912" i="2" s="1"/>
  <c r="V912" i="2" s="1" a="1"/>
  <c r="V912" i="2" s="1"/>
  <c r="S912" i="2"/>
  <c r="Y912" i="2" s="1"/>
  <c r="Z912" i="2" s="1"/>
  <c r="CH971" i="2"/>
  <c r="CI971" i="2" s="1"/>
  <c r="CJ971" i="2" s="1" a="1"/>
  <c r="CJ971" i="2" s="1"/>
  <c r="CG971" i="2"/>
  <c r="CM971" i="2" s="1"/>
  <c r="CN971" i="2" s="1"/>
  <c r="AS971" i="2"/>
  <c r="AI971" i="2"/>
  <c r="AH971" i="2"/>
  <c r="AJ971" i="2" s="1"/>
  <c r="T911" i="2"/>
  <c r="U911" i="2" s="1"/>
  <c r="V911" i="2" s="1" a="1"/>
  <c r="V911" i="2" s="1"/>
  <c r="S911" i="2"/>
  <c r="Y911" i="2" s="1"/>
  <c r="Z911" i="2" s="1"/>
  <c r="CH975" i="2"/>
  <c r="CG975" i="2"/>
  <c r="CM975" i="2" s="1"/>
  <c r="CN975" i="2" s="1"/>
  <c r="AS975" i="2"/>
  <c r="AI975" i="2"/>
  <c r="AH975" i="2"/>
  <c r="AJ975" i="2" s="1"/>
  <c r="T910" i="2"/>
  <c r="S910" i="2"/>
  <c r="Y910" i="2" s="1"/>
  <c r="Z910" i="2" s="1"/>
  <c r="CH985" i="2"/>
  <c r="CG985" i="2"/>
  <c r="CM985" i="2" s="1"/>
  <c r="CN985" i="2" s="1"/>
  <c r="AS985" i="2"/>
  <c r="AI985" i="2"/>
  <c r="AH985" i="2"/>
  <c r="AJ985" i="2" s="1"/>
  <c r="T909" i="2"/>
  <c r="W909" i="2" s="1"/>
  <c r="S909" i="2"/>
  <c r="Y909" i="2" s="1"/>
  <c r="Z909" i="2" s="1"/>
  <c r="CM1001" i="2"/>
  <c r="CN1001" i="2" s="1"/>
  <c r="CH1001" i="2"/>
  <c r="CK1001" i="2" s="1"/>
  <c r="CG1001" i="2"/>
  <c r="AS1001" i="2"/>
  <c r="AI1001" i="2"/>
  <c r="AH1001" i="2"/>
  <c r="AJ1001" i="2" s="1"/>
  <c r="T908" i="2"/>
  <c r="W908" i="2" s="1"/>
  <c r="S908" i="2"/>
  <c r="Y908" i="2" s="1"/>
  <c r="Z908" i="2" s="1"/>
  <c r="CH984" i="2"/>
  <c r="CI984" i="2" s="1"/>
  <c r="CJ984" i="2" s="1" a="1"/>
  <c r="CJ984" i="2" s="1"/>
  <c r="CG984" i="2"/>
  <c r="CM984" i="2" s="1"/>
  <c r="CN984" i="2" s="1"/>
  <c r="AS984" i="2"/>
  <c r="AI984" i="2"/>
  <c r="AH984" i="2"/>
  <c r="AJ984" i="2" s="1"/>
  <c r="T907" i="2"/>
  <c r="S907" i="2"/>
  <c r="Y907" i="2" s="1"/>
  <c r="Z907" i="2" s="1"/>
  <c r="CH1000" i="2"/>
  <c r="CK1000" i="2" s="1"/>
  <c r="CG1000" i="2"/>
  <c r="CM1000" i="2" s="1"/>
  <c r="CN1000" i="2" s="1"/>
  <c r="AS1000" i="2"/>
  <c r="AI1000" i="2"/>
  <c r="AH1000" i="2"/>
  <c r="AJ1000" i="2" s="1"/>
  <c r="T906" i="2"/>
  <c r="S906" i="2"/>
  <c r="Y906" i="2" s="1"/>
  <c r="Z906" i="2" s="1"/>
  <c r="CH983" i="2"/>
  <c r="CG983" i="2"/>
  <c r="CM983" i="2" s="1"/>
  <c r="CN983" i="2" s="1"/>
  <c r="AS983" i="2"/>
  <c r="AI983" i="2"/>
  <c r="AH983" i="2"/>
  <c r="AJ983" i="2" s="1"/>
  <c r="T905" i="2"/>
  <c r="S905" i="2"/>
  <c r="Y905" i="2" s="1"/>
  <c r="Z905" i="2" s="1"/>
  <c r="CI999" i="2"/>
  <c r="CJ999" i="2" s="1" a="1"/>
  <c r="CJ999" i="2" s="1"/>
  <c r="CH999" i="2"/>
  <c r="CK999" i="2" s="1"/>
  <c r="CG999" i="2"/>
  <c r="CM999" i="2" s="1"/>
  <c r="CN999" i="2" s="1"/>
  <c r="AS999" i="2"/>
  <c r="AJ999" i="2"/>
  <c r="AI999" i="2"/>
  <c r="AH999" i="2"/>
  <c r="T904" i="2"/>
  <c r="S904" i="2"/>
  <c r="Y904" i="2" s="1"/>
  <c r="Z904" i="2" s="1"/>
  <c r="CH982" i="2"/>
  <c r="CI982" i="2" s="1"/>
  <c r="CJ982" i="2" s="1" a="1"/>
  <c r="CJ982" i="2" s="1"/>
  <c r="CG982" i="2"/>
  <c r="CM982" i="2" s="1"/>
  <c r="CN982" i="2" s="1"/>
  <c r="AS982" i="2"/>
  <c r="AI982" i="2"/>
  <c r="AH982" i="2"/>
  <c r="AJ982" i="2" s="1"/>
  <c r="T903" i="2"/>
  <c r="S903" i="2"/>
  <c r="Y903" i="2" s="1"/>
  <c r="Z903" i="2" s="1"/>
  <c r="CH998" i="2"/>
  <c r="CG998" i="2"/>
  <c r="CM998" i="2" s="1"/>
  <c r="CN998" i="2" s="1"/>
  <c r="AS998" i="2"/>
  <c r="AI998" i="2"/>
  <c r="AH998" i="2"/>
  <c r="AJ998" i="2" s="1"/>
  <c r="T902" i="2"/>
  <c r="U902" i="2" s="1"/>
  <c r="V902" i="2" s="1" a="1"/>
  <c r="V902" i="2" s="1"/>
  <c r="S902" i="2"/>
  <c r="Y902" i="2" s="1"/>
  <c r="Z902" i="2" s="1"/>
  <c r="CH1011" i="2"/>
  <c r="CG1011" i="2"/>
  <c r="CM1011" i="2" s="1"/>
  <c r="CN1011" i="2" s="1"/>
  <c r="AS1011" i="2"/>
  <c r="AI1011" i="2"/>
  <c r="AH1011" i="2"/>
  <c r="AJ1011" i="2" s="1"/>
  <c r="T901" i="2"/>
  <c r="S901" i="2"/>
  <c r="Y901" i="2" s="1"/>
  <c r="Z901" i="2" s="1"/>
  <c r="CH1015" i="2"/>
  <c r="CG1015" i="2"/>
  <c r="CM1015" i="2" s="1"/>
  <c r="CN1015" i="2" s="1"/>
  <c r="AS1015" i="2"/>
  <c r="AI1015" i="2"/>
  <c r="AH1015" i="2"/>
  <c r="AJ1015" i="2" s="1"/>
  <c r="T900" i="2"/>
  <c r="U900" i="2" s="1"/>
  <c r="V900" i="2" s="1" a="1"/>
  <c r="V900" i="2" s="1"/>
  <c r="S900" i="2"/>
  <c r="Y900" i="2" s="1"/>
  <c r="Z900" i="2" s="1"/>
  <c r="CH1019" i="2"/>
  <c r="CI1019" i="2" s="1"/>
  <c r="CJ1019" i="2" s="1" a="1"/>
  <c r="CJ1019" i="2" s="1"/>
  <c r="CG1019" i="2"/>
  <c r="CM1019" i="2" s="1"/>
  <c r="CN1019" i="2" s="1"/>
  <c r="AS1019" i="2"/>
  <c r="AI1019" i="2"/>
  <c r="AH1019" i="2"/>
  <c r="AJ1019" i="2" s="1"/>
  <c r="T899" i="2"/>
  <c r="S899" i="2"/>
  <c r="Y899" i="2" s="1"/>
  <c r="Z899" i="2" s="1"/>
  <c r="CH1023" i="2"/>
  <c r="CG1023" i="2"/>
  <c r="CM1023" i="2" s="1"/>
  <c r="CN1023" i="2" s="1"/>
  <c r="AS1023" i="2"/>
  <c r="AI1023" i="2"/>
  <c r="AH1023" i="2"/>
  <c r="AJ1023" i="2" s="1"/>
  <c r="T898" i="2"/>
  <c r="W898" i="2" s="1"/>
  <c r="S898" i="2"/>
  <c r="Y898" i="2" s="1"/>
  <c r="Z898" i="2" s="1"/>
  <c r="CH1027" i="2"/>
  <c r="CG1027" i="2"/>
  <c r="CM1027" i="2" s="1"/>
  <c r="CN1027" i="2" s="1"/>
  <c r="AS1027" i="2"/>
  <c r="AI1027" i="2"/>
  <c r="AH1027" i="2"/>
  <c r="AJ1027" i="2" s="1"/>
  <c r="T897" i="2"/>
  <c r="S897" i="2"/>
  <c r="Y897" i="2" s="1"/>
  <c r="Z897" i="2" s="1"/>
  <c r="CH1031" i="2"/>
  <c r="CI1031" i="2" s="1"/>
  <c r="CJ1031" i="2" s="1" a="1"/>
  <c r="CJ1031" i="2" s="1"/>
  <c r="CG1031" i="2"/>
  <c r="CM1031" i="2" s="1"/>
  <c r="CN1031" i="2" s="1"/>
  <c r="AS1031" i="2"/>
  <c r="AI1031" i="2"/>
  <c r="AH1031" i="2"/>
  <c r="AJ1031" i="2" s="1"/>
  <c r="T896" i="2"/>
  <c r="S896" i="2"/>
  <c r="Y896" i="2" s="1"/>
  <c r="Z896" i="2" s="1"/>
  <c r="CH1035" i="2"/>
  <c r="CG1035" i="2"/>
  <c r="CM1035" i="2" s="1"/>
  <c r="CN1035" i="2" s="1"/>
  <c r="AS1035" i="2"/>
  <c r="AI1035" i="2"/>
  <c r="AH1035" i="2"/>
  <c r="AJ1035" i="2" s="1"/>
  <c r="Y895" i="2"/>
  <c r="Z895" i="2" s="1"/>
  <c r="T895" i="2"/>
  <c r="S895" i="2"/>
  <c r="CH1039" i="2"/>
  <c r="CK1039" i="2" s="1"/>
  <c r="CG1039" i="2"/>
  <c r="CM1039" i="2" s="1"/>
  <c r="CN1039" i="2" s="1"/>
  <c r="AS1039" i="2"/>
  <c r="AI1039" i="2"/>
  <c r="AH1039" i="2"/>
  <c r="AJ1039" i="2" s="1"/>
  <c r="T894" i="2"/>
  <c r="S894" i="2"/>
  <c r="Y894" i="2" s="1"/>
  <c r="Z894" i="2" s="1"/>
  <c r="CH1049" i="2"/>
  <c r="CK1049" i="2" s="1"/>
  <c r="CG1049" i="2"/>
  <c r="CM1049" i="2" s="1"/>
  <c r="CN1049" i="2" s="1"/>
  <c r="AS1049" i="2"/>
  <c r="AI1049" i="2"/>
  <c r="AH1049" i="2"/>
  <c r="AJ1049" i="2" s="1"/>
  <c r="T893" i="2"/>
  <c r="S893" i="2"/>
  <c r="Y893" i="2" s="1"/>
  <c r="Z893" i="2" s="1"/>
  <c r="CH1065" i="2"/>
  <c r="CG1065" i="2"/>
  <c r="CM1065" i="2" s="1"/>
  <c r="CN1065" i="2" s="1"/>
  <c r="AS1065" i="2"/>
  <c r="AI1065" i="2"/>
  <c r="AH1065" i="2"/>
  <c r="AJ1065" i="2" s="1"/>
  <c r="T892" i="2"/>
  <c r="S892" i="2"/>
  <c r="Y892" i="2" s="1"/>
  <c r="Z892" i="2" s="1"/>
  <c r="CH1048" i="2"/>
  <c r="CK1048" i="2" s="1"/>
  <c r="CG1048" i="2"/>
  <c r="CM1048" i="2" s="1"/>
  <c r="CN1048" i="2" s="1"/>
  <c r="AS1048" i="2"/>
  <c r="AI1048" i="2"/>
  <c r="AH1048" i="2"/>
  <c r="AJ1048" i="2" s="1"/>
  <c r="T891" i="2"/>
  <c r="W891" i="2" s="1"/>
  <c r="S891" i="2"/>
  <c r="Y891" i="2" s="1"/>
  <c r="Z891" i="2" s="1"/>
  <c r="CH1064" i="2"/>
  <c r="CK1064" i="2" s="1"/>
  <c r="CG1064" i="2"/>
  <c r="CM1064" i="2" s="1"/>
  <c r="CN1064" i="2" s="1"/>
  <c r="AS1064" i="2"/>
  <c r="AI1064" i="2"/>
  <c r="AH1064" i="2"/>
  <c r="AJ1064" i="2" s="1"/>
  <c r="T890" i="2"/>
  <c r="U890" i="2" s="1"/>
  <c r="V890" i="2" s="1" a="1"/>
  <c r="V890" i="2" s="1"/>
  <c r="S890" i="2"/>
  <c r="Y890" i="2" s="1"/>
  <c r="Z890" i="2" s="1"/>
  <c r="CK1047" i="2"/>
  <c r="CH1047" i="2"/>
  <c r="CI1047" i="2" s="1"/>
  <c r="CJ1047" i="2" s="1" a="1"/>
  <c r="CJ1047" i="2" s="1"/>
  <c r="CG1047" i="2"/>
  <c r="CM1047" i="2" s="1"/>
  <c r="CN1047" i="2" s="1"/>
  <c r="AS1047" i="2"/>
  <c r="AI1047" i="2"/>
  <c r="AH1047" i="2"/>
  <c r="AJ1047" i="2" s="1"/>
  <c r="T889" i="2"/>
  <c r="U889" i="2" s="1"/>
  <c r="V889" i="2" s="1" a="1"/>
  <c r="V889" i="2" s="1"/>
  <c r="S889" i="2"/>
  <c r="Y889" i="2" s="1"/>
  <c r="Z889" i="2" s="1"/>
  <c r="CH1063" i="2"/>
  <c r="CI1063" i="2" s="1"/>
  <c r="CJ1063" i="2" s="1" a="1"/>
  <c r="CJ1063" i="2" s="1"/>
  <c r="CG1063" i="2"/>
  <c r="CM1063" i="2" s="1"/>
  <c r="CN1063" i="2" s="1"/>
  <c r="AS1063" i="2"/>
  <c r="AI1063" i="2"/>
  <c r="AH1063" i="2"/>
  <c r="AJ1063" i="2" s="1"/>
  <c r="T888" i="2"/>
  <c r="S888" i="2"/>
  <c r="Y888" i="2" s="1"/>
  <c r="Z888" i="2" s="1"/>
  <c r="CH1046" i="2"/>
  <c r="CG1046" i="2"/>
  <c r="CM1046" i="2" s="1"/>
  <c r="CN1046" i="2" s="1"/>
  <c r="AS1046" i="2"/>
  <c r="AI1046" i="2"/>
  <c r="AH1046" i="2"/>
  <c r="AJ1046" i="2" s="1"/>
  <c r="T887" i="2"/>
  <c r="W887" i="2" s="1"/>
  <c r="S887" i="2"/>
  <c r="Y887" i="2" s="1"/>
  <c r="Z887" i="2" s="1"/>
  <c r="CH1062" i="2"/>
  <c r="CK1062" i="2" s="1"/>
  <c r="CG1062" i="2"/>
  <c r="CM1062" i="2" s="1"/>
  <c r="CN1062" i="2" s="1"/>
  <c r="AS1062" i="2"/>
  <c r="AI1062" i="2"/>
  <c r="AH1062" i="2"/>
  <c r="AJ1062" i="2" s="1"/>
  <c r="W886" i="2"/>
  <c r="T886" i="2"/>
  <c r="U886" i="2" s="1"/>
  <c r="V886" i="2" s="1" a="1"/>
  <c r="V886" i="2" s="1"/>
  <c r="S886" i="2"/>
  <c r="Y886" i="2" s="1"/>
  <c r="Z886" i="2" s="1"/>
  <c r="AA886" i="2" s="1"/>
  <c r="CH1075" i="2"/>
  <c r="CI1075" i="2" s="1"/>
  <c r="CJ1075" i="2" s="1" a="1"/>
  <c r="CJ1075" i="2" s="1"/>
  <c r="CG1075" i="2"/>
  <c r="CM1075" i="2" s="1"/>
  <c r="CN1075" i="2" s="1"/>
  <c r="AS1075" i="2"/>
  <c r="AI1075" i="2"/>
  <c r="AH1075" i="2"/>
  <c r="AJ1075" i="2" s="1"/>
  <c r="W885" i="2"/>
  <c r="T885" i="2"/>
  <c r="U885" i="2" s="1"/>
  <c r="V885" i="2" s="1" a="1"/>
  <c r="V885" i="2" s="1"/>
  <c r="S885" i="2"/>
  <c r="Y885" i="2" s="1"/>
  <c r="Z885" i="2" s="1"/>
  <c r="CH1079" i="2"/>
  <c r="CI1079" i="2" s="1"/>
  <c r="CJ1079" i="2" s="1" a="1"/>
  <c r="CJ1079" i="2" s="1"/>
  <c r="CG1079" i="2"/>
  <c r="CM1079" i="2" s="1"/>
  <c r="CN1079" i="2" s="1"/>
  <c r="AS1079" i="2"/>
  <c r="AI1079" i="2"/>
  <c r="AH1079" i="2"/>
  <c r="AJ1079" i="2" s="1"/>
  <c r="T884" i="2"/>
  <c r="S884" i="2"/>
  <c r="Y884" i="2" s="1"/>
  <c r="Z884" i="2" s="1"/>
  <c r="CH1083" i="2"/>
  <c r="CG1083" i="2"/>
  <c r="CM1083" i="2" s="1"/>
  <c r="CN1083" i="2" s="1"/>
  <c r="AS1083" i="2"/>
  <c r="AI1083" i="2"/>
  <c r="AH1083" i="2"/>
  <c r="AJ1083" i="2" s="1"/>
  <c r="T883" i="2"/>
  <c r="S883" i="2"/>
  <c r="Y883" i="2" s="1"/>
  <c r="Z883" i="2" s="1"/>
  <c r="CH1087" i="2"/>
  <c r="CK1087" i="2" s="1"/>
  <c r="CG1087" i="2"/>
  <c r="CM1087" i="2" s="1"/>
  <c r="CN1087" i="2" s="1"/>
  <c r="AS1087" i="2"/>
  <c r="AI1087" i="2"/>
  <c r="AH1087" i="2"/>
  <c r="AJ1087" i="2" s="1"/>
  <c r="W882" i="2"/>
  <c r="T882" i="2"/>
  <c r="U882" i="2" s="1"/>
  <c r="V882" i="2" s="1" a="1"/>
  <c r="V882" i="2" s="1"/>
  <c r="S882" i="2"/>
  <c r="Y882" i="2" s="1"/>
  <c r="Z882" i="2" s="1"/>
  <c r="CI1091" i="2"/>
  <c r="CJ1091" i="2" s="1" a="1"/>
  <c r="CJ1091" i="2" s="1"/>
  <c r="CL1091" i="2" s="1"/>
  <c r="CH1091" i="2"/>
  <c r="CK1091" i="2" s="1"/>
  <c r="CG1091" i="2"/>
  <c r="CM1091" i="2" s="1"/>
  <c r="CN1091" i="2" s="1"/>
  <c r="AS1091" i="2"/>
  <c r="AI1091" i="2"/>
  <c r="AH1091" i="2"/>
  <c r="AJ1091" i="2" s="1"/>
  <c r="T881" i="2"/>
  <c r="U881" i="2" s="1"/>
  <c r="V881" i="2" s="1" a="1"/>
  <c r="V881" i="2" s="1"/>
  <c r="S881" i="2"/>
  <c r="Y881" i="2" s="1"/>
  <c r="Z881" i="2" s="1"/>
  <c r="CH1095" i="2"/>
  <c r="CG1095" i="2"/>
  <c r="CM1095" i="2" s="1"/>
  <c r="CN1095" i="2" s="1"/>
  <c r="AS1095" i="2"/>
  <c r="AI1095" i="2"/>
  <c r="AH1095" i="2"/>
  <c r="AJ1095" i="2" s="1"/>
  <c r="T880" i="2"/>
  <c r="S880" i="2"/>
  <c r="Y880" i="2" s="1"/>
  <c r="Z880" i="2" s="1"/>
  <c r="CH1099" i="2"/>
  <c r="CG1099" i="2"/>
  <c r="CM1099" i="2" s="1"/>
  <c r="CN1099" i="2" s="1"/>
  <c r="AS1099" i="2"/>
  <c r="AI1099" i="2"/>
  <c r="AH1099" i="2"/>
  <c r="AJ1099" i="2" s="1"/>
  <c r="T879" i="2"/>
  <c r="S879" i="2"/>
  <c r="Y879" i="2" s="1"/>
  <c r="Z879" i="2" s="1"/>
  <c r="CH1103" i="2"/>
  <c r="CK1103" i="2" s="1"/>
  <c r="CG1103" i="2"/>
  <c r="CM1103" i="2" s="1"/>
  <c r="CN1103" i="2" s="1"/>
  <c r="AS1103" i="2"/>
  <c r="AI1103" i="2"/>
  <c r="AH1103" i="2"/>
  <c r="AJ1103" i="2" s="1"/>
  <c r="T878" i="2"/>
  <c r="W878" i="2" s="1"/>
  <c r="S878" i="2"/>
  <c r="Y878" i="2" s="1"/>
  <c r="Z878" i="2" s="1"/>
  <c r="CH1113" i="2"/>
  <c r="CK1113" i="2" s="1"/>
  <c r="CG1113" i="2"/>
  <c r="CM1113" i="2" s="1"/>
  <c r="CN1113" i="2" s="1"/>
  <c r="AS1113" i="2"/>
  <c r="AI1113" i="2"/>
  <c r="AH1113" i="2"/>
  <c r="AJ1113" i="2" s="1"/>
  <c r="T877" i="2"/>
  <c r="U877" i="2" s="1"/>
  <c r="V877" i="2" s="1" a="1"/>
  <c r="V877" i="2" s="1"/>
  <c r="S877" i="2"/>
  <c r="Y877" i="2" s="1"/>
  <c r="Z877" i="2" s="1"/>
  <c r="CH1129" i="2"/>
  <c r="CI1129" i="2" s="1"/>
  <c r="CJ1129" i="2" s="1" a="1"/>
  <c r="CJ1129" i="2" s="1"/>
  <c r="CG1129" i="2"/>
  <c r="CM1129" i="2" s="1"/>
  <c r="CN1129" i="2" s="1"/>
  <c r="AS1129" i="2"/>
  <c r="AI1129" i="2"/>
  <c r="AH1129" i="2"/>
  <c r="AJ1129" i="2" s="1"/>
  <c r="T876" i="2"/>
  <c r="W876" i="2" s="1"/>
  <c r="S876" i="2"/>
  <c r="Y876" i="2" s="1"/>
  <c r="Z876" i="2" s="1"/>
  <c r="CH1112" i="2"/>
  <c r="CG1112" i="2"/>
  <c r="CM1112" i="2" s="1"/>
  <c r="CN1112" i="2" s="1"/>
  <c r="AS1112" i="2"/>
  <c r="AI1112" i="2"/>
  <c r="AH1112" i="2"/>
  <c r="AJ1112" i="2" s="1"/>
  <c r="T875" i="2"/>
  <c r="W875" i="2" s="1"/>
  <c r="S875" i="2"/>
  <c r="Y875" i="2" s="1"/>
  <c r="Z875" i="2" s="1"/>
  <c r="CH1128" i="2"/>
  <c r="CK1128" i="2" s="1"/>
  <c r="CG1128" i="2"/>
  <c r="CM1128" i="2" s="1"/>
  <c r="CN1128" i="2" s="1"/>
  <c r="AS1128" i="2"/>
  <c r="AI1128" i="2"/>
  <c r="AH1128" i="2"/>
  <c r="AJ1128" i="2" s="1"/>
  <c r="T874" i="2"/>
  <c r="W874" i="2" s="1"/>
  <c r="S874" i="2"/>
  <c r="Y874" i="2" s="1"/>
  <c r="Z874" i="2" s="1"/>
  <c r="CI1111" i="2"/>
  <c r="CJ1111" i="2" s="1" a="1"/>
  <c r="CJ1111" i="2" s="1"/>
  <c r="CL1111" i="2" s="1"/>
  <c r="CH1111" i="2"/>
  <c r="CK1111" i="2" s="1"/>
  <c r="CG1111" i="2"/>
  <c r="CM1111" i="2" s="1"/>
  <c r="CN1111" i="2" s="1"/>
  <c r="AS1111" i="2"/>
  <c r="AI1111" i="2"/>
  <c r="AH1111" i="2"/>
  <c r="AJ1111" i="2" s="1"/>
  <c r="T873" i="2"/>
  <c r="S873" i="2"/>
  <c r="Y873" i="2" s="1"/>
  <c r="Z873" i="2" s="1"/>
  <c r="CH1127" i="2"/>
  <c r="CI1127" i="2" s="1"/>
  <c r="CJ1127" i="2" s="1" a="1"/>
  <c r="CJ1127" i="2" s="1"/>
  <c r="CG1127" i="2"/>
  <c r="CM1127" i="2" s="1"/>
  <c r="CN1127" i="2" s="1"/>
  <c r="AS1127" i="2"/>
  <c r="AI1127" i="2"/>
  <c r="AH1127" i="2"/>
  <c r="AJ1127" i="2" s="1"/>
  <c r="T872" i="2"/>
  <c r="S872" i="2"/>
  <c r="Y872" i="2" s="1"/>
  <c r="Z872" i="2" s="1"/>
  <c r="CH1110" i="2"/>
  <c r="CG1110" i="2"/>
  <c r="CM1110" i="2" s="1"/>
  <c r="CN1110" i="2" s="1"/>
  <c r="AS1110" i="2"/>
  <c r="AI1110" i="2"/>
  <c r="AH1110" i="2"/>
  <c r="AJ1110" i="2" s="1"/>
  <c r="T871" i="2"/>
  <c r="S871" i="2"/>
  <c r="Y871" i="2" s="1"/>
  <c r="Z871" i="2" s="1"/>
  <c r="CH1126" i="2"/>
  <c r="CK1126" i="2" s="1"/>
  <c r="CG1126" i="2"/>
  <c r="CM1126" i="2" s="1"/>
  <c r="CN1126" i="2" s="1"/>
  <c r="AS1126" i="2"/>
  <c r="AI1126" i="2"/>
  <c r="AH1126" i="2"/>
  <c r="AJ1126" i="2" s="1"/>
  <c r="T870" i="2"/>
  <c r="W870" i="2" s="1"/>
  <c r="S870" i="2"/>
  <c r="Y870" i="2" s="1"/>
  <c r="Z870" i="2" s="1"/>
  <c r="CH1139" i="2"/>
  <c r="CK1139" i="2" s="1"/>
  <c r="CG1139" i="2"/>
  <c r="CM1139" i="2" s="1"/>
  <c r="CN1139" i="2" s="1"/>
  <c r="AS1139" i="2"/>
  <c r="AI1139" i="2"/>
  <c r="AH1139" i="2"/>
  <c r="AJ1139" i="2" s="1"/>
  <c r="T869" i="2"/>
  <c r="S869" i="2"/>
  <c r="Y869" i="2" s="1"/>
  <c r="Z869" i="2" s="1"/>
  <c r="CH1143" i="2"/>
  <c r="CI1143" i="2" s="1"/>
  <c r="CJ1143" i="2" s="1" a="1"/>
  <c r="CJ1143" i="2" s="1"/>
  <c r="CG1143" i="2"/>
  <c r="CM1143" i="2" s="1"/>
  <c r="CN1143" i="2" s="1"/>
  <c r="AS1143" i="2"/>
  <c r="AI1143" i="2"/>
  <c r="AH1143" i="2"/>
  <c r="AJ1143" i="2" s="1"/>
  <c r="T868" i="2"/>
  <c r="W868" i="2" s="1"/>
  <c r="S868" i="2"/>
  <c r="Y868" i="2" s="1"/>
  <c r="Z868" i="2" s="1"/>
  <c r="CH1147" i="2"/>
  <c r="CG1147" i="2"/>
  <c r="CM1147" i="2" s="1"/>
  <c r="CN1147" i="2" s="1"/>
  <c r="AS1147" i="2"/>
  <c r="AI1147" i="2"/>
  <c r="AH1147" i="2"/>
  <c r="AJ1147" i="2" s="1"/>
  <c r="T867" i="2"/>
  <c r="W867" i="2" s="1"/>
  <c r="S867" i="2"/>
  <c r="Y867" i="2" s="1"/>
  <c r="Z867" i="2" s="1"/>
  <c r="CH1151" i="2"/>
  <c r="CK1151" i="2" s="1"/>
  <c r="CG1151" i="2"/>
  <c r="CM1151" i="2" s="1"/>
  <c r="CN1151" i="2" s="1"/>
  <c r="AS1151" i="2"/>
  <c r="AI1151" i="2"/>
  <c r="AH1151" i="2"/>
  <c r="AJ1151" i="2" s="1"/>
  <c r="Y866" i="2"/>
  <c r="Z866" i="2" s="1"/>
  <c r="T866" i="2"/>
  <c r="W866" i="2" s="1"/>
  <c r="S866" i="2"/>
  <c r="CH1155" i="2"/>
  <c r="CK1155" i="2" s="1"/>
  <c r="CG1155" i="2"/>
  <c r="CM1155" i="2" s="1"/>
  <c r="CN1155" i="2" s="1"/>
  <c r="AS1155" i="2"/>
  <c r="AI1155" i="2"/>
  <c r="AH1155" i="2"/>
  <c r="AJ1155" i="2" s="1"/>
  <c r="T865" i="2"/>
  <c r="U865" i="2" s="1"/>
  <c r="V865" i="2" s="1" a="1"/>
  <c r="V865" i="2" s="1"/>
  <c r="S865" i="2"/>
  <c r="Y865" i="2" s="1"/>
  <c r="Z865" i="2" s="1"/>
  <c r="CH1159" i="2"/>
  <c r="CI1159" i="2" s="1"/>
  <c r="CJ1159" i="2" s="1" a="1"/>
  <c r="CJ1159" i="2" s="1"/>
  <c r="CG1159" i="2"/>
  <c r="CM1159" i="2" s="1"/>
  <c r="CN1159" i="2" s="1"/>
  <c r="AS1159" i="2"/>
  <c r="AI1159" i="2"/>
  <c r="AH1159" i="2"/>
  <c r="AJ1159" i="2" s="1"/>
  <c r="T864" i="2"/>
  <c r="W864" i="2" s="1"/>
  <c r="S864" i="2"/>
  <c r="Y864" i="2" s="1"/>
  <c r="Z864" i="2" s="1"/>
  <c r="CH1163" i="2"/>
  <c r="CG1163" i="2"/>
  <c r="CM1163" i="2" s="1"/>
  <c r="CN1163" i="2" s="1"/>
  <c r="AS1163" i="2"/>
  <c r="AI1163" i="2"/>
  <c r="AH1163" i="2"/>
  <c r="AJ1163" i="2" s="1"/>
  <c r="T863" i="2"/>
  <c r="W863" i="2" s="1"/>
  <c r="S863" i="2"/>
  <c r="Y863" i="2" s="1"/>
  <c r="Z863" i="2" s="1"/>
  <c r="CH1167" i="2"/>
  <c r="CK1167" i="2" s="1"/>
  <c r="CG1167" i="2"/>
  <c r="CM1167" i="2" s="1"/>
  <c r="CN1167" i="2" s="1"/>
  <c r="AS1167" i="2"/>
  <c r="AI1167" i="2"/>
  <c r="AH1167" i="2"/>
  <c r="AJ1167" i="2" s="1"/>
  <c r="U862" i="2"/>
  <c r="V862" i="2" s="1" a="1"/>
  <c r="V862" i="2" s="1"/>
  <c r="T862" i="2"/>
  <c r="W862" i="2" s="1"/>
  <c r="S862" i="2"/>
  <c r="Y862" i="2" s="1"/>
  <c r="Z862" i="2" s="1"/>
  <c r="CH1177" i="2"/>
  <c r="CK1177" i="2" s="1"/>
  <c r="CG1177" i="2"/>
  <c r="CM1177" i="2" s="1"/>
  <c r="CN1177" i="2" s="1"/>
  <c r="AS1177" i="2"/>
  <c r="AI1177" i="2"/>
  <c r="AH1177" i="2"/>
  <c r="AJ1177" i="2" s="1"/>
  <c r="T861" i="2"/>
  <c r="U861" i="2" s="1"/>
  <c r="V861" i="2" s="1" a="1"/>
  <c r="V861" i="2" s="1"/>
  <c r="S861" i="2"/>
  <c r="Y861" i="2" s="1"/>
  <c r="Z861" i="2" s="1"/>
  <c r="CH1193" i="2"/>
  <c r="CG1193" i="2"/>
  <c r="CM1193" i="2" s="1"/>
  <c r="CN1193" i="2" s="1"/>
  <c r="AS1193" i="2"/>
  <c r="AI1193" i="2"/>
  <c r="AH1193" i="2"/>
  <c r="AJ1193" i="2" s="1"/>
  <c r="T860" i="2"/>
  <c r="W860" i="2" s="1"/>
  <c r="S860" i="2"/>
  <c r="Y860" i="2" s="1"/>
  <c r="Z860" i="2" s="1"/>
  <c r="CH1176" i="2"/>
  <c r="CG1176" i="2"/>
  <c r="CM1176" i="2" s="1"/>
  <c r="CN1176" i="2" s="1"/>
  <c r="AS1176" i="2"/>
  <c r="AI1176" i="2"/>
  <c r="AH1176" i="2"/>
  <c r="AJ1176" i="2" s="1"/>
  <c r="T859" i="2"/>
  <c r="S859" i="2"/>
  <c r="Y859" i="2" s="1"/>
  <c r="Z859" i="2" s="1"/>
  <c r="CH1192" i="2"/>
  <c r="CK1192" i="2" s="1"/>
  <c r="CG1192" i="2"/>
  <c r="CM1192" i="2" s="1"/>
  <c r="CN1192" i="2" s="1"/>
  <c r="AS1192" i="2"/>
  <c r="AI1192" i="2"/>
  <c r="AH1192" i="2"/>
  <c r="AJ1192" i="2" s="1"/>
  <c r="T858" i="2"/>
  <c r="U858" i="2" s="1"/>
  <c r="V858" i="2" s="1" a="1"/>
  <c r="V858" i="2" s="1"/>
  <c r="S858" i="2"/>
  <c r="Y858" i="2" s="1"/>
  <c r="Z858" i="2" s="1"/>
  <c r="CI1175" i="2"/>
  <c r="CJ1175" i="2" s="1" a="1"/>
  <c r="CJ1175" i="2" s="1"/>
  <c r="CH1175" i="2"/>
  <c r="CK1175" i="2" s="1"/>
  <c r="CG1175" i="2"/>
  <c r="CM1175" i="2" s="1"/>
  <c r="CN1175" i="2" s="1"/>
  <c r="AS1175" i="2"/>
  <c r="AI1175" i="2"/>
  <c r="AH1175" i="2"/>
  <c r="AJ1175" i="2" s="1"/>
  <c r="T857" i="2"/>
  <c r="U857" i="2" s="1"/>
  <c r="V857" i="2" s="1" a="1"/>
  <c r="V857" i="2" s="1"/>
  <c r="S857" i="2"/>
  <c r="Y857" i="2" s="1"/>
  <c r="Z857" i="2" s="1"/>
  <c r="CH1191" i="2"/>
  <c r="CK1191" i="2" s="1"/>
  <c r="CG1191" i="2"/>
  <c r="CM1191" i="2" s="1"/>
  <c r="CN1191" i="2" s="1"/>
  <c r="AS1191" i="2"/>
  <c r="AI1191" i="2"/>
  <c r="AH1191" i="2"/>
  <c r="AJ1191" i="2" s="1"/>
  <c r="T856" i="2"/>
  <c r="W856" i="2" s="1"/>
  <c r="S856" i="2"/>
  <c r="Y856" i="2" s="1"/>
  <c r="Z856" i="2" s="1"/>
  <c r="CH1174" i="2"/>
  <c r="CG1174" i="2"/>
  <c r="CM1174" i="2" s="1"/>
  <c r="CN1174" i="2" s="1"/>
  <c r="AS1174" i="2"/>
  <c r="AI1174" i="2"/>
  <c r="AH1174" i="2"/>
  <c r="AJ1174" i="2" s="1"/>
  <c r="T855" i="2"/>
  <c r="W855" i="2" s="1"/>
  <c r="S855" i="2"/>
  <c r="Y855" i="2" s="1"/>
  <c r="Z855" i="2" s="1"/>
  <c r="CH1190" i="2"/>
  <c r="CK1190" i="2" s="1"/>
  <c r="CG1190" i="2"/>
  <c r="CM1190" i="2" s="1"/>
  <c r="CN1190" i="2" s="1"/>
  <c r="AS1190" i="2"/>
  <c r="AI1190" i="2"/>
  <c r="AH1190" i="2"/>
  <c r="AJ1190" i="2" s="1"/>
  <c r="T854" i="2"/>
  <c r="W854" i="2" s="1"/>
  <c r="S854" i="2"/>
  <c r="Y854" i="2" s="1"/>
  <c r="Z854" i="2" s="1"/>
  <c r="CH1203" i="2"/>
  <c r="CK1203" i="2" s="1"/>
  <c r="CG1203" i="2"/>
  <c r="CM1203" i="2" s="1"/>
  <c r="CN1203" i="2" s="1"/>
  <c r="AS1203" i="2"/>
  <c r="AI1203" i="2"/>
  <c r="AH1203" i="2"/>
  <c r="AJ1203" i="2" s="1"/>
  <c r="T853" i="2"/>
  <c r="U853" i="2" s="1"/>
  <c r="V853" i="2" s="1" a="1"/>
  <c r="V853" i="2" s="1"/>
  <c r="S853" i="2"/>
  <c r="Y853" i="2" s="1"/>
  <c r="Z853" i="2" s="1"/>
  <c r="CH1207" i="2"/>
  <c r="CG1207" i="2"/>
  <c r="CM1207" i="2" s="1"/>
  <c r="CN1207" i="2" s="1"/>
  <c r="AS1207" i="2"/>
  <c r="AI1207" i="2"/>
  <c r="AH1207" i="2"/>
  <c r="AJ1207" i="2" s="1"/>
  <c r="U852" i="2"/>
  <c r="V852" i="2" s="1" a="1"/>
  <c r="V852" i="2" s="1"/>
  <c r="X852" i="2" s="1"/>
  <c r="T852" i="2"/>
  <c r="W852" i="2" s="1"/>
  <c r="S852" i="2"/>
  <c r="Y852" i="2" s="1"/>
  <c r="Z852" i="2" s="1"/>
  <c r="CH1211" i="2"/>
  <c r="CG1211" i="2"/>
  <c r="CM1211" i="2" s="1"/>
  <c r="CN1211" i="2" s="1"/>
  <c r="AS1211" i="2"/>
  <c r="AI1211" i="2"/>
  <c r="AH1211" i="2"/>
  <c r="AJ1211" i="2" s="1"/>
  <c r="T851" i="2"/>
  <c r="S851" i="2"/>
  <c r="Y851" i="2" s="1"/>
  <c r="Z851" i="2" s="1"/>
  <c r="CH1215" i="2"/>
  <c r="CK1215" i="2" s="1"/>
  <c r="CG1215" i="2"/>
  <c r="CM1215" i="2" s="1"/>
  <c r="CN1215" i="2" s="1"/>
  <c r="AS1215" i="2"/>
  <c r="AI1215" i="2"/>
  <c r="AH1215" i="2"/>
  <c r="AJ1215" i="2" s="1"/>
  <c r="T850" i="2"/>
  <c r="W850" i="2" s="1"/>
  <c r="S850" i="2"/>
  <c r="Y850" i="2" s="1"/>
  <c r="Z850" i="2" s="1"/>
  <c r="CI1219" i="2"/>
  <c r="CJ1219" i="2" s="1" a="1"/>
  <c r="CJ1219" i="2" s="1"/>
  <c r="CH1219" i="2"/>
  <c r="CK1219" i="2" s="1"/>
  <c r="CG1219" i="2"/>
  <c r="CM1219" i="2" s="1"/>
  <c r="CN1219" i="2" s="1"/>
  <c r="AS1219" i="2"/>
  <c r="AI1219" i="2"/>
  <c r="AH1219" i="2"/>
  <c r="AJ1219" i="2" s="1"/>
  <c r="T849" i="2"/>
  <c r="U849" i="2" s="1"/>
  <c r="V849" i="2" s="1" a="1"/>
  <c r="V849" i="2" s="1"/>
  <c r="S849" i="2"/>
  <c r="Y849" i="2" s="1"/>
  <c r="Z849" i="2" s="1"/>
  <c r="CH1223" i="2"/>
  <c r="CK1223" i="2" s="1"/>
  <c r="CG1223" i="2"/>
  <c r="CM1223" i="2" s="1"/>
  <c r="CN1223" i="2" s="1"/>
  <c r="AS1223" i="2"/>
  <c r="AI1223" i="2"/>
  <c r="AH1223" i="2"/>
  <c r="AJ1223" i="2" s="1"/>
  <c r="Y848" i="2"/>
  <c r="Z848" i="2" s="1"/>
  <c r="T848" i="2"/>
  <c r="W848" i="2" s="1"/>
  <c r="S848" i="2"/>
  <c r="CH1227" i="2"/>
  <c r="CI1227" i="2" s="1"/>
  <c r="CJ1227" i="2" s="1" a="1"/>
  <c r="CJ1227" i="2" s="1"/>
  <c r="CG1227" i="2"/>
  <c r="CM1227" i="2" s="1"/>
  <c r="CN1227" i="2" s="1"/>
  <c r="AS1227" i="2"/>
  <c r="AI1227" i="2"/>
  <c r="AH1227" i="2"/>
  <c r="AJ1227" i="2" s="1"/>
  <c r="T847" i="2"/>
  <c r="S847" i="2"/>
  <c r="Y847" i="2" s="1"/>
  <c r="Z847" i="2" s="1"/>
  <c r="CH1231" i="2"/>
  <c r="CG1231" i="2"/>
  <c r="CM1231" i="2" s="1"/>
  <c r="CN1231" i="2" s="1"/>
  <c r="AS1231" i="2"/>
  <c r="AI1231" i="2"/>
  <c r="AH1231" i="2"/>
  <c r="AJ1231" i="2" s="1"/>
  <c r="T846" i="2"/>
  <c r="S846" i="2"/>
  <c r="Y846" i="2" s="1"/>
  <c r="Z846" i="2" s="1"/>
  <c r="CH1241" i="2"/>
  <c r="CK1241" i="2" s="1"/>
  <c r="CG1241" i="2"/>
  <c r="CM1241" i="2" s="1"/>
  <c r="CN1241" i="2" s="1"/>
  <c r="AS1241" i="2"/>
  <c r="AI1241" i="2"/>
  <c r="AH1241" i="2"/>
  <c r="AJ1241" i="2" s="1"/>
  <c r="T845" i="2"/>
  <c r="S845" i="2"/>
  <c r="Y845" i="2" s="1"/>
  <c r="Z845" i="2" s="1"/>
  <c r="CH1257" i="2"/>
  <c r="CK1257" i="2" s="1"/>
  <c r="CG1257" i="2"/>
  <c r="CM1257" i="2" s="1"/>
  <c r="CN1257" i="2" s="1"/>
  <c r="AS1257" i="2"/>
  <c r="AI1257" i="2"/>
  <c r="AH1257" i="2"/>
  <c r="AJ1257" i="2" s="1"/>
  <c r="T844" i="2"/>
  <c r="W844" i="2" s="1"/>
  <c r="S844" i="2"/>
  <c r="Y844" i="2" s="1"/>
  <c r="Z844" i="2" s="1"/>
  <c r="CK1240" i="2"/>
  <c r="CH1240" i="2"/>
  <c r="CI1240" i="2" s="1"/>
  <c r="CJ1240" i="2" s="1" a="1"/>
  <c r="CJ1240" i="2" s="1"/>
  <c r="CG1240" i="2"/>
  <c r="CM1240" i="2" s="1"/>
  <c r="CN1240" i="2" s="1"/>
  <c r="AS1240" i="2"/>
  <c r="AI1240" i="2"/>
  <c r="AH1240" i="2"/>
  <c r="AJ1240" i="2" s="1"/>
  <c r="T843" i="2"/>
  <c r="W843" i="2" s="1"/>
  <c r="S843" i="2"/>
  <c r="Y843" i="2" s="1"/>
  <c r="Z843" i="2" s="1"/>
  <c r="CH1256" i="2"/>
  <c r="CG1256" i="2"/>
  <c r="CM1256" i="2" s="1"/>
  <c r="CN1256" i="2" s="1"/>
  <c r="AS1256" i="2"/>
  <c r="AI1256" i="2"/>
  <c r="AH1256" i="2"/>
  <c r="AJ1256" i="2" s="1"/>
  <c r="T842" i="2"/>
  <c r="W842" i="2" s="1"/>
  <c r="S842" i="2"/>
  <c r="Y842" i="2" s="1"/>
  <c r="Z842" i="2" s="1"/>
  <c r="CK1239" i="2"/>
  <c r="CH1239" i="2"/>
  <c r="CI1239" i="2" s="1"/>
  <c r="CJ1239" i="2" s="1" a="1"/>
  <c r="CJ1239" i="2" s="1"/>
  <c r="CG1239" i="2"/>
  <c r="CM1239" i="2" s="1"/>
  <c r="CN1239" i="2" s="1"/>
  <c r="AS1239" i="2"/>
  <c r="AI1239" i="2"/>
  <c r="AH1239" i="2"/>
  <c r="AJ1239" i="2" s="1"/>
  <c r="Y841" i="2"/>
  <c r="Z841" i="2" s="1"/>
  <c r="T841" i="2"/>
  <c r="U841" i="2" s="1"/>
  <c r="V841" i="2" s="1" a="1"/>
  <c r="V841" i="2" s="1"/>
  <c r="S841" i="2"/>
  <c r="CH1255" i="2"/>
  <c r="CI1255" i="2" s="1"/>
  <c r="CJ1255" i="2" s="1" a="1"/>
  <c r="CJ1255" i="2" s="1"/>
  <c r="CG1255" i="2"/>
  <c r="CM1255" i="2" s="1"/>
  <c r="CN1255" i="2" s="1"/>
  <c r="AS1255" i="2"/>
  <c r="AI1255" i="2"/>
  <c r="AH1255" i="2"/>
  <c r="AJ1255" i="2" s="1"/>
  <c r="W840" i="2"/>
  <c r="T840" i="2"/>
  <c r="U840" i="2" s="1"/>
  <c r="V840" i="2" s="1" a="1"/>
  <c r="V840" i="2" s="1"/>
  <c r="S840" i="2"/>
  <c r="Y840" i="2" s="1"/>
  <c r="Z840" i="2" s="1"/>
  <c r="CH1238" i="2"/>
  <c r="CI1238" i="2" s="1"/>
  <c r="CJ1238" i="2" s="1" a="1"/>
  <c r="CJ1238" i="2" s="1"/>
  <c r="CG1238" i="2"/>
  <c r="CM1238" i="2" s="1"/>
  <c r="CN1238" i="2" s="1"/>
  <c r="AS1238" i="2"/>
  <c r="AI1238" i="2"/>
  <c r="AH1238" i="2"/>
  <c r="AJ1238" i="2" s="1"/>
  <c r="T839" i="2"/>
  <c r="W839" i="2" s="1"/>
  <c r="S839" i="2"/>
  <c r="Y839" i="2" s="1"/>
  <c r="Z839" i="2" s="1"/>
  <c r="CH1254" i="2"/>
  <c r="CG1254" i="2"/>
  <c r="CM1254" i="2" s="1"/>
  <c r="CN1254" i="2" s="1"/>
  <c r="AS1254" i="2"/>
  <c r="AI1254" i="2"/>
  <c r="AH1254" i="2"/>
  <c r="AJ1254" i="2" s="1"/>
  <c r="T838" i="2"/>
  <c r="W838" i="2" s="1"/>
  <c r="S838" i="2"/>
  <c r="Y838" i="2" s="1"/>
  <c r="Z838" i="2" s="1"/>
  <c r="CI1267" i="2"/>
  <c r="CJ1267" i="2" s="1" a="1"/>
  <c r="CJ1267" i="2" s="1"/>
  <c r="CH1267" i="2"/>
  <c r="CK1267" i="2" s="1"/>
  <c r="CG1267" i="2"/>
  <c r="CM1267" i="2" s="1"/>
  <c r="CN1267" i="2" s="1"/>
  <c r="AS1267" i="2"/>
  <c r="AI1267" i="2"/>
  <c r="AH1267" i="2"/>
  <c r="AJ1267" i="2" s="1"/>
  <c r="T837" i="2"/>
  <c r="S837" i="2"/>
  <c r="Y837" i="2" s="1"/>
  <c r="Z837" i="2" s="1"/>
  <c r="CH1271" i="2"/>
  <c r="CK1271" i="2" s="1"/>
  <c r="CG1271" i="2"/>
  <c r="CM1271" i="2" s="1"/>
  <c r="CN1271" i="2" s="1"/>
  <c r="AS1271" i="2"/>
  <c r="AI1271" i="2"/>
  <c r="AH1271" i="2"/>
  <c r="AJ1271" i="2" s="1"/>
  <c r="T836" i="2"/>
  <c r="W836" i="2" s="1"/>
  <c r="S836" i="2"/>
  <c r="Y836" i="2" s="1"/>
  <c r="Z836" i="2" s="1"/>
  <c r="CH1275" i="2"/>
  <c r="CG1275" i="2"/>
  <c r="CM1275" i="2" s="1"/>
  <c r="CN1275" i="2" s="1"/>
  <c r="AS1275" i="2"/>
  <c r="AI1275" i="2"/>
  <c r="AH1275" i="2"/>
  <c r="AJ1275" i="2" s="1"/>
  <c r="T835" i="2"/>
  <c r="W835" i="2" s="1"/>
  <c r="S835" i="2"/>
  <c r="Y835" i="2" s="1"/>
  <c r="Z835" i="2" s="1"/>
  <c r="CH1279" i="2"/>
  <c r="CG1279" i="2"/>
  <c r="CM1279" i="2" s="1"/>
  <c r="CN1279" i="2" s="1"/>
  <c r="AS1279" i="2"/>
  <c r="AI1279" i="2"/>
  <c r="AH1279" i="2"/>
  <c r="AJ1279" i="2" s="1"/>
  <c r="Y834" i="2"/>
  <c r="Z834" i="2" s="1"/>
  <c r="T834" i="2"/>
  <c r="S834" i="2"/>
  <c r="CN1283" i="2"/>
  <c r="CH1283" i="2"/>
  <c r="CK1283" i="2" s="1"/>
  <c r="CG1283" i="2"/>
  <c r="CM1283" i="2" s="1"/>
  <c r="AS1283" i="2"/>
  <c r="AI1283" i="2"/>
  <c r="AH1283" i="2"/>
  <c r="AJ1283" i="2" s="1"/>
  <c r="Y833" i="2"/>
  <c r="Z833" i="2" s="1"/>
  <c r="T833" i="2"/>
  <c r="U833" i="2" s="1"/>
  <c r="V833" i="2" s="1" a="1"/>
  <c r="V833" i="2" s="1"/>
  <c r="S833" i="2"/>
  <c r="CI1287" i="2"/>
  <c r="CJ1287" i="2" s="1" a="1"/>
  <c r="CJ1287" i="2" s="1"/>
  <c r="CH1287" i="2"/>
  <c r="CK1287" i="2" s="1"/>
  <c r="CG1287" i="2"/>
  <c r="CM1287" i="2" s="1"/>
  <c r="CN1287" i="2" s="1"/>
  <c r="AS1287" i="2"/>
  <c r="AI1287" i="2"/>
  <c r="AH1287" i="2"/>
  <c r="AJ1287" i="2" s="1"/>
  <c r="T832" i="2"/>
  <c r="W832" i="2" s="1"/>
  <c r="S832" i="2"/>
  <c r="Y832" i="2" s="1"/>
  <c r="Z832" i="2" s="1"/>
  <c r="CH1291" i="2"/>
  <c r="CG1291" i="2"/>
  <c r="CM1291" i="2" s="1"/>
  <c r="CN1291" i="2" s="1"/>
  <c r="AS1291" i="2"/>
  <c r="AI1291" i="2"/>
  <c r="AH1291" i="2"/>
  <c r="AJ1291" i="2" s="1"/>
  <c r="U831" i="2"/>
  <c r="V831" i="2" s="1" a="1"/>
  <c r="V831" i="2" s="1"/>
  <c r="X831" i="2" s="1"/>
  <c r="T831" i="2"/>
  <c r="W831" i="2" s="1"/>
  <c r="S831" i="2"/>
  <c r="Y831" i="2" s="1"/>
  <c r="Z831" i="2" s="1"/>
  <c r="CH1295" i="2"/>
  <c r="CG1295" i="2"/>
  <c r="CM1295" i="2" s="1"/>
  <c r="CN1295" i="2" s="1"/>
  <c r="AS1295" i="2"/>
  <c r="AI1295" i="2"/>
  <c r="AH1295" i="2"/>
  <c r="AJ1295" i="2" s="1"/>
  <c r="T830" i="2"/>
  <c r="W830" i="2" s="1"/>
  <c r="S830" i="2"/>
  <c r="Y830" i="2" s="1"/>
  <c r="Z830" i="2" s="1"/>
  <c r="CH1305" i="2"/>
  <c r="CK1305" i="2" s="1"/>
  <c r="CG1305" i="2"/>
  <c r="CM1305" i="2" s="1"/>
  <c r="CN1305" i="2" s="1"/>
  <c r="AS1305" i="2"/>
  <c r="AI1305" i="2"/>
  <c r="AH1305" i="2"/>
  <c r="AJ1305" i="2" s="1"/>
  <c r="V829" i="2" a="1"/>
  <c r="V829" i="2" s="1"/>
  <c r="T829" i="2"/>
  <c r="U829" i="2" s="1"/>
  <c r="S829" i="2"/>
  <c r="Y829" i="2" s="1"/>
  <c r="Z829" i="2" s="1"/>
  <c r="CH1321" i="2"/>
  <c r="CG1321" i="2"/>
  <c r="CM1321" i="2" s="1"/>
  <c r="CN1321" i="2" s="1"/>
  <c r="AS1321" i="2"/>
  <c r="AI1321" i="2"/>
  <c r="AH1321" i="2"/>
  <c r="AJ1321" i="2" s="1"/>
  <c r="T828" i="2"/>
  <c r="W828" i="2" s="1"/>
  <c r="S828" i="2"/>
  <c r="Y828" i="2" s="1"/>
  <c r="Z828" i="2" s="1"/>
  <c r="CK1304" i="2"/>
  <c r="CH1304" i="2"/>
  <c r="CI1304" i="2" s="1"/>
  <c r="CJ1304" i="2" s="1" a="1"/>
  <c r="CJ1304" i="2" s="1"/>
  <c r="CG1304" i="2"/>
  <c r="CM1304" i="2" s="1"/>
  <c r="CN1304" i="2" s="1"/>
  <c r="AS1304" i="2"/>
  <c r="AI1304" i="2"/>
  <c r="AH1304" i="2"/>
  <c r="AJ1304" i="2" s="1"/>
  <c r="T827" i="2"/>
  <c r="S827" i="2"/>
  <c r="Y827" i="2" s="1"/>
  <c r="Z827" i="2" s="1"/>
  <c r="CN1320" i="2"/>
  <c r="CH1320" i="2"/>
  <c r="CG1320" i="2"/>
  <c r="CM1320" i="2" s="1"/>
  <c r="AS1320" i="2"/>
  <c r="AI1320" i="2"/>
  <c r="AH1320" i="2"/>
  <c r="AJ1320" i="2" s="1"/>
  <c r="U826" i="2"/>
  <c r="V826" i="2" s="1" a="1"/>
  <c r="V826" i="2" s="1"/>
  <c r="T826" i="2"/>
  <c r="W826" i="2" s="1"/>
  <c r="S826" i="2"/>
  <c r="Y826" i="2" s="1"/>
  <c r="Z826" i="2" s="1"/>
  <c r="CH1303" i="2"/>
  <c r="CI1303" i="2" s="1"/>
  <c r="CJ1303" i="2" s="1" a="1"/>
  <c r="CJ1303" i="2" s="1"/>
  <c r="CG1303" i="2"/>
  <c r="CM1303" i="2" s="1"/>
  <c r="CN1303" i="2" s="1"/>
  <c r="AS1303" i="2"/>
  <c r="AI1303" i="2"/>
  <c r="AH1303" i="2"/>
  <c r="AJ1303" i="2" s="1"/>
  <c r="T825" i="2"/>
  <c r="U825" i="2" s="1"/>
  <c r="V825" i="2" s="1" a="1"/>
  <c r="V825" i="2" s="1"/>
  <c r="S825" i="2"/>
  <c r="Y825" i="2" s="1"/>
  <c r="Z825" i="2" s="1"/>
  <c r="CH1319" i="2"/>
  <c r="CK1319" i="2" s="1"/>
  <c r="CG1319" i="2"/>
  <c r="CM1319" i="2" s="1"/>
  <c r="CN1319" i="2" s="1"/>
  <c r="AS1319" i="2"/>
  <c r="AI1319" i="2"/>
  <c r="AH1319" i="2"/>
  <c r="AJ1319" i="2" s="1"/>
  <c r="Y824" i="2"/>
  <c r="Z824" i="2" s="1"/>
  <c r="T824" i="2"/>
  <c r="W824" i="2" s="1"/>
  <c r="S824" i="2"/>
  <c r="CH1302" i="2"/>
  <c r="CI1302" i="2" s="1"/>
  <c r="CJ1302" i="2" s="1" a="1"/>
  <c r="CJ1302" i="2" s="1"/>
  <c r="CG1302" i="2"/>
  <c r="CM1302" i="2" s="1"/>
  <c r="CN1302" i="2" s="1"/>
  <c r="AS1302" i="2"/>
  <c r="AI1302" i="2"/>
  <c r="AH1302" i="2"/>
  <c r="AJ1302" i="2" s="1"/>
  <c r="T823" i="2"/>
  <c r="W823" i="2" s="1"/>
  <c r="S823" i="2"/>
  <c r="Y823" i="2" s="1"/>
  <c r="Z823" i="2" s="1"/>
  <c r="CH1318" i="2"/>
  <c r="CG1318" i="2"/>
  <c r="CM1318" i="2" s="1"/>
  <c r="CN1318" i="2" s="1"/>
  <c r="AS1318" i="2"/>
  <c r="AI1318" i="2"/>
  <c r="AH1318" i="2"/>
  <c r="AJ1318" i="2" s="1"/>
  <c r="T822" i="2"/>
  <c r="S822" i="2"/>
  <c r="Y822" i="2" s="1"/>
  <c r="Z822" i="2" s="1"/>
  <c r="CH1331" i="2"/>
  <c r="CK1331" i="2" s="1"/>
  <c r="CG1331" i="2"/>
  <c r="CM1331" i="2" s="1"/>
  <c r="CN1331" i="2" s="1"/>
  <c r="AS1331" i="2"/>
  <c r="AI1331" i="2"/>
  <c r="AH1331" i="2"/>
  <c r="AJ1331" i="2" s="1"/>
  <c r="T821" i="2"/>
  <c r="S821" i="2"/>
  <c r="Y821" i="2" s="1"/>
  <c r="Z821" i="2" s="1"/>
  <c r="CH1335" i="2"/>
  <c r="CK1335" i="2" s="1"/>
  <c r="CG1335" i="2"/>
  <c r="CM1335" i="2" s="1"/>
  <c r="CN1335" i="2" s="1"/>
  <c r="AS1335" i="2"/>
  <c r="AI1335" i="2"/>
  <c r="AH1335" i="2"/>
  <c r="AJ1335" i="2" s="1"/>
  <c r="T820" i="2"/>
  <c r="W820" i="2" s="1"/>
  <c r="S820" i="2"/>
  <c r="Y820" i="2" s="1"/>
  <c r="Z820" i="2" s="1"/>
  <c r="CH1339" i="2"/>
  <c r="CI1339" i="2" s="1"/>
  <c r="CJ1339" i="2" s="1" a="1"/>
  <c r="CJ1339" i="2" s="1"/>
  <c r="CG1339" i="2"/>
  <c r="CM1339" i="2" s="1"/>
  <c r="CN1339" i="2" s="1"/>
  <c r="AS1339" i="2"/>
  <c r="AI1339" i="2"/>
  <c r="AH1339" i="2"/>
  <c r="AJ1339" i="2" s="1"/>
  <c r="T819" i="2"/>
  <c r="W819" i="2" s="1"/>
  <c r="S819" i="2"/>
  <c r="Y819" i="2" s="1"/>
  <c r="Z819" i="2" s="1"/>
  <c r="CH1343" i="2"/>
  <c r="CG1343" i="2"/>
  <c r="CM1343" i="2" s="1"/>
  <c r="CN1343" i="2" s="1"/>
  <c r="AS1343" i="2"/>
  <c r="AI1343" i="2"/>
  <c r="AH1343" i="2"/>
  <c r="AJ1343" i="2" s="1"/>
  <c r="T818" i="2"/>
  <c r="S818" i="2"/>
  <c r="Y818" i="2" s="1"/>
  <c r="Z818" i="2" s="1"/>
  <c r="CH1347" i="2"/>
  <c r="CK1347" i="2" s="1"/>
  <c r="CG1347" i="2"/>
  <c r="CM1347" i="2" s="1"/>
  <c r="CN1347" i="2" s="1"/>
  <c r="AS1347" i="2"/>
  <c r="AI1347" i="2"/>
  <c r="AH1347" i="2"/>
  <c r="AJ1347" i="2" s="1"/>
  <c r="T817" i="2"/>
  <c r="U817" i="2" s="1"/>
  <c r="V817" i="2" s="1" a="1"/>
  <c r="V817" i="2" s="1"/>
  <c r="S817" i="2"/>
  <c r="Y817" i="2" s="1"/>
  <c r="Z817" i="2" s="1"/>
  <c r="CH1351" i="2"/>
  <c r="CG1351" i="2"/>
  <c r="CM1351" i="2" s="1"/>
  <c r="CN1351" i="2" s="1"/>
  <c r="AS1351" i="2"/>
  <c r="AI1351" i="2"/>
  <c r="AH1351" i="2"/>
  <c r="AJ1351" i="2" s="1"/>
  <c r="T816" i="2"/>
  <c r="W816" i="2" s="1"/>
  <c r="S816" i="2"/>
  <c r="Y816" i="2" s="1"/>
  <c r="Z816" i="2" s="1"/>
  <c r="CH1355" i="2"/>
  <c r="CI1355" i="2" s="1"/>
  <c r="CJ1355" i="2" s="1" a="1"/>
  <c r="CJ1355" i="2" s="1"/>
  <c r="CG1355" i="2"/>
  <c r="CM1355" i="2" s="1"/>
  <c r="CN1355" i="2" s="1"/>
  <c r="AS1355" i="2"/>
  <c r="AI1355" i="2"/>
  <c r="AH1355" i="2"/>
  <c r="AJ1355" i="2" s="1"/>
  <c r="U815" i="2"/>
  <c r="V815" i="2" s="1" a="1"/>
  <c r="V815" i="2" s="1"/>
  <c r="X815" i="2" s="1"/>
  <c r="T815" i="2"/>
  <c r="W815" i="2" s="1"/>
  <c r="S815" i="2"/>
  <c r="Y815" i="2" s="1"/>
  <c r="Z815" i="2" s="1"/>
  <c r="CH1359" i="2"/>
  <c r="CG1359" i="2"/>
  <c r="CM1359" i="2" s="1"/>
  <c r="CN1359" i="2" s="1"/>
  <c r="AS1359" i="2"/>
  <c r="AI1359" i="2"/>
  <c r="AH1359" i="2"/>
  <c r="AJ1359" i="2" s="1"/>
  <c r="T814" i="2"/>
  <c r="S814" i="2"/>
  <c r="Y814" i="2" s="1"/>
  <c r="Z814" i="2" s="1"/>
  <c r="CH1369" i="2"/>
  <c r="CI1369" i="2" s="1"/>
  <c r="CJ1369" i="2" s="1" a="1"/>
  <c r="CJ1369" i="2" s="1"/>
  <c r="CG1369" i="2"/>
  <c r="CM1369" i="2" s="1"/>
  <c r="CN1369" i="2" s="1"/>
  <c r="AS1369" i="2"/>
  <c r="AI1369" i="2"/>
  <c r="AH1369" i="2"/>
  <c r="AJ1369" i="2" s="1"/>
  <c r="V813" i="2" a="1"/>
  <c r="V813" i="2" s="1"/>
  <c r="T813" i="2"/>
  <c r="U813" i="2" s="1"/>
  <c r="S813" i="2"/>
  <c r="Y813" i="2" s="1"/>
  <c r="Z813" i="2" s="1"/>
  <c r="CH1385" i="2"/>
  <c r="CK1385" i="2" s="1"/>
  <c r="CG1385" i="2"/>
  <c r="CM1385" i="2" s="1"/>
  <c r="CN1385" i="2" s="1"/>
  <c r="AS1385" i="2"/>
  <c r="AI1385" i="2"/>
  <c r="AH1385" i="2"/>
  <c r="AJ1385" i="2" s="1"/>
  <c r="T812" i="2"/>
  <c r="U812" i="2" s="1"/>
  <c r="V812" i="2" s="1" a="1"/>
  <c r="V812" i="2" s="1"/>
  <c r="S812" i="2"/>
  <c r="Y812" i="2" s="1"/>
  <c r="Z812" i="2" s="1"/>
  <c r="CH1368" i="2"/>
  <c r="CG1368" i="2"/>
  <c r="CM1368" i="2" s="1"/>
  <c r="CN1368" i="2" s="1"/>
  <c r="AS1368" i="2"/>
  <c r="AI1368" i="2"/>
  <c r="AH1368" i="2"/>
  <c r="AJ1368" i="2" s="1"/>
  <c r="T811" i="2"/>
  <c r="W811" i="2" s="1"/>
  <c r="S811" i="2"/>
  <c r="Y811" i="2" s="1"/>
  <c r="Z811" i="2" s="1"/>
  <c r="CH1384" i="2"/>
  <c r="CG1384" i="2"/>
  <c r="CM1384" i="2" s="1"/>
  <c r="CN1384" i="2" s="1"/>
  <c r="AS1384" i="2"/>
  <c r="AI1384" i="2"/>
  <c r="AH1384" i="2"/>
  <c r="AJ1384" i="2" s="1"/>
  <c r="T810" i="2"/>
  <c r="W810" i="2" s="1"/>
  <c r="S810" i="2"/>
  <c r="Y810" i="2" s="1"/>
  <c r="Z810" i="2" s="1"/>
  <c r="CH1367" i="2"/>
  <c r="CI1367" i="2" s="1"/>
  <c r="CJ1367" i="2" s="1" a="1"/>
  <c r="CJ1367" i="2" s="1"/>
  <c r="CG1367" i="2"/>
  <c r="CM1367" i="2" s="1"/>
  <c r="CN1367" i="2" s="1"/>
  <c r="AS1367" i="2"/>
  <c r="AI1367" i="2"/>
  <c r="AH1367" i="2"/>
  <c r="AJ1367" i="2" s="1"/>
  <c r="T809" i="2"/>
  <c r="U809" i="2" s="1"/>
  <c r="V809" i="2" s="1" a="1"/>
  <c r="V809" i="2" s="1"/>
  <c r="S809" i="2"/>
  <c r="Y809" i="2" s="1"/>
  <c r="Z809" i="2" s="1"/>
  <c r="CH1383" i="2"/>
  <c r="CI1383" i="2" s="1"/>
  <c r="CJ1383" i="2" s="1" a="1"/>
  <c r="CJ1383" i="2" s="1"/>
  <c r="CG1383" i="2"/>
  <c r="CM1383" i="2" s="1"/>
  <c r="CN1383" i="2" s="1"/>
  <c r="AS1383" i="2"/>
  <c r="AI1383" i="2"/>
  <c r="AH1383" i="2"/>
  <c r="AJ1383" i="2" s="1"/>
  <c r="T808" i="2"/>
  <c r="S808" i="2"/>
  <c r="Y808" i="2" s="1"/>
  <c r="Z808" i="2" s="1"/>
  <c r="CK1366" i="2"/>
  <c r="CH1366" i="2"/>
  <c r="CI1366" i="2" s="1"/>
  <c r="CJ1366" i="2" s="1" a="1"/>
  <c r="CJ1366" i="2" s="1"/>
  <c r="CG1366" i="2"/>
  <c r="CM1366" i="2" s="1"/>
  <c r="CN1366" i="2" s="1"/>
  <c r="AS1366" i="2"/>
  <c r="AI1366" i="2"/>
  <c r="AH1366" i="2"/>
  <c r="AJ1366" i="2" s="1"/>
  <c r="T807" i="2"/>
  <c r="W807" i="2" s="1"/>
  <c r="S807" i="2"/>
  <c r="Y807" i="2" s="1"/>
  <c r="Z807" i="2" s="1"/>
  <c r="CH1382" i="2"/>
  <c r="CG1382" i="2"/>
  <c r="CM1382" i="2" s="1"/>
  <c r="CN1382" i="2" s="1"/>
  <c r="AS1382" i="2"/>
  <c r="AI1382" i="2"/>
  <c r="AH1382" i="2"/>
  <c r="AJ1382" i="2" s="1"/>
  <c r="T806" i="2"/>
  <c r="W806" i="2" s="1"/>
  <c r="S806" i="2"/>
  <c r="Y806" i="2" s="1"/>
  <c r="Z806" i="2" s="1"/>
  <c r="CK1395" i="2"/>
  <c r="CI1395" i="2"/>
  <c r="CJ1395" i="2" s="1" a="1"/>
  <c r="CJ1395" i="2" s="1"/>
  <c r="CH1395" i="2"/>
  <c r="CG1395" i="2"/>
  <c r="CM1395" i="2" s="1"/>
  <c r="CN1395" i="2" s="1"/>
  <c r="AS1395" i="2"/>
  <c r="AI1395" i="2"/>
  <c r="AH1395" i="2"/>
  <c r="AJ1395" i="2" s="1"/>
  <c r="T805" i="2"/>
  <c r="S805" i="2"/>
  <c r="Y805" i="2" s="1"/>
  <c r="Z805" i="2" s="1"/>
  <c r="CK1399" i="2"/>
  <c r="CH1399" i="2"/>
  <c r="CI1399" i="2" s="1"/>
  <c r="CJ1399" i="2" s="1" a="1"/>
  <c r="CJ1399" i="2" s="1"/>
  <c r="CG1399" i="2"/>
  <c r="CM1399" i="2" s="1"/>
  <c r="CN1399" i="2" s="1"/>
  <c r="AS1399" i="2"/>
  <c r="AI1399" i="2"/>
  <c r="AH1399" i="2"/>
  <c r="AJ1399" i="2" s="1"/>
  <c r="Y804" i="2"/>
  <c r="Z804" i="2" s="1"/>
  <c r="T804" i="2"/>
  <c r="W804" i="2" s="1"/>
  <c r="S804" i="2"/>
  <c r="CH1403" i="2"/>
  <c r="CK1403" i="2" s="1"/>
  <c r="CG1403" i="2"/>
  <c r="CM1403" i="2" s="1"/>
  <c r="CN1403" i="2" s="1"/>
  <c r="AS1403" i="2"/>
  <c r="AI1403" i="2"/>
  <c r="AH1403" i="2"/>
  <c r="AJ1403" i="2" s="1"/>
  <c r="T803" i="2"/>
  <c r="W803" i="2" s="1"/>
  <c r="S803" i="2"/>
  <c r="Y803" i="2" s="1"/>
  <c r="Z803" i="2" s="1"/>
  <c r="CH1407" i="2"/>
  <c r="CI1407" i="2" s="1"/>
  <c r="CJ1407" i="2" s="1" a="1"/>
  <c r="CJ1407" i="2" s="1"/>
  <c r="CG1407" i="2"/>
  <c r="CM1407" i="2" s="1"/>
  <c r="CN1407" i="2" s="1"/>
  <c r="AS1407" i="2"/>
  <c r="AI1407" i="2"/>
  <c r="AH1407" i="2"/>
  <c r="AJ1407" i="2" s="1"/>
  <c r="T802" i="2"/>
  <c r="S802" i="2"/>
  <c r="Y802" i="2" s="1"/>
  <c r="Z802" i="2" s="1"/>
  <c r="CH1411" i="2"/>
  <c r="CI1411" i="2" s="1"/>
  <c r="CJ1411" i="2" s="1" a="1"/>
  <c r="CJ1411" i="2" s="1"/>
  <c r="CG1411" i="2"/>
  <c r="CM1411" i="2" s="1"/>
  <c r="CN1411" i="2" s="1"/>
  <c r="AS1411" i="2"/>
  <c r="AI1411" i="2"/>
  <c r="AH1411" i="2"/>
  <c r="AJ1411" i="2" s="1"/>
  <c r="T801" i="2"/>
  <c r="W801" i="2" s="1"/>
  <c r="S801" i="2"/>
  <c r="Y801" i="2" s="1"/>
  <c r="Z801" i="2" s="1"/>
  <c r="CH1415" i="2"/>
  <c r="CK1415" i="2" s="1"/>
  <c r="CG1415" i="2"/>
  <c r="CM1415" i="2" s="1"/>
  <c r="CN1415" i="2" s="1"/>
  <c r="AS1415" i="2"/>
  <c r="AI1415" i="2"/>
  <c r="AH1415" i="2"/>
  <c r="AJ1415" i="2" s="1"/>
  <c r="T800" i="2"/>
  <c r="S800" i="2"/>
  <c r="Y800" i="2" s="1"/>
  <c r="Z800" i="2" s="1"/>
  <c r="CH1419" i="2"/>
  <c r="CG1419" i="2"/>
  <c r="CM1419" i="2" s="1"/>
  <c r="CN1419" i="2" s="1"/>
  <c r="AS1419" i="2"/>
  <c r="AI1419" i="2"/>
  <c r="AH1419" i="2"/>
  <c r="AJ1419" i="2" s="1"/>
  <c r="T799" i="2"/>
  <c r="S799" i="2"/>
  <c r="Y799" i="2" s="1"/>
  <c r="Z799" i="2" s="1"/>
  <c r="CH1423" i="2"/>
  <c r="CG1423" i="2"/>
  <c r="CM1423" i="2" s="1"/>
  <c r="CN1423" i="2" s="1"/>
  <c r="AS1423" i="2"/>
  <c r="AI1423" i="2"/>
  <c r="AH1423" i="2"/>
  <c r="AJ1423" i="2" s="1"/>
  <c r="T798" i="2"/>
  <c r="U798" i="2" s="1"/>
  <c r="V798" i="2" s="1" a="1"/>
  <c r="V798" i="2" s="1"/>
  <c r="S798" i="2"/>
  <c r="Y798" i="2" s="1"/>
  <c r="Z798" i="2" s="1"/>
  <c r="CH1433" i="2"/>
  <c r="CK1433" i="2" s="1"/>
  <c r="CG1433" i="2"/>
  <c r="CM1433" i="2" s="1"/>
  <c r="CN1433" i="2" s="1"/>
  <c r="AS1433" i="2"/>
  <c r="AI1433" i="2"/>
  <c r="AH1433" i="2"/>
  <c r="AJ1433" i="2" s="1"/>
  <c r="U797" i="2"/>
  <c r="V797" i="2" s="1" a="1"/>
  <c r="V797" i="2" s="1"/>
  <c r="T797" i="2"/>
  <c r="W797" i="2" s="1"/>
  <c r="S797" i="2"/>
  <c r="Y797" i="2" s="1"/>
  <c r="Z797" i="2" s="1"/>
  <c r="CK1449" i="2"/>
  <c r="CH1449" i="2"/>
  <c r="CI1449" i="2" s="1"/>
  <c r="CJ1449" i="2" s="1" a="1"/>
  <c r="CJ1449" i="2" s="1"/>
  <c r="CG1449" i="2"/>
  <c r="CM1449" i="2" s="1"/>
  <c r="CN1449" i="2" s="1"/>
  <c r="AS1449" i="2"/>
  <c r="AI1449" i="2"/>
  <c r="AH1449" i="2"/>
  <c r="AJ1449" i="2" s="1"/>
  <c r="Y796" i="2"/>
  <c r="Z796" i="2" s="1"/>
  <c r="T796" i="2"/>
  <c r="U796" i="2" s="1"/>
  <c r="V796" i="2" s="1" a="1"/>
  <c r="V796" i="2" s="1"/>
  <c r="S796" i="2"/>
  <c r="CH1432" i="2"/>
  <c r="CK1432" i="2" s="1"/>
  <c r="CG1432" i="2"/>
  <c r="CM1432" i="2" s="1"/>
  <c r="CN1432" i="2" s="1"/>
  <c r="AS1432" i="2"/>
  <c r="AI1432" i="2"/>
  <c r="AH1432" i="2"/>
  <c r="AJ1432" i="2" s="1"/>
  <c r="T795" i="2"/>
  <c r="W795" i="2" s="1"/>
  <c r="S795" i="2"/>
  <c r="Y795" i="2" s="1"/>
  <c r="Z795" i="2" s="1"/>
  <c r="CH1448" i="2"/>
  <c r="CI1448" i="2" s="1"/>
  <c r="CJ1448" i="2" s="1" a="1"/>
  <c r="CJ1448" i="2" s="1"/>
  <c r="CG1448" i="2"/>
  <c r="CM1448" i="2" s="1"/>
  <c r="CN1448" i="2" s="1"/>
  <c r="AS1448" i="2"/>
  <c r="AI1448" i="2"/>
  <c r="AH1448" i="2"/>
  <c r="AJ1448" i="2" s="1"/>
  <c r="T794" i="2"/>
  <c r="W794" i="2" s="1"/>
  <c r="S794" i="2"/>
  <c r="Y794" i="2" s="1"/>
  <c r="Z794" i="2" s="1"/>
  <c r="CH1431" i="2"/>
  <c r="CG1431" i="2"/>
  <c r="CM1431" i="2" s="1"/>
  <c r="CN1431" i="2" s="1"/>
  <c r="AS1431" i="2"/>
  <c r="AI1431" i="2"/>
  <c r="AH1431" i="2"/>
  <c r="AJ1431" i="2" s="1"/>
  <c r="T793" i="2"/>
  <c r="S793" i="2"/>
  <c r="Y793" i="2" s="1"/>
  <c r="Z793" i="2" s="1"/>
  <c r="CH1447" i="2"/>
  <c r="CK1447" i="2" s="1"/>
  <c r="CG1447" i="2"/>
  <c r="CM1447" i="2" s="1"/>
  <c r="CN1447" i="2" s="1"/>
  <c r="AS1447" i="2"/>
  <c r="AI1447" i="2"/>
  <c r="AH1447" i="2"/>
  <c r="AJ1447" i="2" s="1"/>
  <c r="T792" i="2"/>
  <c r="S792" i="2"/>
  <c r="Y792" i="2" s="1"/>
  <c r="Z792" i="2" s="1"/>
  <c r="CH1430" i="2"/>
  <c r="CK1430" i="2" s="1"/>
  <c r="CG1430" i="2"/>
  <c r="CM1430" i="2" s="1"/>
  <c r="CN1430" i="2" s="1"/>
  <c r="AS1430" i="2"/>
  <c r="AI1430" i="2"/>
  <c r="AH1430" i="2"/>
  <c r="AJ1430" i="2" s="1"/>
  <c r="T791" i="2"/>
  <c r="U791" i="2" s="1"/>
  <c r="V791" i="2" s="1" a="1"/>
  <c r="V791" i="2" s="1"/>
  <c r="S791" i="2"/>
  <c r="Y791" i="2" s="1"/>
  <c r="Z791" i="2" s="1"/>
  <c r="CH1446" i="2"/>
  <c r="CI1446" i="2" s="1"/>
  <c r="CJ1446" i="2" s="1" a="1"/>
  <c r="CJ1446" i="2" s="1"/>
  <c r="CG1446" i="2"/>
  <c r="CM1446" i="2" s="1"/>
  <c r="CN1446" i="2" s="1"/>
  <c r="AS1446" i="2"/>
  <c r="AI1446" i="2"/>
  <c r="AH1446" i="2"/>
  <c r="AJ1446" i="2" s="1"/>
  <c r="T790" i="2"/>
  <c r="U790" i="2" s="1"/>
  <c r="V790" i="2" s="1" a="1"/>
  <c r="V790" i="2" s="1"/>
  <c r="S790" i="2"/>
  <c r="Y790" i="2" s="1"/>
  <c r="Z790" i="2" s="1"/>
  <c r="CH1459" i="2"/>
  <c r="CK1459" i="2" s="1"/>
  <c r="CG1459" i="2"/>
  <c r="CM1459" i="2" s="1"/>
  <c r="CN1459" i="2" s="1"/>
  <c r="AS1459" i="2"/>
  <c r="AI1459" i="2"/>
  <c r="AH1459" i="2"/>
  <c r="AJ1459" i="2" s="1"/>
  <c r="W789" i="2"/>
  <c r="U789" i="2"/>
  <c r="V789" i="2" s="1" a="1"/>
  <c r="V789" i="2" s="1"/>
  <c r="T789" i="2"/>
  <c r="S789" i="2"/>
  <c r="Y789" i="2" s="1"/>
  <c r="Z789" i="2" s="1"/>
  <c r="CH1463" i="2"/>
  <c r="CG1463" i="2"/>
  <c r="CM1463" i="2" s="1"/>
  <c r="CN1463" i="2" s="1"/>
  <c r="AS1463" i="2"/>
  <c r="AI1463" i="2"/>
  <c r="AH1463" i="2"/>
  <c r="AJ1463" i="2" s="1"/>
  <c r="T788" i="2"/>
  <c r="S788" i="2"/>
  <c r="Y788" i="2" s="1"/>
  <c r="Z788" i="2" s="1"/>
  <c r="CH1467" i="2"/>
  <c r="CI1467" i="2" s="1"/>
  <c r="CJ1467" i="2" s="1" a="1"/>
  <c r="CJ1467" i="2" s="1"/>
  <c r="CG1467" i="2"/>
  <c r="CM1467" i="2" s="1"/>
  <c r="CN1467" i="2" s="1"/>
  <c r="AS1467" i="2"/>
  <c r="AJ1467" i="2"/>
  <c r="AI1467" i="2"/>
  <c r="AH1467" i="2"/>
  <c r="T787" i="2"/>
  <c r="W787" i="2" s="1"/>
  <c r="S787" i="2"/>
  <c r="Y787" i="2" s="1"/>
  <c r="Z787" i="2" s="1"/>
  <c r="CH1471" i="2"/>
  <c r="CG1471" i="2"/>
  <c r="CM1471" i="2" s="1"/>
  <c r="CN1471" i="2" s="1"/>
  <c r="AS1471" i="2"/>
  <c r="AI1471" i="2"/>
  <c r="AH1471" i="2"/>
  <c r="AJ1471" i="2" s="1"/>
  <c r="T786" i="2"/>
  <c r="W786" i="2" s="1"/>
  <c r="S786" i="2"/>
  <c r="Y786" i="2" s="1"/>
  <c r="Z786" i="2" s="1"/>
  <c r="CH1475" i="2"/>
  <c r="CG1475" i="2"/>
  <c r="CM1475" i="2" s="1"/>
  <c r="CN1475" i="2" s="1"/>
  <c r="AS1475" i="2"/>
  <c r="AI1475" i="2"/>
  <c r="AH1475" i="2"/>
  <c r="AJ1475" i="2" s="1"/>
  <c r="T785" i="2"/>
  <c r="W785" i="2" s="1"/>
  <c r="S785" i="2"/>
  <c r="Y785" i="2" s="1"/>
  <c r="Z785" i="2" s="1"/>
  <c r="CH1479" i="2"/>
  <c r="CK1479" i="2" s="1"/>
  <c r="CG1479" i="2"/>
  <c r="CM1479" i="2" s="1"/>
  <c r="CN1479" i="2" s="1"/>
  <c r="AS1479" i="2"/>
  <c r="AI1479" i="2"/>
  <c r="AH1479" i="2"/>
  <c r="AJ1479" i="2" s="1"/>
  <c r="T784" i="2"/>
  <c r="U784" i="2" s="1"/>
  <c r="V784" i="2" s="1" a="1"/>
  <c r="V784" i="2" s="1"/>
  <c r="S784" i="2"/>
  <c r="Y784" i="2" s="1"/>
  <c r="Z784" i="2" s="1"/>
  <c r="CH1483" i="2"/>
  <c r="CK1483" i="2" s="1"/>
  <c r="CG1483" i="2"/>
  <c r="CM1483" i="2" s="1"/>
  <c r="CN1483" i="2" s="1"/>
  <c r="AS1483" i="2"/>
  <c r="AJ1483" i="2"/>
  <c r="AI1483" i="2"/>
  <c r="AH1483" i="2"/>
  <c r="T783" i="2"/>
  <c r="S783" i="2"/>
  <c r="Y783" i="2" s="1"/>
  <c r="Z783" i="2" s="1"/>
  <c r="CH1487" i="2"/>
  <c r="CI1487" i="2" s="1"/>
  <c r="CJ1487" i="2" s="1" a="1"/>
  <c r="CJ1487" i="2" s="1"/>
  <c r="CG1487" i="2"/>
  <c r="CM1487" i="2" s="1"/>
  <c r="CN1487" i="2" s="1"/>
  <c r="AS1487" i="2"/>
  <c r="AI1487" i="2"/>
  <c r="AH1487" i="2"/>
  <c r="AJ1487" i="2" s="1"/>
  <c r="Y782" i="2"/>
  <c r="Z782" i="2" s="1"/>
  <c r="T782" i="2"/>
  <c r="S782" i="2"/>
  <c r="CI1497" i="2"/>
  <c r="CJ1497" i="2" s="1" a="1"/>
  <c r="CJ1497" i="2" s="1"/>
  <c r="CH1497" i="2"/>
  <c r="CK1497" i="2" s="1"/>
  <c r="CG1497" i="2"/>
  <c r="CM1497" i="2" s="1"/>
  <c r="CN1497" i="2" s="1"/>
  <c r="AS1497" i="2"/>
  <c r="AI1497" i="2"/>
  <c r="AH1497" i="2"/>
  <c r="AJ1497" i="2" s="1"/>
  <c r="T781" i="2"/>
  <c r="W781" i="2" s="1"/>
  <c r="S781" i="2"/>
  <c r="Y781" i="2" s="1"/>
  <c r="Z781" i="2" s="1"/>
  <c r="CH1513" i="2"/>
  <c r="CG1513" i="2"/>
  <c r="CM1513" i="2" s="1"/>
  <c r="CN1513" i="2" s="1"/>
  <c r="AS1513" i="2"/>
  <c r="AI1513" i="2"/>
  <c r="AH1513" i="2"/>
  <c r="AJ1513" i="2" s="1"/>
  <c r="T780" i="2"/>
  <c r="U780" i="2" s="1"/>
  <c r="V780" i="2" s="1" a="1"/>
  <c r="V780" i="2" s="1"/>
  <c r="S780" i="2"/>
  <c r="Y780" i="2" s="1"/>
  <c r="Z780" i="2" s="1"/>
  <c r="CH1496" i="2"/>
  <c r="CI1496" i="2" s="1"/>
  <c r="CJ1496" i="2" s="1" a="1"/>
  <c r="CJ1496" i="2" s="1"/>
  <c r="CG1496" i="2"/>
  <c r="CM1496" i="2" s="1"/>
  <c r="CN1496" i="2" s="1"/>
  <c r="AS1496" i="2"/>
  <c r="AI1496" i="2"/>
  <c r="AH1496" i="2"/>
  <c r="AJ1496" i="2" s="1"/>
  <c r="T779" i="2"/>
  <c r="W779" i="2" s="1"/>
  <c r="S779" i="2"/>
  <c r="Y779" i="2" s="1"/>
  <c r="Z779" i="2" s="1"/>
  <c r="CH1512" i="2"/>
  <c r="CG1512" i="2"/>
  <c r="CM1512" i="2" s="1"/>
  <c r="CN1512" i="2" s="1"/>
  <c r="AS1512" i="2"/>
  <c r="AI1512" i="2"/>
  <c r="AH1512" i="2"/>
  <c r="AJ1512" i="2" s="1"/>
  <c r="T778" i="2"/>
  <c r="U778" i="2" s="1"/>
  <c r="V778" i="2" s="1" a="1"/>
  <c r="V778" i="2" s="1"/>
  <c r="S778" i="2"/>
  <c r="Y778" i="2" s="1"/>
  <c r="Z778" i="2" s="1"/>
  <c r="CH1495" i="2"/>
  <c r="CI1495" i="2" s="1"/>
  <c r="CJ1495" i="2" s="1" a="1"/>
  <c r="CJ1495" i="2" s="1"/>
  <c r="CG1495" i="2"/>
  <c r="CM1495" i="2" s="1"/>
  <c r="CN1495" i="2" s="1"/>
  <c r="AS1495" i="2"/>
  <c r="AI1495" i="2"/>
  <c r="AH1495" i="2"/>
  <c r="AJ1495" i="2" s="1"/>
  <c r="T777" i="2"/>
  <c r="S777" i="2"/>
  <c r="Y777" i="2" s="1"/>
  <c r="Z777" i="2" s="1"/>
  <c r="CH1511" i="2"/>
  <c r="CI1511" i="2" s="1"/>
  <c r="CJ1511" i="2" s="1" a="1"/>
  <c r="CJ1511" i="2" s="1"/>
  <c r="CG1511" i="2"/>
  <c r="CM1511" i="2" s="1"/>
  <c r="CN1511" i="2" s="1"/>
  <c r="AS1511" i="2"/>
  <c r="AI1511" i="2"/>
  <c r="AH1511" i="2"/>
  <c r="AJ1511" i="2" s="1"/>
  <c r="T776" i="2"/>
  <c r="U776" i="2" s="1"/>
  <c r="V776" i="2" s="1" a="1"/>
  <c r="V776" i="2" s="1"/>
  <c r="S776" i="2"/>
  <c r="Y776" i="2" s="1"/>
  <c r="Z776" i="2" s="1"/>
  <c r="CH1494" i="2"/>
  <c r="CK1494" i="2" s="1"/>
  <c r="CG1494" i="2"/>
  <c r="CM1494" i="2" s="1"/>
  <c r="CN1494" i="2" s="1"/>
  <c r="AS1494" i="2"/>
  <c r="AI1494" i="2"/>
  <c r="AH1494" i="2"/>
  <c r="AJ1494" i="2" s="1"/>
  <c r="T775" i="2"/>
  <c r="U775" i="2" s="1"/>
  <c r="V775" i="2" s="1" a="1"/>
  <c r="V775" i="2" s="1"/>
  <c r="S775" i="2"/>
  <c r="Y775" i="2" s="1"/>
  <c r="Z775" i="2" s="1"/>
  <c r="CK1510" i="2"/>
  <c r="CH1510" i="2"/>
  <c r="CI1510" i="2" s="1"/>
  <c r="CJ1510" i="2" s="1" a="1"/>
  <c r="CJ1510" i="2" s="1"/>
  <c r="CG1510" i="2"/>
  <c r="CM1510" i="2" s="1"/>
  <c r="CN1510" i="2" s="1"/>
  <c r="AS1510" i="2"/>
  <c r="AI1510" i="2"/>
  <c r="AH1510" i="2"/>
  <c r="AJ1510" i="2" s="1"/>
  <c r="T774" i="2"/>
  <c r="S774" i="2"/>
  <c r="Y774" i="2" s="1"/>
  <c r="Z774" i="2" s="1"/>
  <c r="CI1523" i="2"/>
  <c r="CJ1523" i="2" s="1" a="1"/>
  <c r="CJ1523" i="2" s="1"/>
  <c r="CH1523" i="2"/>
  <c r="CK1523" i="2" s="1"/>
  <c r="CG1523" i="2"/>
  <c r="CM1523" i="2" s="1"/>
  <c r="CN1523" i="2" s="1"/>
  <c r="AS1523" i="2"/>
  <c r="AI1523" i="2"/>
  <c r="AH1523" i="2"/>
  <c r="AJ1523" i="2" s="1"/>
  <c r="T773" i="2"/>
  <c r="W773" i="2" s="1"/>
  <c r="S773" i="2"/>
  <c r="Y773" i="2" s="1"/>
  <c r="Z773" i="2" s="1"/>
  <c r="CK1527" i="2"/>
  <c r="CH1527" i="2"/>
  <c r="CI1527" i="2" s="1"/>
  <c r="CJ1527" i="2" s="1" a="1"/>
  <c r="CJ1527" i="2" s="1"/>
  <c r="CG1527" i="2"/>
  <c r="CM1527" i="2" s="1"/>
  <c r="CN1527" i="2" s="1"/>
  <c r="AS1527" i="2"/>
  <c r="AI1527" i="2"/>
  <c r="AH1527" i="2"/>
  <c r="AJ1527" i="2" s="1"/>
  <c r="T772" i="2"/>
  <c r="W772" i="2" s="1"/>
  <c r="S772" i="2"/>
  <c r="Y772" i="2" s="1"/>
  <c r="Z772" i="2" s="1"/>
  <c r="CH1531" i="2"/>
  <c r="CG1531" i="2"/>
  <c r="CM1531" i="2" s="1"/>
  <c r="CN1531" i="2" s="1"/>
  <c r="AS1531" i="2"/>
  <c r="AI1531" i="2"/>
  <c r="AH1531" i="2"/>
  <c r="AJ1531" i="2" s="1"/>
  <c r="T771" i="2"/>
  <c r="S771" i="2"/>
  <c r="Y771" i="2" s="1"/>
  <c r="Z771" i="2" s="1"/>
  <c r="CH1535" i="2"/>
  <c r="CG1535" i="2"/>
  <c r="CM1535" i="2" s="1"/>
  <c r="CN1535" i="2" s="1"/>
  <c r="AS1535" i="2"/>
  <c r="AI1535" i="2"/>
  <c r="AH1535" i="2"/>
  <c r="AJ1535" i="2" s="1"/>
  <c r="Y770" i="2"/>
  <c r="Z770" i="2" s="1"/>
  <c r="T770" i="2"/>
  <c r="W770" i="2" s="1"/>
  <c r="S770" i="2"/>
  <c r="CH1539" i="2"/>
  <c r="CG1539" i="2"/>
  <c r="CM1539" i="2" s="1"/>
  <c r="CN1539" i="2" s="1"/>
  <c r="AS1539" i="2"/>
  <c r="AI1539" i="2"/>
  <c r="AH1539" i="2"/>
  <c r="AJ1539" i="2" s="1"/>
  <c r="T769" i="2"/>
  <c r="S769" i="2"/>
  <c r="Y769" i="2" s="1"/>
  <c r="Z769" i="2" s="1"/>
  <c r="CH1543" i="2"/>
  <c r="CK1543" i="2" s="1"/>
  <c r="CG1543" i="2"/>
  <c r="CM1543" i="2" s="1"/>
  <c r="CN1543" i="2" s="1"/>
  <c r="AS1543" i="2"/>
  <c r="AI1543" i="2"/>
  <c r="AH1543" i="2"/>
  <c r="AJ1543" i="2" s="1"/>
  <c r="T768" i="2"/>
  <c r="U768" i="2" s="1"/>
  <c r="V768" i="2" s="1" a="1"/>
  <c r="V768" i="2" s="1"/>
  <c r="S768" i="2"/>
  <c r="Y768" i="2" s="1"/>
  <c r="Z768" i="2" s="1"/>
  <c r="CH1547" i="2"/>
  <c r="CG1547" i="2"/>
  <c r="CM1547" i="2" s="1"/>
  <c r="CN1547" i="2" s="1"/>
  <c r="AS1547" i="2"/>
  <c r="AI1547" i="2"/>
  <c r="AH1547" i="2"/>
  <c r="AJ1547" i="2" s="1"/>
  <c r="T767" i="2"/>
  <c r="S767" i="2"/>
  <c r="Y767" i="2" s="1"/>
  <c r="Z767" i="2" s="1"/>
  <c r="CH1551" i="2"/>
  <c r="CI1551" i="2" s="1"/>
  <c r="CJ1551" i="2" s="1" a="1"/>
  <c r="CJ1551" i="2" s="1"/>
  <c r="CG1551" i="2"/>
  <c r="CM1551" i="2" s="1"/>
  <c r="CN1551" i="2" s="1"/>
  <c r="AS1551" i="2"/>
  <c r="AI1551" i="2"/>
  <c r="AH1551" i="2"/>
  <c r="AJ1551" i="2" s="1"/>
  <c r="T766" i="2"/>
  <c r="W766" i="2" s="1"/>
  <c r="S766" i="2"/>
  <c r="Y766" i="2" s="1"/>
  <c r="Z766" i="2" s="1"/>
  <c r="CH1561" i="2"/>
  <c r="CG1561" i="2"/>
  <c r="CM1561" i="2" s="1"/>
  <c r="CN1561" i="2" s="1"/>
  <c r="AS1561" i="2"/>
  <c r="AI1561" i="2"/>
  <c r="AH1561" i="2"/>
  <c r="AJ1561" i="2" s="1"/>
  <c r="T765" i="2"/>
  <c r="U765" i="2" s="1"/>
  <c r="V765" i="2" s="1" a="1"/>
  <c r="V765" i="2" s="1"/>
  <c r="S765" i="2"/>
  <c r="Y765" i="2" s="1"/>
  <c r="Z765" i="2" s="1"/>
  <c r="CH1577" i="2"/>
  <c r="CK1577" i="2" s="1"/>
  <c r="CG1577" i="2"/>
  <c r="CM1577" i="2" s="1"/>
  <c r="CN1577" i="2" s="1"/>
  <c r="AS1577" i="2"/>
  <c r="AI1577" i="2"/>
  <c r="AH1577" i="2"/>
  <c r="AJ1577" i="2" s="1"/>
  <c r="T764" i="2"/>
  <c r="W764" i="2" s="1"/>
  <c r="S764" i="2"/>
  <c r="Y764" i="2" s="1"/>
  <c r="Z764" i="2" s="1"/>
  <c r="CH1560" i="2"/>
  <c r="CI1560" i="2" s="1"/>
  <c r="CJ1560" i="2" s="1" a="1"/>
  <c r="CJ1560" i="2" s="1"/>
  <c r="CG1560" i="2"/>
  <c r="CM1560" i="2" s="1"/>
  <c r="CN1560" i="2" s="1"/>
  <c r="AS1560" i="2"/>
  <c r="AI1560" i="2"/>
  <c r="AH1560" i="2"/>
  <c r="AJ1560" i="2" s="1"/>
  <c r="T763" i="2"/>
  <c r="S763" i="2"/>
  <c r="Y763" i="2" s="1"/>
  <c r="Z763" i="2" s="1"/>
  <c r="CH1576" i="2"/>
  <c r="CI1576" i="2" s="1"/>
  <c r="CJ1576" i="2" s="1" a="1"/>
  <c r="CJ1576" i="2" s="1"/>
  <c r="CG1576" i="2"/>
  <c r="CM1576" i="2" s="1"/>
  <c r="CN1576" i="2" s="1"/>
  <c r="AS1576" i="2"/>
  <c r="AI1576" i="2"/>
  <c r="AH1576" i="2"/>
  <c r="AJ1576" i="2" s="1"/>
  <c r="T762" i="2"/>
  <c r="U762" i="2" s="1"/>
  <c r="V762" i="2" s="1" a="1"/>
  <c r="V762" i="2" s="1"/>
  <c r="S762" i="2"/>
  <c r="Y762" i="2" s="1"/>
  <c r="Z762" i="2" s="1"/>
  <c r="CH1559" i="2"/>
  <c r="CK1559" i="2" s="1"/>
  <c r="CG1559" i="2"/>
  <c r="CM1559" i="2" s="1"/>
  <c r="CN1559" i="2" s="1"/>
  <c r="AS1559" i="2"/>
  <c r="AI1559" i="2"/>
  <c r="AH1559" i="2"/>
  <c r="AJ1559" i="2" s="1"/>
  <c r="T761" i="2"/>
  <c r="W761" i="2" s="1"/>
  <c r="S761" i="2"/>
  <c r="Y761" i="2" s="1"/>
  <c r="Z761" i="2" s="1"/>
  <c r="CH1575" i="2"/>
  <c r="CI1575" i="2" s="1"/>
  <c r="CJ1575" i="2" s="1" a="1"/>
  <c r="CJ1575" i="2" s="1"/>
  <c r="CG1575" i="2"/>
  <c r="CM1575" i="2" s="1"/>
  <c r="CN1575" i="2" s="1"/>
  <c r="AS1575" i="2"/>
  <c r="AI1575" i="2"/>
  <c r="AH1575" i="2"/>
  <c r="AJ1575" i="2" s="1"/>
  <c r="U760" i="2"/>
  <c r="V760" i="2" s="1" a="1"/>
  <c r="V760" i="2" s="1"/>
  <c r="T760" i="2"/>
  <c r="W760" i="2" s="1"/>
  <c r="S760" i="2"/>
  <c r="Y760" i="2" s="1"/>
  <c r="Z760" i="2" s="1"/>
  <c r="CH1558" i="2"/>
  <c r="CG1558" i="2"/>
  <c r="CM1558" i="2" s="1"/>
  <c r="CN1558" i="2" s="1"/>
  <c r="AS1558" i="2"/>
  <c r="AI1558" i="2"/>
  <c r="AH1558" i="2"/>
  <c r="AJ1558" i="2" s="1"/>
  <c r="T759" i="2"/>
  <c r="W759" i="2" s="1"/>
  <c r="S759" i="2"/>
  <c r="Y759" i="2" s="1"/>
  <c r="Z759" i="2" s="1"/>
  <c r="CH1574" i="2"/>
  <c r="CI1574" i="2" s="1"/>
  <c r="CJ1574" i="2" s="1" a="1"/>
  <c r="CJ1574" i="2" s="1"/>
  <c r="CG1574" i="2"/>
  <c r="CM1574" i="2" s="1"/>
  <c r="CN1574" i="2" s="1"/>
  <c r="AS1574" i="2"/>
  <c r="AI1574" i="2"/>
  <c r="AH1574" i="2"/>
  <c r="AJ1574" i="2" s="1"/>
  <c r="T758" i="2"/>
  <c r="S758" i="2"/>
  <c r="Y758" i="2" s="1"/>
  <c r="Z758" i="2" s="1"/>
  <c r="CH1587" i="2"/>
  <c r="CI1587" i="2" s="1"/>
  <c r="CJ1587" i="2" s="1" a="1"/>
  <c r="CJ1587" i="2" s="1"/>
  <c r="CG1587" i="2"/>
  <c r="CM1587" i="2" s="1"/>
  <c r="CN1587" i="2" s="1"/>
  <c r="AS1587" i="2"/>
  <c r="AI1587" i="2"/>
  <c r="AH1587" i="2"/>
  <c r="AJ1587" i="2" s="1"/>
  <c r="W757" i="2"/>
  <c r="U757" i="2"/>
  <c r="V757" i="2" s="1" a="1"/>
  <c r="V757" i="2" s="1"/>
  <c r="T757" i="2"/>
  <c r="S757" i="2"/>
  <c r="Y757" i="2" s="1"/>
  <c r="Z757" i="2" s="1"/>
  <c r="CH1591" i="2"/>
  <c r="CI1591" i="2" s="1"/>
  <c r="CJ1591" i="2" s="1" a="1"/>
  <c r="CJ1591" i="2" s="1"/>
  <c r="CG1591" i="2"/>
  <c r="CM1591" i="2" s="1"/>
  <c r="CN1591" i="2" s="1"/>
  <c r="AS1591" i="2"/>
  <c r="AI1591" i="2"/>
  <c r="AH1591" i="2"/>
  <c r="AJ1591" i="2" s="1"/>
  <c r="T756" i="2"/>
  <c r="U756" i="2" s="1"/>
  <c r="V756" i="2" s="1" a="1"/>
  <c r="V756" i="2" s="1"/>
  <c r="S756" i="2"/>
  <c r="Y756" i="2" s="1"/>
  <c r="Z756" i="2" s="1"/>
  <c r="CH1595" i="2"/>
  <c r="CG1595" i="2"/>
  <c r="CM1595" i="2" s="1"/>
  <c r="CN1595" i="2" s="1"/>
  <c r="AS1595" i="2"/>
  <c r="AI1595" i="2"/>
  <c r="AH1595" i="2"/>
  <c r="AJ1595" i="2" s="1"/>
  <c r="T755" i="2"/>
  <c r="W755" i="2" s="1"/>
  <c r="S755" i="2"/>
  <c r="Y755" i="2" s="1"/>
  <c r="Z755" i="2" s="1"/>
  <c r="CH1599" i="2"/>
  <c r="CG1599" i="2"/>
  <c r="CM1599" i="2" s="1"/>
  <c r="CN1599" i="2" s="1"/>
  <c r="AS1599" i="2"/>
  <c r="AI1599" i="2"/>
  <c r="AH1599" i="2"/>
  <c r="AJ1599" i="2" s="1"/>
  <c r="T754" i="2"/>
  <c r="S754" i="2"/>
  <c r="Y754" i="2" s="1"/>
  <c r="Z754" i="2" s="1"/>
  <c r="CH1603" i="2"/>
  <c r="CI1603" i="2" s="1"/>
  <c r="CJ1603" i="2" s="1" a="1"/>
  <c r="CJ1603" i="2" s="1"/>
  <c r="CG1603" i="2"/>
  <c r="CM1603" i="2" s="1"/>
  <c r="CN1603" i="2" s="1"/>
  <c r="AS1603" i="2"/>
  <c r="AI1603" i="2"/>
  <c r="AH1603" i="2"/>
  <c r="AJ1603" i="2" s="1"/>
  <c r="T753" i="2"/>
  <c r="U753" i="2" s="1"/>
  <c r="V753" i="2" s="1" a="1"/>
  <c r="V753" i="2" s="1"/>
  <c r="S753" i="2"/>
  <c r="Y753" i="2" s="1"/>
  <c r="Z753" i="2" s="1"/>
  <c r="CH1607" i="2"/>
  <c r="CK1607" i="2" s="1"/>
  <c r="CG1607" i="2"/>
  <c r="CM1607" i="2" s="1"/>
  <c r="CN1607" i="2" s="1"/>
  <c r="AS1607" i="2"/>
  <c r="AI1607" i="2"/>
  <c r="AH1607" i="2"/>
  <c r="AJ1607" i="2" s="1"/>
  <c r="T752" i="2"/>
  <c r="W752" i="2" s="1"/>
  <c r="S752" i="2"/>
  <c r="Y752" i="2" s="1"/>
  <c r="Z752" i="2" s="1"/>
  <c r="CH1611" i="2"/>
  <c r="CK1611" i="2" s="1"/>
  <c r="CG1611" i="2"/>
  <c r="CM1611" i="2" s="1"/>
  <c r="CN1611" i="2" s="1"/>
  <c r="AS1611" i="2"/>
  <c r="AI1611" i="2"/>
  <c r="AH1611" i="2"/>
  <c r="AJ1611" i="2" s="1"/>
  <c r="T751" i="2"/>
  <c r="U751" i="2" s="1"/>
  <c r="V751" i="2" s="1" a="1"/>
  <c r="V751" i="2" s="1"/>
  <c r="S751" i="2"/>
  <c r="Y751" i="2" s="1"/>
  <c r="Z751" i="2" s="1"/>
  <c r="CH1615" i="2"/>
  <c r="CG1615" i="2"/>
  <c r="CM1615" i="2" s="1"/>
  <c r="CN1615" i="2" s="1"/>
  <c r="AS1615" i="2"/>
  <c r="AI1615" i="2"/>
  <c r="AH1615" i="2"/>
  <c r="AJ1615" i="2" s="1"/>
  <c r="T750" i="2"/>
  <c r="S750" i="2"/>
  <c r="Y750" i="2" s="1"/>
  <c r="Z750" i="2" s="1"/>
  <c r="CJ1625" i="2"/>
  <c r="CH1625" i="2"/>
  <c r="CI1625" i="2" s="1"/>
  <c r="CJ1625" i="2" s="1" a="1"/>
  <c r="CG1625" i="2"/>
  <c r="CM1625" i="2" s="1"/>
  <c r="CN1625" i="2" s="1"/>
  <c r="AS1625" i="2"/>
  <c r="AI1625" i="2"/>
  <c r="AH1625" i="2"/>
  <c r="AJ1625" i="2" s="1"/>
  <c r="T749" i="2"/>
  <c r="W749" i="2" s="1"/>
  <c r="S749" i="2"/>
  <c r="Y749" i="2" s="1"/>
  <c r="Z749" i="2" s="1"/>
  <c r="CH1641" i="2"/>
  <c r="CG1641" i="2"/>
  <c r="CM1641" i="2" s="1"/>
  <c r="CN1641" i="2" s="1"/>
  <c r="AS1641" i="2"/>
  <c r="AI1641" i="2"/>
  <c r="AH1641" i="2"/>
  <c r="AJ1641" i="2" s="1"/>
  <c r="T748" i="2"/>
  <c r="W748" i="2" s="1"/>
  <c r="S748" i="2"/>
  <c r="Y748" i="2" s="1"/>
  <c r="Z748" i="2" s="1"/>
  <c r="CH1624" i="2"/>
  <c r="CG1624" i="2"/>
  <c r="CM1624" i="2" s="1"/>
  <c r="CN1624" i="2" s="1"/>
  <c r="AS1624" i="2"/>
  <c r="AI1624" i="2"/>
  <c r="AH1624" i="2"/>
  <c r="AJ1624" i="2" s="1"/>
  <c r="T747" i="2"/>
  <c r="U747" i="2" s="1"/>
  <c r="V747" i="2" s="1" a="1"/>
  <c r="V747" i="2" s="1"/>
  <c r="S747" i="2"/>
  <c r="Y747" i="2" s="1"/>
  <c r="Z747" i="2" s="1"/>
  <c r="CH1640" i="2"/>
  <c r="CI1640" i="2" s="1"/>
  <c r="CJ1640" i="2" s="1" a="1"/>
  <c r="CJ1640" i="2" s="1"/>
  <c r="CG1640" i="2"/>
  <c r="CM1640" i="2" s="1"/>
  <c r="CN1640" i="2" s="1"/>
  <c r="AS1640" i="2"/>
  <c r="AI1640" i="2"/>
  <c r="AH1640" i="2"/>
  <c r="AJ1640" i="2" s="1"/>
  <c r="T746" i="2"/>
  <c r="U746" i="2" s="1"/>
  <c r="V746" i="2" s="1" a="1"/>
  <c r="V746" i="2" s="1"/>
  <c r="S746" i="2"/>
  <c r="Y746" i="2" s="1"/>
  <c r="Z746" i="2" s="1"/>
  <c r="CH1623" i="2"/>
  <c r="CG1623" i="2"/>
  <c r="CM1623" i="2" s="1"/>
  <c r="CN1623" i="2" s="1"/>
  <c r="AS1623" i="2"/>
  <c r="AI1623" i="2"/>
  <c r="AH1623" i="2"/>
  <c r="AJ1623" i="2" s="1"/>
  <c r="T745" i="2"/>
  <c r="W745" i="2" s="1"/>
  <c r="S745" i="2"/>
  <c r="Y745" i="2" s="1"/>
  <c r="Z745" i="2" s="1"/>
  <c r="CH1639" i="2"/>
  <c r="CG1639" i="2"/>
  <c r="CM1639" i="2" s="1"/>
  <c r="CN1639" i="2" s="1"/>
  <c r="AS1639" i="2"/>
  <c r="AI1639" i="2"/>
  <c r="AH1639" i="2"/>
  <c r="AJ1639" i="2" s="1"/>
  <c r="T744" i="2"/>
  <c r="W744" i="2" s="1"/>
  <c r="S744" i="2"/>
  <c r="Y744" i="2" s="1"/>
  <c r="Z744" i="2" s="1"/>
  <c r="CH1622" i="2"/>
  <c r="CG1622" i="2"/>
  <c r="CM1622" i="2" s="1"/>
  <c r="CN1622" i="2" s="1"/>
  <c r="AS1622" i="2"/>
  <c r="AI1622" i="2"/>
  <c r="AH1622" i="2"/>
  <c r="AJ1622" i="2" s="1"/>
  <c r="T743" i="2"/>
  <c r="W743" i="2" s="1"/>
  <c r="S743" i="2"/>
  <c r="Y743" i="2" s="1"/>
  <c r="Z743" i="2" s="1"/>
  <c r="CH1638" i="2"/>
  <c r="CG1638" i="2"/>
  <c r="CM1638" i="2" s="1"/>
  <c r="CN1638" i="2" s="1"/>
  <c r="AS1638" i="2"/>
  <c r="AI1638" i="2"/>
  <c r="AH1638" i="2"/>
  <c r="AJ1638" i="2" s="1"/>
  <c r="T742" i="2"/>
  <c r="S742" i="2"/>
  <c r="Y742" i="2" s="1"/>
  <c r="Z742" i="2" s="1"/>
  <c r="CH1651" i="2"/>
  <c r="CI1651" i="2" s="1"/>
  <c r="CJ1651" i="2" s="1" a="1"/>
  <c r="CJ1651" i="2" s="1"/>
  <c r="CG1651" i="2"/>
  <c r="CM1651" i="2" s="1"/>
  <c r="CN1651" i="2" s="1"/>
  <c r="AS1651" i="2"/>
  <c r="AI1651" i="2"/>
  <c r="AH1651" i="2"/>
  <c r="AJ1651" i="2" s="1"/>
  <c r="T741" i="2"/>
  <c r="U741" i="2" s="1"/>
  <c r="V741" i="2" s="1" a="1"/>
  <c r="V741" i="2" s="1"/>
  <c r="S741" i="2"/>
  <c r="Y741" i="2" s="1"/>
  <c r="Z741" i="2" s="1"/>
  <c r="CH1655" i="2"/>
  <c r="CK1655" i="2" s="1"/>
  <c r="CG1655" i="2"/>
  <c r="CM1655" i="2" s="1"/>
  <c r="CN1655" i="2" s="1"/>
  <c r="AS1655" i="2"/>
  <c r="AI1655" i="2"/>
  <c r="AH1655" i="2"/>
  <c r="AJ1655" i="2" s="1"/>
  <c r="Y740" i="2"/>
  <c r="Z740" i="2" s="1"/>
  <c r="T740" i="2"/>
  <c r="U740" i="2" s="1"/>
  <c r="V740" i="2" s="1" a="1"/>
  <c r="V740" i="2" s="1"/>
  <c r="S740" i="2"/>
  <c r="CI1659" i="2"/>
  <c r="CJ1659" i="2" s="1" a="1"/>
  <c r="CJ1659" i="2" s="1"/>
  <c r="CL1659" i="2" s="1"/>
  <c r="CH1659" i="2"/>
  <c r="CK1659" i="2" s="1"/>
  <c r="CG1659" i="2"/>
  <c r="CM1659" i="2" s="1"/>
  <c r="CN1659" i="2" s="1"/>
  <c r="AS1659" i="2"/>
  <c r="AJ1659" i="2"/>
  <c r="AI1659" i="2"/>
  <c r="AH1659" i="2"/>
  <c r="T739" i="2"/>
  <c r="W739" i="2" s="1"/>
  <c r="S739" i="2"/>
  <c r="Y739" i="2" s="1"/>
  <c r="Z739" i="2" s="1"/>
  <c r="CH1663" i="2"/>
  <c r="CG1663" i="2"/>
  <c r="CM1663" i="2" s="1"/>
  <c r="CN1663" i="2" s="1"/>
  <c r="AS1663" i="2"/>
  <c r="AI1663" i="2"/>
  <c r="AH1663" i="2"/>
  <c r="AJ1663" i="2" s="1"/>
  <c r="T738" i="2"/>
  <c r="U738" i="2" s="1"/>
  <c r="V738" i="2" s="1" a="1"/>
  <c r="V738" i="2" s="1"/>
  <c r="S738" i="2"/>
  <c r="Y738" i="2" s="1"/>
  <c r="Z738" i="2" s="1"/>
  <c r="CH1667" i="2"/>
  <c r="CI1667" i="2" s="1"/>
  <c r="CJ1667" i="2" s="1" a="1"/>
  <c r="CJ1667" i="2" s="1"/>
  <c r="CG1667" i="2"/>
  <c r="CM1667" i="2" s="1"/>
  <c r="CN1667" i="2" s="1"/>
  <c r="AS1667" i="2"/>
  <c r="AI1667" i="2"/>
  <c r="AH1667" i="2"/>
  <c r="AJ1667" i="2" s="1"/>
  <c r="T737" i="2"/>
  <c r="S737" i="2"/>
  <c r="Y737" i="2" s="1"/>
  <c r="Z737" i="2" s="1"/>
  <c r="CK1671" i="2"/>
  <c r="CH1671" i="2"/>
  <c r="CI1671" i="2" s="1"/>
  <c r="CJ1671" i="2" s="1" a="1"/>
  <c r="CJ1671" i="2" s="1"/>
  <c r="CG1671" i="2"/>
  <c r="CM1671" i="2" s="1"/>
  <c r="CN1671" i="2" s="1"/>
  <c r="AS1671" i="2"/>
  <c r="AI1671" i="2"/>
  <c r="AH1671" i="2"/>
  <c r="AJ1671" i="2" s="1"/>
  <c r="Y736" i="2"/>
  <c r="Z736" i="2" s="1"/>
  <c r="T736" i="2"/>
  <c r="W736" i="2" s="1"/>
  <c r="S736" i="2"/>
  <c r="CH1675" i="2"/>
  <c r="CK1675" i="2" s="1"/>
  <c r="CG1675" i="2"/>
  <c r="CM1675" i="2" s="1"/>
  <c r="CN1675" i="2" s="1"/>
  <c r="AS1675" i="2"/>
  <c r="AI1675" i="2"/>
  <c r="AH1675" i="2"/>
  <c r="AJ1675" i="2" s="1"/>
  <c r="T735" i="2"/>
  <c r="S735" i="2"/>
  <c r="Y735" i="2" s="1"/>
  <c r="Z735" i="2" s="1"/>
  <c r="CH1679" i="2"/>
  <c r="CI1679" i="2" s="1"/>
  <c r="CJ1679" i="2" s="1" a="1"/>
  <c r="CJ1679" i="2" s="1"/>
  <c r="CG1679" i="2"/>
  <c r="CM1679" i="2" s="1"/>
  <c r="CN1679" i="2" s="1"/>
  <c r="AS1679" i="2"/>
  <c r="AJ1679" i="2"/>
  <c r="AI1679" i="2"/>
  <c r="AH1679" i="2"/>
  <c r="T734" i="2"/>
  <c r="W734" i="2" s="1"/>
  <c r="S734" i="2"/>
  <c r="Y734" i="2" s="1"/>
  <c r="Z734" i="2" s="1"/>
  <c r="CH1689" i="2"/>
  <c r="CG1689" i="2"/>
  <c r="CM1689" i="2" s="1"/>
  <c r="CN1689" i="2" s="1"/>
  <c r="AS1689" i="2"/>
  <c r="AI1689" i="2"/>
  <c r="AH1689" i="2"/>
  <c r="AJ1689" i="2" s="1"/>
  <c r="Y733" i="2"/>
  <c r="Z733" i="2" s="1"/>
  <c r="T733" i="2"/>
  <c r="W733" i="2" s="1"/>
  <c r="S733" i="2"/>
  <c r="CH1705" i="2"/>
  <c r="CK1705" i="2" s="1"/>
  <c r="CG1705" i="2"/>
  <c r="CM1705" i="2" s="1"/>
  <c r="CN1705" i="2" s="1"/>
  <c r="AS1705" i="2"/>
  <c r="AI1705" i="2"/>
  <c r="AH1705" i="2"/>
  <c r="AJ1705" i="2" s="1"/>
  <c r="T732" i="2"/>
  <c r="W732" i="2" s="1"/>
  <c r="S732" i="2"/>
  <c r="Y732" i="2" s="1"/>
  <c r="Z732" i="2" s="1"/>
  <c r="CH1688" i="2"/>
  <c r="CK1688" i="2" s="1"/>
  <c r="CG1688" i="2"/>
  <c r="CM1688" i="2" s="1"/>
  <c r="CN1688" i="2" s="1"/>
  <c r="AS1688" i="2"/>
  <c r="AI1688" i="2"/>
  <c r="AH1688" i="2"/>
  <c r="AJ1688" i="2" s="1"/>
  <c r="U731" i="2"/>
  <c r="V731" i="2" s="1" a="1"/>
  <c r="V731" i="2" s="1"/>
  <c r="X731" i="2" s="1"/>
  <c r="T731" i="2"/>
  <c r="W731" i="2" s="1"/>
  <c r="S731" i="2"/>
  <c r="Y731" i="2" s="1"/>
  <c r="Z731" i="2" s="1"/>
  <c r="CH1704" i="2"/>
  <c r="CI1704" i="2" s="1"/>
  <c r="CJ1704" i="2" s="1" a="1"/>
  <c r="CJ1704" i="2" s="1"/>
  <c r="CG1704" i="2"/>
  <c r="CM1704" i="2" s="1"/>
  <c r="CN1704" i="2" s="1"/>
  <c r="AS1704" i="2"/>
  <c r="AI1704" i="2"/>
  <c r="AH1704" i="2"/>
  <c r="AJ1704" i="2" s="1"/>
  <c r="T730" i="2"/>
  <c r="W730" i="2" s="1"/>
  <c r="S730" i="2"/>
  <c r="Y730" i="2" s="1"/>
  <c r="Z730" i="2" s="1"/>
  <c r="CH1687" i="2"/>
  <c r="CI1687" i="2" s="1"/>
  <c r="CJ1687" i="2" s="1" a="1"/>
  <c r="CJ1687" i="2" s="1"/>
  <c r="CG1687" i="2"/>
  <c r="CM1687" i="2" s="1"/>
  <c r="CN1687" i="2" s="1"/>
  <c r="AS1687" i="2"/>
  <c r="AI1687" i="2"/>
  <c r="AH1687" i="2"/>
  <c r="AJ1687" i="2" s="1"/>
  <c r="T729" i="2"/>
  <c r="S729" i="2"/>
  <c r="Y729" i="2" s="1"/>
  <c r="Z729" i="2" s="1"/>
  <c r="CH1703" i="2"/>
  <c r="CK1703" i="2" s="1"/>
  <c r="CG1703" i="2"/>
  <c r="CM1703" i="2" s="1"/>
  <c r="CN1703" i="2" s="1"/>
  <c r="AS1703" i="2"/>
  <c r="AI1703" i="2"/>
  <c r="AH1703" i="2"/>
  <c r="AJ1703" i="2" s="1"/>
  <c r="T728" i="2"/>
  <c r="W728" i="2" s="1"/>
  <c r="S728" i="2"/>
  <c r="Y728" i="2" s="1"/>
  <c r="Z728" i="2" s="1"/>
  <c r="CH1686" i="2"/>
  <c r="CK1686" i="2" s="1"/>
  <c r="CG1686" i="2"/>
  <c r="CM1686" i="2" s="1"/>
  <c r="CN1686" i="2" s="1"/>
  <c r="AS1686" i="2"/>
  <c r="AI1686" i="2"/>
  <c r="AH1686" i="2"/>
  <c r="AJ1686" i="2" s="1"/>
  <c r="U727" i="2"/>
  <c r="V727" i="2" s="1" a="1"/>
  <c r="V727" i="2" s="1"/>
  <c r="T727" i="2"/>
  <c r="W727" i="2" s="1"/>
  <c r="S727" i="2"/>
  <c r="Y727" i="2" s="1"/>
  <c r="Z727" i="2" s="1"/>
  <c r="CH1702" i="2"/>
  <c r="CI1702" i="2" s="1"/>
  <c r="CJ1702" i="2" s="1" a="1"/>
  <c r="CJ1702" i="2" s="1"/>
  <c r="CG1702" i="2"/>
  <c r="CM1702" i="2" s="1"/>
  <c r="CN1702" i="2" s="1"/>
  <c r="AS1702" i="2"/>
  <c r="AI1702" i="2"/>
  <c r="AH1702" i="2"/>
  <c r="AJ1702" i="2" s="1"/>
  <c r="T726" i="2"/>
  <c r="W726" i="2" s="1"/>
  <c r="S726" i="2"/>
  <c r="Y726" i="2" s="1"/>
  <c r="Z726" i="2" s="1"/>
  <c r="CH1715" i="2"/>
  <c r="CI1715" i="2" s="1"/>
  <c r="CJ1715" i="2" s="1" a="1"/>
  <c r="CJ1715" i="2" s="1"/>
  <c r="CG1715" i="2"/>
  <c r="CM1715" i="2" s="1"/>
  <c r="CN1715" i="2" s="1"/>
  <c r="AS1715" i="2"/>
  <c r="AI1715" i="2"/>
  <c r="AH1715" i="2"/>
  <c r="AJ1715" i="2" s="1"/>
  <c r="T725" i="2"/>
  <c r="W725" i="2" s="1"/>
  <c r="S725" i="2"/>
  <c r="Y725" i="2" s="1"/>
  <c r="Z725" i="2" s="1"/>
  <c r="CH1719" i="2"/>
  <c r="CG1719" i="2"/>
  <c r="CM1719" i="2" s="1"/>
  <c r="CN1719" i="2" s="1"/>
  <c r="AS1719" i="2"/>
  <c r="AI1719" i="2"/>
  <c r="AH1719" i="2"/>
  <c r="AJ1719" i="2" s="1"/>
  <c r="T724" i="2"/>
  <c r="W724" i="2" s="1"/>
  <c r="S724" i="2"/>
  <c r="Y724" i="2" s="1"/>
  <c r="Z724" i="2" s="1"/>
  <c r="CH1723" i="2"/>
  <c r="CG1723" i="2"/>
  <c r="CM1723" i="2" s="1"/>
  <c r="CN1723" i="2" s="1"/>
  <c r="AS1723" i="2"/>
  <c r="AI1723" i="2"/>
  <c r="AH1723" i="2"/>
  <c r="AJ1723" i="2" s="1"/>
  <c r="W723" i="2"/>
  <c r="T723" i="2"/>
  <c r="U723" i="2" s="1"/>
  <c r="V723" i="2" s="1" a="1"/>
  <c r="V723" i="2" s="1"/>
  <c r="X723" i="2" s="1"/>
  <c r="S723" i="2"/>
  <c r="Y723" i="2" s="1"/>
  <c r="Z723" i="2" s="1"/>
  <c r="CH1727" i="2"/>
  <c r="CG1727" i="2"/>
  <c r="CM1727" i="2" s="1"/>
  <c r="CN1727" i="2" s="1"/>
  <c r="AS1727" i="2"/>
  <c r="AI1727" i="2"/>
  <c r="AH1727" i="2"/>
  <c r="AJ1727" i="2" s="1"/>
  <c r="T722" i="2"/>
  <c r="S722" i="2"/>
  <c r="Y722" i="2" s="1"/>
  <c r="Z722" i="2" s="1"/>
  <c r="CH1731" i="2"/>
  <c r="CI1731" i="2" s="1"/>
  <c r="CJ1731" i="2" s="1" a="1"/>
  <c r="CJ1731" i="2" s="1"/>
  <c r="CG1731" i="2"/>
  <c r="CM1731" i="2" s="1"/>
  <c r="CN1731" i="2" s="1"/>
  <c r="AS1731" i="2"/>
  <c r="AI1731" i="2"/>
  <c r="AH1731" i="2"/>
  <c r="AJ1731" i="2" s="1"/>
  <c r="T721" i="2"/>
  <c r="W721" i="2" s="1"/>
  <c r="S721" i="2"/>
  <c r="Y721" i="2" s="1"/>
  <c r="Z721" i="2" s="1"/>
  <c r="CH1735" i="2"/>
  <c r="CK1735" i="2" s="1"/>
  <c r="CG1735" i="2"/>
  <c r="CM1735" i="2" s="1"/>
  <c r="CN1735" i="2" s="1"/>
  <c r="AS1735" i="2"/>
  <c r="AI1735" i="2"/>
  <c r="AH1735" i="2"/>
  <c r="AJ1735" i="2" s="1"/>
  <c r="T720" i="2"/>
  <c r="W720" i="2" s="1"/>
  <c r="S720" i="2"/>
  <c r="Y720" i="2" s="1"/>
  <c r="Z720" i="2" s="1"/>
  <c r="CH1739" i="2"/>
  <c r="CG1739" i="2"/>
  <c r="CM1739" i="2" s="1"/>
  <c r="CN1739" i="2" s="1"/>
  <c r="AS1739" i="2"/>
  <c r="AI1739" i="2"/>
  <c r="AH1739" i="2"/>
  <c r="AJ1739" i="2" s="1"/>
  <c r="U719" i="2"/>
  <c r="V719" i="2" s="1" a="1"/>
  <c r="V719" i="2" s="1"/>
  <c r="T719" i="2"/>
  <c r="W719" i="2" s="1"/>
  <c r="S719" i="2"/>
  <c r="Y719" i="2" s="1"/>
  <c r="Z719" i="2" s="1"/>
  <c r="CH1743" i="2"/>
  <c r="CI1743" i="2" s="1"/>
  <c r="CJ1743" i="2" s="1" a="1"/>
  <c r="CJ1743" i="2" s="1"/>
  <c r="CG1743" i="2"/>
  <c r="CM1743" i="2" s="1"/>
  <c r="CN1743" i="2" s="1"/>
  <c r="AS1743" i="2"/>
  <c r="AI1743" i="2"/>
  <c r="AH1743" i="2"/>
  <c r="AJ1743" i="2" s="1"/>
  <c r="U718" i="2"/>
  <c r="V718" i="2" s="1" a="1"/>
  <c r="V718" i="2" s="1"/>
  <c r="T718" i="2"/>
  <c r="W718" i="2" s="1"/>
  <c r="S718" i="2"/>
  <c r="Y718" i="2" s="1"/>
  <c r="Z718" i="2" s="1"/>
  <c r="CM1753" i="2"/>
  <c r="CN1753" i="2" s="1"/>
  <c r="CH1753" i="2"/>
  <c r="CI1753" i="2" s="1"/>
  <c r="CJ1753" i="2" s="1" a="1"/>
  <c r="CJ1753" i="2" s="1"/>
  <c r="CG1753" i="2"/>
  <c r="AS1753" i="2"/>
  <c r="AI1753" i="2"/>
  <c r="AH1753" i="2"/>
  <c r="AJ1753" i="2" s="1"/>
  <c r="Y717" i="2"/>
  <c r="Z717" i="2" s="1"/>
  <c r="T717" i="2"/>
  <c r="W717" i="2" s="1"/>
  <c r="S717" i="2"/>
  <c r="CH1769" i="2"/>
  <c r="CK1769" i="2" s="1"/>
  <c r="CG1769" i="2"/>
  <c r="CM1769" i="2" s="1"/>
  <c r="CN1769" i="2" s="1"/>
  <c r="AS1769" i="2"/>
  <c r="AI1769" i="2"/>
  <c r="AH1769" i="2"/>
  <c r="AJ1769" i="2" s="1"/>
  <c r="T716" i="2"/>
  <c r="U716" i="2" s="1"/>
  <c r="V716" i="2" s="1" a="1"/>
  <c r="V716" i="2" s="1"/>
  <c r="S716" i="2"/>
  <c r="Y716" i="2" s="1"/>
  <c r="Z716" i="2" s="1"/>
  <c r="CI1752" i="2"/>
  <c r="CJ1752" i="2" s="1" a="1"/>
  <c r="CJ1752" i="2" s="1"/>
  <c r="CH1752" i="2"/>
  <c r="CK1752" i="2" s="1"/>
  <c r="CG1752" i="2"/>
  <c r="CM1752" i="2" s="1"/>
  <c r="CN1752" i="2" s="1"/>
  <c r="AS1752" i="2"/>
  <c r="AI1752" i="2"/>
  <c r="AH1752" i="2"/>
  <c r="AJ1752" i="2" s="1"/>
  <c r="T715" i="2"/>
  <c r="S715" i="2"/>
  <c r="Y715" i="2" s="1"/>
  <c r="Z715" i="2" s="1"/>
  <c r="CH1768" i="2"/>
  <c r="CI1768" i="2" s="1"/>
  <c r="CJ1768" i="2" s="1" a="1"/>
  <c r="CJ1768" i="2" s="1"/>
  <c r="CG1768" i="2"/>
  <c r="CM1768" i="2" s="1"/>
  <c r="CN1768" i="2" s="1"/>
  <c r="AS1768" i="2"/>
  <c r="AI1768" i="2"/>
  <c r="AH1768" i="2"/>
  <c r="AJ1768" i="2" s="1"/>
  <c r="T714" i="2"/>
  <c r="U714" i="2" s="1"/>
  <c r="V714" i="2" s="1" a="1"/>
  <c r="V714" i="2" s="1"/>
  <c r="S714" i="2"/>
  <c r="Y714" i="2" s="1"/>
  <c r="Z714" i="2" s="1"/>
  <c r="CH1751" i="2"/>
  <c r="CI1751" i="2" s="1"/>
  <c r="CJ1751" i="2" s="1" a="1"/>
  <c r="CJ1751" i="2" s="1"/>
  <c r="CG1751" i="2"/>
  <c r="CM1751" i="2" s="1"/>
  <c r="CN1751" i="2" s="1"/>
  <c r="AS1751" i="2"/>
  <c r="AI1751" i="2"/>
  <c r="AH1751" i="2"/>
  <c r="AJ1751" i="2" s="1"/>
  <c r="T713" i="2"/>
  <c r="W713" i="2" s="1"/>
  <c r="S713" i="2"/>
  <c r="Y713" i="2" s="1"/>
  <c r="Z713" i="2" s="1"/>
  <c r="CH1767" i="2"/>
  <c r="CK1767" i="2" s="1"/>
  <c r="CG1767" i="2"/>
  <c r="CM1767" i="2" s="1"/>
  <c r="CN1767" i="2" s="1"/>
  <c r="AS1767" i="2"/>
  <c r="AI1767" i="2"/>
  <c r="AH1767" i="2"/>
  <c r="AJ1767" i="2" s="1"/>
  <c r="U712" i="2"/>
  <c r="V712" i="2" s="1" a="1"/>
  <c r="V712" i="2" s="1"/>
  <c r="T712" i="2"/>
  <c r="W712" i="2" s="1"/>
  <c r="S712" i="2"/>
  <c r="Y712" i="2" s="1"/>
  <c r="Z712" i="2" s="1"/>
  <c r="CH1750" i="2"/>
  <c r="CK1750" i="2" s="1"/>
  <c r="CG1750" i="2"/>
  <c r="CM1750" i="2" s="1"/>
  <c r="CN1750" i="2" s="1"/>
  <c r="AS1750" i="2"/>
  <c r="AI1750" i="2"/>
  <c r="AH1750" i="2"/>
  <c r="AJ1750" i="2" s="1"/>
  <c r="T711" i="2"/>
  <c r="W711" i="2" s="1"/>
  <c r="S711" i="2"/>
  <c r="Y711" i="2" s="1"/>
  <c r="Z711" i="2" s="1"/>
  <c r="CH1766" i="2"/>
  <c r="CI1766" i="2" s="1"/>
  <c r="CJ1766" i="2" s="1" a="1"/>
  <c r="CJ1766" i="2" s="1"/>
  <c r="CG1766" i="2"/>
  <c r="CM1766" i="2" s="1"/>
  <c r="CN1766" i="2" s="1"/>
  <c r="AS1766" i="2"/>
  <c r="AI1766" i="2"/>
  <c r="AH1766" i="2"/>
  <c r="AJ1766" i="2" s="1"/>
  <c r="T710" i="2"/>
  <c r="W710" i="2" s="1"/>
  <c r="S710" i="2"/>
  <c r="Y710" i="2" s="1"/>
  <c r="Z710" i="2" s="1"/>
  <c r="CH1779" i="2"/>
  <c r="CG1779" i="2"/>
  <c r="CM1779" i="2" s="1"/>
  <c r="CN1779" i="2" s="1"/>
  <c r="AS1779" i="2"/>
  <c r="AI1779" i="2"/>
  <c r="AH1779" i="2"/>
  <c r="AJ1779" i="2" s="1"/>
  <c r="T709" i="2"/>
  <c r="S709" i="2"/>
  <c r="Y709" i="2" s="1"/>
  <c r="Z709" i="2" s="1"/>
  <c r="CH1783" i="2"/>
  <c r="CG1783" i="2"/>
  <c r="CM1783" i="2" s="1"/>
  <c r="CN1783" i="2" s="1"/>
  <c r="AS1783" i="2"/>
  <c r="AI1783" i="2"/>
  <c r="AH1783" i="2"/>
  <c r="AJ1783" i="2" s="1"/>
  <c r="T708" i="2"/>
  <c r="W708" i="2" s="1"/>
  <c r="S708" i="2"/>
  <c r="Y708" i="2" s="1"/>
  <c r="Z708" i="2" s="1"/>
  <c r="CI1787" i="2"/>
  <c r="CJ1787" i="2" s="1" a="1"/>
  <c r="CJ1787" i="2" s="1"/>
  <c r="CH1787" i="2"/>
  <c r="CK1787" i="2" s="1"/>
  <c r="CG1787" i="2"/>
  <c r="CM1787" i="2" s="1"/>
  <c r="CN1787" i="2" s="1"/>
  <c r="AS1787" i="2"/>
  <c r="AI1787" i="2"/>
  <c r="AH1787" i="2"/>
  <c r="AJ1787" i="2" s="1"/>
  <c r="T707" i="2"/>
  <c r="S707" i="2"/>
  <c r="Y707" i="2" s="1"/>
  <c r="Z707" i="2" s="1"/>
  <c r="CH1791" i="2"/>
  <c r="CG1791" i="2"/>
  <c r="CM1791" i="2" s="1"/>
  <c r="CN1791" i="2" s="1"/>
  <c r="AS1791" i="2"/>
  <c r="AI1791" i="2"/>
  <c r="AH1791" i="2"/>
  <c r="AJ1791" i="2" s="1"/>
  <c r="T706" i="2"/>
  <c r="W706" i="2" s="1"/>
  <c r="S706" i="2"/>
  <c r="Y706" i="2" s="1"/>
  <c r="Z706" i="2" s="1"/>
  <c r="CH1795" i="2"/>
  <c r="CI1795" i="2" s="1"/>
  <c r="CJ1795" i="2" s="1" a="1"/>
  <c r="CJ1795" i="2" s="1"/>
  <c r="CG1795" i="2"/>
  <c r="CM1795" i="2" s="1"/>
  <c r="CN1795" i="2" s="1"/>
  <c r="AS1795" i="2"/>
  <c r="AI1795" i="2"/>
  <c r="AH1795" i="2"/>
  <c r="AJ1795" i="2" s="1"/>
  <c r="T705" i="2"/>
  <c r="W705" i="2" s="1"/>
  <c r="S705" i="2"/>
  <c r="Y705" i="2" s="1"/>
  <c r="Z705" i="2" s="1"/>
  <c r="CH1799" i="2"/>
  <c r="CG1799" i="2"/>
  <c r="CM1799" i="2" s="1"/>
  <c r="CN1799" i="2" s="1"/>
  <c r="AS1799" i="2"/>
  <c r="AI1799" i="2"/>
  <c r="AH1799" i="2"/>
  <c r="AJ1799" i="2" s="1"/>
  <c r="T704" i="2"/>
  <c r="W704" i="2" s="1"/>
  <c r="S704" i="2"/>
  <c r="Y704" i="2" s="1"/>
  <c r="Z704" i="2" s="1"/>
  <c r="CH1803" i="2"/>
  <c r="CG1803" i="2"/>
  <c r="CM1803" i="2" s="1"/>
  <c r="CN1803" i="2" s="1"/>
  <c r="AS1803" i="2"/>
  <c r="AI1803" i="2"/>
  <c r="AH1803" i="2"/>
  <c r="AJ1803" i="2" s="1"/>
  <c r="T703" i="2"/>
  <c r="U703" i="2" s="1"/>
  <c r="V703" i="2" s="1" a="1"/>
  <c r="V703" i="2" s="1"/>
  <c r="S703" i="2"/>
  <c r="Y703" i="2" s="1"/>
  <c r="Z703" i="2" s="1"/>
  <c r="CH1807" i="2"/>
  <c r="CG1807" i="2"/>
  <c r="CM1807" i="2" s="1"/>
  <c r="CN1807" i="2" s="1"/>
  <c r="AS1807" i="2"/>
  <c r="AI1807" i="2"/>
  <c r="AH1807" i="2"/>
  <c r="AJ1807" i="2" s="1"/>
  <c r="T702" i="2"/>
  <c r="W702" i="2" s="1"/>
  <c r="S702" i="2"/>
  <c r="Y702" i="2" s="1"/>
  <c r="Z702" i="2" s="1"/>
  <c r="CH1817" i="2"/>
  <c r="CI1817" i="2" s="1"/>
  <c r="CJ1817" i="2" s="1" a="1"/>
  <c r="CJ1817" i="2" s="1"/>
  <c r="CG1817" i="2"/>
  <c r="CM1817" i="2" s="1"/>
  <c r="CN1817" i="2" s="1"/>
  <c r="AS1817" i="2"/>
  <c r="AI1817" i="2"/>
  <c r="AH1817" i="2"/>
  <c r="AJ1817" i="2" s="1"/>
  <c r="T701" i="2"/>
  <c r="S701" i="2"/>
  <c r="Y701" i="2" s="1"/>
  <c r="Z701" i="2" s="1"/>
  <c r="CI1833" i="2"/>
  <c r="CJ1833" i="2" s="1" a="1"/>
  <c r="CJ1833" i="2" s="1"/>
  <c r="CL1833" i="2" s="1"/>
  <c r="CH1833" i="2"/>
  <c r="CK1833" i="2" s="1"/>
  <c r="CG1833" i="2"/>
  <c r="CM1833" i="2" s="1"/>
  <c r="CN1833" i="2" s="1"/>
  <c r="AS1833" i="2"/>
  <c r="AI1833" i="2"/>
  <c r="AH1833" i="2"/>
  <c r="AJ1833" i="2" s="1"/>
  <c r="T700" i="2"/>
  <c r="W700" i="2" s="1"/>
  <c r="S700" i="2"/>
  <c r="Y700" i="2" s="1"/>
  <c r="Z700" i="2" s="1"/>
  <c r="CH1816" i="2"/>
  <c r="CG1816" i="2"/>
  <c r="CM1816" i="2" s="1"/>
  <c r="CN1816" i="2" s="1"/>
  <c r="AS1816" i="2"/>
  <c r="AI1816" i="2"/>
  <c r="AH1816" i="2"/>
  <c r="AJ1816" i="2" s="1"/>
  <c r="T699" i="2"/>
  <c r="W699" i="2" s="1"/>
  <c r="S699" i="2"/>
  <c r="Y699" i="2" s="1"/>
  <c r="Z699" i="2" s="1"/>
  <c r="CH1832" i="2"/>
  <c r="CI1832" i="2" s="1"/>
  <c r="CJ1832" i="2" s="1" a="1"/>
  <c r="CJ1832" i="2" s="1"/>
  <c r="CG1832" i="2"/>
  <c r="CM1832" i="2" s="1"/>
  <c r="CN1832" i="2" s="1"/>
  <c r="AS1832" i="2"/>
  <c r="AI1832" i="2"/>
  <c r="AH1832" i="2"/>
  <c r="AJ1832" i="2" s="1"/>
  <c r="T698" i="2"/>
  <c r="U698" i="2" s="1"/>
  <c r="V698" i="2" s="1" a="1"/>
  <c r="V698" i="2" s="1"/>
  <c r="S698" i="2"/>
  <c r="Y698" i="2" s="1"/>
  <c r="Z698" i="2" s="1"/>
  <c r="CH1815" i="2"/>
  <c r="CG1815" i="2"/>
  <c r="CM1815" i="2" s="1"/>
  <c r="CN1815" i="2" s="1"/>
  <c r="AS1815" i="2"/>
  <c r="AI1815" i="2"/>
  <c r="AH1815" i="2"/>
  <c r="AJ1815" i="2" s="1"/>
  <c r="T697" i="2"/>
  <c r="W697" i="2" s="1"/>
  <c r="S697" i="2"/>
  <c r="Y697" i="2" s="1"/>
  <c r="Z697" i="2" s="1"/>
  <c r="CH1831" i="2"/>
  <c r="CK1831" i="2" s="1"/>
  <c r="CG1831" i="2"/>
  <c r="CM1831" i="2" s="1"/>
  <c r="CN1831" i="2" s="1"/>
  <c r="AS1831" i="2"/>
  <c r="AI1831" i="2"/>
  <c r="AH1831" i="2"/>
  <c r="AJ1831" i="2" s="1"/>
  <c r="T696" i="2"/>
  <c r="S696" i="2"/>
  <c r="Y696" i="2" s="1"/>
  <c r="Z696" i="2" s="1"/>
  <c r="CH1814" i="2"/>
  <c r="CI1814" i="2" s="1"/>
  <c r="CJ1814" i="2" s="1" a="1"/>
  <c r="CJ1814" i="2" s="1"/>
  <c r="CG1814" i="2"/>
  <c r="CM1814" i="2" s="1"/>
  <c r="CN1814" i="2" s="1"/>
  <c r="AS1814" i="2"/>
  <c r="AI1814" i="2"/>
  <c r="AH1814" i="2"/>
  <c r="AJ1814" i="2" s="1"/>
  <c r="T695" i="2"/>
  <c r="W695" i="2" s="1"/>
  <c r="S695" i="2"/>
  <c r="Y695" i="2" s="1"/>
  <c r="Z695" i="2" s="1"/>
  <c r="CH1830" i="2"/>
  <c r="CI1830" i="2" s="1"/>
  <c r="CJ1830" i="2" s="1" a="1"/>
  <c r="CJ1830" i="2" s="1"/>
  <c r="CG1830" i="2"/>
  <c r="CM1830" i="2" s="1"/>
  <c r="CN1830" i="2" s="1"/>
  <c r="AS1830" i="2"/>
  <c r="AI1830" i="2"/>
  <c r="AH1830" i="2"/>
  <c r="AJ1830" i="2" s="1"/>
  <c r="T694" i="2"/>
  <c r="S694" i="2"/>
  <c r="Y694" i="2" s="1"/>
  <c r="Z694" i="2" s="1"/>
  <c r="CJ1843" i="2" a="1"/>
  <c r="CJ1843" i="2" s="1"/>
  <c r="CH1843" i="2"/>
  <c r="CI1843" i="2" s="1"/>
  <c r="CG1843" i="2"/>
  <c r="CM1843" i="2" s="1"/>
  <c r="CN1843" i="2" s="1"/>
  <c r="AS1843" i="2"/>
  <c r="AI1843" i="2"/>
  <c r="AH1843" i="2"/>
  <c r="AJ1843" i="2" s="1"/>
  <c r="T693" i="2"/>
  <c r="W693" i="2" s="1"/>
  <c r="S693" i="2"/>
  <c r="Y693" i="2" s="1"/>
  <c r="Z693" i="2" s="1"/>
  <c r="CH1847" i="2"/>
  <c r="CK1847" i="2" s="1"/>
  <c r="CG1847" i="2"/>
  <c r="CM1847" i="2" s="1"/>
  <c r="CN1847" i="2" s="1"/>
  <c r="AS1847" i="2"/>
  <c r="AI1847" i="2"/>
  <c r="AH1847" i="2"/>
  <c r="AJ1847" i="2" s="1"/>
  <c r="T692" i="2"/>
  <c r="U692" i="2" s="1"/>
  <c r="V692" i="2" s="1" a="1"/>
  <c r="V692" i="2" s="1"/>
  <c r="S692" i="2"/>
  <c r="Y692" i="2" s="1"/>
  <c r="Z692" i="2" s="1"/>
  <c r="CH1851" i="2"/>
  <c r="CG1851" i="2"/>
  <c r="CM1851" i="2" s="1"/>
  <c r="CN1851" i="2" s="1"/>
  <c r="AS1851" i="2"/>
  <c r="AI1851" i="2"/>
  <c r="AH1851" i="2"/>
  <c r="AJ1851" i="2" s="1"/>
  <c r="U691" i="2"/>
  <c r="V691" i="2" s="1" a="1"/>
  <c r="V691" i="2" s="1"/>
  <c r="X691" i="2" s="1"/>
  <c r="T691" i="2"/>
  <c r="W691" i="2" s="1"/>
  <c r="S691" i="2"/>
  <c r="Y691" i="2" s="1"/>
  <c r="Z691" i="2" s="1"/>
  <c r="CH1855" i="2"/>
  <c r="CI1855" i="2" s="1"/>
  <c r="CJ1855" i="2" s="1" a="1"/>
  <c r="CJ1855" i="2" s="1"/>
  <c r="CG1855" i="2"/>
  <c r="CM1855" i="2" s="1"/>
  <c r="CN1855" i="2" s="1"/>
  <c r="AS1855" i="2"/>
  <c r="AI1855" i="2"/>
  <c r="AH1855" i="2"/>
  <c r="AJ1855" i="2" s="1"/>
  <c r="T690" i="2"/>
  <c r="S690" i="2"/>
  <c r="Y690" i="2" s="1"/>
  <c r="Z690" i="2" s="1"/>
  <c r="CH1859" i="2"/>
  <c r="CG1859" i="2"/>
  <c r="CM1859" i="2" s="1"/>
  <c r="CN1859" i="2" s="1"/>
  <c r="AS1859" i="2"/>
  <c r="AI1859" i="2"/>
  <c r="AH1859" i="2"/>
  <c r="AJ1859" i="2" s="1"/>
  <c r="T689" i="2"/>
  <c r="S689" i="2"/>
  <c r="Y689" i="2" s="1"/>
  <c r="Z689" i="2" s="1"/>
  <c r="CH1863" i="2"/>
  <c r="CK1863" i="2" s="1"/>
  <c r="CG1863" i="2"/>
  <c r="CM1863" i="2" s="1"/>
  <c r="CN1863" i="2" s="1"/>
  <c r="AS1863" i="2"/>
  <c r="AI1863" i="2"/>
  <c r="AH1863" i="2"/>
  <c r="AJ1863" i="2" s="1"/>
  <c r="T688" i="2"/>
  <c r="U688" i="2" s="1"/>
  <c r="V688" i="2" s="1" a="1"/>
  <c r="V688" i="2" s="1"/>
  <c r="S688" i="2"/>
  <c r="Y688" i="2" s="1"/>
  <c r="Z688" i="2" s="1"/>
  <c r="CH1867" i="2"/>
  <c r="CK1867" i="2" s="1"/>
  <c r="CG1867" i="2"/>
  <c r="CM1867" i="2" s="1"/>
  <c r="CN1867" i="2" s="1"/>
  <c r="AS1867" i="2"/>
  <c r="AI1867" i="2"/>
  <c r="AH1867" i="2"/>
  <c r="AJ1867" i="2" s="1"/>
  <c r="T687" i="2"/>
  <c r="S687" i="2"/>
  <c r="Y687" i="2" s="1"/>
  <c r="Z687" i="2" s="1"/>
  <c r="CH1871" i="2"/>
  <c r="CG1871" i="2"/>
  <c r="CM1871" i="2" s="1"/>
  <c r="CN1871" i="2" s="1"/>
  <c r="AS1871" i="2"/>
  <c r="AI1871" i="2"/>
  <c r="AH1871" i="2"/>
  <c r="AJ1871" i="2" s="1"/>
  <c r="T686" i="2"/>
  <c r="S686" i="2"/>
  <c r="Y686" i="2" s="1"/>
  <c r="Z686" i="2" s="1"/>
  <c r="CH1881" i="2"/>
  <c r="CG1881" i="2"/>
  <c r="CM1881" i="2" s="1"/>
  <c r="CN1881" i="2" s="1"/>
  <c r="AS1881" i="2"/>
  <c r="AI1881" i="2"/>
  <c r="AH1881" i="2"/>
  <c r="AJ1881" i="2" s="1"/>
  <c r="T685" i="2"/>
  <c r="S685" i="2"/>
  <c r="Y685" i="2" s="1"/>
  <c r="Z685" i="2" s="1"/>
  <c r="CH1897" i="2"/>
  <c r="CG1897" i="2"/>
  <c r="CM1897" i="2" s="1"/>
  <c r="CN1897" i="2" s="1"/>
  <c r="AS1897" i="2"/>
  <c r="AI1897" i="2"/>
  <c r="AH1897" i="2"/>
  <c r="AJ1897" i="2" s="1"/>
  <c r="T684" i="2"/>
  <c r="W684" i="2" s="1"/>
  <c r="S684" i="2"/>
  <c r="Y684" i="2" s="1"/>
  <c r="Z684" i="2" s="1"/>
  <c r="CI1880" i="2"/>
  <c r="CJ1880" i="2" s="1" a="1"/>
  <c r="CJ1880" i="2" s="1"/>
  <c r="CH1880" i="2"/>
  <c r="CK1880" i="2" s="1"/>
  <c r="CG1880" i="2"/>
  <c r="CM1880" i="2" s="1"/>
  <c r="CN1880" i="2" s="1"/>
  <c r="AS1880" i="2"/>
  <c r="AI1880" i="2"/>
  <c r="AH1880" i="2"/>
  <c r="AJ1880" i="2" s="1"/>
  <c r="T683" i="2"/>
  <c r="S683" i="2"/>
  <c r="Y683" i="2" s="1"/>
  <c r="Z683" i="2" s="1"/>
  <c r="CH1896" i="2"/>
  <c r="CG1896" i="2"/>
  <c r="CM1896" i="2" s="1"/>
  <c r="CN1896" i="2" s="1"/>
  <c r="AS1896" i="2"/>
  <c r="AI1896" i="2"/>
  <c r="AH1896" i="2"/>
  <c r="AJ1896" i="2" s="1"/>
  <c r="T682" i="2"/>
  <c r="S682" i="2"/>
  <c r="Y682" i="2" s="1"/>
  <c r="Z682" i="2" s="1"/>
  <c r="CH1879" i="2"/>
  <c r="CG1879" i="2"/>
  <c r="CM1879" i="2" s="1"/>
  <c r="CN1879" i="2" s="1"/>
  <c r="AS1879" i="2"/>
  <c r="AI1879" i="2"/>
  <c r="AH1879" i="2"/>
  <c r="AJ1879" i="2" s="1"/>
  <c r="U681" i="2"/>
  <c r="V681" i="2" s="1" a="1"/>
  <c r="V681" i="2" s="1"/>
  <c r="X681" i="2" s="1"/>
  <c r="T681" i="2"/>
  <c r="W681" i="2" s="1"/>
  <c r="S681" i="2"/>
  <c r="Y681" i="2" s="1"/>
  <c r="Z681" i="2" s="1"/>
  <c r="CH1895" i="2"/>
  <c r="CG1895" i="2"/>
  <c r="CM1895" i="2" s="1"/>
  <c r="CN1895" i="2" s="1"/>
  <c r="AS1895" i="2"/>
  <c r="AI1895" i="2"/>
  <c r="AH1895" i="2"/>
  <c r="AJ1895" i="2" s="1"/>
  <c r="T680" i="2"/>
  <c r="W680" i="2" s="1"/>
  <c r="S680" i="2"/>
  <c r="Y680" i="2" s="1"/>
  <c r="Z680" i="2" s="1"/>
  <c r="CH1878" i="2"/>
  <c r="CI1878" i="2" s="1"/>
  <c r="CJ1878" i="2" s="1" a="1"/>
  <c r="CJ1878" i="2" s="1"/>
  <c r="CG1878" i="2"/>
  <c r="CM1878" i="2" s="1"/>
  <c r="CN1878" i="2" s="1"/>
  <c r="AS1878" i="2"/>
  <c r="AI1878" i="2"/>
  <c r="AH1878" i="2"/>
  <c r="AJ1878" i="2" s="1"/>
  <c r="T679" i="2"/>
  <c r="W679" i="2" s="1"/>
  <c r="S679" i="2"/>
  <c r="Y679" i="2" s="1"/>
  <c r="Z679" i="2" s="1"/>
  <c r="CH1894" i="2"/>
  <c r="CK1894" i="2" s="1"/>
  <c r="CG1894" i="2"/>
  <c r="CM1894" i="2" s="1"/>
  <c r="CN1894" i="2" s="1"/>
  <c r="AS1894" i="2"/>
  <c r="AI1894" i="2"/>
  <c r="AH1894" i="2"/>
  <c r="AJ1894" i="2" s="1"/>
  <c r="T678" i="2"/>
  <c r="S678" i="2"/>
  <c r="Y678" i="2" s="1"/>
  <c r="Z678" i="2" s="1"/>
  <c r="CH1907" i="2"/>
  <c r="CG1907" i="2"/>
  <c r="CM1907" i="2" s="1"/>
  <c r="CN1907" i="2" s="1"/>
  <c r="AS1907" i="2"/>
  <c r="AI1907" i="2"/>
  <c r="AH1907" i="2"/>
  <c r="AJ1907" i="2" s="1"/>
  <c r="T677" i="2"/>
  <c r="W677" i="2" s="1"/>
  <c r="S677" i="2"/>
  <c r="Y677" i="2" s="1"/>
  <c r="Z677" i="2" s="1"/>
  <c r="CH1911" i="2"/>
  <c r="CI1911" i="2" s="1"/>
  <c r="CJ1911" i="2" s="1" a="1"/>
  <c r="CJ1911" i="2" s="1"/>
  <c r="CG1911" i="2"/>
  <c r="CM1911" i="2" s="1"/>
  <c r="CN1911" i="2" s="1"/>
  <c r="AS1911" i="2"/>
  <c r="AI1911" i="2"/>
  <c r="AH1911" i="2"/>
  <c r="AJ1911" i="2" s="1"/>
  <c r="T676" i="2"/>
  <c r="W676" i="2" s="1"/>
  <c r="S676" i="2"/>
  <c r="Y676" i="2" s="1"/>
  <c r="Z676" i="2" s="1"/>
  <c r="CH1915" i="2"/>
  <c r="CI1915" i="2" s="1"/>
  <c r="CJ1915" i="2" s="1" a="1"/>
  <c r="CJ1915" i="2" s="1"/>
  <c r="CG1915" i="2"/>
  <c r="CM1915" i="2" s="1"/>
  <c r="CN1915" i="2" s="1"/>
  <c r="AS1915" i="2"/>
  <c r="AI1915" i="2"/>
  <c r="AH1915" i="2"/>
  <c r="AJ1915" i="2" s="1"/>
  <c r="T675" i="2"/>
  <c r="W675" i="2" s="1"/>
  <c r="S675" i="2"/>
  <c r="Y675" i="2" s="1"/>
  <c r="Z675" i="2" s="1"/>
  <c r="CH1919" i="2"/>
  <c r="CK1919" i="2" s="1"/>
  <c r="CG1919" i="2"/>
  <c r="CM1919" i="2" s="1"/>
  <c r="CN1919" i="2" s="1"/>
  <c r="AS1919" i="2"/>
  <c r="AI1919" i="2"/>
  <c r="AH1919" i="2"/>
  <c r="AJ1919" i="2" s="1"/>
  <c r="T674" i="2"/>
  <c r="U674" i="2" s="1"/>
  <c r="V674" i="2" s="1" a="1"/>
  <c r="V674" i="2" s="1"/>
  <c r="S674" i="2"/>
  <c r="Y674" i="2" s="1"/>
  <c r="Z674" i="2" s="1"/>
  <c r="CH1923" i="2"/>
  <c r="CG1923" i="2"/>
  <c r="CM1923" i="2" s="1"/>
  <c r="CN1923" i="2" s="1"/>
  <c r="AS1923" i="2"/>
  <c r="AI1923" i="2"/>
  <c r="AH1923" i="2"/>
  <c r="AJ1923" i="2" s="1"/>
  <c r="T673" i="2"/>
  <c r="S673" i="2"/>
  <c r="Y673" i="2" s="1"/>
  <c r="Z673" i="2" s="1"/>
  <c r="CK1927" i="2"/>
  <c r="CH1927" i="2"/>
  <c r="CI1927" i="2" s="1"/>
  <c r="CJ1927" i="2" s="1" a="1"/>
  <c r="CJ1927" i="2" s="1"/>
  <c r="CG1927" i="2"/>
  <c r="CM1927" i="2" s="1"/>
  <c r="CN1927" i="2" s="1"/>
  <c r="AS1927" i="2"/>
  <c r="AI1927" i="2"/>
  <c r="AH1927" i="2"/>
  <c r="AJ1927" i="2" s="1"/>
  <c r="T672" i="2"/>
  <c r="W672" i="2" s="1"/>
  <c r="S672" i="2"/>
  <c r="Y672" i="2" s="1"/>
  <c r="Z672" i="2" s="1"/>
  <c r="CH1931" i="2"/>
  <c r="CI1931" i="2" s="1"/>
  <c r="CJ1931" i="2" s="1" a="1"/>
  <c r="CJ1931" i="2" s="1"/>
  <c r="CG1931" i="2"/>
  <c r="CM1931" i="2" s="1"/>
  <c r="CN1931" i="2" s="1"/>
  <c r="AS1931" i="2"/>
  <c r="AI1931" i="2"/>
  <c r="AH1931" i="2"/>
  <c r="AJ1931" i="2" s="1"/>
  <c r="T671" i="2"/>
  <c r="S671" i="2"/>
  <c r="Y671" i="2" s="1"/>
  <c r="Z671" i="2" s="1"/>
  <c r="CK1935" i="2"/>
  <c r="CH1935" i="2"/>
  <c r="CI1935" i="2" s="1"/>
  <c r="CJ1935" i="2" s="1" a="1"/>
  <c r="CJ1935" i="2" s="1"/>
  <c r="CG1935" i="2"/>
  <c r="CM1935" i="2" s="1"/>
  <c r="CN1935" i="2" s="1"/>
  <c r="AS1935" i="2"/>
  <c r="AI1935" i="2"/>
  <c r="AH1935" i="2"/>
  <c r="AJ1935" i="2" s="1"/>
  <c r="T670" i="2"/>
  <c r="U670" i="2" s="1"/>
  <c r="V670" i="2" s="1" a="1"/>
  <c r="V670" i="2" s="1"/>
  <c r="S670" i="2"/>
  <c r="Y670" i="2" s="1"/>
  <c r="Z670" i="2" s="1"/>
  <c r="CH1945" i="2"/>
  <c r="CG1945" i="2"/>
  <c r="CM1945" i="2" s="1"/>
  <c r="CN1945" i="2" s="1"/>
  <c r="AS1945" i="2"/>
  <c r="AI1945" i="2"/>
  <c r="AH1945" i="2"/>
  <c r="AJ1945" i="2" s="1"/>
  <c r="T669" i="2"/>
  <c r="W669" i="2" s="1"/>
  <c r="S669" i="2"/>
  <c r="Y669" i="2" s="1"/>
  <c r="Z669" i="2" s="1"/>
  <c r="CH1961" i="2"/>
  <c r="CI1961" i="2" s="1"/>
  <c r="CJ1961" i="2" s="1" a="1"/>
  <c r="CJ1961" i="2" s="1"/>
  <c r="CG1961" i="2"/>
  <c r="CM1961" i="2" s="1"/>
  <c r="CN1961" i="2" s="1"/>
  <c r="AS1961" i="2"/>
  <c r="AI1961" i="2"/>
  <c r="AH1961" i="2"/>
  <c r="AJ1961" i="2" s="1"/>
  <c r="T668" i="2"/>
  <c r="W668" i="2" s="1"/>
  <c r="S668" i="2"/>
  <c r="Y668" i="2" s="1"/>
  <c r="Z668" i="2" s="1"/>
  <c r="CH1944" i="2"/>
  <c r="CI1944" i="2" s="1"/>
  <c r="CJ1944" i="2" s="1" a="1"/>
  <c r="CJ1944" i="2" s="1"/>
  <c r="CG1944" i="2"/>
  <c r="CM1944" i="2" s="1"/>
  <c r="CN1944" i="2" s="1"/>
  <c r="AS1944" i="2"/>
  <c r="AI1944" i="2"/>
  <c r="AH1944" i="2"/>
  <c r="AJ1944" i="2" s="1"/>
  <c r="Y667" i="2"/>
  <c r="Z667" i="2" s="1"/>
  <c r="W667" i="2"/>
  <c r="T667" i="2"/>
  <c r="U667" i="2" s="1"/>
  <c r="V667" i="2" s="1" a="1"/>
  <c r="V667" i="2" s="1"/>
  <c r="S667" i="2"/>
  <c r="CH1960" i="2"/>
  <c r="CK1960" i="2" s="1"/>
  <c r="CG1960" i="2"/>
  <c r="CM1960" i="2" s="1"/>
  <c r="CN1960" i="2" s="1"/>
  <c r="AS1960" i="2"/>
  <c r="AI1960" i="2"/>
  <c r="AH1960" i="2"/>
  <c r="AJ1960" i="2" s="1"/>
  <c r="T666" i="2"/>
  <c r="S666" i="2"/>
  <c r="Y666" i="2" s="1"/>
  <c r="Z666" i="2" s="1"/>
  <c r="CH1943" i="2"/>
  <c r="CG1943" i="2"/>
  <c r="CM1943" i="2" s="1"/>
  <c r="CN1943" i="2" s="1"/>
  <c r="AS1943" i="2"/>
  <c r="AI1943" i="2"/>
  <c r="AH1943" i="2"/>
  <c r="AJ1943" i="2" s="1"/>
  <c r="T665" i="2"/>
  <c r="W665" i="2" s="1"/>
  <c r="S665" i="2"/>
  <c r="Y665" i="2" s="1"/>
  <c r="Z665" i="2" s="1"/>
  <c r="CH1959" i="2"/>
  <c r="CI1959" i="2" s="1"/>
  <c r="CJ1959" i="2" s="1" a="1"/>
  <c r="CJ1959" i="2" s="1"/>
  <c r="CG1959" i="2"/>
  <c r="CM1959" i="2" s="1"/>
  <c r="CN1959" i="2" s="1"/>
  <c r="AS1959" i="2"/>
  <c r="AI1959" i="2"/>
  <c r="AH1959" i="2"/>
  <c r="AJ1959" i="2" s="1"/>
  <c r="T664" i="2"/>
  <c r="W664" i="2" s="1"/>
  <c r="S664" i="2"/>
  <c r="Y664" i="2" s="1"/>
  <c r="Z664" i="2" s="1"/>
  <c r="CH1942" i="2"/>
  <c r="CI1942" i="2" s="1"/>
  <c r="CJ1942" i="2" s="1" a="1"/>
  <c r="CJ1942" i="2" s="1"/>
  <c r="CG1942" i="2"/>
  <c r="CM1942" i="2" s="1"/>
  <c r="CN1942" i="2" s="1"/>
  <c r="AS1942" i="2"/>
  <c r="AI1942" i="2"/>
  <c r="AH1942" i="2"/>
  <c r="AJ1942" i="2" s="1"/>
  <c r="Y663" i="2"/>
  <c r="Z663" i="2" s="1"/>
  <c r="T663" i="2"/>
  <c r="U663" i="2" s="1"/>
  <c r="V663" i="2" s="1" a="1"/>
  <c r="V663" i="2" s="1"/>
  <c r="S663" i="2"/>
  <c r="CH1958" i="2"/>
  <c r="CI1958" i="2" s="1"/>
  <c r="CJ1958" i="2" s="1" a="1"/>
  <c r="CJ1958" i="2" s="1"/>
  <c r="CG1958" i="2"/>
  <c r="CM1958" i="2" s="1"/>
  <c r="CN1958" i="2" s="1"/>
  <c r="AS1958" i="2"/>
  <c r="AI1958" i="2"/>
  <c r="AH1958" i="2"/>
  <c r="AJ1958" i="2" s="1"/>
  <c r="T662" i="2"/>
  <c r="S662" i="2"/>
  <c r="Y662" i="2" s="1"/>
  <c r="Z662" i="2" s="1"/>
  <c r="CH1971" i="2"/>
  <c r="CG1971" i="2"/>
  <c r="CM1971" i="2" s="1"/>
  <c r="CN1971" i="2" s="1"/>
  <c r="AS1971" i="2"/>
  <c r="AI1971" i="2"/>
  <c r="AH1971" i="2"/>
  <c r="AJ1971" i="2" s="1"/>
  <c r="T661" i="2"/>
  <c r="W661" i="2" s="1"/>
  <c r="S661" i="2"/>
  <c r="Y661" i="2" s="1"/>
  <c r="Z661" i="2" s="1"/>
  <c r="CH1975" i="2"/>
  <c r="CI1975" i="2" s="1"/>
  <c r="CJ1975" i="2" s="1" a="1"/>
  <c r="CJ1975" i="2" s="1"/>
  <c r="CG1975" i="2"/>
  <c r="CM1975" i="2" s="1"/>
  <c r="CN1975" i="2" s="1"/>
  <c r="AS1975" i="2"/>
  <c r="AI1975" i="2"/>
  <c r="AH1975" i="2"/>
  <c r="AJ1975" i="2" s="1"/>
  <c r="T660" i="2"/>
  <c r="W660" i="2" s="1"/>
  <c r="S660" i="2"/>
  <c r="Y660" i="2" s="1"/>
  <c r="Z660" i="2" s="1"/>
  <c r="CH1979" i="2"/>
  <c r="CI1979" i="2" s="1"/>
  <c r="CJ1979" i="2" s="1" a="1"/>
  <c r="CJ1979" i="2" s="1"/>
  <c r="CG1979" i="2"/>
  <c r="CM1979" i="2" s="1"/>
  <c r="CN1979" i="2" s="1"/>
  <c r="AS1979" i="2"/>
  <c r="AI1979" i="2"/>
  <c r="AH1979" i="2"/>
  <c r="AJ1979" i="2" s="1"/>
  <c r="T659" i="2"/>
  <c r="W659" i="2" s="1"/>
  <c r="S659" i="2"/>
  <c r="Y659" i="2" s="1"/>
  <c r="Z659" i="2" s="1"/>
  <c r="CH1983" i="2"/>
  <c r="CG1983" i="2"/>
  <c r="CM1983" i="2" s="1"/>
  <c r="CN1983" i="2" s="1"/>
  <c r="AS1983" i="2"/>
  <c r="AI1983" i="2"/>
  <c r="AH1983" i="2"/>
  <c r="AJ1983" i="2" s="1"/>
  <c r="W658" i="2"/>
  <c r="T658" i="2"/>
  <c r="U658" i="2" s="1"/>
  <c r="V658" i="2" s="1" a="1"/>
  <c r="V658" i="2" s="1"/>
  <c r="X658" i="2" s="1"/>
  <c r="S658" i="2"/>
  <c r="Y658" i="2" s="1"/>
  <c r="Z658" i="2" s="1"/>
  <c r="CH1987" i="2"/>
  <c r="CG1987" i="2"/>
  <c r="CM1987" i="2" s="1"/>
  <c r="CN1987" i="2" s="1"/>
  <c r="AS1987" i="2"/>
  <c r="AI1987" i="2"/>
  <c r="AH1987" i="2"/>
  <c r="AJ1987" i="2" s="1"/>
  <c r="T657" i="2"/>
  <c r="S657" i="2"/>
  <c r="Y657" i="2" s="1"/>
  <c r="Z657" i="2" s="1"/>
  <c r="CH1991" i="2"/>
  <c r="CI1991" i="2" s="1"/>
  <c r="CJ1991" i="2" s="1" a="1"/>
  <c r="CJ1991" i="2" s="1"/>
  <c r="CG1991" i="2"/>
  <c r="CM1991" i="2" s="1"/>
  <c r="CN1991" i="2" s="1"/>
  <c r="AS1991" i="2"/>
  <c r="AI1991" i="2"/>
  <c r="AH1991" i="2"/>
  <c r="AJ1991" i="2" s="1"/>
  <c r="T656" i="2"/>
  <c r="W656" i="2" s="1"/>
  <c r="S656" i="2"/>
  <c r="Y656" i="2" s="1"/>
  <c r="Z656" i="2" s="1"/>
  <c r="CH1995" i="2"/>
  <c r="CI1995" i="2" s="1"/>
  <c r="CJ1995" i="2" s="1" a="1"/>
  <c r="CJ1995" i="2" s="1"/>
  <c r="CG1995" i="2"/>
  <c r="CM1995" i="2" s="1"/>
  <c r="CN1995" i="2" s="1"/>
  <c r="AS1995" i="2"/>
  <c r="AI1995" i="2"/>
  <c r="AH1995" i="2"/>
  <c r="AJ1995" i="2" s="1"/>
  <c r="W655" i="2"/>
  <c r="T655" i="2"/>
  <c r="U655" i="2" s="1"/>
  <c r="V655" i="2" s="1" a="1"/>
  <c r="V655" i="2" s="1"/>
  <c r="S655" i="2"/>
  <c r="Y655" i="2" s="1"/>
  <c r="Z655" i="2" s="1"/>
  <c r="CH1999" i="2"/>
  <c r="CG1999" i="2"/>
  <c r="CM1999" i="2" s="1"/>
  <c r="CN1999" i="2" s="1"/>
  <c r="AS1999" i="2"/>
  <c r="AI1999" i="2"/>
  <c r="AH1999" i="2"/>
  <c r="AJ1999" i="2" s="1"/>
  <c r="T654" i="2"/>
  <c r="U654" i="2" s="1"/>
  <c r="V654" i="2" s="1" a="1"/>
  <c r="V654" i="2" s="1"/>
  <c r="S654" i="2"/>
  <c r="Y654" i="2" s="1"/>
  <c r="Z654" i="2" s="1"/>
  <c r="CH2009" i="2"/>
  <c r="CG2009" i="2"/>
  <c r="CM2009" i="2" s="1"/>
  <c r="CN2009" i="2" s="1"/>
  <c r="AS2009" i="2"/>
  <c r="AI2009" i="2"/>
  <c r="AH2009" i="2"/>
  <c r="AJ2009" i="2" s="1"/>
  <c r="T653" i="2"/>
  <c r="S653" i="2"/>
  <c r="Y653" i="2" s="1"/>
  <c r="Z653" i="2" s="1"/>
  <c r="CK2025" i="2"/>
  <c r="CH2025" i="2"/>
  <c r="CI2025" i="2" s="1"/>
  <c r="CJ2025" i="2" s="1" a="1"/>
  <c r="CJ2025" i="2" s="1"/>
  <c r="CG2025" i="2"/>
  <c r="CM2025" i="2" s="1"/>
  <c r="CN2025" i="2" s="1"/>
  <c r="AS2025" i="2"/>
  <c r="AI2025" i="2"/>
  <c r="AH2025" i="2"/>
  <c r="AJ2025" i="2" s="1"/>
  <c r="T652" i="2"/>
  <c r="W652" i="2" s="1"/>
  <c r="S652" i="2"/>
  <c r="Y652" i="2" s="1"/>
  <c r="Z652" i="2" s="1"/>
  <c r="CH2008" i="2"/>
  <c r="CI2008" i="2" s="1"/>
  <c r="CJ2008" i="2" s="1" a="1"/>
  <c r="CJ2008" i="2" s="1"/>
  <c r="CG2008" i="2"/>
  <c r="CM2008" i="2" s="1"/>
  <c r="CN2008" i="2" s="1"/>
  <c r="AS2008" i="2"/>
  <c r="AI2008" i="2"/>
  <c r="AH2008" i="2"/>
  <c r="AJ2008" i="2" s="1"/>
  <c r="T651" i="2"/>
  <c r="S651" i="2"/>
  <c r="Y651" i="2" s="1"/>
  <c r="Z651" i="2" s="1"/>
  <c r="CH2024" i="2"/>
  <c r="CG2024" i="2"/>
  <c r="CM2024" i="2" s="1"/>
  <c r="CN2024" i="2" s="1"/>
  <c r="AS2024" i="2"/>
  <c r="AI2024" i="2"/>
  <c r="AH2024" i="2"/>
  <c r="AJ2024" i="2" s="1"/>
  <c r="T650" i="2"/>
  <c r="U650" i="2" s="1"/>
  <c r="V650" i="2" s="1" a="1"/>
  <c r="V650" i="2" s="1"/>
  <c r="S650" i="2"/>
  <c r="Y650" i="2" s="1"/>
  <c r="Z650" i="2" s="1"/>
  <c r="CH2007" i="2"/>
  <c r="CG2007" i="2"/>
  <c r="CM2007" i="2" s="1"/>
  <c r="CN2007" i="2" s="1"/>
  <c r="AS2007" i="2"/>
  <c r="AI2007" i="2"/>
  <c r="AH2007" i="2"/>
  <c r="AJ2007" i="2" s="1"/>
  <c r="T649" i="2"/>
  <c r="S649" i="2"/>
  <c r="Y649" i="2" s="1"/>
  <c r="Z649" i="2" s="1"/>
  <c r="CH2023" i="2"/>
  <c r="CI2023" i="2" s="1"/>
  <c r="CJ2023" i="2" s="1" a="1"/>
  <c r="CJ2023" i="2" s="1"/>
  <c r="CG2023" i="2"/>
  <c r="CM2023" i="2" s="1"/>
  <c r="CN2023" i="2" s="1"/>
  <c r="AS2023" i="2"/>
  <c r="AI2023" i="2"/>
  <c r="AH2023" i="2"/>
  <c r="AJ2023" i="2" s="1"/>
  <c r="T648" i="2"/>
  <c r="W648" i="2" s="1"/>
  <c r="S648" i="2"/>
  <c r="Y648" i="2" s="1"/>
  <c r="Z648" i="2" s="1"/>
  <c r="CH2006" i="2"/>
  <c r="CI2006" i="2" s="1"/>
  <c r="CJ2006" i="2" s="1" a="1"/>
  <c r="CJ2006" i="2" s="1"/>
  <c r="CG2006" i="2"/>
  <c r="CM2006" i="2" s="1"/>
  <c r="CN2006" i="2" s="1"/>
  <c r="AS2006" i="2"/>
  <c r="AI2006" i="2"/>
  <c r="AH2006" i="2"/>
  <c r="AJ2006" i="2" s="1"/>
  <c r="W647" i="2"/>
  <c r="T647" i="2"/>
  <c r="U647" i="2" s="1"/>
  <c r="V647" i="2" s="1" a="1"/>
  <c r="V647" i="2" s="1"/>
  <c r="S647" i="2"/>
  <c r="Y647" i="2" s="1"/>
  <c r="Z647" i="2" s="1"/>
  <c r="CK2022" i="2"/>
  <c r="CI2022" i="2"/>
  <c r="CJ2022" i="2" s="1" a="1"/>
  <c r="CJ2022" i="2" s="1"/>
  <c r="CH2022" i="2"/>
  <c r="CG2022" i="2"/>
  <c r="CM2022" i="2" s="1"/>
  <c r="CN2022" i="2" s="1"/>
  <c r="AS2022" i="2"/>
  <c r="AI2022" i="2"/>
  <c r="AH2022" i="2"/>
  <c r="AJ2022" i="2" s="1"/>
  <c r="T646" i="2"/>
  <c r="U646" i="2" s="1"/>
  <c r="V646" i="2" s="1" a="1"/>
  <c r="V646" i="2" s="1"/>
  <c r="S646" i="2"/>
  <c r="Y646" i="2" s="1"/>
  <c r="Z646" i="2" s="1"/>
  <c r="CH2035" i="2"/>
  <c r="CG2035" i="2"/>
  <c r="CM2035" i="2" s="1"/>
  <c r="CN2035" i="2" s="1"/>
  <c r="AS2035" i="2"/>
  <c r="AI2035" i="2"/>
  <c r="AH2035" i="2"/>
  <c r="AJ2035" i="2" s="1"/>
  <c r="T645" i="2"/>
  <c r="W645" i="2" s="1"/>
  <c r="S645" i="2"/>
  <c r="Y645" i="2" s="1"/>
  <c r="Z645" i="2" s="1"/>
  <c r="CH2039" i="2"/>
  <c r="CI2039" i="2" s="1"/>
  <c r="CJ2039" i="2" s="1" a="1"/>
  <c r="CJ2039" i="2" s="1"/>
  <c r="CG2039" i="2"/>
  <c r="CM2039" i="2" s="1"/>
  <c r="CN2039" i="2" s="1"/>
  <c r="AS2039" i="2"/>
  <c r="AI2039" i="2"/>
  <c r="AH2039" i="2"/>
  <c r="AJ2039" i="2" s="1"/>
  <c r="T644" i="2"/>
  <c r="W644" i="2" s="1"/>
  <c r="S644" i="2"/>
  <c r="Y644" i="2" s="1"/>
  <c r="Z644" i="2" s="1"/>
  <c r="CH2043" i="2"/>
  <c r="CG2043" i="2"/>
  <c r="CM2043" i="2" s="1"/>
  <c r="CN2043" i="2" s="1"/>
  <c r="AS2043" i="2"/>
  <c r="AI2043" i="2"/>
  <c r="AH2043" i="2"/>
  <c r="AJ2043" i="2" s="1"/>
  <c r="U643" i="2"/>
  <c r="V643" i="2" s="1" a="1"/>
  <c r="V643" i="2" s="1"/>
  <c r="T643" i="2"/>
  <c r="W643" i="2" s="1"/>
  <c r="S643" i="2"/>
  <c r="Y643" i="2" s="1"/>
  <c r="Z643" i="2" s="1"/>
  <c r="CI2047" i="2"/>
  <c r="CJ2047" i="2" s="1" a="1"/>
  <c r="CJ2047" i="2" s="1"/>
  <c r="CH2047" i="2"/>
  <c r="CK2047" i="2" s="1"/>
  <c r="CG2047" i="2"/>
  <c r="CM2047" i="2" s="1"/>
  <c r="CN2047" i="2" s="1"/>
  <c r="AS2047" i="2"/>
  <c r="AI2047" i="2"/>
  <c r="AH2047" i="2"/>
  <c r="AJ2047" i="2" s="1"/>
  <c r="T642" i="2"/>
  <c r="U642" i="2" s="1"/>
  <c r="V642" i="2" s="1" a="1"/>
  <c r="V642" i="2" s="1"/>
  <c r="S642" i="2"/>
  <c r="Y642" i="2" s="1"/>
  <c r="Z642" i="2" s="1"/>
  <c r="CH2051" i="2"/>
  <c r="CG2051" i="2"/>
  <c r="CM2051" i="2" s="1"/>
  <c r="CN2051" i="2" s="1"/>
  <c r="AS2051" i="2"/>
  <c r="AI2051" i="2"/>
  <c r="AH2051" i="2"/>
  <c r="AJ2051" i="2" s="1"/>
  <c r="U641" i="2"/>
  <c r="V641" i="2" s="1" a="1"/>
  <c r="V641" i="2" s="1"/>
  <c r="X641" i="2" s="1"/>
  <c r="T641" i="2"/>
  <c r="W641" i="2" s="1"/>
  <c r="S641" i="2"/>
  <c r="Y641" i="2" s="1"/>
  <c r="Z641" i="2" s="1"/>
  <c r="CH2055" i="2"/>
  <c r="CI2055" i="2" s="1"/>
  <c r="CJ2055" i="2" s="1" a="1"/>
  <c r="CJ2055" i="2" s="1"/>
  <c r="CG2055" i="2"/>
  <c r="CM2055" i="2" s="1"/>
  <c r="CN2055" i="2" s="1"/>
  <c r="AS2055" i="2"/>
  <c r="AI2055" i="2"/>
  <c r="AH2055" i="2"/>
  <c r="AJ2055" i="2" s="1"/>
  <c r="T640" i="2"/>
  <c r="W640" i="2" s="1"/>
  <c r="S640" i="2"/>
  <c r="Y640" i="2" s="1"/>
  <c r="Z640" i="2" s="1"/>
  <c r="CH2059" i="2"/>
  <c r="CG2059" i="2"/>
  <c r="CM2059" i="2" s="1"/>
  <c r="CN2059" i="2" s="1"/>
  <c r="AS2059" i="2"/>
  <c r="AI2059" i="2"/>
  <c r="AH2059" i="2"/>
  <c r="AJ2059" i="2" s="1"/>
  <c r="T639" i="2"/>
  <c r="S639" i="2"/>
  <c r="Y639" i="2" s="1"/>
  <c r="Z639" i="2" s="1"/>
  <c r="CH2063" i="2"/>
  <c r="CI2063" i="2" s="1"/>
  <c r="CJ2063" i="2" s="1" a="1"/>
  <c r="CJ2063" i="2" s="1"/>
  <c r="CG2063" i="2"/>
  <c r="CM2063" i="2" s="1"/>
  <c r="CN2063" i="2" s="1"/>
  <c r="AS2063" i="2"/>
  <c r="AI2063" i="2"/>
  <c r="AH2063" i="2"/>
  <c r="AJ2063" i="2" s="1"/>
  <c r="T638" i="2"/>
  <c r="U638" i="2" s="1"/>
  <c r="V638" i="2" s="1" a="1"/>
  <c r="V638" i="2" s="1"/>
  <c r="S638" i="2"/>
  <c r="Y638" i="2" s="1"/>
  <c r="Z638" i="2" s="1"/>
  <c r="CH2073" i="2"/>
  <c r="CG2073" i="2"/>
  <c r="CM2073" i="2" s="1"/>
  <c r="CN2073" i="2" s="1"/>
  <c r="AS2073" i="2"/>
  <c r="AI2073" i="2"/>
  <c r="AH2073" i="2"/>
  <c r="AJ2073" i="2" s="1"/>
  <c r="T637" i="2"/>
  <c r="W637" i="2" s="1"/>
  <c r="S637" i="2"/>
  <c r="Y637" i="2" s="1"/>
  <c r="Z637" i="2" s="1"/>
  <c r="CH2089" i="2"/>
  <c r="CI2089" i="2" s="1"/>
  <c r="CJ2089" i="2" s="1" a="1"/>
  <c r="CJ2089" i="2" s="1"/>
  <c r="CG2089" i="2"/>
  <c r="CM2089" i="2" s="1"/>
  <c r="CN2089" i="2" s="1"/>
  <c r="AS2089" i="2"/>
  <c r="AI2089" i="2"/>
  <c r="AH2089" i="2"/>
  <c r="AJ2089" i="2" s="1"/>
  <c r="T636" i="2"/>
  <c r="W636" i="2" s="1"/>
  <c r="S636" i="2"/>
  <c r="Y636" i="2" s="1"/>
  <c r="Z636" i="2" s="1"/>
  <c r="CH2072" i="2"/>
  <c r="CG2072" i="2"/>
  <c r="CM2072" i="2" s="1"/>
  <c r="CN2072" i="2" s="1"/>
  <c r="AS2072" i="2"/>
  <c r="AI2072" i="2"/>
  <c r="AH2072" i="2"/>
  <c r="AJ2072" i="2" s="1"/>
  <c r="U635" i="2"/>
  <c r="V635" i="2" s="1" a="1"/>
  <c r="V635" i="2" s="1"/>
  <c r="T635" i="2"/>
  <c r="W635" i="2" s="1"/>
  <c r="S635" i="2"/>
  <c r="Y635" i="2" s="1"/>
  <c r="Z635" i="2" s="1"/>
  <c r="CH2088" i="2"/>
  <c r="CG2088" i="2"/>
  <c r="CM2088" i="2" s="1"/>
  <c r="CN2088" i="2" s="1"/>
  <c r="AS2088" i="2"/>
  <c r="AI2088" i="2"/>
  <c r="AH2088" i="2"/>
  <c r="AJ2088" i="2" s="1"/>
  <c r="W634" i="2"/>
  <c r="T634" i="2"/>
  <c r="U634" i="2" s="1"/>
  <c r="V634" i="2" s="1" a="1"/>
  <c r="V634" i="2" s="1"/>
  <c r="S634" i="2"/>
  <c r="Y634" i="2" s="1"/>
  <c r="Z634" i="2" s="1"/>
  <c r="CH2071" i="2"/>
  <c r="CG2071" i="2"/>
  <c r="CM2071" i="2" s="1"/>
  <c r="CN2071" i="2" s="1"/>
  <c r="AS2071" i="2"/>
  <c r="AI2071" i="2"/>
  <c r="AH2071" i="2"/>
  <c r="AJ2071" i="2" s="1"/>
  <c r="U633" i="2"/>
  <c r="V633" i="2" s="1" a="1"/>
  <c r="V633" i="2" s="1"/>
  <c r="X633" i="2" s="1"/>
  <c r="T633" i="2"/>
  <c r="W633" i="2" s="1"/>
  <c r="S633" i="2"/>
  <c r="Y633" i="2" s="1"/>
  <c r="Z633" i="2" s="1"/>
  <c r="CH2087" i="2"/>
  <c r="CI2087" i="2" s="1"/>
  <c r="CJ2087" i="2" s="1" a="1"/>
  <c r="CJ2087" i="2" s="1"/>
  <c r="CG2087" i="2"/>
  <c r="CM2087" i="2" s="1"/>
  <c r="CN2087" i="2" s="1"/>
  <c r="AS2087" i="2"/>
  <c r="AI2087" i="2"/>
  <c r="AH2087" i="2"/>
  <c r="AJ2087" i="2" s="1"/>
  <c r="T632" i="2"/>
  <c r="W632" i="2" s="1"/>
  <c r="S632" i="2"/>
  <c r="Y632" i="2" s="1"/>
  <c r="Z632" i="2" s="1"/>
  <c r="CH2070" i="2"/>
  <c r="CG2070" i="2"/>
  <c r="CM2070" i="2" s="1"/>
  <c r="CN2070" i="2" s="1"/>
  <c r="AS2070" i="2"/>
  <c r="AI2070" i="2"/>
  <c r="AH2070" i="2"/>
  <c r="AJ2070" i="2" s="1"/>
  <c r="T631" i="2"/>
  <c r="W631" i="2" s="1"/>
  <c r="S631" i="2"/>
  <c r="Y631" i="2" s="1"/>
  <c r="Z631" i="2" s="1"/>
  <c r="CH2086" i="2"/>
  <c r="CI2086" i="2" s="1"/>
  <c r="CJ2086" i="2" s="1" a="1"/>
  <c r="CJ2086" i="2" s="1"/>
  <c r="CG2086" i="2"/>
  <c r="CM2086" i="2" s="1"/>
  <c r="CN2086" i="2" s="1"/>
  <c r="AS2086" i="2"/>
  <c r="AI2086" i="2"/>
  <c r="AH2086" i="2"/>
  <c r="AJ2086" i="2" s="1"/>
  <c r="T630" i="2"/>
  <c r="S630" i="2"/>
  <c r="Y630" i="2" s="1"/>
  <c r="Z630" i="2" s="1"/>
  <c r="CH2099" i="2"/>
  <c r="CG2099" i="2"/>
  <c r="CM2099" i="2" s="1"/>
  <c r="CN2099" i="2" s="1"/>
  <c r="AS2099" i="2"/>
  <c r="AI2099" i="2"/>
  <c r="AH2099" i="2"/>
  <c r="AJ2099" i="2" s="1"/>
  <c r="T629" i="2"/>
  <c r="S629" i="2"/>
  <c r="Y629" i="2" s="1"/>
  <c r="Z629" i="2" s="1"/>
  <c r="CM2103" i="2"/>
  <c r="CN2103" i="2" s="1"/>
  <c r="CH2103" i="2"/>
  <c r="CI2103" i="2" s="1"/>
  <c r="CJ2103" i="2" s="1" a="1"/>
  <c r="CJ2103" i="2" s="1"/>
  <c r="CG2103" i="2"/>
  <c r="AS2103" i="2"/>
  <c r="AI2103" i="2"/>
  <c r="AH2103" i="2"/>
  <c r="AJ2103" i="2" s="1"/>
  <c r="T628" i="2"/>
  <c r="S628" i="2"/>
  <c r="Y628" i="2" s="1"/>
  <c r="Z628" i="2" s="1"/>
  <c r="CH2107" i="2"/>
  <c r="CG2107" i="2"/>
  <c r="CM2107" i="2" s="1"/>
  <c r="CN2107" i="2" s="1"/>
  <c r="AS2107" i="2"/>
  <c r="AI2107" i="2"/>
  <c r="AH2107" i="2"/>
  <c r="AJ2107" i="2" s="1"/>
  <c r="Z627" i="2"/>
  <c r="W627" i="2"/>
  <c r="U627" i="2"/>
  <c r="V627" i="2" s="1" a="1"/>
  <c r="V627" i="2" s="1"/>
  <c r="T627" i="2"/>
  <c r="S627" i="2"/>
  <c r="Y627" i="2" s="1"/>
  <c r="CH2111" i="2"/>
  <c r="CI2111" i="2" s="1"/>
  <c r="CJ2111" i="2" s="1" a="1"/>
  <c r="CJ2111" i="2" s="1"/>
  <c r="CG2111" i="2"/>
  <c r="CM2111" i="2" s="1"/>
  <c r="CN2111" i="2" s="1"/>
  <c r="AS2111" i="2"/>
  <c r="AI2111" i="2"/>
  <c r="AH2111" i="2"/>
  <c r="AJ2111" i="2" s="1"/>
  <c r="T626" i="2"/>
  <c r="U626" i="2" s="1"/>
  <c r="V626" i="2" s="1" a="1"/>
  <c r="V626" i="2" s="1"/>
  <c r="S626" i="2"/>
  <c r="Y626" i="2" s="1"/>
  <c r="Z626" i="2" s="1"/>
  <c r="CH2115" i="2"/>
  <c r="CG2115" i="2"/>
  <c r="CM2115" i="2" s="1"/>
  <c r="CN2115" i="2" s="1"/>
  <c r="AS2115" i="2"/>
  <c r="AI2115" i="2"/>
  <c r="AH2115" i="2"/>
  <c r="AJ2115" i="2" s="1"/>
  <c r="T625" i="2"/>
  <c r="W625" i="2" s="1"/>
  <c r="S625" i="2"/>
  <c r="Y625" i="2" s="1"/>
  <c r="Z625" i="2" s="1"/>
  <c r="CM2119" i="2"/>
  <c r="CN2119" i="2" s="1"/>
  <c r="CH2119" i="2"/>
  <c r="CG2119" i="2"/>
  <c r="AS2119" i="2"/>
  <c r="AI2119" i="2"/>
  <c r="AH2119" i="2"/>
  <c r="AJ2119" i="2" s="1"/>
  <c r="T624" i="2"/>
  <c r="W624" i="2" s="1"/>
  <c r="S624" i="2"/>
  <c r="Y624" i="2" s="1"/>
  <c r="Z624" i="2" s="1"/>
  <c r="CH2123" i="2"/>
  <c r="CG2123" i="2"/>
  <c r="CM2123" i="2" s="1"/>
  <c r="CN2123" i="2" s="1"/>
  <c r="AS2123" i="2"/>
  <c r="AI2123" i="2"/>
  <c r="AH2123" i="2"/>
  <c r="AJ2123" i="2" s="1"/>
  <c r="T623" i="2"/>
  <c r="S623" i="2"/>
  <c r="Y623" i="2" s="1"/>
  <c r="Z623" i="2" s="1"/>
  <c r="CH2127" i="2"/>
  <c r="CG2127" i="2"/>
  <c r="CM2127" i="2" s="1"/>
  <c r="CN2127" i="2" s="1"/>
  <c r="AS2127" i="2"/>
  <c r="AI2127" i="2"/>
  <c r="AH2127" i="2"/>
  <c r="AJ2127" i="2" s="1"/>
  <c r="T622" i="2"/>
  <c r="S622" i="2"/>
  <c r="Y622" i="2" s="1"/>
  <c r="Z622" i="2" s="1"/>
  <c r="CH2137" i="2"/>
  <c r="CG2137" i="2"/>
  <c r="CM2137" i="2" s="1"/>
  <c r="CN2137" i="2" s="1"/>
  <c r="AS2137" i="2"/>
  <c r="AI2137" i="2"/>
  <c r="AH2137" i="2"/>
  <c r="AJ2137" i="2" s="1"/>
  <c r="T621" i="2"/>
  <c r="W621" i="2" s="1"/>
  <c r="S621" i="2"/>
  <c r="Y621" i="2" s="1"/>
  <c r="Z621" i="2" s="1"/>
  <c r="CH2153" i="2"/>
  <c r="CG2153" i="2"/>
  <c r="CM2153" i="2" s="1"/>
  <c r="CN2153" i="2" s="1"/>
  <c r="AS2153" i="2"/>
  <c r="AI2153" i="2"/>
  <c r="AH2153" i="2"/>
  <c r="AJ2153" i="2" s="1"/>
  <c r="T620" i="2"/>
  <c r="W620" i="2" s="1"/>
  <c r="S620" i="2"/>
  <c r="Y620" i="2" s="1"/>
  <c r="Z620" i="2" s="1"/>
  <c r="CH2136" i="2"/>
  <c r="CG2136" i="2"/>
  <c r="CM2136" i="2" s="1"/>
  <c r="CN2136" i="2" s="1"/>
  <c r="AS2136" i="2"/>
  <c r="AI2136" i="2"/>
  <c r="AH2136" i="2"/>
  <c r="AJ2136" i="2" s="1"/>
  <c r="T619" i="2"/>
  <c r="U619" i="2" s="1"/>
  <c r="V619" i="2" s="1" a="1"/>
  <c r="V619" i="2" s="1"/>
  <c r="S619" i="2"/>
  <c r="Y619" i="2" s="1"/>
  <c r="Z619" i="2" s="1"/>
  <c r="CH2152" i="2"/>
  <c r="CG2152" i="2"/>
  <c r="CM2152" i="2" s="1"/>
  <c r="CN2152" i="2" s="1"/>
  <c r="AS2152" i="2"/>
  <c r="AI2152" i="2"/>
  <c r="AH2152" i="2"/>
  <c r="AJ2152" i="2" s="1"/>
  <c r="T618" i="2"/>
  <c r="S618" i="2"/>
  <c r="Y618" i="2" s="1"/>
  <c r="Z618" i="2" s="1"/>
  <c r="CH2135" i="2"/>
  <c r="CI2135" i="2" s="1"/>
  <c r="CJ2135" i="2" s="1" a="1"/>
  <c r="CJ2135" i="2" s="1"/>
  <c r="CG2135" i="2"/>
  <c r="CM2135" i="2" s="1"/>
  <c r="CN2135" i="2" s="1"/>
  <c r="AS2135" i="2"/>
  <c r="AI2135" i="2"/>
  <c r="AH2135" i="2"/>
  <c r="AJ2135" i="2" s="1"/>
  <c r="T617" i="2"/>
  <c r="S617" i="2"/>
  <c r="Y617" i="2" s="1"/>
  <c r="Z617" i="2" s="1"/>
  <c r="CK2151" i="2"/>
  <c r="CH2151" i="2"/>
  <c r="CI2151" i="2" s="1"/>
  <c r="CJ2151" i="2" s="1" a="1"/>
  <c r="CJ2151" i="2" s="1"/>
  <c r="CG2151" i="2"/>
  <c r="CM2151" i="2" s="1"/>
  <c r="CN2151" i="2" s="1"/>
  <c r="AS2151" i="2"/>
  <c r="AI2151" i="2"/>
  <c r="AH2151" i="2"/>
  <c r="AJ2151" i="2" s="1"/>
  <c r="T616" i="2"/>
  <c r="W616" i="2" s="1"/>
  <c r="S616" i="2"/>
  <c r="Y616" i="2" s="1"/>
  <c r="Z616" i="2" s="1"/>
  <c r="CH2134" i="2"/>
  <c r="CI2134" i="2" s="1"/>
  <c r="CJ2134" i="2" s="1" a="1"/>
  <c r="CJ2134" i="2" s="1"/>
  <c r="CG2134" i="2"/>
  <c r="CM2134" i="2" s="1"/>
  <c r="CN2134" i="2" s="1"/>
  <c r="AS2134" i="2"/>
  <c r="AI2134" i="2"/>
  <c r="AH2134" i="2"/>
  <c r="AJ2134" i="2" s="1"/>
  <c r="T615" i="2"/>
  <c r="S615" i="2"/>
  <c r="Y615" i="2" s="1"/>
  <c r="Z615" i="2" s="1"/>
  <c r="CH2150" i="2"/>
  <c r="CI2150" i="2" s="1"/>
  <c r="CJ2150" i="2" s="1" a="1"/>
  <c r="CJ2150" i="2" s="1"/>
  <c r="CG2150" i="2"/>
  <c r="CM2150" i="2" s="1"/>
  <c r="CN2150" i="2" s="1"/>
  <c r="AS2150" i="2"/>
  <c r="AI2150" i="2"/>
  <c r="AH2150" i="2"/>
  <c r="AJ2150" i="2" s="1"/>
  <c r="T614" i="2"/>
  <c r="U614" i="2" s="1"/>
  <c r="V614" i="2" s="1" a="1"/>
  <c r="V614" i="2" s="1"/>
  <c r="S614" i="2"/>
  <c r="Y614" i="2" s="1"/>
  <c r="Z614" i="2" s="1"/>
  <c r="CH2163" i="2"/>
  <c r="CI2163" i="2" s="1"/>
  <c r="CJ2163" i="2" s="1" a="1"/>
  <c r="CJ2163" i="2" s="1"/>
  <c r="CG2163" i="2"/>
  <c r="CM2163" i="2" s="1"/>
  <c r="CN2163" i="2" s="1"/>
  <c r="AS2163" i="2"/>
  <c r="AI2163" i="2"/>
  <c r="AH2163" i="2"/>
  <c r="AJ2163" i="2" s="1"/>
  <c r="T613" i="2"/>
  <c r="S613" i="2"/>
  <c r="Y613" i="2" s="1"/>
  <c r="Z613" i="2" s="1"/>
  <c r="CH2167" i="2"/>
  <c r="CI2167" i="2" s="1"/>
  <c r="CJ2167" i="2" s="1" a="1"/>
  <c r="CJ2167" i="2" s="1"/>
  <c r="CG2167" i="2"/>
  <c r="CM2167" i="2" s="1"/>
  <c r="CN2167" i="2" s="1"/>
  <c r="AS2167" i="2"/>
  <c r="AI2167" i="2"/>
  <c r="AH2167" i="2"/>
  <c r="AJ2167" i="2" s="1"/>
  <c r="Z612" i="2"/>
  <c r="T612" i="2"/>
  <c r="W612" i="2" s="1"/>
  <c r="S612" i="2"/>
  <c r="Y612" i="2" s="1"/>
  <c r="CH2171" i="2"/>
  <c r="CG2171" i="2"/>
  <c r="CM2171" i="2" s="1"/>
  <c r="CN2171" i="2" s="1"/>
  <c r="AS2171" i="2"/>
  <c r="AI2171" i="2"/>
  <c r="AH2171" i="2"/>
  <c r="AJ2171" i="2" s="1"/>
  <c r="V611" i="2"/>
  <c r="T611" i="2"/>
  <c r="U611" i="2" s="1"/>
  <c r="V611" i="2" s="1" a="1"/>
  <c r="S611" i="2"/>
  <c r="Y611" i="2" s="1"/>
  <c r="Z611" i="2" s="1"/>
  <c r="CH2175" i="2"/>
  <c r="CG2175" i="2"/>
  <c r="CM2175" i="2" s="1"/>
  <c r="CN2175" i="2" s="1"/>
  <c r="AS2175" i="2"/>
  <c r="AI2175" i="2"/>
  <c r="AH2175" i="2"/>
  <c r="AJ2175" i="2" s="1"/>
  <c r="T610" i="2"/>
  <c r="W610" i="2" s="1"/>
  <c r="S610" i="2"/>
  <c r="Y610" i="2" s="1"/>
  <c r="Z610" i="2" s="1"/>
  <c r="CH2179" i="2"/>
  <c r="CI2179" i="2" s="1"/>
  <c r="CJ2179" i="2" s="1" a="1"/>
  <c r="CJ2179" i="2" s="1"/>
  <c r="CG2179" i="2"/>
  <c r="CM2179" i="2" s="1"/>
  <c r="CN2179" i="2" s="1"/>
  <c r="AS2179" i="2"/>
  <c r="AI2179" i="2"/>
  <c r="AH2179" i="2"/>
  <c r="AJ2179" i="2" s="1"/>
  <c r="T609" i="2"/>
  <c r="W609" i="2" s="1"/>
  <c r="S609" i="2"/>
  <c r="Y609" i="2" s="1"/>
  <c r="Z609" i="2" s="1"/>
  <c r="CH2183" i="2"/>
  <c r="CI2183" i="2" s="1"/>
  <c r="CJ2183" i="2" s="1" a="1"/>
  <c r="CJ2183" i="2" s="1"/>
  <c r="CG2183" i="2"/>
  <c r="CM2183" i="2" s="1"/>
  <c r="CN2183" i="2" s="1"/>
  <c r="AS2183" i="2"/>
  <c r="AI2183" i="2"/>
  <c r="AH2183" i="2"/>
  <c r="AJ2183" i="2" s="1"/>
  <c r="T608" i="2"/>
  <c r="W608" i="2" s="1"/>
  <c r="S608" i="2"/>
  <c r="Y608" i="2" s="1"/>
  <c r="Z608" i="2" s="1"/>
  <c r="CH2187" i="2"/>
  <c r="CI2187" i="2" s="1"/>
  <c r="CJ2187" i="2" s="1" a="1"/>
  <c r="CJ2187" i="2" s="1"/>
  <c r="CG2187" i="2"/>
  <c r="CM2187" i="2" s="1"/>
  <c r="CN2187" i="2" s="1"/>
  <c r="AS2187" i="2"/>
  <c r="AI2187" i="2"/>
  <c r="AH2187" i="2"/>
  <c r="AJ2187" i="2" s="1"/>
  <c r="T607" i="2"/>
  <c r="S607" i="2"/>
  <c r="Y607" i="2" s="1"/>
  <c r="Z607" i="2" s="1"/>
  <c r="CI2191" i="2"/>
  <c r="CJ2191" i="2" s="1" a="1"/>
  <c r="CJ2191" i="2" s="1"/>
  <c r="CL2191" i="2" s="1"/>
  <c r="CH2191" i="2"/>
  <c r="CK2191" i="2" s="1"/>
  <c r="CG2191" i="2"/>
  <c r="CM2191" i="2" s="1"/>
  <c r="CN2191" i="2" s="1"/>
  <c r="AS2191" i="2"/>
  <c r="AI2191" i="2"/>
  <c r="AH2191" i="2"/>
  <c r="AJ2191" i="2" s="1"/>
  <c r="T606" i="2"/>
  <c r="W606" i="2" s="1"/>
  <c r="S606" i="2"/>
  <c r="Y606" i="2" s="1"/>
  <c r="Z606" i="2" s="1"/>
  <c r="CH2201" i="2"/>
  <c r="CI2201" i="2" s="1"/>
  <c r="CJ2201" i="2" s="1" a="1"/>
  <c r="CJ2201" i="2" s="1"/>
  <c r="CG2201" i="2"/>
  <c r="CM2201" i="2" s="1"/>
  <c r="CN2201" i="2" s="1"/>
  <c r="AS2201" i="2"/>
  <c r="AI2201" i="2"/>
  <c r="AH2201" i="2"/>
  <c r="AJ2201" i="2" s="1"/>
  <c r="T605" i="2"/>
  <c r="U605" i="2" s="1"/>
  <c r="V605" i="2" s="1" a="1"/>
  <c r="V605" i="2" s="1"/>
  <c r="S605" i="2"/>
  <c r="Y605" i="2" s="1"/>
  <c r="Z605" i="2" s="1"/>
  <c r="CH2217" i="2"/>
  <c r="CI2217" i="2" s="1"/>
  <c r="CJ2217" i="2" s="1" a="1"/>
  <c r="CJ2217" i="2" s="1"/>
  <c r="CG2217" i="2"/>
  <c r="CM2217" i="2" s="1"/>
  <c r="CN2217" i="2" s="1"/>
  <c r="AS2217" i="2"/>
  <c r="AI2217" i="2"/>
  <c r="AH2217" i="2"/>
  <c r="AJ2217" i="2" s="1"/>
  <c r="T604" i="2"/>
  <c r="S604" i="2"/>
  <c r="Y604" i="2" s="1"/>
  <c r="Z604" i="2" s="1"/>
  <c r="CH2200" i="2"/>
  <c r="CI2200" i="2" s="1"/>
  <c r="CJ2200" i="2" s="1" a="1"/>
  <c r="CJ2200" i="2" s="1"/>
  <c r="CG2200" i="2"/>
  <c r="CM2200" i="2" s="1"/>
  <c r="CN2200" i="2" s="1"/>
  <c r="AS2200" i="2"/>
  <c r="AI2200" i="2"/>
  <c r="AH2200" i="2"/>
  <c r="AJ2200" i="2" s="1"/>
  <c r="T603" i="2"/>
  <c r="W603" i="2" s="1"/>
  <c r="S603" i="2"/>
  <c r="Y603" i="2" s="1"/>
  <c r="Z603" i="2" s="1"/>
  <c r="CH2216" i="2"/>
  <c r="CK2216" i="2" s="1"/>
  <c r="CG2216" i="2"/>
  <c r="CM2216" i="2" s="1"/>
  <c r="CN2216" i="2" s="1"/>
  <c r="AS2216" i="2"/>
  <c r="AI2216" i="2"/>
  <c r="AH2216" i="2"/>
  <c r="AJ2216" i="2" s="1"/>
  <c r="T602" i="2"/>
  <c r="S602" i="2"/>
  <c r="Y602" i="2" s="1"/>
  <c r="Z602" i="2" s="1"/>
  <c r="CH2199" i="2"/>
  <c r="CG2199" i="2"/>
  <c r="CM2199" i="2" s="1"/>
  <c r="CN2199" i="2" s="1"/>
  <c r="AS2199" i="2"/>
  <c r="AI2199" i="2"/>
  <c r="AH2199" i="2"/>
  <c r="AJ2199" i="2" s="1"/>
  <c r="T601" i="2"/>
  <c r="W601" i="2" s="1"/>
  <c r="S601" i="2"/>
  <c r="Y601" i="2" s="1"/>
  <c r="Z601" i="2" s="1"/>
  <c r="CH2215" i="2"/>
  <c r="CI2215" i="2" s="1"/>
  <c r="CJ2215" i="2" s="1" a="1"/>
  <c r="CJ2215" i="2" s="1"/>
  <c r="CG2215" i="2"/>
  <c r="CM2215" i="2" s="1"/>
  <c r="CN2215" i="2" s="1"/>
  <c r="AS2215" i="2"/>
  <c r="AI2215" i="2"/>
  <c r="AH2215" i="2"/>
  <c r="AJ2215" i="2" s="1"/>
  <c r="W600" i="2"/>
  <c r="T600" i="2"/>
  <c r="U600" i="2" s="1"/>
  <c r="V600" i="2" s="1" a="1"/>
  <c r="V600" i="2" s="1"/>
  <c r="S600" i="2"/>
  <c r="Y600" i="2" s="1"/>
  <c r="Z600" i="2" s="1"/>
  <c r="CH2198" i="2"/>
  <c r="CI2198" i="2" s="1"/>
  <c r="CJ2198" i="2" s="1" a="1"/>
  <c r="CJ2198" i="2" s="1"/>
  <c r="CG2198" i="2"/>
  <c r="CM2198" i="2" s="1"/>
  <c r="CN2198" i="2" s="1"/>
  <c r="AS2198" i="2"/>
  <c r="AI2198" i="2"/>
  <c r="AH2198" i="2"/>
  <c r="AJ2198" i="2" s="1"/>
  <c r="T599" i="2"/>
  <c r="S599" i="2"/>
  <c r="Y599" i="2" s="1"/>
  <c r="Z599" i="2" s="1"/>
  <c r="CH2214" i="2"/>
  <c r="CK2214" i="2" s="1"/>
  <c r="CG2214" i="2"/>
  <c r="CM2214" i="2" s="1"/>
  <c r="CN2214" i="2" s="1"/>
  <c r="AS2214" i="2"/>
  <c r="AI2214" i="2"/>
  <c r="AH2214" i="2"/>
  <c r="AJ2214" i="2" s="1"/>
  <c r="W598" i="2"/>
  <c r="T598" i="2"/>
  <c r="U598" i="2" s="1"/>
  <c r="V598" i="2" s="1" a="1"/>
  <c r="V598" i="2" s="1"/>
  <c r="X598" i="2" s="1"/>
  <c r="S598" i="2"/>
  <c r="Y598" i="2" s="1"/>
  <c r="Z598" i="2" s="1"/>
  <c r="CH2227" i="2"/>
  <c r="CG2227" i="2"/>
  <c r="CM2227" i="2" s="1"/>
  <c r="CN2227" i="2" s="1"/>
  <c r="AS2227" i="2"/>
  <c r="AI2227" i="2"/>
  <c r="AH2227" i="2"/>
  <c r="AJ2227" i="2" s="1"/>
  <c r="T597" i="2"/>
  <c r="S597" i="2"/>
  <c r="Y597" i="2" s="1"/>
  <c r="Z597" i="2" s="1"/>
  <c r="CH2231" i="2"/>
  <c r="CI2231" i="2" s="1"/>
  <c r="CJ2231" i="2" s="1" a="1"/>
  <c r="CJ2231" i="2" s="1"/>
  <c r="CG2231" i="2"/>
  <c r="CM2231" i="2" s="1"/>
  <c r="CN2231" i="2" s="1"/>
  <c r="AS2231" i="2"/>
  <c r="AI2231" i="2"/>
  <c r="AH2231" i="2"/>
  <c r="AJ2231" i="2" s="1"/>
  <c r="T596" i="2"/>
  <c r="S596" i="2"/>
  <c r="Y596" i="2" s="1"/>
  <c r="Z596" i="2" s="1"/>
  <c r="CH2235" i="2"/>
  <c r="CI2235" i="2" s="1"/>
  <c r="CJ2235" i="2" s="1" a="1"/>
  <c r="CJ2235" i="2" s="1"/>
  <c r="CG2235" i="2"/>
  <c r="CM2235" i="2" s="1"/>
  <c r="CN2235" i="2" s="1"/>
  <c r="AS2235" i="2"/>
  <c r="AI2235" i="2"/>
  <c r="AH2235" i="2"/>
  <c r="AJ2235" i="2" s="1"/>
  <c r="Y595" i="2"/>
  <c r="Z595" i="2" s="1"/>
  <c r="T595" i="2"/>
  <c r="S595" i="2"/>
  <c r="CH2239" i="2"/>
  <c r="CG2239" i="2"/>
  <c r="CM2239" i="2" s="1"/>
  <c r="CN2239" i="2" s="1"/>
  <c r="AS2239" i="2"/>
  <c r="AI2239" i="2"/>
  <c r="AH2239" i="2"/>
  <c r="AJ2239" i="2" s="1"/>
  <c r="T594" i="2"/>
  <c r="W594" i="2" s="1"/>
  <c r="S594" i="2"/>
  <c r="Y594" i="2" s="1"/>
  <c r="Z594" i="2" s="1"/>
  <c r="CH2243" i="2"/>
  <c r="CG2243" i="2"/>
  <c r="CM2243" i="2" s="1"/>
  <c r="CN2243" i="2" s="1"/>
  <c r="AS2243" i="2"/>
  <c r="AI2243" i="2"/>
  <c r="AH2243" i="2"/>
  <c r="AJ2243" i="2" s="1"/>
  <c r="T593" i="2"/>
  <c r="W593" i="2" s="1"/>
  <c r="S593" i="2"/>
  <c r="Y593" i="2" s="1"/>
  <c r="Z593" i="2" s="1"/>
  <c r="CH2247" i="2"/>
  <c r="CI2247" i="2" s="1"/>
  <c r="CJ2247" i="2" s="1" a="1"/>
  <c r="CJ2247" i="2" s="1"/>
  <c r="CG2247" i="2"/>
  <c r="CM2247" i="2" s="1"/>
  <c r="CN2247" i="2" s="1"/>
  <c r="AS2247" i="2"/>
  <c r="AI2247" i="2"/>
  <c r="AH2247" i="2"/>
  <c r="AJ2247" i="2" s="1"/>
  <c r="T592" i="2"/>
  <c r="S592" i="2"/>
  <c r="Y592" i="2" s="1"/>
  <c r="Z592" i="2" s="1"/>
  <c r="CH2251" i="2"/>
  <c r="CG2251" i="2"/>
  <c r="CM2251" i="2" s="1"/>
  <c r="CN2251" i="2" s="1"/>
  <c r="AS2251" i="2"/>
  <c r="AI2251" i="2"/>
  <c r="AH2251" i="2"/>
  <c r="AJ2251" i="2" s="1"/>
  <c r="T591" i="2"/>
  <c r="W591" i="2" s="1"/>
  <c r="S591" i="2"/>
  <c r="Y591" i="2" s="1"/>
  <c r="Z591" i="2" s="1"/>
  <c r="CH2255" i="2"/>
  <c r="CG2255" i="2"/>
  <c r="CM2255" i="2" s="1"/>
  <c r="CN2255" i="2" s="1"/>
  <c r="AS2255" i="2"/>
  <c r="AI2255" i="2"/>
  <c r="AH2255" i="2"/>
  <c r="AJ2255" i="2" s="1"/>
  <c r="T590" i="2"/>
  <c r="S590" i="2"/>
  <c r="Y590" i="2" s="1"/>
  <c r="Z590" i="2" s="1"/>
  <c r="CH2265" i="2"/>
  <c r="CI2265" i="2" s="1"/>
  <c r="CJ2265" i="2" s="1" a="1"/>
  <c r="CJ2265" i="2" s="1"/>
  <c r="CG2265" i="2"/>
  <c r="CM2265" i="2" s="1"/>
  <c r="CN2265" i="2" s="1"/>
  <c r="AS2265" i="2"/>
  <c r="AI2265" i="2"/>
  <c r="AH2265" i="2"/>
  <c r="AJ2265" i="2" s="1"/>
  <c r="T589" i="2"/>
  <c r="W589" i="2" s="1"/>
  <c r="S589" i="2"/>
  <c r="Y589" i="2" s="1"/>
  <c r="Z589" i="2" s="1"/>
  <c r="CH2281" i="2"/>
  <c r="CI2281" i="2" s="1"/>
  <c r="CJ2281" i="2" s="1" a="1"/>
  <c r="CJ2281" i="2" s="1"/>
  <c r="CG2281" i="2"/>
  <c r="CM2281" i="2" s="1"/>
  <c r="CN2281" i="2" s="1"/>
  <c r="AS2281" i="2"/>
  <c r="AI2281" i="2"/>
  <c r="AH2281" i="2"/>
  <c r="AJ2281" i="2" s="1"/>
  <c r="T588" i="2"/>
  <c r="W588" i="2" s="1"/>
  <c r="S588" i="2"/>
  <c r="Y588" i="2" s="1"/>
  <c r="Z588" i="2" s="1"/>
  <c r="CK2264" i="2"/>
  <c r="CH2264" i="2"/>
  <c r="CI2264" i="2" s="1"/>
  <c r="CJ2264" i="2" s="1" a="1"/>
  <c r="CJ2264" i="2" s="1"/>
  <c r="CG2264" i="2"/>
  <c r="CM2264" i="2" s="1"/>
  <c r="CN2264" i="2" s="1"/>
  <c r="AS2264" i="2"/>
  <c r="AI2264" i="2"/>
  <c r="AH2264" i="2"/>
  <c r="AJ2264" i="2" s="1"/>
  <c r="Z587" i="2"/>
  <c r="T587" i="2"/>
  <c r="W587" i="2" s="1"/>
  <c r="S587" i="2"/>
  <c r="Y587" i="2" s="1"/>
  <c r="CH2280" i="2"/>
  <c r="CI2280" i="2" s="1"/>
  <c r="CJ2280" i="2" s="1" a="1"/>
  <c r="CJ2280" i="2" s="1"/>
  <c r="CG2280" i="2"/>
  <c r="CM2280" i="2" s="1"/>
  <c r="CN2280" i="2" s="1"/>
  <c r="AS2280" i="2"/>
  <c r="AI2280" i="2"/>
  <c r="AH2280" i="2"/>
  <c r="AJ2280" i="2" s="1"/>
  <c r="T586" i="2"/>
  <c r="S586" i="2"/>
  <c r="Y586" i="2" s="1"/>
  <c r="Z586" i="2" s="1"/>
  <c r="CH2263" i="2"/>
  <c r="CG2263" i="2"/>
  <c r="CM2263" i="2" s="1"/>
  <c r="CN2263" i="2" s="1"/>
  <c r="AS2263" i="2"/>
  <c r="AI2263" i="2"/>
  <c r="AH2263" i="2"/>
  <c r="AJ2263" i="2" s="1"/>
  <c r="T585" i="2"/>
  <c r="W585" i="2" s="1"/>
  <c r="S585" i="2"/>
  <c r="Y585" i="2" s="1"/>
  <c r="Z585" i="2" s="1"/>
  <c r="CH2279" i="2"/>
  <c r="CI2279" i="2" s="1"/>
  <c r="CJ2279" i="2" s="1" a="1"/>
  <c r="CJ2279" i="2" s="1"/>
  <c r="CG2279" i="2"/>
  <c r="CM2279" i="2" s="1"/>
  <c r="CN2279" i="2" s="1"/>
  <c r="AS2279" i="2"/>
  <c r="AI2279" i="2"/>
  <c r="AH2279" i="2"/>
  <c r="AJ2279" i="2" s="1"/>
  <c r="T584" i="2"/>
  <c r="S584" i="2"/>
  <c r="Y584" i="2" s="1"/>
  <c r="Z584" i="2" s="1"/>
  <c r="CH2262" i="2"/>
  <c r="CI2262" i="2" s="1"/>
  <c r="CJ2262" i="2" s="1" a="1"/>
  <c r="CJ2262" i="2" s="1"/>
  <c r="CG2262" i="2"/>
  <c r="CM2262" i="2" s="1"/>
  <c r="CN2262" i="2" s="1"/>
  <c r="AS2262" i="2"/>
  <c r="AI2262" i="2"/>
  <c r="AH2262" i="2"/>
  <c r="AJ2262" i="2" s="1"/>
  <c r="T583" i="2"/>
  <c r="S583" i="2"/>
  <c r="Y583" i="2" s="1"/>
  <c r="Z583" i="2" s="1"/>
  <c r="CI2278" i="2"/>
  <c r="CJ2278" i="2" s="1" a="1"/>
  <c r="CJ2278" i="2" s="1"/>
  <c r="CH2278" i="2"/>
  <c r="CK2278" i="2" s="1"/>
  <c r="CG2278" i="2"/>
  <c r="CM2278" i="2" s="1"/>
  <c r="CN2278" i="2" s="1"/>
  <c r="AS2278" i="2"/>
  <c r="AI2278" i="2"/>
  <c r="AH2278" i="2"/>
  <c r="AJ2278" i="2" s="1"/>
  <c r="T582" i="2"/>
  <c r="U582" i="2" s="1"/>
  <c r="V582" i="2" s="1" a="1"/>
  <c r="V582" i="2" s="1"/>
  <c r="S582" i="2"/>
  <c r="Y582" i="2" s="1"/>
  <c r="Z582" i="2" s="1"/>
  <c r="CH2291" i="2"/>
  <c r="CK2291" i="2" s="1"/>
  <c r="CG2291" i="2"/>
  <c r="CM2291" i="2" s="1"/>
  <c r="CN2291" i="2" s="1"/>
  <c r="AS2291" i="2"/>
  <c r="AI2291" i="2"/>
  <c r="AH2291" i="2"/>
  <c r="AJ2291" i="2" s="1"/>
  <c r="W581" i="2"/>
  <c r="T581" i="2"/>
  <c r="U581" i="2" s="1"/>
  <c r="V581" i="2" s="1" a="1"/>
  <c r="V581" i="2" s="1"/>
  <c r="S581" i="2"/>
  <c r="Y581" i="2" s="1"/>
  <c r="Z581" i="2" s="1"/>
  <c r="CM2295" i="2"/>
  <c r="CN2295" i="2" s="1"/>
  <c r="CH2295" i="2"/>
  <c r="CI2295" i="2" s="1"/>
  <c r="CJ2295" i="2" s="1" a="1"/>
  <c r="CJ2295" i="2" s="1"/>
  <c r="CG2295" i="2"/>
  <c r="AS2295" i="2"/>
  <c r="AI2295" i="2"/>
  <c r="AH2295" i="2"/>
  <c r="AJ2295" i="2" s="1"/>
  <c r="T580" i="2"/>
  <c r="U580" i="2" s="1"/>
  <c r="V580" i="2" s="1" a="1"/>
  <c r="V580" i="2" s="1"/>
  <c r="S580" i="2"/>
  <c r="Y580" i="2" s="1"/>
  <c r="Z580" i="2" s="1"/>
  <c r="CH2299" i="2"/>
  <c r="CG2299" i="2"/>
  <c r="CM2299" i="2" s="1"/>
  <c r="CN2299" i="2" s="1"/>
  <c r="AS2299" i="2"/>
  <c r="AI2299" i="2"/>
  <c r="AH2299" i="2"/>
  <c r="AJ2299" i="2" s="1"/>
  <c r="Y579" i="2"/>
  <c r="Z579" i="2" s="1"/>
  <c r="U579" i="2"/>
  <c r="V579" i="2" s="1" a="1"/>
  <c r="V579" i="2" s="1"/>
  <c r="X579" i="2" s="1"/>
  <c r="T579" i="2"/>
  <c r="W579" i="2" s="1"/>
  <c r="S579" i="2"/>
  <c r="CH2303" i="2"/>
  <c r="CG2303" i="2"/>
  <c r="CM2303" i="2" s="1"/>
  <c r="CN2303" i="2" s="1"/>
  <c r="AS2303" i="2"/>
  <c r="AI2303" i="2"/>
  <c r="AH2303" i="2"/>
  <c r="AJ2303" i="2" s="1"/>
  <c r="T578" i="2"/>
  <c r="S578" i="2"/>
  <c r="Y578" i="2" s="1"/>
  <c r="Z578" i="2" s="1"/>
  <c r="CH2" i="2"/>
  <c r="CG2" i="2"/>
  <c r="CM2" i="2" s="1"/>
  <c r="CN2" i="2" s="1"/>
  <c r="AS2" i="2"/>
  <c r="AI2" i="2"/>
  <c r="AH2" i="2"/>
  <c r="AJ2" i="2" s="1"/>
  <c r="T577" i="2"/>
  <c r="W577" i="2" s="1"/>
  <c r="S577" i="2"/>
  <c r="Y577" i="2" s="1"/>
  <c r="Z577" i="2" s="1"/>
  <c r="CH6" i="2"/>
  <c r="CI6" i="2" s="1"/>
  <c r="CJ6" i="2" s="1" a="1"/>
  <c r="CJ6" i="2" s="1"/>
  <c r="CG6" i="2"/>
  <c r="CM6" i="2" s="1"/>
  <c r="CN6" i="2" s="1"/>
  <c r="AS6" i="2"/>
  <c r="AI6" i="2"/>
  <c r="AH6" i="2"/>
  <c r="AJ6" i="2" s="1"/>
  <c r="U576" i="2"/>
  <c r="V576" i="2" s="1" a="1"/>
  <c r="V576" i="2" s="1"/>
  <c r="T576" i="2"/>
  <c r="W576" i="2" s="1"/>
  <c r="S576" i="2"/>
  <c r="Y576" i="2" s="1"/>
  <c r="Z576" i="2" s="1"/>
  <c r="CH10" i="2"/>
  <c r="CI10" i="2" s="1"/>
  <c r="CJ10" i="2" s="1" a="1"/>
  <c r="CJ10" i="2" s="1"/>
  <c r="CG10" i="2"/>
  <c r="CM10" i="2" s="1"/>
  <c r="CN10" i="2" s="1"/>
  <c r="AS10" i="2"/>
  <c r="AI10" i="2"/>
  <c r="AH10" i="2"/>
  <c r="AJ10" i="2" s="1"/>
  <c r="T575" i="2"/>
  <c r="S575" i="2"/>
  <c r="Y575" i="2" s="1"/>
  <c r="Z575" i="2" s="1"/>
  <c r="CH14" i="2"/>
  <c r="CG14" i="2"/>
  <c r="CM14" i="2" s="1"/>
  <c r="CN14" i="2" s="1"/>
  <c r="AS14" i="2"/>
  <c r="AI14" i="2"/>
  <c r="AH14" i="2"/>
  <c r="AJ14" i="2" s="1"/>
  <c r="T574" i="2"/>
  <c r="S574" i="2"/>
  <c r="Y574" i="2" s="1"/>
  <c r="Z574" i="2" s="1"/>
  <c r="CH21" i="2"/>
  <c r="CK21" i="2" s="1"/>
  <c r="CG21" i="2"/>
  <c r="CM21" i="2" s="1"/>
  <c r="CN21" i="2" s="1"/>
  <c r="AS21" i="2"/>
  <c r="AI21" i="2"/>
  <c r="AH21" i="2"/>
  <c r="AJ21" i="2" s="1"/>
  <c r="T573" i="2"/>
  <c r="S573" i="2"/>
  <c r="Y573" i="2" s="1"/>
  <c r="Z573" i="2" s="1"/>
  <c r="CH37" i="2"/>
  <c r="CI37" i="2" s="1"/>
  <c r="CJ37" i="2" s="1" a="1"/>
  <c r="CJ37" i="2" s="1"/>
  <c r="CG37" i="2"/>
  <c r="CM37" i="2" s="1"/>
  <c r="CN37" i="2" s="1"/>
  <c r="AS37" i="2"/>
  <c r="AI37" i="2"/>
  <c r="AH37" i="2"/>
  <c r="AJ37" i="2" s="1"/>
  <c r="T572" i="2"/>
  <c r="W572" i="2" s="1"/>
  <c r="S572" i="2"/>
  <c r="Y572" i="2" s="1"/>
  <c r="Z572" i="2" s="1"/>
  <c r="CH20" i="2"/>
  <c r="CG20" i="2"/>
  <c r="CM20" i="2" s="1"/>
  <c r="CN20" i="2" s="1"/>
  <c r="AS20" i="2"/>
  <c r="AI20" i="2"/>
  <c r="AH20" i="2"/>
  <c r="AJ20" i="2" s="1"/>
  <c r="T571" i="2"/>
  <c r="U571" i="2" s="1"/>
  <c r="V571" i="2" s="1" a="1"/>
  <c r="V571" i="2" s="1"/>
  <c r="S571" i="2"/>
  <c r="Y571" i="2" s="1"/>
  <c r="Z571" i="2" s="1"/>
  <c r="CK36" i="2"/>
  <c r="CH36" i="2"/>
  <c r="CI36" i="2" s="1"/>
  <c r="CJ36" i="2" s="1" a="1"/>
  <c r="CJ36" i="2" s="1"/>
  <c r="CG36" i="2"/>
  <c r="CM36" i="2" s="1"/>
  <c r="CN36" i="2" s="1"/>
  <c r="AS36" i="2"/>
  <c r="AI36" i="2"/>
  <c r="AH36" i="2"/>
  <c r="AJ36" i="2" s="1"/>
  <c r="T570" i="2"/>
  <c r="W570" i="2" s="1"/>
  <c r="S570" i="2"/>
  <c r="Y570" i="2" s="1"/>
  <c r="Z570" i="2" s="1"/>
  <c r="CH19" i="2"/>
  <c r="CK19" i="2" s="1"/>
  <c r="CG19" i="2"/>
  <c r="CM19" i="2" s="1"/>
  <c r="CN19" i="2" s="1"/>
  <c r="AS19" i="2"/>
  <c r="AI19" i="2"/>
  <c r="AH19" i="2"/>
  <c r="AJ19" i="2" s="1"/>
  <c r="T569" i="2"/>
  <c r="S569" i="2"/>
  <c r="Y569" i="2" s="1"/>
  <c r="Z569" i="2" s="1"/>
  <c r="CH35" i="2"/>
  <c r="CG35" i="2"/>
  <c r="CM35" i="2" s="1"/>
  <c r="CN35" i="2" s="1"/>
  <c r="AS35" i="2"/>
  <c r="AI35" i="2"/>
  <c r="AH35" i="2"/>
  <c r="AJ35" i="2" s="1"/>
  <c r="T568" i="2"/>
  <c r="W568" i="2" s="1"/>
  <c r="S568" i="2"/>
  <c r="Y568" i="2" s="1"/>
  <c r="Z568" i="2" s="1"/>
  <c r="CH18" i="2"/>
  <c r="CI18" i="2" s="1"/>
  <c r="CJ18" i="2" s="1" a="1"/>
  <c r="CJ18" i="2" s="1"/>
  <c r="CG18" i="2"/>
  <c r="CM18" i="2" s="1"/>
  <c r="CN18" i="2" s="1"/>
  <c r="AS18" i="2"/>
  <c r="AI18" i="2"/>
  <c r="AH18" i="2"/>
  <c r="AJ18" i="2" s="1"/>
  <c r="T567" i="2"/>
  <c r="S567" i="2"/>
  <c r="Y567" i="2" s="1"/>
  <c r="Z567" i="2" s="1"/>
  <c r="CH34" i="2"/>
  <c r="CG34" i="2"/>
  <c r="CM34" i="2" s="1"/>
  <c r="CN34" i="2" s="1"/>
  <c r="AS34" i="2"/>
  <c r="AI34" i="2"/>
  <c r="AH34" i="2"/>
  <c r="AJ34" i="2" s="1"/>
  <c r="T566" i="2"/>
  <c r="W566" i="2" s="1"/>
  <c r="S566" i="2"/>
  <c r="Y566" i="2" s="1"/>
  <c r="Z566" i="2" s="1"/>
  <c r="CH50" i="2"/>
  <c r="CK50" i="2" s="1"/>
  <c r="CG50" i="2"/>
  <c r="CM50" i="2" s="1"/>
  <c r="CN50" i="2" s="1"/>
  <c r="AS50" i="2"/>
  <c r="AI50" i="2"/>
  <c r="AH50" i="2"/>
  <c r="AJ50" i="2" s="1"/>
  <c r="T565" i="2"/>
  <c r="W565" i="2" s="1"/>
  <c r="S565" i="2"/>
  <c r="Y565" i="2" s="1"/>
  <c r="Z565" i="2" s="1"/>
  <c r="CH54" i="2"/>
  <c r="CI54" i="2" s="1"/>
  <c r="CJ54" i="2" s="1" a="1"/>
  <c r="CJ54" i="2" s="1"/>
  <c r="CG54" i="2"/>
  <c r="CM54" i="2" s="1"/>
  <c r="CN54" i="2" s="1"/>
  <c r="AS54" i="2"/>
  <c r="AI54" i="2"/>
  <c r="AH54" i="2"/>
  <c r="AJ54" i="2" s="1"/>
  <c r="T564" i="2"/>
  <c r="U564" i="2" s="1"/>
  <c r="V564" i="2" s="1" a="1"/>
  <c r="V564" i="2" s="1"/>
  <c r="S564" i="2"/>
  <c r="Y564" i="2" s="1"/>
  <c r="Z564" i="2" s="1"/>
  <c r="CH58" i="2"/>
  <c r="CI58" i="2" s="1"/>
  <c r="CJ58" i="2" s="1" a="1"/>
  <c r="CJ58" i="2" s="1"/>
  <c r="CG58" i="2"/>
  <c r="CM58" i="2" s="1"/>
  <c r="CN58" i="2" s="1"/>
  <c r="AS58" i="2"/>
  <c r="AI58" i="2"/>
  <c r="AH58" i="2"/>
  <c r="AJ58" i="2" s="1"/>
  <c r="T563" i="2"/>
  <c r="W563" i="2" s="1"/>
  <c r="S563" i="2"/>
  <c r="Y563" i="2" s="1"/>
  <c r="Z563" i="2" s="1"/>
  <c r="CH62" i="2"/>
  <c r="CG62" i="2"/>
  <c r="CM62" i="2" s="1"/>
  <c r="CN62" i="2" s="1"/>
  <c r="AS62" i="2"/>
  <c r="AI62" i="2"/>
  <c r="AH62" i="2"/>
  <c r="AJ62" i="2" s="1"/>
  <c r="T562" i="2"/>
  <c r="U562" i="2" s="1"/>
  <c r="V562" i="2" s="1" a="1"/>
  <c r="V562" i="2" s="1"/>
  <c r="S562" i="2"/>
  <c r="Y562" i="2" s="1"/>
  <c r="Z562" i="2" s="1"/>
  <c r="CH66" i="2"/>
  <c r="CG66" i="2"/>
  <c r="CM66" i="2" s="1"/>
  <c r="CN66" i="2" s="1"/>
  <c r="AS66" i="2"/>
  <c r="AI66" i="2"/>
  <c r="AH66" i="2"/>
  <c r="AJ66" i="2" s="1"/>
  <c r="T561" i="2"/>
  <c r="S561" i="2"/>
  <c r="Y561" i="2" s="1"/>
  <c r="Z561" i="2" s="1"/>
  <c r="CH70" i="2"/>
  <c r="CI70" i="2" s="1"/>
  <c r="CJ70" i="2" s="1" a="1"/>
  <c r="CJ70" i="2" s="1"/>
  <c r="CG70" i="2"/>
  <c r="CM70" i="2" s="1"/>
  <c r="CN70" i="2" s="1"/>
  <c r="AS70" i="2"/>
  <c r="AI70" i="2"/>
  <c r="AH70" i="2"/>
  <c r="AJ70" i="2" s="1"/>
  <c r="T560" i="2"/>
  <c r="W560" i="2" s="1"/>
  <c r="S560" i="2"/>
  <c r="Y560" i="2" s="1"/>
  <c r="Z560" i="2" s="1"/>
  <c r="CH74" i="2"/>
  <c r="CG74" i="2"/>
  <c r="CM74" i="2" s="1"/>
  <c r="CN74" i="2" s="1"/>
  <c r="AS74" i="2"/>
  <c r="AI74" i="2"/>
  <c r="AH74" i="2"/>
  <c r="AJ74" i="2" s="1"/>
  <c r="T559" i="2"/>
  <c r="S559" i="2"/>
  <c r="Y559" i="2" s="1"/>
  <c r="Z559" i="2" s="1"/>
  <c r="CH78" i="2"/>
  <c r="CI78" i="2" s="1"/>
  <c r="CJ78" i="2" s="1" a="1"/>
  <c r="CJ78" i="2" s="1"/>
  <c r="CG78" i="2"/>
  <c r="CM78" i="2" s="1"/>
  <c r="CN78" i="2" s="1"/>
  <c r="AS78" i="2"/>
  <c r="AI78" i="2"/>
  <c r="AH78" i="2"/>
  <c r="AJ78" i="2" s="1"/>
  <c r="W558" i="2"/>
  <c r="T558" i="2"/>
  <c r="U558" i="2" s="1"/>
  <c r="V558" i="2" s="1" a="1"/>
  <c r="V558" i="2" s="1"/>
  <c r="S558" i="2"/>
  <c r="Y558" i="2" s="1"/>
  <c r="Z558" i="2" s="1"/>
  <c r="CH85" i="2"/>
  <c r="CG85" i="2"/>
  <c r="CM85" i="2" s="1"/>
  <c r="CN85" i="2" s="1"/>
  <c r="AS85" i="2"/>
  <c r="AI85" i="2"/>
  <c r="AH85" i="2"/>
  <c r="AJ85" i="2" s="1"/>
  <c r="T557" i="2"/>
  <c r="W557" i="2" s="1"/>
  <c r="S557" i="2"/>
  <c r="Y557" i="2" s="1"/>
  <c r="Z557" i="2" s="1"/>
  <c r="CH101" i="2"/>
  <c r="CG101" i="2"/>
  <c r="CM101" i="2" s="1"/>
  <c r="CN101" i="2" s="1"/>
  <c r="AS101" i="2"/>
  <c r="AI101" i="2"/>
  <c r="AH101" i="2"/>
  <c r="AJ101" i="2" s="1"/>
  <c r="T556" i="2"/>
  <c r="W556" i="2" s="1"/>
  <c r="S556" i="2"/>
  <c r="Y556" i="2" s="1"/>
  <c r="Z556" i="2" s="1"/>
  <c r="CH84" i="2"/>
  <c r="CG84" i="2"/>
  <c r="CM84" i="2" s="1"/>
  <c r="CN84" i="2" s="1"/>
  <c r="AS84" i="2"/>
  <c r="AI84" i="2"/>
  <c r="AH84" i="2"/>
  <c r="AJ84" i="2" s="1"/>
  <c r="T555" i="2"/>
  <c r="W555" i="2" s="1"/>
  <c r="S555" i="2"/>
  <c r="Y555" i="2" s="1"/>
  <c r="Z555" i="2" s="1"/>
  <c r="CN100" i="2"/>
  <c r="CH100" i="2"/>
  <c r="CK100" i="2" s="1"/>
  <c r="CG100" i="2"/>
  <c r="CM100" i="2" s="1"/>
  <c r="AS100" i="2"/>
  <c r="AI100" i="2"/>
  <c r="AH100" i="2"/>
  <c r="AJ100" i="2" s="1"/>
  <c r="U554" i="2"/>
  <c r="V554" i="2" s="1" a="1"/>
  <c r="V554" i="2" s="1"/>
  <c r="T554" i="2"/>
  <c r="W554" i="2" s="1"/>
  <c r="S554" i="2"/>
  <c r="Y554" i="2" s="1"/>
  <c r="Z554" i="2" s="1"/>
  <c r="CK83" i="2"/>
  <c r="CH83" i="2"/>
  <c r="CI83" i="2" s="1"/>
  <c r="CJ83" i="2" s="1" a="1"/>
  <c r="CJ83" i="2" s="1"/>
  <c r="CG83" i="2"/>
  <c r="CM83" i="2" s="1"/>
  <c r="CN83" i="2" s="1"/>
  <c r="AS83" i="2"/>
  <c r="AI83" i="2"/>
  <c r="AH83" i="2"/>
  <c r="AJ83" i="2" s="1"/>
  <c r="W553" i="2"/>
  <c r="T553" i="2"/>
  <c r="U553" i="2" s="1"/>
  <c r="V553" i="2" s="1" a="1"/>
  <c r="V553" i="2" s="1"/>
  <c r="S553" i="2"/>
  <c r="Y553" i="2" s="1"/>
  <c r="Z553" i="2" s="1"/>
  <c r="CH99" i="2"/>
  <c r="CI99" i="2" s="1"/>
  <c r="CJ99" i="2" s="1" a="1"/>
  <c r="CJ99" i="2" s="1"/>
  <c r="CG99" i="2"/>
  <c r="CM99" i="2" s="1"/>
  <c r="CN99" i="2" s="1"/>
  <c r="AS99" i="2"/>
  <c r="AI99" i="2"/>
  <c r="AH99" i="2"/>
  <c r="AJ99" i="2" s="1"/>
  <c r="Z552" i="2"/>
  <c r="T552" i="2"/>
  <c r="U552" i="2" s="1"/>
  <c r="V552" i="2" s="1" a="1"/>
  <c r="V552" i="2" s="1"/>
  <c r="S552" i="2"/>
  <c r="Y552" i="2" s="1"/>
  <c r="CH82" i="2"/>
  <c r="CG82" i="2"/>
  <c r="CM82" i="2" s="1"/>
  <c r="CN82" i="2" s="1"/>
  <c r="AS82" i="2"/>
  <c r="AI82" i="2"/>
  <c r="AH82" i="2"/>
  <c r="AJ82" i="2" s="1"/>
  <c r="Y551" i="2"/>
  <c r="Z551" i="2" s="1"/>
  <c r="T551" i="2"/>
  <c r="S551" i="2"/>
  <c r="CH98" i="2"/>
  <c r="CI98" i="2" s="1"/>
  <c r="CJ98" i="2" s="1" a="1"/>
  <c r="CJ98" i="2" s="1"/>
  <c r="CG98" i="2"/>
  <c r="CM98" i="2" s="1"/>
  <c r="CN98" i="2" s="1"/>
  <c r="AS98" i="2"/>
  <c r="AI98" i="2"/>
  <c r="AH98" i="2"/>
  <c r="AJ98" i="2" s="1"/>
  <c r="T550" i="2"/>
  <c r="S550" i="2"/>
  <c r="Y550" i="2" s="1"/>
  <c r="Z550" i="2" s="1"/>
  <c r="CH114" i="2"/>
  <c r="CI114" i="2" s="1"/>
  <c r="CJ114" i="2" s="1" a="1"/>
  <c r="CJ114" i="2" s="1"/>
  <c r="CG114" i="2"/>
  <c r="CM114" i="2" s="1"/>
  <c r="CN114" i="2" s="1"/>
  <c r="AS114" i="2"/>
  <c r="AI114" i="2"/>
  <c r="AH114" i="2"/>
  <c r="AJ114" i="2" s="1"/>
  <c r="T549" i="2"/>
  <c r="S549" i="2"/>
  <c r="Y549" i="2" s="1"/>
  <c r="Z549" i="2" s="1"/>
  <c r="CH118" i="2"/>
  <c r="CI118" i="2" s="1"/>
  <c r="CJ118" i="2" s="1" a="1"/>
  <c r="CJ118" i="2" s="1"/>
  <c r="CG118" i="2"/>
  <c r="CM118" i="2" s="1"/>
  <c r="CN118" i="2" s="1"/>
  <c r="AS118" i="2"/>
  <c r="AI118" i="2"/>
  <c r="AH118" i="2"/>
  <c r="AJ118" i="2" s="1"/>
  <c r="T548" i="2"/>
  <c r="W548" i="2" s="1"/>
  <c r="S548" i="2"/>
  <c r="Y548" i="2" s="1"/>
  <c r="Z548" i="2" s="1"/>
  <c r="CH122" i="2"/>
  <c r="CI122" i="2" s="1"/>
  <c r="CJ122" i="2" s="1" a="1"/>
  <c r="CJ122" i="2" s="1"/>
  <c r="CG122" i="2"/>
  <c r="CM122" i="2" s="1"/>
  <c r="CN122" i="2" s="1"/>
  <c r="AS122" i="2"/>
  <c r="AI122" i="2"/>
  <c r="AH122" i="2"/>
  <c r="AJ122" i="2" s="1"/>
  <c r="T547" i="2"/>
  <c r="S547" i="2"/>
  <c r="Y547" i="2" s="1"/>
  <c r="Z547" i="2" s="1"/>
  <c r="CH126" i="2"/>
  <c r="CI126" i="2" s="1"/>
  <c r="CJ126" i="2" s="1" a="1"/>
  <c r="CJ126" i="2" s="1"/>
  <c r="CG126" i="2"/>
  <c r="CM126" i="2" s="1"/>
  <c r="CN126" i="2" s="1"/>
  <c r="AS126" i="2"/>
  <c r="AI126" i="2"/>
  <c r="AH126" i="2"/>
  <c r="AJ126" i="2" s="1"/>
  <c r="T546" i="2"/>
  <c r="W546" i="2" s="1"/>
  <c r="S546" i="2"/>
  <c r="Y546" i="2" s="1"/>
  <c r="Z546" i="2" s="1"/>
  <c r="CH130" i="2"/>
  <c r="CI130" i="2" s="1"/>
  <c r="CJ130" i="2" s="1" a="1"/>
  <c r="CJ130" i="2" s="1"/>
  <c r="CG130" i="2"/>
  <c r="CM130" i="2" s="1"/>
  <c r="CN130" i="2" s="1"/>
  <c r="AS130" i="2"/>
  <c r="AI130" i="2"/>
  <c r="AH130" i="2"/>
  <c r="AJ130" i="2" s="1"/>
  <c r="T545" i="2"/>
  <c r="W545" i="2" s="1"/>
  <c r="S545" i="2"/>
  <c r="Y545" i="2" s="1"/>
  <c r="Z545" i="2" s="1"/>
  <c r="CH134" i="2"/>
  <c r="CG134" i="2"/>
  <c r="CM134" i="2" s="1"/>
  <c r="CN134" i="2" s="1"/>
  <c r="AS134" i="2"/>
  <c r="AI134" i="2"/>
  <c r="AH134" i="2"/>
  <c r="AJ134" i="2" s="1"/>
  <c r="T544" i="2"/>
  <c r="W544" i="2" s="1"/>
  <c r="S544" i="2"/>
  <c r="Y544" i="2" s="1"/>
  <c r="Z544" i="2" s="1"/>
  <c r="CH138" i="2"/>
  <c r="CG138" i="2"/>
  <c r="CM138" i="2" s="1"/>
  <c r="CN138" i="2" s="1"/>
  <c r="AS138" i="2"/>
  <c r="AI138" i="2"/>
  <c r="AH138" i="2"/>
  <c r="AJ138" i="2" s="1"/>
  <c r="T543" i="2"/>
  <c r="W543" i="2" s="1"/>
  <c r="S543" i="2"/>
  <c r="Y543" i="2" s="1"/>
  <c r="Z543" i="2" s="1"/>
  <c r="CH142" i="2"/>
  <c r="CG142" i="2"/>
  <c r="CM142" i="2" s="1"/>
  <c r="CN142" i="2" s="1"/>
  <c r="AS142" i="2"/>
  <c r="AI142" i="2"/>
  <c r="AH142" i="2"/>
  <c r="AJ142" i="2" s="1"/>
  <c r="W542" i="2"/>
  <c r="U542" i="2"/>
  <c r="V542" i="2" s="1" a="1"/>
  <c r="V542" i="2" s="1"/>
  <c r="T542" i="2"/>
  <c r="S542" i="2"/>
  <c r="Y542" i="2" s="1"/>
  <c r="Z542" i="2" s="1"/>
  <c r="CH149" i="2"/>
  <c r="CI149" i="2" s="1"/>
  <c r="CJ149" i="2" s="1" a="1"/>
  <c r="CJ149" i="2" s="1"/>
  <c r="CG149" i="2"/>
  <c r="CM149" i="2" s="1"/>
  <c r="CN149" i="2" s="1"/>
  <c r="AS149" i="2"/>
  <c r="AI149" i="2"/>
  <c r="AH149" i="2"/>
  <c r="AJ149" i="2" s="1"/>
  <c r="Y541" i="2"/>
  <c r="Z541" i="2" s="1"/>
  <c r="T541" i="2"/>
  <c r="U541" i="2" s="1"/>
  <c r="V541" i="2" s="1" a="1"/>
  <c r="V541" i="2" s="1"/>
  <c r="S541" i="2"/>
  <c r="CH165" i="2"/>
  <c r="CG165" i="2"/>
  <c r="CM165" i="2" s="1"/>
  <c r="CN165" i="2" s="1"/>
  <c r="AS165" i="2"/>
  <c r="AI165" i="2"/>
  <c r="AH165" i="2"/>
  <c r="AJ165" i="2" s="1"/>
  <c r="T540" i="2"/>
  <c r="S540" i="2"/>
  <c r="Y540" i="2" s="1"/>
  <c r="Z540" i="2" s="1"/>
  <c r="CH148" i="2"/>
  <c r="CI148" i="2" s="1"/>
  <c r="CJ148" i="2" s="1" a="1"/>
  <c r="CJ148" i="2" s="1"/>
  <c r="CG148" i="2"/>
  <c r="CM148" i="2" s="1"/>
  <c r="CN148" i="2" s="1"/>
  <c r="AS148" i="2"/>
  <c r="AI148" i="2"/>
  <c r="AH148" i="2"/>
  <c r="AJ148" i="2" s="1"/>
  <c r="T539" i="2"/>
  <c r="S539" i="2"/>
  <c r="Y539" i="2" s="1"/>
  <c r="Z539" i="2" s="1"/>
  <c r="CH164" i="2"/>
  <c r="CI164" i="2" s="1"/>
  <c r="CJ164" i="2" s="1" a="1"/>
  <c r="CJ164" i="2" s="1"/>
  <c r="CG164" i="2"/>
  <c r="CM164" i="2" s="1"/>
  <c r="CN164" i="2" s="1"/>
  <c r="AS164" i="2"/>
  <c r="AI164" i="2"/>
  <c r="AH164" i="2"/>
  <c r="AJ164" i="2" s="1"/>
  <c r="T538" i="2"/>
  <c r="W538" i="2" s="1"/>
  <c r="S538" i="2"/>
  <c r="Y538" i="2" s="1"/>
  <c r="Z538" i="2" s="1"/>
  <c r="CH147" i="2"/>
  <c r="CG147" i="2"/>
  <c r="CM147" i="2" s="1"/>
  <c r="CN147" i="2" s="1"/>
  <c r="AS147" i="2"/>
  <c r="AI147" i="2"/>
  <c r="AH147" i="2"/>
  <c r="AJ147" i="2" s="1"/>
  <c r="U537" i="2"/>
  <c r="V537" i="2" s="1" a="1"/>
  <c r="V537" i="2" s="1"/>
  <c r="T537" i="2"/>
  <c r="W537" i="2" s="1"/>
  <c r="S537" i="2"/>
  <c r="Y537" i="2" s="1"/>
  <c r="Z537" i="2" s="1"/>
  <c r="CH163" i="2"/>
  <c r="CK163" i="2" s="1"/>
  <c r="CG163" i="2"/>
  <c r="CM163" i="2" s="1"/>
  <c r="CN163" i="2" s="1"/>
  <c r="AS163" i="2"/>
  <c r="AI163" i="2"/>
  <c r="AH163" i="2"/>
  <c r="AJ163" i="2" s="1"/>
  <c r="T536" i="2"/>
  <c r="W536" i="2" s="1"/>
  <c r="S536" i="2"/>
  <c r="Y536" i="2" s="1"/>
  <c r="Z536" i="2" s="1"/>
  <c r="CH146" i="2"/>
  <c r="CG146" i="2"/>
  <c r="CM146" i="2" s="1"/>
  <c r="CN146" i="2" s="1"/>
  <c r="AS146" i="2"/>
  <c r="AI146" i="2"/>
  <c r="AH146" i="2"/>
  <c r="AJ146" i="2" s="1"/>
  <c r="T535" i="2"/>
  <c r="S535" i="2"/>
  <c r="Y535" i="2" s="1"/>
  <c r="Z535" i="2" s="1"/>
  <c r="CH162" i="2"/>
  <c r="CI162" i="2" s="1"/>
  <c r="CJ162" i="2" s="1" a="1"/>
  <c r="CJ162" i="2" s="1"/>
  <c r="CG162" i="2"/>
  <c r="CM162" i="2" s="1"/>
  <c r="CN162" i="2" s="1"/>
  <c r="AS162" i="2"/>
  <c r="AI162" i="2"/>
  <c r="AH162" i="2"/>
  <c r="AJ162" i="2" s="1"/>
  <c r="T534" i="2"/>
  <c r="W534" i="2" s="1"/>
  <c r="S534" i="2"/>
  <c r="Y534" i="2" s="1"/>
  <c r="Z534" i="2" s="1"/>
  <c r="CH178" i="2"/>
  <c r="CK178" i="2" s="1"/>
  <c r="CG178" i="2"/>
  <c r="CM178" i="2" s="1"/>
  <c r="CN178" i="2" s="1"/>
  <c r="AS178" i="2"/>
  <c r="AI178" i="2"/>
  <c r="AH178" i="2"/>
  <c r="AJ178" i="2" s="1"/>
  <c r="T533" i="2"/>
  <c r="W533" i="2" s="1"/>
  <c r="S533" i="2"/>
  <c r="Y533" i="2" s="1"/>
  <c r="Z533" i="2" s="1"/>
  <c r="CH182" i="2"/>
  <c r="CK182" i="2" s="1"/>
  <c r="CG182" i="2"/>
  <c r="CM182" i="2" s="1"/>
  <c r="CN182" i="2" s="1"/>
  <c r="AS182" i="2"/>
  <c r="AI182" i="2"/>
  <c r="AH182" i="2"/>
  <c r="AJ182" i="2" s="1"/>
  <c r="T532" i="2"/>
  <c r="W532" i="2" s="1"/>
  <c r="S532" i="2"/>
  <c r="Y532" i="2" s="1"/>
  <c r="Z532" i="2" s="1"/>
  <c r="CH186" i="2"/>
  <c r="CG186" i="2"/>
  <c r="CM186" i="2" s="1"/>
  <c r="CN186" i="2" s="1"/>
  <c r="AS186" i="2"/>
  <c r="AI186" i="2"/>
  <c r="AH186" i="2"/>
  <c r="AJ186" i="2" s="1"/>
  <c r="T531" i="2"/>
  <c r="S531" i="2"/>
  <c r="Y531" i="2" s="1"/>
  <c r="Z531" i="2" s="1"/>
  <c r="CH190" i="2"/>
  <c r="CI190" i="2" s="1"/>
  <c r="CJ190" i="2" s="1" a="1"/>
  <c r="CJ190" i="2" s="1"/>
  <c r="CG190" i="2"/>
  <c r="CM190" i="2" s="1"/>
  <c r="CN190" i="2" s="1"/>
  <c r="AS190" i="2"/>
  <c r="AI190" i="2"/>
  <c r="AH190" i="2"/>
  <c r="AJ190" i="2" s="1"/>
  <c r="T530" i="2"/>
  <c r="W530" i="2" s="1"/>
  <c r="S530" i="2"/>
  <c r="Y530" i="2" s="1"/>
  <c r="Z530" i="2" s="1"/>
  <c r="CH194" i="2"/>
  <c r="CI194" i="2" s="1"/>
  <c r="CJ194" i="2" s="1" a="1"/>
  <c r="CJ194" i="2" s="1"/>
  <c r="CG194" i="2"/>
  <c r="CM194" i="2" s="1"/>
  <c r="CN194" i="2" s="1"/>
  <c r="AS194" i="2"/>
  <c r="AI194" i="2"/>
  <c r="AH194" i="2"/>
  <c r="AJ194" i="2" s="1"/>
  <c r="T529" i="2"/>
  <c r="W529" i="2" s="1"/>
  <c r="S529" i="2"/>
  <c r="Y529" i="2" s="1"/>
  <c r="Z529" i="2" s="1"/>
  <c r="CH198" i="2"/>
  <c r="CG198" i="2"/>
  <c r="CM198" i="2" s="1"/>
  <c r="CN198" i="2" s="1"/>
  <c r="AS198" i="2"/>
  <c r="AI198" i="2"/>
  <c r="AH198" i="2"/>
  <c r="AJ198" i="2" s="1"/>
  <c r="T528" i="2"/>
  <c r="S528" i="2"/>
  <c r="Y528" i="2" s="1"/>
  <c r="Z528" i="2" s="1"/>
  <c r="CH202" i="2"/>
  <c r="CK202" i="2" s="1"/>
  <c r="CG202" i="2"/>
  <c r="CM202" i="2" s="1"/>
  <c r="CN202" i="2" s="1"/>
  <c r="AS202" i="2"/>
  <c r="AI202" i="2"/>
  <c r="AH202" i="2"/>
  <c r="AJ202" i="2" s="1"/>
  <c r="T527" i="2"/>
  <c r="S527" i="2"/>
  <c r="Y527" i="2" s="1"/>
  <c r="Z527" i="2" s="1"/>
  <c r="CH206" i="2"/>
  <c r="CI206" i="2" s="1"/>
  <c r="CJ206" i="2" s="1" a="1"/>
  <c r="CJ206" i="2" s="1"/>
  <c r="CG206" i="2"/>
  <c r="CM206" i="2" s="1"/>
  <c r="CN206" i="2" s="1"/>
  <c r="AS206" i="2"/>
  <c r="AI206" i="2"/>
  <c r="AH206" i="2"/>
  <c r="AJ206" i="2" s="1"/>
  <c r="U526" i="2"/>
  <c r="V526" i="2" s="1" a="1"/>
  <c r="V526" i="2" s="1"/>
  <c r="T526" i="2"/>
  <c r="W526" i="2" s="1"/>
  <c r="S526" i="2"/>
  <c r="Y526" i="2" s="1"/>
  <c r="Z526" i="2" s="1"/>
  <c r="CH213" i="2"/>
  <c r="CK213" i="2" s="1"/>
  <c r="CG213" i="2"/>
  <c r="CM213" i="2" s="1"/>
  <c r="CN213" i="2" s="1"/>
  <c r="AS213" i="2"/>
  <c r="AI213" i="2"/>
  <c r="AH213" i="2"/>
  <c r="AJ213" i="2" s="1"/>
  <c r="T525" i="2"/>
  <c r="W525" i="2" s="1"/>
  <c r="S525" i="2"/>
  <c r="Y525" i="2" s="1"/>
  <c r="Z525" i="2" s="1"/>
  <c r="CH229" i="2"/>
  <c r="CG229" i="2"/>
  <c r="CM229" i="2" s="1"/>
  <c r="CN229" i="2" s="1"/>
  <c r="AS229" i="2"/>
  <c r="AI229" i="2"/>
  <c r="AH229" i="2"/>
  <c r="AJ229" i="2" s="1"/>
  <c r="T524" i="2"/>
  <c r="W524" i="2" s="1"/>
  <c r="S524" i="2"/>
  <c r="Y524" i="2" s="1"/>
  <c r="Z524" i="2" s="1"/>
  <c r="CI212" i="2"/>
  <c r="CJ212" i="2" s="1" a="1"/>
  <c r="CJ212" i="2" s="1"/>
  <c r="CH212" i="2"/>
  <c r="CK212" i="2" s="1"/>
  <c r="CG212" i="2"/>
  <c r="CM212" i="2" s="1"/>
  <c r="CN212" i="2" s="1"/>
  <c r="AS212" i="2"/>
  <c r="AI212" i="2"/>
  <c r="AH212" i="2"/>
  <c r="AJ212" i="2" s="1"/>
  <c r="T523" i="2"/>
  <c r="S523" i="2"/>
  <c r="Y523" i="2" s="1"/>
  <c r="Z523" i="2" s="1"/>
  <c r="CH228" i="2"/>
  <c r="CG228" i="2"/>
  <c r="CM228" i="2" s="1"/>
  <c r="CN228" i="2" s="1"/>
  <c r="AS228" i="2"/>
  <c r="AI228" i="2"/>
  <c r="AH228" i="2"/>
  <c r="AJ228" i="2" s="1"/>
  <c r="U522" i="2"/>
  <c r="V522" i="2" s="1" a="1"/>
  <c r="V522" i="2" s="1"/>
  <c r="T522" i="2"/>
  <c r="W522" i="2" s="1"/>
  <c r="S522" i="2"/>
  <c r="Y522" i="2" s="1"/>
  <c r="Z522" i="2" s="1"/>
  <c r="CN211" i="2"/>
  <c r="CH211" i="2"/>
  <c r="CG211" i="2"/>
  <c r="CM211" i="2" s="1"/>
  <c r="AS211" i="2"/>
  <c r="AI211" i="2"/>
  <c r="AH211" i="2"/>
  <c r="AJ211" i="2" s="1"/>
  <c r="T521" i="2"/>
  <c r="W521" i="2" s="1"/>
  <c r="S521" i="2"/>
  <c r="Y521" i="2" s="1"/>
  <c r="Z521" i="2" s="1"/>
  <c r="CH227" i="2"/>
  <c r="CG227" i="2"/>
  <c r="CM227" i="2" s="1"/>
  <c r="CN227" i="2" s="1"/>
  <c r="AS227" i="2"/>
  <c r="AI227" i="2"/>
  <c r="AH227" i="2"/>
  <c r="AJ227" i="2" s="1"/>
  <c r="T520" i="2"/>
  <c r="S520" i="2"/>
  <c r="Y520" i="2" s="1"/>
  <c r="Z520" i="2" s="1"/>
  <c r="CH210" i="2"/>
  <c r="CI210" i="2" s="1"/>
  <c r="CJ210" i="2" s="1" a="1"/>
  <c r="CJ210" i="2" s="1"/>
  <c r="CG210" i="2"/>
  <c r="CM210" i="2" s="1"/>
  <c r="CN210" i="2" s="1"/>
  <c r="AS210" i="2"/>
  <c r="AI210" i="2"/>
  <c r="AH210" i="2"/>
  <c r="AJ210" i="2" s="1"/>
  <c r="T519" i="2"/>
  <c r="S519" i="2"/>
  <c r="Y519" i="2" s="1"/>
  <c r="Z519" i="2" s="1"/>
  <c r="CH226" i="2"/>
  <c r="CI226" i="2" s="1"/>
  <c r="CJ226" i="2" s="1" a="1"/>
  <c r="CJ226" i="2" s="1"/>
  <c r="CG226" i="2"/>
  <c r="CM226" i="2" s="1"/>
  <c r="CN226" i="2" s="1"/>
  <c r="AS226" i="2"/>
  <c r="AI226" i="2"/>
  <c r="AH226" i="2"/>
  <c r="AJ226" i="2" s="1"/>
  <c r="T518" i="2"/>
  <c r="W518" i="2" s="1"/>
  <c r="S518" i="2"/>
  <c r="Y518" i="2" s="1"/>
  <c r="Z518" i="2" s="1"/>
  <c r="CH242" i="2"/>
  <c r="CI242" i="2" s="1"/>
  <c r="CJ242" i="2" s="1" a="1"/>
  <c r="CJ242" i="2" s="1"/>
  <c r="CG242" i="2"/>
  <c r="CM242" i="2" s="1"/>
  <c r="CN242" i="2" s="1"/>
  <c r="AS242" i="2"/>
  <c r="AI242" i="2"/>
  <c r="AH242" i="2"/>
  <c r="AJ242" i="2" s="1"/>
  <c r="T517" i="2"/>
  <c r="S517" i="2"/>
  <c r="Y517" i="2" s="1"/>
  <c r="Z517" i="2" s="1"/>
  <c r="CH246" i="2"/>
  <c r="CG246" i="2"/>
  <c r="CM246" i="2" s="1"/>
  <c r="CN246" i="2" s="1"/>
  <c r="AS246" i="2"/>
  <c r="AI246" i="2"/>
  <c r="AH246" i="2"/>
  <c r="AJ246" i="2" s="1"/>
  <c r="T516" i="2"/>
  <c r="S516" i="2"/>
  <c r="Y516" i="2" s="1"/>
  <c r="Z516" i="2" s="1"/>
  <c r="CH250" i="2"/>
  <c r="CK250" i="2" s="1"/>
  <c r="CG250" i="2"/>
  <c r="CM250" i="2" s="1"/>
  <c r="CN250" i="2" s="1"/>
  <c r="AS250" i="2"/>
  <c r="AI250" i="2"/>
  <c r="AH250" i="2"/>
  <c r="AJ250" i="2" s="1"/>
  <c r="T515" i="2"/>
  <c r="S515" i="2"/>
  <c r="Y515" i="2" s="1"/>
  <c r="Z515" i="2" s="1"/>
  <c r="CH254" i="2"/>
  <c r="CI254" i="2" s="1"/>
  <c r="CJ254" i="2" s="1" a="1"/>
  <c r="CJ254" i="2" s="1"/>
  <c r="CG254" i="2"/>
  <c r="CM254" i="2" s="1"/>
  <c r="CN254" i="2" s="1"/>
  <c r="AS254" i="2"/>
  <c r="AI254" i="2"/>
  <c r="AH254" i="2"/>
  <c r="AJ254" i="2" s="1"/>
  <c r="T514" i="2"/>
  <c r="W514" i="2" s="1"/>
  <c r="S514" i="2"/>
  <c r="Y514" i="2" s="1"/>
  <c r="Z514" i="2" s="1"/>
  <c r="CH258" i="2"/>
  <c r="CG258" i="2"/>
  <c r="CM258" i="2" s="1"/>
  <c r="CN258" i="2" s="1"/>
  <c r="AS258" i="2"/>
  <c r="AI258" i="2"/>
  <c r="AH258" i="2"/>
  <c r="AJ258" i="2" s="1"/>
  <c r="T513" i="2"/>
  <c r="W513" i="2" s="1"/>
  <c r="S513" i="2"/>
  <c r="Y513" i="2" s="1"/>
  <c r="Z513" i="2" s="1"/>
  <c r="CH262" i="2"/>
  <c r="CG262" i="2"/>
  <c r="CM262" i="2" s="1"/>
  <c r="CN262" i="2" s="1"/>
  <c r="AS262" i="2"/>
  <c r="AI262" i="2"/>
  <c r="AH262" i="2"/>
  <c r="AJ262" i="2" s="1"/>
  <c r="T512" i="2"/>
  <c r="S512" i="2"/>
  <c r="Y512" i="2" s="1"/>
  <c r="Z512" i="2" s="1"/>
  <c r="CH266" i="2"/>
  <c r="CK266" i="2" s="1"/>
  <c r="CG266" i="2"/>
  <c r="CM266" i="2" s="1"/>
  <c r="CN266" i="2" s="1"/>
  <c r="AS266" i="2"/>
  <c r="AI266" i="2"/>
  <c r="AH266" i="2"/>
  <c r="AJ266" i="2" s="1"/>
  <c r="T511" i="2"/>
  <c r="S511" i="2"/>
  <c r="Y511" i="2" s="1"/>
  <c r="Z511" i="2" s="1"/>
  <c r="CH270" i="2"/>
  <c r="CI270" i="2" s="1"/>
  <c r="CJ270" i="2" s="1" a="1"/>
  <c r="CJ270" i="2" s="1"/>
  <c r="CG270" i="2"/>
  <c r="CM270" i="2" s="1"/>
  <c r="CN270" i="2" s="1"/>
  <c r="AS270" i="2"/>
  <c r="AI270" i="2"/>
  <c r="AH270" i="2"/>
  <c r="AJ270" i="2" s="1"/>
  <c r="T510" i="2"/>
  <c r="S510" i="2"/>
  <c r="Y510" i="2" s="1"/>
  <c r="Z510" i="2" s="1"/>
  <c r="CH277" i="2"/>
  <c r="CG277" i="2"/>
  <c r="CM277" i="2" s="1"/>
  <c r="CN277" i="2" s="1"/>
  <c r="AS277" i="2"/>
  <c r="AI277" i="2"/>
  <c r="AH277" i="2"/>
  <c r="AJ277" i="2" s="1"/>
  <c r="T509" i="2"/>
  <c r="W509" i="2" s="1"/>
  <c r="S509" i="2"/>
  <c r="Y509" i="2" s="1"/>
  <c r="Z509" i="2" s="1"/>
  <c r="CH293" i="2"/>
  <c r="CG293" i="2"/>
  <c r="CM293" i="2" s="1"/>
  <c r="CN293" i="2" s="1"/>
  <c r="AS293" i="2"/>
  <c r="AI293" i="2"/>
  <c r="AH293" i="2"/>
  <c r="AJ293" i="2" s="1"/>
  <c r="T508" i="2"/>
  <c r="W508" i="2" s="1"/>
  <c r="S508" i="2"/>
  <c r="Y508" i="2" s="1"/>
  <c r="Z508" i="2" s="1"/>
  <c r="CH276" i="2"/>
  <c r="CI276" i="2" s="1"/>
  <c r="CJ276" i="2" s="1" a="1"/>
  <c r="CJ276" i="2" s="1"/>
  <c r="CG276" i="2"/>
  <c r="CM276" i="2" s="1"/>
  <c r="CN276" i="2" s="1"/>
  <c r="AS276" i="2"/>
  <c r="AI276" i="2"/>
  <c r="AH276" i="2"/>
  <c r="AJ276" i="2" s="1"/>
  <c r="T507" i="2"/>
  <c r="S507" i="2"/>
  <c r="Y507" i="2" s="1"/>
  <c r="Z507" i="2" s="1"/>
  <c r="CH292" i="2"/>
  <c r="CI292" i="2" s="1"/>
  <c r="CJ292" i="2" s="1" a="1"/>
  <c r="CJ292" i="2" s="1"/>
  <c r="CG292" i="2"/>
  <c r="CM292" i="2" s="1"/>
  <c r="CN292" i="2" s="1"/>
  <c r="AS292" i="2"/>
  <c r="AI292" i="2"/>
  <c r="AH292" i="2"/>
  <c r="AJ292" i="2" s="1"/>
  <c r="T506" i="2"/>
  <c r="W506" i="2" s="1"/>
  <c r="S506" i="2"/>
  <c r="Y506" i="2" s="1"/>
  <c r="Z506" i="2" s="1"/>
  <c r="CH275" i="2"/>
  <c r="CG275" i="2"/>
  <c r="CM275" i="2" s="1"/>
  <c r="CN275" i="2" s="1"/>
  <c r="AS275" i="2"/>
  <c r="AI275" i="2"/>
  <c r="AH275" i="2"/>
  <c r="AJ275" i="2" s="1"/>
  <c r="Y505" i="2"/>
  <c r="Z505" i="2" s="1"/>
  <c r="T505" i="2"/>
  <c r="W505" i="2" s="1"/>
  <c r="S505" i="2"/>
  <c r="CH291" i="2"/>
  <c r="CG291" i="2"/>
  <c r="CM291" i="2" s="1"/>
  <c r="CN291" i="2" s="1"/>
  <c r="AS291" i="2"/>
  <c r="AI291" i="2"/>
  <c r="AH291" i="2"/>
  <c r="AJ291" i="2" s="1"/>
  <c r="T504" i="2"/>
  <c r="S504" i="2"/>
  <c r="Y504" i="2" s="1"/>
  <c r="Z504" i="2" s="1"/>
  <c r="CH274" i="2"/>
  <c r="CI274" i="2" s="1"/>
  <c r="CJ274" i="2" s="1" a="1"/>
  <c r="CJ274" i="2" s="1"/>
  <c r="CG274" i="2"/>
  <c r="CM274" i="2" s="1"/>
  <c r="CN274" i="2" s="1"/>
  <c r="AS274" i="2"/>
  <c r="AI274" i="2"/>
  <c r="AH274" i="2"/>
  <c r="AJ274" i="2" s="1"/>
  <c r="T503" i="2"/>
  <c r="S503" i="2"/>
  <c r="Y503" i="2" s="1"/>
  <c r="Z503" i="2" s="1"/>
  <c r="CH290" i="2"/>
  <c r="CI290" i="2" s="1"/>
  <c r="CJ290" i="2" s="1" a="1"/>
  <c r="CJ290" i="2" s="1"/>
  <c r="CG290" i="2"/>
  <c r="CM290" i="2" s="1"/>
  <c r="CN290" i="2" s="1"/>
  <c r="AS290" i="2"/>
  <c r="AI290" i="2"/>
  <c r="AH290" i="2"/>
  <c r="AJ290" i="2" s="1"/>
  <c r="T502" i="2"/>
  <c r="S502" i="2"/>
  <c r="Y502" i="2" s="1"/>
  <c r="Z502" i="2" s="1"/>
  <c r="CH306" i="2"/>
  <c r="CK306" i="2" s="1"/>
  <c r="CG306" i="2"/>
  <c r="CM306" i="2" s="1"/>
  <c r="CN306" i="2" s="1"/>
  <c r="AS306" i="2"/>
  <c r="AI306" i="2"/>
  <c r="AH306" i="2"/>
  <c r="AJ306" i="2" s="1"/>
  <c r="T501" i="2"/>
  <c r="S501" i="2"/>
  <c r="Y501" i="2" s="1"/>
  <c r="Z501" i="2" s="1"/>
  <c r="CH310" i="2"/>
  <c r="CG310" i="2"/>
  <c r="CM310" i="2" s="1"/>
  <c r="CN310" i="2" s="1"/>
  <c r="AS310" i="2"/>
  <c r="AI310" i="2"/>
  <c r="AH310" i="2"/>
  <c r="AJ310" i="2" s="1"/>
  <c r="U500" i="2"/>
  <c r="V500" i="2" s="1" a="1"/>
  <c r="V500" i="2" s="1"/>
  <c r="T500" i="2"/>
  <c r="W500" i="2" s="1"/>
  <c r="S500" i="2"/>
  <c r="Y500" i="2" s="1"/>
  <c r="Z500" i="2" s="1"/>
  <c r="CH314" i="2"/>
  <c r="CK314" i="2" s="1"/>
  <c r="CG314" i="2"/>
  <c r="CM314" i="2" s="1"/>
  <c r="CN314" i="2" s="1"/>
  <c r="AS314" i="2"/>
  <c r="AI314" i="2"/>
  <c r="AH314" i="2"/>
  <c r="AJ314" i="2" s="1"/>
  <c r="T499" i="2"/>
  <c r="S499" i="2"/>
  <c r="Y499" i="2" s="1"/>
  <c r="Z499" i="2" s="1"/>
  <c r="CM318" i="2"/>
  <c r="CN318" i="2" s="1"/>
  <c r="CH318" i="2"/>
  <c r="CI318" i="2" s="1"/>
  <c r="CJ318" i="2" s="1" a="1"/>
  <c r="CJ318" i="2" s="1"/>
  <c r="CG318" i="2"/>
  <c r="AS318" i="2"/>
  <c r="AI318" i="2"/>
  <c r="AH318" i="2"/>
  <c r="AJ318" i="2" s="1"/>
  <c r="T498" i="2"/>
  <c r="W498" i="2" s="1"/>
  <c r="S498" i="2"/>
  <c r="Y498" i="2" s="1"/>
  <c r="Z498" i="2" s="1"/>
  <c r="CI322" i="2"/>
  <c r="CJ322" i="2" s="1" a="1"/>
  <c r="CJ322" i="2" s="1"/>
  <c r="CL322" i="2" s="1"/>
  <c r="CH322" i="2"/>
  <c r="CK322" i="2" s="1"/>
  <c r="CG322" i="2"/>
  <c r="CM322" i="2" s="1"/>
  <c r="CN322" i="2" s="1"/>
  <c r="AS322" i="2"/>
  <c r="AI322" i="2"/>
  <c r="AH322" i="2"/>
  <c r="AJ322" i="2" s="1"/>
  <c r="T497" i="2"/>
  <c r="W497" i="2" s="1"/>
  <c r="S497" i="2"/>
  <c r="Y497" i="2" s="1"/>
  <c r="Z497" i="2" s="1"/>
  <c r="CH326" i="2"/>
  <c r="CG326" i="2"/>
  <c r="CM326" i="2" s="1"/>
  <c r="CN326" i="2" s="1"/>
  <c r="AS326" i="2"/>
  <c r="AI326" i="2"/>
  <c r="AH326" i="2"/>
  <c r="AJ326" i="2" s="1"/>
  <c r="T496" i="2"/>
  <c r="U496" i="2" s="1"/>
  <c r="V496" i="2" s="1" a="1"/>
  <c r="V496" i="2" s="1"/>
  <c r="S496" i="2"/>
  <c r="Y496" i="2" s="1"/>
  <c r="Z496" i="2" s="1"/>
  <c r="CH330" i="2"/>
  <c r="CK330" i="2" s="1"/>
  <c r="CG330" i="2"/>
  <c r="CM330" i="2" s="1"/>
  <c r="CN330" i="2" s="1"/>
  <c r="AS330" i="2"/>
  <c r="AI330" i="2"/>
  <c r="AH330" i="2"/>
  <c r="AJ330" i="2" s="1"/>
  <c r="T495" i="2"/>
  <c r="S495" i="2"/>
  <c r="Y495" i="2" s="1"/>
  <c r="Z495" i="2" s="1"/>
  <c r="CH334" i="2"/>
  <c r="CI334" i="2" s="1"/>
  <c r="CJ334" i="2" s="1" a="1"/>
  <c r="CJ334" i="2" s="1"/>
  <c r="CG334" i="2"/>
  <c r="CM334" i="2" s="1"/>
  <c r="CN334" i="2" s="1"/>
  <c r="AS334" i="2"/>
  <c r="AI334" i="2"/>
  <c r="AH334" i="2"/>
  <c r="AJ334" i="2" s="1"/>
  <c r="T494" i="2"/>
  <c r="W494" i="2" s="1"/>
  <c r="S494" i="2"/>
  <c r="Y494" i="2" s="1"/>
  <c r="Z494" i="2" s="1"/>
  <c r="CH341" i="2"/>
  <c r="CG341" i="2"/>
  <c r="CM341" i="2" s="1"/>
  <c r="CN341" i="2" s="1"/>
  <c r="AS341" i="2"/>
  <c r="AI341" i="2"/>
  <c r="AH341" i="2"/>
  <c r="AJ341" i="2" s="1"/>
  <c r="T493" i="2"/>
  <c r="W493" i="2" s="1"/>
  <c r="S493" i="2"/>
  <c r="Y493" i="2" s="1"/>
  <c r="Z493" i="2" s="1"/>
  <c r="CH357" i="2"/>
  <c r="CG357" i="2"/>
  <c r="CM357" i="2" s="1"/>
  <c r="CN357" i="2" s="1"/>
  <c r="AS357" i="2"/>
  <c r="AI357" i="2"/>
  <c r="AH357" i="2"/>
  <c r="AJ357" i="2" s="1"/>
  <c r="T492" i="2"/>
  <c r="W492" i="2" s="1"/>
  <c r="S492" i="2"/>
  <c r="Y492" i="2" s="1"/>
  <c r="Z492" i="2" s="1"/>
  <c r="CH340" i="2"/>
  <c r="CG340" i="2"/>
  <c r="CM340" i="2" s="1"/>
  <c r="CN340" i="2" s="1"/>
  <c r="AS340" i="2"/>
  <c r="AI340" i="2"/>
  <c r="AH340" i="2"/>
  <c r="AJ340" i="2" s="1"/>
  <c r="T491" i="2"/>
  <c r="S491" i="2"/>
  <c r="Y491" i="2" s="1"/>
  <c r="Z491" i="2" s="1"/>
  <c r="CH356" i="2"/>
  <c r="CI356" i="2" s="1"/>
  <c r="CJ356" i="2" s="1" a="1"/>
  <c r="CJ356" i="2" s="1"/>
  <c r="CG356" i="2"/>
  <c r="CM356" i="2" s="1"/>
  <c r="CN356" i="2" s="1"/>
  <c r="AS356" i="2"/>
  <c r="AI356" i="2"/>
  <c r="AH356" i="2"/>
  <c r="AJ356" i="2" s="1"/>
  <c r="T490" i="2"/>
  <c r="W490" i="2" s="1"/>
  <c r="S490" i="2"/>
  <c r="Y490" i="2" s="1"/>
  <c r="Z490" i="2" s="1"/>
  <c r="CH339" i="2"/>
  <c r="CK339" i="2" s="1"/>
  <c r="CG339" i="2"/>
  <c r="CM339" i="2" s="1"/>
  <c r="CN339" i="2" s="1"/>
  <c r="AS339" i="2"/>
  <c r="AI339" i="2"/>
  <c r="AH339" i="2"/>
  <c r="AJ339" i="2" s="1"/>
  <c r="T489" i="2"/>
  <c r="S489" i="2"/>
  <c r="Y489" i="2" s="1"/>
  <c r="Z489" i="2" s="1"/>
  <c r="CH355" i="2"/>
  <c r="CI355" i="2" s="1"/>
  <c r="CJ355" i="2" s="1" a="1"/>
  <c r="CJ355" i="2" s="1"/>
  <c r="CG355" i="2"/>
  <c r="CM355" i="2" s="1"/>
  <c r="CN355" i="2" s="1"/>
  <c r="AS355" i="2"/>
  <c r="AI355" i="2"/>
  <c r="AH355" i="2"/>
  <c r="AJ355" i="2" s="1"/>
  <c r="T488" i="2"/>
  <c r="W488" i="2" s="1"/>
  <c r="S488" i="2"/>
  <c r="Y488" i="2" s="1"/>
  <c r="Z488" i="2" s="1"/>
  <c r="CH338" i="2"/>
  <c r="CK338" i="2" s="1"/>
  <c r="CG338" i="2"/>
  <c r="CM338" i="2" s="1"/>
  <c r="CN338" i="2" s="1"/>
  <c r="AS338" i="2"/>
  <c r="AI338" i="2"/>
  <c r="AH338" i="2"/>
  <c r="AJ338" i="2" s="1"/>
  <c r="Y487" i="2"/>
  <c r="Z487" i="2" s="1"/>
  <c r="T487" i="2"/>
  <c r="W487" i="2" s="1"/>
  <c r="S487" i="2"/>
  <c r="CH354" i="2"/>
  <c r="CG354" i="2"/>
  <c r="CM354" i="2" s="1"/>
  <c r="CN354" i="2" s="1"/>
  <c r="AS354" i="2"/>
  <c r="AI354" i="2"/>
  <c r="AH354" i="2"/>
  <c r="AJ354" i="2" s="1"/>
  <c r="T486" i="2"/>
  <c r="S486" i="2"/>
  <c r="Y486" i="2" s="1"/>
  <c r="Z486" i="2" s="1"/>
  <c r="CH370" i="2"/>
  <c r="CK370" i="2" s="1"/>
  <c r="CG370" i="2"/>
  <c r="CM370" i="2" s="1"/>
  <c r="CN370" i="2" s="1"/>
  <c r="AS370" i="2"/>
  <c r="AI370" i="2"/>
  <c r="AH370" i="2"/>
  <c r="AJ370" i="2" s="1"/>
  <c r="T485" i="2"/>
  <c r="W485" i="2" s="1"/>
  <c r="S485" i="2"/>
  <c r="Y485" i="2" s="1"/>
  <c r="Z485" i="2" s="1"/>
  <c r="CH374" i="2"/>
  <c r="CG374" i="2"/>
  <c r="CM374" i="2" s="1"/>
  <c r="CN374" i="2" s="1"/>
  <c r="AS374" i="2"/>
  <c r="AI374" i="2"/>
  <c r="AH374" i="2"/>
  <c r="AJ374" i="2" s="1"/>
  <c r="U484" i="2"/>
  <c r="V484" i="2" s="1" a="1"/>
  <c r="V484" i="2" s="1"/>
  <c r="T484" i="2"/>
  <c r="W484" i="2" s="1"/>
  <c r="S484" i="2"/>
  <c r="Y484" i="2" s="1"/>
  <c r="Z484" i="2" s="1"/>
  <c r="CI378" i="2"/>
  <c r="CJ378" i="2" s="1" a="1"/>
  <c r="CJ378" i="2" s="1"/>
  <c r="CH378" i="2"/>
  <c r="CK378" i="2" s="1"/>
  <c r="CG378" i="2"/>
  <c r="CM378" i="2" s="1"/>
  <c r="CN378" i="2" s="1"/>
  <c r="AS378" i="2"/>
  <c r="AI378" i="2"/>
  <c r="AH378" i="2"/>
  <c r="AJ378" i="2" s="1"/>
  <c r="T483" i="2"/>
  <c r="W483" i="2" s="1"/>
  <c r="S483" i="2"/>
  <c r="Y483" i="2" s="1"/>
  <c r="Z483" i="2" s="1"/>
  <c r="CH382" i="2"/>
  <c r="CK382" i="2" s="1"/>
  <c r="CG382" i="2"/>
  <c r="CM382" i="2" s="1"/>
  <c r="CN382" i="2" s="1"/>
  <c r="AS382" i="2"/>
  <c r="AI382" i="2"/>
  <c r="AH382" i="2"/>
  <c r="AJ382" i="2" s="1"/>
  <c r="T482" i="2"/>
  <c r="S482" i="2"/>
  <c r="Y482" i="2" s="1"/>
  <c r="Z482" i="2" s="1"/>
  <c r="CH386" i="2"/>
  <c r="CI386" i="2" s="1"/>
  <c r="CJ386" i="2" s="1" a="1"/>
  <c r="CJ386" i="2" s="1"/>
  <c r="CG386" i="2"/>
  <c r="CM386" i="2" s="1"/>
  <c r="CN386" i="2" s="1"/>
  <c r="AS386" i="2"/>
  <c r="AI386" i="2"/>
  <c r="AH386" i="2"/>
  <c r="AJ386" i="2" s="1"/>
  <c r="T481" i="2"/>
  <c r="W481" i="2" s="1"/>
  <c r="S481" i="2"/>
  <c r="Y481" i="2" s="1"/>
  <c r="Z481" i="2" s="1"/>
  <c r="CH390" i="2"/>
  <c r="CI390" i="2" s="1"/>
  <c r="CJ390" i="2" s="1" a="1"/>
  <c r="CJ390" i="2" s="1"/>
  <c r="CG390" i="2"/>
  <c r="CM390" i="2" s="1"/>
  <c r="CN390" i="2" s="1"/>
  <c r="AS390" i="2"/>
  <c r="AI390" i="2"/>
  <c r="AH390" i="2"/>
  <c r="AJ390" i="2" s="1"/>
  <c r="T480" i="2"/>
  <c r="W480" i="2" s="1"/>
  <c r="S480" i="2"/>
  <c r="Y480" i="2" s="1"/>
  <c r="Z480" i="2" s="1"/>
  <c r="CI394" i="2"/>
  <c r="CJ394" i="2" s="1" a="1"/>
  <c r="CJ394" i="2" s="1"/>
  <c r="CH394" i="2"/>
  <c r="CK394" i="2" s="1"/>
  <c r="CG394" i="2"/>
  <c r="CM394" i="2" s="1"/>
  <c r="CN394" i="2" s="1"/>
  <c r="AS394" i="2"/>
  <c r="AI394" i="2"/>
  <c r="AH394" i="2"/>
  <c r="AJ394" i="2" s="1"/>
  <c r="U479" i="2"/>
  <c r="V479" i="2" s="1" a="1"/>
  <c r="V479" i="2" s="1"/>
  <c r="X479" i="2" s="1"/>
  <c r="T479" i="2"/>
  <c r="W479" i="2" s="1"/>
  <c r="S479" i="2"/>
  <c r="Y479" i="2" s="1"/>
  <c r="Z479" i="2" s="1"/>
  <c r="CH398" i="2"/>
  <c r="CI398" i="2" s="1"/>
  <c r="CJ398" i="2" s="1" a="1"/>
  <c r="CJ398" i="2" s="1"/>
  <c r="CG398" i="2"/>
  <c r="CM398" i="2" s="1"/>
  <c r="CN398" i="2" s="1"/>
  <c r="AS398" i="2"/>
  <c r="AI398" i="2"/>
  <c r="AH398" i="2"/>
  <c r="AJ398" i="2" s="1"/>
  <c r="W478" i="2"/>
  <c r="T478" i="2"/>
  <c r="U478" i="2" s="1"/>
  <c r="V478" i="2" s="1" a="1"/>
  <c r="V478" i="2" s="1"/>
  <c r="S478" i="2"/>
  <c r="Y478" i="2" s="1"/>
  <c r="Z478" i="2" s="1"/>
  <c r="CH405" i="2"/>
  <c r="CK405" i="2" s="1"/>
  <c r="CG405" i="2"/>
  <c r="CM405" i="2" s="1"/>
  <c r="CN405" i="2" s="1"/>
  <c r="AS405" i="2"/>
  <c r="AI405" i="2"/>
  <c r="AH405" i="2"/>
  <c r="AJ405" i="2" s="1"/>
  <c r="T477" i="2"/>
  <c r="W477" i="2" s="1"/>
  <c r="S477" i="2"/>
  <c r="Y477" i="2" s="1"/>
  <c r="Z477" i="2" s="1"/>
  <c r="CH421" i="2"/>
  <c r="CI421" i="2" s="1"/>
  <c r="CJ421" i="2" s="1" a="1"/>
  <c r="CJ421" i="2" s="1"/>
  <c r="CG421" i="2"/>
  <c r="CM421" i="2" s="1"/>
  <c r="CN421" i="2" s="1"/>
  <c r="AS421" i="2"/>
  <c r="AI421" i="2"/>
  <c r="AH421" i="2"/>
  <c r="AJ421" i="2" s="1"/>
  <c r="W476" i="2"/>
  <c r="T476" i="2"/>
  <c r="U476" i="2" s="1"/>
  <c r="V476" i="2" s="1" a="1"/>
  <c r="V476" i="2" s="1"/>
  <c r="S476" i="2"/>
  <c r="Y476" i="2" s="1"/>
  <c r="Z476" i="2" s="1"/>
  <c r="CH404" i="2"/>
  <c r="CG404" i="2"/>
  <c r="CM404" i="2" s="1"/>
  <c r="CN404" i="2" s="1"/>
  <c r="AS404" i="2"/>
  <c r="AI404" i="2"/>
  <c r="AH404" i="2"/>
  <c r="AJ404" i="2" s="1"/>
  <c r="T475" i="2"/>
  <c r="W475" i="2" s="1"/>
  <c r="S475" i="2"/>
  <c r="Y475" i="2" s="1"/>
  <c r="Z475" i="2" s="1"/>
  <c r="CH420" i="2"/>
  <c r="CI420" i="2" s="1"/>
  <c r="CJ420" i="2" s="1" a="1"/>
  <c r="CJ420" i="2" s="1"/>
  <c r="CG420" i="2"/>
  <c r="CM420" i="2" s="1"/>
  <c r="CN420" i="2" s="1"/>
  <c r="AS420" i="2"/>
  <c r="AI420" i="2"/>
  <c r="AH420" i="2"/>
  <c r="AJ420" i="2" s="1"/>
  <c r="T474" i="2"/>
  <c r="W474" i="2" s="1"/>
  <c r="S474" i="2"/>
  <c r="Y474" i="2" s="1"/>
  <c r="Z474" i="2" s="1"/>
  <c r="CI403" i="2"/>
  <c r="CJ403" i="2" s="1" a="1"/>
  <c r="CJ403" i="2" s="1"/>
  <c r="CH403" i="2"/>
  <c r="CK403" i="2" s="1"/>
  <c r="CG403" i="2"/>
  <c r="CM403" i="2" s="1"/>
  <c r="CN403" i="2" s="1"/>
  <c r="AS403" i="2"/>
  <c r="AI403" i="2"/>
  <c r="AH403" i="2"/>
  <c r="AJ403" i="2" s="1"/>
  <c r="T473" i="2"/>
  <c r="U473" i="2" s="1"/>
  <c r="V473" i="2" s="1" a="1"/>
  <c r="V473" i="2" s="1"/>
  <c r="S473" i="2"/>
  <c r="Y473" i="2" s="1"/>
  <c r="Z473" i="2" s="1"/>
  <c r="CH419" i="2"/>
  <c r="CI419" i="2" s="1"/>
  <c r="CJ419" i="2" s="1" a="1"/>
  <c r="CJ419" i="2" s="1"/>
  <c r="CG419" i="2"/>
  <c r="CM419" i="2" s="1"/>
  <c r="CN419" i="2" s="1"/>
  <c r="AS419" i="2"/>
  <c r="AI419" i="2"/>
  <c r="AH419" i="2"/>
  <c r="AJ419" i="2" s="1"/>
  <c r="T472" i="2"/>
  <c r="U472" i="2" s="1"/>
  <c r="V472" i="2" s="1" a="1"/>
  <c r="V472" i="2" s="1"/>
  <c r="S472" i="2"/>
  <c r="Y472" i="2" s="1"/>
  <c r="Z472" i="2" s="1"/>
  <c r="CH402" i="2"/>
  <c r="CK402" i="2" s="1"/>
  <c r="CG402" i="2"/>
  <c r="CM402" i="2" s="1"/>
  <c r="CN402" i="2" s="1"/>
  <c r="AS402" i="2"/>
  <c r="AI402" i="2"/>
  <c r="AH402" i="2"/>
  <c r="AJ402" i="2" s="1"/>
  <c r="T471" i="2"/>
  <c r="W471" i="2" s="1"/>
  <c r="S471" i="2"/>
  <c r="Y471" i="2" s="1"/>
  <c r="Z471" i="2" s="1"/>
  <c r="CH418" i="2"/>
  <c r="CI418" i="2" s="1"/>
  <c r="CJ418" i="2" s="1" a="1"/>
  <c r="CJ418" i="2" s="1"/>
  <c r="CG418" i="2"/>
  <c r="CM418" i="2" s="1"/>
  <c r="CN418" i="2" s="1"/>
  <c r="AS418" i="2"/>
  <c r="AI418" i="2"/>
  <c r="AH418" i="2"/>
  <c r="AJ418" i="2" s="1"/>
  <c r="T470" i="2"/>
  <c r="W470" i="2" s="1"/>
  <c r="S470" i="2"/>
  <c r="Y470" i="2" s="1"/>
  <c r="Z470" i="2" s="1"/>
  <c r="CM434" i="2"/>
  <c r="CN434" i="2" s="1"/>
  <c r="CH434" i="2"/>
  <c r="CI434" i="2" s="1"/>
  <c r="CJ434" i="2" s="1" a="1"/>
  <c r="CJ434" i="2" s="1"/>
  <c r="CG434" i="2"/>
  <c r="AS434" i="2"/>
  <c r="AI434" i="2"/>
  <c r="AH434" i="2"/>
  <c r="AJ434" i="2" s="1"/>
  <c r="T469" i="2"/>
  <c r="W469" i="2" s="1"/>
  <c r="S469" i="2"/>
  <c r="Y469" i="2" s="1"/>
  <c r="Z469" i="2" s="1"/>
  <c r="CH438" i="2"/>
  <c r="CI438" i="2" s="1"/>
  <c r="CJ438" i="2" s="1" a="1"/>
  <c r="CJ438" i="2" s="1"/>
  <c r="CG438" i="2"/>
  <c r="CM438" i="2" s="1"/>
  <c r="CN438" i="2" s="1"/>
  <c r="AS438" i="2"/>
  <c r="AI438" i="2"/>
  <c r="AH438" i="2"/>
  <c r="AJ438" i="2" s="1"/>
  <c r="T468" i="2"/>
  <c r="W468" i="2" s="1"/>
  <c r="S468" i="2"/>
  <c r="Y468" i="2" s="1"/>
  <c r="Z468" i="2" s="1"/>
  <c r="CH442" i="2"/>
  <c r="CK442" i="2" s="1"/>
  <c r="CG442" i="2"/>
  <c r="CM442" i="2" s="1"/>
  <c r="CN442" i="2" s="1"/>
  <c r="AS442" i="2"/>
  <c r="AI442" i="2"/>
  <c r="AH442" i="2"/>
  <c r="AJ442" i="2" s="1"/>
  <c r="T467" i="2"/>
  <c r="W467" i="2" s="1"/>
  <c r="S467" i="2"/>
  <c r="Y467" i="2" s="1"/>
  <c r="Z467" i="2" s="1"/>
  <c r="CH446" i="2"/>
  <c r="CI446" i="2" s="1"/>
  <c r="CJ446" i="2" s="1" a="1"/>
  <c r="CJ446" i="2" s="1"/>
  <c r="CG446" i="2"/>
  <c r="CM446" i="2" s="1"/>
  <c r="CN446" i="2" s="1"/>
  <c r="AS446" i="2"/>
  <c r="AI446" i="2"/>
  <c r="AH446" i="2"/>
  <c r="AJ446" i="2" s="1"/>
  <c r="T466" i="2"/>
  <c r="W466" i="2" s="1"/>
  <c r="S466" i="2"/>
  <c r="Y466" i="2" s="1"/>
  <c r="Z466" i="2" s="1"/>
  <c r="CH450" i="2"/>
  <c r="CK450" i="2" s="1"/>
  <c r="CG450" i="2"/>
  <c r="CM450" i="2" s="1"/>
  <c r="CN450" i="2" s="1"/>
  <c r="AS450" i="2"/>
  <c r="AI450" i="2"/>
  <c r="AH450" i="2"/>
  <c r="AJ450" i="2" s="1"/>
  <c r="T465" i="2"/>
  <c r="U465" i="2" s="1"/>
  <c r="V465" i="2" s="1" a="1"/>
  <c r="V465" i="2" s="1"/>
  <c r="S465" i="2"/>
  <c r="Y465" i="2" s="1"/>
  <c r="Z465" i="2" s="1"/>
  <c r="CH454" i="2"/>
  <c r="CI454" i="2" s="1"/>
  <c r="CJ454" i="2" s="1" a="1"/>
  <c r="CJ454" i="2" s="1"/>
  <c r="CG454" i="2"/>
  <c r="CM454" i="2" s="1"/>
  <c r="CN454" i="2" s="1"/>
  <c r="AS454" i="2"/>
  <c r="AI454" i="2"/>
  <c r="AH454" i="2"/>
  <c r="AJ454" i="2" s="1"/>
  <c r="T464" i="2"/>
  <c r="W464" i="2" s="1"/>
  <c r="S464" i="2"/>
  <c r="Y464" i="2" s="1"/>
  <c r="Z464" i="2" s="1"/>
  <c r="CH458" i="2"/>
  <c r="CK458" i="2" s="1"/>
  <c r="CG458" i="2"/>
  <c r="CM458" i="2" s="1"/>
  <c r="CN458" i="2" s="1"/>
  <c r="AS458" i="2"/>
  <c r="AI458" i="2"/>
  <c r="AH458" i="2"/>
  <c r="AJ458" i="2" s="1"/>
  <c r="T463" i="2"/>
  <c r="W463" i="2" s="1"/>
  <c r="S463" i="2"/>
  <c r="Y463" i="2" s="1"/>
  <c r="Z463" i="2" s="1"/>
  <c r="CH462" i="2"/>
  <c r="CK462" i="2" s="1"/>
  <c r="CG462" i="2"/>
  <c r="CM462" i="2" s="1"/>
  <c r="CN462" i="2" s="1"/>
  <c r="AS462" i="2"/>
  <c r="AI462" i="2"/>
  <c r="AH462" i="2"/>
  <c r="AJ462" i="2" s="1"/>
  <c r="T462" i="2"/>
  <c r="W462" i="2" s="1"/>
  <c r="S462" i="2"/>
  <c r="Y462" i="2" s="1"/>
  <c r="Z462" i="2" s="1"/>
  <c r="CK469" i="2"/>
  <c r="CH469" i="2"/>
  <c r="CI469" i="2" s="1"/>
  <c r="CJ469" i="2" s="1" a="1"/>
  <c r="CJ469" i="2" s="1"/>
  <c r="CG469" i="2"/>
  <c r="CM469" i="2" s="1"/>
  <c r="CN469" i="2" s="1"/>
  <c r="AS469" i="2"/>
  <c r="AI469" i="2"/>
  <c r="AH469" i="2"/>
  <c r="AJ469" i="2" s="1"/>
  <c r="T461" i="2"/>
  <c r="W461" i="2" s="1"/>
  <c r="S461" i="2"/>
  <c r="Y461" i="2" s="1"/>
  <c r="Z461" i="2" s="1"/>
  <c r="CK485" i="2"/>
  <c r="CH485" i="2"/>
  <c r="CI485" i="2" s="1"/>
  <c r="CJ485" i="2" s="1" a="1"/>
  <c r="CJ485" i="2" s="1"/>
  <c r="CG485" i="2"/>
  <c r="CM485" i="2" s="1"/>
  <c r="CN485" i="2" s="1"/>
  <c r="AS485" i="2"/>
  <c r="AI485" i="2"/>
  <c r="AH485" i="2"/>
  <c r="AJ485" i="2" s="1"/>
  <c r="Y460" i="2"/>
  <c r="Z460" i="2" s="1"/>
  <c r="T460" i="2"/>
  <c r="W460" i="2" s="1"/>
  <c r="S460" i="2"/>
  <c r="CH468" i="2"/>
  <c r="CK468" i="2" s="1"/>
  <c r="CG468" i="2"/>
  <c r="CM468" i="2" s="1"/>
  <c r="CN468" i="2" s="1"/>
  <c r="AS468" i="2"/>
  <c r="AI468" i="2"/>
  <c r="AH468" i="2"/>
  <c r="AJ468" i="2" s="1"/>
  <c r="T459" i="2"/>
  <c r="W459" i="2" s="1"/>
  <c r="S459" i="2"/>
  <c r="Y459" i="2" s="1"/>
  <c r="Z459" i="2" s="1"/>
  <c r="CH484" i="2"/>
  <c r="CK484" i="2" s="1"/>
  <c r="CG484" i="2"/>
  <c r="CM484" i="2" s="1"/>
  <c r="CN484" i="2" s="1"/>
  <c r="AS484" i="2"/>
  <c r="AI484" i="2"/>
  <c r="AH484" i="2"/>
  <c r="AJ484" i="2" s="1"/>
  <c r="T458" i="2"/>
  <c r="W458" i="2" s="1"/>
  <c r="S458" i="2"/>
  <c r="Y458" i="2" s="1"/>
  <c r="Z458" i="2" s="1"/>
  <c r="CH467" i="2"/>
  <c r="CK467" i="2" s="1"/>
  <c r="CG467" i="2"/>
  <c r="CM467" i="2" s="1"/>
  <c r="CN467" i="2" s="1"/>
  <c r="AS467" i="2"/>
  <c r="AI467" i="2"/>
  <c r="AH467" i="2"/>
  <c r="AJ467" i="2" s="1"/>
  <c r="T457" i="2"/>
  <c r="W457" i="2" s="1"/>
  <c r="S457" i="2"/>
  <c r="Y457" i="2" s="1"/>
  <c r="Z457" i="2" s="1"/>
  <c r="CH483" i="2"/>
  <c r="CI483" i="2" s="1"/>
  <c r="CJ483" i="2" s="1" a="1"/>
  <c r="CJ483" i="2" s="1"/>
  <c r="CG483" i="2"/>
  <c r="CM483" i="2" s="1"/>
  <c r="CN483" i="2" s="1"/>
  <c r="AS483" i="2"/>
  <c r="AI483" i="2"/>
  <c r="AH483" i="2"/>
  <c r="AJ483" i="2" s="1"/>
  <c r="T456" i="2"/>
  <c r="S456" i="2"/>
  <c r="Y456" i="2" s="1"/>
  <c r="Z456" i="2" s="1"/>
  <c r="CH466" i="2"/>
  <c r="CI466" i="2" s="1"/>
  <c r="CJ466" i="2" s="1" a="1"/>
  <c r="CJ466" i="2" s="1"/>
  <c r="CG466" i="2"/>
  <c r="CM466" i="2" s="1"/>
  <c r="CN466" i="2" s="1"/>
  <c r="AS466" i="2"/>
  <c r="AI466" i="2"/>
  <c r="AH466" i="2"/>
  <c r="AJ466" i="2" s="1"/>
  <c r="T455" i="2"/>
  <c r="W455" i="2" s="1"/>
  <c r="S455" i="2"/>
  <c r="Y455" i="2" s="1"/>
  <c r="Z455" i="2" s="1"/>
  <c r="CH482" i="2"/>
  <c r="CG482" i="2"/>
  <c r="CM482" i="2" s="1"/>
  <c r="CN482" i="2" s="1"/>
  <c r="AS482" i="2"/>
  <c r="AJ482" i="2"/>
  <c r="AI482" i="2"/>
  <c r="AH482" i="2"/>
  <c r="T454" i="2"/>
  <c r="W454" i="2" s="1"/>
  <c r="S454" i="2"/>
  <c r="Y454" i="2" s="1"/>
  <c r="Z454" i="2" s="1"/>
  <c r="CH498" i="2"/>
  <c r="CG498" i="2"/>
  <c r="CM498" i="2" s="1"/>
  <c r="CN498" i="2" s="1"/>
  <c r="AS498" i="2"/>
  <c r="AI498" i="2"/>
  <c r="AH498" i="2"/>
  <c r="AJ498" i="2" s="1"/>
  <c r="T453" i="2"/>
  <c r="U453" i="2" s="1"/>
  <c r="V453" i="2" s="1" a="1"/>
  <c r="V453" i="2" s="1"/>
  <c r="S453" i="2"/>
  <c r="Y453" i="2" s="1"/>
  <c r="Z453" i="2" s="1"/>
  <c r="CH502" i="2"/>
  <c r="CI502" i="2" s="1"/>
  <c r="CJ502" i="2" s="1" a="1"/>
  <c r="CJ502" i="2" s="1"/>
  <c r="CG502" i="2"/>
  <c r="CM502" i="2" s="1"/>
  <c r="CN502" i="2" s="1"/>
  <c r="AS502" i="2"/>
  <c r="AI502" i="2"/>
  <c r="AH502" i="2"/>
  <c r="AJ502" i="2" s="1"/>
  <c r="T452" i="2"/>
  <c r="W452" i="2" s="1"/>
  <c r="S452" i="2"/>
  <c r="Y452" i="2" s="1"/>
  <c r="Z452" i="2" s="1"/>
  <c r="CH506" i="2"/>
  <c r="CK506" i="2" s="1"/>
  <c r="CG506" i="2"/>
  <c r="CM506" i="2" s="1"/>
  <c r="CN506" i="2" s="1"/>
  <c r="AS506" i="2"/>
  <c r="AI506" i="2"/>
  <c r="AH506" i="2"/>
  <c r="AJ506" i="2" s="1"/>
  <c r="T451" i="2"/>
  <c r="W451" i="2" s="1"/>
  <c r="S451" i="2"/>
  <c r="Y451" i="2" s="1"/>
  <c r="Z451" i="2" s="1"/>
  <c r="CH510" i="2"/>
  <c r="CK510" i="2" s="1"/>
  <c r="CG510" i="2"/>
  <c r="CM510" i="2" s="1"/>
  <c r="CN510" i="2" s="1"/>
  <c r="AS510" i="2"/>
  <c r="AI510" i="2"/>
  <c r="AH510" i="2"/>
  <c r="AJ510" i="2" s="1"/>
  <c r="T450" i="2"/>
  <c r="W450" i="2" s="1"/>
  <c r="S450" i="2"/>
  <c r="Y450" i="2" s="1"/>
  <c r="Z450" i="2" s="1"/>
  <c r="CH514" i="2"/>
  <c r="CK514" i="2" s="1"/>
  <c r="CG514" i="2"/>
  <c r="CM514" i="2" s="1"/>
  <c r="CN514" i="2" s="1"/>
  <c r="AS514" i="2"/>
  <c r="AI514" i="2"/>
  <c r="AH514" i="2"/>
  <c r="AJ514" i="2" s="1"/>
  <c r="T449" i="2"/>
  <c r="W449" i="2" s="1"/>
  <c r="S449" i="2"/>
  <c r="Y449" i="2" s="1"/>
  <c r="Z449" i="2" s="1"/>
  <c r="CH518" i="2"/>
  <c r="CI518" i="2" s="1"/>
  <c r="CJ518" i="2" s="1" a="1"/>
  <c r="CJ518" i="2" s="1"/>
  <c r="CG518" i="2"/>
  <c r="CM518" i="2" s="1"/>
  <c r="CN518" i="2" s="1"/>
  <c r="AS518" i="2"/>
  <c r="AI518" i="2"/>
  <c r="AH518" i="2"/>
  <c r="AJ518" i="2" s="1"/>
  <c r="T448" i="2"/>
  <c r="U448" i="2" s="1"/>
  <c r="V448" i="2" s="1" a="1"/>
  <c r="V448" i="2" s="1"/>
  <c r="S448" i="2"/>
  <c r="Y448" i="2" s="1"/>
  <c r="Z448" i="2" s="1"/>
  <c r="CH522" i="2"/>
  <c r="CK522" i="2" s="1"/>
  <c r="CG522" i="2"/>
  <c r="CM522" i="2" s="1"/>
  <c r="CN522" i="2" s="1"/>
  <c r="AS522" i="2"/>
  <c r="AI522" i="2"/>
  <c r="AH522" i="2"/>
  <c r="AJ522" i="2" s="1"/>
  <c r="Y447" i="2"/>
  <c r="Z447" i="2" s="1"/>
  <c r="T447" i="2"/>
  <c r="S447" i="2"/>
  <c r="CH526" i="2"/>
  <c r="CK526" i="2" s="1"/>
  <c r="CG526" i="2"/>
  <c r="CM526" i="2" s="1"/>
  <c r="CN526" i="2" s="1"/>
  <c r="AS526" i="2"/>
  <c r="AI526" i="2"/>
  <c r="AH526" i="2"/>
  <c r="AJ526" i="2" s="1"/>
  <c r="T446" i="2"/>
  <c r="W446" i="2" s="1"/>
  <c r="S446" i="2"/>
  <c r="Y446" i="2" s="1"/>
  <c r="Z446" i="2" s="1"/>
  <c r="CH533" i="2"/>
  <c r="CG533" i="2"/>
  <c r="CM533" i="2" s="1"/>
  <c r="CN533" i="2" s="1"/>
  <c r="AS533" i="2"/>
  <c r="AI533" i="2"/>
  <c r="AH533" i="2"/>
  <c r="AJ533" i="2" s="1"/>
  <c r="T445" i="2"/>
  <c r="W445" i="2" s="1"/>
  <c r="S445" i="2"/>
  <c r="Y445" i="2" s="1"/>
  <c r="Z445" i="2" s="1"/>
  <c r="CH549" i="2"/>
  <c r="CI549" i="2" s="1"/>
  <c r="CJ549" i="2" s="1" a="1"/>
  <c r="CJ549" i="2" s="1"/>
  <c r="CG549" i="2"/>
  <c r="CM549" i="2" s="1"/>
  <c r="CN549" i="2" s="1"/>
  <c r="AS549" i="2"/>
  <c r="AI549" i="2"/>
  <c r="AH549" i="2"/>
  <c r="AJ549" i="2" s="1"/>
  <c r="T444" i="2"/>
  <c r="W444" i="2" s="1"/>
  <c r="S444" i="2"/>
  <c r="Y444" i="2" s="1"/>
  <c r="Z444" i="2" s="1"/>
  <c r="CH532" i="2"/>
  <c r="CI532" i="2" s="1"/>
  <c r="CJ532" i="2" s="1" a="1"/>
  <c r="CJ532" i="2" s="1"/>
  <c r="CG532" i="2"/>
  <c r="CM532" i="2" s="1"/>
  <c r="CN532" i="2" s="1"/>
  <c r="AS532" i="2"/>
  <c r="AI532" i="2"/>
  <c r="AH532" i="2"/>
  <c r="AJ532" i="2" s="1"/>
  <c r="T443" i="2"/>
  <c r="S443" i="2"/>
  <c r="Y443" i="2" s="1"/>
  <c r="Z443" i="2" s="1"/>
  <c r="CH548" i="2"/>
  <c r="CK548" i="2" s="1"/>
  <c r="CG548" i="2"/>
  <c r="CM548" i="2" s="1"/>
  <c r="CN548" i="2" s="1"/>
  <c r="AS548" i="2"/>
  <c r="AI548" i="2"/>
  <c r="AH548" i="2"/>
  <c r="AJ548" i="2" s="1"/>
  <c r="T442" i="2"/>
  <c r="S442" i="2"/>
  <c r="Y442" i="2" s="1"/>
  <c r="Z442" i="2" s="1"/>
  <c r="CH531" i="2"/>
  <c r="CI531" i="2" s="1"/>
  <c r="CJ531" i="2" s="1" a="1"/>
  <c r="CJ531" i="2" s="1"/>
  <c r="CG531" i="2"/>
  <c r="CM531" i="2" s="1"/>
  <c r="CN531" i="2" s="1"/>
  <c r="AS531" i="2"/>
  <c r="AI531" i="2"/>
  <c r="AH531" i="2"/>
  <c r="AJ531" i="2" s="1"/>
  <c r="U441" i="2"/>
  <c r="V441" i="2" s="1" a="1"/>
  <c r="V441" i="2" s="1"/>
  <c r="T441" i="2"/>
  <c r="W441" i="2" s="1"/>
  <c r="S441" i="2"/>
  <c r="Y441" i="2" s="1"/>
  <c r="Z441" i="2" s="1"/>
  <c r="CH547" i="2"/>
  <c r="CI547" i="2" s="1"/>
  <c r="CJ547" i="2" s="1" a="1"/>
  <c r="CJ547" i="2" s="1"/>
  <c r="CG547" i="2"/>
  <c r="CM547" i="2" s="1"/>
  <c r="CN547" i="2" s="1"/>
  <c r="AS547" i="2"/>
  <c r="AI547" i="2"/>
  <c r="AH547" i="2"/>
  <c r="AJ547" i="2" s="1"/>
  <c r="T440" i="2"/>
  <c r="W440" i="2" s="1"/>
  <c r="S440" i="2"/>
  <c r="Y440" i="2" s="1"/>
  <c r="Z440" i="2" s="1"/>
  <c r="CH530" i="2"/>
  <c r="CK530" i="2" s="1"/>
  <c r="CG530" i="2"/>
  <c r="CM530" i="2" s="1"/>
  <c r="CN530" i="2" s="1"/>
  <c r="AS530" i="2"/>
  <c r="AI530" i="2"/>
  <c r="AH530" i="2"/>
  <c r="AJ530" i="2" s="1"/>
  <c r="T439" i="2"/>
  <c r="W439" i="2" s="1"/>
  <c r="S439" i="2"/>
  <c r="Y439" i="2" s="1"/>
  <c r="Z439" i="2" s="1"/>
  <c r="CH546" i="2"/>
  <c r="CK546" i="2" s="1"/>
  <c r="CG546" i="2"/>
  <c r="CM546" i="2" s="1"/>
  <c r="CN546" i="2" s="1"/>
  <c r="AS546" i="2"/>
  <c r="AI546" i="2"/>
  <c r="AH546" i="2"/>
  <c r="AJ546" i="2" s="1"/>
  <c r="T438" i="2"/>
  <c r="W438" i="2" s="1"/>
  <c r="S438" i="2"/>
  <c r="Y438" i="2" s="1"/>
  <c r="Z438" i="2" s="1"/>
  <c r="CH562" i="2"/>
  <c r="CK562" i="2" s="1"/>
  <c r="CG562" i="2"/>
  <c r="CM562" i="2" s="1"/>
  <c r="CN562" i="2" s="1"/>
  <c r="AS562" i="2"/>
  <c r="AI562" i="2"/>
  <c r="AH562" i="2"/>
  <c r="AJ562" i="2" s="1"/>
  <c r="T437" i="2"/>
  <c r="W437" i="2" s="1"/>
  <c r="S437" i="2"/>
  <c r="Y437" i="2" s="1"/>
  <c r="Z437" i="2" s="1"/>
  <c r="CH566" i="2"/>
  <c r="CG566" i="2"/>
  <c r="CM566" i="2" s="1"/>
  <c r="CN566" i="2" s="1"/>
  <c r="AS566" i="2"/>
  <c r="AI566" i="2"/>
  <c r="AH566" i="2"/>
  <c r="AJ566" i="2" s="1"/>
  <c r="T436" i="2"/>
  <c r="W436" i="2" s="1"/>
  <c r="S436" i="2"/>
  <c r="Y436" i="2" s="1"/>
  <c r="Z436" i="2" s="1"/>
  <c r="CH570" i="2"/>
  <c r="CK570" i="2" s="1"/>
  <c r="CG570" i="2"/>
  <c r="CM570" i="2" s="1"/>
  <c r="CN570" i="2" s="1"/>
  <c r="AS570" i="2"/>
  <c r="AI570" i="2"/>
  <c r="AH570" i="2"/>
  <c r="AJ570" i="2" s="1"/>
  <c r="T435" i="2"/>
  <c r="W435" i="2" s="1"/>
  <c r="S435" i="2"/>
  <c r="Y435" i="2" s="1"/>
  <c r="Z435" i="2" s="1"/>
  <c r="CH574" i="2"/>
  <c r="CK574" i="2" s="1"/>
  <c r="CG574" i="2"/>
  <c r="CM574" i="2" s="1"/>
  <c r="CN574" i="2" s="1"/>
  <c r="AS574" i="2"/>
  <c r="AI574" i="2"/>
  <c r="AH574" i="2"/>
  <c r="AJ574" i="2" s="1"/>
  <c r="T434" i="2"/>
  <c r="W434" i="2" s="1"/>
  <c r="S434" i="2"/>
  <c r="Y434" i="2" s="1"/>
  <c r="Z434" i="2" s="1"/>
  <c r="CH578" i="2"/>
  <c r="CK578" i="2" s="1"/>
  <c r="CG578" i="2"/>
  <c r="CM578" i="2" s="1"/>
  <c r="CN578" i="2" s="1"/>
  <c r="AS578" i="2"/>
  <c r="AI578" i="2"/>
  <c r="AH578" i="2"/>
  <c r="AJ578" i="2" s="1"/>
  <c r="T433" i="2"/>
  <c r="W433" i="2" s="1"/>
  <c r="S433" i="2"/>
  <c r="Y433" i="2" s="1"/>
  <c r="Z433" i="2" s="1"/>
  <c r="CH582" i="2"/>
  <c r="CG582" i="2"/>
  <c r="CM582" i="2" s="1"/>
  <c r="CN582" i="2" s="1"/>
  <c r="AS582" i="2"/>
  <c r="AI582" i="2"/>
  <c r="AH582" i="2"/>
  <c r="AJ582" i="2" s="1"/>
  <c r="T432" i="2"/>
  <c r="U432" i="2" s="1"/>
  <c r="V432" i="2" s="1" a="1"/>
  <c r="V432" i="2" s="1"/>
  <c r="S432" i="2"/>
  <c r="Y432" i="2" s="1"/>
  <c r="Z432" i="2" s="1"/>
  <c r="CH586" i="2"/>
  <c r="CG586" i="2"/>
  <c r="CM586" i="2" s="1"/>
  <c r="CN586" i="2" s="1"/>
  <c r="AS586" i="2"/>
  <c r="AI586" i="2"/>
  <c r="AH586" i="2"/>
  <c r="AJ586" i="2" s="1"/>
  <c r="T431" i="2"/>
  <c r="U431" i="2" s="1"/>
  <c r="V431" i="2" s="1" a="1"/>
  <c r="V431" i="2" s="1"/>
  <c r="S431" i="2"/>
  <c r="Y431" i="2" s="1"/>
  <c r="Z431" i="2" s="1"/>
  <c r="CH590" i="2"/>
  <c r="CK590" i="2" s="1"/>
  <c r="CG590" i="2"/>
  <c r="CM590" i="2" s="1"/>
  <c r="CN590" i="2" s="1"/>
  <c r="AS590" i="2"/>
  <c r="AI590" i="2"/>
  <c r="AH590" i="2"/>
  <c r="AJ590" i="2" s="1"/>
  <c r="T430" i="2"/>
  <c r="W430" i="2" s="1"/>
  <c r="S430" i="2"/>
  <c r="Y430" i="2" s="1"/>
  <c r="Z430" i="2" s="1"/>
  <c r="CH597" i="2"/>
  <c r="CK597" i="2" s="1"/>
  <c r="CG597" i="2"/>
  <c r="CM597" i="2" s="1"/>
  <c r="CN597" i="2" s="1"/>
  <c r="AS597" i="2"/>
  <c r="AI597" i="2"/>
  <c r="AH597" i="2"/>
  <c r="AJ597" i="2" s="1"/>
  <c r="U429" i="2"/>
  <c r="V429" i="2" s="1" a="1"/>
  <c r="V429" i="2" s="1"/>
  <c r="T429" i="2"/>
  <c r="W429" i="2" s="1"/>
  <c r="S429" i="2"/>
  <c r="Y429" i="2" s="1"/>
  <c r="Z429" i="2" s="1"/>
  <c r="CH613" i="2"/>
  <c r="CK613" i="2" s="1"/>
  <c r="CG613" i="2"/>
  <c r="CM613" i="2" s="1"/>
  <c r="CN613" i="2" s="1"/>
  <c r="AS613" i="2"/>
  <c r="AI613" i="2"/>
  <c r="AH613" i="2"/>
  <c r="AJ613" i="2" s="1"/>
  <c r="T428" i="2"/>
  <c r="W428" i="2" s="1"/>
  <c r="S428" i="2"/>
  <c r="Y428" i="2" s="1"/>
  <c r="Z428" i="2" s="1"/>
  <c r="CH596" i="2"/>
  <c r="CG596" i="2"/>
  <c r="CM596" i="2" s="1"/>
  <c r="CN596" i="2" s="1"/>
  <c r="AS596" i="2"/>
  <c r="AI596" i="2"/>
  <c r="AH596" i="2"/>
  <c r="AJ596" i="2" s="1"/>
  <c r="T427" i="2"/>
  <c r="W427" i="2" s="1"/>
  <c r="S427" i="2"/>
  <c r="Y427" i="2" s="1"/>
  <c r="Z427" i="2" s="1"/>
  <c r="CH612" i="2"/>
  <c r="CK612" i="2" s="1"/>
  <c r="CG612" i="2"/>
  <c r="CM612" i="2" s="1"/>
  <c r="CN612" i="2" s="1"/>
  <c r="AS612" i="2"/>
  <c r="AI612" i="2"/>
  <c r="AH612" i="2"/>
  <c r="AJ612" i="2" s="1"/>
  <c r="T426" i="2"/>
  <c r="W426" i="2" s="1"/>
  <c r="S426" i="2"/>
  <c r="Y426" i="2" s="1"/>
  <c r="Z426" i="2" s="1"/>
  <c r="CH595" i="2"/>
  <c r="CI595" i="2" s="1"/>
  <c r="CJ595" i="2" s="1" a="1"/>
  <c r="CJ595" i="2" s="1"/>
  <c r="CG595" i="2"/>
  <c r="CM595" i="2" s="1"/>
  <c r="CN595" i="2" s="1"/>
  <c r="AS595" i="2"/>
  <c r="AI595" i="2"/>
  <c r="AH595" i="2"/>
  <c r="AJ595" i="2" s="1"/>
  <c r="T425" i="2"/>
  <c r="W425" i="2" s="1"/>
  <c r="S425" i="2"/>
  <c r="Y425" i="2" s="1"/>
  <c r="Z425" i="2" s="1"/>
  <c r="CH611" i="2"/>
  <c r="CG611" i="2"/>
  <c r="CM611" i="2" s="1"/>
  <c r="CN611" i="2" s="1"/>
  <c r="AS611" i="2"/>
  <c r="AI611" i="2"/>
  <c r="AH611" i="2"/>
  <c r="AJ611" i="2" s="1"/>
  <c r="T424" i="2"/>
  <c r="S424" i="2"/>
  <c r="Y424" i="2" s="1"/>
  <c r="Z424" i="2" s="1"/>
  <c r="CH594" i="2"/>
  <c r="CG594" i="2"/>
  <c r="CM594" i="2" s="1"/>
  <c r="CN594" i="2" s="1"/>
  <c r="AS594" i="2"/>
  <c r="AI594" i="2"/>
  <c r="AH594" i="2"/>
  <c r="AJ594" i="2" s="1"/>
  <c r="T423" i="2"/>
  <c r="W423" i="2" s="1"/>
  <c r="S423" i="2"/>
  <c r="Y423" i="2" s="1"/>
  <c r="Z423" i="2" s="1"/>
  <c r="CH610" i="2"/>
  <c r="CK610" i="2" s="1"/>
  <c r="CG610" i="2"/>
  <c r="CM610" i="2" s="1"/>
  <c r="CN610" i="2" s="1"/>
  <c r="AS610" i="2"/>
  <c r="AI610" i="2"/>
  <c r="AH610" i="2"/>
  <c r="AJ610" i="2" s="1"/>
  <c r="T422" i="2"/>
  <c r="W422" i="2" s="1"/>
  <c r="S422" i="2"/>
  <c r="Y422" i="2" s="1"/>
  <c r="Z422" i="2" s="1"/>
  <c r="CH626" i="2"/>
  <c r="CK626" i="2" s="1"/>
  <c r="CG626" i="2"/>
  <c r="CM626" i="2" s="1"/>
  <c r="CN626" i="2" s="1"/>
  <c r="AS626" i="2"/>
  <c r="AI626" i="2"/>
  <c r="AH626" i="2"/>
  <c r="AJ626" i="2" s="1"/>
  <c r="T421" i="2"/>
  <c r="S421" i="2"/>
  <c r="Y421" i="2" s="1"/>
  <c r="Z421" i="2" s="1"/>
  <c r="CH630" i="2"/>
  <c r="CK630" i="2" s="1"/>
  <c r="CG630" i="2"/>
  <c r="CM630" i="2" s="1"/>
  <c r="CN630" i="2" s="1"/>
  <c r="AS630" i="2"/>
  <c r="AI630" i="2"/>
  <c r="AH630" i="2"/>
  <c r="AJ630" i="2" s="1"/>
  <c r="T420" i="2"/>
  <c r="W420" i="2" s="1"/>
  <c r="S420" i="2"/>
  <c r="Y420" i="2" s="1"/>
  <c r="Z420" i="2" s="1"/>
  <c r="CH634" i="2"/>
  <c r="CK634" i="2" s="1"/>
  <c r="CG634" i="2"/>
  <c r="CM634" i="2" s="1"/>
  <c r="CN634" i="2" s="1"/>
  <c r="AS634" i="2"/>
  <c r="AI634" i="2"/>
  <c r="AH634" i="2"/>
  <c r="AJ634" i="2" s="1"/>
  <c r="Y419" i="2"/>
  <c r="Z419" i="2" s="1"/>
  <c r="T419" i="2"/>
  <c r="W419" i="2" s="1"/>
  <c r="S419" i="2"/>
  <c r="CI638" i="2"/>
  <c r="CJ638" i="2" s="1" a="1"/>
  <c r="CJ638" i="2" s="1"/>
  <c r="CH638" i="2"/>
  <c r="CK638" i="2" s="1"/>
  <c r="CG638" i="2"/>
  <c r="CM638" i="2" s="1"/>
  <c r="CN638" i="2" s="1"/>
  <c r="AS638" i="2"/>
  <c r="AI638" i="2"/>
  <c r="AH638" i="2"/>
  <c r="AJ638" i="2" s="1"/>
  <c r="T418" i="2"/>
  <c r="W418" i="2" s="1"/>
  <c r="S418" i="2"/>
  <c r="Y418" i="2" s="1"/>
  <c r="Z418" i="2" s="1"/>
  <c r="CI642" i="2"/>
  <c r="CJ642" i="2" s="1" a="1"/>
  <c r="CJ642" i="2" s="1"/>
  <c r="CH642" i="2"/>
  <c r="CK642" i="2" s="1"/>
  <c r="CG642" i="2"/>
  <c r="CM642" i="2" s="1"/>
  <c r="CN642" i="2" s="1"/>
  <c r="AS642" i="2"/>
  <c r="AI642" i="2"/>
  <c r="AH642" i="2"/>
  <c r="AJ642" i="2" s="1"/>
  <c r="T417" i="2"/>
  <c r="W417" i="2" s="1"/>
  <c r="S417" i="2"/>
  <c r="Y417" i="2" s="1"/>
  <c r="Z417" i="2" s="1"/>
  <c r="CH646" i="2"/>
  <c r="CK646" i="2" s="1"/>
  <c r="CG646" i="2"/>
  <c r="CM646" i="2" s="1"/>
  <c r="CN646" i="2" s="1"/>
  <c r="AS646" i="2"/>
  <c r="AI646" i="2"/>
  <c r="AH646" i="2"/>
  <c r="AJ646" i="2" s="1"/>
  <c r="Y416" i="2"/>
  <c r="Z416" i="2" s="1"/>
  <c r="T416" i="2"/>
  <c r="W416" i="2" s="1"/>
  <c r="S416" i="2"/>
  <c r="CH650" i="2"/>
  <c r="CG650" i="2"/>
  <c r="CM650" i="2" s="1"/>
  <c r="CN650" i="2" s="1"/>
  <c r="AS650" i="2"/>
  <c r="AI650" i="2"/>
  <c r="AH650" i="2"/>
  <c r="AJ650" i="2" s="1"/>
  <c r="T415" i="2"/>
  <c r="S415" i="2"/>
  <c r="Y415" i="2" s="1"/>
  <c r="Z415" i="2" s="1"/>
  <c r="CI654" i="2"/>
  <c r="CJ654" i="2" s="1" a="1"/>
  <c r="CJ654" i="2" s="1"/>
  <c r="CH654" i="2"/>
  <c r="CK654" i="2" s="1"/>
  <c r="CG654" i="2"/>
  <c r="CM654" i="2" s="1"/>
  <c r="CN654" i="2" s="1"/>
  <c r="AS654" i="2"/>
  <c r="AI654" i="2"/>
  <c r="AH654" i="2"/>
  <c r="AJ654" i="2" s="1"/>
  <c r="T414" i="2"/>
  <c r="W414" i="2" s="1"/>
  <c r="S414" i="2"/>
  <c r="Y414" i="2" s="1"/>
  <c r="Z414" i="2" s="1"/>
  <c r="CH661" i="2"/>
  <c r="CK661" i="2" s="1"/>
  <c r="CG661" i="2"/>
  <c r="CM661" i="2" s="1"/>
  <c r="CN661" i="2" s="1"/>
  <c r="AS661" i="2"/>
  <c r="AI661" i="2"/>
  <c r="AH661" i="2"/>
  <c r="AJ661" i="2" s="1"/>
  <c r="T413" i="2"/>
  <c r="W413" i="2" s="1"/>
  <c r="S413" i="2"/>
  <c r="Y413" i="2" s="1"/>
  <c r="Z413" i="2" s="1"/>
  <c r="CH677" i="2"/>
  <c r="CK677" i="2" s="1"/>
  <c r="CG677" i="2"/>
  <c r="CM677" i="2" s="1"/>
  <c r="CN677" i="2" s="1"/>
  <c r="AS677" i="2"/>
  <c r="AI677" i="2"/>
  <c r="AH677" i="2"/>
  <c r="AJ677" i="2" s="1"/>
  <c r="T412" i="2"/>
  <c r="W412" i="2" s="1"/>
  <c r="S412" i="2"/>
  <c r="Y412" i="2" s="1"/>
  <c r="Z412" i="2" s="1"/>
  <c r="CN660" i="2"/>
  <c r="CI660" i="2"/>
  <c r="CJ660" i="2" s="1" a="1"/>
  <c r="CJ660" i="2" s="1"/>
  <c r="CH660" i="2"/>
  <c r="CK660" i="2" s="1"/>
  <c r="CG660" i="2"/>
  <c r="CM660" i="2" s="1"/>
  <c r="AS660" i="2"/>
  <c r="AI660" i="2"/>
  <c r="AH660" i="2"/>
  <c r="AJ660" i="2" s="1"/>
  <c r="T411" i="2"/>
  <c r="U411" i="2" s="1"/>
  <c r="V411" i="2" s="1" a="1"/>
  <c r="V411" i="2" s="1"/>
  <c r="S411" i="2"/>
  <c r="Y411" i="2" s="1"/>
  <c r="Z411" i="2" s="1"/>
  <c r="CH676" i="2"/>
  <c r="CK676" i="2" s="1"/>
  <c r="CG676" i="2"/>
  <c r="CM676" i="2" s="1"/>
  <c r="CN676" i="2" s="1"/>
  <c r="AS676" i="2"/>
  <c r="AI676" i="2"/>
  <c r="AH676" i="2"/>
  <c r="AJ676" i="2" s="1"/>
  <c r="T410" i="2"/>
  <c r="W410" i="2" s="1"/>
  <c r="S410" i="2"/>
  <c r="Y410" i="2" s="1"/>
  <c r="Z410" i="2" s="1"/>
  <c r="CH659" i="2"/>
  <c r="CG659" i="2"/>
  <c r="CM659" i="2" s="1"/>
  <c r="CN659" i="2" s="1"/>
  <c r="AS659" i="2"/>
  <c r="AI659" i="2"/>
  <c r="AH659" i="2"/>
  <c r="AJ659" i="2" s="1"/>
  <c r="U409" i="2"/>
  <c r="V409" i="2" s="1" a="1"/>
  <c r="V409" i="2" s="1"/>
  <c r="T409" i="2"/>
  <c r="W409" i="2" s="1"/>
  <c r="S409" i="2"/>
  <c r="Y409" i="2" s="1"/>
  <c r="Z409" i="2" s="1"/>
  <c r="CH675" i="2"/>
  <c r="CK675" i="2" s="1"/>
  <c r="CG675" i="2"/>
  <c r="CM675" i="2" s="1"/>
  <c r="CN675" i="2" s="1"/>
  <c r="AS675" i="2"/>
  <c r="AI675" i="2"/>
  <c r="AH675" i="2"/>
  <c r="AJ675" i="2" s="1"/>
  <c r="T408" i="2"/>
  <c r="W408" i="2" s="1"/>
  <c r="S408" i="2"/>
  <c r="Y408" i="2" s="1"/>
  <c r="Z408" i="2" s="1"/>
  <c r="CI658" i="2"/>
  <c r="CJ658" i="2" s="1" a="1"/>
  <c r="CJ658" i="2" s="1"/>
  <c r="CH658" i="2"/>
  <c r="CK658" i="2" s="1"/>
  <c r="CG658" i="2"/>
  <c r="CM658" i="2" s="1"/>
  <c r="CN658" i="2" s="1"/>
  <c r="CO658" i="2" s="1"/>
  <c r="CP658" i="2" s="1"/>
  <c r="AS658" i="2"/>
  <c r="AI658" i="2"/>
  <c r="AH658" i="2"/>
  <c r="AJ658" i="2" s="1"/>
  <c r="T407" i="2"/>
  <c r="W407" i="2" s="1"/>
  <c r="S407" i="2"/>
  <c r="Y407" i="2" s="1"/>
  <c r="Z407" i="2" s="1"/>
  <c r="CH674" i="2"/>
  <c r="CG674" i="2"/>
  <c r="CM674" i="2" s="1"/>
  <c r="CN674" i="2" s="1"/>
  <c r="AS674" i="2"/>
  <c r="AI674" i="2"/>
  <c r="AH674" i="2"/>
  <c r="AJ674" i="2" s="1"/>
  <c r="T406" i="2"/>
  <c r="S406" i="2"/>
  <c r="Y406" i="2" s="1"/>
  <c r="Z406" i="2" s="1"/>
  <c r="CH690" i="2"/>
  <c r="CK690" i="2" s="1"/>
  <c r="CG690" i="2"/>
  <c r="CM690" i="2" s="1"/>
  <c r="CN690" i="2" s="1"/>
  <c r="AS690" i="2"/>
  <c r="AI690" i="2"/>
  <c r="AH690" i="2"/>
  <c r="AJ690" i="2" s="1"/>
  <c r="T405" i="2"/>
  <c r="S405" i="2"/>
  <c r="Y405" i="2" s="1"/>
  <c r="Z405" i="2" s="1"/>
  <c r="CH694" i="2"/>
  <c r="CK694" i="2" s="1"/>
  <c r="CG694" i="2"/>
  <c r="CM694" i="2" s="1"/>
  <c r="CN694" i="2" s="1"/>
  <c r="AS694" i="2"/>
  <c r="AI694" i="2"/>
  <c r="AH694" i="2"/>
  <c r="AJ694" i="2" s="1"/>
  <c r="T404" i="2"/>
  <c r="W404" i="2" s="1"/>
  <c r="S404" i="2"/>
  <c r="Y404" i="2" s="1"/>
  <c r="Z404" i="2" s="1"/>
  <c r="CI698" i="2"/>
  <c r="CJ698" i="2" s="1" a="1"/>
  <c r="CJ698" i="2" s="1"/>
  <c r="CH698" i="2"/>
  <c r="CK698" i="2" s="1"/>
  <c r="CG698" i="2"/>
  <c r="CM698" i="2" s="1"/>
  <c r="CN698" i="2" s="1"/>
  <c r="AS698" i="2"/>
  <c r="AI698" i="2"/>
  <c r="AH698" i="2"/>
  <c r="AJ698" i="2" s="1"/>
  <c r="T403" i="2"/>
  <c r="U403" i="2" s="1"/>
  <c r="V403" i="2" s="1" a="1"/>
  <c r="V403" i="2" s="1"/>
  <c r="S403" i="2"/>
  <c r="Y403" i="2" s="1"/>
  <c r="Z403" i="2" s="1"/>
  <c r="CH702" i="2"/>
  <c r="CG702" i="2"/>
  <c r="CM702" i="2" s="1"/>
  <c r="CN702" i="2" s="1"/>
  <c r="AS702" i="2"/>
  <c r="AI702" i="2"/>
  <c r="AH702" i="2"/>
  <c r="AJ702" i="2" s="1"/>
  <c r="T402" i="2"/>
  <c r="W402" i="2" s="1"/>
  <c r="S402" i="2"/>
  <c r="Y402" i="2" s="1"/>
  <c r="Z402" i="2" s="1"/>
  <c r="CI706" i="2"/>
  <c r="CJ706" i="2" s="1" a="1"/>
  <c r="CJ706" i="2" s="1"/>
  <c r="CL706" i="2" s="1"/>
  <c r="CH706" i="2"/>
  <c r="CK706" i="2" s="1"/>
  <c r="CG706" i="2"/>
  <c r="CM706" i="2" s="1"/>
  <c r="CN706" i="2" s="1"/>
  <c r="AS706" i="2"/>
  <c r="AI706" i="2"/>
  <c r="AH706" i="2"/>
  <c r="AJ706" i="2" s="1"/>
  <c r="T401" i="2"/>
  <c r="S401" i="2"/>
  <c r="Y401" i="2" s="1"/>
  <c r="Z401" i="2" s="1"/>
  <c r="CH710" i="2"/>
  <c r="CI710" i="2" s="1"/>
  <c r="CJ710" i="2" s="1" a="1"/>
  <c r="CJ710" i="2" s="1"/>
  <c r="CG710" i="2"/>
  <c r="CM710" i="2" s="1"/>
  <c r="CN710" i="2" s="1"/>
  <c r="AS710" i="2"/>
  <c r="AI710" i="2"/>
  <c r="AH710" i="2"/>
  <c r="AJ710" i="2" s="1"/>
  <c r="T400" i="2"/>
  <c r="U400" i="2" s="1"/>
  <c r="V400" i="2" s="1" a="1"/>
  <c r="V400" i="2" s="1"/>
  <c r="S400" i="2"/>
  <c r="Y400" i="2" s="1"/>
  <c r="Z400" i="2" s="1"/>
  <c r="CH714" i="2"/>
  <c r="CG714" i="2"/>
  <c r="CM714" i="2" s="1"/>
  <c r="CN714" i="2" s="1"/>
  <c r="AS714" i="2"/>
  <c r="AI714" i="2"/>
  <c r="AH714" i="2"/>
  <c r="AJ714" i="2" s="1"/>
  <c r="T399" i="2"/>
  <c r="W399" i="2" s="1"/>
  <c r="S399" i="2"/>
  <c r="Y399" i="2" s="1"/>
  <c r="Z399" i="2" s="1"/>
  <c r="CH718" i="2"/>
  <c r="CK718" i="2" s="1"/>
  <c r="CG718" i="2"/>
  <c r="CM718" i="2" s="1"/>
  <c r="CN718" i="2" s="1"/>
  <c r="AS718" i="2"/>
  <c r="AI718" i="2"/>
  <c r="AH718" i="2"/>
  <c r="AJ718" i="2" s="1"/>
  <c r="T398" i="2"/>
  <c r="S398" i="2"/>
  <c r="Y398" i="2" s="1"/>
  <c r="Z398" i="2" s="1"/>
  <c r="CM725" i="2"/>
  <c r="CN725" i="2" s="1"/>
  <c r="CH725" i="2"/>
  <c r="CI725" i="2" s="1"/>
  <c r="CJ725" i="2" s="1" a="1"/>
  <c r="CJ725" i="2" s="1"/>
  <c r="CG725" i="2"/>
  <c r="AS725" i="2"/>
  <c r="AI725" i="2"/>
  <c r="AH725" i="2"/>
  <c r="AJ725" i="2" s="1"/>
  <c r="T397" i="2"/>
  <c r="U397" i="2" s="1"/>
  <c r="V397" i="2" s="1" a="1"/>
  <c r="V397" i="2" s="1"/>
  <c r="S397" i="2"/>
  <c r="Y397" i="2" s="1"/>
  <c r="Z397" i="2" s="1"/>
  <c r="CH741" i="2"/>
  <c r="CG741" i="2"/>
  <c r="CM741" i="2" s="1"/>
  <c r="CN741" i="2" s="1"/>
  <c r="AS741" i="2"/>
  <c r="AI741" i="2"/>
  <c r="AH741" i="2"/>
  <c r="AJ741" i="2" s="1"/>
  <c r="T396" i="2"/>
  <c r="U396" i="2" s="1"/>
  <c r="V396" i="2" s="1" a="1"/>
  <c r="V396" i="2" s="1"/>
  <c r="S396" i="2"/>
  <c r="Y396" i="2" s="1"/>
  <c r="Z396" i="2" s="1"/>
  <c r="CH724" i="2"/>
  <c r="CK724" i="2" s="1"/>
  <c r="CG724" i="2"/>
  <c r="CM724" i="2" s="1"/>
  <c r="CN724" i="2" s="1"/>
  <c r="AS724" i="2"/>
  <c r="AI724" i="2"/>
  <c r="AH724" i="2"/>
  <c r="AJ724" i="2" s="1"/>
  <c r="T395" i="2"/>
  <c r="S395" i="2"/>
  <c r="Y395" i="2" s="1"/>
  <c r="Z395" i="2" s="1"/>
  <c r="CK740" i="2"/>
  <c r="CH740" i="2"/>
  <c r="CI740" i="2" s="1"/>
  <c r="CJ740" i="2" s="1" a="1"/>
  <c r="CJ740" i="2" s="1"/>
  <c r="CG740" i="2"/>
  <c r="CM740" i="2" s="1"/>
  <c r="CN740" i="2" s="1"/>
  <c r="AS740" i="2"/>
  <c r="AI740" i="2"/>
  <c r="AH740" i="2"/>
  <c r="AJ740" i="2" s="1"/>
  <c r="U394" i="2"/>
  <c r="V394" i="2" s="1" a="1"/>
  <c r="V394" i="2" s="1"/>
  <c r="T394" i="2"/>
  <c r="W394" i="2" s="1"/>
  <c r="S394" i="2"/>
  <c r="Y394" i="2" s="1"/>
  <c r="Z394" i="2" s="1"/>
  <c r="CH723" i="2"/>
  <c r="CG723" i="2"/>
  <c r="CM723" i="2" s="1"/>
  <c r="CN723" i="2" s="1"/>
  <c r="AS723" i="2"/>
  <c r="AI723" i="2"/>
  <c r="AH723" i="2"/>
  <c r="AJ723" i="2" s="1"/>
  <c r="T393" i="2"/>
  <c r="U393" i="2" s="1"/>
  <c r="V393" i="2" s="1" a="1"/>
  <c r="V393" i="2" s="1"/>
  <c r="S393" i="2"/>
  <c r="Y393" i="2" s="1"/>
  <c r="Z393" i="2" s="1"/>
  <c r="CH739" i="2"/>
  <c r="CG739" i="2"/>
  <c r="CM739" i="2" s="1"/>
  <c r="CN739" i="2" s="1"/>
  <c r="AS739" i="2"/>
  <c r="AI739" i="2"/>
  <c r="AH739" i="2"/>
  <c r="AJ739" i="2" s="1"/>
  <c r="T392" i="2"/>
  <c r="W392" i="2" s="1"/>
  <c r="S392" i="2"/>
  <c r="Y392" i="2" s="1"/>
  <c r="Z392" i="2" s="1"/>
  <c r="CH722" i="2"/>
  <c r="CI722" i="2" s="1"/>
  <c r="CJ722" i="2" s="1" a="1"/>
  <c r="CJ722" i="2" s="1"/>
  <c r="CG722" i="2"/>
  <c r="CM722" i="2" s="1"/>
  <c r="CN722" i="2" s="1"/>
  <c r="AS722" i="2"/>
  <c r="AI722" i="2"/>
  <c r="AH722" i="2"/>
  <c r="AJ722" i="2" s="1"/>
  <c r="T391" i="2"/>
  <c r="U391" i="2" s="1"/>
  <c r="V391" i="2" s="1" a="1"/>
  <c r="V391" i="2" s="1"/>
  <c r="S391" i="2"/>
  <c r="Y391" i="2" s="1"/>
  <c r="Z391" i="2" s="1"/>
  <c r="CH738" i="2"/>
  <c r="CK738" i="2" s="1"/>
  <c r="CG738" i="2"/>
  <c r="CM738" i="2" s="1"/>
  <c r="CN738" i="2" s="1"/>
  <c r="AS738" i="2"/>
  <c r="AI738" i="2"/>
  <c r="AH738" i="2"/>
  <c r="AJ738" i="2" s="1"/>
  <c r="T390" i="2"/>
  <c r="W390" i="2" s="1"/>
  <c r="S390" i="2"/>
  <c r="Y390" i="2" s="1"/>
  <c r="Z390" i="2" s="1"/>
  <c r="CI754" i="2"/>
  <c r="CJ754" i="2" s="1" a="1"/>
  <c r="CJ754" i="2" s="1"/>
  <c r="CH754" i="2"/>
  <c r="CK754" i="2" s="1"/>
  <c r="CG754" i="2"/>
  <c r="CM754" i="2" s="1"/>
  <c r="CN754" i="2" s="1"/>
  <c r="AS754" i="2"/>
  <c r="AI754" i="2"/>
  <c r="AH754" i="2"/>
  <c r="AJ754" i="2" s="1"/>
  <c r="T389" i="2"/>
  <c r="W389" i="2" s="1"/>
  <c r="S389" i="2"/>
  <c r="Y389" i="2" s="1"/>
  <c r="Z389" i="2" s="1"/>
  <c r="CH758" i="2"/>
  <c r="CK758" i="2" s="1"/>
  <c r="CG758" i="2"/>
  <c r="CM758" i="2" s="1"/>
  <c r="CN758" i="2" s="1"/>
  <c r="AS758" i="2"/>
  <c r="AI758" i="2"/>
  <c r="AH758" i="2"/>
  <c r="AJ758" i="2" s="1"/>
  <c r="T388" i="2"/>
  <c r="W388" i="2" s="1"/>
  <c r="S388" i="2"/>
  <c r="Y388" i="2" s="1"/>
  <c r="Z388" i="2" s="1"/>
  <c r="CH762" i="2"/>
  <c r="CG762" i="2"/>
  <c r="CM762" i="2" s="1"/>
  <c r="CN762" i="2" s="1"/>
  <c r="AS762" i="2"/>
  <c r="AI762" i="2"/>
  <c r="AH762" i="2"/>
  <c r="AJ762" i="2" s="1"/>
  <c r="W387" i="2"/>
  <c r="T387" i="2"/>
  <c r="U387" i="2" s="1"/>
  <c r="V387" i="2" s="1" a="1"/>
  <c r="V387" i="2" s="1"/>
  <c r="S387" i="2"/>
  <c r="Y387" i="2" s="1"/>
  <c r="Z387" i="2" s="1"/>
  <c r="CH766" i="2"/>
  <c r="CG766" i="2"/>
  <c r="CM766" i="2" s="1"/>
  <c r="CN766" i="2" s="1"/>
  <c r="AS766" i="2"/>
  <c r="AI766" i="2"/>
  <c r="AH766" i="2"/>
  <c r="AJ766" i="2" s="1"/>
  <c r="T386" i="2"/>
  <c r="W386" i="2" s="1"/>
  <c r="S386" i="2"/>
  <c r="Y386" i="2" s="1"/>
  <c r="Z386" i="2" s="1"/>
  <c r="CH770" i="2"/>
  <c r="CI770" i="2" s="1"/>
  <c r="CJ770" i="2" s="1" a="1"/>
  <c r="CJ770" i="2" s="1"/>
  <c r="CG770" i="2"/>
  <c r="CM770" i="2" s="1"/>
  <c r="CN770" i="2" s="1"/>
  <c r="AS770" i="2"/>
  <c r="AI770" i="2"/>
  <c r="AH770" i="2"/>
  <c r="AJ770" i="2" s="1"/>
  <c r="T385" i="2"/>
  <c r="W385" i="2" s="1"/>
  <c r="S385" i="2"/>
  <c r="Y385" i="2" s="1"/>
  <c r="Z385" i="2" s="1"/>
  <c r="CH774" i="2"/>
  <c r="CG774" i="2"/>
  <c r="CM774" i="2" s="1"/>
  <c r="CN774" i="2" s="1"/>
  <c r="AS774" i="2"/>
  <c r="AI774" i="2"/>
  <c r="AH774" i="2"/>
  <c r="AJ774" i="2" s="1"/>
  <c r="T384" i="2"/>
  <c r="S384" i="2"/>
  <c r="Y384" i="2" s="1"/>
  <c r="Z384" i="2" s="1"/>
  <c r="CH778" i="2"/>
  <c r="CG778" i="2"/>
  <c r="CM778" i="2" s="1"/>
  <c r="CN778" i="2" s="1"/>
  <c r="AS778" i="2"/>
  <c r="AI778" i="2"/>
  <c r="AH778" i="2"/>
  <c r="AJ778" i="2" s="1"/>
  <c r="T383" i="2"/>
  <c r="W383" i="2" s="1"/>
  <c r="S383" i="2"/>
  <c r="Y383" i="2" s="1"/>
  <c r="Z383" i="2" s="1"/>
  <c r="CH782" i="2"/>
  <c r="CI782" i="2" s="1"/>
  <c r="CJ782" i="2" s="1" a="1"/>
  <c r="CJ782" i="2" s="1"/>
  <c r="CG782" i="2"/>
  <c r="CM782" i="2" s="1"/>
  <c r="CN782" i="2" s="1"/>
  <c r="AS782" i="2"/>
  <c r="AI782" i="2"/>
  <c r="AH782" i="2"/>
  <c r="AJ782" i="2" s="1"/>
  <c r="T382" i="2"/>
  <c r="U382" i="2" s="1"/>
  <c r="V382" i="2" s="1" a="1"/>
  <c r="V382" i="2" s="1"/>
  <c r="S382" i="2"/>
  <c r="Y382" i="2" s="1"/>
  <c r="Z382" i="2" s="1"/>
  <c r="CH789" i="2"/>
  <c r="CG789" i="2"/>
  <c r="CM789" i="2" s="1"/>
  <c r="CN789" i="2" s="1"/>
  <c r="AS789" i="2"/>
  <c r="AI789" i="2"/>
  <c r="AH789" i="2"/>
  <c r="AJ789" i="2" s="1"/>
  <c r="T381" i="2"/>
  <c r="S381" i="2"/>
  <c r="Y381" i="2" s="1"/>
  <c r="Z381" i="2" s="1"/>
  <c r="CH805" i="2"/>
  <c r="CG805" i="2"/>
  <c r="CM805" i="2" s="1"/>
  <c r="CN805" i="2" s="1"/>
  <c r="AS805" i="2"/>
  <c r="AI805" i="2"/>
  <c r="AH805" i="2"/>
  <c r="AJ805" i="2" s="1"/>
  <c r="T380" i="2"/>
  <c r="S380" i="2"/>
  <c r="Y380" i="2" s="1"/>
  <c r="Z380" i="2" s="1"/>
  <c r="CH788" i="2"/>
  <c r="CK788" i="2" s="1"/>
  <c r="CG788" i="2"/>
  <c r="CM788" i="2" s="1"/>
  <c r="CN788" i="2" s="1"/>
  <c r="AS788" i="2"/>
  <c r="AI788" i="2"/>
  <c r="AH788" i="2"/>
  <c r="AJ788" i="2" s="1"/>
  <c r="W379" i="2"/>
  <c r="T379" i="2"/>
  <c r="U379" i="2" s="1"/>
  <c r="V379" i="2" s="1" a="1"/>
  <c r="V379" i="2" s="1"/>
  <c r="S379" i="2"/>
  <c r="Y379" i="2" s="1"/>
  <c r="Z379" i="2" s="1"/>
  <c r="CH804" i="2"/>
  <c r="CK804" i="2" s="1"/>
  <c r="CG804" i="2"/>
  <c r="CM804" i="2" s="1"/>
  <c r="CN804" i="2" s="1"/>
  <c r="AS804" i="2"/>
  <c r="AI804" i="2"/>
  <c r="AH804" i="2"/>
  <c r="AJ804" i="2" s="1"/>
  <c r="T378" i="2"/>
  <c r="W378" i="2" s="1"/>
  <c r="S378" i="2"/>
  <c r="Y378" i="2" s="1"/>
  <c r="Z378" i="2" s="1"/>
  <c r="CH787" i="2"/>
  <c r="CK787" i="2" s="1"/>
  <c r="CG787" i="2"/>
  <c r="CM787" i="2" s="1"/>
  <c r="CN787" i="2" s="1"/>
  <c r="AS787" i="2"/>
  <c r="AI787" i="2"/>
  <c r="AH787" i="2"/>
  <c r="AJ787" i="2" s="1"/>
  <c r="T377" i="2"/>
  <c r="S377" i="2"/>
  <c r="Y377" i="2" s="1"/>
  <c r="Z377" i="2" s="1"/>
  <c r="CH803" i="2"/>
  <c r="CI803" i="2" s="1"/>
  <c r="CJ803" i="2" s="1" a="1"/>
  <c r="CJ803" i="2" s="1"/>
  <c r="CG803" i="2"/>
  <c r="CM803" i="2" s="1"/>
  <c r="CN803" i="2" s="1"/>
  <c r="AS803" i="2"/>
  <c r="AI803" i="2"/>
  <c r="AH803" i="2"/>
  <c r="AJ803" i="2" s="1"/>
  <c r="T376" i="2"/>
  <c r="W376" i="2" s="1"/>
  <c r="S376" i="2"/>
  <c r="Y376" i="2" s="1"/>
  <c r="Z376" i="2" s="1"/>
  <c r="CH786" i="2"/>
  <c r="CG786" i="2"/>
  <c r="CM786" i="2" s="1"/>
  <c r="CN786" i="2" s="1"/>
  <c r="AS786" i="2"/>
  <c r="AI786" i="2"/>
  <c r="AH786" i="2"/>
  <c r="AJ786" i="2" s="1"/>
  <c r="U375" i="2"/>
  <c r="V375" i="2" s="1" a="1"/>
  <c r="V375" i="2" s="1"/>
  <c r="T375" i="2"/>
  <c r="W375" i="2" s="1"/>
  <c r="S375" i="2"/>
  <c r="Y375" i="2" s="1"/>
  <c r="Z375" i="2" s="1"/>
  <c r="CH802" i="2"/>
  <c r="CG802" i="2"/>
  <c r="CM802" i="2" s="1"/>
  <c r="CN802" i="2" s="1"/>
  <c r="AS802" i="2"/>
  <c r="AI802" i="2"/>
  <c r="AH802" i="2"/>
  <c r="AJ802" i="2" s="1"/>
  <c r="T374" i="2"/>
  <c r="S374" i="2"/>
  <c r="Y374" i="2" s="1"/>
  <c r="Z374" i="2" s="1"/>
  <c r="CH818" i="2"/>
  <c r="CK818" i="2" s="1"/>
  <c r="CG818" i="2"/>
  <c r="CM818" i="2" s="1"/>
  <c r="CN818" i="2" s="1"/>
  <c r="AS818" i="2"/>
  <c r="AI818" i="2"/>
  <c r="AH818" i="2"/>
  <c r="AJ818" i="2" s="1"/>
  <c r="T373" i="2"/>
  <c r="U373" i="2" s="1"/>
  <c r="V373" i="2" s="1" a="1"/>
  <c r="V373" i="2" s="1"/>
  <c r="S373" i="2"/>
  <c r="Y373" i="2" s="1"/>
  <c r="Z373" i="2" s="1"/>
  <c r="CK822" i="2"/>
  <c r="CH822" i="2"/>
  <c r="CI822" i="2" s="1"/>
  <c r="CJ822" i="2" s="1" a="1"/>
  <c r="CJ822" i="2" s="1"/>
  <c r="CG822" i="2"/>
  <c r="CM822" i="2" s="1"/>
  <c r="CN822" i="2" s="1"/>
  <c r="AS822" i="2"/>
  <c r="AI822" i="2"/>
  <c r="AH822" i="2"/>
  <c r="AJ822" i="2" s="1"/>
  <c r="T372" i="2"/>
  <c r="S372" i="2"/>
  <c r="Y372" i="2" s="1"/>
  <c r="Z372" i="2" s="1"/>
  <c r="CH826" i="2"/>
  <c r="CG826" i="2"/>
  <c r="CM826" i="2" s="1"/>
  <c r="CN826" i="2" s="1"/>
  <c r="AS826" i="2"/>
  <c r="AI826" i="2"/>
  <c r="AH826" i="2"/>
  <c r="AJ826" i="2" s="1"/>
  <c r="T371" i="2"/>
  <c r="W371" i="2" s="1"/>
  <c r="S371" i="2"/>
  <c r="Y371" i="2" s="1"/>
  <c r="Z371" i="2" s="1"/>
  <c r="CH830" i="2"/>
  <c r="CG830" i="2"/>
  <c r="CM830" i="2" s="1"/>
  <c r="CN830" i="2" s="1"/>
  <c r="AS830" i="2"/>
  <c r="AI830" i="2"/>
  <c r="AH830" i="2"/>
  <c r="AJ830" i="2" s="1"/>
  <c r="T370" i="2"/>
  <c r="U370" i="2" s="1"/>
  <c r="V370" i="2" s="1" a="1"/>
  <c r="V370" i="2" s="1"/>
  <c r="S370" i="2"/>
  <c r="Y370" i="2" s="1"/>
  <c r="Z370" i="2" s="1"/>
  <c r="CH834" i="2"/>
  <c r="CK834" i="2" s="1"/>
  <c r="CG834" i="2"/>
  <c r="CM834" i="2" s="1"/>
  <c r="CN834" i="2" s="1"/>
  <c r="AS834" i="2"/>
  <c r="AI834" i="2"/>
  <c r="AH834" i="2"/>
  <c r="AJ834" i="2" s="1"/>
  <c r="T369" i="2"/>
  <c r="U369" i="2" s="1"/>
  <c r="V369" i="2" s="1" a="1"/>
  <c r="V369" i="2" s="1"/>
  <c r="S369" i="2"/>
  <c r="Y369" i="2" s="1"/>
  <c r="Z369" i="2" s="1"/>
  <c r="CH838" i="2"/>
  <c r="CI838" i="2" s="1"/>
  <c r="CJ838" i="2" s="1" a="1"/>
  <c r="CJ838" i="2" s="1"/>
  <c r="CG838" i="2"/>
  <c r="CM838" i="2" s="1"/>
  <c r="CN838" i="2" s="1"/>
  <c r="AS838" i="2"/>
  <c r="AI838" i="2"/>
  <c r="AH838" i="2"/>
  <c r="AJ838" i="2" s="1"/>
  <c r="T368" i="2"/>
  <c r="S368" i="2"/>
  <c r="Y368" i="2" s="1"/>
  <c r="Z368" i="2" s="1"/>
  <c r="CH842" i="2"/>
  <c r="CG842" i="2"/>
  <c r="CM842" i="2" s="1"/>
  <c r="CN842" i="2" s="1"/>
  <c r="AS842" i="2"/>
  <c r="AI842" i="2"/>
  <c r="AH842" i="2"/>
  <c r="AJ842" i="2" s="1"/>
  <c r="T367" i="2"/>
  <c r="W367" i="2" s="1"/>
  <c r="S367" i="2"/>
  <c r="Y367" i="2" s="1"/>
  <c r="Z367" i="2" s="1"/>
  <c r="CH846" i="2"/>
  <c r="CG846" i="2"/>
  <c r="CM846" i="2" s="1"/>
  <c r="CN846" i="2" s="1"/>
  <c r="AS846" i="2"/>
  <c r="AI846" i="2"/>
  <c r="AH846" i="2"/>
  <c r="AJ846" i="2" s="1"/>
  <c r="T366" i="2"/>
  <c r="U366" i="2" s="1"/>
  <c r="V366" i="2" s="1" a="1"/>
  <c r="V366" i="2" s="1"/>
  <c r="S366" i="2"/>
  <c r="Y366" i="2" s="1"/>
  <c r="Z366" i="2" s="1"/>
  <c r="CH853" i="2"/>
  <c r="CK853" i="2" s="1"/>
  <c r="CG853" i="2"/>
  <c r="CM853" i="2" s="1"/>
  <c r="CN853" i="2" s="1"/>
  <c r="AS853" i="2"/>
  <c r="AI853" i="2"/>
  <c r="AH853" i="2"/>
  <c r="AJ853" i="2" s="1"/>
  <c r="W365" i="2"/>
  <c r="T365" i="2"/>
  <c r="U365" i="2" s="1"/>
  <c r="V365" i="2" s="1" a="1"/>
  <c r="V365" i="2" s="1"/>
  <c r="S365" i="2"/>
  <c r="Y365" i="2" s="1"/>
  <c r="Z365" i="2" s="1"/>
  <c r="CH869" i="2"/>
  <c r="CI869" i="2" s="1"/>
  <c r="CJ869" i="2" s="1" a="1"/>
  <c r="CJ869" i="2" s="1"/>
  <c r="CG869" i="2"/>
  <c r="CM869" i="2" s="1"/>
  <c r="CN869" i="2" s="1"/>
  <c r="AS869" i="2"/>
  <c r="AI869" i="2"/>
  <c r="AH869" i="2"/>
  <c r="AJ869" i="2" s="1"/>
  <c r="T364" i="2"/>
  <c r="S364" i="2"/>
  <c r="Y364" i="2" s="1"/>
  <c r="Z364" i="2" s="1"/>
  <c r="CH852" i="2"/>
  <c r="CG852" i="2"/>
  <c r="CM852" i="2" s="1"/>
  <c r="CN852" i="2" s="1"/>
  <c r="AS852" i="2"/>
  <c r="AI852" i="2"/>
  <c r="AH852" i="2"/>
  <c r="AJ852" i="2" s="1"/>
  <c r="T363" i="2"/>
  <c r="U363" i="2" s="1"/>
  <c r="V363" i="2" s="1" a="1"/>
  <c r="V363" i="2" s="1"/>
  <c r="S363" i="2"/>
  <c r="Y363" i="2" s="1"/>
  <c r="Z363" i="2" s="1"/>
  <c r="CH868" i="2"/>
  <c r="CG868" i="2"/>
  <c r="CM868" i="2" s="1"/>
  <c r="CN868" i="2" s="1"/>
  <c r="AS868" i="2"/>
  <c r="AI868" i="2"/>
  <c r="AH868" i="2"/>
  <c r="AJ868" i="2" s="1"/>
  <c r="T362" i="2"/>
  <c r="S362" i="2"/>
  <c r="Y362" i="2" s="1"/>
  <c r="Z362" i="2" s="1"/>
  <c r="CH851" i="2"/>
  <c r="CK851" i="2" s="1"/>
  <c r="CG851" i="2"/>
  <c r="CM851" i="2" s="1"/>
  <c r="CN851" i="2" s="1"/>
  <c r="AS851" i="2"/>
  <c r="AI851" i="2"/>
  <c r="AH851" i="2"/>
  <c r="AJ851" i="2" s="1"/>
  <c r="W361" i="2"/>
  <c r="T361" i="2"/>
  <c r="U361" i="2" s="1"/>
  <c r="V361" i="2" s="1" a="1"/>
  <c r="V361" i="2" s="1"/>
  <c r="S361" i="2"/>
  <c r="Y361" i="2" s="1"/>
  <c r="Z361" i="2" s="1"/>
  <c r="CH867" i="2"/>
  <c r="CI867" i="2" s="1"/>
  <c r="CJ867" i="2" s="1" a="1"/>
  <c r="CJ867" i="2" s="1"/>
  <c r="CG867" i="2"/>
  <c r="CM867" i="2" s="1"/>
  <c r="CN867" i="2" s="1"/>
  <c r="AS867" i="2"/>
  <c r="AI867" i="2"/>
  <c r="AH867" i="2"/>
  <c r="AJ867" i="2" s="1"/>
  <c r="T360" i="2"/>
  <c r="S360" i="2"/>
  <c r="Y360" i="2" s="1"/>
  <c r="Z360" i="2" s="1"/>
  <c r="CH850" i="2"/>
  <c r="CG850" i="2"/>
  <c r="CM850" i="2" s="1"/>
  <c r="CN850" i="2" s="1"/>
  <c r="AS850" i="2"/>
  <c r="AI850" i="2"/>
  <c r="AH850" i="2"/>
  <c r="AJ850" i="2" s="1"/>
  <c r="T359" i="2"/>
  <c r="W359" i="2" s="1"/>
  <c r="S359" i="2"/>
  <c r="Y359" i="2" s="1"/>
  <c r="Z359" i="2" s="1"/>
  <c r="CH866" i="2"/>
  <c r="CG866" i="2"/>
  <c r="CM866" i="2" s="1"/>
  <c r="CN866" i="2" s="1"/>
  <c r="AS866" i="2"/>
  <c r="AI866" i="2"/>
  <c r="AH866" i="2"/>
  <c r="AJ866" i="2" s="1"/>
  <c r="T358" i="2"/>
  <c r="U358" i="2" s="1"/>
  <c r="V358" i="2" s="1" a="1"/>
  <c r="V358" i="2" s="1"/>
  <c r="S358" i="2"/>
  <c r="Y358" i="2" s="1"/>
  <c r="Z358" i="2" s="1"/>
  <c r="CH882" i="2"/>
  <c r="CK882" i="2" s="1"/>
  <c r="CG882" i="2"/>
  <c r="CM882" i="2" s="1"/>
  <c r="CN882" i="2" s="1"/>
  <c r="AS882" i="2"/>
  <c r="AI882" i="2"/>
  <c r="AH882" i="2"/>
  <c r="AJ882" i="2" s="1"/>
  <c r="W357" i="2"/>
  <c r="T357" i="2"/>
  <c r="U357" i="2" s="1"/>
  <c r="V357" i="2" s="1" a="1"/>
  <c r="V357" i="2" s="1"/>
  <c r="S357" i="2"/>
  <c r="Y357" i="2" s="1"/>
  <c r="Z357" i="2" s="1"/>
  <c r="CK886" i="2"/>
  <c r="CH886" i="2"/>
  <c r="CI886" i="2" s="1"/>
  <c r="CJ886" i="2" s="1" a="1"/>
  <c r="CJ886" i="2" s="1"/>
  <c r="CG886" i="2"/>
  <c r="CM886" i="2" s="1"/>
  <c r="CN886" i="2" s="1"/>
  <c r="AS886" i="2"/>
  <c r="AI886" i="2"/>
  <c r="AH886" i="2"/>
  <c r="AJ886" i="2" s="1"/>
  <c r="T356" i="2"/>
  <c r="S356" i="2"/>
  <c r="Y356" i="2" s="1"/>
  <c r="Z356" i="2" s="1"/>
  <c r="CH890" i="2"/>
  <c r="CG890" i="2"/>
  <c r="CM890" i="2" s="1"/>
  <c r="CN890" i="2" s="1"/>
  <c r="AS890" i="2"/>
  <c r="AI890" i="2"/>
  <c r="AH890" i="2"/>
  <c r="AJ890" i="2" s="1"/>
  <c r="U355" i="2"/>
  <c r="V355" i="2" s="1" a="1"/>
  <c r="V355" i="2" s="1"/>
  <c r="T355" i="2"/>
  <c r="W355" i="2" s="1"/>
  <c r="S355" i="2"/>
  <c r="Y355" i="2" s="1"/>
  <c r="Z355" i="2" s="1"/>
  <c r="CH894" i="2"/>
  <c r="CG894" i="2"/>
  <c r="CM894" i="2" s="1"/>
  <c r="CN894" i="2" s="1"/>
  <c r="AS894" i="2"/>
  <c r="AI894" i="2"/>
  <c r="AH894" i="2"/>
  <c r="AJ894" i="2" s="1"/>
  <c r="T354" i="2"/>
  <c r="U354" i="2" s="1"/>
  <c r="V354" i="2" s="1" a="1"/>
  <c r="V354" i="2" s="1"/>
  <c r="S354" i="2"/>
  <c r="Y354" i="2" s="1"/>
  <c r="Z354" i="2" s="1"/>
  <c r="CH898" i="2"/>
  <c r="CG898" i="2"/>
  <c r="CM898" i="2" s="1"/>
  <c r="CN898" i="2" s="1"/>
  <c r="AS898" i="2"/>
  <c r="AI898" i="2"/>
  <c r="AH898" i="2"/>
  <c r="AJ898" i="2" s="1"/>
  <c r="W353" i="2"/>
  <c r="T353" i="2"/>
  <c r="U353" i="2" s="1"/>
  <c r="V353" i="2" s="1" a="1"/>
  <c r="V353" i="2" s="1"/>
  <c r="S353" i="2"/>
  <c r="Y353" i="2" s="1"/>
  <c r="Z353" i="2" s="1"/>
  <c r="CH902" i="2"/>
  <c r="CG902" i="2"/>
  <c r="CM902" i="2" s="1"/>
  <c r="CN902" i="2" s="1"/>
  <c r="AS902" i="2"/>
  <c r="AI902" i="2"/>
  <c r="AH902" i="2"/>
  <c r="AJ902" i="2" s="1"/>
  <c r="T352" i="2"/>
  <c r="S352" i="2"/>
  <c r="Y352" i="2" s="1"/>
  <c r="Z352" i="2" s="1"/>
  <c r="CH906" i="2"/>
  <c r="CG906" i="2"/>
  <c r="CM906" i="2" s="1"/>
  <c r="CN906" i="2" s="1"/>
  <c r="AS906" i="2"/>
  <c r="AI906" i="2"/>
  <c r="AH906" i="2"/>
  <c r="AJ906" i="2" s="1"/>
  <c r="T351" i="2"/>
  <c r="W351" i="2" s="1"/>
  <c r="S351" i="2"/>
  <c r="Y351" i="2" s="1"/>
  <c r="Z351" i="2" s="1"/>
  <c r="CH910" i="2"/>
  <c r="CK910" i="2" s="1"/>
  <c r="CG910" i="2"/>
  <c r="CM910" i="2" s="1"/>
  <c r="CN910" i="2" s="1"/>
  <c r="AS910" i="2"/>
  <c r="AI910" i="2"/>
  <c r="AH910" i="2"/>
  <c r="AJ910" i="2" s="1"/>
  <c r="T350" i="2"/>
  <c r="U350" i="2" s="1"/>
  <c r="V350" i="2" s="1" a="1"/>
  <c r="V350" i="2" s="1"/>
  <c r="S350" i="2"/>
  <c r="Y350" i="2" s="1"/>
  <c r="Z350" i="2" s="1"/>
  <c r="CH917" i="2"/>
  <c r="CK917" i="2" s="1"/>
  <c r="CG917" i="2"/>
  <c r="CM917" i="2" s="1"/>
  <c r="CN917" i="2" s="1"/>
  <c r="AS917" i="2"/>
  <c r="AI917" i="2"/>
  <c r="AH917" i="2"/>
  <c r="AJ917" i="2" s="1"/>
  <c r="T349" i="2"/>
  <c r="U349" i="2" s="1"/>
  <c r="V349" i="2" s="1" a="1"/>
  <c r="V349" i="2" s="1"/>
  <c r="S349" i="2"/>
  <c r="Y349" i="2" s="1"/>
  <c r="Z349" i="2" s="1"/>
  <c r="CH933" i="2"/>
  <c r="CG933" i="2"/>
  <c r="CM933" i="2" s="1"/>
  <c r="CN933" i="2" s="1"/>
  <c r="AS933" i="2"/>
  <c r="AI933" i="2"/>
  <c r="AH933" i="2"/>
  <c r="AJ933" i="2" s="1"/>
  <c r="T348" i="2"/>
  <c r="S348" i="2"/>
  <c r="Y348" i="2" s="1"/>
  <c r="Z348" i="2" s="1"/>
  <c r="CH916" i="2"/>
  <c r="CG916" i="2"/>
  <c r="CM916" i="2" s="1"/>
  <c r="CN916" i="2" s="1"/>
  <c r="AS916" i="2"/>
  <c r="AI916" i="2"/>
  <c r="AH916" i="2"/>
  <c r="AJ916" i="2" s="1"/>
  <c r="Y347" i="2"/>
  <c r="Z347" i="2" s="1"/>
  <c r="W347" i="2"/>
  <c r="T347" i="2"/>
  <c r="U347" i="2" s="1"/>
  <c r="V347" i="2" s="1" a="1"/>
  <c r="V347" i="2" s="1"/>
  <c r="S347" i="2"/>
  <c r="CH932" i="2"/>
  <c r="CK932" i="2" s="1"/>
  <c r="CG932" i="2"/>
  <c r="CM932" i="2" s="1"/>
  <c r="CN932" i="2" s="1"/>
  <c r="AS932" i="2"/>
  <c r="AI932" i="2"/>
  <c r="AH932" i="2"/>
  <c r="AJ932" i="2" s="1"/>
  <c r="T346" i="2"/>
  <c r="U346" i="2" s="1"/>
  <c r="V346" i="2" s="1" a="1"/>
  <c r="V346" i="2" s="1"/>
  <c r="S346" i="2"/>
  <c r="Y346" i="2" s="1"/>
  <c r="Z346" i="2" s="1"/>
  <c r="CH915" i="2"/>
  <c r="CK915" i="2" s="1"/>
  <c r="CG915" i="2"/>
  <c r="CM915" i="2" s="1"/>
  <c r="CN915" i="2" s="1"/>
  <c r="AS915" i="2"/>
  <c r="AI915" i="2"/>
  <c r="AH915" i="2"/>
  <c r="AJ915" i="2" s="1"/>
  <c r="T345" i="2"/>
  <c r="S345" i="2"/>
  <c r="Y345" i="2" s="1"/>
  <c r="Z345" i="2" s="1"/>
  <c r="CH931" i="2"/>
  <c r="CG931" i="2"/>
  <c r="CM931" i="2" s="1"/>
  <c r="CN931" i="2" s="1"/>
  <c r="AS931" i="2"/>
  <c r="AI931" i="2"/>
  <c r="AH931" i="2"/>
  <c r="AJ931" i="2" s="1"/>
  <c r="T344" i="2"/>
  <c r="S344" i="2"/>
  <c r="Y344" i="2" s="1"/>
  <c r="Z344" i="2" s="1"/>
  <c r="CH914" i="2"/>
  <c r="CG914" i="2"/>
  <c r="CM914" i="2" s="1"/>
  <c r="CN914" i="2" s="1"/>
  <c r="AS914" i="2"/>
  <c r="AI914" i="2"/>
  <c r="AH914" i="2"/>
  <c r="AJ914" i="2" s="1"/>
  <c r="T343" i="2"/>
  <c r="U343" i="2" s="1"/>
  <c r="V343" i="2" s="1" a="1"/>
  <c r="V343" i="2" s="1"/>
  <c r="S343" i="2"/>
  <c r="Y343" i="2" s="1"/>
  <c r="Z343" i="2" s="1"/>
  <c r="CI930" i="2"/>
  <c r="CJ930" i="2" s="1" a="1"/>
  <c r="CJ930" i="2" s="1"/>
  <c r="CH930" i="2"/>
  <c r="CK930" i="2" s="1"/>
  <c r="CG930" i="2"/>
  <c r="CM930" i="2" s="1"/>
  <c r="CN930" i="2" s="1"/>
  <c r="AS930" i="2"/>
  <c r="AI930" i="2"/>
  <c r="AH930" i="2"/>
  <c r="AJ930" i="2" s="1"/>
  <c r="T342" i="2"/>
  <c r="U342" i="2" s="1"/>
  <c r="V342" i="2" s="1" a="1"/>
  <c r="V342" i="2" s="1"/>
  <c r="S342" i="2"/>
  <c r="Y342" i="2" s="1"/>
  <c r="Z342" i="2" s="1"/>
  <c r="CK946" i="2"/>
  <c r="CH946" i="2"/>
  <c r="CI946" i="2" s="1"/>
  <c r="CJ946" i="2" s="1" a="1"/>
  <c r="CJ946" i="2" s="1"/>
  <c r="CG946" i="2"/>
  <c r="CM946" i="2" s="1"/>
  <c r="CN946" i="2" s="1"/>
  <c r="AS946" i="2"/>
  <c r="AI946" i="2"/>
  <c r="AH946" i="2"/>
  <c r="AJ946" i="2" s="1"/>
  <c r="T341" i="2"/>
  <c r="U341" i="2" s="1"/>
  <c r="V341" i="2" s="1" a="1"/>
  <c r="V341" i="2" s="1"/>
  <c r="S341" i="2"/>
  <c r="Y341" i="2" s="1"/>
  <c r="Z341" i="2" s="1"/>
  <c r="CH950" i="2"/>
  <c r="CG950" i="2"/>
  <c r="CM950" i="2" s="1"/>
  <c r="CN950" i="2" s="1"/>
  <c r="AS950" i="2"/>
  <c r="AI950" i="2"/>
  <c r="AH950" i="2"/>
  <c r="AJ950" i="2" s="1"/>
  <c r="T340" i="2"/>
  <c r="S340" i="2"/>
  <c r="Y340" i="2" s="1"/>
  <c r="Z340" i="2" s="1"/>
  <c r="CH954" i="2"/>
  <c r="CK954" i="2" s="1"/>
  <c r="CG954" i="2"/>
  <c r="CM954" i="2" s="1"/>
  <c r="CN954" i="2" s="1"/>
  <c r="AS954" i="2"/>
  <c r="AI954" i="2"/>
  <c r="AH954" i="2"/>
  <c r="AJ954" i="2" s="1"/>
  <c r="T339" i="2"/>
  <c r="W339" i="2" s="1"/>
  <c r="S339" i="2"/>
  <c r="Y339" i="2" s="1"/>
  <c r="Z339" i="2" s="1"/>
  <c r="CH958" i="2"/>
  <c r="CG958" i="2"/>
  <c r="CM958" i="2" s="1"/>
  <c r="CN958" i="2" s="1"/>
  <c r="AS958" i="2"/>
  <c r="AI958" i="2"/>
  <c r="AH958" i="2"/>
  <c r="AJ958" i="2" s="1"/>
  <c r="W338" i="2"/>
  <c r="T338" i="2"/>
  <c r="U338" i="2" s="1"/>
  <c r="V338" i="2" s="1" a="1"/>
  <c r="V338" i="2" s="1"/>
  <c r="S338" i="2"/>
  <c r="Y338" i="2" s="1"/>
  <c r="Z338" i="2" s="1"/>
  <c r="CH962" i="2"/>
  <c r="CG962" i="2"/>
  <c r="CM962" i="2" s="1"/>
  <c r="CN962" i="2" s="1"/>
  <c r="AS962" i="2"/>
  <c r="AI962" i="2"/>
  <c r="AH962" i="2"/>
  <c r="AJ962" i="2" s="1"/>
  <c r="T337" i="2"/>
  <c r="U337" i="2" s="1"/>
  <c r="V337" i="2" s="1" a="1"/>
  <c r="V337" i="2" s="1"/>
  <c r="S337" i="2"/>
  <c r="Y337" i="2" s="1"/>
  <c r="Z337" i="2" s="1"/>
  <c r="CH966" i="2"/>
  <c r="CG966" i="2"/>
  <c r="CM966" i="2" s="1"/>
  <c r="CN966" i="2" s="1"/>
  <c r="AS966" i="2"/>
  <c r="AI966" i="2"/>
  <c r="AH966" i="2"/>
  <c r="AJ966" i="2" s="1"/>
  <c r="T336" i="2"/>
  <c r="S336" i="2"/>
  <c r="Y336" i="2" s="1"/>
  <c r="Z336" i="2" s="1"/>
  <c r="CH970" i="2"/>
  <c r="CK970" i="2" s="1"/>
  <c r="CG970" i="2"/>
  <c r="CM970" i="2" s="1"/>
  <c r="CN970" i="2" s="1"/>
  <c r="AS970" i="2"/>
  <c r="AI970" i="2"/>
  <c r="AH970" i="2"/>
  <c r="AJ970" i="2" s="1"/>
  <c r="T335" i="2"/>
  <c r="W335" i="2" s="1"/>
  <c r="S335" i="2"/>
  <c r="Y335" i="2" s="1"/>
  <c r="Z335" i="2" s="1"/>
  <c r="CH974" i="2"/>
  <c r="CK974" i="2" s="1"/>
  <c r="CG974" i="2"/>
  <c r="CM974" i="2" s="1"/>
  <c r="CN974" i="2" s="1"/>
  <c r="AS974" i="2"/>
  <c r="AI974" i="2"/>
  <c r="AH974" i="2"/>
  <c r="AJ974" i="2" s="1"/>
  <c r="V334" i="2"/>
  <c r="T334" i="2"/>
  <c r="U334" i="2" s="1"/>
  <c r="V334" i="2" s="1" a="1"/>
  <c r="S334" i="2"/>
  <c r="Y334" i="2" s="1"/>
  <c r="Z334" i="2" s="1"/>
  <c r="CH981" i="2"/>
  <c r="CK981" i="2" s="1"/>
  <c r="CG981" i="2"/>
  <c r="CM981" i="2" s="1"/>
  <c r="CN981" i="2" s="1"/>
  <c r="AS981" i="2"/>
  <c r="AI981" i="2"/>
  <c r="AH981" i="2"/>
  <c r="AJ981" i="2" s="1"/>
  <c r="T333" i="2"/>
  <c r="U333" i="2" s="1"/>
  <c r="V333" i="2" s="1" a="1"/>
  <c r="V333" i="2" s="1"/>
  <c r="S333" i="2"/>
  <c r="Y333" i="2" s="1"/>
  <c r="Z333" i="2" s="1"/>
  <c r="CH997" i="2"/>
  <c r="CI997" i="2" s="1"/>
  <c r="CJ997" i="2" s="1" a="1"/>
  <c r="CJ997" i="2" s="1"/>
  <c r="CG997" i="2"/>
  <c r="CM997" i="2" s="1"/>
  <c r="CN997" i="2" s="1"/>
  <c r="AS997" i="2"/>
  <c r="AI997" i="2"/>
  <c r="AH997" i="2"/>
  <c r="AJ997" i="2" s="1"/>
  <c r="T332" i="2"/>
  <c r="S332" i="2"/>
  <c r="Y332" i="2" s="1"/>
  <c r="Z332" i="2" s="1"/>
  <c r="CH980" i="2"/>
  <c r="CK980" i="2" s="1"/>
  <c r="CG980" i="2"/>
  <c r="CM980" i="2" s="1"/>
  <c r="CN980" i="2" s="1"/>
  <c r="AS980" i="2"/>
  <c r="AI980" i="2"/>
  <c r="AH980" i="2"/>
  <c r="AJ980" i="2" s="1"/>
  <c r="Y331" i="2"/>
  <c r="Z331" i="2" s="1"/>
  <c r="T331" i="2"/>
  <c r="U331" i="2" s="1"/>
  <c r="V331" i="2" s="1" a="1"/>
  <c r="V331" i="2" s="1"/>
  <c r="S331" i="2"/>
  <c r="CH996" i="2"/>
  <c r="CK996" i="2" s="1"/>
  <c r="CG996" i="2"/>
  <c r="CM996" i="2" s="1"/>
  <c r="CN996" i="2" s="1"/>
  <c r="AS996" i="2"/>
  <c r="AI996" i="2"/>
  <c r="AH996" i="2"/>
  <c r="AJ996" i="2" s="1"/>
  <c r="W330" i="2"/>
  <c r="T330" i="2"/>
  <c r="U330" i="2" s="1"/>
  <c r="V330" i="2" s="1" a="1"/>
  <c r="V330" i="2" s="1"/>
  <c r="S330" i="2"/>
  <c r="Y330" i="2" s="1"/>
  <c r="Z330" i="2" s="1"/>
  <c r="CI979" i="2"/>
  <c r="CJ979" i="2" s="1" a="1"/>
  <c r="CJ979" i="2" s="1"/>
  <c r="CH979" i="2"/>
  <c r="CK979" i="2" s="1"/>
  <c r="CG979" i="2"/>
  <c r="CM979" i="2" s="1"/>
  <c r="CN979" i="2" s="1"/>
  <c r="AS979" i="2"/>
  <c r="AI979" i="2"/>
  <c r="AH979" i="2"/>
  <c r="AJ979" i="2" s="1"/>
  <c r="T329" i="2"/>
  <c r="U329" i="2" s="1"/>
  <c r="V329" i="2" s="1" a="1"/>
  <c r="V329" i="2" s="1"/>
  <c r="S329" i="2"/>
  <c r="Y329" i="2" s="1"/>
  <c r="Z329" i="2" s="1"/>
  <c r="CH995" i="2"/>
  <c r="CI995" i="2" s="1"/>
  <c r="CJ995" i="2" s="1" a="1"/>
  <c r="CJ995" i="2" s="1"/>
  <c r="CG995" i="2"/>
  <c r="CM995" i="2" s="1"/>
  <c r="CN995" i="2" s="1"/>
  <c r="AS995" i="2"/>
  <c r="AI995" i="2"/>
  <c r="AH995" i="2"/>
  <c r="AJ995" i="2" s="1"/>
  <c r="T328" i="2"/>
  <c r="S328" i="2"/>
  <c r="Y328" i="2" s="1"/>
  <c r="Z328" i="2" s="1"/>
  <c r="CM978" i="2"/>
  <c r="CN978" i="2" s="1"/>
  <c r="CH978" i="2"/>
  <c r="CG978" i="2"/>
  <c r="AS978" i="2"/>
  <c r="AI978" i="2"/>
  <c r="AH978" i="2"/>
  <c r="AJ978" i="2" s="1"/>
  <c r="W327" i="2"/>
  <c r="T327" i="2"/>
  <c r="U327" i="2" s="1"/>
  <c r="V327" i="2" s="1" a="1"/>
  <c r="V327" i="2" s="1"/>
  <c r="S327" i="2"/>
  <c r="Y327" i="2" s="1"/>
  <c r="Z327" i="2" s="1"/>
  <c r="CH994" i="2"/>
  <c r="CK994" i="2" s="1"/>
  <c r="CG994" i="2"/>
  <c r="CM994" i="2" s="1"/>
  <c r="CN994" i="2" s="1"/>
  <c r="AS994" i="2"/>
  <c r="AI994" i="2"/>
  <c r="AH994" i="2"/>
  <c r="AJ994" i="2" s="1"/>
  <c r="T326" i="2"/>
  <c r="U326" i="2" s="1"/>
  <c r="V326" i="2" s="1" a="1"/>
  <c r="V326" i="2" s="1"/>
  <c r="S326" i="2"/>
  <c r="Y326" i="2" s="1"/>
  <c r="Z326" i="2" s="1"/>
  <c r="CH1010" i="2"/>
  <c r="CG1010" i="2"/>
  <c r="CM1010" i="2" s="1"/>
  <c r="CN1010" i="2" s="1"/>
  <c r="AS1010" i="2"/>
  <c r="AI1010" i="2"/>
  <c r="AH1010" i="2"/>
  <c r="AJ1010" i="2" s="1"/>
  <c r="T325" i="2"/>
  <c r="S325" i="2"/>
  <c r="Y325" i="2" s="1"/>
  <c r="Z325" i="2" s="1"/>
  <c r="CH1014" i="2"/>
  <c r="CI1014" i="2" s="1"/>
  <c r="CJ1014" i="2" s="1" a="1"/>
  <c r="CJ1014" i="2" s="1"/>
  <c r="CG1014" i="2"/>
  <c r="CM1014" i="2" s="1"/>
  <c r="CN1014" i="2" s="1"/>
  <c r="AS1014" i="2"/>
  <c r="AI1014" i="2"/>
  <c r="AH1014" i="2"/>
  <c r="AJ1014" i="2" s="1"/>
  <c r="T324" i="2"/>
  <c r="S324" i="2"/>
  <c r="Y324" i="2" s="1"/>
  <c r="Z324" i="2" s="1"/>
  <c r="CH1018" i="2"/>
  <c r="CK1018" i="2" s="1"/>
  <c r="CG1018" i="2"/>
  <c r="CM1018" i="2" s="1"/>
  <c r="CN1018" i="2" s="1"/>
  <c r="AS1018" i="2"/>
  <c r="AI1018" i="2"/>
  <c r="AH1018" i="2"/>
  <c r="AJ1018" i="2" s="1"/>
  <c r="T323" i="2"/>
  <c r="W323" i="2" s="1"/>
  <c r="S323" i="2"/>
  <c r="Y323" i="2" s="1"/>
  <c r="Z323" i="2" s="1"/>
  <c r="CH1022" i="2"/>
  <c r="CK1022" i="2" s="1"/>
  <c r="CG1022" i="2"/>
  <c r="CM1022" i="2" s="1"/>
  <c r="CN1022" i="2" s="1"/>
  <c r="AS1022" i="2"/>
  <c r="AI1022" i="2"/>
  <c r="AH1022" i="2"/>
  <c r="AJ1022" i="2" s="1"/>
  <c r="T322" i="2"/>
  <c r="U322" i="2" s="1"/>
  <c r="V322" i="2" s="1" a="1"/>
  <c r="V322" i="2" s="1"/>
  <c r="S322" i="2"/>
  <c r="Y322" i="2" s="1"/>
  <c r="Z322" i="2" s="1"/>
  <c r="CH1026" i="2"/>
  <c r="CK1026" i="2" s="1"/>
  <c r="CG1026" i="2"/>
  <c r="CM1026" i="2" s="1"/>
  <c r="CN1026" i="2" s="1"/>
  <c r="AS1026" i="2"/>
  <c r="AI1026" i="2"/>
  <c r="AH1026" i="2"/>
  <c r="AJ1026" i="2" s="1"/>
  <c r="T321" i="2"/>
  <c r="U321" i="2" s="1"/>
  <c r="V321" i="2" s="1" a="1"/>
  <c r="V321" i="2" s="1"/>
  <c r="S321" i="2"/>
  <c r="Y321" i="2" s="1"/>
  <c r="Z321" i="2" s="1"/>
  <c r="CH1030" i="2"/>
  <c r="CG1030" i="2"/>
  <c r="CM1030" i="2" s="1"/>
  <c r="CN1030" i="2" s="1"/>
  <c r="AS1030" i="2"/>
  <c r="AI1030" i="2"/>
  <c r="AH1030" i="2"/>
  <c r="AJ1030" i="2" s="1"/>
  <c r="T320" i="2"/>
  <c r="S320" i="2"/>
  <c r="Y320" i="2" s="1"/>
  <c r="Z320" i="2" s="1"/>
  <c r="CH1034" i="2"/>
  <c r="CK1034" i="2" s="1"/>
  <c r="CG1034" i="2"/>
  <c r="CM1034" i="2" s="1"/>
  <c r="CN1034" i="2" s="1"/>
  <c r="AS1034" i="2"/>
  <c r="AI1034" i="2"/>
  <c r="AH1034" i="2"/>
  <c r="AJ1034" i="2" s="1"/>
  <c r="T319" i="2"/>
  <c r="U319" i="2" s="1"/>
  <c r="V319" i="2" s="1" a="1"/>
  <c r="V319" i="2" s="1"/>
  <c r="S319" i="2"/>
  <c r="Y319" i="2" s="1"/>
  <c r="Z319" i="2" s="1"/>
  <c r="CH1038" i="2"/>
  <c r="CK1038" i="2" s="1"/>
  <c r="CG1038" i="2"/>
  <c r="CM1038" i="2" s="1"/>
  <c r="CN1038" i="2" s="1"/>
  <c r="AS1038" i="2"/>
  <c r="AI1038" i="2"/>
  <c r="AH1038" i="2"/>
  <c r="AJ1038" i="2" s="1"/>
  <c r="T318" i="2"/>
  <c r="S318" i="2"/>
  <c r="Y318" i="2" s="1"/>
  <c r="Z318" i="2" s="1"/>
  <c r="CH1045" i="2"/>
  <c r="CK1045" i="2" s="1"/>
  <c r="CG1045" i="2"/>
  <c r="CM1045" i="2" s="1"/>
  <c r="CN1045" i="2" s="1"/>
  <c r="AS1045" i="2"/>
  <c r="AI1045" i="2"/>
  <c r="AH1045" i="2"/>
  <c r="AJ1045" i="2" s="1"/>
  <c r="T317" i="2"/>
  <c r="U317" i="2" s="1"/>
  <c r="V317" i="2" s="1" a="1"/>
  <c r="V317" i="2" s="1"/>
  <c r="S317" i="2"/>
  <c r="Y317" i="2" s="1"/>
  <c r="Z317" i="2" s="1"/>
  <c r="CH1061" i="2"/>
  <c r="CI1061" i="2" s="1"/>
  <c r="CJ1061" i="2" s="1" a="1"/>
  <c r="CJ1061" i="2" s="1"/>
  <c r="CG1061" i="2"/>
  <c r="CM1061" i="2" s="1"/>
  <c r="CN1061" i="2" s="1"/>
  <c r="AS1061" i="2"/>
  <c r="AI1061" i="2"/>
  <c r="AH1061" i="2"/>
  <c r="AJ1061" i="2" s="1"/>
  <c r="T316" i="2"/>
  <c r="W316" i="2" s="1"/>
  <c r="S316" i="2"/>
  <c r="Y316" i="2" s="1"/>
  <c r="Z316" i="2" s="1"/>
  <c r="CH1044" i="2"/>
  <c r="CG1044" i="2"/>
  <c r="CM1044" i="2" s="1"/>
  <c r="CN1044" i="2" s="1"/>
  <c r="AS1044" i="2"/>
  <c r="AI1044" i="2"/>
  <c r="AH1044" i="2"/>
  <c r="AJ1044" i="2" s="1"/>
  <c r="W315" i="2"/>
  <c r="T315" i="2"/>
  <c r="U315" i="2" s="1"/>
  <c r="V315" i="2" s="1" a="1"/>
  <c r="V315" i="2" s="1"/>
  <c r="S315" i="2"/>
  <c r="Y315" i="2" s="1"/>
  <c r="Z315" i="2" s="1"/>
  <c r="CH1060" i="2"/>
  <c r="CK1060" i="2" s="1"/>
  <c r="CG1060" i="2"/>
  <c r="CM1060" i="2" s="1"/>
  <c r="CN1060" i="2" s="1"/>
  <c r="AS1060" i="2"/>
  <c r="AI1060" i="2"/>
  <c r="AH1060" i="2"/>
  <c r="AJ1060" i="2" s="1"/>
  <c r="T314" i="2"/>
  <c r="U314" i="2" s="1"/>
  <c r="V314" i="2" s="1" a="1"/>
  <c r="V314" i="2" s="1"/>
  <c r="S314" i="2"/>
  <c r="Y314" i="2" s="1"/>
  <c r="Z314" i="2" s="1"/>
  <c r="CH1043" i="2"/>
  <c r="CK1043" i="2" s="1"/>
  <c r="CG1043" i="2"/>
  <c r="CM1043" i="2" s="1"/>
  <c r="CN1043" i="2" s="1"/>
  <c r="AS1043" i="2"/>
  <c r="AI1043" i="2"/>
  <c r="AH1043" i="2"/>
  <c r="AJ1043" i="2" s="1"/>
  <c r="T313" i="2"/>
  <c r="U313" i="2" s="1"/>
  <c r="V313" i="2" s="1" a="1"/>
  <c r="V313" i="2" s="1"/>
  <c r="S313" i="2"/>
  <c r="Y313" i="2" s="1"/>
  <c r="Z313" i="2" s="1"/>
  <c r="CH1059" i="2"/>
  <c r="CG1059" i="2"/>
  <c r="CM1059" i="2" s="1"/>
  <c r="CN1059" i="2" s="1"/>
  <c r="AS1059" i="2"/>
  <c r="AI1059" i="2"/>
  <c r="AH1059" i="2"/>
  <c r="AJ1059" i="2" s="1"/>
  <c r="T312" i="2"/>
  <c r="W312" i="2" s="1"/>
  <c r="S312" i="2"/>
  <c r="Y312" i="2" s="1"/>
  <c r="Z312" i="2" s="1"/>
  <c r="CH1042" i="2"/>
  <c r="CG1042" i="2"/>
  <c r="CM1042" i="2" s="1"/>
  <c r="CN1042" i="2" s="1"/>
  <c r="AS1042" i="2"/>
  <c r="AI1042" i="2"/>
  <c r="AH1042" i="2"/>
  <c r="AJ1042" i="2" s="1"/>
  <c r="T311" i="2"/>
  <c r="S311" i="2"/>
  <c r="Y311" i="2" s="1"/>
  <c r="Z311" i="2" s="1"/>
  <c r="CH1058" i="2"/>
  <c r="CK1058" i="2" s="1"/>
  <c r="CG1058" i="2"/>
  <c r="CM1058" i="2" s="1"/>
  <c r="CN1058" i="2" s="1"/>
  <c r="AS1058" i="2"/>
  <c r="AI1058" i="2"/>
  <c r="AH1058" i="2"/>
  <c r="AJ1058" i="2" s="1"/>
  <c r="T310" i="2"/>
  <c r="U310" i="2" s="1"/>
  <c r="V310" i="2" s="1" a="1"/>
  <c r="V310" i="2" s="1"/>
  <c r="S310" i="2"/>
  <c r="Y310" i="2" s="1"/>
  <c r="Z310" i="2" s="1"/>
  <c r="CH1074" i="2"/>
  <c r="CI1074" i="2" s="1"/>
  <c r="CJ1074" i="2" s="1" a="1"/>
  <c r="CJ1074" i="2" s="1"/>
  <c r="CG1074" i="2"/>
  <c r="CM1074" i="2" s="1"/>
  <c r="CN1074" i="2" s="1"/>
  <c r="AS1074" i="2"/>
  <c r="AI1074" i="2"/>
  <c r="AH1074" i="2"/>
  <c r="AJ1074" i="2" s="1"/>
  <c r="T309" i="2"/>
  <c r="S309" i="2"/>
  <c r="Y309" i="2" s="1"/>
  <c r="Z309" i="2" s="1"/>
  <c r="CH1078" i="2"/>
  <c r="CI1078" i="2" s="1"/>
  <c r="CJ1078" i="2" s="1" a="1"/>
  <c r="CJ1078" i="2" s="1"/>
  <c r="CG1078" i="2"/>
  <c r="CM1078" i="2" s="1"/>
  <c r="CN1078" i="2" s="1"/>
  <c r="AS1078" i="2"/>
  <c r="AI1078" i="2"/>
  <c r="AH1078" i="2"/>
  <c r="AJ1078" i="2" s="1"/>
  <c r="T308" i="2"/>
  <c r="S308" i="2"/>
  <c r="Y308" i="2" s="1"/>
  <c r="Z308" i="2" s="1"/>
  <c r="CH1082" i="2"/>
  <c r="CG1082" i="2"/>
  <c r="CM1082" i="2" s="1"/>
  <c r="CN1082" i="2" s="1"/>
  <c r="AS1082" i="2"/>
  <c r="AI1082" i="2"/>
  <c r="AH1082" i="2"/>
  <c r="AJ1082" i="2" s="1"/>
  <c r="Y307" i="2"/>
  <c r="Z307" i="2" s="1"/>
  <c r="T307" i="2"/>
  <c r="U307" i="2" s="1"/>
  <c r="V307" i="2" s="1" a="1"/>
  <c r="V307" i="2" s="1"/>
  <c r="S307" i="2"/>
  <c r="CH1086" i="2"/>
  <c r="CK1086" i="2" s="1"/>
  <c r="CG1086" i="2"/>
  <c r="CM1086" i="2" s="1"/>
  <c r="CN1086" i="2" s="1"/>
  <c r="AS1086" i="2"/>
  <c r="AI1086" i="2"/>
  <c r="AH1086" i="2"/>
  <c r="AJ1086" i="2" s="1"/>
  <c r="T306" i="2"/>
  <c r="W306" i="2" s="1"/>
  <c r="S306" i="2"/>
  <c r="Y306" i="2" s="1"/>
  <c r="Z306" i="2" s="1"/>
  <c r="CH1090" i="2"/>
  <c r="CI1090" i="2" s="1"/>
  <c r="CJ1090" i="2" s="1" a="1"/>
  <c r="CJ1090" i="2" s="1"/>
  <c r="CG1090" i="2"/>
  <c r="CM1090" i="2" s="1"/>
  <c r="CN1090" i="2" s="1"/>
  <c r="AS1090" i="2"/>
  <c r="AI1090" i="2"/>
  <c r="AH1090" i="2"/>
  <c r="AJ1090" i="2" s="1"/>
  <c r="T305" i="2"/>
  <c r="U305" i="2" s="1"/>
  <c r="V305" i="2" s="1" a="1"/>
  <c r="V305" i="2" s="1"/>
  <c r="S305" i="2"/>
  <c r="Y305" i="2" s="1"/>
  <c r="Z305" i="2" s="1"/>
  <c r="CH1094" i="2"/>
  <c r="CI1094" i="2" s="1"/>
  <c r="CJ1094" i="2" s="1" a="1"/>
  <c r="CJ1094" i="2" s="1"/>
  <c r="CG1094" i="2"/>
  <c r="CM1094" i="2" s="1"/>
  <c r="CN1094" i="2" s="1"/>
  <c r="AS1094" i="2"/>
  <c r="AI1094" i="2"/>
  <c r="AH1094" i="2"/>
  <c r="AJ1094" i="2" s="1"/>
  <c r="T304" i="2"/>
  <c r="S304" i="2"/>
  <c r="Y304" i="2" s="1"/>
  <c r="Z304" i="2" s="1"/>
  <c r="CH1098" i="2"/>
  <c r="CK1098" i="2" s="1"/>
  <c r="CG1098" i="2"/>
  <c r="CM1098" i="2" s="1"/>
  <c r="CN1098" i="2" s="1"/>
  <c r="AS1098" i="2"/>
  <c r="AI1098" i="2"/>
  <c r="AH1098" i="2"/>
  <c r="AJ1098" i="2" s="1"/>
  <c r="T303" i="2"/>
  <c r="W303" i="2" s="1"/>
  <c r="S303" i="2"/>
  <c r="Y303" i="2" s="1"/>
  <c r="Z303" i="2" s="1"/>
  <c r="CH1102" i="2"/>
  <c r="CG1102" i="2"/>
  <c r="CM1102" i="2" s="1"/>
  <c r="CN1102" i="2" s="1"/>
  <c r="AS1102" i="2"/>
  <c r="AI1102" i="2"/>
  <c r="AH1102" i="2"/>
  <c r="AJ1102" i="2" s="1"/>
  <c r="T302" i="2"/>
  <c r="S302" i="2"/>
  <c r="Y302" i="2" s="1"/>
  <c r="Z302" i="2" s="1"/>
  <c r="CH1109" i="2"/>
  <c r="CI1109" i="2" s="1"/>
  <c r="CJ1109" i="2" s="1" a="1"/>
  <c r="CJ1109" i="2" s="1"/>
  <c r="CG1109" i="2"/>
  <c r="CM1109" i="2" s="1"/>
  <c r="CN1109" i="2" s="1"/>
  <c r="AS1109" i="2"/>
  <c r="AI1109" i="2"/>
  <c r="AH1109" i="2"/>
  <c r="AJ1109" i="2" s="1"/>
  <c r="T301" i="2"/>
  <c r="U301" i="2" s="1"/>
  <c r="V301" i="2" s="1" a="1"/>
  <c r="V301" i="2" s="1"/>
  <c r="S301" i="2"/>
  <c r="Y301" i="2" s="1"/>
  <c r="Z301" i="2" s="1"/>
  <c r="CH1125" i="2"/>
  <c r="CI1125" i="2" s="1"/>
  <c r="CJ1125" i="2" s="1" a="1"/>
  <c r="CJ1125" i="2" s="1"/>
  <c r="CG1125" i="2"/>
  <c r="CM1125" i="2" s="1"/>
  <c r="CN1125" i="2" s="1"/>
  <c r="AS1125" i="2"/>
  <c r="AI1125" i="2"/>
  <c r="AH1125" i="2"/>
  <c r="AJ1125" i="2" s="1"/>
  <c r="T300" i="2"/>
  <c r="W300" i="2" s="1"/>
  <c r="S300" i="2"/>
  <c r="Y300" i="2" s="1"/>
  <c r="Z300" i="2" s="1"/>
  <c r="CH1108" i="2"/>
  <c r="CK1108" i="2" s="1"/>
  <c r="CG1108" i="2"/>
  <c r="CM1108" i="2" s="1"/>
  <c r="CN1108" i="2" s="1"/>
  <c r="AS1108" i="2"/>
  <c r="AI1108" i="2"/>
  <c r="AH1108" i="2"/>
  <c r="AJ1108" i="2" s="1"/>
  <c r="W299" i="2"/>
  <c r="U299" i="2"/>
  <c r="V299" i="2" s="1" a="1"/>
  <c r="V299" i="2" s="1"/>
  <c r="T299" i="2"/>
  <c r="S299" i="2"/>
  <c r="Y299" i="2" s="1"/>
  <c r="Z299" i="2" s="1"/>
  <c r="CM1124" i="2"/>
  <c r="CN1124" i="2" s="1"/>
  <c r="CH1124" i="2"/>
  <c r="CI1124" i="2" s="1"/>
  <c r="CJ1124" i="2" s="1" a="1"/>
  <c r="CJ1124" i="2" s="1"/>
  <c r="CG1124" i="2"/>
  <c r="AS1124" i="2"/>
  <c r="AI1124" i="2"/>
  <c r="AH1124" i="2"/>
  <c r="AJ1124" i="2" s="1"/>
  <c r="T298" i="2"/>
  <c r="W298" i="2" s="1"/>
  <c r="S298" i="2"/>
  <c r="Y298" i="2" s="1"/>
  <c r="Z298" i="2" s="1"/>
  <c r="CH1107" i="2"/>
  <c r="CG1107" i="2"/>
  <c r="CM1107" i="2" s="1"/>
  <c r="CN1107" i="2" s="1"/>
  <c r="AS1107" i="2"/>
  <c r="AI1107" i="2"/>
  <c r="AH1107" i="2"/>
  <c r="AJ1107" i="2" s="1"/>
  <c r="T297" i="2"/>
  <c r="S297" i="2"/>
  <c r="Y297" i="2" s="1"/>
  <c r="Z297" i="2" s="1"/>
  <c r="CH1123" i="2"/>
  <c r="CI1123" i="2" s="1"/>
  <c r="CJ1123" i="2" s="1" a="1"/>
  <c r="CJ1123" i="2" s="1"/>
  <c r="CG1123" i="2"/>
  <c r="CM1123" i="2" s="1"/>
  <c r="CN1123" i="2" s="1"/>
  <c r="AS1123" i="2"/>
  <c r="AI1123" i="2"/>
  <c r="AH1123" i="2"/>
  <c r="AJ1123" i="2" s="1"/>
  <c r="T296" i="2"/>
  <c r="W296" i="2" s="1"/>
  <c r="S296" i="2"/>
  <c r="Y296" i="2" s="1"/>
  <c r="Z296" i="2" s="1"/>
  <c r="CH1106" i="2"/>
  <c r="CK1106" i="2" s="1"/>
  <c r="CG1106" i="2"/>
  <c r="CM1106" i="2" s="1"/>
  <c r="CN1106" i="2" s="1"/>
  <c r="AS1106" i="2"/>
  <c r="AI1106" i="2"/>
  <c r="AH1106" i="2"/>
  <c r="AJ1106" i="2" s="1"/>
  <c r="T295" i="2"/>
  <c r="W295" i="2" s="1"/>
  <c r="S295" i="2"/>
  <c r="Y295" i="2" s="1"/>
  <c r="Z295" i="2" s="1"/>
  <c r="CH1122" i="2"/>
  <c r="CK1122" i="2" s="1"/>
  <c r="CG1122" i="2"/>
  <c r="CM1122" i="2" s="1"/>
  <c r="CN1122" i="2" s="1"/>
  <c r="AS1122" i="2"/>
  <c r="AI1122" i="2"/>
  <c r="AH1122" i="2"/>
  <c r="AJ1122" i="2" s="1"/>
  <c r="Y294" i="2"/>
  <c r="Z294" i="2" s="1"/>
  <c r="T294" i="2"/>
  <c r="W294" i="2" s="1"/>
  <c r="S294" i="2"/>
  <c r="CH1138" i="2"/>
  <c r="CG1138" i="2"/>
  <c r="CM1138" i="2" s="1"/>
  <c r="CN1138" i="2" s="1"/>
  <c r="AS1138" i="2"/>
  <c r="AI1138" i="2"/>
  <c r="AH1138" i="2"/>
  <c r="AJ1138" i="2" s="1"/>
  <c r="T293" i="2"/>
  <c r="W293" i="2" s="1"/>
  <c r="S293" i="2"/>
  <c r="Y293" i="2" s="1"/>
  <c r="Z293" i="2" s="1"/>
  <c r="CH1142" i="2"/>
  <c r="CI1142" i="2" s="1"/>
  <c r="CJ1142" i="2" s="1" a="1"/>
  <c r="CJ1142" i="2" s="1"/>
  <c r="CG1142" i="2"/>
  <c r="CM1142" i="2" s="1"/>
  <c r="CN1142" i="2" s="1"/>
  <c r="AS1142" i="2"/>
  <c r="AI1142" i="2"/>
  <c r="AH1142" i="2"/>
  <c r="AJ1142" i="2" s="1"/>
  <c r="T292" i="2"/>
  <c r="W292" i="2" s="1"/>
  <c r="S292" i="2"/>
  <c r="Y292" i="2" s="1"/>
  <c r="Z292" i="2" s="1"/>
  <c r="CH1146" i="2"/>
  <c r="CK1146" i="2" s="1"/>
  <c r="CG1146" i="2"/>
  <c r="CM1146" i="2" s="1"/>
  <c r="CN1146" i="2" s="1"/>
  <c r="AS1146" i="2"/>
  <c r="AI1146" i="2"/>
  <c r="AH1146" i="2"/>
  <c r="AJ1146" i="2" s="1"/>
  <c r="Y291" i="2"/>
  <c r="Z291" i="2" s="1"/>
  <c r="W291" i="2"/>
  <c r="T291" i="2"/>
  <c r="U291" i="2" s="1"/>
  <c r="V291" i="2" s="1" a="1"/>
  <c r="V291" i="2" s="1"/>
  <c r="S291" i="2"/>
  <c r="CH1150" i="2"/>
  <c r="CI1150" i="2" s="1"/>
  <c r="CJ1150" i="2" s="1" a="1"/>
  <c r="CJ1150" i="2" s="1"/>
  <c r="CG1150" i="2"/>
  <c r="CM1150" i="2" s="1"/>
  <c r="CN1150" i="2" s="1"/>
  <c r="AS1150" i="2"/>
  <c r="AI1150" i="2"/>
  <c r="AH1150" i="2"/>
  <c r="AJ1150" i="2" s="1"/>
  <c r="T290" i="2"/>
  <c r="W290" i="2" s="1"/>
  <c r="S290" i="2"/>
  <c r="Y290" i="2" s="1"/>
  <c r="Z290" i="2" s="1"/>
  <c r="CH1154" i="2"/>
  <c r="CG1154" i="2"/>
  <c r="CM1154" i="2" s="1"/>
  <c r="CN1154" i="2" s="1"/>
  <c r="AS1154" i="2"/>
  <c r="AI1154" i="2"/>
  <c r="AH1154" i="2"/>
  <c r="AJ1154" i="2" s="1"/>
  <c r="U289" i="2"/>
  <c r="V289" i="2" s="1" a="1"/>
  <c r="V289" i="2" s="1"/>
  <c r="T289" i="2"/>
  <c r="W289" i="2" s="1"/>
  <c r="S289" i="2"/>
  <c r="Y289" i="2" s="1"/>
  <c r="Z289" i="2" s="1"/>
  <c r="CH1158" i="2"/>
  <c r="CI1158" i="2" s="1"/>
  <c r="CJ1158" i="2" s="1" a="1"/>
  <c r="CJ1158" i="2" s="1"/>
  <c r="CG1158" i="2"/>
  <c r="CM1158" i="2" s="1"/>
  <c r="CN1158" i="2" s="1"/>
  <c r="AS1158" i="2"/>
  <c r="AI1158" i="2"/>
  <c r="AH1158" i="2"/>
  <c r="AJ1158" i="2" s="1"/>
  <c r="T288" i="2"/>
  <c r="W288" i="2" s="1"/>
  <c r="S288" i="2"/>
  <c r="Y288" i="2" s="1"/>
  <c r="Z288" i="2" s="1"/>
  <c r="CH1162" i="2"/>
  <c r="CK1162" i="2" s="1"/>
  <c r="CG1162" i="2"/>
  <c r="CM1162" i="2" s="1"/>
  <c r="CN1162" i="2" s="1"/>
  <c r="AS1162" i="2"/>
  <c r="AI1162" i="2"/>
  <c r="AH1162" i="2"/>
  <c r="AJ1162" i="2" s="1"/>
  <c r="T287" i="2"/>
  <c r="S287" i="2"/>
  <c r="Y287" i="2" s="1"/>
  <c r="Z287" i="2" s="1"/>
  <c r="CH1166" i="2"/>
  <c r="CI1166" i="2" s="1"/>
  <c r="CJ1166" i="2" s="1" a="1"/>
  <c r="CJ1166" i="2" s="1"/>
  <c r="CG1166" i="2"/>
  <c r="CM1166" i="2" s="1"/>
  <c r="CN1166" i="2" s="1"/>
  <c r="AS1166" i="2"/>
  <c r="AI1166" i="2"/>
  <c r="AH1166" i="2"/>
  <c r="AJ1166" i="2" s="1"/>
  <c r="T286" i="2"/>
  <c r="W286" i="2" s="1"/>
  <c r="S286" i="2"/>
  <c r="Y286" i="2" s="1"/>
  <c r="Z286" i="2" s="1"/>
  <c r="CH1173" i="2"/>
  <c r="CG1173" i="2"/>
  <c r="CM1173" i="2" s="1"/>
  <c r="CN1173" i="2" s="1"/>
  <c r="AS1173" i="2"/>
  <c r="AI1173" i="2"/>
  <c r="AH1173" i="2"/>
  <c r="AJ1173" i="2" s="1"/>
  <c r="T285" i="2"/>
  <c r="U285" i="2" s="1"/>
  <c r="V285" i="2" s="1" a="1"/>
  <c r="V285" i="2" s="1"/>
  <c r="S285" i="2"/>
  <c r="Y285" i="2" s="1"/>
  <c r="Z285" i="2" s="1"/>
  <c r="CH1189" i="2"/>
  <c r="CI1189" i="2" s="1"/>
  <c r="CJ1189" i="2" s="1" a="1"/>
  <c r="CJ1189" i="2" s="1"/>
  <c r="CG1189" i="2"/>
  <c r="CM1189" i="2" s="1"/>
  <c r="CN1189" i="2" s="1"/>
  <c r="AS1189" i="2"/>
  <c r="AI1189" i="2"/>
  <c r="AH1189" i="2"/>
  <c r="AJ1189" i="2" s="1"/>
  <c r="T284" i="2"/>
  <c r="W284" i="2" s="1"/>
  <c r="S284" i="2"/>
  <c r="Y284" i="2" s="1"/>
  <c r="Z284" i="2" s="1"/>
  <c r="CH1172" i="2"/>
  <c r="CK1172" i="2" s="1"/>
  <c r="CG1172" i="2"/>
  <c r="CM1172" i="2" s="1"/>
  <c r="CN1172" i="2" s="1"/>
  <c r="AS1172" i="2"/>
  <c r="AI1172" i="2"/>
  <c r="AH1172" i="2"/>
  <c r="AJ1172" i="2" s="1"/>
  <c r="T283" i="2"/>
  <c r="W283" i="2" s="1"/>
  <c r="S283" i="2"/>
  <c r="Y283" i="2" s="1"/>
  <c r="Z283" i="2" s="1"/>
  <c r="CH1188" i="2"/>
  <c r="CK1188" i="2" s="1"/>
  <c r="CG1188" i="2"/>
  <c r="CM1188" i="2" s="1"/>
  <c r="CN1188" i="2" s="1"/>
  <c r="AS1188" i="2"/>
  <c r="AI1188" i="2"/>
  <c r="AH1188" i="2"/>
  <c r="AJ1188" i="2" s="1"/>
  <c r="T282" i="2"/>
  <c r="W282" i="2" s="1"/>
  <c r="S282" i="2"/>
  <c r="Y282" i="2" s="1"/>
  <c r="Z282" i="2" s="1"/>
  <c r="CH1171" i="2"/>
  <c r="CI1171" i="2" s="1"/>
  <c r="CJ1171" i="2" s="1" a="1"/>
  <c r="CJ1171" i="2" s="1"/>
  <c r="CG1171" i="2"/>
  <c r="CM1171" i="2" s="1"/>
  <c r="CN1171" i="2" s="1"/>
  <c r="AS1171" i="2"/>
  <c r="AI1171" i="2"/>
  <c r="AH1171" i="2"/>
  <c r="AJ1171" i="2" s="1"/>
  <c r="T281" i="2"/>
  <c r="S281" i="2"/>
  <c r="Y281" i="2" s="1"/>
  <c r="Z281" i="2" s="1"/>
  <c r="CH1187" i="2"/>
  <c r="CI1187" i="2" s="1"/>
  <c r="CJ1187" i="2" s="1" a="1"/>
  <c r="CJ1187" i="2" s="1"/>
  <c r="CG1187" i="2"/>
  <c r="CM1187" i="2" s="1"/>
  <c r="CN1187" i="2" s="1"/>
  <c r="AS1187" i="2"/>
  <c r="AI1187" i="2"/>
  <c r="AH1187" i="2"/>
  <c r="AJ1187" i="2" s="1"/>
  <c r="T280" i="2"/>
  <c r="W280" i="2" s="1"/>
  <c r="S280" i="2"/>
  <c r="Y280" i="2" s="1"/>
  <c r="Z280" i="2" s="1"/>
  <c r="CI1170" i="2"/>
  <c r="CJ1170" i="2" s="1" a="1"/>
  <c r="CJ1170" i="2" s="1"/>
  <c r="CH1170" i="2"/>
  <c r="CK1170" i="2" s="1"/>
  <c r="CG1170" i="2"/>
  <c r="CM1170" i="2" s="1"/>
  <c r="CN1170" i="2" s="1"/>
  <c r="AS1170" i="2"/>
  <c r="AI1170" i="2"/>
  <c r="AH1170" i="2"/>
  <c r="AJ1170" i="2" s="1"/>
  <c r="Y279" i="2"/>
  <c r="Z279" i="2" s="1"/>
  <c r="T279" i="2"/>
  <c r="S279" i="2"/>
  <c r="CH1186" i="2"/>
  <c r="CK1186" i="2" s="1"/>
  <c r="CG1186" i="2"/>
  <c r="CM1186" i="2" s="1"/>
  <c r="CN1186" i="2" s="1"/>
  <c r="AS1186" i="2"/>
  <c r="AI1186" i="2"/>
  <c r="AH1186" i="2"/>
  <c r="AJ1186" i="2" s="1"/>
  <c r="T278" i="2"/>
  <c r="W278" i="2" s="1"/>
  <c r="S278" i="2"/>
  <c r="Y278" i="2" s="1"/>
  <c r="Z278" i="2" s="1"/>
  <c r="CH1202" i="2"/>
  <c r="CG1202" i="2"/>
  <c r="CM1202" i="2" s="1"/>
  <c r="CN1202" i="2" s="1"/>
  <c r="AS1202" i="2"/>
  <c r="AI1202" i="2"/>
  <c r="AH1202" i="2"/>
  <c r="AJ1202" i="2" s="1"/>
  <c r="T277" i="2"/>
  <c r="U277" i="2" s="1"/>
  <c r="V277" i="2" s="1" a="1"/>
  <c r="V277" i="2" s="1"/>
  <c r="S277" i="2"/>
  <c r="Y277" i="2" s="1"/>
  <c r="Z277" i="2" s="1"/>
  <c r="CH1206" i="2"/>
  <c r="CK1206" i="2" s="1"/>
  <c r="CG1206" i="2"/>
  <c r="CM1206" i="2" s="1"/>
  <c r="CN1206" i="2" s="1"/>
  <c r="AS1206" i="2"/>
  <c r="AI1206" i="2"/>
  <c r="AH1206" i="2"/>
  <c r="AJ1206" i="2" s="1"/>
  <c r="Z276" i="2"/>
  <c r="T276" i="2"/>
  <c r="W276" i="2" s="1"/>
  <c r="S276" i="2"/>
  <c r="Y276" i="2" s="1"/>
  <c r="CH1210" i="2"/>
  <c r="CK1210" i="2" s="1"/>
  <c r="CG1210" i="2"/>
  <c r="CM1210" i="2" s="1"/>
  <c r="CN1210" i="2" s="1"/>
  <c r="AS1210" i="2"/>
  <c r="AI1210" i="2"/>
  <c r="AH1210" i="2"/>
  <c r="AJ1210" i="2" s="1"/>
  <c r="T275" i="2"/>
  <c r="W275" i="2" s="1"/>
  <c r="S275" i="2"/>
  <c r="Y275" i="2" s="1"/>
  <c r="Z275" i="2" s="1"/>
  <c r="CH1214" i="2"/>
  <c r="CK1214" i="2" s="1"/>
  <c r="CG1214" i="2"/>
  <c r="CM1214" i="2" s="1"/>
  <c r="CN1214" i="2" s="1"/>
  <c r="AS1214" i="2"/>
  <c r="AI1214" i="2"/>
  <c r="AH1214" i="2"/>
  <c r="AJ1214" i="2" s="1"/>
  <c r="T274" i="2"/>
  <c r="W274" i="2" s="1"/>
  <c r="S274" i="2"/>
  <c r="Y274" i="2" s="1"/>
  <c r="Z274" i="2" s="1"/>
  <c r="CH1218" i="2"/>
  <c r="CI1218" i="2" s="1"/>
  <c r="CJ1218" i="2" s="1" a="1"/>
  <c r="CJ1218" i="2" s="1"/>
  <c r="CG1218" i="2"/>
  <c r="CM1218" i="2" s="1"/>
  <c r="CN1218" i="2" s="1"/>
  <c r="AS1218" i="2"/>
  <c r="AI1218" i="2"/>
  <c r="AH1218" i="2"/>
  <c r="AJ1218" i="2" s="1"/>
  <c r="T273" i="2"/>
  <c r="W273" i="2" s="1"/>
  <c r="S273" i="2"/>
  <c r="Y273" i="2" s="1"/>
  <c r="Z273" i="2" s="1"/>
  <c r="CH1222" i="2"/>
  <c r="CI1222" i="2" s="1"/>
  <c r="CJ1222" i="2" s="1" a="1"/>
  <c r="CJ1222" i="2" s="1"/>
  <c r="CG1222" i="2"/>
  <c r="CM1222" i="2" s="1"/>
  <c r="CN1222" i="2" s="1"/>
  <c r="AS1222" i="2"/>
  <c r="AI1222" i="2"/>
  <c r="AH1222" i="2"/>
  <c r="AJ1222" i="2" s="1"/>
  <c r="T272" i="2"/>
  <c r="W272" i="2" s="1"/>
  <c r="S272" i="2"/>
  <c r="Y272" i="2" s="1"/>
  <c r="Z272" i="2" s="1"/>
  <c r="CH1226" i="2"/>
  <c r="CK1226" i="2" s="1"/>
  <c r="CG1226" i="2"/>
  <c r="CM1226" i="2" s="1"/>
  <c r="CN1226" i="2" s="1"/>
  <c r="AS1226" i="2"/>
  <c r="AI1226" i="2"/>
  <c r="AH1226" i="2"/>
  <c r="AJ1226" i="2" s="1"/>
  <c r="T271" i="2"/>
  <c r="W271" i="2" s="1"/>
  <c r="S271" i="2"/>
  <c r="Y271" i="2" s="1"/>
  <c r="Z271" i="2" s="1"/>
  <c r="CH1230" i="2"/>
  <c r="CK1230" i="2" s="1"/>
  <c r="CG1230" i="2"/>
  <c r="CM1230" i="2" s="1"/>
  <c r="CN1230" i="2" s="1"/>
  <c r="AS1230" i="2"/>
  <c r="AI1230" i="2"/>
  <c r="AH1230" i="2"/>
  <c r="AJ1230" i="2" s="1"/>
  <c r="T270" i="2"/>
  <c r="S270" i="2"/>
  <c r="Y270" i="2" s="1"/>
  <c r="Z270" i="2" s="1"/>
  <c r="CH1237" i="2"/>
  <c r="CK1237" i="2" s="1"/>
  <c r="CG1237" i="2"/>
  <c r="CM1237" i="2" s="1"/>
  <c r="CN1237" i="2" s="1"/>
  <c r="AS1237" i="2"/>
  <c r="AI1237" i="2"/>
  <c r="AH1237" i="2"/>
  <c r="AJ1237" i="2" s="1"/>
  <c r="T269" i="2"/>
  <c r="W269" i="2" s="1"/>
  <c r="S269" i="2"/>
  <c r="Y269" i="2" s="1"/>
  <c r="Z269" i="2" s="1"/>
  <c r="CH1253" i="2"/>
  <c r="CI1253" i="2" s="1"/>
  <c r="CJ1253" i="2" s="1" a="1"/>
  <c r="CJ1253" i="2" s="1"/>
  <c r="CG1253" i="2"/>
  <c r="CM1253" i="2" s="1"/>
  <c r="CN1253" i="2" s="1"/>
  <c r="AS1253" i="2"/>
  <c r="AI1253" i="2"/>
  <c r="AH1253" i="2"/>
  <c r="AJ1253" i="2" s="1"/>
  <c r="T268" i="2"/>
  <c r="S268" i="2"/>
  <c r="Y268" i="2" s="1"/>
  <c r="Z268" i="2" s="1"/>
  <c r="CH1236" i="2"/>
  <c r="CK1236" i="2" s="1"/>
  <c r="CG1236" i="2"/>
  <c r="CM1236" i="2" s="1"/>
  <c r="CN1236" i="2" s="1"/>
  <c r="AS1236" i="2"/>
  <c r="AI1236" i="2"/>
  <c r="AH1236" i="2"/>
  <c r="AJ1236" i="2" s="1"/>
  <c r="T267" i="2"/>
  <c r="S267" i="2"/>
  <c r="Y267" i="2" s="1"/>
  <c r="Z267" i="2" s="1"/>
  <c r="CH1252" i="2"/>
  <c r="CK1252" i="2" s="1"/>
  <c r="CG1252" i="2"/>
  <c r="CM1252" i="2" s="1"/>
  <c r="CN1252" i="2" s="1"/>
  <c r="AS1252" i="2"/>
  <c r="AI1252" i="2"/>
  <c r="AH1252" i="2"/>
  <c r="AJ1252" i="2" s="1"/>
  <c r="U266" i="2"/>
  <c r="V266" i="2" s="1" a="1"/>
  <c r="V266" i="2" s="1"/>
  <c r="T266" i="2"/>
  <c r="W266" i="2" s="1"/>
  <c r="S266" i="2"/>
  <c r="Y266" i="2" s="1"/>
  <c r="Z266" i="2" s="1"/>
  <c r="CH1235" i="2"/>
  <c r="CG1235" i="2"/>
  <c r="CM1235" i="2" s="1"/>
  <c r="CN1235" i="2" s="1"/>
  <c r="AS1235" i="2"/>
  <c r="AI1235" i="2"/>
  <c r="AH1235" i="2"/>
  <c r="AJ1235" i="2" s="1"/>
  <c r="T265" i="2"/>
  <c r="U265" i="2" s="1"/>
  <c r="V265" i="2" s="1" a="1"/>
  <c r="V265" i="2" s="1"/>
  <c r="S265" i="2"/>
  <c r="Y265" i="2" s="1"/>
  <c r="Z265" i="2" s="1"/>
  <c r="CH1251" i="2"/>
  <c r="CI1251" i="2" s="1"/>
  <c r="CJ1251" i="2" s="1" a="1"/>
  <c r="CJ1251" i="2" s="1"/>
  <c r="CG1251" i="2"/>
  <c r="CM1251" i="2" s="1"/>
  <c r="CN1251" i="2" s="1"/>
  <c r="AS1251" i="2"/>
  <c r="AI1251" i="2"/>
  <c r="AH1251" i="2"/>
  <c r="AJ1251" i="2" s="1"/>
  <c r="Y264" i="2"/>
  <c r="Z264" i="2" s="1"/>
  <c r="U264" i="2"/>
  <c r="V264" i="2" s="1" a="1"/>
  <c r="V264" i="2" s="1"/>
  <c r="T264" i="2"/>
  <c r="W264" i="2" s="1"/>
  <c r="S264" i="2"/>
  <c r="CH1234" i="2"/>
  <c r="CK1234" i="2" s="1"/>
  <c r="CG1234" i="2"/>
  <c r="CM1234" i="2" s="1"/>
  <c r="CN1234" i="2" s="1"/>
  <c r="AS1234" i="2"/>
  <c r="AI1234" i="2"/>
  <c r="AH1234" i="2"/>
  <c r="AJ1234" i="2" s="1"/>
  <c r="T263" i="2"/>
  <c r="S263" i="2"/>
  <c r="Y263" i="2" s="1"/>
  <c r="Z263" i="2" s="1"/>
  <c r="CH1250" i="2"/>
  <c r="CK1250" i="2" s="1"/>
  <c r="CG1250" i="2"/>
  <c r="CM1250" i="2" s="1"/>
  <c r="CN1250" i="2" s="1"/>
  <c r="AS1250" i="2"/>
  <c r="AI1250" i="2"/>
  <c r="AH1250" i="2"/>
  <c r="AJ1250" i="2" s="1"/>
  <c r="T262" i="2"/>
  <c r="S262" i="2"/>
  <c r="Y262" i="2" s="1"/>
  <c r="Z262" i="2" s="1"/>
  <c r="CH1266" i="2"/>
  <c r="CG1266" i="2"/>
  <c r="CM1266" i="2" s="1"/>
  <c r="CN1266" i="2" s="1"/>
  <c r="AS1266" i="2"/>
  <c r="AI1266" i="2"/>
  <c r="AH1266" i="2"/>
  <c r="AJ1266" i="2" s="1"/>
  <c r="T261" i="2"/>
  <c r="W261" i="2" s="1"/>
  <c r="S261" i="2"/>
  <c r="Y261" i="2" s="1"/>
  <c r="Z261" i="2" s="1"/>
  <c r="CH1270" i="2"/>
  <c r="CI1270" i="2" s="1"/>
  <c r="CJ1270" i="2" s="1" a="1"/>
  <c r="CJ1270" i="2" s="1"/>
  <c r="CG1270" i="2"/>
  <c r="CM1270" i="2" s="1"/>
  <c r="CN1270" i="2" s="1"/>
  <c r="AS1270" i="2"/>
  <c r="AI1270" i="2"/>
  <c r="AH1270" i="2"/>
  <c r="AJ1270" i="2" s="1"/>
  <c r="T260" i="2"/>
  <c r="W260" i="2" s="1"/>
  <c r="S260" i="2"/>
  <c r="Y260" i="2" s="1"/>
  <c r="Z260" i="2" s="1"/>
  <c r="CH1274" i="2"/>
  <c r="CI1274" i="2" s="1"/>
  <c r="CJ1274" i="2" s="1" a="1"/>
  <c r="CJ1274" i="2" s="1"/>
  <c r="CG1274" i="2"/>
  <c r="CM1274" i="2" s="1"/>
  <c r="CN1274" i="2" s="1"/>
  <c r="AS1274" i="2"/>
  <c r="AI1274" i="2"/>
  <c r="AH1274" i="2"/>
  <c r="AJ1274" i="2" s="1"/>
  <c r="T259" i="2"/>
  <c r="S259" i="2"/>
  <c r="Y259" i="2" s="1"/>
  <c r="Z259" i="2" s="1"/>
  <c r="CH1278" i="2"/>
  <c r="CK1278" i="2" s="1"/>
  <c r="CG1278" i="2"/>
  <c r="CM1278" i="2" s="1"/>
  <c r="CN1278" i="2" s="1"/>
  <c r="AS1278" i="2"/>
  <c r="AI1278" i="2"/>
  <c r="AH1278" i="2"/>
  <c r="AJ1278" i="2" s="1"/>
  <c r="T258" i="2"/>
  <c r="W258" i="2" s="1"/>
  <c r="S258" i="2"/>
  <c r="Y258" i="2" s="1"/>
  <c r="Z258" i="2" s="1"/>
  <c r="CH1282" i="2"/>
  <c r="CG1282" i="2"/>
  <c r="CM1282" i="2" s="1"/>
  <c r="CN1282" i="2" s="1"/>
  <c r="AS1282" i="2"/>
  <c r="AI1282" i="2"/>
  <c r="AH1282" i="2"/>
  <c r="AJ1282" i="2" s="1"/>
  <c r="T257" i="2"/>
  <c r="W257" i="2" s="1"/>
  <c r="S257" i="2"/>
  <c r="Y257" i="2" s="1"/>
  <c r="Z257" i="2" s="1"/>
  <c r="CH1286" i="2"/>
  <c r="CI1286" i="2" s="1"/>
  <c r="CJ1286" i="2" s="1" a="1"/>
  <c r="CJ1286" i="2" s="1"/>
  <c r="CG1286" i="2"/>
  <c r="CM1286" i="2" s="1"/>
  <c r="CN1286" i="2" s="1"/>
  <c r="AS1286" i="2"/>
  <c r="AI1286" i="2"/>
  <c r="AH1286" i="2"/>
  <c r="AJ1286" i="2" s="1"/>
  <c r="Y256" i="2"/>
  <c r="Z256" i="2" s="1"/>
  <c r="T256" i="2"/>
  <c r="S256" i="2"/>
  <c r="CH1290" i="2"/>
  <c r="CG1290" i="2"/>
  <c r="CM1290" i="2" s="1"/>
  <c r="CN1290" i="2" s="1"/>
  <c r="AS1290" i="2"/>
  <c r="AI1290" i="2"/>
  <c r="AH1290" i="2"/>
  <c r="AJ1290" i="2" s="1"/>
  <c r="T255" i="2"/>
  <c r="S255" i="2"/>
  <c r="Y255" i="2" s="1"/>
  <c r="Z255" i="2" s="1"/>
  <c r="CH1294" i="2"/>
  <c r="CK1294" i="2" s="1"/>
  <c r="CG1294" i="2"/>
  <c r="CM1294" i="2" s="1"/>
  <c r="CN1294" i="2" s="1"/>
  <c r="AS1294" i="2"/>
  <c r="AI1294" i="2"/>
  <c r="AH1294" i="2"/>
  <c r="AJ1294" i="2" s="1"/>
  <c r="Y254" i="2"/>
  <c r="Z254" i="2" s="1"/>
  <c r="T254" i="2"/>
  <c r="S254" i="2"/>
  <c r="CH1301" i="2"/>
  <c r="CI1301" i="2" s="1"/>
  <c r="CJ1301" i="2" s="1" a="1"/>
  <c r="CJ1301" i="2" s="1"/>
  <c r="CG1301" i="2"/>
  <c r="CM1301" i="2" s="1"/>
  <c r="CN1301" i="2" s="1"/>
  <c r="AS1301" i="2"/>
  <c r="AI1301" i="2"/>
  <c r="AH1301" i="2"/>
  <c r="AJ1301" i="2" s="1"/>
  <c r="W253" i="2"/>
  <c r="T253" i="2"/>
  <c r="U253" i="2" s="1"/>
  <c r="V253" i="2" s="1" a="1"/>
  <c r="V253" i="2" s="1"/>
  <c r="S253" i="2"/>
  <c r="Y253" i="2" s="1"/>
  <c r="Z253" i="2" s="1"/>
  <c r="CH1317" i="2"/>
  <c r="CI1317" i="2" s="1"/>
  <c r="CJ1317" i="2" s="1" a="1"/>
  <c r="CJ1317" i="2" s="1"/>
  <c r="CG1317" i="2"/>
  <c r="CM1317" i="2" s="1"/>
  <c r="CN1317" i="2" s="1"/>
  <c r="AS1317" i="2"/>
  <c r="AI1317" i="2"/>
  <c r="AH1317" i="2"/>
  <c r="AJ1317" i="2" s="1"/>
  <c r="T252" i="2"/>
  <c r="U252" i="2" s="1"/>
  <c r="V252" i="2" s="1" a="1"/>
  <c r="V252" i="2" s="1"/>
  <c r="S252" i="2"/>
  <c r="Y252" i="2" s="1"/>
  <c r="Z252" i="2" s="1"/>
  <c r="CH1300" i="2"/>
  <c r="CK1300" i="2" s="1"/>
  <c r="CG1300" i="2"/>
  <c r="CM1300" i="2" s="1"/>
  <c r="CN1300" i="2" s="1"/>
  <c r="AS1300" i="2"/>
  <c r="AI1300" i="2"/>
  <c r="AH1300" i="2"/>
  <c r="AJ1300" i="2" s="1"/>
  <c r="T251" i="2"/>
  <c r="S251" i="2"/>
  <c r="Y251" i="2" s="1"/>
  <c r="Z251" i="2" s="1"/>
  <c r="CH1316" i="2"/>
  <c r="CK1316" i="2" s="1"/>
  <c r="CG1316" i="2"/>
  <c r="CM1316" i="2" s="1"/>
  <c r="CN1316" i="2" s="1"/>
  <c r="AS1316" i="2"/>
  <c r="AI1316" i="2"/>
  <c r="AH1316" i="2"/>
  <c r="AJ1316" i="2" s="1"/>
  <c r="Y250" i="2"/>
  <c r="Z250" i="2" s="1"/>
  <c r="T250" i="2"/>
  <c r="W250" i="2" s="1"/>
  <c r="S250" i="2"/>
  <c r="CH1299" i="2"/>
  <c r="CG1299" i="2"/>
  <c r="CM1299" i="2" s="1"/>
  <c r="CN1299" i="2" s="1"/>
  <c r="AS1299" i="2"/>
  <c r="AI1299" i="2"/>
  <c r="AH1299" i="2"/>
  <c r="AJ1299" i="2" s="1"/>
  <c r="T249" i="2"/>
  <c r="W249" i="2" s="1"/>
  <c r="S249" i="2"/>
  <c r="Y249" i="2" s="1"/>
  <c r="Z249" i="2" s="1"/>
  <c r="CH1315" i="2"/>
  <c r="CI1315" i="2" s="1"/>
  <c r="CJ1315" i="2" s="1" a="1"/>
  <c r="CJ1315" i="2" s="1"/>
  <c r="CG1315" i="2"/>
  <c r="CM1315" i="2" s="1"/>
  <c r="CN1315" i="2" s="1"/>
  <c r="AS1315" i="2"/>
  <c r="AI1315" i="2"/>
  <c r="AH1315" i="2"/>
  <c r="AJ1315" i="2" s="1"/>
  <c r="W248" i="2"/>
  <c r="T248" i="2"/>
  <c r="U248" i="2" s="1"/>
  <c r="V248" i="2" s="1" a="1"/>
  <c r="V248" i="2" s="1"/>
  <c r="S248" i="2"/>
  <c r="Y248" i="2" s="1"/>
  <c r="Z248" i="2" s="1"/>
  <c r="CH1298" i="2"/>
  <c r="CG1298" i="2"/>
  <c r="CM1298" i="2" s="1"/>
  <c r="CN1298" i="2" s="1"/>
  <c r="AS1298" i="2"/>
  <c r="AI1298" i="2"/>
  <c r="AH1298" i="2"/>
  <c r="AJ1298" i="2" s="1"/>
  <c r="T247" i="2"/>
  <c r="S247" i="2"/>
  <c r="Y247" i="2" s="1"/>
  <c r="Z247" i="2" s="1"/>
  <c r="CH1314" i="2"/>
  <c r="CK1314" i="2" s="1"/>
  <c r="CG1314" i="2"/>
  <c r="CM1314" i="2" s="1"/>
  <c r="CN1314" i="2" s="1"/>
  <c r="AS1314" i="2"/>
  <c r="AJ1314" i="2"/>
  <c r="AI1314" i="2"/>
  <c r="AH1314" i="2"/>
  <c r="T246" i="2"/>
  <c r="S246" i="2"/>
  <c r="Y246" i="2" s="1"/>
  <c r="Z246" i="2" s="1"/>
  <c r="CH1330" i="2"/>
  <c r="CK1330" i="2" s="1"/>
  <c r="CG1330" i="2"/>
  <c r="CM1330" i="2" s="1"/>
  <c r="CN1330" i="2" s="1"/>
  <c r="AS1330" i="2"/>
  <c r="AI1330" i="2"/>
  <c r="AH1330" i="2"/>
  <c r="AJ1330" i="2" s="1"/>
  <c r="Z245" i="2"/>
  <c r="T245" i="2"/>
  <c r="U245" i="2" s="1"/>
  <c r="V245" i="2" s="1" a="1"/>
  <c r="V245" i="2" s="1"/>
  <c r="S245" i="2"/>
  <c r="Y245" i="2" s="1"/>
  <c r="CH1334" i="2"/>
  <c r="CI1334" i="2" s="1"/>
  <c r="CJ1334" i="2" s="1" a="1"/>
  <c r="CJ1334" i="2" s="1"/>
  <c r="CG1334" i="2"/>
  <c r="CM1334" i="2" s="1"/>
  <c r="CN1334" i="2" s="1"/>
  <c r="AS1334" i="2"/>
  <c r="AI1334" i="2"/>
  <c r="AH1334" i="2"/>
  <c r="AJ1334" i="2" s="1"/>
  <c r="T244" i="2"/>
  <c r="S244" i="2"/>
  <c r="Y244" i="2" s="1"/>
  <c r="Z244" i="2" s="1"/>
  <c r="CH1338" i="2"/>
  <c r="CK1338" i="2" s="1"/>
  <c r="CG1338" i="2"/>
  <c r="CM1338" i="2" s="1"/>
  <c r="CN1338" i="2" s="1"/>
  <c r="AS1338" i="2"/>
  <c r="AI1338" i="2"/>
  <c r="AH1338" i="2"/>
  <c r="AJ1338" i="2" s="1"/>
  <c r="T243" i="2"/>
  <c r="S243" i="2"/>
  <c r="Y243" i="2" s="1"/>
  <c r="Z243" i="2" s="1"/>
  <c r="CH1342" i="2"/>
  <c r="CK1342" i="2" s="1"/>
  <c r="CG1342" i="2"/>
  <c r="CM1342" i="2" s="1"/>
  <c r="CN1342" i="2" s="1"/>
  <c r="AS1342" i="2"/>
  <c r="AI1342" i="2"/>
  <c r="AH1342" i="2"/>
  <c r="AJ1342" i="2" s="1"/>
  <c r="T242" i="2"/>
  <c r="W242" i="2" s="1"/>
  <c r="S242" i="2"/>
  <c r="Y242" i="2" s="1"/>
  <c r="Z242" i="2" s="1"/>
  <c r="CH1346" i="2"/>
  <c r="CG1346" i="2"/>
  <c r="CM1346" i="2" s="1"/>
  <c r="CN1346" i="2" s="1"/>
  <c r="AS1346" i="2"/>
  <c r="AI1346" i="2"/>
  <c r="AH1346" i="2"/>
  <c r="AJ1346" i="2" s="1"/>
  <c r="T241" i="2"/>
  <c r="W241" i="2" s="1"/>
  <c r="S241" i="2"/>
  <c r="Y241" i="2" s="1"/>
  <c r="Z241" i="2" s="1"/>
  <c r="CH1350" i="2"/>
  <c r="CI1350" i="2" s="1"/>
  <c r="CJ1350" i="2" s="1" a="1"/>
  <c r="CJ1350" i="2" s="1"/>
  <c r="CG1350" i="2"/>
  <c r="CM1350" i="2" s="1"/>
  <c r="CN1350" i="2" s="1"/>
  <c r="AS1350" i="2"/>
  <c r="AI1350" i="2"/>
  <c r="AH1350" i="2"/>
  <c r="AJ1350" i="2" s="1"/>
  <c r="U240" i="2"/>
  <c r="V240" i="2" s="1" a="1"/>
  <c r="V240" i="2" s="1"/>
  <c r="T240" i="2"/>
  <c r="W240" i="2" s="1"/>
  <c r="S240" i="2"/>
  <c r="Y240" i="2" s="1"/>
  <c r="Z240" i="2" s="1"/>
  <c r="CH1354" i="2"/>
  <c r="CK1354" i="2" s="1"/>
  <c r="CG1354" i="2"/>
  <c r="CM1354" i="2" s="1"/>
  <c r="CN1354" i="2" s="1"/>
  <c r="AS1354" i="2"/>
  <c r="AI1354" i="2"/>
  <c r="AH1354" i="2"/>
  <c r="AJ1354" i="2" s="1"/>
  <c r="T239" i="2"/>
  <c r="S239" i="2"/>
  <c r="Y239" i="2" s="1"/>
  <c r="Z239" i="2" s="1"/>
  <c r="CH1358" i="2"/>
  <c r="CK1358" i="2" s="1"/>
  <c r="CG1358" i="2"/>
  <c r="CM1358" i="2" s="1"/>
  <c r="CN1358" i="2" s="1"/>
  <c r="AS1358" i="2"/>
  <c r="AI1358" i="2"/>
  <c r="AH1358" i="2"/>
  <c r="AJ1358" i="2" s="1"/>
  <c r="T238" i="2"/>
  <c r="W238" i="2" s="1"/>
  <c r="S238" i="2"/>
  <c r="Y238" i="2" s="1"/>
  <c r="Z238" i="2" s="1"/>
  <c r="CH1365" i="2"/>
  <c r="CK1365" i="2" s="1"/>
  <c r="CG1365" i="2"/>
  <c r="CM1365" i="2" s="1"/>
  <c r="CN1365" i="2" s="1"/>
  <c r="AS1365" i="2"/>
  <c r="AI1365" i="2"/>
  <c r="AH1365" i="2"/>
  <c r="AJ1365" i="2" s="1"/>
  <c r="W237" i="2"/>
  <c r="T237" i="2"/>
  <c r="U237" i="2" s="1"/>
  <c r="V237" i="2" s="1" a="1"/>
  <c r="V237" i="2" s="1"/>
  <c r="S237" i="2"/>
  <c r="Y237" i="2" s="1"/>
  <c r="Z237" i="2" s="1"/>
  <c r="CH1381" i="2"/>
  <c r="CI1381" i="2" s="1"/>
  <c r="CJ1381" i="2" s="1" a="1"/>
  <c r="CJ1381" i="2" s="1"/>
  <c r="CG1381" i="2"/>
  <c r="CM1381" i="2" s="1"/>
  <c r="CN1381" i="2" s="1"/>
  <c r="AS1381" i="2"/>
  <c r="AI1381" i="2"/>
  <c r="AH1381" i="2"/>
  <c r="AJ1381" i="2" s="1"/>
  <c r="T236" i="2"/>
  <c r="W236" i="2" s="1"/>
  <c r="S236" i="2"/>
  <c r="Y236" i="2" s="1"/>
  <c r="Z236" i="2" s="1"/>
  <c r="CH1364" i="2"/>
  <c r="CK1364" i="2" s="1"/>
  <c r="CG1364" i="2"/>
  <c r="CM1364" i="2" s="1"/>
  <c r="CN1364" i="2" s="1"/>
  <c r="AS1364" i="2"/>
  <c r="AI1364" i="2"/>
  <c r="AH1364" i="2"/>
  <c r="AJ1364" i="2" s="1"/>
  <c r="T235" i="2"/>
  <c r="S235" i="2"/>
  <c r="Y235" i="2" s="1"/>
  <c r="Z235" i="2" s="1"/>
  <c r="CH1380" i="2"/>
  <c r="CK1380" i="2" s="1"/>
  <c r="CG1380" i="2"/>
  <c r="CM1380" i="2" s="1"/>
  <c r="CN1380" i="2" s="1"/>
  <c r="AS1380" i="2"/>
  <c r="AI1380" i="2"/>
  <c r="AH1380" i="2"/>
  <c r="AJ1380" i="2" s="1"/>
  <c r="T234" i="2"/>
  <c r="W234" i="2" s="1"/>
  <c r="S234" i="2"/>
  <c r="Y234" i="2" s="1"/>
  <c r="Z234" i="2" s="1"/>
  <c r="CH1363" i="2"/>
  <c r="CG1363" i="2"/>
  <c r="CM1363" i="2" s="1"/>
  <c r="CN1363" i="2" s="1"/>
  <c r="AS1363" i="2"/>
  <c r="AI1363" i="2"/>
  <c r="AH1363" i="2"/>
  <c r="AJ1363" i="2" s="1"/>
  <c r="T233" i="2"/>
  <c r="W233" i="2" s="1"/>
  <c r="S233" i="2"/>
  <c r="Y233" i="2" s="1"/>
  <c r="Z233" i="2" s="1"/>
  <c r="CH1379" i="2"/>
  <c r="CG1379" i="2"/>
  <c r="CM1379" i="2" s="1"/>
  <c r="CN1379" i="2" s="1"/>
  <c r="AS1379" i="2"/>
  <c r="AI1379" i="2"/>
  <c r="AH1379" i="2"/>
  <c r="AJ1379" i="2" s="1"/>
  <c r="T232" i="2"/>
  <c r="W232" i="2" s="1"/>
  <c r="S232" i="2"/>
  <c r="Y232" i="2" s="1"/>
  <c r="Z232" i="2" s="1"/>
  <c r="CK1362" i="2"/>
  <c r="CH1362" i="2"/>
  <c r="CI1362" i="2" s="1"/>
  <c r="CJ1362" i="2" s="1" a="1"/>
  <c r="CJ1362" i="2" s="1"/>
  <c r="CG1362" i="2"/>
  <c r="CM1362" i="2" s="1"/>
  <c r="CN1362" i="2" s="1"/>
  <c r="AS1362" i="2"/>
  <c r="AI1362" i="2"/>
  <c r="AH1362" i="2"/>
  <c r="AJ1362" i="2" s="1"/>
  <c r="T231" i="2"/>
  <c r="S231" i="2"/>
  <c r="Y231" i="2" s="1"/>
  <c r="Z231" i="2" s="1"/>
  <c r="CH1378" i="2"/>
  <c r="CG1378" i="2"/>
  <c r="CM1378" i="2" s="1"/>
  <c r="CN1378" i="2" s="1"/>
  <c r="AS1378" i="2"/>
  <c r="AI1378" i="2"/>
  <c r="AH1378" i="2"/>
  <c r="AJ1378" i="2" s="1"/>
  <c r="T230" i="2"/>
  <c r="W230" i="2" s="1"/>
  <c r="S230" i="2"/>
  <c r="Y230" i="2" s="1"/>
  <c r="Z230" i="2" s="1"/>
  <c r="CH1394" i="2"/>
  <c r="CG1394" i="2"/>
  <c r="CM1394" i="2" s="1"/>
  <c r="CN1394" i="2" s="1"/>
  <c r="AS1394" i="2"/>
  <c r="AI1394" i="2"/>
  <c r="AH1394" i="2"/>
  <c r="AJ1394" i="2" s="1"/>
  <c r="Z229" i="2"/>
  <c r="T229" i="2"/>
  <c r="W229" i="2" s="1"/>
  <c r="S229" i="2"/>
  <c r="Y229" i="2" s="1"/>
  <c r="CH1398" i="2"/>
  <c r="CG1398" i="2"/>
  <c r="CM1398" i="2" s="1"/>
  <c r="CN1398" i="2" s="1"/>
  <c r="AS1398" i="2"/>
  <c r="AI1398" i="2"/>
  <c r="AH1398" i="2"/>
  <c r="AJ1398" i="2" s="1"/>
  <c r="T228" i="2"/>
  <c r="U228" i="2" s="1"/>
  <c r="V228" i="2" s="1" a="1"/>
  <c r="V228" i="2" s="1"/>
  <c r="S228" i="2"/>
  <c r="Y228" i="2" s="1"/>
  <c r="Z228" i="2" s="1"/>
  <c r="CH1402" i="2"/>
  <c r="CK1402" i="2" s="1"/>
  <c r="CG1402" i="2"/>
  <c r="CM1402" i="2" s="1"/>
  <c r="CN1402" i="2" s="1"/>
  <c r="AS1402" i="2"/>
  <c r="AI1402" i="2"/>
  <c r="AH1402" i="2"/>
  <c r="AJ1402" i="2" s="1"/>
  <c r="T227" i="2"/>
  <c r="S227" i="2"/>
  <c r="Y227" i="2" s="1"/>
  <c r="Z227" i="2" s="1"/>
  <c r="CH1406" i="2"/>
  <c r="CG1406" i="2"/>
  <c r="CM1406" i="2" s="1"/>
  <c r="CN1406" i="2" s="1"/>
  <c r="AS1406" i="2"/>
  <c r="AI1406" i="2"/>
  <c r="AH1406" i="2"/>
  <c r="AJ1406" i="2" s="1"/>
  <c r="T226" i="2"/>
  <c r="S226" i="2"/>
  <c r="Y226" i="2" s="1"/>
  <c r="Z226" i="2" s="1"/>
  <c r="CH1410" i="2"/>
  <c r="CI1410" i="2" s="1"/>
  <c r="CJ1410" i="2" s="1" a="1"/>
  <c r="CJ1410" i="2" s="1"/>
  <c r="CG1410" i="2"/>
  <c r="CM1410" i="2" s="1"/>
  <c r="CN1410" i="2" s="1"/>
  <c r="AS1410" i="2"/>
  <c r="AI1410" i="2"/>
  <c r="AH1410" i="2"/>
  <c r="AJ1410" i="2" s="1"/>
  <c r="T225" i="2"/>
  <c r="W225" i="2" s="1"/>
  <c r="S225" i="2"/>
  <c r="Y225" i="2" s="1"/>
  <c r="Z225" i="2" s="1"/>
  <c r="CH1414" i="2"/>
  <c r="CG1414" i="2"/>
  <c r="CM1414" i="2" s="1"/>
  <c r="CN1414" i="2" s="1"/>
  <c r="AS1414" i="2"/>
  <c r="AI1414" i="2"/>
  <c r="AH1414" i="2"/>
  <c r="AJ1414" i="2" s="1"/>
  <c r="T224" i="2"/>
  <c r="W224" i="2" s="1"/>
  <c r="S224" i="2"/>
  <c r="Y224" i="2" s="1"/>
  <c r="Z224" i="2" s="1"/>
  <c r="CH1418" i="2"/>
  <c r="CK1418" i="2" s="1"/>
  <c r="CG1418" i="2"/>
  <c r="CM1418" i="2" s="1"/>
  <c r="CN1418" i="2" s="1"/>
  <c r="AS1418" i="2"/>
  <c r="AI1418" i="2"/>
  <c r="AH1418" i="2"/>
  <c r="AJ1418" i="2" s="1"/>
  <c r="T223" i="2"/>
  <c r="S223" i="2"/>
  <c r="Y223" i="2" s="1"/>
  <c r="Z223" i="2" s="1"/>
  <c r="CH1422" i="2"/>
  <c r="CG1422" i="2"/>
  <c r="CM1422" i="2" s="1"/>
  <c r="CN1422" i="2" s="1"/>
  <c r="AS1422" i="2"/>
  <c r="AI1422" i="2"/>
  <c r="AH1422" i="2"/>
  <c r="AJ1422" i="2" s="1"/>
  <c r="T222" i="2"/>
  <c r="W222" i="2" s="1"/>
  <c r="S222" i="2"/>
  <c r="Y222" i="2" s="1"/>
  <c r="Z222" i="2" s="1"/>
  <c r="CK1429" i="2"/>
  <c r="CH1429" i="2"/>
  <c r="CI1429" i="2" s="1"/>
  <c r="CJ1429" i="2" s="1" a="1"/>
  <c r="CJ1429" i="2" s="1"/>
  <c r="CG1429" i="2"/>
  <c r="CM1429" i="2" s="1"/>
  <c r="CN1429" i="2" s="1"/>
  <c r="AS1429" i="2"/>
  <c r="AI1429" i="2"/>
  <c r="AH1429" i="2"/>
  <c r="AJ1429" i="2" s="1"/>
  <c r="T221" i="2"/>
  <c r="W221" i="2" s="1"/>
  <c r="S221" i="2"/>
  <c r="Y221" i="2" s="1"/>
  <c r="Z221" i="2" s="1"/>
  <c r="CH1445" i="2"/>
  <c r="CG1445" i="2"/>
  <c r="CM1445" i="2" s="1"/>
  <c r="CN1445" i="2" s="1"/>
  <c r="AS1445" i="2"/>
  <c r="AI1445" i="2"/>
  <c r="AH1445" i="2"/>
  <c r="AJ1445" i="2" s="1"/>
  <c r="T220" i="2"/>
  <c r="S220" i="2"/>
  <c r="Y220" i="2" s="1"/>
  <c r="Z220" i="2" s="1"/>
  <c r="CH1428" i="2"/>
  <c r="CK1428" i="2" s="1"/>
  <c r="CG1428" i="2"/>
  <c r="CM1428" i="2" s="1"/>
  <c r="CN1428" i="2" s="1"/>
  <c r="AS1428" i="2"/>
  <c r="AI1428" i="2"/>
  <c r="AH1428" i="2"/>
  <c r="AJ1428" i="2" s="1"/>
  <c r="T219" i="2"/>
  <c r="S219" i="2"/>
  <c r="Y219" i="2" s="1"/>
  <c r="Z219" i="2" s="1"/>
  <c r="CH1444" i="2"/>
  <c r="CG1444" i="2"/>
  <c r="CM1444" i="2" s="1"/>
  <c r="CN1444" i="2" s="1"/>
  <c r="AS1444" i="2"/>
  <c r="AI1444" i="2"/>
  <c r="AH1444" i="2"/>
  <c r="AJ1444" i="2" s="1"/>
  <c r="T218" i="2"/>
  <c r="W218" i="2" s="1"/>
  <c r="S218" i="2"/>
  <c r="Y218" i="2" s="1"/>
  <c r="Z218" i="2" s="1"/>
  <c r="CH1427" i="2"/>
  <c r="CK1427" i="2" s="1"/>
  <c r="CG1427" i="2"/>
  <c r="CM1427" i="2" s="1"/>
  <c r="CN1427" i="2" s="1"/>
  <c r="AS1427" i="2"/>
  <c r="AI1427" i="2"/>
  <c r="AH1427" i="2"/>
  <c r="AJ1427" i="2" s="1"/>
  <c r="T217" i="2"/>
  <c r="W217" i="2" s="1"/>
  <c r="S217" i="2"/>
  <c r="Y217" i="2" s="1"/>
  <c r="Z217" i="2" s="1"/>
  <c r="CH1443" i="2"/>
  <c r="CG1443" i="2"/>
  <c r="CM1443" i="2" s="1"/>
  <c r="CN1443" i="2" s="1"/>
  <c r="AS1443" i="2"/>
  <c r="AI1443" i="2"/>
  <c r="AH1443" i="2"/>
  <c r="AJ1443" i="2" s="1"/>
  <c r="T216" i="2"/>
  <c r="W216" i="2" s="1"/>
  <c r="S216" i="2"/>
  <c r="Y216" i="2" s="1"/>
  <c r="Z216" i="2" s="1"/>
  <c r="CH1426" i="2"/>
  <c r="CI1426" i="2" s="1"/>
  <c r="CJ1426" i="2" s="1" a="1"/>
  <c r="CJ1426" i="2" s="1"/>
  <c r="CG1426" i="2"/>
  <c r="CM1426" i="2" s="1"/>
  <c r="CN1426" i="2" s="1"/>
  <c r="AS1426" i="2"/>
  <c r="AI1426" i="2"/>
  <c r="AH1426" i="2"/>
  <c r="AJ1426" i="2" s="1"/>
  <c r="T215" i="2"/>
  <c r="S215" i="2"/>
  <c r="Y215" i="2" s="1"/>
  <c r="Z215" i="2" s="1"/>
  <c r="CH1442" i="2"/>
  <c r="CG1442" i="2"/>
  <c r="CM1442" i="2" s="1"/>
  <c r="CN1442" i="2" s="1"/>
  <c r="AS1442" i="2"/>
  <c r="AI1442" i="2"/>
  <c r="AH1442" i="2"/>
  <c r="AJ1442" i="2" s="1"/>
  <c r="T214" i="2"/>
  <c r="S214" i="2"/>
  <c r="Y214" i="2" s="1"/>
  <c r="Z214" i="2" s="1"/>
  <c r="CH1458" i="2"/>
  <c r="CI1458" i="2" s="1"/>
  <c r="CJ1458" i="2" s="1" a="1"/>
  <c r="CJ1458" i="2" s="1"/>
  <c r="CG1458" i="2"/>
  <c r="CM1458" i="2" s="1"/>
  <c r="CN1458" i="2" s="1"/>
  <c r="AS1458" i="2"/>
  <c r="AI1458" i="2"/>
  <c r="AH1458" i="2"/>
  <c r="AJ1458" i="2" s="1"/>
  <c r="T213" i="2"/>
  <c r="W213" i="2" s="1"/>
  <c r="S213" i="2"/>
  <c r="Y213" i="2" s="1"/>
  <c r="Z213" i="2" s="1"/>
  <c r="CH1462" i="2"/>
  <c r="CG1462" i="2"/>
  <c r="CM1462" i="2" s="1"/>
  <c r="CN1462" i="2" s="1"/>
  <c r="AS1462" i="2"/>
  <c r="AI1462" i="2"/>
  <c r="AH1462" i="2"/>
  <c r="AJ1462" i="2" s="1"/>
  <c r="T212" i="2"/>
  <c r="W212" i="2" s="1"/>
  <c r="S212" i="2"/>
  <c r="Y212" i="2" s="1"/>
  <c r="Z212" i="2" s="1"/>
  <c r="CH1466" i="2"/>
  <c r="CK1466" i="2" s="1"/>
  <c r="CG1466" i="2"/>
  <c r="CM1466" i="2" s="1"/>
  <c r="CN1466" i="2" s="1"/>
  <c r="AS1466" i="2"/>
  <c r="AI1466" i="2"/>
  <c r="AH1466" i="2"/>
  <c r="AJ1466" i="2" s="1"/>
  <c r="T211" i="2"/>
  <c r="S211" i="2"/>
  <c r="Y211" i="2" s="1"/>
  <c r="Z211" i="2" s="1"/>
  <c r="CH1470" i="2"/>
  <c r="CG1470" i="2"/>
  <c r="CM1470" i="2" s="1"/>
  <c r="CN1470" i="2" s="1"/>
  <c r="AS1470" i="2"/>
  <c r="AI1470" i="2"/>
  <c r="AH1470" i="2"/>
  <c r="AJ1470" i="2" s="1"/>
  <c r="Y210" i="2"/>
  <c r="Z210" i="2" s="1"/>
  <c r="T210" i="2"/>
  <c r="W210" i="2" s="1"/>
  <c r="S210" i="2"/>
  <c r="CH1474" i="2"/>
  <c r="CK1474" i="2" s="1"/>
  <c r="CG1474" i="2"/>
  <c r="CM1474" i="2" s="1"/>
  <c r="CN1474" i="2" s="1"/>
  <c r="AS1474" i="2"/>
  <c r="AI1474" i="2"/>
  <c r="AH1474" i="2"/>
  <c r="AJ1474" i="2" s="1"/>
  <c r="W209" i="2"/>
  <c r="T209" i="2"/>
  <c r="U209" i="2" s="1"/>
  <c r="V209" i="2" s="1" a="1"/>
  <c r="V209" i="2" s="1"/>
  <c r="S209" i="2"/>
  <c r="Y209" i="2" s="1"/>
  <c r="Z209" i="2" s="1"/>
  <c r="CH1478" i="2"/>
  <c r="CG1478" i="2"/>
  <c r="CM1478" i="2" s="1"/>
  <c r="CN1478" i="2" s="1"/>
  <c r="AS1478" i="2"/>
  <c r="AI1478" i="2"/>
  <c r="AH1478" i="2"/>
  <c r="AJ1478" i="2" s="1"/>
  <c r="T208" i="2"/>
  <c r="W208" i="2" s="1"/>
  <c r="S208" i="2"/>
  <c r="Y208" i="2" s="1"/>
  <c r="Z208" i="2" s="1"/>
  <c r="CH1482" i="2"/>
  <c r="CI1482" i="2" s="1"/>
  <c r="CJ1482" i="2" s="1" a="1"/>
  <c r="CJ1482" i="2" s="1"/>
  <c r="CG1482" i="2"/>
  <c r="CM1482" i="2" s="1"/>
  <c r="CN1482" i="2" s="1"/>
  <c r="AS1482" i="2"/>
  <c r="AI1482" i="2"/>
  <c r="AH1482" i="2"/>
  <c r="AJ1482" i="2" s="1"/>
  <c r="T207" i="2"/>
  <c r="S207" i="2"/>
  <c r="Y207" i="2" s="1"/>
  <c r="Z207" i="2" s="1"/>
  <c r="CH1486" i="2"/>
  <c r="CG1486" i="2"/>
  <c r="CM1486" i="2" s="1"/>
  <c r="CN1486" i="2" s="1"/>
  <c r="AS1486" i="2"/>
  <c r="AI1486" i="2"/>
  <c r="AH1486" i="2"/>
  <c r="AJ1486" i="2" s="1"/>
  <c r="T206" i="2"/>
  <c r="W206" i="2" s="1"/>
  <c r="S206" i="2"/>
  <c r="Y206" i="2" s="1"/>
  <c r="Z206" i="2" s="1"/>
  <c r="CH1493" i="2"/>
  <c r="CG1493" i="2"/>
  <c r="CM1493" i="2" s="1"/>
  <c r="CN1493" i="2" s="1"/>
  <c r="AS1493" i="2"/>
  <c r="AI1493" i="2"/>
  <c r="AH1493" i="2"/>
  <c r="AJ1493" i="2" s="1"/>
  <c r="T205" i="2"/>
  <c r="W205" i="2" s="1"/>
  <c r="S205" i="2"/>
  <c r="Y205" i="2" s="1"/>
  <c r="Z205" i="2" s="1"/>
  <c r="CH1509" i="2"/>
  <c r="CG1509" i="2"/>
  <c r="CM1509" i="2" s="1"/>
  <c r="CN1509" i="2" s="1"/>
  <c r="AS1509" i="2"/>
  <c r="AI1509" i="2"/>
  <c r="AH1509" i="2"/>
  <c r="AJ1509" i="2" s="1"/>
  <c r="T204" i="2"/>
  <c r="W204" i="2" s="1"/>
  <c r="S204" i="2"/>
  <c r="Y204" i="2" s="1"/>
  <c r="Z204" i="2" s="1"/>
  <c r="CH1492" i="2"/>
  <c r="CI1492" i="2" s="1"/>
  <c r="CJ1492" i="2" s="1" a="1"/>
  <c r="CJ1492" i="2" s="1"/>
  <c r="CG1492" i="2"/>
  <c r="CM1492" i="2" s="1"/>
  <c r="CN1492" i="2" s="1"/>
  <c r="AS1492" i="2"/>
  <c r="AI1492" i="2"/>
  <c r="AH1492" i="2"/>
  <c r="AJ1492" i="2" s="1"/>
  <c r="T203" i="2"/>
  <c r="S203" i="2"/>
  <c r="Y203" i="2" s="1"/>
  <c r="Z203" i="2" s="1"/>
  <c r="CH1508" i="2"/>
  <c r="CG1508" i="2"/>
  <c r="CM1508" i="2" s="1"/>
  <c r="CN1508" i="2" s="1"/>
  <c r="AS1508" i="2"/>
  <c r="AI1508" i="2"/>
  <c r="AH1508" i="2"/>
  <c r="AJ1508" i="2" s="1"/>
  <c r="U202" i="2"/>
  <c r="V202" i="2" s="1" a="1"/>
  <c r="V202" i="2" s="1"/>
  <c r="X202" i="2" s="1"/>
  <c r="T202" i="2"/>
  <c r="W202" i="2" s="1"/>
  <c r="S202" i="2"/>
  <c r="Y202" i="2" s="1"/>
  <c r="Z202" i="2" s="1"/>
  <c r="CH1491" i="2"/>
  <c r="CK1491" i="2" s="1"/>
  <c r="CG1491" i="2"/>
  <c r="CM1491" i="2" s="1"/>
  <c r="CN1491" i="2" s="1"/>
  <c r="AS1491" i="2"/>
  <c r="AI1491" i="2"/>
  <c r="AH1491" i="2"/>
  <c r="AJ1491" i="2" s="1"/>
  <c r="T201" i="2"/>
  <c r="W201" i="2" s="1"/>
  <c r="S201" i="2"/>
  <c r="Y201" i="2" s="1"/>
  <c r="Z201" i="2" s="1"/>
  <c r="CH1507" i="2"/>
  <c r="CG1507" i="2"/>
  <c r="CM1507" i="2" s="1"/>
  <c r="CN1507" i="2" s="1"/>
  <c r="AS1507" i="2"/>
  <c r="AI1507" i="2"/>
  <c r="AH1507" i="2"/>
  <c r="AJ1507" i="2" s="1"/>
  <c r="U200" i="2"/>
  <c r="V200" i="2" s="1" a="1"/>
  <c r="V200" i="2" s="1"/>
  <c r="T200" i="2"/>
  <c r="W200" i="2" s="1"/>
  <c r="S200" i="2"/>
  <c r="Y200" i="2" s="1"/>
  <c r="Z200" i="2" s="1"/>
  <c r="CH1490" i="2"/>
  <c r="CK1490" i="2" s="1"/>
  <c r="CG1490" i="2"/>
  <c r="CM1490" i="2" s="1"/>
  <c r="CN1490" i="2" s="1"/>
  <c r="AS1490" i="2"/>
  <c r="AI1490" i="2"/>
  <c r="AH1490" i="2"/>
  <c r="AJ1490" i="2" s="1"/>
  <c r="T199" i="2"/>
  <c r="S199" i="2"/>
  <c r="Y199" i="2" s="1"/>
  <c r="Z199" i="2" s="1"/>
  <c r="CH1506" i="2"/>
  <c r="CG1506" i="2"/>
  <c r="CM1506" i="2" s="1"/>
  <c r="CN1506" i="2" s="1"/>
  <c r="AS1506" i="2"/>
  <c r="AI1506" i="2"/>
  <c r="AH1506" i="2"/>
  <c r="AJ1506" i="2" s="1"/>
  <c r="T198" i="2"/>
  <c r="W198" i="2" s="1"/>
  <c r="S198" i="2"/>
  <c r="Y198" i="2" s="1"/>
  <c r="Z198" i="2" s="1"/>
  <c r="CH1522" i="2"/>
  <c r="CK1522" i="2" s="1"/>
  <c r="CG1522" i="2"/>
  <c r="CM1522" i="2" s="1"/>
  <c r="CN1522" i="2" s="1"/>
  <c r="AS1522" i="2"/>
  <c r="AI1522" i="2"/>
  <c r="AH1522" i="2"/>
  <c r="AJ1522" i="2" s="1"/>
  <c r="Z197" i="2"/>
  <c r="T197" i="2"/>
  <c r="W197" i="2" s="1"/>
  <c r="S197" i="2"/>
  <c r="Y197" i="2" s="1"/>
  <c r="CH1526" i="2"/>
  <c r="CI1526" i="2" s="1"/>
  <c r="CJ1526" i="2" s="1" a="1"/>
  <c r="CJ1526" i="2" s="1"/>
  <c r="CG1526" i="2"/>
  <c r="CM1526" i="2" s="1"/>
  <c r="CN1526" i="2" s="1"/>
  <c r="AS1526" i="2"/>
  <c r="AI1526" i="2"/>
  <c r="AH1526" i="2"/>
  <c r="AJ1526" i="2" s="1"/>
  <c r="T196" i="2"/>
  <c r="W196" i="2" s="1"/>
  <c r="S196" i="2"/>
  <c r="Y196" i="2" s="1"/>
  <c r="Z196" i="2" s="1"/>
  <c r="CH1530" i="2"/>
  <c r="CK1530" i="2" s="1"/>
  <c r="CG1530" i="2"/>
  <c r="CM1530" i="2" s="1"/>
  <c r="CN1530" i="2" s="1"/>
  <c r="AS1530" i="2"/>
  <c r="AI1530" i="2"/>
  <c r="AH1530" i="2"/>
  <c r="AJ1530" i="2" s="1"/>
  <c r="T195" i="2"/>
  <c r="W195" i="2" s="1"/>
  <c r="S195" i="2"/>
  <c r="Y195" i="2" s="1"/>
  <c r="Z195" i="2" s="1"/>
  <c r="CH1534" i="2"/>
  <c r="CG1534" i="2"/>
  <c r="CM1534" i="2" s="1"/>
  <c r="CN1534" i="2" s="1"/>
  <c r="AS1534" i="2"/>
  <c r="AI1534" i="2"/>
  <c r="AH1534" i="2"/>
  <c r="AJ1534" i="2" s="1"/>
  <c r="Y194" i="2"/>
  <c r="Z194" i="2" s="1"/>
  <c r="T194" i="2"/>
  <c r="W194" i="2" s="1"/>
  <c r="S194" i="2"/>
  <c r="CH1538" i="2"/>
  <c r="CK1538" i="2" s="1"/>
  <c r="CG1538" i="2"/>
  <c r="CM1538" i="2" s="1"/>
  <c r="CN1538" i="2" s="1"/>
  <c r="AS1538" i="2"/>
  <c r="AI1538" i="2"/>
  <c r="AH1538" i="2"/>
  <c r="AJ1538" i="2" s="1"/>
  <c r="T193" i="2"/>
  <c r="W193" i="2" s="1"/>
  <c r="S193" i="2"/>
  <c r="Y193" i="2" s="1"/>
  <c r="Z193" i="2" s="1"/>
  <c r="CH1542" i="2"/>
  <c r="CI1542" i="2" s="1"/>
  <c r="CJ1542" i="2" s="1" a="1"/>
  <c r="CJ1542" i="2" s="1"/>
  <c r="CG1542" i="2"/>
  <c r="CM1542" i="2" s="1"/>
  <c r="CN1542" i="2" s="1"/>
  <c r="AS1542" i="2"/>
  <c r="AI1542" i="2"/>
  <c r="AH1542" i="2"/>
  <c r="AJ1542" i="2" s="1"/>
  <c r="T192" i="2"/>
  <c r="W192" i="2" s="1"/>
  <c r="S192" i="2"/>
  <c r="Y192" i="2" s="1"/>
  <c r="Z192" i="2" s="1"/>
  <c r="CH1546" i="2"/>
  <c r="CG1546" i="2"/>
  <c r="CM1546" i="2" s="1"/>
  <c r="CN1546" i="2" s="1"/>
  <c r="AS1546" i="2"/>
  <c r="AI1546" i="2"/>
  <c r="AH1546" i="2"/>
  <c r="AJ1546" i="2" s="1"/>
  <c r="T191" i="2"/>
  <c r="W191" i="2" s="1"/>
  <c r="S191" i="2"/>
  <c r="Y191" i="2" s="1"/>
  <c r="Z191" i="2" s="1"/>
  <c r="CH1550" i="2"/>
  <c r="CG1550" i="2"/>
  <c r="CM1550" i="2" s="1"/>
  <c r="CN1550" i="2" s="1"/>
  <c r="AS1550" i="2"/>
  <c r="AI1550" i="2"/>
  <c r="AH1550" i="2"/>
  <c r="AJ1550" i="2" s="1"/>
  <c r="T190" i="2"/>
  <c r="W190" i="2" s="1"/>
  <c r="S190" i="2"/>
  <c r="Y190" i="2" s="1"/>
  <c r="Z190" i="2" s="1"/>
  <c r="CH1557" i="2"/>
  <c r="CK1557" i="2" s="1"/>
  <c r="CG1557" i="2"/>
  <c r="CM1557" i="2" s="1"/>
  <c r="CN1557" i="2" s="1"/>
  <c r="AS1557" i="2"/>
  <c r="AI1557" i="2"/>
  <c r="AH1557" i="2"/>
  <c r="AJ1557" i="2" s="1"/>
  <c r="T189" i="2"/>
  <c r="U189" i="2" s="1"/>
  <c r="V189" i="2" s="1" a="1"/>
  <c r="V189" i="2" s="1"/>
  <c r="S189" i="2"/>
  <c r="Y189" i="2" s="1"/>
  <c r="Z189" i="2" s="1"/>
  <c r="CH1573" i="2"/>
  <c r="CI1573" i="2" s="1"/>
  <c r="CJ1573" i="2" s="1" a="1"/>
  <c r="CJ1573" i="2" s="1"/>
  <c r="CG1573" i="2"/>
  <c r="CM1573" i="2" s="1"/>
  <c r="CN1573" i="2" s="1"/>
  <c r="AS1573" i="2"/>
  <c r="AI1573" i="2"/>
  <c r="AH1573" i="2"/>
  <c r="AJ1573" i="2" s="1"/>
  <c r="T188" i="2"/>
  <c r="W188" i="2" s="1"/>
  <c r="S188" i="2"/>
  <c r="Y188" i="2" s="1"/>
  <c r="Z188" i="2" s="1"/>
  <c r="CH1556" i="2"/>
  <c r="CK1556" i="2" s="1"/>
  <c r="CG1556" i="2"/>
  <c r="CM1556" i="2" s="1"/>
  <c r="CN1556" i="2" s="1"/>
  <c r="AS1556" i="2"/>
  <c r="AI1556" i="2"/>
  <c r="AH1556" i="2"/>
  <c r="AJ1556" i="2" s="1"/>
  <c r="T187" i="2"/>
  <c r="U187" i="2" s="1"/>
  <c r="V187" i="2" s="1" a="1"/>
  <c r="V187" i="2" s="1"/>
  <c r="S187" i="2"/>
  <c r="Y187" i="2" s="1"/>
  <c r="Z187" i="2" s="1"/>
  <c r="CH1572" i="2"/>
  <c r="CG1572" i="2"/>
  <c r="CM1572" i="2" s="1"/>
  <c r="CN1572" i="2" s="1"/>
  <c r="AS1572" i="2"/>
  <c r="AI1572" i="2"/>
  <c r="AH1572" i="2"/>
  <c r="AJ1572" i="2" s="1"/>
  <c r="T186" i="2"/>
  <c r="W186" i="2" s="1"/>
  <c r="S186" i="2"/>
  <c r="Y186" i="2" s="1"/>
  <c r="Z186" i="2" s="1"/>
  <c r="CH1555" i="2"/>
  <c r="CK1555" i="2" s="1"/>
  <c r="CG1555" i="2"/>
  <c r="CM1555" i="2" s="1"/>
  <c r="CN1555" i="2" s="1"/>
  <c r="AS1555" i="2"/>
  <c r="AI1555" i="2"/>
  <c r="AH1555" i="2"/>
  <c r="AJ1555" i="2" s="1"/>
  <c r="T185" i="2"/>
  <c r="W185" i="2" s="1"/>
  <c r="S185" i="2"/>
  <c r="Y185" i="2" s="1"/>
  <c r="Z185" i="2" s="1"/>
  <c r="CH1571" i="2"/>
  <c r="CI1571" i="2" s="1"/>
  <c r="CJ1571" i="2" s="1" a="1"/>
  <c r="CJ1571" i="2" s="1"/>
  <c r="CG1571" i="2"/>
  <c r="CM1571" i="2" s="1"/>
  <c r="CN1571" i="2" s="1"/>
  <c r="AS1571" i="2"/>
  <c r="AI1571" i="2"/>
  <c r="AH1571" i="2"/>
  <c r="AJ1571" i="2" s="1"/>
  <c r="T184" i="2"/>
  <c r="W184" i="2" s="1"/>
  <c r="S184" i="2"/>
  <c r="Y184" i="2" s="1"/>
  <c r="Z184" i="2" s="1"/>
  <c r="CH1554" i="2"/>
  <c r="CK1554" i="2" s="1"/>
  <c r="CG1554" i="2"/>
  <c r="CM1554" i="2" s="1"/>
  <c r="CN1554" i="2" s="1"/>
  <c r="AS1554" i="2"/>
  <c r="AI1554" i="2"/>
  <c r="AH1554" i="2"/>
  <c r="AJ1554" i="2" s="1"/>
  <c r="T183" i="2"/>
  <c r="U183" i="2" s="1"/>
  <c r="V183" i="2" s="1" a="1"/>
  <c r="V183" i="2" s="1"/>
  <c r="S183" i="2"/>
  <c r="Y183" i="2" s="1"/>
  <c r="Z183" i="2" s="1"/>
  <c r="CH1570" i="2"/>
  <c r="CG1570" i="2"/>
  <c r="CM1570" i="2" s="1"/>
  <c r="CN1570" i="2" s="1"/>
  <c r="AS1570" i="2"/>
  <c r="AI1570" i="2"/>
  <c r="AH1570" i="2"/>
  <c r="AJ1570" i="2" s="1"/>
  <c r="T182" i="2"/>
  <c r="W182" i="2" s="1"/>
  <c r="S182" i="2"/>
  <c r="Y182" i="2" s="1"/>
  <c r="Z182" i="2" s="1"/>
  <c r="CH1586" i="2"/>
  <c r="CK1586" i="2" s="1"/>
  <c r="CG1586" i="2"/>
  <c r="CM1586" i="2" s="1"/>
  <c r="CN1586" i="2" s="1"/>
  <c r="AS1586" i="2"/>
  <c r="AI1586" i="2"/>
  <c r="AH1586" i="2"/>
  <c r="AJ1586" i="2" s="1"/>
  <c r="T181" i="2"/>
  <c r="U181" i="2" s="1"/>
  <c r="V181" i="2" s="1" a="1"/>
  <c r="V181" i="2" s="1"/>
  <c r="S181" i="2"/>
  <c r="Y181" i="2" s="1"/>
  <c r="Z181" i="2" s="1"/>
  <c r="CH1590" i="2"/>
  <c r="CI1590" i="2" s="1"/>
  <c r="CJ1590" i="2" s="1" a="1"/>
  <c r="CJ1590" i="2" s="1"/>
  <c r="CG1590" i="2"/>
  <c r="CM1590" i="2" s="1"/>
  <c r="CN1590" i="2" s="1"/>
  <c r="AS1590" i="2"/>
  <c r="AI1590" i="2"/>
  <c r="AH1590" i="2"/>
  <c r="AJ1590" i="2" s="1"/>
  <c r="T180" i="2"/>
  <c r="W180" i="2" s="1"/>
  <c r="S180" i="2"/>
  <c r="Y180" i="2" s="1"/>
  <c r="Z180" i="2" s="1"/>
  <c r="CH1594" i="2"/>
  <c r="CK1594" i="2" s="1"/>
  <c r="CG1594" i="2"/>
  <c r="CM1594" i="2" s="1"/>
  <c r="CN1594" i="2" s="1"/>
  <c r="AS1594" i="2"/>
  <c r="AI1594" i="2"/>
  <c r="AH1594" i="2"/>
  <c r="AJ1594" i="2" s="1"/>
  <c r="T179" i="2"/>
  <c r="U179" i="2" s="1"/>
  <c r="V179" i="2" s="1" a="1"/>
  <c r="V179" i="2" s="1"/>
  <c r="S179" i="2"/>
  <c r="Y179" i="2" s="1"/>
  <c r="Z179" i="2" s="1"/>
  <c r="CH1598" i="2"/>
  <c r="CG1598" i="2"/>
  <c r="CM1598" i="2" s="1"/>
  <c r="CN1598" i="2" s="1"/>
  <c r="AS1598" i="2"/>
  <c r="AI1598" i="2"/>
  <c r="AH1598" i="2"/>
  <c r="AJ1598" i="2" s="1"/>
  <c r="T178" i="2"/>
  <c r="W178" i="2" s="1"/>
  <c r="S178" i="2"/>
  <c r="Y178" i="2" s="1"/>
  <c r="Z178" i="2" s="1"/>
  <c r="CH1602" i="2"/>
  <c r="CI1602" i="2" s="1"/>
  <c r="CJ1602" i="2" s="1" a="1"/>
  <c r="CJ1602" i="2" s="1"/>
  <c r="CG1602" i="2"/>
  <c r="CM1602" i="2" s="1"/>
  <c r="CN1602" i="2" s="1"/>
  <c r="AS1602" i="2"/>
  <c r="AI1602" i="2"/>
  <c r="AH1602" i="2"/>
  <c r="AJ1602" i="2" s="1"/>
  <c r="T177" i="2"/>
  <c r="W177" i="2" s="1"/>
  <c r="S177" i="2"/>
  <c r="Y177" i="2" s="1"/>
  <c r="Z177" i="2" s="1"/>
  <c r="CH1606" i="2"/>
  <c r="CI1606" i="2" s="1"/>
  <c r="CJ1606" i="2" s="1" a="1"/>
  <c r="CJ1606" i="2" s="1"/>
  <c r="CG1606" i="2"/>
  <c r="CM1606" i="2" s="1"/>
  <c r="CN1606" i="2" s="1"/>
  <c r="AS1606" i="2"/>
  <c r="AI1606" i="2"/>
  <c r="AH1606" i="2"/>
  <c r="AJ1606" i="2" s="1"/>
  <c r="T176" i="2"/>
  <c r="W176" i="2" s="1"/>
  <c r="S176" i="2"/>
  <c r="Y176" i="2" s="1"/>
  <c r="Z176" i="2" s="1"/>
  <c r="CH1610" i="2"/>
  <c r="CK1610" i="2" s="1"/>
  <c r="CG1610" i="2"/>
  <c r="CM1610" i="2" s="1"/>
  <c r="CN1610" i="2" s="1"/>
  <c r="AS1610" i="2"/>
  <c r="AI1610" i="2"/>
  <c r="AH1610" i="2"/>
  <c r="AJ1610" i="2" s="1"/>
  <c r="T175" i="2"/>
  <c r="W175" i="2" s="1"/>
  <c r="S175" i="2"/>
  <c r="Y175" i="2" s="1"/>
  <c r="Z175" i="2" s="1"/>
  <c r="CH1614" i="2"/>
  <c r="CI1614" i="2" s="1"/>
  <c r="CJ1614" i="2" s="1" a="1"/>
  <c r="CJ1614" i="2" s="1"/>
  <c r="CG1614" i="2"/>
  <c r="CM1614" i="2" s="1"/>
  <c r="CN1614" i="2" s="1"/>
  <c r="AS1614" i="2"/>
  <c r="AI1614" i="2"/>
  <c r="AH1614" i="2"/>
  <c r="AJ1614" i="2" s="1"/>
  <c r="T174" i="2"/>
  <c r="W174" i="2" s="1"/>
  <c r="S174" i="2"/>
  <c r="Y174" i="2" s="1"/>
  <c r="Z174" i="2" s="1"/>
  <c r="CH1621" i="2"/>
  <c r="CI1621" i="2" s="1"/>
  <c r="CJ1621" i="2" s="1" a="1"/>
  <c r="CJ1621" i="2" s="1"/>
  <c r="CG1621" i="2"/>
  <c r="CM1621" i="2" s="1"/>
  <c r="CN1621" i="2" s="1"/>
  <c r="AS1621" i="2"/>
  <c r="AI1621" i="2"/>
  <c r="AH1621" i="2"/>
  <c r="AJ1621" i="2" s="1"/>
  <c r="T173" i="2"/>
  <c r="W173" i="2" s="1"/>
  <c r="S173" i="2"/>
  <c r="Y173" i="2" s="1"/>
  <c r="Z173" i="2" s="1"/>
  <c r="CH1637" i="2"/>
  <c r="CG1637" i="2"/>
  <c r="CM1637" i="2" s="1"/>
  <c r="CN1637" i="2" s="1"/>
  <c r="AS1637" i="2"/>
  <c r="AI1637" i="2"/>
  <c r="AH1637" i="2"/>
  <c r="AJ1637" i="2" s="1"/>
  <c r="T172" i="2"/>
  <c r="W172" i="2" s="1"/>
  <c r="S172" i="2"/>
  <c r="Y172" i="2" s="1"/>
  <c r="Z172" i="2" s="1"/>
  <c r="CH1620" i="2"/>
  <c r="CG1620" i="2"/>
  <c r="CM1620" i="2" s="1"/>
  <c r="CN1620" i="2" s="1"/>
  <c r="AS1620" i="2"/>
  <c r="AI1620" i="2"/>
  <c r="AH1620" i="2"/>
  <c r="AJ1620" i="2" s="1"/>
  <c r="T171" i="2"/>
  <c r="W171" i="2" s="1"/>
  <c r="S171" i="2"/>
  <c r="Y171" i="2" s="1"/>
  <c r="Z171" i="2" s="1"/>
  <c r="CH1636" i="2"/>
  <c r="CI1636" i="2" s="1"/>
  <c r="CJ1636" i="2" s="1" a="1"/>
  <c r="CJ1636" i="2" s="1"/>
  <c r="CG1636" i="2"/>
  <c r="CM1636" i="2" s="1"/>
  <c r="CN1636" i="2" s="1"/>
  <c r="AS1636" i="2"/>
  <c r="AI1636" i="2"/>
  <c r="AH1636" i="2"/>
  <c r="AJ1636" i="2" s="1"/>
  <c r="T170" i="2"/>
  <c r="W170" i="2" s="1"/>
  <c r="S170" i="2"/>
  <c r="Y170" i="2" s="1"/>
  <c r="Z170" i="2" s="1"/>
  <c r="CH1619" i="2"/>
  <c r="CK1619" i="2" s="1"/>
  <c r="CG1619" i="2"/>
  <c r="CM1619" i="2" s="1"/>
  <c r="CN1619" i="2" s="1"/>
  <c r="AS1619" i="2"/>
  <c r="AI1619" i="2"/>
  <c r="AH1619" i="2"/>
  <c r="AJ1619" i="2" s="1"/>
  <c r="T169" i="2"/>
  <c r="W169" i="2" s="1"/>
  <c r="S169" i="2"/>
  <c r="Y169" i="2" s="1"/>
  <c r="Z169" i="2" s="1"/>
  <c r="CH1635" i="2"/>
  <c r="CG1635" i="2"/>
  <c r="CM1635" i="2" s="1"/>
  <c r="CN1635" i="2" s="1"/>
  <c r="AS1635" i="2"/>
  <c r="AI1635" i="2"/>
  <c r="AH1635" i="2"/>
  <c r="AJ1635" i="2" s="1"/>
  <c r="T168" i="2"/>
  <c r="W168" i="2" s="1"/>
  <c r="S168" i="2"/>
  <c r="Y168" i="2" s="1"/>
  <c r="Z168" i="2" s="1"/>
  <c r="CH1618" i="2"/>
  <c r="CK1618" i="2" s="1"/>
  <c r="CG1618" i="2"/>
  <c r="CM1618" i="2" s="1"/>
  <c r="CN1618" i="2" s="1"/>
  <c r="AS1618" i="2"/>
  <c r="AI1618" i="2"/>
  <c r="AH1618" i="2"/>
  <c r="AJ1618" i="2" s="1"/>
  <c r="T167" i="2"/>
  <c r="W167" i="2" s="1"/>
  <c r="S167" i="2"/>
  <c r="Y167" i="2" s="1"/>
  <c r="Z167" i="2" s="1"/>
  <c r="CH1634" i="2"/>
  <c r="CG1634" i="2"/>
  <c r="CM1634" i="2" s="1"/>
  <c r="CN1634" i="2" s="1"/>
  <c r="AS1634" i="2"/>
  <c r="AI1634" i="2"/>
  <c r="AH1634" i="2"/>
  <c r="AJ1634" i="2" s="1"/>
  <c r="U166" i="2"/>
  <c r="V166" i="2" s="1" a="1"/>
  <c r="V166" i="2" s="1"/>
  <c r="X166" i="2" s="1"/>
  <c r="T166" i="2"/>
  <c r="W166" i="2" s="1"/>
  <c r="S166" i="2"/>
  <c r="Y166" i="2" s="1"/>
  <c r="Z166" i="2" s="1"/>
  <c r="CM1650" i="2"/>
  <c r="CN1650" i="2" s="1"/>
  <c r="CH1650" i="2"/>
  <c r="CI1650" i="2" s="1"/>
  <c r="CJ1650" i="2" s="1" a="1"/>
  <c r="CJ1650" i="2" s="1"/>
  <c r="CG1650" i="2"/>
  <c r="AS1650" i="2"/>
  <c r="AI1650" i="2"/>
  <c r="AH1650" i="2"/>
  <c r="AJ1650" i="2" s="1"/>
  <c r="T165" i="2"/>
  <c r="W165" i="2" s="1"/>
  <c r="S165" i="2"/>
  <c r="Y165" i="2" s="1"/>
  <c r="Z165" i="2" s="1"/>
  <c r="CH1654" i="2"/>
  <c r="CI1654" i="2" s="1"/>
  <c r="CJ1654" i="2" s="1" a="1"/>
  <c r="CJ1654" i="2" s="1"/>
  <c r="CG1654" i="2"/>
  <c r="CM1654" i="2" s="1"/>
  <c r="CN1654" i="2" s="1"/>
  <c r="AS1654" i="2"/>
  <c r="AI1654" i="2"/>
  <c r="AH1654" i="2"/>
  <c r="AJ1654" i="2" s="1"/>
  <c r="T164" i="2"/>
  <c r="U164" i="2" s="1"/>
  <c r="V164" i="2" s="1" a="1"/>
  <c r="V164" i="2" s="1"/>
  <c r="S164" i="2"/>
  <c r="Y164" i="2" s="1"/>
  <c r="Z164" i="2" s="1"/>
  <c r="CH1658" i="2"/>
  <c r="CK1658" i="2" s="1"/>
  <c r="CG1658" i="2"/>
  <c r="CM1658" i="2" s="1"/>
  <c r="CN1658" i="2" s="1"/>
  <c r="AS1658" i="2"/>
  <c r="AI1658" i="2"/>
  <c r="AH1658" i="2"/>
  <c r="AJ1658" i="2" s="1"/>
  <c r="T163" i="2"/>
  <c r="W163" i="2" s="1"/>
  <c r="S163" i="2"/>
  <c r="Y163" i="2" s="1"/>
  <c r="Z163" i="2" s="1"/>
  <c r="CH1662" i="2"/>
  <c r="CK1662" i="2" s="1"/>
  <c r="CG1662" i="2"/>
  <c r="CM1662" i="2" s="1"/>
  <c r="CN1662" i="2" s="1"/>
  <c r="AS1662" i="2"/>
  <c r="AI1662" i="2"/>
  <c r="AH1662" i="2"/>
  <c r="AJ1662" i="2" s="1"/>
  <c r="T162" i="2"/>
  <c r="W162" i="2" s="1"/>
  <c r="S162" i="2"/>
  <c r="Y162" i="2" s="1"/>
  <c r="Z162" i="2" s="1"/>
  <c r="CH1666" i="2"/>
  <c r="CK1666" i="2" s="1"/>
  <c r="CG1666" i="2"/>
  <c r="CM1666" i="2" s="1"/>
  <c r="CN1666" i="2" s="1"/>
  <c r="AS1666" i="2"/>
  <c r="AI1666" i="2"/>
  <c r="AH1666" i="2"/>
  <c r="AJ1666" i="2" s="1"/>
  <c r="T161" i="2"/>
  <c r="W161" i="2" s="1"/>
  <c r="S161" i="2"/>
  <c r="Y161" i="2" s="1"/>
  <c r="Z161" i="2" s="1"/>
  <c r="CH1670" i="2"/>
  <c r="CI1670" i="2" s="1"/>
  <c r="CJ1670" i="2" s="1" a="1"/>
  <c r="CJ1670" i="2" s="1"/>
  <c r="CG1670" i="2"/>
  <c r="CM1670" i="2" s="1"/>
  <c r="CN1670" i="2" s="1"/>
  <c r="AS1670" i="2"/>
  <c r="AI1670" i="2"/>
  <c r="AH1670" i="2"/>
  <c r="AJ1670" i="2" s="1"/>
  <c r="T160" i="2"/>
  <c r="W160" i="2" s="1"/>
  <c r="S160" i="2"/>
  <c r="Y160" i="2" s="1"/>
  <c r="Z160" i="2" s="1"/>
  <c r="CH1674" i="2"/>
  <c r="CI1674" i="2" s="1"/>
  <c r="CJ1674" i="2" s="1" a="1"/>
  <c r="CJ1674" i="2" s="1"/>
  <c r="CG1674" i="2"/>
  <c r="CM1674" i="2" s="1"/>
  <c r="CN1674" i="2" s="1"/>
  <c r="AS1674" i="2"/>
  <c r="AI1674" i="2"/>
  <c r="AH1674" i="2"/>
  <c r="AJ1674" i="2" s="1"/>
  <c r="T159" i="2"/>
  <c r="W159" i="2" s="1"/>
  <c r="S159" i="2"/>
  <c r="Y159" i="2" s="1"/>
  <c r="Z159" i="2" s="1"/>
  <c r="CH1678" i="2"/>
  <c r="CK1678" i="2" s="1"/>
  <c r="CG1678" i="2"/>
  <c r="CM1678" i="2" s="1"/>
  <c r="CN1678" i="2" s="1"/>
  <c r="AS1678" i="2"/>
  <c r="AI1678" i="2"/>
  <c r="AH1678" i="2"/>
  <c r="AJ1678" i="2" s="1"/>
  <c r="Y158" i="2"/>
  <c r="Z158" i="2" s="1"/>
  <c r="T158" i="2"/>
  <c r="W158" i="2" s="1"/>
  <c r="S158" i="2"/>
  <c r="CH1685" i="2"/>
  <c r="CI1685" i="2" s="1"/>
  <c r="CJ1685" i="2" s="1" a="1"/>
  <c r="CJ1685" i="2" s="1"/>
  <c r="CG1685" i="2"/>
  <c r="CM1685" i="2" s="1"/>
  <c r="CN1685" i="2" s="1"/>
  <c r="AS1685" i="2"/>
  <c r="AI1685" i="2"/>
  <c r="AH1685" i="2"/>
  <c r="AJ1685" i="2" s="1"/>
  <c r="T157" i="2"/>
  <c r="W157" i="2" s="1"/>
  <c r="S157" i="2"/>
  <c r="Y157" i="2" s="1"/>
  <c r="Z157" i="2" s="1"/>
  <c r="CH1701" i="2"/>
  <c r="CI1701" i="2" s="1"/>
  <c r="CJ1701" i="2" s="1" a="1"/>
  <c r="CJ1701" i="2" s="1"/>
  <c r="CG1701" i="2"/>
  <c r="CM1701" i="2" s="1"/>
  <c r="CN1701" i="2" s="1"/>
  <c r="AS1701" i="2"/>
  <c r="AI1701" i="2"/>
  <c r="AH1701" i="2"/>
  <c r="AJ1701" i="2" s="1"/>
  <c r="T156" i="2"/>
  <c r="W156" i="2" s="1"/>
  <c r="S156" i="2"/>
  <c r="Y156" i="2" s="1"/>
  <c r="Z156" i="2" s="1"/>
  <c r="CH1684" i="2"/>
  <c r="CK1684" i="2" s="1"/>
  <c r="CG1684" i="2"/>
  <c r="CM1684" i="2" s="1"/>
  <c r="CN1684" i="2" s="1"/>
  <c r="AS1684" i="2"/>
  <c r="AI1684" i="2"/>
  <c r="AH1684" i="2"/>
  <c r="AJ1684" i="2" s="1"/>
  <c r="T155" i="2"/>
  <c r="W155" i="2" s="1"/>
  <c r="S155" i="2"/>
  <c r="Y155" i="2" s="1"/>
  <c r="Z155" i="2" s="1"/>
  <c r="CH1700" i="2"/>
  <c r="CI1700" i="2" s="1"/>
  <c r="CJ1700" i="2" s="1" a="1"/>
  <c r="CJ1700" i="2" s="1"/>
  <c r="CG1700" i="2"/>
  <c r="CM1700" i="2" s="1"/>
  <c r="CN1700" i="2" s="1"/>
  <c r="AS1700" i="2"/>
  <c r="AI1700" i="2"/>
  <c r="AH1700" i="2"/>
  <c r="AJ1700" i="2" s="1"/>
  <c r="T154" i="2"/>
  <c r="W154" i="2" s="1"/>
  <c r="S154" i="2"/>
  <c r="Y154" i="2" s="1"/>
  <c r="Z154" i="2" s="1"/>
  <c r="CH1683" i="2"/>
  <c r="CK1683" i="2" s="1"/>
  <c r="CG1683" i="2"/>
  <c r="CM1683" i="2" s="1"/>
  <c r="CN1683" i="2" s="1"/>
  <c r="AS1683" i="2"/>
  <c r="AI1683" i="2"/>
  <c r="AH1683" i="2"/>
  <c r="AJ1683" i="2" s="1"/>
  <c r="T153" i="2"/>
  <c r="W153" i="2" s="1"/>
  <c r="S153" i="2"/>
  <c r="Y153" i="2" s="1"/>
  <c r="Z153" i="2" s="1"/>
  <c r="CH1699" i="2"/>
  <c r="CI1699" i="2" s="1"/>
  <c r="CJ1699" i="2" s="1" a="1"/>
  <c r="CJ1699" i="2" s="1"/>
  <c r="CG1699" i="2"/>
  <c r="CM1699" i="2" s="1"/>
  <c r="CN1699" i="2" s="1"/>
  <c r="AS1699" i="2"/>
  <c r="AI1699" i="2"/>
  <c r="AH1699" i="2"/>
  <c r="AJ1699" i="2" s="1"/>
  <c r="T152" i="2"/>
  <c r="W152" i="2" s="1"/>
  <c r="S152" i="2"/>
  <c r="Y152" i="2" s="1"/>
  <c r="Z152" i="2" s="1"/>
  <c r="CH1682" i="2"/>
  <c r="CI1682" i="2" s="1"/>
  <c r="CJ1682" i="2" s="1" a="1"/>
  <c r="CJ1682" i="2" s="1"/>
  <c r="CG1682" i="2"/>
  <c r="CM1682" i="2" s="1"/>
  <c r="CN1682" i="2" s="1"/>
  <c r="AS1682" i="2"/>
  <c r="AI1682" i="2"/>
  <c r="AH1682" i="2"/>
  <c r="AJ1682" i="2" s="1"/>
  <c r="T151" i="2"/>
  <c r="W151" i="2" s="1"/>
  <c r="S151" i="2"/>
  <c r="Y151" i="2" s="1"/>
  <c r="Z151" i="2" s="1"/>
  <c r="CH1698" i="2"/>
  <c r="CI1698" i="2" s="1"/>
  <c r="CJ1698" i="2" s="1" a="1"/>
  <c r="CJ1698" i="2" s="1"/>
  <c r="CG1698" i="2"/>
  <c r="CM1698" i="2" s="1"/>
  <c r="CN1698" i="2" s="1"/>
  <c r="AS1698" i="2"/>
  <c r="AI1698" i="2"/>
  <c r="AH1698" i="2"/>
  <c r="AJ1698" i="2" s="1"/>
  <c r="T150" i="2"/>
  <c r="W150" i="2" s="1"/>
  <c r="S150" i="2"/>
  <c r="Y150" i="2" s="1"/>
  <c r="Z150" i="2" s="1"/>
  <c r="CH1714" i="2"/>
  <c r="CI1714" i="2" s="1"/>
  <c r="CJ1714" i="2" s="1" a="1"/>
  <c r="CJ1714" i="2" s="1"/>
  <c r="CG1714" i="2"/>
  <c r="CM1714" i="2" s="1"/>
  <c r="CN1714" i="2" s="1"/>
  <c r="AS1714" i="2"/>
  <c r="AI1714" i="2"/>
  <c r="AH1714" i="2"/>
  <c r="AJ1714" i="2" s="1"/>
  <c r="U149" i="2"/>
  <c r="V149" i="2" s="1" a="1"/>
  <c r="V149" i="2" s="1"/>
  <c r="X149" i="2" s="1"/>
  <c r="T149" i="2"/>
  <c r="W149" i="2" s="1"/>
  <c r="S149" i="2"/>
  <c r="Y149" i="2" s="1"/>
  <c r="Z149" i="2" s="1"/>
  <c r="CH1718" i="2"/>
  <c r="CI1718" i="2" s="1"/>
  <c r="CJ1718" i="2" s="1" a="1"/>
  <c r="CJ1718" i="2" s="1"/>
  <c r="CG1718" i="2"/>
  <c r="CM1718" i="2" s="1"/>
  <c r="CN1718" i="2" s="1"/>
  <c r="AS1718" i="2"/>
  <c r="AI1718" i="2"/>
  <c r="AH1718" i="2"/>
  <c r="AJ1718" i="2" s="1"/>
  <c r="T148" i="2"/>
  <c r="U148" i="2" s="1"/>
  <c r="V148" i="2" s="1" a="1"/>
  <c r="V148" i="2" s="1"/>
  <c r="S148" i="2"/>
  <c r="Y148" i="2" s="1"/>
  <c r="Z148" i="2" s="1"/>
  <c r="CH1722" i="2"/>
  <c r="CG1722" i="2"/>
  <c r="CM1722" i="2" s="1"/>
  <c r="CN1722" i="2" s="1"/>
  <c r="AS1722" i="2"/>
  <c r="AI1722" i="2"/>
  <c r="AH1722" i="2"/>
  <c r="AJ1722" i="2" s="1"/>
  <c r="U147" i="2"/>
  <c r="V147" i="2" s="1" a="1"/>
  <c r="V147" i="2" s="1"/>
  <c r="T147" i="2"/>
  <c r="W147" i="2" s="1"/>
  <c r="S147" i="2"/>
  <c r="Y147" i="2" s="1"/>
  <c r="Z147" i="2" s="1"/>
  <c r="CH1726" i="2"/>
  <c r="CK1726" i="2" s="1"/>
  <c r="CG1726" i="2"/>
  <c r="CM1726" i="2" s="1"/>
  <c r="CN1726" i="2" s="1"/>
  <c r="AS1726" i="2"/>
  <c r="AI1726" i="2"/>
  <c r="AH1726" i="2"/>
  <c r="AJ1726" i="2" s="1"/>
  <c r="T146" i="2"/>
  <c r="U146" i="2" s="1"/>
  <c r="V146" i="2" s="1" a="1"/>
  <c r="V146" i="2" s="1"/>
  <c r="S146" i="2"/>
  <c r="Y146" i="2" s="1"/>
  <c r="Z146" i="2" s="1"/>
  <c r="CH1730" i="2"/>
  <c r="CI1730" i="2" s="1"/>
  <c r="CJ1730" i="2" s="1" a="1"/>
  <c r="CJ1730" i="2" s="1"/>
  <c r="CG1730" i="2"/>
  <c r="CM1730" i="2" s="1"/>
  <c r="CN1730" i="2" s="1"/>
  <c r="AS1730" i="2"/>
  <c r="AI1730" i="2"/>
  <c r="AH1730" i="2"/>
  <c r="AJ1730" i="2" s="1"/>
  <c r="T145" i="2"/>
  <c r="W145" i="2" s="1"/>
  <c r="S145" i="2"/>
  <c r="Y145" i="2" s="1"/>
  <c r="Z145" i="2" s="1"/>
  <c r="CH1734" i="2"/>
  <c r="CI1734" i="2" s="1"/>
  <c r="CJ1734" i="2" s="1" a="1"/>
  <c r="CJ1734" i="2" s="1"/>
  <c r="CG1734" i="2"/>
  <c r="CM1734" i="2" s="1"/>
  <c r="CN1734" i="2" s="1"/>
  <c r="AS1734" i="2"/>
  <c r="AI1734" i="2"/>
  <c r="AH1734" i="2"/>
  <c r="AJ1734" i="2" s="1"/>
  <c r="T144" i="2"/>
  <c r="W144" i="2" s="1"/>
  <c r="S144" i="2"/>
  <c r="Y144" i="2" s="1"/>
  <c r="Z144" i="2" s="1"/>
  <c r="CH1738" i="2"/>
  <c r="CK1738" i="2" s="1"/>
  <c r="CG1738" i="2"/>
  <c r="CM1738" i="2" s="1"/>
  <c r="CN1738" i="2" s="1"/>
  <c r="AS1738" i="2"/>
  <c r="AI1738" i="2"/>
  <c r="AH1738" i="2"/>
  <c r="AJ1738" i="2" s="1"/>
  <c r="T143" i="2"/>
  <c r="W143" i="2" s="1"/>
  <c r="S143" i="2"/>
  <c r="Y143" i="2" s="1"/>
  <c r="Z143" i="2" s="1"/>
  <c r="CH1742" i="2"/>
  <c r="CI1742" i="2" s="1"/>
  <c r="CJ1742" i="2" s="1" a="1"/>
  <c r="CJ1742" i="2" s="1"/>
  <c r="CG1742" i="2"/>
  <c r="CM1742" i="2" s="1"/>
  <c r="CN1742" i="2" s="1"/>
  <c r="AS1742" i="2"/>
  <c r="AI1742" i="2"/>
  <c r="AH1742" i="2"/>
  <c r="AJ1742" i="2" s="1"/>
  <c r="T142" i="2"/>
  <c r="W142" i="2" s="1"/>
  <c r="S142" i="2"/>
  <c r="Y142" i="2" s="1"/>
  <c r="Z142" i="2" s="1"/>
  <c r="CH1749" i="2"/>
  <c r="CG1749" i="2"/>
  <c r="CM1749" i="2" s="1"/>
  <c r="CN1749" i="2" s="1"/>
  <c r="AS1749" i="2"/>
  <c r="AI1749" i="2"/>
  <c r="AH1749" i="2"/>
  <c r="AJ1749" i="2" s="1"/>
  <c r="T141" i="2"/>
  <c r="W141" i="2" s="1"/>
  <c r="S141" i="2"/>
  <c r="Y141" i="2" s="1"/>
  <c r="Z141" i="2" s="1"/>
  <c r="CH1765" i="2"/>
  <c r="CI1765" i="2" s="1"/>
  <c r="CJ1765" i="2" s="1" a="1"/>
  <c r="CJ1765" i="2" s="1"/>
  <c r="CG1765" i="2"/>
  <c r="CM1765" i="2" s="1"/>
  <c r="CN1765" i="2" s="1"/>
  <c r="AS1765" i="2"/>
  <c r="AI1765" i="2"/>
  <c r="AH1765" i="2"/>
  <c r="AJ1765" i="2" s="1"/>
  <c r="T140" i="2"/>
  <c r="W140" i="2" s="1"/>
  <c r="S140" i="2"/>
  <c r="Y140" i="2" s="1"/>
  <c r="Z140" i="2" s="1"/>
  <c r="CH1748" i="2"/>
  <c r="CG1748" i="2"/>
  <c r="CM1748" i="2" s="1"/>
  <c r="CN1748" i="2" s="1"/>
  <c r="AS1748" i="2"/>
  <c r="AI1748" i="2"/>
  <c r="AH1748" i="2"/>
  <c r="AJ1748" i="2" s="1"/>
  <c r="T139" i="2"/>
  <c r="W139" i="2" s="1"/>
  <c r="S139" i="2"/>
  <c r="Y139" i="2" s="1"/>
  <c r="Z139" i="2" s="1"/>
  <c r="CH1764" i="2"/>
  <c r="CI1764" i="2" s="1"/>
  <c r="CJ1764" i="2" s="1" a="1"/>
  <c r="CJ1764" i="2" s="1"/>
  <c r="CG1764" i="2"/>
  <c r="CM1764" i="2" s="1"/>
  <c r="CN1764" i="2" s="1"/>
  <c r="AS1764" i="2"/>
  <c r="AI1764" i="2"/>
  <c r="AH1764" i="2"/>
  <c r="AJ1764" i="2" s="1"/>
  <c r="T138" i="2"/>
  <c r="W138" i="2" s="1"/>
  <c r="S138" i="2"/>
  <c r="Y138" i="2" s="1"/>
  <c r="Z138" i="2" s="1"/>
  <c r="CH1747" i="2"/>
  <c r="CK1747" i="2" s="1"/>
  <c r="CG1747" i="2"/>
  <c r="CM1747" i="2" s="1"/>
  <c r="CN1747" i="2" s="1"/>
  <c r="AS1747" i="2"/>
  <c r="AI1747" i="2"/>
  <c r="AH1747" i="2"/>
  <c r="AJ1747" i="2" s="1"/>
  <c r="T137" i="2"/>
  <c r="W137" i="2" s="1"/>
  <c r="S137" i="2"/>
  <c r="Y137" i="2" s="1"/>
  <c r="Z137" i="2" s="1"/>
  <c r="CH1763" i="2"/>
  <c r="CI1763" i="2" s="1"/>
  <c r="CJ1763" i="2" s="1" a="1"/>
  <c r="CJ1763" i="2" s="1"/>
  <c r="CG1763" i="2"/>
  <c r="CM1763" i="2" s="1"/>
  <c r="CN1763" i="2" s="1"/>
  <c r="AS1763" i="2"/>
  <c r="AI1763" i="2"/>
  <c r="AH1763" i="2"/>
  <c r="AJ1763" i="2" s="1"/>
  <c r="U136" i="2"/>
  <c r="V136" i="2" s="1" a="1"/>
  <c r="V136" i="2" s="1"/>
  <c r="T136" i="2"/>
  <c r="W136" i="2" s="1"/>
  <c r="S136" i="2"/>
  <c r="Y136" i="2" s="1"/>
  <c r="Z136" i="2" s="1"/>
  <c r="CH1746" i="2"/>
  <c r="CK1746" i="2" s="1"/>
  <c r="CG1746" i="2"/>
  <c r="CM1746" i="2" s="1"/>
  <c r="CN1746" i="2" s="1"/>
  <c r="AS1746" i="2"/>
  <c r="AI1746" i="2"/>
  <c r="AH1746" i="2"/>
  <c r="AJ1746" i="2" s="1"/>
  <c r="T135" i="2"/>
  <c r="W135" i="2" s="1"/>
  <c r="S135" i="2"/>
  <c r="Y135" i="2" s="1"/>
  <c r="Z135" i="2" s="1"/>
  <c r="CH1762" i="2"/>
  <c r="CI1762" i="2" s="1"/>
  <c r="CJ1762" i="2" s="1" a="1"/>
  <c r="CJ1762" i="2" s="1"/>
  <c r="CG1762" i="2"/>
  <c r="CM1762" i="2" s="1"/>
  <c r="CN1762" i="2" s="1"/>
  <c r="AS1762" i="2"/>
  <c r="AI1762" i="2"/>
  <c r="AH1762" i="2"/>
  <c r="AJ1762" i="2" s="1"/>
  <c r="T134" i="2"/>
  <c r="U134" i="2" s="1"/>
  <c r="V134" i="2" s="1" a="1"/>
  <c r="V134" i="2" s="1"/>
  <c r="S134" i="2"/>
  <c r="Y134" i="2" s="1"/>
  <c r="Z134" i="2" s="1"/>
  <c r="CH1778" i="2"/>
  <c r="CK1778" i="2" s="1"/>
  <c r="CG1778" i="2"/>
  <c r="CM1778" i="2" s="1"/>
  <c r="CN1778" i="2" s="1"/>
  <c r="AS1778" i="2"/>
  <c r="AI1778" i="2"/>
  <c r="AH1778" i="2"/>
  <c r="AJ1778" i="2" s="1"/>
  <c r="T133" i="2"/>
  <c r="W133" i="2" s="1"/>
  <c r="S133" i="2"/>
  <c r="Y133" i="2" s="1"/>
  <c r="Z133" i="2" s="1"/>
  <c r="CH1782" i="2"/>
  <c r="CI1782" i="2" s="1"/>
  <c r="CJ1782" i="2" s="1" a="1"/>
  <c r="CJ1782" i="2" s="1"/>
  <c r="CG1782" i="2"/>
  <c r="CM1782" i="2" s="1"/>
  <c r="CN1782" i="2" s="1"/>
  <c r="AS1782" i="2"/>
  <c r="AI1782" i="2"/>
  <c r="AH1782" i="2"/>
  <c r="AJ1782" i="2" s="1"/>
  <c r="T132" i="2"/>
  <c r="W132" i="2" s="1"/>
  <c r="S132" i="2"/>
  <c r="Y132" i="2" s="1"/>
  <c r="Z132" i="2" s="1"/>
  <c r="CH1786" i="2"/>
  <c r="CK1786" i="2" s="1"/>
  <c r="CG1786" i="2"/>
  <c r="CM1786" i="2" s="1"/>
  <c r="CN1786" i="2" s="1"/>
  <c r="AS1786" i="2"/>
  <c r="AI1786" i="2"/>
  <c r="AH1786" i="2"/>
  <c r="AJ1786" i="2" s="1"/>
  <c r="Y131" i="2"/>
  <c r="Z131" i="2" s="1"/>
  <c r="T131" i="2"/>
  <c r="U131" i="2" s="1"/>
  <c r="V131" i="2" s="1" a="1"/>
  <c r="V131" i="2" s="1"/>
  <c r="S131" i="2"/>
  <c r="CH1790" i="2"/>
  <c r="CI1790" i="2" s="1"/>
  <c r="CJ1790" i="2" s="1" a="1"/>
  <c r="CJ1790" i="2" s="1"/>
  <c r="CG1790" i="2"/>
  <c r="CM1790" i="2" s="1"/>
  <c r="CN1790" i="2" s="1"/>
  <c r="AS1790" i="2"/>
  <c r="AI1790" i="2"/>
  <c r="AH1790" i="2"/>
  <c r="AJ1790" i="2" s="1"/>
  <c r="T130" i="2"/>
  <c r="U130" i="2" s="1"/>
  <c r="V130" i="2" s="1" a="1"/>
  <c r="V130" i="2" s="1"/>
  <c r="S130" i="2"/>
  <c r="Y130" i="2" s="1"/>
  <c r="Z130" i="2" s="1"/>
  <c r="CH1794" i="2"/>
  <c r="CK1794" i="2" s="1"/>
  <c r="CG1794" i="2"/>
  <c r="CM1794" i="2" s="1"/>
  <c r="CN1794" i="2" s="1"/>
  <c r="AS1794" i="2"/>
  <c r="AI1794" i="2"/>
  <c r="AH1794" i="2"/>
  <c r="AJ1794" i="2" s="1"/>
  <c r="T129" i="2"/>
  <c r="W129" i="2" s="1"/>
  <c r="S129" i="2"/>
  <c r="Y129" i="2" s="1"/>
  <c r="Z129" i="2" s="1"/>
  <c r="CH1798" i="2"/>
  <c r="CI1798" i="2" s="1"/>
  <c r="CJ1798" i="2" s="1" a="1"/>
  <c r="CJ1798" i="2" s="1"/>
  <c r="CG1798" i="2"/>
  <c r="CM1798" i="2" s="1"/>
  <c r="CN1798" i="2" s="1"/>
  <c r="AS1798" i="2"/>
  <c r="AI1798" i="2"/>
  <c r="AH1798" i="2"/>
  <c r="AJ1798" i="2" s="1"/>
  <c r="T128" i="2"/>
  <c r="W128" i="2" s="1"/>
  <c r="S128" i="2"/>
  <c r="Y128" i="2" s="1"/>
  <c r="Z128" i="2" s="1"/>
  <c r="CH1802" i="2"/>
  <c r="CI1802" i="2" s="1"/>
  <c r="CJ1802" i="2" s="1" a="1"/>
  <c r="CJ1802" i="2" s="1"/>
  <c r="CG1802" i="2"/>
  <c r="CM1802" i="2" s="1"/>
  <c r="CN1802" i="2" s="1"/>
  <c r="AS1802" i="2"/>
  <c r="AI1802" i="2"/>
  <c r="AH1802" i="2"/>
  <c r="AJ1802" i="2" s="1"/>
  <c r="Y127" i="2"/>
  <c r="Z127" i="2" s="1"/>
  <c r="T127" i="2"/>
  <c r="W127" i="2" s="1"/>
  <c r="S127" i="2"/>
  <c r="CH1806" i="2"/>
  <c r="CK1806" i="2" s="1"/>
  <c r="CG1806" i="2"/>
  <c r="CM1806" i="2" s="1"/>
  <c r="CN1806" i="2" s="1"/>
  <c r="AS1806" i="2"/>
  <c r="AI1806" i="2"/>
  <c r="AH1806" i="2"/>
  <c r="AJ1806" i="2" s="1"/>
  <c r="T126" i="2"/>
  <c r="W126" i="2" s="1"/>
  <c r="S126" i="2"/>
  <c r="Y126" i="2" s="1"/>
  <c r="Z126" i="2" s="1"/>
  <c r="CH1813" i="2"/>
  <c r="CK1813" i="2" s="1"/>
  <c r="CG1813" i="2"/>
  <c r="CM1813" i="2" s="1"/>
  <c r="CN1813" i="2" s="1"/>
  <c r="AS1813" i="2"/>
  <c r="AI1813" i="2"/>
  <c r="AH1813" i="2"/>
  <c r="AJ1813" i="2" s="1"/>
  <c r="U125" i="2"/>
  <c r="V125" i="2" s="1" a="1"/>
  <c r="V125" i="2" s="1"/>
  <c r="T125" i="2"/>
  <c r="W125" i="2" s="1"/>
  <c r="S125" i="2"/>
  <c r="Y125" i="2" s="1"/>
  <c r="Z125" i="2" s="1"/>
  <c r="CH1829" i="2"/>
  <c r="CI1829" i="2" s="1"/>
  <c r="CJ1829" i="2" s="1" a="1"/>
  <c r="CJ1829" i="2" s="1"/>
  <c r="CG1829" i="2"/>
  <c r="CM1829" i="2" s="1"/>
  <c r="CN1829" i="2" s="1"/>
  <c r="AS1829" i="2"/>
  <c r="AI1829" i="2"/>
  <c r="AH1829" i="2"/>
  <c r="AJ1829" i="2" s="1"/>
  <c r="T124" i="2"/>
  <c r="U124" i="2" s="1"/>
  <c r="V124" i="2" s="1" a="1"/>
  <c r="V124" i="2" s="1"/>
  <c r="S124" i="2"/>
  <c r="Y124" i="2" s="1"/>
  <c r="Z124" i="2" s="1"/>
  <c r="CH1812" i="2"/>
  <c r="CK1812" i="2" s="1"/>
  <c r="CG1812" i="2"/>
  <c r="CM1812" i="2" s="1"/>
  <c r="CN1812" i="2" s="1"/>
  <c r="AS1812" i="2"/>
  <c r="AI1812" i="2"/>
  <c r="AH1812" i="2"/>
  <c r="AJ1812" i="2" s="1"/>
  <c r="T123" i="2"/>
  <c r="W123" i="2" s="1"/>
  <c r="S123" i="2"/>
  <c r="Y123" i="2" s="1"/>
  <c r="Z123" i="2" s="1"/>
  <c r="CH1828" i="2"/>
  <c r="CG1828" i="2"/>
  <c r="CM1828" i="2" s="1"/>
  <c r="CN1828" i="2" s="1"/>
  <c r="AS1828" i="2"/>
  <c r="AI1828" i="2"/>
  <c r="AH1828" i="2"/>
  <c r="AJ1828" i="2" s="1"/>
  <c r="T122" i="2"/>
  <c r="W122" i="2" s="1"/>
  <c r="S122" i="2"/>
  <c r="Y122" i="2" s="1"/>
  <c r="Z122" i="2" s="1"/>
  <c r="CH1811" i="2"/>
  <c r="CK1811" i="2" s="1"/>
  <c r="CG1811" i="2"/>
  <c r="CM1811" i="2" s="1"/>
  <c r="CN1811" i="2" s="1"/>
  <c r="AS1811" i="2"/>
  <c r="AI1811" i="2"/>
  <c r="AH1811" i="2"/>
  <c r="AJ1811" i="2" s="1"/>
  <c r="T121" i="2"/>
  <c r="W121" i="2" s="1"/>
  <c r="S121" i="2"/>
  <c r="Y121" i="2" s="1"/>
  <c r="Z121" i="2" s="1"/>
  <c r="CH1827" i="2"/>
  <c r="CK1827" i="2" s="1"/>
  <c r="CG1827" i="2"/>
  <c r="CM1827" i="2" s="1"/>
  <c r="CN1827" i="2" s="1"/>
  <c r="AS1827" i="2"/>
  <c r="AI1827" i="2"/>
  <c r="AH1827" i="2"/>
  <c r="AJ1827" i="2" s="1"/>
  <c r="T120" i="2"/>
  <c r="W120" i="2" s="1"/>
  <c r="S120" i="2"/>
  <c r="Y120" i="2" s="1"/>
  <c r="Z120" i="2" s="1"/>
  <c r="CH1810" i="2"/>
  <c r="CK1810" i="2" s="1"/>
  <c r="CG1810" i="2"/>
  <c r="CM1810" i="2" s="1"/>
  <c r="CN1810" i="2" s="1"/>
  <c r="AS1810" i="2"/>
  <c r="AI1810" i="2"/>
  <c r="AH1810" i="2"/>
  <c r="AJ1810" i="2" s="1"/>
  <c r="T119" i="2"/>
  <c r="W119" i="2" s="1"/>
  <c r="S119" i="2"/>
  <c r="Y119" i="2" s="1"/>
  <c r="Z119" i="2" s="1"/>
  <c r="CK1826" i="2"/>
  <c r="CH1826" i="2"/>
  <c r="CI1826" i="2" s="1"/>
  <c r="CJ1826" i="2" s="1" a="1"/>
  <c r="CJ1826" i="2" s="1"/>
  <c r="CG1826" i="2"/>
  <c r="CM1826" i="2" s="1"/>
  <c r="CN1826" i="2" s="1"/>
  <c r="AS1826" i="2"/>
  <c r="AI1826" i="2"/>
  <c r="AH1826" i="2"/>
  <c r="AJ1826" i="2" s="1"/>
  <c r="U118" i="2"/>
  <c r="V118" i="2" s="1" a="1"/>
  <c r="V118" i="2" s="1"/>
  <c r="T118" i="2"/>
  <c r="W118" i="2" s="1"/>
  <c r="S118" i="2"/>
  <c r="Y118" i="2" s="1"/>
  <c r="Z118" i="2" s="1"/>
  <c r="CH1842" i="2"/>
  <c r="CG1842" i="2"/>
  <c r="CM1842" i="2" s="1"/>
  <c r="CN1842" i="2" s="1"/>
  <c r="AS1842" i="2"/>
  <c r="AI1842" i="2"/>
  <c r="AH1842" i="2"/>
  <c r="AJ1842" i="2" s="1"/>
  <c r="T117" i="2"/>
  <c r="W117" i="2" s="1"/>
  <c r="S117" i="2"/>
  <c r="Y117" i="2" s="1"/>
  <c r="Z117" i="2" s="1"/>
  <c r="CH1846" i="2"/>
  <c r="CK1846" i="2" s="1"/>
  <c r="CG1846" i="2"/>
  <c r="CM1846" i="2" s="1"/>
  <c r="CN1846" i="2" s="1"/>
  <c r="AS1846" i="2"/>
  <c r="AI1846" i="2"/>
  <c r="AH1846" i="2"/>
  <c r="AJ1846" i="2" s="1"/>
  <c r="T116" i="2"/>
  <c r="W116" i="2" s="1"/>
  <c r="S116" i="2"/>
  <c r="Y116" i="2" s="1"/>
  <c r="Z116" i="2" s="1"/>
  <c r="CH1850" i="2"/>
  <c r="CK1850" i="2" s="1"/>
  <c r="CG1850" i="2"/>
  <c r="CM1850" i="2" s="1"/>
  <c r="CN1850" i="2" s="1"/>
  <c r="AS1850" i="2"/>
  <c r="AI1850" i="2"/>
  <c r="AH1850" i="2"/>
  <c r="AJ1850" i="2" s="1"/>
  <c r="T115" i="2"/>
  <c r="W115" i="2" s="1"/>
  <c r="S115" i="2"/>
  <c r="Y115" i="2" s="1"/>
  <c r="Z115" i="2" s="1"/>
  <c r="CH1854" i="2"/>
  <c r="CK1854" i="2" s="1"/>
  <c r="CG1854" i="2"/>
  <c r="CM1854" i="2" s="1"/>
  <c r="CN1854" i="2" s="1"/>
  <c r="AS1854" i="2"/>
  <c r="AI1854" i="2"/>
  <c r="AH1854" i="2"/>
  <c r="AJ1854" i="2" s="1"/>
  <c r="T114" i="2"/>
  <c r="W114" i="2" s="1"/>
  <c r="S114" i="2"/>
  <c r="Y114" i="2" s="1"/>
  <c r="Z114" i="2" s="1"/>
  <c r="CH1858" i="2"/>
  <c r="CG1858" i="2"/>
  <c r="CM1858" i="2" s="1"/>
  <c r="CN1858" i="2" s="1"/>
  <c r="AS1858" i="2"/>
  <c r="AI1858" i="2"/>
  <c r="AH1858" i="2"/>
  <c r="AJ1858" i="2" s="1"/>
  <c r="Y113" i="2"/>
  <c r="Z113" i="2" s="1"/>
  <c r="T113" i="2"/>
  <c r="W113" i="2" s="1"/>
  <c r="S113" i="2"/>
  <c r="CH1862" i="2"/>
  <c r="CI1862" i="2" s="1"/>
  <c r="CJ1862" i="2" s="1" a="1"/>
  <c r="CJ1862" i="2" s="1"/>
  <c r="CG1862" i="2"/>
  <c r="CM1862" i="2" s="1"/>
  <c r="CN1862" i="2" s="1"/>
  <c r="AS1862" i="2"/>
  <c r="AI1862" i="2"/>
  <c r="AH1862" i="2"/>
  <c r="AJ1862" i="2" s="1"/>
  <c r="W112" i="2"/>
  <c r="T112" i="2"/>
  <c r="U112" i="2" s="1"/>
  <c r="V112" i="2" s="1" a="1"/>
  <c r="V112" i="2" s="1"/>
  <c r="S112" i="2"/>
  <c r="Y112" i="2" s="1"/>
  <c r="Z112" i="2" s="1"/>
  <c r="CH1866" i="2"/>
  <c r="CK1866" i="2" s="1"/>
  <c r="CG1866" i="2"/>
  <c r="CM1866" i="2" s="1"/>
  <c r="CN1866" i="2" s="1"/>
  <c r="AS1866" i="2"/>
  <c r="AI1866" i="2"/>
  <c r="AH1866" i="2"/>
  <c r="AJ1866" i="2" s="1"/>
  <c r="T111" i="2"/>
  <c r="W111" i="2" s="1"/>
  <c r="S111" i="2"/>
  <c r="Y111" i="2" s="1"/>
  <c r="Z111" i="2" s="1"/>
  <c r="CK1870" i="2"/>
  <c r="CH1870" i="2"/>
  <c r="CI1870" i="2" s="1"/>
  <c r="CJ1870" i="2" s="1" a="1"/>
  <c r="CJ1870" i="2" s="1"/>
  <c r="CG1870" i="2"/>
  <c r="CM1870" i="2" s="1"/>
  <c r="CN1870" i="2" s="1"/>
  <c r="AS1870" i="2"/>
  <c r="AI1870" i="2"/>
  <c r="AH1870" i="2"/>
  <c r="AJ1870" i="2" s="1"/>
  <c r="U110" i="2"/>
  <c r="V110" i="2" s="1" a="1"/>
  <c r="V110" i="2" s="1"/>
  <c r="T110" i="2"/>
  <c r="W110" i="2" s="1"/>
  <c r="S110" i="2"/>
  <c r="Y110" i="2" s="1"/>
  <c r="Z110" i="2" s="1"/>
  <c r="CH1877" i="2"/>
  <c r="CK1877" i="2" s="1"/>
  <c r="CG1877" i="2"/>
  <c r="CM1877" i="2" s="1"/>
  <c r="CN1877" i="2" s="1"/>
  <c r="AS1877" i="2"/>
  <c r="AI1877" i="2"/>
  <c r="AH1877" i="2"/>
  <c r="AJ1877" i="2" s="1"/>
  <c r="Z109" i="2"/>
  <c r="Y109" i="2"/>
  <c r="T109" i="2"/>
  <c r="W109" i="2" s="1"/>
  <c r="S109" i="2"/>
  <c r="CH1893" i="2"/>
  <c r="CK1893" i="2" s="1"/>
  <c r="CG1893" i="2"/>
  <c r="CM1893" i="2" s="1"/>
  <c r="CN1893" i="2" s="1"/>
  <c r="AS1893" i="2"/>
  <c r="AI1893" i="2"/>
  <c r="AH1893" i="2"/>
  <c r="AJ1893" i="2" s="1"/>
  <c r="T108" i="2"/>
  <c r="W108" i="2" s="1"/>
  <c r="S108" i="2"/>
  <c r="Y108" i="2" s="1"/>
  <c r="Z108" i="2" s="1"/>
  <c r="CK1876" i="2"/>
  <c r="CH1876" i="2"/>
  <c r="CI1876" i="2" s="1"/>
  <c r="CJ1876" i="2" s="1" a="1"/>
  <c r="CJ1876" i="2" s="1"/>
  <c r="CG1876" i="2"/>
  <c r="CM1876" i="2" s="1"/>
  <c r="CN1876" i="2" s="1"/>
  <c r="AS1876" i="2"/>
  <c r="AI1876" i="2"/>
  <c r="AH1876" i="2"/>
  <c r="AJ1876" i="2" s="1"/>
  <c r="T107" i="2"/>
  <c r="W107" i="2" s="1"/>
  <c r="S107" i="2"/>
  <c r="Y107" i="2" s="1"/>
  <c r="Z107" i="2" s="1"/>
  <c r="CH1892" i="2"/>
  <c r="CG1892" i="2"/>
  <c r="CM1892" i="2" s="1"/>
  <c r="CN1892" i="2" s="1"/>
  <c r="AS1892" i="2"/>
  <c r="AI1892" i="2"/>
  <c r="AH1892" i="2"/>
  <c r="AJ1892" i="2" s="1"/>
  <c r="Y106" i="2"/>
  <c r="Z106" i="2" s="1"/>
  <c r="T106" i="2"/>
  <c r="W106" i="2" s="1"/>
  <c r="S106" i="2"/>
  <c r="CH1875" i="2"/>
  <c r="CK1875" i="2" s="1"/>
  <c r="CG1875" i="2"/>
  <c r="CM1875" i="2" s="1"/>
  <c r="CN1875" i="2" s="1"/>
  <c r="AS1875" i="2"/>
  <c r="AI1875" i="2"/>
  <c r="AH1875" i="2"/>
  <c r="AJ1875" i="2" s="1"/>
  <c r="T105" i="2"/>
  <c r="W105" i="2" s="1"/>
  <c r="S105" i="2"/>
  <c r="Y105" i="2" s="1"/>
  <c r="Z105" i="2" s="1"/>
  <c r="CH1891" i="2"/>
  <c r="CI1891" i="2" s="1"/>
  <c r="CJ1891" i="2" s="1" a="1"/>
  <c r="CJ1891" i="2" s="1"/>
  <c r="CG1891" i="2"/>
  <c r="CM1891" i="2" s="1"/>
  <c r="CN1891" i="2" s="1"/>
  <c r="AS1891" i="2"/>
  <c r="AI1891" i="2"/>
  <c r="AH1891" i="2"/>
  <c r="AJ1891" i="2" s="1"/>
  <c r="T104" i="2"/>
  <c r="W104" i="2" s="1"/>
  <c r="S104" i="2"/>
  <c r="Y104" i="2" s="1"/>
  <c r="Z104" i="2" s="1"/>
  <c r="CK1874" i="2"/>
  <c r="CH1874" i="2"/>
  <c r="CI1874" i="2" s="1"/>
  <c r="CJ1874" i="2" s="1" a="1"/>
  <c r="CJ1874" i="2" s="1"/>
  <c r="CG1874" i="2"/>
  <c r="CM1874" i="2" s="1"/>
  <c r="CN1874" i="2" s="1"/>
  <c r="AS1874" i="2"/>
  <c r="AI1874" i="2"/>
  <c r="AH1874" i="2"/>
  <c r="AJ1874" i="2" s="1"/>
  <c r="T103" i="2"/>
  <c r="W103" i="2" s="1"/>
  <c r="S103" i="2"/>
  <c r="Y103" i="2" s="1"/>
  <c r="Z103" i="2" s="1"/>
  <c r="CH1890" i="2"/>
  <c r="CG1890" i="2"/>
  <c r="CM1890" i="2" s="1"/>
  <c r="CN1890" i="2" s="1"/>
  <c r="AS1890" i="2"/>
  <c r="AI1890" i="2"/>
  <c r="AH1890" i="2"/>
  <c r="AJ1890" i="2" s="1"/>
  <c r="T102" i="2"/>
  <c r="W102" i="2" s="1"/>
  <c r="S102" i="2"/>
  <c r="Y102" i="2" s="1"/>
  <c r="Z102" i="2" s="1"/>
  <c r="CK1906" i="2"/>
  <c r="CI1906" i="2"/>
  <c r="CJ1906" i="2" s="1" a="1"/>
  <c r="CJ1906" i="2" s="1"/>
  <c r="CH1906" i="2"/>
  <c r="CG1906" i="2"/>
  <c r="CM1906" i="2" s="1"/>
  <c r="CN1906" i="2" s="1"/>
  <c r="AS1906" i="2"/>
  <c r="AI1906" i="2"/>
  <c r="AH1906" i="2"/>
  <c r="AJ1906" i="2" s="1"/>
  <c r="T101" i="2"/>
  <c r="W101" i="2" s="1"/>
  <c r="S101" i="2"/>
  <c r="Y101" i="2" s="1"/>
  <c r="Z101" i="2" s="1"/>
  <c r="CH1910" i="2"/>
  <c r="CK1910" i="2" s="1"/>
  <c r="CG1910" i="2"/>
  <c r="CM1910" i="2" s="1"/>
  <c r="CN1910" i="2" s="1"/>
  <c r="AS1910" i="2"/>
  <c r="AI1910" i="2"/>
  <c r="AH1910" i="2"/>
  <c r="AJ1910" i="2" s="1"/>
  <c r="T100" i="2"/>
  <c r="W100" i="2" s="1"/>
  <c r="S100" i="2"/>
  <c r="Y100" i="2" s="1"/>
  <c r="Z100" i="2" s="1"/>
  <c r="CH1914" i="2"/>
  <c r="CI1914" i="2" s="1"/>
  <c r="CJ1914" i="2" s="1" a="1"/>
  <c r="CJ1914" i="2" s="1"/>
  <c r="CG1914" i="2"/>
  <c r="CM1914" i="2" s="1"/>
  <c r="CN1914" i="2" s="1"/>
  <c r="AS1914" i="2"/>
  <c r="AI1914" i="2"/>
  <c r="AH1914" i="2"/>
  <c r="AJ1914" i="2" s="1"/>
  <c r="T99" i="2"/>
  <c r="W99" i="2" s="1"/>
  <c r="S99" i="2"/>
  <c r="Y99" i="2" s="1"/>
  <c r="Z99" i="2" s="1"/>
  <c r="CH1918" i="2"/>
  <c r="CK1918" i="2" s="1"/>
  <c r="CG1918" i="2"/>
  <c r="CM1918" i="2" s="1"/>
  <c r="CN1918" i="2" s="1"/>
  <c r="AS1918" i="2"/>
  <c r="AI1918" i="2"/>
  <c r="AH1918" i="2"/>
  <c r="AJ1918" i="2" s="1"/>
  <c r="W98" i="2"/>
  <c r="T98" i="2"/>
  <c r="U98" i="2" s="1"/>
  <c r="V98" i="2" s="1" a="1"/>
  <c r="V98" i="2" s="1"/>
  <c r="S98" i="2"/>
  <c r="Y98" i="2" s="1"/>
  <c r="Z98" i="2" s="1"/>
  <c r="CH1922" i="2"/>
  <c r="CK1922" i="2" s="1"/>
  <c r="CG1922" i="2"/>
  <c r="CM1922" i="2" s="1"/>
  <c r="CN1922" i="2" s="1"/>
  <c r="AS1922" i="2"/>
  <c r="AJ1922" i="2"/>
  <c r="AI1922" i="2"/>
  <c r="AH1922" i="2"/>
  <c r="T97" i="2"/>
  <c r="W97" i="2" s="1"/>
  <c r="S97" i="2"/>
  <c r="Y97" i="2" s="1"/>
  <c r="Z97" i="2" s="1"/>
  <c r="CH1926" i="2"/>
  <c r="CK1926" i="2" s="1"/>
  <c r="CG1926" i="2"/>
  <c r="CM1926" i="2" s="1"/>
  <c r="CN1926" i="2" s="1"/>
  <c r="AS1926" i="2"/>
  <c r="AI1926" i="2"/>
  <c r="AH1926" i="2"/>
  <c r="AJ1926" i="2" s="1"/>
  <c r="T96" i="2"/>
  <c r="W96" i="2" s="1"/>
  <c r="S96" i="2"/>
  <c r="Y96" i="2" s="1"/>
  <c r="Z96" i="2" s="1"/>
  <c r="CH1930" i="2"/>
  <c r="CG1930" i="2"/>
  <c r="CM1930" i="2" s="1"/>
  <c r="CN1930" i="2" s="1"/>
  <c r="AS1930" i="2"/>
  <c r="AI1930" i="2"/>
  <c r="AH1930" i="2"/>
  <c r="AJ1930" i="2" s="1"/>
  <c r="T95" i="2"/>
  <c r="W95" i="2" s="1"/>
  <c r="S95" i="2"/>
  <c r="Y95" i="2" s="1"/>
  <c r="Z95" i="2" s="1"/>
  <c r="CH1934" i="2"/>
  <c r="CK1934" i="2" s="1"/>
  <c r="CG1934" i="2"/>
  <c r="CM1934" i="2" s="1"/>
  <c r="CN1934" i="2" s="1"/>
  <c r="AS1934" i="2"/>
  <c r="AI1934" i="2"/>
  <c r="AH1934" i="2"/>
  <c r="AJ1934" i="2" s="1"/>
  <c r="T94" i="2"/>
  <c r="U94" i="2" s="1"/>
  <c r="V94" i="2" s="1" a="1"/>
  <c r="V94" i="2" s="1"/>
  <c r="S94" i="2"/>
  <c r="Y94" i="2" s="1"/>
  <c r="Z94" i="2" s="1"/>
  <c r="CH1941" i="2"/>
  <c r="CK1941" i="2" s="1"/>
  <c r="CG1941" i="2"/>
  <c r="CM1941" i="2" s="1"/>
  <c r="CN1941" i="2" s="1"/>
  <c r="AS1941" i="2"/>
  <c r="AI1941" i="2"/>
  <c r="AH1941" i="2"/>
  <c r="AJ1941" i="2" s="1"/>
  <c r="T93" i="2"/>
  <c r="W93" i="2" s="1"/>
  <c r="S93" i="2"/>
  <c r="Y93" i="2" s="1"/>
  <c r="Z93" i="2" s="1"/>
  <c r="CH1957" i="2"/>
  <c r="CK1957" i="2" s="1"/>
  <c r="CG1957" i="2"/>
  <c r="CM1957" i="2" s="1"/>
  <c r="CN1957" i="2" s="1"/>
  <c r="AS1957" i="2"/>
  <c r="AI1957" i="2"/>
  <c r="AH1957" i="2"/>
  <c r="AJ1957" i="2" s="1"/>
  <c r="T92" i="2"/>
  <c r="W92" i="2" s="1"/>
  <c r="S92" i="2"/>
  <c r="Y92" i="2" s="1"/>
  <c r="Z92" i="2" s="1"/>
  <c r="CH1940" i="2"/>
  <c r="CI1940" i="2" s="1"/>
  <c r="CJ1940" i="2" s="1" a="1"/>
  <c r="CJ1940" i="2" s="1"/>
  <c r="CG1940" i="2"/>
  <c r="CM1940" i="2" s="1"/>
  <c r="CN1940" i="2" s="1"/>
  <c r="AS1940" i="2"/>
  <c r="AI1940" i="2"/>
  <c r="AH1940" i="2"/>
  <c r="AJ1940" i="2" s="1"/>
  <c r="T91" i="2"/>
  <c r="W91" i="2" s="1"/>
  <c r="S91" i="2"/>
  <c r="Y91" i="2" s="1"/>
  <c r="Z91" i="2" s="1"/>
  <c r="CH1956" i="2"/>
  <c r="CK1956" i="2" s="1"/>
  <c r="CG1956" i="2"/>
  <c r="CM1956" i="2" s="1"/>
  <c r="CN1956" i="2" s="1"/>
  <c r="AS1956" i="2"/>
  <c r="AI1956" i="2"/>
  <c r="AH1956" i="2"/>
  <c r="AJ1956" i="2" s="1"/>
  <c r="Y90" i="2"/>
  <c r="Z90" i="2" s="1"/>
  <c r="T90" i="2"/>
  <c r="W90" i="2" s="1"/>
  <c r="S90" i="2"/>
  <c r="CK1939" i="2"/>
  <c r="CH1939" i="2"/>
  <c r="CI1939" i="2" s="1"/>
  <c r="CJ1939" i="2" s="1" a="1"/>
  <c r="CJ1939" i="2" s="1"/>
  <c r="CG1939" i="2"/>
  <c r="CM1939" i="2" s="1"/>
  <c r="CN1939" i="2" s="1"/>
  <c r="AS1939" i="2"/>
  <c r="AJ1939" i="2"/>
  <c r="AI1939" i="2"/>
  <c r="AH1939" i="2"/>
  <c r="T89" i="2"/>
  <c r="W89" i="2" s="1"/>
  <c r="S89" i="2"/>
  <c r="Y89" i="2" s="1"/>
  <c r="Z89" i="2" s="1"/>
  <c r="CH1955" i="2"/>
  <c r="CK1955" i="2" s="1"/>
  <c r="CG1955" i="2"/>
  <c r="CM1955" i="2" s="1"/>
  <c r="CN1955" i="2" s="1"/>
  <c r="AS1955" i="2"/>
  <c r="AI1955" i="2"/>
  <c r="AH1955" i="2"/>
  <c r="AJ1955" i="2" s="1"/>
  <c r="T88" i="2"/>
  <c r="W88" i="2" s="1"/>
  <c r="S88" i="2"/>
  <c r="Y88" i="2" s="1"/>
  <c r="Z88" i="2" s="1"/>
  <c r="CH1938" i="2"/>
  <c r="CG1938" i="2"/>
  <c r="CM1938" i="2" s="1"/>
  <c r="CN1938" i="2" s="1"/>
  <c r="AS1938" i="2"/>
  <c r="AJ1938" i="2"/>
  <c r="AI1938" i="2"/>
  <c r="AH1938" i="2"/>
  <c r="T87" i="2"/>
  <c r="W87" i="2" s="1"/>
  <c r="S87" i="2"/>
  <c r="Y87" i="2" s="1"/>
  <c r="Z87" i="2" s="1"/>
  <c r="CH1954" i="2"/>
  <c r="CK1954" i="2" s="1"/>
  <c r="CG1954" i="2"/>
  <c r="CM1954" i="2" s="1"/>
  <c r="CN1954" i="2" s="1"/>
  <c r="AS1954" i="2"/>
  <c r="AI1954" i="2"/>
  <c r="AH1954" i="2"/>
  <c r="AJ1954" i="2" s="1"/>
  <c r="Y86" i="2"/>
  <c r="Z86" i="2" s="1"/>
  <c r="T86" i="2"/>
  <c r="W86" i="2" s="1"/>
  <c r="S86" i="2"/>
  <c r="CH1970" i="2"/>
  <c r="CK1970" i="2" s="1"/>
  <c r="CG1970" i="2"/>
  <c r="CM1970" i="2" s="1"/>
  <c r="CN1970" i="2" s="1"/>
  <c r="AS1970" i="2"/>
  <c r="AI1970" i="2"/>
  <c r="AH1970" i="2"/>
  <c r="AJ1970" i="2" s="1"/>
  <c r="T85" i="2"/>
  <c r="W85" i="2" s="1"/>
  <c r="S85" i="2"/>
  <c r="Y85" i="2" s="1"/>
  <c r="Z85" i="2" s="1"/>
  <c r="CH1974" i="2"/>
  <c r="CI1974" i="2" s="1"/>
  <c r="CJ1974" i="2" s="1" a="1"/>
  <c r="CJ1974" i="2" s="1"/>
  <c r="CG1974" i="2"/>
  <c r="CM1974" i="2" s="1"/>
  <c r="CN1974" i="2" s="1"/>
  <c r="AS1974" i="2"/>
  <c r="AI1974" i="2"/>
  <c r="AH1974" i="2"/>
  <c r="AJ1974" i="2" s="1"/>
  <c r="T84" i="2"/>
  <c r="W84" i="2" s="1"/>
  <c r="S84" i="2"/>
  <c r="Y84" i="2" s="1"/>
  <c r="Z84" i="2" s="1"/>
  <c r="CH1978" i="2"/>
  <c r="CG1978" i="2"/>
  <c r="CM1978" i="2" s="1"/>
  <c r="CN1978" i="2" s="1"/>
  <c r="AS1978" i="2"/>
  <c r="AI1978" i="2"/>
  <c r="AH1978" i="2"/>
  <c r="AJ1978" i="2" s="1"/>
  <c r="Y83" i="2"/>
  <c r="Z83" i="2" s="1"/>
  <c r="T83" i="2"/>
  <c r="W83" i="2" s="1"/>
  <c r="S83" i="2"/>
  <c r="CH1982" i="2"/>
  <c r="CK1982" i="2" s="1"/>
  <c r="CG1982" i="2"/>
  <c r="CM1982" i="2" s="1"/>
  <c r="CN1982" i="2" s="1"/>
  <c r="AS1982" i="2"/>
  <c r="AI1982" i="2"/>
  <c r="AH1982" i="2"/>
  <c r="AJ1982" i="2" s="1"/>
  <c r="T82" i="2"/>
  <c r="W82" i="2" s="1"/>
  <c r="S82" i="2"/>
  <c r="Y82" i="2" s="1"/>
  <c r="Z82" i="2" s="1"/>
  <c r="CH1986" i="2"/>
  <c r="CK1986" i="2" s="1"/>
  <c r="CG1986" i="2"/>
  <c r="CM1986" i="2" s="1"/>
  <c r="CN1986" i="2" s="1"/>
  <c r="AS1986" i="2"/>
  <c r="AI1986" i="2"/>
  <c r="AH1986" i="2"/>
  <c r="AJ1986" i="2" s="1"/>
  <c r="T81" i="2"/>
  <c r="W81" i="2" s="1"/>
  <c r="S81" i="2"/>
  <c r="Y81" i="2" s="1"/>
  <c r="Z81" i="2" s="1"/>
  <c r="CH1990" i="2"/>
  <c r="CK1990" i="2" s="1"/>
  <c r="CG1990" i="2"/>
  <c r="CM1990" i="2" s="1"/>
  <c r="CN1990" i="2" s="1"/>
  <c r="AS1990" i="2"/>
  <c r="AI1990" i="2"/>
  <c r="AH1990" i="2"/>
  <c r="AJ1990" i="2" s="1"/>
  <c r="T80" i="2"/>
  <c r="W80" i="2" s="1"/>
  <c r="S80" i="2"/>
  <c r="Y80" i="2" s="1"/>
  <c r="Z80" i="2" s="1"/>
  <c r="CH1994" i="2"/>
  <c r="CI1994" i="2" s="1"/>
  <c r="CJ1994" i="2" s="1" a="1"/>
  <c r="CJ1994" i="2" s="1"/>
  <c r="CG1994" i="2"/>
  <c r="CM1994" i="2" s="1"/>
  <c r="CN1994" i="2" s="1"/>
  <c r="AS1994" i="2"/>
  <c r="AI1994" i="2"/>
  <c r="AH1994" i="2"/>
  <c r="AJ1994" i="2" s="1"/>
  <c r="Y79" i="2"/>
  <c r="Z79" i="2" s="1"/>
  <c r="T79" i="2"/>
  <c r="W79" i="2" s="1"/>
  <c r="S79" i="2"/>
  <c r="CH1998" i="2"/>
  <c r="CK1998" i="2" s="1"/>
  <c r="CG1998" i="2"/>
  <c r="CM1998" i="2" s="1"/>
  <c r="CN1998" i="2" s="1"/>
  <c r="AS1998" i="2"/>
  <c r="AI1998" i="2"/>
  <c r="AH1998" i="2"/>
  <c r="AJ1998" i="2" s="1"/>
  <c r="T78" i="2"/>
  <c r="W78" i="2" s="1"/>
  <c r="S78" i="2"/>
  <c r="Y78" i="2" s="1"/>
  <c r="Z78" i="2" s="1"/>
  <c r="CH2005" i="2"/>
  <c r="CI2005" i="2" s="1"/>
  <c r="CJ2005" i="2" s="1" a="1"/>
  <c r="CJ2005" i="2" s="1"/>
  <c r="CG2005" i="2"/>
  <c r="CM2005" i="2" s="1"/>
  <c r="CN2005" i="2" s="1"/>
  <c r="AS2005" i="2"/>
  <c r="AI2005" i="2"/>
  <c r="AH2005" i="2"/>
  <c r="AJ2005" i="2" s="1"/>
  <c r="T77" i="2"/>
  <c r="W77" i="2" s="1"/>
  <c r="S77" i="2"/>
  <c r="Y77" i="2" s="1"/>
  <c r="Z77" i="2" s="1"/>
  <c r="CH2021" i="2"/>
  <c r="CK2021" i="2" s="1"/>
  <c r="CG2021" i="2"/>
  <c r="CM2021" i="2" s="1"/>
  <c r="CN2021" i="2" s="1"/>
  <c r="AS2021" i="2"/>
  <c r="AI2021" i="2"/>
  <c r="AH2021" i="2"/>
  <c r="AJ2021" i="2" s="1"/>
  <c r="T76" i="2"/>
  <c r="W76" i="2" s="1"/>
  <c r="S76" i="2"/>
  <c r="Y76" i="2" s="1"/>
  <c r="Z76" i="2" s="1"/>
  <c r="CH2004" i="2"/>
  <c r="CG2004" i="2"/>
  <c r="CM2004" i="2" s="1"/>
  <c r="CN2004" i="2" s="1"/>
  <c r="AS2004" i="2"/>
  <c r="AI2004" i="2"/>
  <c r="AH2004" i="2"/>
  <c r="AJ2004" i="2" s="1"/>
  <c r="Y75" i="2"/>
  <c r="Z75" i="2" s="1"/>
  <c r="T75" i="2"/>
  <c r="W75" i="2" s="1"/>
  <c r="S75" i="2"/>
  <c r="CH2020" i="2"/>
  <c r="CK2020" i="2" s="1"/>
  <c r="CG2020" i="2"/>
  <c r="CM2020" i="2" s="1"/>
  <c r="CN2020" i="2" s="1"/>
  <c r="AS2020" i="2"/>
  <c r="AI2020" i="2"/>
  <c r="AH2020" i="2"/>
  <c r="AJ2020" i="2" s="1"/>
  <c r="W74" i="2"/>
  <c r="T74" i="2"/>
  <c r="U74" i="2" s="1"/>
  <c r="V74" i="2" s="1" a="1"/>
  <c r="V74" i="2" s="1"/>
  <c r="S74" i="2"/>
  <c r="Y74" i="2" s="1"/>
  <c r="Z74" i="2" s="1"/>
  <c r="CH2003" i="2"/>
  <c r="CI2003" i="2" s="1"/>
  <c r="CJ2003" i="2" s="1" a="1"/>
  <c r="CJ2003" i="2" s="1"/>
  <c r="CG2003" i="2"/>
  <c r="CM2003" i="2" s="1"/>
  <c r="CN2003" i="2" s="1"/>
  <c r="AS2003" i="2"/>
  <c r="AI2003" i="2"/>
  <c r="AH2003" i="2"/>
  <c r="AJ2003" i="2" s="1"/>
  <c r="T73" i="2"/>
  <c r="W73" i="2" s="1"/>
  <c r="S73" i="2"/>
  <c r="Y73" i="2" s="1"/>
  <c r="Z73" i="2" s="1"/>
  <c r="CH2019" i="2"/>
  <c r="CI2019" i="2" s="1"/>
  <c r="CJ2019" i="2" s="1" a="1"/>
  <c r="CJ2019" i="2" s="1"/>
  <c r="CG2019" i="2"/>
  <c r="CM2019" i="2" s="1"/>
  <c r="CN2019" i="2" s="1"/>
  <c r="AS2019" i="2"/>
  <c r="AI2019" i="2"/>
  <c r="AH2019" i="2"/>
  <c r="AJ2019" i="2" s="1"/>
  <c r="T72" i="2"/>
  <c r="W72" i="2" s="1"/>
  <c r="S72" i="2"/>
  <c r="Y72" i="2" s="1"/>
  <c r="Z72" i="2" s="1"/>
  <c r="CH2002" i="2"/>
  <c r="CI2002" i="2" s="1"/>
  <c r="CJ2002" i="2" s="1" a="1"/>
  <c r="CJ2002" i="2" s="1"/>
  <c r="CG2002" i="2"/>
  <c r="CM2002" i="2" s="1"/>
  <c r="CN2002" i="2" s="1"/>
  <c r="AS2002" i="2"/>
  <c r="AI2002" i="2"/>
  <c r="AH2002" i="2"/>
  <c r="AJ2002" i="2" s="1"/>
  <c r="T71" i="2"/>
  <c r="W71" i="2" s="1"/>
  <c r="S71" i="2"/>
  <c r="Y71" i="2" s="1"/>
  <c r="Z71" i="2" s="1"/>
  <c r="CH2018" i="2"/>
  <c r="CK2018" i="2" s="1"/>
  <c r="CG2018" i="2"/>
  <c r="CM2018" i="2" s="1"/>
  <c r="CN2018" i="2" s="1"/>
  <c r="AS2018" i="2"/>
  <c r="AI2018" i="2"/>
  <c r="AH2018" i="2"/>
  <c r="AJ2018" i="2" s="1"/>
  <c r="T70" i="2"/>
  <c r="W70" i="2" s="1"/>
  <c r="S70" i="2"/>
  <c r="Y70" i="2" s="1"/>
  <c r="Z70" i="2" s="1"/>
  <c r="CH2034" i="2"/>
  <c r="CK2034" i="2" s="1"/>
  <c r="CG2034" i="2"/>
  <c r="CM2034" i="2" s="1"/>
  <c r="CN2034" i="2" s="1"/>
  <c r="AS2034" i="2"/>
  <c r="AI2034" i="2"/>
  <c r="AH2034" i="2"/>
  <c r="AJ2034" i="2" s="1"/>
  <c r="T69" i="2"/>
  <c r="W69" i="2" s="1"/>
  <c r="S69" i="2"/>
  <c r="Y69" i="2" s="1"/>
  <c r="Z69" i="2" s="1"/>
  <c r="CH2038" i="2"/>
  <c r="CI2038" i="2" s="1"/>
  <c r="CJ2038" i="2" s="1" a="1"/>
  <c r="CJ2038" i="2" s="1"/>
  <c r="CG2038" i="2"/>
  <c r="CM2038" i="2" s="1"/>
  <c r="CN2038" i="2" s="1"/>
  <c r="AS2038" i="2"/>
  <c r="AI2038" i="2"/>
  <c r="AH2038" i="2"/>
  <c r="AJ2038" i="2" s="1"/>
  <c r="T68" i="2"/>
  <c r="W68" i="2" s="1"/>
  <c r="S68" i="2"/>
  <c r="Y68" i="2" s="1"/>
  <c r="Z68" i="2" s="1"/>
  <c r="CH2042" i="2"/>
  <c r="CI2042" i="2" s="1"/>
  <c r="CJ2042" i="2" s="1" a="1"/>
  <c r="CJ2042" i="2" s="1"/>
  <c r="CG2042" i="2"/>
  <c r="CM2042" i="2" s="1"/>
  <c r="CN2042" i="2" s="1"/>
  <c r="AS2042" i="2"/>
  <c r="AI2042" i="2"/>
  <c r="AH2042" i="2"/>
  <c r="AJ2042" i="2" s="1"/>
  <c r="T67" i="2"/>
  <c r="W67" i="2" s="1"/>
  <c r="S67" i="2"/>
  <c r="Y67" i="2" s="1"/>
  <c r="Z67" i="2" s="1"/>
  <c r="CH2046" i="2"/>
  <c r="CK2046" i="2" s="1"/>
  <c r="CG2046" i="2"/>
  <c r="CM2046" i="2" s="1"/>
  <c r="CN2046" i="2" s="1"/>
  <c r="AS2046" i="2"/>
  <c r="AI2046" i="2"/>
  <c r="AH2046" i="2"/>
  <c r="AJ2046" i="2" s="1"/>
  <c r="T66" i="2"/>
  <c r="U66" i="2" s="1"/>
  <c r="V66" i="2" s="1" a="1"/>
  <c r="V66" i="2" s="1"/>
  <c r="S66" i="2"/>
  <c r="Y66" i="2" s="1"/>
  <c r="Z66" i="2" s="1"/>
  <c r="CH2050" i="2"/>
  <c r="CK2050" i="2" s="1"/>
  <c r="CG2050" i="2"/>
  <c r="CM2050" i="2" s="1"/>
  <c r="CN2050" i="2" s="1"/>
  <c r="AS2050" i="2"/>
  <c r="AI2050" i="2"/>
  <c r="AH2050" i="2"/>
  <c r="AJ2050" i="2" s="1"/>
  <c r="T65" i="2"/>
  <c r="W65" i="2" s="1"/>
  <c r="S65" i="2"/>
  <c r="Y65" i="2" s="1"/>
  <c r="Z65" i="2" s="1"/>
  <c r="CH2054" i="2"/>
  <c r="CK2054" i="2" s="1"/>
  <c r="CG2054" i="2"/>
  <c r="CM2054" i="2" s="1"/>
  <c r="CN2054" i="2" s="1"/>
  <c r="AS2054" i="2"/>
  <c r="AI2054" i="2"/>
  <c r="AH2054" i="2"/>
  <c r="AJ2054" i="2" s="1"/>
  <c r="T64" i="2"/>
  <c r="W64" i="2" s="1"/>
  <c r="S64" i="2"/>
  <c r="Y64" i="2" s="1"/>
  <c r="Z64" i="2" s="1"/>
  <c r="CH2058" i="2"/>
  <c r="CI2058" i="2" s="1"/>
  <c r="CJ2058" i="2" s="1" a="1"/>
  <c r="CJ2058" i="2" s="1"/>
  <c r="CG2058" i="2"/>
  <c r="CM2058" i="2" s="1"/>
  <c r="CN2058" i="2" s="1"/>
  <c r="AS2058" i="2"/>
  <c r="AI2058" i="2"/>
  <c r="AH2058" i="2"/>
  <c r="AJ2058" i="2" s="1"/>
  <c r="T63" i="2"/>
  <c r="W63" i="2" s="1"/>
  <c r="S63" i="2"/>
  <c r="Y63" i="2" s="1"/>
  <c r="Z63" i="2" s="1"/>
  <c r="CH2062" i="2"/>
  <c r="CK2062" i="2" s="1"/>
  <c r="CG2062" i="2"/>
  <c r="CM2062" i="2" s="1"/>
  <c r="CN2062" i="2" s="1"/>
  <c r="AS2062" i="2"/>
  <c r="AI2062" i="2"/>
  <c r="AH2062" i="2"/>
  <c r="AJ2062" i="2" s="1"/>
  <c r="W62" i="2"/>
  <c r="U62" i="2"/>
  <c r="V62" i="2" s="1" a="1"/>
  <c r="V62" i="2" s="1"/>
  <c r="T62" i="2"/>
  <c r="S62" i="2"/>
  <c r="Y62" i="2" s="1"/>
  <c r="Z62" i="2" s="1"/>
  <c r="CK2069" i="2"/>
  <c r="CH2069" i="2"/>
  <c r="CI2069" i="2" s="1"/>
  <c r="CJ2069" i="2" s="1" a="1"/>
  <c r="CJ2069" i="2" s="1"/>
  <c r="CG2069" i="2"/>
  <c r="CM2069" i="2" s="1"/>
  <c r="CN2069" i="2" s="1"/>
  <c r="AS2069" i="2"/>
  <c r="AI2069" i="2"/>
  <c r="AH2069" i="2"/>
  <c r="AJ2069" i="2" s="1"/>
  <c r="T61" i="2"/>
  <c r="W61" i="2" s="1"/>
  <c r="S61" i="2"/>
  <c r="Y61" i="2" s="1"/>
  <c r="Z61" i="2" s="1"/>
  <c r="CI2085" i="2"/>
  <c r="CJ2085" i="2" s="1" a="1"/>
  <c r="CJ2085" i="2" s="1"/>
  <c r="CH2085" i="2"/>
  <c r="CK2085" i="2" s="1"/>
  <c r="CG2085" i="2"/>
  <c r="CM2085" i="2" s="1"/>
  <c r="CN2085" i="2" s="1"/>
  <c r="AS2085" i="2"/>
  <c r="AI2085" i="2"/>
  <c r="AH2085" i="2"/>
  <c r="AJ2085" i="2" s="1"/>
  <c r="T60" i="2"/>
  <c r="W60" i="2" s="1"/>
  <c r="S60" i="2"/>
  <c r="Y60" i="2" s="1"/>
  <c r="Z60" i="2" s="1"/>
  <c r="CH2068" i="2"/>
  <c r="CI2068" i="2" s="1"/>
  <c r="CJ2068" i="2" s="1" a="1"/>
  <c r="CJ2068" i="2" s="1"/>
  <c r="CG2068" i="2"/>
  <c r="CM2068" i="2" s="1"/>
  <c r="CN2068" i="2" s="1"/>
  <c r="AS2068" i="2"/>
  <c r="AI2068" i="2"/>
  <c r="AH2068" i="2"/>
  <c r="AJ2068" i="2" s="1"/>
  <c r="T59" i="2"/>
  <c r="W59" i="2" s="1"/>
  <c r="S59" i="2"/>
  <c r="Y59" i="2" s="1"/>
  <c r="Z59" i="2" s="1"/>
  <c r="CH2084" i="2"/>
  <c r="CK2084" i="2" s="1"/>
  <c r="CG2084" i="2"/>
  <c r="CM2084" i="2" s="1"/>
  <c r="CN2084" i="2" s="1"/>
  <c r="AS2084" i="2"/>
  <c r="AI2084" i="2"/>
  <c r="AH2084" i="2"/>
  <c r="AJ2084" i="2" s="1"/>
  <c r="W58" i="2"/>
  <c r="T58" i="2"/>
  <c r="U58" i="2" s="1"/>
  <c r="V58" i="2" s="1" a="1"/>
  <c r="V58" i="2" s="1"/>
  <c r="S58" i="2"/>
  <c r="Y58" i="2" s="1"/>
  <c r="Z58" i="2" s="1"/>
  <c r="CH2067" i="2"/>
  <c r="CI2067" i="2" s="1"/>
  <c r="CJ2067" i="2" s="1" a="1"/>
  <c r="CJ2067" i="2" s="1"/>
  <c r="CG2067" i="2"/>
  <c r="CM2067" i="2" s="1"/>
  <c r="CN2067" i="2" s="1"/>
  <c r="AS2067" i="2"/>
  <c r="AI2067" i="2"/>
  <c r="AH2067" i="2"/>
  <c r="AJ2067" i="2" s="1"/>
  <c r="T57" i="2"/>
  <c r="W57" i="2" s="1"/>
  <c r="S57" i="2"/>
  <c r="Y57" i="2" s="1"/>
  <c r="Z57" i="2" s="1"/>
  <c r="CH2083" i="2"/>
  <c r="CK2083" i="2" s="1"/>
  <c r="CG2083" i="2"/>
  <c r="CM2083" i="2" s="1"/>
  <c r="CN2083" i="2" s="1"/>
  <c r="AS2083" i="2"/>
  <c r="AI2083" i="2"/>
  <c r="AH2083" i="2"/>
  <c r="AJ2083" i="2" s="1"/>
  <c r="T56" i="2"/>
  <c r="W56" i="2" s="1"/>
  <c r="S56" i="2"/>
  <c r="Y56" i="2" s="1"/>
  <c r="Z56" i="2" s="1"/>
  <c r="CH2066" i="2"/>
  <c r="CI2066" i="2" s="1"/>
  <c r="CJ2066" i="2" s="1" a="1"/>
  <c r="CJ2066" i="2" s="1"/>
  <c r="CG2066" i="2"/>
  <c r="CM2066" i="2" s="1"/>
  <c r="CN2066" i="2" s="1"/>
  <c r="AS2066" i="2"/>
  <c r="AI2066" i="2"/>
  <c r="AH2066" i="2"/>
  <c r="AJ2066" i="2" s="1"/>
  <c r="T55" i="2"/>
  <c r="W55" i="2" s="1"/>
  <c r="S55" i="2"/>
  <c r="Y55" i="2" s="1"/>
  <c r="Z55" i="2" s="1"/>
  <c r="CH2082" i="2"/>
  <c r="CK2082" i="2" s="1"/>
  <c r="CG2082" i="2"/>
  <c r="CM2082" i="2" s="1"/>
  <c r="CN2082" i="2" s="1"/>
  <c r="AS2082" i="2"/>
  <c r="AI2082" i="2"/>
  <c r="AH2082" i="2"/>
  <c r="AJ2082" i="2" s="1"/>
  <c r="T54" i="2"/>
  <c r="U54" i="2" s="1"/>
  <c r="V54" i="2" s="1" a="1"/>
  <c r="V54" i="2" s="1"/>
  <c r="S54" i="2"/>
  <c r="Y54" i="2" s="1"/>
  <c r="Z54" i="2" s="1"/>
  <c r="CI2098" i="2"/>
  <c r="CJ2098" i="2" s="1" a="1"/>
  <c r="CJ2098" i="2" s="1"/>
  <c r="CH2098" i="2"/>
  <c r="CK2098" i="2" s="1"/>
  <c r="CG2098" i="2"/>
  <c r="CM2098" i="2" s="1"/>
  <c r="CN2098" i="2" s="1"/>
  <c r="AS2098" i="2"/>
  <c r="AI2098" i="2"/>
  <c r="AH2098" i="2"/>
  <c r="AJ2098" i="2" s="1"/>
  <c r="T53" i="2"/>
  <c r="W53" i="2" s="1"/>
  <c r="S53" i="2"/>
  <c r="Y53" i="2" s="1"/>
  <c r="Z53" i="2" s="1"/>
  <c r="CK2102" i="2"/>
  <c r="CH2102" i="2"/>
  <c r="CI2102" i="2" s="1"/>
  <c r="CJ2102" i="2" s="1" a="1"/>
  <c r="CJ2102" i="2" s="1"/>
  <c r="CG2102" i="2"/>
  <c r="CM2102" i="2" s="1"/>
  <c r="CN2102" i="2" s="1"/>
  <c r="AS2102" i="2"/>
  <c r="AI2102" i="2"/>
  <c r="AH2102" i="2"/>
  <c r="AJ2102" i="2" s="1"/>
  <c r="T52" i="2"/>
  <c r="W52" i="2" s="1"/>
  <c r="S52" i="2"/>
  <c r="Y52" i="2" s="1"/>
  <c r="Z52" i="2" s="1"/>
  <c r="CH2106" i="2"/>
  <c r="CI2106" i="2" s="1"/>
  <c r="CJ2106" i="2" s="1" a="1"/>
  <c r="CJ2106" i="2" s="1"/>
  <c r="CG2106" i="2"/>
  <c r="CM2106" i="2" s="1"/>
  <c r="CN2106" i="2" s="1"/>
  <c r="AS2106" i="2"/>
  <c r="AI2106" i="2"/>
  <c r="AH2106" i="2"/>
  <c r="AJ2106" i="2" s="1"/>
  <c r="U51" i="2"/>
  <c r="V51" i="2" s="1" a="1"/>
  <c r="V51" i="2" s="1"/>
  <c r="X51" i="2" s="1"/>
  <c r="T51" i="2"/>
  <c r="W51" i="2" s="1"/>
  <c r="S51" i="2"/>
  <c r="Y51" i="2" s="1"/>
  <c r="Z51" i="2" s="1"/>
  <c r="CH2110" i="2"/>
  <c r="CI2110" i="2" s="1"/>
  <c r="CJ2110" i="2" s="1" a="1"/>
  <c r="CJ2110" i="2" s="1"/>
  <c r="CG2110" i="2"/>
  <c r="CM2110" i="2" s="1"/>
  <c r="CN2110" i="2" s="1"/>
  <c r="AS2110" i="2"/>
  <c r="AI2110" i="2"/>
  <c r="AH2110" i="2"/>
  <c r="AJ2110" i="2" s="1"/>
  <c r="Y50" i="2"/>
  <c r="Z50" i="2" s="1"/>
  <c r="T50" i="2"/>
  <c r="W50" i="2" s="1"/>
  <c r="S50" i="2"/>
  <c r="CH2114" i="2"/>
  <c r="CI2114" i="2" s="1"/>
  <c r="CJ2114" i="2" s="1" a="1"/>
  <c r="CJ2114" i="2" s="1"/>
  <c r="CG2114" i="2"/>
  <c r="CM2114" i="2" s="1"/>
  <c r="CN2114" i="2" s="1"/>
  <c r="AS2114" i="2"/>
  <c r="AI2114" i="2"/>
  <c r="AH2114" i="2"/>
  <c r="AJ2114" i="2" s="1"/>
  <c r="T49" i="2"/>
  <c r="W49" i="2" s="1"/>
  <c r="S49" i="2"/>
  <c r="Y49" i="2" s="1"/>
  <c r="Z49" i="2" s="1"/>
  <c r="CH2118" i="2"/>
  <c r="CI2118" i="2" s="1"/>
  <c r="CJ2118" i="2" s="1" a="1"/>
  <c r="CJ2118" i="2" s="1"/>
  <c r="CG2118" i="2"/>
  <c r="CM2118" i="2" s="1"/>
  <c r="CN2118" i="2" s="1"/>
  <c r="AS2118" i="2"/>
  <c r="AI2118" i="2"/>
  <c r="AH2118" i="2"/>
  <c r="AJ2118" i="2" s="1"/>
  <c r="T48" i="2"/>
  <c r="W48" i="2" s="1"/>
  <c r="S48" i="2"/>
  <c r="Y48" i="2" s="1"/>
  <c r="Z48" i="2" s="1"/>
  <c r="CK2122" i="2"/>
  <c r="CH2122" i="2"/>
  <c r="CI2122" i="2" s="1"/>
  <c r="CJ2122" i="2" s="1" a="1"/>
  <c r="CJ2122" i="2" s="1"/>
  <c r="CG2122" i="2"/>
  <c r="CM2122" i="2" s="1"/>
  <c r="CN2122" i="2" s="1"/>
  <c r="AS2122" i="2"/>
  <c r="AI2122" i="2"/>
  <c r="AH2122" i="2"/>
  <c r="AJ2122" i="2" s="1"/>
  <c r="T47" i="2"/>
  <c r="W47" i="2" s="1"/>
  <c r="S47" i="2"/>
  <c r="Y47" i="2" s="1"/>
  <c r="Z47" i="2" s="1"/>
  <c r="CH2126" i="2"/>
  <c r="CI2126" i="2" s="1"/>
  <c r="CJ2126" i="2" s="1" a="1"/>
  <c r="CJ2126" i="2" s="1"/>
  <c r="CG2126" i="2"/>
  <c r="CM2126" i="2" s="1"/>
  <c r="CN2126" i="2" s="1"/>
  <c r="AS2126" i="2"/>
  <c r="AI2126" i="2"/>
  <c r="AH2126" i="2"/>
  <c r="AJ2126" i="2" s="1"/>
  <c r="T46" i="2"/>
  <c r="W46" i="2" s="1"/>
  <c r="S46" i="2"/>
  <c r="Y46" i="2" s="1"/>
  <c r="Z46" i="2" s="1"/>
  <c r="CH2133" i="2"/>
  <c r="CK2133" i="2" s="1"/>
  <c r="CG2133" i="2"/>
  <c r="CM2133" i="2" s="1"/>
  <c r="CN2133" i="2" s="1"/>
  <c r="AS2133" i="2"/>
  <c r="AI2133" i="2"/>
  <c r="AH2133" i="2"/>
  <c r="AJ2133" i="2" s="1"/>
  <c r="T45" i="2"/>
  <c r="W45" i="2" s="1"/>
  <c r="S45" i="2"/>
  <c r="Y45" i="2" s="1"/>
  <c r="Z45" i="2" s="1"/>
  <c r="CH2149" i="2"/>
  <c r="CK2149" i="2" s="1"/>
  <c r="CG2149" i="2"/>
  <c r="CM2149" i="2" s="1"/>
  <c r="CN2149" i="2" s="1"/>
  <c r="AS2149" i="2"/>
  <c r="AI2149" i="2"/>
  <c r="AH2149" i="2"/>
  <c r="AJ2149" i="2" s="1"/>
  <c r="T44" i="2"/>
  <c r="W44" i="2" s="1"/>
  <c r="S44" i="2"/>
  <c r="Y44" i="2" s="1"/>
  <c r="Z44" i="2" s="1"/>
  <c r="CH2132" i="2"/>
  <c r="CI2132" i="2" s="1"/>
  <c r="CJ2132" i="2" s="1" a="1"/>
  <c r="CJ2132" i="2" s="1"/>
  <c r="CG2132" i="2"/>
  <c r="CM2132" i="2" s="1"/>
  <c r="CN2132" i="2" s="1"/>
  <c r="AS2132" i="2"/>
  <c r="AI2132" i="2"/>
  <c r="AH2132" i="2"/>
  <c r="AJ2132" i="2" s="1"/>
  <c r="U43" i="2"/>
  <c r="V43" i="2" s="1" a="1"/>
  <c r="V43" i="2" s="1"/>
  <c r="X43" i="2" s="1"/>
  <c r="T43" i="2"/>
  <c r="W43" i="2" s="1"/>
  <c r="S43" i="2"/>
  <c r="Y43" i="2" s="1"/>
  <c r="Z43" i="2" s="1"/>
  <c r="CH2148" i="2"/>
  <c r="CI2148" i="2" s="1"/>
  <c r="CJ2148" i="2" s="1" a="1"/>
  <c r="CJ2148" i="2" s="1"/>
  <c r="CG2148" i="2"/>
  <c r="CM2148" i="2" s="1"/>
  <c r="CN2148" i="2" s="1"/>
  <c r="AS2148" i="2"/>
  <c r="AI2148" i="2"/>
  <c r="AH2148" i="2"/>
  <c r="AJ2148" i="2" s="1"/>
  <c r="T42" i="2"/>
  <c r="W42" i="2" s="1"/>
  <c r="S42" i="2"/>
  <c r="Y42" i="2" s="1"/>
  <c r="Z42" i="2" s="1"/>
  <c r="CH2131" i="2"/>
  <c r="CK2131" i="2" s="1"/>
  <c r="CG2131" i="2"/>
  <c r="CM2131" i="2" s="1"/>
  <c r="CN2131" i="2" s="1"/>
  <c r="AS2131" i="2"/>
  <c r="AI2131" i="2"/>
  <c r="AH2131" i="2"/>
  <c r="AJ2131" i="2" s="1"/>
  <c r="T41" i="2"/>
  <c r="W41" i="2" s="1"/>
  <c r="S41" i="2"/>
  <c r="Y41" i="2" s="1"/>
  <c r="Z41" i="2" s="1"/>
  <c r="CH2147" i="2"/>
  <c r="CI2147" i="2" s="1"/>
  <c r="CJ2147" i="2" s="1" a="1"/>
  <c r="CJ2147" i="2" s="1"/>
  <c r="CG2147" i="2"/>
  <c r="CM2147" i="2" s="1"/>
  <c r="CN2147" i="2" s="1"/>
  <c r="AS2147" i="2"/>
  <c r="AI2147" i="2"/>
  <c r="AH2147" i="2"/>
  <c r="AJ2147" i="2" s="1"/>
  <c r="T40" i="2"/>
  <c r="W40" i="2" s="1"/>
  <c r="S40" i="2"/>
  <c r="Y40" i="2" s="1"/>
  <c r="Z40" i="2" s="1"/>
  <c r="CH2130" i="2"/>
  <c r="CI2130" i="2" s="1"/>
  <c r="CJ2130" i="2" s="1" a="1"/>
  <c r="CJ2130" i="2" s="1"/>
  <c r="CG2130" i="2"/>
  <c r="CM2130" i="2" s="1"/>
  <c r="CN2130" i="2" s="1"/>
  <c r="AS2130" i="2"/>
  <c r="AI2130" i="2"/>
  <c r="AH2130" i="2"/>
  <c r="AJ2130" i="2" s="1"/>
  <c r="T39" i="2"/>
  <c r="W39" i="2" s="1"/>
  <c r="S39" i="2"/>
  <c r="Y39" i="2" s="1"/>
  <c r="Z39" i="2" s="1"/>
  <c r="CH2146" i="2"/>
  <c r="CI2146" i="2" s="1"/>
  <c r="CJ2146" i="2" s="1" a="1"/>
  <c r="CJ2146" i="2" s="1"/>
  <c r="CG2146" i="2"/>
  <c r="CM2146" i="2" s="1"/>
  <c r="CN2146" i="2" s="1"/>
  <c r="AS2146" i="2"/>
  <c r="AI2146" i="2"/>
  <c r="AH2146" i="2"/>
  <c r="AJ2146" i="2" s="1"/>
  <c r="Y38" i="2"/>
  <c r="Z38" i="2" s="1"/>
  <c r="T38" i="2"/>
  <c r="W38" i="2" s="1"/>
  <c r="S38" i="2"/>
  <c r="CH2162" i="2"/>
  <c r="CI2162" i="2" s="1"/>
  <c r="CJ2162" i="2" s="1" a="1"/>
  <c r="CJ2162" i="2" s="1"/>
  <c r="CG2162" i="2"/>
  <c r="CM2162" i="2" s="1"/>
  <c r="CN2162" i="2" s="1"/>
  <c r="AS2162" i="2"/>
  <c r="AI2162" i="2"/>
  <c r="AH2162" i="2"/>
  <c r="AJ2162" i="2" s="1"/>
  <c r="T37" i="2"/>
  <c r="W37" i="2" s="1"/>
  <c r="S37" i="2"/>
  <c r="Y37" i="2" s="1"/>
  <c r="Z37" i="2" s="1"/>
  <c r="CH2166" i="2"/>
  <c r="CK2166" i="2" s="1"/>
  <c r="CG2166" i="2"/>
  <c r="CM2166" i="2" s="1"/>
  <c r="CN2166" i="2" s="1"/>
  <c r="AS2166" i="2"/>
  <c r="AI2166" i="2"/>
  <c r="AH2166" i="2"/>
  <c r="AJ2166" i="2" s="1"/>
  <c r="T36" i="2"/>
  <c r="W36" i="2" s="1"/>
  <c r="S36" i="2"/>
  <c r="Y36" i="2" s="1"/>
  <c r="Z36" i="2" s="1"/>
  <c r="CH2170" i="2"/>
  <c r="CI2170" i="2" s="1"/>
  <c r="CJ2170" i="2" s="1" a="1"/>
  <c r="CJ2170" i="2" s="1"/>
  <c r="CG2170" i="2"/>
  <c r="CM2170" i="2" s="1"/>
  <c r="CN2170" i="2" s="1"/>
  <c r="AS2170" i="2"/>
  <c r="AI2170" i="2"/>
  <c r="AH2170" i="2"/>
  <c r="AJ2170" i="2" s="1"/>
  <c r="T35" i="2"/>
  <c r="W35" i="2" s="1"/>
  <c r="S35" i="2"/>
  <c r="Y35" i="2" s="1"/>
  <c r="Z35" i="2" s="1"/>
  <c r="CH2174" i="2"/>
  <c r="CI2174" i="2" s="1"/>
  <c r="CJ2174" i="2" s="1" a="1"/>
  <c r="CJ2174" i="2" s="1"/>
  <c r="CG2174" i="2"/>
  <c r="CM2174" i="2" s="1"/>
  <c r="CN2174" i="2" s="1"/>
  <c r="AS2174" i="2"/>
  <c r="AI2174" i="2"/>
  <c r="AH2174" i="2"/>
  <c r="AJ2174" i="2" s="1"/>
  <c r="W34" i="2"/>
  <c r="T34" i="2"/>
  <c r="U34" i="2" s="1"/>
  <c r="V34" i="2" s="1" a="1"/>
  <c r="V34" i="2" s="1"/>
  <c r="S34" i="2"/>
  <c r="Y34" i="2" s="1"/>
  <c r="Z34" i="2" s="1"/>
  <c r="CH2178" i="2"/>
  <c r="CI2178" i="2" s="1"/>
  <c r="CJ2178" i="2" s="1" a="1"/>
  <c r="CJ2178" i="2" s="1"/>
  <c r="CG2178" i="2"/>
  <c r="CM2178" i="2" s="1"/>
  <c r="CN2178" i="2" s="1"/>
  <c r="AS2178" i="2"/>
  <c r="AI2178" i="2"/>
  <c r="AH2178" i="2"/>
  <c r="AJ2178" i="2" s="1"/>
  <c r="T33" i="2"/>
  <c r="W33" i="2" s="1"/>
  <c r="S33" i="2"/>
  <c r="Y33" i="2" s="1"/>
  <c r="Z33" i="2" s="1"/>
  <c r="CH2182" i="2"/>
  <c r="CK2182" i="2" s="1"/>
  <c r="CG2182" i="2"/>
  <c r="CM2182" i="2" s="1"/>
  <c r="CN2182" i="2" s="1"/>
  <c r="AS2182" i="2"/>
  <c r="AI2182" i="2"/>
  <c r="AH2182" i="2"/>
  <c r="AJ2182" i="2" s="1"/>
  <c r="U32" i="2"/>
  <c r="V32" i="2" s="1" a="1"/>
  <c r="V32" i="2" s="1"/>
  <c r="X32" i="2" s="1"/>
  <c r="T32" i="2"/>
  <c r="W32" i="2" s="1"/>
  <c r="S32" i="2"/>
  <c r="Y32" i="2" s="1"/>
  <c r="Z32" i="2" s="1"/>
  <c r="CH2186" i="2"/>
  <c r="CI2186" i="2" s="1"/>
  <c r="CJ2186" i="2" s="1" a="1"/>
  <c r="CJ2186" i="2" s="1"/>
  <c r="CG2186" i="2"/>
  <c r="CM2186" i="2" s="1"/>
  <c r="CN2186" i="2" s="1"/>
  <c r="AS2186" i="2"/>
  <c r="AI2186" i="2"/>
  <c r="AH2186" i="2"/>
  <c r="AJ2186" i="2" s="1"/>
  <c r="T31" i="2"/>
  <c r="W31" i="2" s="1"/>
  <c r="S31" i="2"/>
  <c r="Y31" i="2" s="1"/>
  <c r="Z31" i="2" s="1"/>
  <c r="CH2190" i="2"/>
  <c r="CI2190" i="2" s="1"/>
  <c r="CJ2190" i="2" s="1" a="1"/>
  <c r="CJ2190" i="2" s="1"/>
  <c r="CG2190" i="2"/>
  <c r="CM2190" i="2" s="1"/>
  <c r="CN2190" i="2" s="1"/>
  <c r="AS2190" i="2"/>
  <c r="AI2190" i="2"/>
  <c r="AH2190" i="2"/>
  <c r="AJ2190" i="2" s="1"/>
  <c r="T30" i="2"/>
  <c r="W30" i="2" s="1"/>
  <c r="S30" i="2"/>
  <c r="Y30" i="2" s="1"/>
  <c r="Z30" i="2" s="1"/>
  <c r="CH2197" i="2"/>
  <c r="CK2197" i="2" s="1"/>
  <c r="CG2197" i="2"/>
  <c r="CM2197" i="2" s="1"/>
  <c r="CN2197" i="2" s="1"/>
  <c r="AS2197" i="2"/>
  <c r="AI2197" i="2"/>
  <c r="AH2197" i="2"/>
  <c r="AJ2197" i="2" s="1"/>
  <c r="T29" i="2"/>
  <c r="W29" i="2" s="1"/>
  <c r="S29" i="2"/>
  <c r="Y29" i="2" s="1"/>
  <c r="Z29" i="2" s="1"/>
  <c r="CH2213" i="2"/>
  <c r="CK2213" i="2" s="1"/>
  <c r="CG2213" i="2"/>
  <c r="CM2213" i="2" s="1"/>
  <c r="CN2213" i="2" s="1"/>
  <c r="AS2213" i="2"/>
  <c r="AI2213" i="2"/>
  <c r="AH2213" i="2"/>
  <c r="AJ2213" i="2" s="1"/>
  <c r="U28" i="2"/>
  <c r="V28" i="2" s="1" a="1"/>
  <c r="V28" i="2" s="1"/>
  <c r="T28" i="2"/>
  <c r="W28" i="2" s="1"/>
  <c r="S28" i="2"/>
  <c r="Y28" i="2" s="1"/>
  <c r="Z28" i="2" s="1"/>
  <c r="CH2196" i="2"/>
  <c r="CI2196" i="2" s="1"/>
  <c r="CJ2196" i="2" s="1" a="1"/>
  <c r="CJ2196" i="2" s="1"/>
  <c r="CG2196" i="2"/>
  <c r="CM2196" i="2" s="1"/>
  <c r="CN2196" i="2" s="1"/>
  <c r="AS2196" i="2"/>
  <c r="AI2196" i="2"/>
  <c r="AH2196" i="2"/>
  <c r="AJ2196" i="2" s="1"/>
  <c r="T27" i="2"/>
  <c r="W27" i="2" s="1"/>
  <c r="S27" i="2"/>
  <c r="Y27" i="2" s="1"/>
  <c r="Z27" i="2" s="1"/>
  <c r="CH2212" i="2"/>
  <c r="CI2212" i="2" s="1"/>
  <c r="CJ2212" i="2" s="1" a="1"/>
  <c r="CJ2212" i="2" s="1"/>
  <c r="CG2212" i="2"/>
  <c r="CM2212" i="2" s="1"/>
  <c r="CN2212" i="2" s="1"/>
  <c r="AS2212" i="2"/>
  <c r="AI2212" i="2"/>
  <c r="AH2212" i="2"/>
  <c r="AJ2212" i="2" s="1"/>
  <c r="T26" i="2"/>
  <c r="W26" i="2" s="1"/>
  <c r="S26" i="2"/>
  <c r="Y26" i="2" s="1"/>
  <c r="Z26" i="2" s="1"/>
  <c r="CH2195" i="2"/>
  <c r="CK2195" i="2" s="1"/>
  <c r="CG2195" i="2"/>
  <c r="CM2195" i="2" s="1"/>
  <c r="CN2195" i="2" s="1"/>
  <c r="AS2195" i="2"/>
  <c r="AI2195" i="2"/>
  <c r="AH2195" i="2"/>
  <c r="AJ2195" i="2" s="1"/>
  <c r="T25" i="2"/>
  <c r="W25" i="2" s="1"/>
  <c r="S25" i="2"/>
  <c r="Y25" i="2" s="1"/>
  <c r="Z25" i="2" s="1"/>
  <c r="CH2211" i="2"/>
  <c r="CK2211" i="2" s="1"/>
  <c r="CG2211" i="2"/>
  <c r="CM2211" i="2" s="1"/>
  <c r="CN2211" i="2" s="1"/>
  <c r="AS2211" i="2"/>
  <c r="AI2211" i="2"/>
  <c r="AH2211" i="2"/>
  <c r="AJ2211" i="2" s="1"/>
  <c r="T24" i="2"/>
  <c r="W24" i="2" s="1"/>
  <c r="S24" i="2"/>
  <c r="Y24" i="2" s="1"/>
  <c r="Z24" i="2" s="1"/>
  <c r="CH2194" i="2"/>
  <c r="CI2194" i="2" s="1"/>
  <c r="CJ2194" i="2" s="1" a="1"/>
  <c r="CJ2194" i="2" s="1"/>
  <c r="CG2194" i="2"/>
  <c r="CM2194" i="2" s="1"/>
  <c r="CN2194" i="2" s="1"/>
  <c r="AS2194" i="2"/>
  <c r="AI2194" i="2"/>
  <c r="AH2194" i="2"/>
  <c r="AJ2194" i="2" s="1"/>
  <c r="T23" i="2"/>
  <c r="W23" i="2" s="1"/>
  <c r="S23" i="2"/>
  <c r="Y23" i="2" s="1"/>
  <c r="Z23" i="2" s="1"/>
  <c r="CH2210" i="2"/>
  <c r="CI2210" i="2" s="1"/>
  <c r="CJ2210" i="2" s="1" a="1"/>
  <c r="CJ2210" i="2" s="1"/>
  <c r="CG2210" i="2"/>
  <c r="CM2210" i="2" s="1"/>
  <c r="CN2210" i="2" s="1"/>
  <c r="AS2210" i="2"/>
  <c r="AI2210" i="2"/>
  <c r="AH2210" i="2"/>
  <c r="AJ2210" i="2" s="1"/>
  <c r="T22" i="2"/>
  <c r="W22" i="2" s="1"/>
  <c r="S22" i="2"/>
  <c r="Y22" i="2" s="1"/>
  <c r="Z22" i="2" s="1"/>
  <c r="CH2226" i="2"/>
  <c r="CK2226" i="2" s="1"/>
  <c r="CG2226" i="2"/>
  <c r="CM2226" i="2" s="1"/>
  <c r="CN2226" i="2" s="1"/>
  <c r="AS2226" i="2"/>
  <c r="AI2226" i="2"/>
  <c r="AH2226" i="2"/>
  <c r="AJ2226" i="2" s="1"/>
  <c r="T21" i="2"/>
  <c r="W21" i="2" s="1"/>
  <c r="S21" i="2"/>
  <c r="Y21" i="2" s="1"/>
  <c r="Z21" i="2" s="1"/>
  <c r="CH2230" i="2"/>
  <c r="CI2230" i="2" s="1"/>
  <c r="CJ2230" i="2" s="1" a="1"/>
  <c r="CJ2230" i="2" s="1"/>
  <c r="CG2230" i="2"/>
  <c r="CM2230" i="2" s="1"/>
  <c r="CN2230" i="2" s="1"/>
  <c r="AS2230" i="2"/>
  <c r="AI2230" i="2"/>
  <c r="AH2230" i="2"/>
  <c r="AJ2230" i="2" s="1"/>
  <c r="T20" i="2"/>
  <c r="W20" i="2" s="1"/>
  <c r="S20" i="2"/>
  <c r="Y20" i="2" s="1"/>
  <c r="Z20" i="2" s="1"/>
  <c r="CH2234" i="2"/>
  <c r="CI2234" i="2" s="1"/>
  <c r="CJ2234" i="2" s="1" a="1"/>
  <c r="CJ2234" i="2" s="1"/>
  <c r="CG2234" i="2"/>
  <c r="CM2234" i="2" s="1"/>
  <c r="CN2234" i="2" s="1"/>
  <c r="AS2234" i="2"/>
  <c r="AI2234" i="2"/>
  <c r="AH2234" i="2"/>
  <c r="AJ2234" i="2" s="1"/>
  <c r="U19" i="2"/>
  <c r="V19" i="2" s="1" a="1"/>
  <c r="V19" i="2" s="1"/>
  <c r="T19" i="2"/>
  <c r="W19" i="2" s="1"/>
  <c r="S19" i="2"/>
  <c r="Y19" i="2" s="1"/>
  <c r="Z19" i="2" s="1"/>
  <c r="CH2238" i="2"/>
  <c r="CI2238" i="2" s="1"/>
  <c r="CJ2238" i="2" s="1" a="1"/>
  <c r="CJ2238" i="2" s="1"/>
  <c r="CG2238" i="2"/>
  <c r="CM2238" i="2" s="1"/>
  <c r="CN2238" i="2" s="1"/>
  <c r="AS2238" i="2"/>
  <c r="AI2238" i="2"/>
  <c r="AH2238" i="2"/>
  <c r="AJ2238" i="2" s="1"/>
  <c r="T18" i="2"/>
  <c r="W18" i="2" s="1"/>
  <c r="S18" i="2"/>
  <c r="Y18" i="2" s="1"/>
  <c r="Z18" i="2" s="1"/>
  <c r="CH2242" i="2"/>
  <c r="CK2242" i="2" s="1"/>
  <c r="CG2242" i="2"/>
  <c r="CM2242" i="2" s="1"/>
  <c r="CN2242" i="2" s="1"/>
  <c r="AS2242" i="2"/>
  <c r="AI2242" i="2"/>
  <c r="AH2242" i="2"/>
  <c r="AJ2242" i="2" s="1"/>
  <c r="T17" i="2"/>
  <c r="W17" i="2" s="1"/>
  <c r="S17" i="2"/>
  <c r="Y17" i="2" s="1"/>
  <c r="Z17" i="2" s="1"/>
  <c r="CH2246" i="2"/>
  <c r="CK2246" i="2" s="1"/>
  <c r="CG2246" i="2"/>
  <c r="CM2246" i="2" s="1"/>
  <c r="CN2246" i="2" s="1"/>
  <c r="AS2246" i="2"/>
  <c r="AI2246" i="2"/>
  <c r="AH2246" i="2"/>
  <c r="AJ2246" i="2" s="1"/>
  <c r="T16" i="2"/>
  <c r="W16" i="2" s="1"/>
  <c r="S16" i="2"/>
  <c r="Y16" i="2" s="1"/>
  <c r="Z16" i="2" s="1"/>
  <c r="CH2250" i="2"/>
  <c r="CI2250" i="2" s="1"/>
  <c r="CJ2250" i="2" s="1" a="1"/>
  <c r="CJ2250" i="2" s="1"/>
  <c r="CG2250" i="2"/>
  <c r="CM2250" i="2" s="1"/>
  <c r="CN2250" i="2" s="1"/>
  <c r="AS2250" i="2"/>
  <c r="AI2250" i="2"/>
  <c r="AH2250" i="2"/>
  <c r="AJ2250" i="2" s="1"/>
  <c r="T15" i="2"/>
  <c r="W15" i="2" s="1"/>
  <c r="S15" i="2"/>
  <c r="Y15" i="2" s="1"/>
  <c r="Z15" i="2" s="1"/>
  <c r="CH2254" i="2"/>
  <c r="CI2254" i="2" s="1"/>
  <c r="CJ2254" i="2" s="1" a="1"/>
  <c r="CJ2254" i="2" s="1"/>
  <c r="CG2254" i="2"/>
  <c r="CM2254" i="2" s="1"/>
  <c r="CN2254" i="2" s="1"/>
  <c r="AS2254" i="2"/>
  <c r="AI2254" i="2"/>
  <c r="AH2254" i="2"/>
  <c r="AJ2254" i="2" s="1"/>
  <c r="T14" i="2"/>
  <c r="U14" i="2" s="1"/>
  <c r="V14" i="2" s="1" a="1"/>
  <c r="V14" i="2" s="1"/>
  <c r="S14" i="2"/>
  <c r="Y14" i="2" s="1"/>
  <c r="Z14" i="2" s="1"/>
  <c r="CH2261" i="2"/>
  <c r="CK2261" i="2" s="1"/>
  <c r="CG2261" i="2"/>
  <c r="CM2261" i="2" s="1"/>
  <c r="CN2261" i="2" s="1"/>
  <c r="AS2261" i="2"/>
  <c r="AI2261" i="2"/>
  <c r="AH2261" i="2"/>
  <c r="AJ2261" i="2" s="1"/>
  <c r="T13" i="2"/>
  <c r="W13" i="2" s="1"/>
  <c r="S13" i="2"/>
  <c r="Y13" i="2" s="1"/>
  <c r="Z13" i="2" s="1"/>
  <c r="CH2277" i="2"/>
  <c r="CI2277" i="2" s="1"/>
  <c r="CJ2277" i="2" s="1" a="1"/>
  <c r="CJ2277" i="2" s="1"/>
  <c r="CG2277" i="2"/>
  <c r="CM2277" i="2" s="1"/>
  <c r="CN2277" i="2" s="1"/>
  <c r="AS2277" i="2"/>
  <c r="AI2277" i="2"/>
  <c r="AH2277" i="2"/>
  <c r="AJ2277" i="2" s="1"/>
  <c r="T12" i="2"/>
  <c r="W12" i="2" s="1"/>
  <c r="S12" i="2"/>
  <c r="Y12" i="2" s="1"/>
  <c r="Z12" i="2" s="1"/>
  <c r="CH2260" i="2"/>
  <c r="CI2260" i="2" s="1"/>
  <c r="CJ2260" i="2" s="1" a="1"/>
  <c r="CJ2260" i="2" s="1"/>
  <c r="CG2260" i="2"/>
  <c r="CM2260" i="2" s="1"/>
  <c r="CN2260" i="2" s="1"/>
  <c r="AS2260" i="2"/>
  <c r="AI2260" i="2"/>
  <c r="AH2260" i="2"/>
  <c r="AJ2260" i="2" s="1"/>
  <c r="T11" i="2"/>
  <c r="W11" i="2" s="1"/>
  <c r="S11" i="2"/>
  <c r="Y11" i="2" s="1"/>
  <c r="Z11" i="2" s="1"/>
  <c r="CH2276" i="2"/>
  <c r="CI2276" i="2" s="1"/>
  <c r="CJ2276" i="2" s="1" a="1"/>
  <c r="CJ2276" i="2" s="1"/>
  <c r="CG2276" i="2"/>
  <c r="CM2276" i="2" s="1"/>
  <c r="CN2276" i="2" s="1"/>
  <c r="AS2276" i="2"/>
  <c r="AI2276" i="2"/>
  <c r="AH2276" i="2"/>
  <c r="AJ2276" i="2" s="1"/>
  <c r="W10" i="2"/>
  <c r="T10" i="2"/>
  <c r="U10" i="2" s="1"/>
  <c r="V10" i="2" s="1" a="1"/>
  <c r="V10" i="2" s="1"/>
  <c r="S10" i="2"/>
  <c r="Y10" i="2" s="1"/>
  <c r="Z10" i="2" s="1"/>
  <c r="CH2259" i="2"/>
  <c r="CI2259" i="2" s="1"/>
  <c r="CJ2259" i="2" s="1" a="1"/>
  <c r="CJ2259" i="2" s="1"/>
  <c r="CG2259" i="2"/>
  <c r="CM2259" i="2" s="1"/>
  <c r="CN2259" i="2" s="1"/>
  <c r="AS2259" i="2"/>
  <c r="AI2259" i="2"/>
  <c r="AH2259" i="2"/>
  <c r="AJ2259" i="2" s="1"/>
  <c r="T9" i="2"/>
  <c r="W9" i="2" s="1"/>
  <c r="S9" i="2"/>
  <c r="Y9" i="2" s="1"/>
  <c r="Z9" i="2" s="1"/>
  <c r="CK2275" i="2"/>
  <c r="CI2275" i="2"/>
  <c r="CJ2275" i="2" s="1" a="1"/>
  <c r="CJ2275" i="2" s="1"/>
  <c r="CL2275" i="2" s="1"/>
  <c r="CH2275" i="2"/>
  <c r="CG2275" i="2"/>
  <c r="CM2275" i="2" s="1"/>
  <c r="CN2275" i="2" s="1"/>
  <c r="AS2275" i="2"/>
  <c r="AI2275" i="2"/>
  <c r="AH2275" i="2"/>
  <c r="AJ2275" i="2" s="1"/>
  <c r="T8" i="2"/>
  <c r="W8" i="2" s="1"/>
  <c r="S8" i="2"/>
  <c r="Y8" i="2" s="1"/>
  <c r="Z8" i="2" s="1"/>
  <c r="CH2258" i="2"/>
  <c r="CI2258" i="2" s="1"/>
  <c r="CJ2258" i="2" s="1" a="1"/>
  <c r="CJ2258" i="2" s="1"/>
  <c r="CG2258" i="2"/>
  <c r="CM2258" i="2" s="1"/>
  <c r="CN2258" i="2" s="1"/>
  <c r="AS2258" i="2"/>
  <c r="AI2258" i="2"/>
  <c r="AH2258" i="2"/>
  <c r="AJ2258" i="2" s="1"/>
  <c r="T7" i="2"/>
  <c r="W7" i="2" s="1"/>
  <c r="S7" i="2"/>
  <c r="Y7" i="2" s="1"/>
  <c r="Z7" i="2" s="1"/>
  <c r="CH2274" i="2"/>
  <c r="CI2274" i="2" s="1"/>
  <c r="CJ2274" i="2" s="1" a="1"/>
  <c r="CJ2274" i="2" s="1"/>
  <c r="CG2274" i="2"/>
  <c r="CM2274" i="2" s="1"/>
  <c r="CN2274" i="2" s="1"/>
  <c r="AS2274" i="2"/>
  <c r="AI2274" i="2"/>
  <c r="AH2274" i="2"/>
  <c r="AJ2274" i="2" s="1"/>
  <c r="W6" i="2"/>
  <c r="T6" i="2"/>
  <c r="U6" i="2" s="1"/>
  <c r="V6" i="2" s="1" a="1"/>
  <c r="V6" i="2" s="1"/>
  <c r="S6" i="2"/>
  <c r="Y6" i="2" s="1"/>
  <c r="Z6" i="2" s="1"/>
  <c r="CH2290" i="2"/>
  <c r="CK2290" i="2" s="1"/>
  <c r="CG2290" i="2"/>
  <c r="CM2290" i="2" s="1"/>
  <c r="CN2290" i="2" s="1"/>
  <c r="AS2290" i="2"/>
  <c r="AI2290" i="2"/>
  <c r="AH2290" i="2"/>
  <c r="AJ2290" i="2" s="1"/>
  <c r="T5" i="2"/>
  <c r="W5" i="2" s="1"/>
  <c r="S5" i="2"/>
  <c r="Y5" i="2" s="1"/>
  <c r="Z5" i="2" s="1"/>
  <c r="CH2294" i="2"/>
  <c r="CK2294" i="2" s="1"/>
  <c r="CG2294" i="2"/>
  <c r="CM2294" i="2" s="1"/>
  <c r="CN2294" i="2" s="1"/>
  <c r="AS2294" i="2"/>
  <c r="AI2294" i="2"/>
  <c r="AH2294" i="2"/>
  <c r="AJ2294" i="2" s="1"/>
  <c r="T4" i="2"/>
  <c r="W4" i="2" s="1"/>
  <c r="S4" i="2"/>
  <c r="Y4" i="2" s="1"/>
  <c r="Z4" i="2" s="1"/>
  <c r="CH2298" i="2"/>
  <c r="CI2298" i="2" s="1"/>
  <c r="CJ2298" i="2" s="1" a="1"/>
  <c r="CJ2298" i="2" s="1"/>
  <c r="CG2298" i="2"/>
  <c r="CM2298" i="2" s="1"/>
  <c r="CN2298" i="2" s="1"/>
  <c r="AS2298" i="2"/>
  <c r="AI2298" i="2"/>
  <c r="AH2298" i="2"/>
  <c r="AJ2298" i="2" s="1"/>
  <c r="T3" i="2"/>
  <c r="W3" i="2" s="1"/>
  <c r="S3" i="2"/>
  <c r="Y3" i="2" s="1"/>
  <c r="Z3" i="2" s="1"/>
  <c r="CH2302" i="2"/>
  <c r="CI2302" i="2" s="1"/>
  <c r="CJ2302" i="2" s="1" a="1"/>
  <c r="CJ2302" i="2" s="1"/>
  <c r="CG2302" i="2"/>
  <c r="CM2302" i="2" s="1"/>
  <c r="CN2302" i="2" s="1"/>
  <c r="AS2302" i="2"/>
  <c r="AI2302" i="2"/>
  <c r="AH2302" i="2"/>
  <c r="AJ2302" i="2" s="1"/>
  <c r="T2" i="2"/>
  <c r="W2" i="2" s="1"/>
  <c r="S2" i="2"/>
  <c r="Y2" i="2" s="1"/>
  <c r="Z2" i="2" s="1"/>
  <c r="W94" i="2" l="1"/>
  <c r="CK1764" i="2"/>
  <c r="X209" i="2"/>
  <c r="U272" i="2"/>
  <c r="V272" i="2" s="1" a="1"/>
  <c r="V272" i="2" s="1"/>
  <c r="W307" i="2"/>
  <c r="U1053" i="2"/>
  <c r="V1053" i="2" s="1" a="1"/>
  <c r="V1053" i="2" s="1"/>
  <c r="W1862" i="2"/>
  <c r="U1862" i="2"/>
  <c r="V1862" i="2" s="1" a="1"/>
  <c r="V1862" i="2" s="1"/>
  <c r="X1862" i="2" s="1"/>
  <c r="CI1549" i="2"/>
  <c r="CJ1549" i="2" s="1" a="1"/>
  <c r="CJ1549" i="2" s="1"/>
  <c r="CL1549" i="2" s="1"/>
  <c r="CK1533" i="2"/>
  <c r="U1926" i="2"/>
  <c r="V1926" i="2" s="1" a="1"/>
  <c r="V1926" i="2" s="1"/>
  <c r="W1926" i="2"/>
  <c r="AA1926" i="2" s="1"/>
  <c r="CI1105" i="2"/>
  <c r="CJ1105" i="2" s="1" a="1"/>
  <c r="CJ1105" i="2" s="1"/>
  <c r="CL1105" i="2" s="1"/>
  <c r="U1434" i="2"/>
  <c r="V1434" i="2" s="1" a="1"/>
  <c r="V1434" i="2" s="1"/>
  <c r="X1434" i="2" s="1"/>
  <c r="W1434" i="2"/>
  <c r="X2198" i="2"/>
  <c r="X94" i="2"/>
  <c r="W220" i="2"/>
  <c r="U220" i="2"/>
  <c r="V220" i="2" s="1" a="1"/>
  <c r="V220" i="2" s="1"/>
  <c r="W244" i="2"/>
  <c r="U244" i="2"/>
  <c r="V244" i="2" s="1" a="1"/>
  <c r="V244" i="2" s="1"/>
  <c r="CK739" i="2"/>
  <c r="CI739" i="2"/>
  <c r="CJ739" i="2" s="1" a="1"/>
  <c r="CJ739" i="2" s="1"/>
  <c r="CL739" i="2" s="1"/>
  <c r="W590" i="2"/>
  <c r="U590" i="2"/>
  <c r="V590" i="2" s="1" a="1"/>
  <c r="V590" i="2" s="1"/>
  <c r="W651" i="2"/>
  <c r="U651" i="2"/>
  <c r="V651" i="2" s="1" a="1"/>
  <c r="V651" i="2" s="1"/>
  <c r="X651" i="2" s="1"/>
  <c r="W943" i="2"/>
  <c r="U943" i="2"/>
  <c r="V943" i="2" s="1" a="1"/>
  <c r="V943" i="2" s="1"/>
  <c r="AA943" i="2" s="1"/>
  <c r="AC943" i="2" s="1"/>
  <c r="CI456" i="2"/>
  <c r="CJ456" i="2" s="1" a="1"/>
  <c r="CJ456" i="2" s="1"/>
  <c r="CK456" i="2"/>
  <c r="CI2206" i="2"/>
  <c r="CJ2206" i="2" s="1" a="1"/>
  <c r="CJ2206" i="2" s="1"/>
  <c r="CK2206" i="2"/>
  <c r="U1860" i="2"/>
  <c r="V1860" i="2" s="1" a="1"/>
  <c r="V1860" i="2" s="1"/>
  <c r="W1860" i="2"/>
  <c r="W1608" i="2"/>
  <c r="U1608" i="2"/>
  <c r="V1608" i="2" s="1" a="1"/>
  <c r="V1608" i="2" s="1"/>
  <c r="U309" i="2"/>
  <c r="V309" i="2" s="1" a="1"/>
  <c r="V309" i="2" s="1"/>
  <c r="W309" i="2"/>
  <c r="W54" i="2"/>
  <c r="X54" i="2" s="1"/>
  <c r="CI1910" i="2"/>
  <c r="CJ1910" i="2" s="1" a="1"/>
  <c r="CJ1910" i="2" s="1"/>
  <c r="CI1812" i="2"/>
  <c r="CJ1812" i="2" s="1" a="1"/>
  <c r="CJ1812" i="2" s="1"/>
  <c r="U192" i="2"/>
  <c r="V192" i="2" s="1" a="1"/>
  <c r="V192" i="2" s="1"/>
  <c r="AA192" i="2" s="1"/>
  <c r="AC192" i="2" s="1"/>
  <c r="W181" i="2"/>
  <c r="W1671" i="2"/>
  <c r="X1671" i="2" s="1"/>
  <c r="CI221" i="2"/>
  <c r="CJ221" i="2" s="1" a="1"/>
  <c r="CJ221" i="2" s="1"/>
  <c r="CK221" i="2"/>
  <c r="CO221" i="2" s="1"/>
  <c r="CP221" i="2" s="1"/>
  <c r="U1730" i="2"/>
  <c r="V1730" i="2" s="1" a="1"/>
  <c r="V1730" i="2" s="1"/>
  <c r="CI837" i="2"/>
  <c r="CJ837" i="2" s="1" a="1"/>
  <c r="CJ837" i="2" s="1"/>
  <c r="CK837" i="2"/>
  <c r="U1423" i="2"/>
  <c r="V1423" i="2" s="1" a="1"/>
  <c r="V1423" i="2" s="1"/>
  <c r="W1423" i="2"/>
  <c r="U144" i="2"/>
  <c r="V144" i="2" s="1" a="1"/>
  <c r="V144" i="2" s="1"/>
  <c r="U168" i="2"/>
  <c r="V168" i="2" s="1" a="1"/>
  <c r="V168" i="2" s="1"/>
  <c r="W214" i="2"/>
  <c r="U214" i="2"/>
  <c r="V214" i="2" s="1" a="1"/>
  <c r="V214" i="2" s="1"/>
  <c r="W262" i="2"/>
  <c r="U262" i="2"/>
  <c r="V262" i="2" s="1" a="1"/>
  <c r="V262" i="2" s="1"/>
  <c r="X262" i="2" s="1"/>
  <c r="U545" i="2"/>
  <c r="V545" i="2" s="1" a="1"/>
  <c r="V545" i="2" s="1"/>
  <c r="X545" i="2" s="1"/>
  <c r="CI1095" i="2"/>
  <c r="CJ1095" i="2" s="1" a="1"/>
  <c r="CJ1095" i="2" s="1"/>
  <c r="CO1095" i="2" s="1"/>
  <c r="CP1095" i="2" s="1"/>
  <c r="CK1095" i="2"/>
  <c r="AA1584" i="2"/>
  <c r="AB1584" i="2" s="1"/>
  <c r="W1839" i="2"/>
  <c r="CK2005" i="2"/>
  <c r="CI1885" i="2"/>
  <c r="CJ1885" i="2" s="1" a="1"/>
  <c r="CJ1885" i="2" s="1"/>
  <c r="CK1885" i="2"/>
  <c r="CK1363" i="2"/>
  <c r="CI1363" i="2"/>
  <c r="CJ1363" i="2" s="1" a="1"/>
  <c r="CJ1363" i="2" s="1"/>
  <c r="CI1916" i="2"/>
  <c r="CJ1916" i="2" s="1" a="1"/>
  <c r="CJ1916" i="2" s="1"/>
  <c r="CK972" i="2"/>
  <c r="CI972" i="2"/>
  <c r="CJ972" i="2" s="1" a="1"/>
  <c r="CJ972" i="2" s="1"/>
  <c r="U1898" i="2"/>
  <c r="V1898" i="2" s="1" a="1"/>
  <c r="V1898" i="2" s="1"/>
  <c r="CI431" i="2"/>
  <c r="CJ431" i="2" s="1" a="1"/>
  <c r="CJ431" i="2" s="1"/>
  <c r="CK431" i="2"/>
  <c r="CO431" i="2" s="1"/>
  <c r="CP431" i="2" s="1"/>
  <c r="W2254" i="2"/>
  <c r="U2254" i="2"/>
  <c r="V2254" i="2" s="1" a="1"/>
  <c r="V2254" i="2" s="1"/>
  <c r="X2254" i="2" s="1"/>
  <c r="CI1499" i="2"/>
  <c r="CJ1499" i="2" s="1" a="1"/>
  <c r="CJ1499" i="2" s="1"/>
  <c r="CL1499" i="2" s="1"/>
  <c r="CK1499" i="2"/>
  <c r="U116" i="2"/>
  <c r="V116" i="2" s="1" a="1"/>
  <c r="V116" i="2" s="1"/>
  <c r="U175" i="2"/>
  <c r="V175" i="2" s="1" a="1"/>
  <c r="V175" i="2" s="1"/>
  <c r="CI20" i="2"/>
  <c r="CJ20" i="2" s="1" a="1"/>
  <c r="CJ20" i="2" s="1"/>
  <c r="CK20" i="2"/>
  <c r="W685" i="2"/>
  <c r="U685" i="2"/>
  <c r="V685" i="2" s="1" a="1"/>
  <c r="V685" i="2" s="1"/>
  <c r="U803" i="2"/>
  <c r="V803" i="2" s="1" a="1"/>
  <c r="V803" i="2" s="1"/>
  <c r="X803" i="2" s="1"/>
  <c r="CK2184" i="2"/>
  <c r="CI2184" i="2"/>
  <c r="CJ2184" i="2" s="1" a="1"/>
  <c r="CJ2184" i="2" s="1"/>
  <c r="CL2184" i="2" s="1"/>
  <c r="CK1282" i="2"/>
  <c r="CI1282" i="2"/>
  <c r="CJ1282" i="2" s="1" a="1"/>
  <c r="CJ1282" i="2" s="1"/>
  <c r="CL1282" i="2" s="1"/>
  <c r="CL2069" i="2"/>
  <c r="U528" i="2"/>
  <c r="V528" i="2" s="1" a="1"/>
  <c r="V528" i="2" s="1"/>
  <c r="W528" i="2"/>
  <c r="AA528" i="2" s="1"/>
  <c r="AB528" i="2" s="1"/>
  <c r="W1065" i="2"/>
  <c r="U1065" i="2"/>
  <c r="V1065" i="2" s="1" a="1"/>
  <c r="V1065" i="2" s="1"/>
  <c r="U1831" i="2"/>
  <c r="V1831" i="2" s="1" a="1"/>
  <c r="V1831" i="2" s="1"/>
  <c r="W1831" i="2"/>
  <c r="U24" i="2"/>
  <c r="V24" i="2" s="1" a="1"/>
  <c r="V24" i="2" s="1"/>
  <c r="X24" i="2" s="1"/>
  <c r="W256" i="2"/>
  <c r="U256" i="2"/>
  <c r="V256" i="2" s="1" a="1"/>
  <c r="V256" i="2" s="1"/>
  <c r="W1109" i="2"/>
  <c r="U1109" i="2"/>
  <c r="V1109" i="2" s="1" a="1"/>
  <c r="V1109" i="2" s="1"/>
  <c r="W1345" i="2"/>
  <c r="U1345" i="2"/>
  <c r="V1345" i="2" s="1" a="1"/>
  <c r="V1345" i="2" s="1"/>
  <c r="X1345" i="2" s="1"/>
  <c r="W66" i="2"/>
  <c r="X66" i="2" s="1"/>
  <c r="W254" i="2"/>
  <c r="U254" i="2"/>
  <c r="V254" i="2" s="1" a="1"/>
  <c r="V254" i="2" s="1"/>
  <c r="X254" i="2" s="1"/>
  <c r="W287" i="2"/>
  <c r="U287" i="2"/>
  <c r="V287" i="2" s="1" a="1"/>
  <c r="V287" i="2" s="1"/>
  <c r="X287" i="2" s="1"/>
  <c r="W910" i="2"/>
  <c r="U910" i="2"/>
  <c r="V910" i="2" s="1" a="1"/>
  <c r="V910" i="2" s="1"/>
  <c r="W960" i="2"/>
  <c r="W964" i="2"/>
  <c r="U1986" i="2"/>
  <c r="V1986" i="2" s="1" a="1"/>
  <c r="V1986" i="2" s="1"/>
  <c r="W1986" i="2"/>
  <c r="CI449" i="2"/>
  <c r="CJ449" i="2" s="1" a="1"/>
  <c r="CJ449" i="2" s="1"/>
  <c r="CK449" i="2"/>
  <c r="W14" i="2"/>
  <c r="CK2019" i="2"/>
  <c r="X98" i="2"/>
  <c r="CK1298" i="2"/>
  <c r="CO1298" i="2" s="1"/>
  <c r="CP1298" i="2" s="1"/>
  <c r="CI1298" i="2"/>
  <c r="CJ1298" i="2" s="1" a="1"/>
  <c r="CJ1298" i="2" s="1"/>
  <c r="U311" i="2"/>
  <c r="V311" i="2" s="1" a="1"/>
  <c r="V311" i="2" s="1"/>
  <c r="AA311" i="2" s="1"/>
  <c r="W311" i="2"/>
  <c r="U1769" i="2"/>
  <c r="V1769" i="2" s="1" a="1"/>
  <c r="V1769" i="2" s="1"/>
  <c r="X1769" i="2" s="1"/>
  <c r="W1816" i="2"/>
  <c r="W1939" i="2"/>
  <c r="W2232" i="2"/>
  <c r="U2232" i="2"/>
  <c r="V2232" i="2" s="1" a="1"/>
  <c r="V2232" i="2" s="1"/>
  <c r="X62" i="2"/>
  <c r="U1140" i="2"/>
  <c r="V1140" i="2" s="1" a="1"/>
  <c r="V1140" i="2" s="1"/>
  <c r="W1140" i="2"/>
  <c r="W1379" i="2"/>
  <c r="U1379" i="2"/>
  <c r="V1379" i="2" s="1" a="1"/>
  <c r="V1379" i="2" s="1"/>
  <c r="X1379" i="2" s="1"/>
  <c r="U1767" i="2"/>
  <c r="V1767" i="2" s="1" a="1"/>
  <c r="V1767" i="2" s="1"/>
  <c r="W1767" i="2"/>
  <c r="U1875" i="2"/>
  <c r="V1875" i="2" s="1" a="1"/>
  <c r="V1875" i="2" s="1"/>
  <c r="X1875" i="2" s="1"/>
  <c r="CI1313" i="2"/>
  <c r="CJ1313" i="2" s="1" a="1"/>
  <c r="CJ1313" i="2" s="1"/>
  <c r="CK1313" i="2"/>
  <c r="CL1313" i="2" s="1"/>
  <c r="CI862" i="2"/>
  <c r="CJ862" i="2" s="1" a="1"/>
  <c r="CJ862" i="2" s="1"/>
  <c r="CK862" i="2"/>
  <c r="AA727" i="2"/>
  <c r="AA1682" i="2"/>
  <c r="X1827" i="2"/>
  <c r="X237" i="2"/>
  <c r="CI1188" i="2"/>
  <c r="CJ1188" i="2" s="1" a="1"/>
  <c r="CJ1188" i="2" s="1"/>
  <c r="CK1109" i="2"/>
  <c r="U570" i="2"/>
  <c r="V570" i="2" s="1" a="1"/>
  <c r="V570" i="2" s="1"/>
  <c r="W580" i="2"/>
  <c r="X580" i="2" s="1"/>
  <c r="AA759" i="2"/>
  <c r="U807" i="2"/>
  <c r="V807" i="2" s="1" a="1"/>
  <c r="V807" i="2" s="1"/>
  <c r="X807" i="2" s="1"/>
  <c r="U820" i="2"/>
  <c r="V820" i="2" s="1" a="1"/>
  <c r="V820" i="2" s="1"/>
  <c r="AA820" i="2" s="1"/>
  <c r="AB820" i="2" s="1"/>
  <c r="U836" i="2"/>
  <c r="V836" i="2" s="1" a="1"/>
  <c r="V836" i="2" s="1"/>
  <c r="X836" i="2" s="1"/>
  <c r="W889" i="2"/>
  <c r="W1113" i="2"/>
  <c r="X1113" i="2" s="1"/>
  <c r="X1136" i="2"/>
  <c r="U1260" i="2"/>
  <c r="V1260" i="2" s="1" a="1"/>
  <c r="V1260" i="2" s="1"/>
  <c r="AA1260" i="2" s="1"/>
  <c r="AB1260" i="2" s="1"/>
  <c r="U1584" i="2"/>
  <c r="V1584" i="2" s="1" a="1"/>
  <c r="V1584" i="2" s="1"/>
  <c r="U1680" i="2"/>
  <c r="V1680" i="2" s="1" a="1"/>
  <c r="V1680" i="2" s="1"/>
  <c r="W1686" i="2"/>
  <c r="U1784" i="2"/>
  <c r="V1784" i="2" s="1" a="1"/>
  <c r="V1784" i="2" s="1"/>
  <c r="W1808" i="2"/>
  <c r="X1808" i="2" s="1"/>
  <c r="AA1948" i="2"/>
  <c r="U2250" i="2"/>
  <c r="V2250" i="2" s="1" a="1"/>
  <c r="V2250" i="2" s="1"/>
  <c r="X2250" i="2" s="1"/>
  <c r="U2252" i="2"/>
  <c r="V2252" i="2" s="1" a="1"/>
  <c r="V2252" i="2" s="1"/>
  <c r="X2252" i="2" s="1"/>
  <c r="CL660" i="2"/>
  <c r="X698" i="2"/>
  <c r="X1543" i="2"/>
  <c r="U2256" i="2"/>
  <c r="V2256" i="2" s="1" a="1"/>
  <c r="V2256" i="2" s="1"/>
  <c r="X2256" i="2" s="1"/>
  <c r="W432" i="2"/>
  <c r="AA432" i="2" s="1"/>
  <c r="CK2231" i="2"/>
  <c r="CI1919" i="2"/>
  <c r="CJ1919" i="2" s="1" a="1"/>
  <c r="CJ1919" i="2" s="1"/>
  <c r="U679" i="2"/>
  <c r="V679" i="2" s="1" a="1"/>
  <c r="V679" i="2" s="1"/>
  <c r="W698" i="2"/>
  <c r="U725" i="2"/>
  <c r="V725" i="2" s="1" a="1"/>
  <c r="V725" i="2" s="1"/>
  <c r="X725" i="2" s="1"/>
  <c r="U755" i="2"/>
  <c r="V755" i="2" s="1" a="1"/>
  <c r="V755" i="2" s="1"/>
  <c r="X755" i="2" s="1"/>
  <c r="U759" i="2"/>
  <c r="V759" i="2" s="1" a="1"/>
  <c r="V759" i="2" s="1"/>
  <c r="W952" i="2"/>
  <c r="CI665" i="2"/>
  <c r="CJ665" i="2" s="1" a="1"/>
  <c r="CJ665" i="2" s="1"/>
  <c r="CL665" i="2" s="1"/>
  <c r="CK523" i="2"/>
  <c r="U1126" i="2"/>
  <c r="V1126" i="2" s="1" a="1"/>
  <c r="V1126" i="2" s="1"/>
  <c r="U1132" i="2"/>
  <c r="V1132" i="2" s="1" a="1"/>
  <c r="V1132" i="2" s="1"/>
  <c r="U1185" i="2"/>
  <c r="V1185" i="2" s="1" a="1"/>
  <c r="V1185" i="2" s="1"/>
  <c r="AA1252" i="2"/>
  <c r="CK1724" i="2"/>
  <c r="CO1724" i="2" s="1"/>
  <c r="CP1724" i="2" s="1"/>
  <c r="U1463" i="2"/>
  <c r="V1463" i="2" s="1" a="1"/>
  <c r="V1463" i="2" s="1"/>
  <c r="W1543" i="2"/>
  <c r="W1602" i="2"/>
  <c r="W1654" i="2"/>
  <c r="U1699" i="2"/>
  <c r="V1699" i="2" s="1" a="1"/>
  <c r="V1699" i="2" s="1"/>
  <c r="X1699" i="2" s="1"/>
  <c r="W1746" i="2"/>
  <c r="U1752" i="2"/>
  <c r="V1752" i="2" s="1" a="1"/>
  <c r="V1752" i="2" s="1"/>
  <c r="X1752" i="2" s="1"/>
  <c r="CI1566" i="2"/>
  <c r="CJ1566" i="2" s="1" a="1"/>
  <c r="CJ1566" i="2" s="1"/>
  <c r="U1916" i="2"/>
  <c r="V1916" i="2" s="1" a="1"/>
  <c r="V1916" i="2" s="1"/>
  <c r="X1916" i="2" s="1"/>
  <c r="W1948" i="2"/>
  <c r="U2048" i="2"/>
  <c r="V2048" i="2" s="1" a="1"/>
  <c r="V2048" i="2" s="1"/>
  <c r="CI1006" i="2"/>
  <c r="CJ1006" i="2" s="1" a="1"/>
  <c r="CJ1006" i="2" s="1"/>
  <c r="CI497" i="2"/>
  <c r="CJ497" i="2" s="1" a="1"/>
  <c r="CJ497" i="2" s="1"/>
  <c r="CK373" i="2"/>
  <c r="CL373" i="2" s="1"/>
  <c r="CK114" i="2"/>
  <c r="W564" i="2"/>
  <c r="X564" i="2" s="1"/>
  <c r="U620" i="2"/>
  <c r="V620" i="2" s="1" a="1"/>
  <c r="V620" i="2" s="1"/>
  <c r="X620" i="2" s="1"/>
  <c r="U781" i="2"/>
  <c r="V781" i="2" s="1" a="1"/>
  <c r="V781" i="2" s="1"/>
  <c r="CI934" i="2"/>
  <c r="CJ934" i="2" s="1" a="1"/>
  <c r="CJ934" i="2" s="1"/>
  <c r="U935" i="2"/>
  <c r="V935" i="2" s="1" a="1"/>
  <c r="V935" i="2" s="1"/>
  <c r="CI663" i="2"/>
  <c r="CJ663" i="2" s="1" a="1"/>
  <c r="CJ663" i="2" s="1"/>
  <c r="CK664" i="2"/>
  <c r="U998" i="2"/>
  <c r="V998" i="2" s="1" a="1"/>
  <c r="V998" i="2" s="1"/>
  <c r="X998" i="2" s="1"/>
  <c r="CI536" i="2"/>
  <c r="CJ536" i="2" s="1" a="1"/>
  <c r="CJ536" i="2" s="1"/>
  <c r="CL536" i="2" s="1"/>
  <c r="W1028" i="2"/>
  <c r="W1074" i="2"/>
  <c r="U1076" i="2"/>
  <c r="V1076" i="2" s="1" a="1"/>
  <c r="V1076" i="2" s="1"/>
  <c r="U1168" i="2"/>
  <c r="V1168" i="2" s="1" a="1"/>
  <c r="V1168" i="2" s="1"/>
  <c r="CI2112" i="2"/>
  <c r="CJ2112" i="2" s="1" a="1"/>
  <c r="CJ2112" i="2" s="1"/>
  <c r="CK1972" i="2"/>
  <c r="CL1972" i="2" s="1"/>
  <c r="U1264" i="2"/>
  <c r="V1264" i="2" s="1" a="1"/>
  <c r="V1264" i="2" s="1"/>
  <c r="X1264" i="2" s="1"/>
  <c r="CI1480" i="2"/>
  <c r="CJ1480" i="2" s="1" a="1"/>
  <c r="CJ1480" i="2" s="1"/>
  <c r="CO1480" i="2" s="1"/>
  <c r="CP1480" i="2" s="1"/>
  <c r="U1461" i="2"/>
  <c r="V1461" i="2" s="1" a="1"/>
  <c r="V1461" i="2" s="1"/>
  <c r="X1461" i="2" s="1"/>
  <c r="CK908" i="2"/>
  <c r="CO908" i="2" s="1"/>
  <c r="CP908" i="2" s="1"/>
  <c r="W1714" i="2"/>
  <c r="CI2145" i="2"/>
  <c r="CJ2145" i="2" s="1" a="1"/>
  <c r="CJ2145" i="2" s="1"/>
  <c r="CK1968" i="2"/>
  <c r="U1957" i="2"/>
  <c r="V1957" i="2" s="1" a="1"/>
  <c r="V1957" i="2" s="1"/>
  <c r="U1999" i="2"/>
  <c r="V1999" i="2" s="1" a="1"/>
  <c r="V1999" i="2" s="1"/>
  <c r="CK1135" i="2"/>
  <c r="CI929" i="2"/>
  <c r="CJ929" i="2" s="1" a="1"/>
  <c r="CJ929" i="2" s="1"/>
  <c r="U2088" i="2"/>
  <c r="V2088" i="2" s="1" a="1"/>
  <c r="V2088" i="2" s="1"/>
  <c r="X2088" i="2" s="1"/>
  <c r="CK734" i="2"/>
  <c r="AA2124" i="2"/>
  <c r="CI304" i="2"/>
  <c r="CJ304" i="2" s="1" a="1"/>
  <c r="CJ304" i="2" s="1"/>
  <c r="CL304" i="2" s="1"/>
  <c r="CI932" i="2"/>
  <c r="CJ932" i="2" s="1" a="1"/>
  <c r="CJ932" i="2" s="1"/>
  <c r="CL932" i="2" s="1"/>
  <c r="U785" i="2"/>
  <c r="V785" i="2" s="1" a="1"/>
  <c r="V785" i="2" s="1"/>
  <c r="CK1255" i="2"/>
  <c r="CL1255" i="2" s="1"/>
  <c r="AA978" i="2"/>
  <c r="U2137" i="2"/>
  <c r="V2137" i="2" s="1" a="1"/>
  <c r="V2137" i="2" s="1"/>
  <c r="U351" i="2"/>
  <c r="V351" i="2" s="1" a="1"/>
  <c r="V351" i="2" s="1"/>
  <c r="U420" i="2"/>
  <c r="V420" i="2" s="1" a="1"/>
  <c r="V420" i="2" s="1"/>
  <c r="U488" i="2"/>
  <c r="V488" i="2" s="1" a="1"/>
  <c r="V488" i="2" s="1"/>
  <c r="X667" i="2"/>
  <c r="AA831" i="2"/>
  <c r="W992" i="2"/>
  <c r="W1022" i="2"/>
  <c r="U1056" i="2"/>
  <c r="V1056" i="2" s="1" a="1"/>
  <c r="V1056" i="2" s="1"/>
  <c r="X1056" i="2" s="1"/>
  <c r="U1060" i="2"/>
  <c r="V1060" i="2" s="1" a="1"/>
  <c r="V1060" i="2" s="1"/>
  <c r="X1060" i="2" s="1"/>
  <c r="X1070" i="2"/>
  <c r="U1093" i="2"/>
  <c r="V1093" i="2" s="1" a="1"/>
  <c r="V1093" i="2" s="1"/>
  <c r="X1093" i="2" s="1"/>
  <c r="U1095" i="2"/>
  <c r="V1095" i="2" s="1" a="1"/>
  <c r="V1095" i="2" s="1"/>
  <c r="X1095" i="2" s="1"/>
  <c r="CK203" i="2"/>
  <c r="W1122" i="2"/>
  <c r="AA1122" i="2" s="1"/>
  <c r="W1177" i="2"/>
  <c r="W1294" i="2"/>
  <c r="W1315" i="2"/>
  <c r="U1363" i="2"/>
  <c r="V1363" i="2" s="1" a="1"/>
  <c r="V1363" i="2" s="1"/>
  <c r="X1363" i="2" s="1"/>
  <c r="CI716" i="2"/>
  <c r="CJ716" i="2" s="1" a="1"/>
  <c r="CJ716" i="2" s="1"/>
  <c r="CL716" i="2" s="1"/>
  <c r="U1624" i="2"/>
  <c r="V1624" i="2" s="1" a="1"/>
  <c r="V1624" i="2" s="1"/>
  <c r="U1716" i="2"/>
  <c r="V1716" i="2" s="1" a="1"/>
  <c r="V1716" i="2" s="1"/>
  <c r="X1716" i="2" s="1"/>
  <c r="U1742" i="2"/>
  <c r="V1742" i="2" s="1" a="1"/>
  <c r="V1742" i="2" s="1"/>
  <c r="X1742" i="2" s="1"/>
  <c r="W1815" i="2"/>
  <c r="W1848" i="2"/>
  <c r="CI1518" i="2"/>
  <c r="CJ1518" i="2" s="1" a="1"/>
  <c r="CJ1518" i="2" s="1"/>
  <c r="X347" i="2"/>
  <c r="X478" i="2"/>
  <c r="X1108" i="2"/>
  <c r="U1415" i="2"/>
  <c r="V1415" i="2" s="1" a="1"/>
  <c r="V1415" i="2" s="1"/>
  <c r="AA1415" i="2" s="1"/>
  <c r="CK1673" i="2"/>
  <c r="CK1657" i="2"/>
  <c r="CL1657" i="2" s="1"/>
  <c r="CI825" i="2"/>
  <c r="CJ825" i="2" s="1" a="1"/>
  <c r="CJ825" i="2" s="1"/>
  <c r="CL825" i="2" s="1"/>
  <c r="W2120" i="2"/>
  <c r="CK705" i="2"/>
  <c r="CL705" i="2" s="1"/>
  <c r="W400" i="2"/>
  <c r="CK276" i="2"/>
  <c r="U625" i="2"/>
  <c r="V625" i="2" s="1" a="1"/>
  <c r="V625" i="2" s="1"/>
  <c r="X625" i="2" s="1"/>
  <c r="W663" i="2"/>
  <c r="CI1847" i="2"/>
  <c r="CJ1847" i="2" s="1" a="1"/>
  <c r="CJ1847" i="2" s="1"/>
  <c r="CL1847" i="2" s="1"/>
  <c r="AA718" i="2"/>
  <c r="CK1587" i="2"/>
  <c r="U1114" i="2"/>
  <c r="V1114" i="2" s="1" a="1"/>
  <c r="V1114" i="2" s="1"/>
  <c r="AA1114" i="2" s="1"/>
  <c r="CK1708" i="2"/>
  <c r="CO1708" i="2" s="1"/>
  <c r="CP1708" i="2" s="1"/>
  <c r="W1331" i="2"/>
  <c r="CI1052" i="2"/>
  <c r="CJ1052" i="2" s="1" a="1"/>
  <c r="CJ1052" i="2" s="1"/>
  <c r="U1633" i="2"/>
  <c r="V1633" i="2" s="1" a="1"/>
  <c r="V1633" i="2" s="1"/>
  <c r="X1633" i="2" s="1"/>
  <c r="U1681" i="2"/>
  <c r="V1681" i="2" s="1" a="1"/>
  <c r="V1681" i="2" s="1"/>
  <c r="U1785" i="2"/>
  <c r="V1785" i="2" s="1" a="1"/>
  <c r="V1785" i="2" s="1"/>
  <c r="X1785" i="2" s="1"/>
  <c r="U1809" i="2"/>
  <c r="V1809" i="2" s="1" a="1"/>
  <c r="V1809" i="2" s="1"/>
  <c r="U1840" i="2"/>
  <c r="V1840" i="2" s="1" a="1"/>
  <c r="V1840" i="2" s="1"/>
  <c r="X1840" i="2" s="1"/>
  <c r="W1906" i="2"/>
  <c r="CK1247" i="2"/>
  <c r="U2032" i="2"/>
  <c r="V2032" i="2" s="1" a="1"/>
  <c r="V2032" i="2" s="1"/>
  <c r="W2072" i="2"/>
  <c r="AA2072" i="2" s="1"/>
  <c r="AB2072" i="2" s="1"/>
  <c r="U2087" i="2"/>
  <c r="V2087" i="2" s="1" a="1"/>
  <c r="V2087" i="2" s="1"/>
  <c r="CI801" i="2"/>
  <c r="CJ801" i="2" s="1" a="1"/>
  <c r="CJ801" i="2" s="1"/>
  <c r="U2155" i="2"/>
  <c r="V2155" i="2" s="1" a="1"/>
  <c r="V2155" i="2" s="1"/>
  <c r="CK415" i="2"/>
  <c r="CL415" i="2" s="1"/>
  <c r="U2208" i="2"/>
  <c r="V2208" i="2" s="1" a="1"/>
  <c r="V2208" i="2" s="1"/>
  <c r="CK110" i="2"/>
  <c r="CL110" i="2" s="1"/>
  <c r="X253" i="2"/>
  <c r="U371" i="2"/>
  <c r="V371" i="2" s="1" a="1"/>
  <c r="V371" i="2" s="1"/>
  <c r="U392" i="2"/>
  <c r="V392" i="2" s="1" a="1"/>
  <c r="V392" i="2" s="1"/>
  <c r="CI450" i="2"/>
  <c r="CJ450" i="2" s="1" a="1"/>
  <c r="CJ450" i="2" s="1"/>
  <c r="U470" i="2"/>
  <c r="V470" i="2" s="1" a="1"/>
  <c r="V470" i="2" s="1"/>
  <c r="W472" i="2"/>
  <c r="U480" i="2"/>
  <c r="V480" i="2" s="1" a="1"/>
  <c r="V480" i="2" s="1"/>
  <c r="CK356" i="2"/>
  <c r="CK54" i="2"/>
  <c r="W714" i="2"/>
  <c r="U724" i="2"/>
  <c r="V724" i="2" s="1" a="1"/>
  <c r="V724" i="2" s="1"/>
  <c r="CK1467" i="2"/>
  <c r="CO1467" i="2" s="1"/>
  <c r="CP1467" i="2" s="1"/>
  <c r="W798" i="2"/>
  <c r="X882" i="2"/>
  <c r="W890" i="2"/>
  <c r="AA1146" i="2"/>
  <c r="AB1146" i="2" s="1"/>
  <c r="CI2285" i="2"/>
  <c r="CJ2285" i="2" s="1" a="1"/>
  <c r="CJ2285" i="2" s="1"/>
  <c r="CL2285" i="2" s="1"/>
  <c r="W1243" i="2"/>
  <c r="W1247" i="2"/>
  <c r="X1247" i="2" s="1"/>
  <c r="W1263" i="2"/>
  <c r="CI1616" i="2"/>
  <c r="CJ1616" i="2" s="1" a="1"/>
  <c r="CJ1616" i="2" s="1"/>
  <c r="W1355" i="2"/>
  <c r="U1411" i="2"/>
  <c r="V1411" i="2" s="1" a="1"/>
  <c r="V1411" i="2" s="1"/>
  <c r="X1411" i="2" s="1"/>
  <c r="CI861" i="2"/>
  <c r="CJ861" i="2" s="1" a="1"/>
  <c r="CJ861" i="2" s="1"/>
  <c r="CL861" i="2" s="1"/>
  <c r="W1533" i="2"/>
  <c r="X1533" i="2" s="1"/>
  <c r="CK64" i="2"/>
  <c r="CK2113" i="2"/>
  <c r="W1796" i="2"/>
  <c r="X1796" i="2" s="1"/>
  <c r="W1834" i="2"/>
  <c r="U1887" i="2"/>
  <c r="V1887" i="2" s="1" a="1"/>
  <c r="V1887" i="2" s="1"/>
  <c r="X1887" i="2" s="1"/>
  <c r="U1893" i="2"/>
  <c r="V1893" i="2" s="1" a="1"/>
  <c r="V1893" i="2" s="1"/>
  <c r="U1981" i="2"/>
  <c r="V1981" i="2" s="1" a="1"/>
  <c r="V1981" i="2" s="1"/>
  <c r="X1981" i="2" s="1"/>
  <c r="CK1248" i="2"/>
  <c r="CK1201" i="2"/>
  <c r="W2068" i="2"/>
  <c r="CK800" i="2"/>
  <c r="W2198" i="2"/>
  <c r="X718" i="2"/>
  <c r="X1029" i="2"/>
  <c r="U1081" i="2"/>
  <c r="V1081" i="2" s="1" a="1"/>
  <c r="V1081" i="2" s="1"/>
  <c r="W1085" i="2"/>
  <c r="U1267" i="2"/>
  <c r="V1267" i="2" s="1" a="1"/>
  <c r="V1267" i="2" s="1"/>
  <c r="CK1728" i="2"/>
  <c r="CI1348" i="2"/>
  <c r="CJ1348" i="2" s="1" a="1"/>
  <c r="CJ1348" i="2" s="1"/>
  <c r="CL1348" i="2" s="1"/>
  <c r="U1568" i="2"/>
  <c r="V1568" i="2" s="1" a="1"/>
  <c r="V1568" i="2" s="1"/>
  <c r="U1885" i="2"/>
  <c r="V1885" i="2" s="1" a="1"/>
  <c r="V1885" i="2" s="1"/>
  <c r="AA1885" i="2" s="1"/>
  <c r="U1966" i="2"/>
  <c r="V1966" i="2" s="1" a="1"/>
  <c r="V1966" i="2" s="1"/>
  <c r="X1966" i="2" s="1"/>
  <c r="CK879" i="2"/>
  <c r="CI249" i="2"/>
  <c r="CJ249" i="2" s="1" a="1"/>
  <c r="CJ249" i="2" s="1"/>
  <c r="CL249" i="2" s="1"/>
  <c r="U2283" i="2"/>
  <c r="V2283" i="2" s="1" a="1"/>
  <c r="V2283" i="2" s="1"/>
  <c r="CI1210" i="2"/>
  <c r="CJ1210" i="2" s="1" a="1"/>
  <c r="CJ1210" i="2" s="1"/>
  <c r="CI630" i="2"/>
  <c r="CJ630" i="2" s="1" a="1"/>
  <c r="CJ630" i="2" s="1"/>
  <c r="CL630" i="2" s="1"/>
  <c r="U451" i="2"/>
  <c r="V451" i="2" s="1" a="1"/>
  <c r="V451" i="2" s="1"/>
  <c r="U508" i="2"/>
  <c r="V508" i="2" s="1" a="1"/>
  <c r="V508" i="2" s="1"/>
  <c r="U534" i="2"/>
  <c r="V534" i="2" s="1" a="1"/>
  <c r="V534" i="2" s="1"/>
  <c r="CK118" i="2"/>
  <c r="U693" i="2"/>
  <c r="V693" i="2" s="1" a="1"/>
  <c r="V693" i="2" s="1"/>
  <c r="X693" i="2" s="1"/>
  <c r="U752" i="2"/>
  <c r="V752" i="2" s="1" a="1"/>
  <c r="V752" i="2" s="1"/>
  <c r="X752" i="2" s="1"/>
  <c r="CK1495" i="2"/>
  <c r="CK1303" i="2"/>
  <c r="CO1303" i="2" s="1"/>
  <c r="CP1303" i="2" s="1"/>
  <c r="CO1304" i="2"/>
  <c r="CP1304" i="2" s="1"/>
  <c r="U848" i="2"/>
  <c r="V848" i="2" s="1" a="1"/>
  <c r="V848" i="2" s="1"/>
  <c r="X848" i="2" s="1"/>
  <c r="CK1159" i="2"/>
  <c r="U878" i="2"/>
  <c r="V878" i="2" s="1" a="1"/>
  <c r="V878" i="2" s="1"/>
  <c r="CK779" i="2"/>
  <c r="CK647" i="2"/>
  <c r="W1029" i="2"/>
  <c r="CK383" i="2"/>
  <c r="U1146" i="2"/>
  <c r="V1146" i="2" s="1" a="1"/>
  <c r="V1146" i="2" s="1"/>
  <c r="W1338" i="2"/>
  <c r="AA1930" i="2"/>
  <c r="W2091" i="2"/>
  <c r="X2091" i="2" s="1"/>
  <c r="CI633" i="2"/>
  <c r="CJ633" i="2" s="1" a="1"/>
  <c r="CJ633" i="2" s="1"/>
  <c r="U2188" i="2"/>
  <c r="V2188" i="2" s="1" a="1"/>
  <c r="V2188" i="2" s="1"/>
  <c r="U257" i="2"/>
  <c r="V257" i="2" s="1" a="1"/>
  <c r="V257" i="2" s="1"/>
  <c r="AA257" i="2" s="1"/>
  <c r="AB257" i="2" s="1"/>
  <c r="CK1218" i="2"/>
  <c r="X291" i="2"/>
  <c r="CI1043" i="2"/>
  <c r="CJ1043" i="2" s="1" a="1"/>
  <c r="CJ1043" i="2" s="1"/>
  <c r="X1121" i="2"/>
  <c r="U1590" i="2"/>
  <c r="V1590" i="2" s="1" a="1"/>
  <c r="V1590" i="2" s="1"/>
  <c r="X1590" i="2" s="1"/>
  <c r="U1711" i="2"/>
  <c r="V1711" i="2" s="1" a="1"/>
  <c r="V1711" i="2" s="1"/>
  <c r="X1711" i="2" s="1"/>
  <c r="U1715" i="2"/>
  <c r="V1715" i="2" s="1" a="1"/>
  <c r="V1715" i="2" s="1"/>
  <c r="X1715" i="2" s="1"/>
  <c r="CI2288" i="2"/>
  <c r="CJ2288" i="2" s="1" a="1"/>
  <c r="CJ2288" i="2" s="1"/>
  <c r="W1881" i="2"/>
  <c r="X1881" i="2" s="1"/>
  <c r="W1958" i="2"/>
  <c r="X10" i="2"/>
  <c r="U4" i="2"/>
  <c r="V4" i="2" s="1" a="1"/>
  <c r="V4" i="2" s="1"/>
  <c r="X4" i="2" s="1"/>
  <c r="U23" i="2"/>
  <c r="V23" i="2" s="1" a="1"/>
  <c r="V23" i="2" s="1"/>
  <c r="U15" i="2"/>
  <c r="V15" i="2" s="1" a="1"/>
  <c r="V15" i="2" s="1"/>
  <c r="U7" i="2"/>
  <c r="V7" i="2" s="1" a="1"/>
  <c r="V7" i="2" s="1"/>
  <c r="AA7" i="2" s="1"/>
  <c r="U18" i="2"/>
  <c r="V18" i="2" s="1" a="1"/>
  <c r="V18" i="2" s="1"/>
  <c r="AA18" i="2" s="1"/>
  <c r="X14" i="2"/>
  <c r="CK1531" i="2"/>
  <c r="CI1531" i="2"/>
  <c r="CJ1531" i="2" s="1" a="1"/>
  <c r="CJ1531" i="2" s="1"/>
  <c r="CO1531" i="2" s="1"/>
  <c r="CP1531" i="2" s="1"/>
  <c r="CK1321" i="2"/>
  <c r="CI1321" i="2"/>
  <c r="CJ1321" i="2" s="1" a="1"/>
  <c r="CJ1321" i="2" s="1"/>
  <c r="CL1321" i="2" s="1"/>
  <c r="CI1011" i="2"/>
  <c r="CJ1011" i="2" s="1" a="1"/>
  <c r="CJ1011" i="2" s="1"/>
  <c r="CK1011" i="2"/>
  <c r="CI983" i="2"/>
  <c r="CJ983" i="2" s="1" a="1"/>
  <c r="CJ983" i="2" s="1"/>
  <c r="CK983" i="2"/>
  <c r="CL983" i="2" s="1"/>
  <c r="W916" i="2"/>
  <c r="U916" i="2"/>
  <c r="V916" i="2" s="1" a="1"/>
  <c r="V916" i="2" s="1"/>
  <c r="U16" i="2"/>
  <c r="V16" i="2" s="1" a="1"/>
  <c r="V16" i="2" s="1"/>
  <c r="X16" i="2" s="1"/>
  <c r="U102" i="2"/>
  <c r="V102" i="2" s="1" a="1"/>
  <c r="V102" i="2" s="1"/>
  <c r="X112" i="2"/>
  <c r="CI1811" i="2"/>
  <c r="CJ1811" i="2" s="1" a="1"/>
  <c r="CJ1811" i="2" s="1"/>
  <c r="CL1811" i="2" s="1"/>
  <c r="CI1555" i="2"/>
  <c r="CJ1555" i="2" s="1" a="1"/>
  <c r="CJ1555" i="2" s="1"/>
  <c r="CL1555" i="2" s="1"/>
  <c r="U230" i="2"/>
  <c r="V230" i="2" s="1" a="1"/>
  <c r="V230" i="2" s="1"/>
  <c r="U274" i="2"/>
  <c r="V274" i="2" s="1" a="1"/>
  <c r="V274" i="2" s="1"/>
  <c r="X274" i="2" s="1"/>
  <c r="U276" i="2"/>
  <c r="V276" i="2" s="1" a="1"/>
  <c r="V276" i="2" s="1"/>
  <c r="CI970" i="2"/>
  <c r="CJ970" i="2" s="1" a="1"/>
  <c r="CJ970" i="2" s="1"/>
  <c r="CL970" i="2" s="1"/>
  <c r="CI954" i="2"/>
  <c r="CJ954" i="2" s="1" a="1"/>
  <c r="CJ954" i="2" s="1"/>
  <c r="CL954" i="2" s="1"/>
  <c r="CI915" i="2"/>
  <c r="CJ915" i="2" s="1" a="1"/>
  <c r="CJ915" i="2" s="1"/>
  <c r="CL915" i="2" s="1"/>
  <c r="U359" i="2"/>
  <c r="V359" i="2" s="1" a="1"/>
  <c r="V359" i="2" s="1"/>
  <c r="X359" i="2" s="1"/>
  <c r="W363" i="2"/>
  <c r="U388" i="2"/>
  <c r="V388" i="2" s="1" a="1"/>
  <c r="V388" i="2" s="1"/>
  <c r="X388" i="2" s="1"/>
  <c r="U402" i="2"/>
  <c r="V402" i="2" s="1" a="1"/>
  <c r="V402" i="2" s="1"/>
  <c r="U407" i="2"/>
  <c r="V407" i="2" s="1" a="1"/>
  <c r="V407" i="2" s="1"/>
  <c r="W411" i="2"/>
  <c r="U418" i="2"/>
  <c r="V418" i="2" s="1" a="1"/>
  <c r="V418" i="2" s="1"/>
  <c r="AA418" i="2" s="1"/>
  <c r="U457" i="2"/>
  <c r="V457" i="2" s="1" a="1"/>
  <c r="V457" i="2" s="1"/>
  <c r="AA457" i="2" s="1"/>
  <c r="U459" i="2"/>
  <c r="V459" i="2" s="1" a="1"/>
  <c r="V459" i="2" s="1"/>
  <c r="X459" i="2" s="1"/>
  <c r="CK386" i="2"/>
  <c r="CL386" i="2" s="1"/>
  <c r="W551" i="2"/>
  <c r="U551" i="2"/>
  <c r="V551" i="2" s="1" a="1"/>
  <c r="V551" i="2" s="1"/>
  <c r="W607" i="2"/>
  <c r="U607" i="2"/>
  <c r="V607" i="2" s="1" a="1"/>
  <c r="V607" i="2" s="1"/>
  <c r="U631" i="2"/>
  <c r="V631" i="2" s="1" a="1"/>
  <c r="V631" i="2" s="1"/>
  <c r="X631" i="2" s="1"/>
  <c r="W716" i="2"/>
  <c r="CK1715" i="2"/>
  <c r="U732" i="2"/>
  <c r="V732" i="2" s="1" a="1"/>
  <c r="V732" i="2" s="1"/>
  <c r="X732" i="2" s="1"/>
  <c r="W800" i="2"/>
  <c r="U800" i="2"/>
  <c r="V800" i="2" s="1" a="1"/>
  <c r="V800" i="2" s="1"/>
  <c r="CK1367" i="2"/>
  <c r="W904" i="2"/>
  <c r="AA904" i="2" s="1"/>
  <c r="U904" i="2"/>
  <c r="V904" i="2" s="1" a="1"/>
  <c r="V904" i="2" s="1"/>
  <c r="CK921" i="2"/>
  <c r="CO921" i="2" s="1"/>
  <c r="CP921" i="2" s="1"/>
  <c r="CI921" i="2"/>
  <c r="CJ921" i="2" s="1" a="1"/>
  <c r="CJ921" i="2" s="1"/>
  <c r="W1052" i="2"/>
  <c r="X1052" i="2" s="1"/>
  <c r="AA420" i="2"/>
  <c r="AA276" i="2"/>
  <c r="U47" i="2"/>
  <c r="V47" i="2" s="1" a="1"/>
  <c r="V47" i="2" s="1"/>
  <c r="X47" i="2" s="1"/>
  <c r="CL2019" i="2"/>
  <c r="U114" i="2"/>
  <c r="V114" i="2" s="1" a="1"/>
  <c r="V114" i="2" s="1"/>
  <c r="CK1700" i="2"/>
  <c r="CI1678" i="2"/>
  <c r="CJ1678" i="2" s="1" a="1"/>
  <c r="CJ1678" i="2" s="1"/>
  <c r="U190" i="2"/>
  <c r="V190" i="2" s="1" a="1"/>
  <c r="V190" i="2" s="1"/>
  <c r="X190" i="2" s="1"/>
  <c r="U232" i="2"/>
  <c r="V232" i="2" s="1" a="1"/>
  <c r="V232" i="2" s="1"/>
  <c r="U261" i="2"/>
  <c r="V261" i="2" s="1" a="1"/>
  <c r="V261" i="2" s="1"/>
  <c r="X261" i="2" s="1"/>
  <c r="W342" i="2"/>
  <c r="AA342" i="2" s="1"/>
  <c r="AB342" i="2" s="1"/>
  <c r="CI917" i="2"/>
  <c r="CJ917" i="2" s="1" a="1"/>
  <c r="CJ917" i="2" s="1"/>
  <c r="CL917" i="2" s="1"/>
  <c r="U367" i="2"/>
  <c r="V367" i="2" s="1" a="1"/>
  <c r="V367" i="2" s="1"/>
  <c r="X367" i="2" s="1"/>
  <c r="W369" i="2"/>
  <c r="W373" i="2"/>
  <c r="CI718" i="2"/>
  <c r="CJ718" i="2" s="1" a="1"/>
  <c r="CJ718" i="2" s="1"/>
  <c r="CI626" i="2"/>
  <c r="CJ626" i="2" s="1" a="1"/>
  <c r="CJ626" i="2" s="1"/>
  <c r="CL626" i="2" s="1"/>
  <c r="U434" i="2"/>
  <c r="V434" i="2" s="1" a="1"/>
  <c r="V434" i="2" s="1"/>
  <c r="CI562" i="2"/>
  <c r="CJ562" i="2" s="1" a="1"/>
  <c r="CJ562" i="2" s="1"/>
  <c r="CL562" i="2" s="1"/>
  <c r="CI514" i="2"/>
  <c r="CJ514" i="2" s="1" a="1"/>
  <c r="CJ514" i="2" s="1"/>
  <c r="CL514" i="2" s="1"/>
  <c r="U463" i="2"/>
  <c r="V463" i="2" s="1" a="1"/>
  <c r="V463" i="2" s="1"/>
  <c r="U467" i="2"/>
  <c r="V467" i="2" s="1" a="1"/>
  <c r="V467" i="2" s="1"/>
  <c r="X467" i="2" s="1"/>
  <c r="U469" i="2"/>
  <c r="V469" i="2" s="1" a="1"/>
  <c r="V469" i="2" s="1"/>
  <c r="CK420" i="2"/>
  <c r="W482" i="2"/>
  <c r="U482" i="2"/>
  <c r="V482" i="2" s="1" a="1"/>
  <c r="V482" i="2" s="1"/>
  <c r="CK341" i="2"/>
  <c r="CO341" i="2" s="1"/>
  <c r="CP341" i="2" s="1"/>
  <c r="CI341" i="2"/>
  <c r="CJ341" i="2" s="1" a="1"/>
  <c r="CJ341" i="2" s="1"/>
  <c r="CK275" i="2"/>
  <c r="CO275" i="2" s="1"/>
  <c r="CP275" i="2" s="1"/>
  <c r="CI275" i="2"/>
  <c r="CJ275" i="2" s="1" a="1"/>
  <c r="CJ275" i="2" s="1"/>
  <c r="AA551" i="2"/>
  <c r="X553" i="2"/>
  <c r="CK62" i="2"/>
  <c r="CI62" i="2"/>
  <c r="CJ62" i="2" s="1" a="1"/>
  <c r="CJ62" i="2" s="1"/>
  <c r="W673" i="2"/>
  <c r="U673" i="2"/>
  <c r="V673" i="2" s="1" a="1"/>
  <c r="V673" i="2" s="1"/>
  <c r="U728" i="2"/>
  <c r="V728" i="2" s="1" a="1"/>
  <c r="V728" i="2" s="1"/>
  <c r="AA728" i="2" s="1"/>
  <c r="AB728" i="2" s="1"/>
  <c r="CK1561" i="2"/>
  <c r="CI1561" i="2"/>
  <c r="CJ1561" i="2" s="1" a="1"/>
  <c r="CJ1561" i="2" s="1"/>
  <c r="CL1561" i="2" s="1"/>
  <c r="U772" i="2"/>
  <c r="V772" i="2" s="1" a="1"/>
  <c r="V772" i="2" s="1"/>
  <c r="W780" i="2"/>
  <c r="W808" i="2"/>
  <c r="U808" i="2"/>
  <c r="V808" i="2" s="1" a="1"/>
  <c r="V808" i="2" s="1"/>
  <c r="AA808" i="2" s="1"/>
  <c r="U821" i="2"/>
  <c r="V821" i="2" s="1" a="1"/>
  <c r="V821" i="2" s="1"/>
  <c r="W821" i="2"/>
  <c r="AA821" i="2" s="1"/>
  <c r="CL1287" i="2"/>
  <c r="W859" i="2"/>
  <c r="AA859" i="2" s="1"/>
  <c r="AB859" i="2" s="1"/>
  <c r="U859" i="2"/>
  <c r="V859" i="2" s="1" a="1"/>
  <c r="V859" i="2" s="1"/>
  <c r="W883" i="2"/>
  <c r="U883" i="2"/>
  <c r="V883" i="2" s="1" a="1"/>
  <c r="V883" i="2" s="1"/>
  <c r="CK791" i="2"/>
  <c r="CI791" i="2"/>
  <c r="CJ791" i="2" s="1" a="1"/>
  <c r="CJ791" i="2" s="1"/>
  <c r="CL791" i="2" s="1"/>
  <c r="CK631" i="2"/>
  <c r="CK271" i="2"/>
  <c r="X116" i="2"/>
  <c r="X375" i="2"/>
  <c r="W549" i="2"/>
  <c r="U549" i="2"/>
  <c r="V549" i="2" s="1" a="1"/>
  <c r="V549" i="2" s="1"/>
  <c r="W671" i="2"/>
  <c r="AA671" i="2" s="1"/>
  <c r="AB671" i="2" s="1"/>
  <c r="U671" i="2"/>
  <c r="V671" i="2" s="1" a="1"/>
  <c r="V671" i="2" s="1"/>
  <c r="CL631" i="2"/>
  <c r="CK46" i="2"/>
  <c r="CI46" i="2"/>
  <c r="CJ46" i="2" s="1" a="1"/>
  <c r="CJ46" i="2" s="1"/>
  <c r="CL46" i="2" s="1"/>
  <c r="U20" i="2"/>
  <c r="V20" i="2" s="1" a="1"/>
  <c r="V20" i="2" s="1"/>
  <c r="X240" i="2"/>
  <c r="W317" i="2"/>
  <c r="X317" i="2" s="1"/>
  <c r="U383" i="2"/>
  <c r="V383" i="2" s="1" a="1"/>
  <c r="V383" i="2" s="1"/>
  <c r="X383" i="2" s="1"/>
  <c r="W397" i="2"/>
  <c r="U413" i="2"/>
  <c r="V413" i="2" s="1" a="1"/>
  <c r="V413" i="2" s="1"/>
  <c r="X413" i="2" s="1"/>
  <c r="CI530" i="2"/>
  <c r="CJ530" i="2" s="1" a="1"/>
  <c r="CJ530" i="2" s="1"/>
  <c r="CO530" i="2" s="1"/>
  <c r="CP530" i="2" s="1"/>
  <c r="U444" i="2"/>
  <c r="V444" i="2" s="1" a="1"/>
  <c r="V444" i="2" s="1"/>
  <c r="AA444" i="2" s="1"/>
  <c r="AB444" i="2" s="1"/>
  <c r="U446" i="2"/>
  <c r="V446" i="2" s="1" a="1"/>
  <c r="V446" i="2" s="1"/>
  <c r="W473" i="2"/>
  <c r="X473" i="2" s="1"/>
  <c r="W496" i="2"/>
  <c r="AA496" i="2" s="1"/>
  <c r="CK274" i="2"/>
  <c r="CK226" i="2"/>
  <c r="CO226" i="2" s="1"/>
  <c r="CP226" i="2" s="1"/>
  <c r="W571" i="2"/>
  <c r="CK2280" i="2"/>
  <c r="CL2280" i="2" s="1"/>
  <c r="X663" i="2"/>
  <c r="U690" i="2"/>
  <c r="V690" i="2" s="1" a="1"/>
  <c r="V690" i="2" s="1"/>
  <c r="W690" i="2"/>
  <c r="CK1814" i="2"/>
  <c r="AA698" i="2"/>
  <c r="U704" i="2"/>
  <c r="V704" i="2" s="1" a="1"/>
  <c r="V704" i="2" s="1"/>
  <c r="AA704" i="2" s="1"/>
  <c r="AB704" i="2" s="1"/>
  <c r="CI1638" i="2"/>
  <c r="CJ1638" i="2" s="1" a="1"/>
  <c r="CJ1638" i="2" s="1"/>
  <c r="CK1638" i="2"/>
  <c r="W776" i="2"/>
  <c r="X776" i="2" s="1"/>
  <c r="W847" i="2"/>
  <c r="U847" i="2"/>
  <c r="V847" i="2" s="1" a="1"/>
  <c r="V847" i="2" s="1"/>
  <c r="W879" i="2"/>
  <c r="AA879" i="2" s="1"/>
  <c r="U879" i="2"/>
  <c r="V879" i="2" s="1" a="1"/>
  <c r="V879" i="2" s="1"/>
  <c r="U887" i="2"/>
  <c r="V887" i="2" s="1" a="1"/>
  <c r="V887" i="2" s="1"/>
  <c r="X887" i="2" s="1"/>
  <c r="W958" i="2"/>
  <c r="U958" i="2"/>
  <c r="V958" i="2" s="1" a="1"/>
  <c r="V958" i="2" s="1"/>
  <c r="AA958" i="2" s="1"/>
  <c r="U1279" i="2"/>
  <c r="V1279" i="2" s="1" a="1"/>
  <c r="V1279" i="2" s="1"/>
  <c r="W1279" i="2"/>
  <c r="W1348" i="2"/>
  <c r="U1348" i="2"/>
  <c r="V1348" i="2" s="1" a="1"/>
  <c r="V1348" i="2" s="1"/>
  <c r="U2" i="2"/>
  <c r="V2" i="2" s="1" a="1"/>
  <c r="V2" i="2" s="1"/>
  <c r="X2" i="2" s="1"/>
  <c r="U39" i="2"/>
  <c r="V39" i="2" s="1" a="1"/>
  <c r="V39" i="2" s="1"/>
  <c r="X39" i="2" s="1"/>
  <c r="CI2021" i="2"/>
  <c r="CJ2021" i="2" s="1" a="1"/>
  <c r="CJ2021" i="2" s="1"/>
  <c r="CL2021" i="2" s="1"/>
  <c r="CI1982" i="2"/>
  <c r="CJ1982" i="2" s="1" a="1"/>
  <c r="CJ1982" i="2" s="1"/>
  <c r="CL1982" i="2" s="1"/>
  <c r="U132" i="2"/>
  <c r="V132" i="2" s="1" a="1"/>
  <c r="V132" i="2" s="1"/>
  <c r="X132" i="2" s="1"/>
  <c r="CI1726" i="2"/>
  <c r="CJ1726" i="2" s="1" a="1"/>
  <c r="CJ1726" i="2" s="1"/>
  <c r="U186" i="2"/>
  <c r="V186" i="2" s="1" a="1"/>
  <c r="V186" i="2" s="1"/>
  <c r="X186" i="2" s="1"/>
  <c r="CI1530" i="2"/>
  <c r="CJ1530" i="2" s="1" a="1"/>
  <c r="CJ1530" i="2" s="1"/>
  <c r="CO1530" i="2" s="1"/>
  <c r="CP1530" i="2" s="1"/>
  <c r="U217" i="2"/>
  <c r="V217" i="2" s="1" a="1"/>
  <c r="V217" i="2" s="1"/>
  <c r="X217" i="2" s="1"/>
  <c r="U234" i="2"/>
  <c r="V234" i="2" s="1" a="1"/>
  <c r="V234" i="2" s="1"/>
  <c r="X234" i="2" s="1"/>
  <c r="U238" i="2"/>
  <c r="V238" i="2" s="1" a="1"/>
  <c r="V238" i="2" s="1"/>
  <c r="X238" i="2" s="1"/>
  <c r="U242" i="2"/>
  <c r="V242" i="2" s="1" a="1"/>
  <c r="V242" i="2" s="1"/>
  <c r="AA242" i="2" s="1"/>
  <c r="AB242" i="2" s="1"/>
  <c r="CK1189" i="2"/>
  <c r="CL1189" i="2" s="1"/>
  <c r="CK1158" i="2"/>
  <c r="CL1158" i="2" s="1"/>
  <c r="CI1108" i="2"/>
  <c r="CJ1108" i="2" s="1" a="1"/>
  <c r="CJ1108" i="2" s="1"/>
  <c r="W319" i="2"/>
  <c r="U323" i="2"/>
  <c r="V323" i="2" s="1" a="1"/>
  <c r="V323" i="2" s="1"/>
  <c r="X323" i="2" s="1"/>
  <c r="CK1014" i="2"/>
  <c r="CL1014" i="2" s="1"/>
  <c r="CK995" i="2"/>
  <c r="CK710" i="2"/>
  <c r="CI690" i="2"/>
  <c r="CJ690" i="2" s="1" a="1"/>
  <c r="CJ690" i="2" s="1"/>
  <c r="CL690" i="2" s="1"/>
  <c r="U436" i="2"/>
  <c r="V436" i="2" s="1" a="1"/>
  <c r="V436" i="2" s="1"/>
  <c r="X436" i="2" s="1"/>
  <c r="W448" i="2"/>
  <c r="CI506" i="2"/>
  <c r="CJ506" i="2" s="1" a="1"/>
  <c r="CJ506" i="2" s="1"/>
  <c r="CO506" i="2" s="1"/>
  <c r="CP506" i="2" s="1"/>
  <c r="U490" i="2"/>
  <c r="V490" i="2" s="1" a="1"/>
  <c r="V490" i="2" s="1"/>
  <c r="X490" i="2" s="1"/>
  <c r="CI306" i="2"/>
  <c r="CJ306" i="2" s="1" a="1"/>
  <c r="CJ306" i="2" s="1"/>
  <c r="CL306" i="2" s="1"/>
  <c r="CK78" i="2"/>
  <c r="CK1881" i="2"/>
  <c r="CI1881" i="2"/>
  <c r="CJ1881" i="2" s="1" a="1"/>
  <c r="CJ1881" i="2" s="1"/>
  <c r="U694" i="2"/>
  <c r="V694" i="2" s="1" a="1"/>
  <c r="V694" i="2" s="1"/>
  <c r="W694" i="2"/>
  <c r="CI1727" i="2"/>
  <c r="CJ1727" i="2" s="1" a="1"/>
  <c r="CJ1727" i="2" s="1"/>
  <c r="CK1727" i="2"/>
  <c r="U837" i="2"/>
  <c r="V837" i="2" s="1" a="1"/>
  <c r="V837" i="2" s="1"/>
  <c r="W837" i="2"/>
  <c r="U983" i="2"/>
  <c r="V983" i="2" s="1" a="1"/>
  <c r="V983" i="2" s="1"/>
  <c r="W983" i="2"/>
  <c r="X420" i="2"/>
  <c r="AA920" i="2"/>
  <c r="U11" i="2"/>
  <c r="V11" i="2" s="1" a="1"/>
  <c r="V11" i="2" s="1"/>
  <c r="AA11" i="2" s="1"/>
  <c r="AB11" i="2" s="1"/>
  <c r="U22" i="2"/>
  <c r="V22" i="2" s="1" a="1"/>
  <c r="V22" i="2" s="1"/>
  <c r="CK2194" i="2"/>
  <c r="CO2194" i="2" s="1"/>
  <c r="CP2194" i="2" s="1"/>
  <c r="CI1956" i="2"/>
  <c r="CJ1956" i="2" s="1" a="1"/>
  <c r="CJ1956" i="2" s="1"/>
  <c r="CO1956" i="2" s="1"/>
  <c r="CP1956" i="2" s="1"/>
  <c r="U126" i="2"/>
  <c r="V126" i="2" s="1" a="1"/>
  <c r="V126" i="2" s="1"/>
  <c r="U159" i="2"/>
  <c r="V159" i="2" s="1" a="1"/>
  <c r="V159" i="2" s="1"/>
  <c r="X159" i="2" s="1"/>
  <c r="CI1522" i="2"/>
  <c r="CJ1522" i="2" s="1" a="1"/>
  <c r="CJ1522" i="2" s="1"/>
  <c r="CO1522" i="2" s="1"/>
  <c r="CP1522" i="2" s="1"/>
  <c r="CI1474" i="2"/>
  <c r="CJ1474" i="2" s="1" a="1"/>
  <c r="CJ1474" i="2" s="1"/>
  <c r="CO1474" i="2" s="1"/>
  <c r="CP1474" i="2" s="1"/>
  <c r="U221" i="2"/>
  <c r="V221" i="2" s="1" a="1"/>
  <c r="V221" i="2" s="1"/>
  <c r="X221" i="2" s="1"/>
  <c r="U269" i="2"/>
  <c r="V269" i="2" s="1" a="1"/>
  <c r="V269" i="2" s="1"/>
  <c r="X269" i="2" s="1"/>
  <c r="U273" i="2"/>
  <c r="V273" i="2" s="1" a="1"/>
  <c r="V273" i="2" s="1"/>
  <c r="X273" i="2" s="1"/>
  <c r="U306" i="2"/>
  <c r="V306" i="2" s="1" a="1"/>
  <c r="V306" i="2" s="1"/>
  <c r="CK1074" i="2"/>
  <c r="X327" i="2"/>
  <c r="CK997" i="2"/>
  <c r="CO997" i="2" s="1"/>
  <c r="CP997" i="2" s="1"/>
  <c r="U399" i="2"/>
  <c r="V399" i="2" s="1" a="1"/>
  <c r="V399" i="2" s="1"/>
  <c r="X399" i="2" s="1"/>
  <c r="U404" i="2"/>
  <c r="V404" i="2" s="1" a="1"/>
  <c r="V404" i="2" s="1"/>
  <c r="U417" i="2"/>
  <c r="V417" i="2" s="1" a="1"/>
  <c r="V417" i="2" s="1"/>
  <c r="X417" i="2" s="1"/>
  <c r="CK466" i="2"/>
  <c r="U477" i="2"/>
  <c r="V477" i="2" s="1" a="1"/>
  <c r="V477" i="2" s="1"/>
  <c r="U498" i="2"/>
  <c r="V498" i="2" s="1" a="1"/>
  <c r="V498" i="2" s="1"/>
  <c r="X498" i="2" s="1"/>
  <c r="W504" i="2"/>
  <c r="U504" i="2"/>
  <c r="V504" i="2" s="1" a="1"/>
  <c r="V504" i="2" s="1"/>
  <c r="AA504" i="2" s="1"/>
  <c r="X508" i="2"/>
  <c r="CO78" i="2"/>
  <c r="CP78" i="2" s="1"/>
  <c r="W561" i="2"/>
  <c r="U561" i="2"/>
  <c r="V561" i="2" s="1" a="1"/>
  <c r="V561" i="2" s="1"/>
  <c r="W688" i="2"/>
  <c r="X688" i="2" s="1"/>
  <c r="W1019" i="2"/>
  <c r="U1019" i="2"/>
  <c r="V1019" i="2" s="1" a="1"/>
  <c r="V1019" i="2" s="1"/>
  <c r="X1019" i="2" s="1"/>
  <c r="X411" i="2"/>
  <c r="X257" i="2"/>
  <c r="U906" i="2"/>
  <c r="V906" i="2" s="1" a="1"/>
  <c r="V906" i="2" s="1"/>
  <c r="W906" i="2"/>
  <c r="X906" i="2" s="1"/>
  <c r="U31" i="2"/>
  <c r="V31" i="2" s="1" a="1"/>
  <c r="V31" i="2" s="1"/>
  <c r="X31" i="2" s="1"/>
  <c r="CI2246" i="2"/>
  <c r="CJ2246" i="2" s="1" a="1"/>
  <c r="CJ2246" i="2" s="1"/>
  <c r="CL2246" i="2" s="1"/>
  <c r="CI2062" i="2"/>
  <c r="CJ2062" i="2" s="1" a="1"/>
  <c r="CJ2062" i="2" s="1"/>
  <c r="CL2062" i="2" s="1"/>
  <c r="U161" i="2"/>
  <c r="V161" i="2" s="1" a="1"/>
  <c r="V161" i="2" s="1"/>
  <c r="X161" i="2" s="1"/>
  <c r="U206" i="2"/>
  <c r="V206" i="2" s="1" a="1"/>
  <c r="V206" i="2" s="1"/>
  <c r="X206" i="2" s="1"/>
  <c r="X392" i="2"/>
  <c r="W502" i="2"/>
  <c r="U502" i="2"/>
  <c r="V502" i="2" s="1" a="1"/>
  <c r="V502" i="2" s="1"/>
  <c r="W686" i="2"/>
  <c r="U686" i="2"/>
  <c r="V686" i="2" s="1" a="1"/>
  <c r="V686" i="2" s="1"/>
  <c r="AA731" i="2"/>
  <c r="W896" i="2"/>
  <c r="U896" i="2"/>
  <c r="V896" i="2" s="1" a="1"/>
  <c r="V896" i="2" s="1"/>
  <c r="CK975" i="2"/>
  <c r="CL975" i="2" s="1"/>
  <c r="CI975" i="2"/>
  <c r="CJ975" i="2" s="1" a="1"/>
  <c r="CJ975" i="2" s="1"/>
  <c r="W1251" i="2"/>
  <c r="AA1251" i="2" s="1"/>
  <c r="U1251" i="2"/>
  <c r="V1251" i="2" s="1" a="1"/>
  <c r="V1251" i="2" s="1"/>
  <c r="X118" i="2"/>
  <c r="CK14" i="2"/>
  <c r="CI14" i="2"/>
  <c r="CJ14" i="2" s="1" a="1"/>
  <c r="CJ14" i="2" s="1"/>
  <c r="CI900" i="2"/>
  <c r="CJ900" i="2" s="1" a="1"/>
  <c r="CJ900" i="2" s="1"/>
  <c r="CK900" i="2"/>
  <c r="U55" i="2"/>
  <c r="V55" i="2" s="1" a="1"/>
  <c r="V55" i="2" s="1"/>
  <c r="X55" i="2" s="1"/>
  <c r="X181" i="2"/>
  <c r="U225" i="2"/>
  <c r="V225" i="2" s="1" a="1"/>
  <c r="V225" i="2" s="1"/>
  <c r="X225" i="2" s="1"/>
  <c r="W358" i="2"/>
  <c r="AA358" i="2" s="1"/>
  <c r="AB358" i="2" s="1"/>
  <c r="CI787" i="2"/>
  <c r="CJ787" i="2" s="1" a="1"/>
  <c r="CJ787" i="2" s="1"/>
  <c r="CI724" i="2"/>
  <c r="CJ724" i="2" s="1" a="1"/>
  <c r="CJ724" i="2" s="1"/>
  <c r="CL724" i="2" s="1"/>
  <c r="CK147" i="2"/>
  <c r="CI147" i="2"/>
  <c r="CJ147" i="2" s="1" a="1"/>
  <c r="CJ147" i="2" s="1"/>
  <c r="CI82" i="2"/>
  <c r="CJ82" i="2" s="1" a="1"/>
  <c r="CJ82" i="2" s="1"/>
  <c r="CL82" i="2" s="1"/>
  <c r="CK82" i="2"/>
  <c r="W614" i="2"/>
  <c r="U684" i="2"/>
  <c r="V684" i="2" s="1" a="1"/>
  <c r="V684" i="2" s="1"/>
  <c r="CK1719" i="2"/>
  <c r="CI1719" i="2"/>
  <c r="CJ1719" i="2" s="1" a="1"/>
  <c r="CJ1719" i="2" s="1"/>
  <c r="W735" i="2"/>
  <c r="U735" i="2"/>
  <c r="V735" i="2" s="1" a="1"/>
  <c r="V735" i="2" s="1"/>
  <c r="CK1624" i="2"/>
  <c r="CI1624" i="2"/>
  <c r="CJ1624" i="2" s="1" a="1"/>
  <c r="CJ1624" i="2" s="1"/>
  <c r="U873" i="2"/>
  <c r="V873" i="2" s="1" a="1"/>
  <c r="V873" i="2" s="1"/>
  <c r="W873" i="2"/>
  <c r="CL1047" i="2"/>
  <c r="U915" i="2"/>
  <c r="V915" i="2" s="1" a="1"/>
  <c r="V915" i="2" s="1"/>
  <c r="W915" i="2"/>
  <c r="AA915" i="2" s="1"/>
  <c r="X948" i="2"/>
  <c r="X1455" i="2"/>
  <c r="W709" i="2"/>
  <c r="U709" i="2"/>
  <c r="V709" i="2" s="1" a="1"/>
  <c r="V709" i="2" s="1"/>
  <c r="U750" i="2"/>
  <c r="V750" i="2" s="1" a="1"/>
  <c r="V750" i="2" s="1"/>
  <c r="W750" i="2"/>
  <c r="U758" i="2"/>
  <c r="V758" i="2" s="1" a="1"/>
  <c r="V758" i="2" s="1"/>
  <c r="W758" i="2"/>
  <c r="CK1015" i="2"/>
  <c r="CI1015" i="2"/>
  <c r="CJ1015" i="2" s="1" a="1"/>
  <c r="CJ1015" i="2" s="1"/>
  <c r="CK937" i="2"/>
  <c r="CI937" i="2"/>
  <c r="CJ937" i="2" s="1" a="1"/>
  <c r="CJ937" i="2" s="1"/>
  <c r="U2116" i="2"/>
  <c r="V2116" i="2" s="1" a="1"/>
  <c r="V2116" i="2" s="1"/>
  <c r="X2116" i="2" s="1"/>
  <c r="W2116" i="2"/>
  <c r="AA116" i="2"/>
  <c r="AB116" i="2" s="1"/>
  <c r="CK1816" i="2"/>
  <c r="CI1816" i="2"/>
  <c r="CJ1816" i="2" s="1" a="1"/>
  <c r="CJ1816" i="2" s="1"/>
  <c r="W1120" i="2"/>
  <c r="U1120" i="2"/>
  <c r="V1120" i="2" s="1" a="1"/>
  <c r="V1120" i="2" s="1"/>
  <c r="U1465" i="2"/>
  <c r="V1465" i="2" s="1" a="1"/>
  <c r="V1465" i="2" s="1"/>
  <c r="X1465" i="2" s="1"/>
  <c r="W1465" i="2"/>
  <c r="U8" i="2"/>
  <c r="V8" i="2" s="1" a="1"/>
  <c r="V8" i="2" s="1"/>
  <c r="CK2230" i="2"/>
  <c r="AA34" i="2"/>
  <c r="CK2170" i="2"/>
  <c r="CK2132" i="2"/>
  <c r="U50" i="2"/>
  <c r="V50" i="2" s="1" a="1"/>
  <c r="V50" i="2" s="1"/>
  <c r="U63" i="2"/>
  <c r="V63" i="2" s="1" a="1"/>
  <c r="V63" i="2" s="1"/>
  <c r="X63" i="2" s="1"/>
  <c r="U113" i="2"/>
  <c r="V113" i="2" s="1" a="1"/>
  <c r="V113" i="2" s="1"/>
  <c r="X113" i="2" s="1"/>
  <c r="U165" i="2"/>
  <c r="V165" i="2" s="1" a="1"/>
  <c r="V165" i="2" s="1"/>
  <c r="X165" i="2" s="1"/>
  <c r="CK1614" i="2"/>
  <c r="CO1614" i="2" s="1"/>
  <c r="CP1614" i="2" s="1"/>
  <c r="U185" i="2"/>
  <c r="V185" i="2" s="1" a="1"/>
  <c r="V185" i="2" s="1"/>
  <c r="X185" i="2" s="1"/>
  <c r="X189" i="2"/>
  <c r="U198" i="2"/>
  <c r="V198" i="2" s="1" a="1"/>
  <c r="V198" i="2" s="1"/>
  <c r="X198" i="2" s="1"/>
  <c r="U210" i="2"/>
  <c r="V210" i="2" s="1" a="1"/>
  <c r="V210" i="2" s="1"/>
  <c r="U212" i="2"/>
  <c r="V212" i="2" s="1" a="1"/>
  <c r="V212" i="2" s="1"/>
  <c r="X212" i="2" s="1"/>
  <c r="CK1458" i="2"/>
  <c r="CO1458" i="2" s="1"/>
  <c r="CP1458" i="2" s="1"/>
  <c r="CI1234" i="2"/>
  <c r="CJ1234" i="2" s="1" a="1"/>
  <c r="CJ1234" i="2" s="1"/>
  <c r="U295" i="2"/>
  <c r="V295" i="2" s="1" a="1"/>
  <c r="V295" i="2" s="1"/>
  <c r="X295" i="2" s="1"/>
  <c r="CK1123" i="2"/>
  <c r="CL1123" i="2" s="1"/>
  <c r="CI1045" i="2"/>
  <c r="CJ1045" i="2" s="1" a="1"/>
  <c r="CJ1045" i="2" s="1"/>
  <c r="CI1026" i="2"/>
  <c r="CJ1026" i="2" s="1" a="1"/>
  <c r="CJ1026" i="2" s="1"/>
  <c r="CL1026" i="2" s="1"/>
  <c r="U335" i="2"/>
  <c r="V335" i="2" s="1" a="1"/>
  <c r="V335" i="2" s="1"/>
  <c r="U339" i="2"/>
  <c r="V339" i="2" s="1" a="1"/>
  <c r="V339" i="2" s="1"/>
  <c r="W366" i="2"/>
  <c r="AA366" i="2" s="1"/>
  <c r="AB366" i="2" s="1"/>
  <c r="CI738" i="2"/>
  <c r="CJ738" i="2" s="1" a="1"/>
  <c r="CJ738" i="2" s="1"/>
  <c r="CK725" i="2"/>
  <c r="CO725" i="2" s="1"/>
  <c r="CP725" i="2" s="1"/>
  <c r="U408" i="2"/>
  <c r="V408" i="2" s="1" a="1"/>
  <c r="V408" i="2" s="1"/>
  <c r="AA408" i="2" s="1"/>
  <c r="U433" i="2"/>
  <c r="V433" i="2" s="1" a="1"/>
  <c r="V433" i="2" s="1"/>
  <c r="AA433" i="2" s="1"/>
  <c r="AB433" i="2" s="1"/>
  <c r="W628" i="2"/>
  <c r="U628" i="2"/>
  <c r="V628" i="2" s="1" a="1"/>
  <c r="V628" i="2" s="1"/>
  <c r="CK2039" i="2"/>
  <c r="U729" i="2"/>
  <c r="V729" i="2" s="1" a="1"/>
  <c r="V729" i="2" s="1"/>
  <c r="W729" i="2"/>
  <c r="W822" i="2"/>
  <c r="U822" i="2"/>
  <c r="V822" i="2" s="1" a="1"/>
  <c r="V822" i="2" s="1"/>
  <c r="CI1305" i="2"/>
  <c r="CJ1305" i="2" s="1" a="1"/>
  <c r="CJ1305" i="2" s="1"/>
  <c r="CL1305" i="2" s="1"/>
  <c r="CI1203" i="2"/>
  <c r="CJ1203" i="2" s="1" a="1"/>
  <c r="CJ1203" i="2" s="1"/>
  <c r="W871" i="2"/>
  <c r="U871" i="2"/>
  <c r="V871" i="2" s="1" a="1"/>
  <c r="V871" i="2" s="1"/>
  <c r="X871" i="2" s="1"/>
  <c r="W905" i="2"/>
  <c r="X905" i="2" s="1"/>
  <c r="U905" i="2"/>
  <c r="V905" i="2" s="1" a="1"/>
  <c r="V905" i="2" s="1"/>
  <c r="W927" i="2"/>
  <c r="AA927" i="2" s="1"/>
  <c r="AC927" i="2" s="1"/>
  <c r="U927" i="2"/>
  <c r="V927" i="2" s="1" a="1"/>
  <c r="V927" i="2" s="1"/>
  <c r="U1094" i="2"/>
  <c r="V1094" i="2" s="1" a="1"/>
  <c r="V1094" i="2" s="1"/>
  <c r="W1094" i="2"/>
  <c r="CK1613" i="2"/>
  <c r="CI1613" i="2"/>
  <c r="CJ1613" i="2" s="1" a="1"/>
  <c r="CJ1613" i="2" s="1"/>
  <c r="U1927" i="2"/>
  <c r="V1927" i="2" s="1" a="1"/>
  <c r="V1927" i="2" s="1"/>
  <c r="W1927" i="2"/>
  <c r="W2004" i="2"/>
  <c r="U2004" i="2"/>
  <c r="V2004" i="2" s="1" a="1"/>
  <c r="V2004" i="2" s="1"/>
  <c r="U26" i="2"/>
  <c r="V26" i="2" s="1" a="1"/>
  <c r="V26" i="2" s="1"/>
  <c r="U30" i="2"/>
  <c r="V30" i="2" s="1" a="1"/>
  <c r="V30" i="2" s="1"/>
  <c r="U38" i="2"/>
  <c r="V38" i="2" s="1" a="1"/>
  <c r="V38" i="2" s="1"/>
  <c r="X38" i="2" s="1"/>
  <c r="U42" i="2"/>
  <c r="V42" i="2" s="1" a="1"/>
  <c r="V42" i="2" s="1"/>
  <c r="U46" i="2"/>
  <c r="V46" i="2" s="1" a="1"/>
  <c r="V46" i="2" s="1"/>
  <c r="CK2106" i="2"/>
  <c r="U121" i="2"/>
  <c r="V121" i="2" s="1" a="1"/>
  <c r="V121" i="2" s="1"/>
  <c r="AA121" i="2" s="1"/>
  <c r="CK1829" i="2"/>
  <c r="CO1829" i="2" s="1"/>
  <c r="CP1829" i="2" s="1"/>
  <c r="U171" i="2"/>
  <c r="V171" i="2" s="1" a="1"/>
  <c r="V171" i="2" s="1"/>
  <c r="X171" i="2" s="1"/>
  <c r="W189" i="2"/>
  <c r="CK1426" i="2"/>
  <c r="U260" i="2"/>
  <c r="V260" i="2" s="1" a="1"/>
  <c r="V260" i="2" s="1"/>
  <c r="X260" i="2" s="1"/>
  <c r="CI910" i="2"/>
  <c r="CJ910" i="2" s="1" a="1"/>
  <c r="CJ910" i="2" s="1"/>
  <c r="CO910" i="2" s="1"/>
  <c r="CP910" i="2" s="1"/>
  <c r="W382" i="2"/>
  <c r="X382" i="2" s="1"/>
  <c r="U389" i="2"/>
  <c r="V389" i="2" s="1" a="1"/>
  <c r="V389" i="2" s="1"/>
  <c r="X389" i="2" s="1"/>
  <c r="W396" i="2"/>
  <c r="W403" i="2"/>
  <c r="CK186" i="2"/>
  <c r="CI186" i="2"/>
  <c r="CJ186" i="2" s="1" a="1"/>
  <c r="CJ186" i="2" s="1"/>
  <c r="CL186" i="2" s="1"/>
  <c r="U538" i="2"/>
  <c r="V538" i="2" s="1" a="1"/>
  <c r="V538" i="2" s="1"/>
  <c r="X538" i="2" s="1"/>
  <c r="U544" i="2"/>
  <c r="V544" i="2" s="1" a="1"/>
  <c r="V544" i="2" s="1"/>
  <c r="X544" i="2" s="1"/>
  <c r="CI2243" i="2"/>
  <c r="CJ2243" i="2" s="1" a="1"/>
  <c r="CJ2243" i="2" s="1"/>
  <c r="CK2243" i="2"/>
  <c r="U666" i="2"/>
  <c r="V666" i="2" s="1" a="1"/>
  <c r="V666" i="2" s="1"/>
  <c r="W666" i="2"/>
  <c r="W769" i="2"/>
  <c r="U769" i="2"/>
  <c r="V769" i="2" s="1" a="1"/>
  <c r="V769" i="2" s="1"/>
  <c r="CI1275" i="2"/>
  <c r="CJ1275" i="2" s="1" a="1"/>
  <c r="CJ1275" i="2" s="1"/>
  <c r="CK1275" i="2"/>
  <c r="W901" i="2"/>
  <c r="U901" i="2"/>
  <c r="V901" i="2" s="1" a="1"/>
  <c r="V901" i="2" s="1"/>
  <c r="W921" i="2"/>
  <c r="U921" i="2"/>
  <c r="V921" i="2" s="1" a="1"/>
  <c r="V921" i="2" s="1"/>
  <c r="U942" i="2"/>
  <c r="V942" i="2" s="1" a="1"/>
  <c r="V942" i="2" s="1"/>
  <c r="W942" i="2"/>
  <c r="X942" i="2" s="1"/>
  <c r="CK715" i="2"/>
  <c r="CI575" i="2"/>
  <c r="CJ575" i="2" s="1" a="1"/>
  <c r="CJ575" i="2" s="1"/>
  <c r="CL575" i="2" s="1"/>
  <c r="CK575" i="2"/>
  <c r="CL1715" i="2"/>
  <c r="CL1939" i="2"/>
  <c r="U119" i="2"/>
  <c r="V119" i="2" s="1" a="1"/>
  <c r="V119" i="2" s="1"/>
  <c r="U123" i="2"/>
  <c r="V123" i="2" s="1" a="1"/>
  <c r="V123" i="2" s="1"/>
  <c r="U167" i="2"/>
  <c r="V167" i="2" s="1" a="1"/>
  <c r="V167" i="2" s="1"/>
  <c r="U169" i="2"/>
  <c r="V169" i="2" s="1" a="1"/>
  <c r="V169" i="2" s="1"/>
  <c r="U177" i="2"/>
  <c r="V177" i="2" s="1" a="1"/>
  <c r="V177" i="2" s="1"/>
  <c r="CK1542" i="2"/>
  <c r="CL1542" i="2" s="1"/>
  <c r="CI1237" i="2"/>
  <c r="CJ1237" i="2" s="1" a="1"/>
  <c r="CJ1237" i="2" s="1"/>
  <c r="CO1218" i="2"/>
  <c r="CP1218" i="2" s="1"/>
  <c r="CK1094" i="2"/>
  <c r="CO1094" i="2" s="1"/>
  <c r="CP1094" i="2" s="1"/>
  <c r="W343" i="2"/>
  <c r="X343" i="2" s="1"/>
  <c r="U414" i="2"/>
  <c r="V414" i="2" s="1" a="1"/>
  <c r="V414" i="2" s="1"/>
  <c r="U416" i="2"/>
  <c r="V416" i="2" s="1" a="1"/>
  <c r="V416" i="2" s="1"/>
  <c r="X416" i="2" s="1"/>
  <c r="U435" i="2"/>
  <c r="V435" i="2" s="1" a="1"/>
  <c r="V435" i="2" s="1"/>
  <c r="X470" i="2"/>
  <c r="X476" i="2"/>
  <c r="CK210" i="2"/>
  <c r="CI2251" i="2"/>
  <c r="CJ2251" i="2" s="1" a="1"/>
  <c r="CJ2251" i="2" s="1"/>
  <c r="CK2251" i="2"/>
  <c r="AA643" i="2"/>
  <c r="CI1871" i="2"/>
  <c r="CJ1871" i="2" s="1" a="1"/>
  <c r="CJ1871" i="2" s="1"/>
  <c r="CK1871" i="2"/>
  <c r="CK1830" i="2"/>
  <c r="W701" i="2"/>
  <c r="U701" i="2"/>
  <c r="V701" i="2" s="1" a="1"/>
  <c r="V701" i="2" s="1"/>
  <c r="X701" i="2" s="1"/>
  <c r="W703" i="2"/>
  <c r="W767" i="2"/>
  <c r="AA767" i="2" s="1"/>
  <c r="U767" i="2"/>
  <c r="V767" i="2" s="1" a="1"/>
  <c r="V767" i="2" s="1"/>
  <c r="W775" i="2"/>
  <c r="X775" i="2" s="1"/>
  <c r="W846" i="2"/>
  <c r="U846" i="2"/>
  <c r="V846" i="2" s="1" a="1"/>
  <c r="V846" i="2" s="1"/>
  <c r="U869" i="2"/>
  <c r="V869" i="2" s="1" a="1"/>
  <c r="V869" i="2" s="1"/>
  <c r="W869" i="2"/>
  <c r="W990" i="2"/>
  <c r="U990" i="2"/>
  <c r="V990" i="2" s="1" a="1"/>
  <c r="V990" i="2" s="1"/>
  <c r="W1000" i="2"/>
  <c r="U1000" i="2"/>
  <c r="V1000" i="2" s="1" a="1"/>
  <c r="V1000" i="2" s="1"/>
  <c r="X1000" i="2" s="1"/>
  <c r="CK232" i="2"/>
  <c r="CI232" i="2"/>
  <c r="CJ232" i="2" s="1" a="1"/>
  <c r="CJ232" i="2" s="1"/>
  <c r="W516" i="2"/>
  <c r="U516" i="2"/>
  <c r="V516" i="2" s="1" a="1"/>
  <c r="V516" i="2" s="1"/>
  <c r="AA516" i="2" s="1"/>
  <c r="AB516" i="2" s="1"/>
  <c r="CL1906" i="2"/>
  <c r="X220" i="2"/>
  <c r="AA253" i="2"/>
  <c r="X264" i="2"/>
  <c r="X272" i="2"/>
  <c r="X299" i="2"/>
  <c r="CL642" i="2"/>
  <c r="CI74" i="2"/>
  <c r="CJ74" i="2" s="1" a="1"/>
  <c r="CJ74" i="2" s="1"/>
  <c r="CK74" i="2"/>
  <c r="W574" i="2"/>
  <c r="U574" i="2"/>
  <c r="V574" i="2" s="1" a="1"/>
  <c r="V574" i="2" s="1"/>
  <c r="X574" i="2" s="1"/>
  <c r="CI2119" i="2"/>
  <c r="CJ2119" i="2" s="1" a="1"/>
  <c r="CJ2119" i="2" s="1"/>
  <c r="CK2119" i="2"/>
  <c r="W649" i="2"/>
  <c r="U649" i="2"/>
  <c r="V649" i="2" s="1" a="1"/>
  <c r="V649" i="2" s="1"/>
  <c r="U662" i="2"/>
  <c r="V662" i="2" s="1" a="1"/>
  <c r="V662" i="2" s="1"/>
  <c r="AA662" i="2" s="1"/>
  <c r="AB662" i="2" s="1"/>
  <c r="W662" i="2"/>
  <c r="W683" i="2"/>
  <c r="AA683" i="2" s="1"/>
  <c r="AB683" i="2" s="1"/>
  <c r="U683" i="2"/>
  <c r="V683" i="2" s="1" a="1"/>
  <c r="V683" i="2" s="1"/>
  <c r="CK1897" i="2"/>
  <c r="CI1897" i="2"/>
  <c r="CJ1897" i="2" s="1" a="1"/>
  <c r="CJ1897" i="2" s="1"/>
  <c r="X789" i="2"/>
  <c r="CK489" i="2"/>
  <c r="CI489" i="2"/>
  <c r="CJ489" i="2" s="1" a="1"/>
  <c r="CJ489" i="2" s="1"/>
  <c r="CI1739" i="2"/>
  <c r="CJ1739" i="2" s="1" a="1"/>
  <c r="CJ1739" i="2" s="1"/>
  <c r="CK1739" i="2"/>
  <c r="U12" i="2"/>
  <c r="V12" i="2" s="1" a="1"/>
  <c r="V12" i="2" s="1"/>
  <c r="X12" i="2" s="1"/>
  <c r="U52" i="2"/>
  <c r="V52" i="2" s="1" a="1"/>
  <c r="V52" i="2" s="1"/>
  <c r="X52" i="2" s="1"/>
  <c r="AA330" i="2"/>
  <c r="CO1787" i="2"/>
  <c r="CP1787" i="2" s="1"/>
  <c r="CI1615" i="2"/>
  <c r="CJ1615" i="2" s="1" a="1"/>
  <c r="CJ1615" i="2" s="1"/>
  <c r="CK1615" i="2"/>
  <c r="CO1615" i="2" s="1"/>
  <c r="CP1615" i="2" s="1"/>
  <c r="CI2050" i="2"/>
  <c r="CJ2050" i="2" s="1" a="1"/>
  <c r="CJ2050" i="2" s="1"/>
  <c r="W501" i="2"/>
  <c r="AA501" i="2" s="1"/>
  <c r="U501" i="2"/>
  <c r="V501" i="2" s="1" a="1"/>
  <c r="V501" i="2" s="1"/>
  <c r="W834" i="2"/>
  <c r="U834" i="2"/>
  <c r="V834" i="2" s="1" a="1"/>
  <c r="V834" i="2" s="1"/>
  <c r="U3" i="2"/>
  <c r="V3" i="2" s="1" a="1"/>
  <c r="V3" i="2" s="1"/>
  <c r="X3" i="2" s="1"/>
  <c r="X58" i="2"/>
  <c r="CK2042" i="2"/>
  <c r="X74" i="2"/>
  <c r="AA102" i="2"/>
  <c r="CK1714" i="2"/>
  <c r="CO1714" i="2" s="1"/>
  <c r="CP1714" i="2" s="1"/>
  <c r="U160" i="2"/>
  <c r="V160" i="2" s="1" a="1"/>
  <c r="V160" i="2" s="1"/>
  <c r="U193" i="2"/>
  <c r="V193" i="2" s="1" a="1"/>
  <c r="V193" i="2" s="1"/>
  <c r="X193" i="2" s="1"/>
  <c r="U205" i="2"/>
  <c r="V205" i="2" s="1" a="1"/>
  <c r="V205" i="2" s="1"/>
  <c r="X205" i="2" s="1"/>
  <c r="U224" i="2"/>
  <c r="V224" i="2" s="1" a="1"/>
  <c r="V224" i="2" s="1"/>
  <c r="X224" i="2" s="1"/>
  <c r="CK1410" i="2"/>
  <c r="CL1410" i="2" s="1"/>
  <c r="CL1362" i="2"/>
  <c r="CI981" i="2"/>
  <c r="CJ981" i="2" s="1" a="1"/>
  <c r="CJ981" i="2" s="1"/>
  <c r="CL981" i="2" s="1"/>
  <c r="CL946" i="2"/>
  <c r="CK867" i="2"/>
  <c r="CL867" i="2" s="1"/>
  <c r="CK869" i="2"/>
  <c r="U386" i="2"/>
  <c r="V386" i="2" s="1" a="1"/>
  <c r="V386" i="2" s="1"/>
  <c r="X386" i="2" s="1"/>
  <c r="AA407" i="2"/>
  <c r="AA451" i="2"/>
  <c r="W453" i="2"/>
  <c r="CL394" i="2"/>
  <c r="U530" i="2"/>
  <c r="V530" i="2" s="1" a="1"/>
  <c r="V530" i="2" s="1"/>
  <c r="X530" i="2" s="1"/>
  <c r="W584" i="2"/>
  <c r="U584" i="2"/>
  <c r="V584" i="2" s="1" a="1"/>
  <c r="V584" i="2" s="1"/>
  <c r="W613" i="2"/>
  <c r="U613" i="2"/>
  <c r="V613" i="2" s="1" a="1"/>
  <c r="V613" i="2" s="1"/>
  <c r="X613" i="2" s="1"/>
  <c r="W619" i="2"/>
  <c r="X619" i="2" s="1"/>
  <c r="W623" i="2"/>
  <c r="U623" i="2"/>
  <c r="V623" i="2" s="1" a="1"/>
  <c r="V623" i="2" s="1"/>
  <c r="X623" i="2" s="1"/>
  <c r="CK2087" i="2"/>
  <c r="CO1927" i="2"/>
  <c r="CP1927" i="2" s="1"/>
  <c r="CI1779" i="2"/>
  <c r="CJ1779" i="2" s="1" a="1"/>
  <c r="CJ1779" i="2" s="1"/>
  <c r="CK1779" i="2"/>
  <c r="X714" i="2"/>
  <c r="CI1723" i="2"/>
  <c r="CJ1723" i="2" s="1" a="1"/>
  <c r="CJ1723" i="2" s="1"/>
  <c r="CK1723" i="2"/>
  <c r="CK1574" i="2"/>
  <c r="CI1368" i="2"/>
  <c r="CJ1368" i="2" s="1" a="1"/>
  <c r="CJ1368" i="2" s="1"/>
  <c r="CK1368" i="2"/>
  <c r="U842" i="2"/>
  <c r="V842" i="2" s="1" a="1"/>
  <c r="V842" i="2" s="1"/>
  <c r="AA842" i="2" s="1"/>
  <c r="AB842" i="2" s="1"/>
  <c r="AA797" i="2"/>
  <c r="CO1240" i="2"/>
  <c r="CP1240" i="2" s="1"/>
  <c r="W902" i="2"/>
  <c r="X902" i="2" s="1"/>
  <c r="W925" i="2"/>
  <c r="AA952" i="2"/>
  <c r="AC952" i="2" s="1"/>
  <c r="U1010" i="2"/>
  <c r="V1010" i="2" s="1" a="1"/>
  <c r="V1010" i="2" s="1"/>
  <c r="X1010" i="2" s="1"/>
  <c r="U1014" i="2"/>
  <c r="V1014" i="2" s="1" a="1"/>
  <c r="V1014" i="2" s="1"/>
  <c r="AA1014" i="2" s="1"/>
  <c r="AB1014" i="2" s="1"/>
  <c r="U1050" i="2"/>
  <c r="V1050" i="2" s="1" a="1"/>
  <c r="V1050" i="2" s="1"/>
  <c r="X1050" i="2" s="1"/>
  <c r="U1088" i="2"/>
  <c r="V1088" i="2" s="1" a="1"/>
  <c r="V1088" i="2" s="1"/>
  <c r="W1090" i="2"/>
  <c r="W1166" i="2"/>
  <c r="U1166" i="2"/>
  <c r="V1166" i="2" s="1" a="1"/>
  <c r="V1166" i="2" s="1"/>
  <c r="W1319" i="2"/>
  <c r="U1319" i="2"/>
  <c r="V1319" i="2" s="1" a="1"/>
  <c r="V1319" i="2" s="1"/>
  <c r="CK1336" i="2"/>
  <c r="CI1336" i="2"/>
  <c r="CJ1336" i="2" s="1" a="1"/>
  <c r="CJ1336" i="2" s="1"/>
  <c r="W1399" i="2"/>
  <c r="U1399" i="2"/>
  <c r="V1399" i="2" s="1" a="1"/>
  <c r="V1399" i="2" s="1"/>
  <c r="W1421" i="2"/>
  <c r="AA1421" i="2" s="1"/>
  <c r="U1421" i="2"/>
  <c r="V1421" i="2" s="1" a="1"/>
  <c r="V1421" i="2" s="1"/>
  <c r="AA1467" i="2"/>
  <c r="AB1467" i="2" s="1"/>
  <c r="W1551" i="2"/>
  <c r="W1553" i="2"/>
  <c r="U1553" i="2"/>
  <c r="V1553" i="2" s="1" a="1"/>
  <c r="V1553" i="2" s="1"/>
  <c r="CI588" i="2"/>
  <c r="CJ588" i="2" s="1" a="1"/>
  <c r="CJ588" i="2" s="1"/>
  <c r="CK588" i="2"/>
  <c r="AA2256" i="2"/>
  <c r="U536" i="2"/>
  <c r="V536" i="2" s="1" a="1"/>
  <c r="V536" i="2" s="1"/>
  <c r="AA536" i="2" s="1"/>
  <c r="AB536" i="2" s="1"/>
  <c r="U795" i="2"/>
  <c r="V795" i="2" s="1" a="1"/>
  <c r="V795" i="2" s="1"/>
  <c r="U867" i="2"/>
  <c r="V867" i="2" s="1" a="1"/>
  <c r="V867" i="2" s="1"/>
  <c r="X867" i="2" s="1"/>
  <c r="CI681" i="2"/>
  <c r="CJ681" i="2" s="1" a="1"/>
  <c r="CJ681" i="2" s="1"/>
  <c r="CL681" i="2" s="1"/>
  <c r="X1022" i="2"/>
  <c r="X1028" i="2"/>
  <c r="U1044" i="2"/>
  <c r="V1044" i="2" s="1" a="1"/>
  <c r="V1044" i="2" s="1"/>
  <c r="AA1044" i="2" s="1"/>
  <c r="CL358" i="2"/>
  <c r="X1177" i="2"/>
  <c r="X1521" i="2"/>
  <c r="X1547" i="2"/>
  <c r="U2152" i="2"/>
  <c r="V2152" i="2" s="1" a="1"/>
  <c r="V2152" i="2" s="1"/>
  <c r="W2152" i="2"/>
  <c r="CO647" i="2"/>
  <c r="CP647" i="2" s="1"/>
  <c r="U1148" i="2"/>
  <c r="V1148" i="2" s="1" a="1"/>
  <c r="V1148" i="2" s="1"/>
  <c r="W1148" i="2"/>
  <c r="CK1600" i="2"/>
  <c r="CI1600" i="2"/>
  <c r="CJ1600" i="2" s="1" a="1"/>
  <c r="CJ1600" i="2" s="1"/>
  <c r="W1395" i="2"/>
  <c r="AA1395" i="2" s="1"/>
  <c r="AB1395" i="2" s="1"/>
  <c r="U1395" i="2"/>
  <c r="V1395" i="2" s="1" a="1"/>
  <c r="V1395" i="2" s="1"/>
  <c r="X1463" i="2"/>
  <c r="W1569" i="2"/>
  <c r="U1569" i="2"/>
  <c r="V1569" i="2" s="1" a="1"/>
  <c r="V1569" i="2" s="1"/>
  <c r="X1569" i="2" s="1"/>
  <c r="W1604" i="2"/>
  <c r="U1604" i="2"/>
  <c r="V1604" i="2" s="1" a="1"/>
  <c r="V1604" i="2" s="1"/>
  <c r="X1604" i="2" s="1"/>
  <c r="W2150" i="2"/>
  <c r="U2150" i="2"/>
  <c r="V2150" i="2" s="1" a="1"/>
  <c r="V2150" i="2" s="1"/>
  <c r="CI57" i="2"/>
  <c r="CJ57" i="2" s="1" a="1"/>
  <c r="CJ57" i="2" s="1"/>
  <c r="CK57" i="2"/>
  <c r="AA1136" i="2"/>
  <c r="W1144" i="2"/>
  <c r="U1144" i="2"/>
  <c r="V1144" i="2" s="1" a="1"/>
  <c r="V1144" i="2" s="1"/>
  <c r="CK1272" i="2"/>
  <c r="CI1272" i="2"/>
  <c r="CJ1272" i="2" s="1" a="1"/>
  <c r="CJ1272" i="2" s="1"/>
  <c r="U1437" i="2"/>
  <c r="V1437" i="2" s="1" a="1"/>
  <c r="V1437" i="2" s="1"/>
  <c r="AA1437" i="2" s="1"/>
  <c r="AC1437" i="2" s="1"/>
  <c r="W1437" i="2"/>
  <c r="W1459" i="2"/>
  <c r="U1459" i="2"/>
  <c r="V1459" i="2" s="1" a="1"/>
  <c r="V1459" i="2" s="1"/>
  <c r="W1703" i="2"/>
  <c r="U1703" i="2"/>
  <c r="V1703" i="2" s="1" a="1"/>
  <c r="V1703" i="2" s="1"/>
  <c r="W2118" i="2"/>
  <c r="U2118" i="2"/>
  <c r="V2118" i="2" s="1" a="1"/>
  <c r="V2118" i="2" s="1"/>
  <c r="X2118" i="2" s="1"/>
  <c r="AA478" i="2"/>
  <c r="AA714" i="2"/>
  <c r="U1142" i="2"/>
  <c r="V1142" i="2" s="1" a="1"/>
  <c r="V1142" i="2" s="1"/>
  <c r="W1142" i="2"/>
  <c r="U1513" i="2"/>
  <c r="V1513" i="2" s="1" a="1"/>
  <c r="V1513" i="2" s="1"/>
  <c r="X1513" i="2" s="1"/>
  <c r="W1513" i="2"/>
  <c r="U1628" i="2"/>
  <c r="V1628" i="2" s="1" a="1"/>
  <c r="V1628" i="2" s="1"/>
  <c r="W1628" i="2"/>
  <c r="AA1628" i="2" s="1"/>
  <c r="W2066" i="2"/>
  <c r="U2066" i="2"/>
  <c r="V2066" i="2" s="1" a="1"/>
  <c r="V2066" i="2" s="1"/>
  <c r="AA2066" i="2" s="1"/>
  <c r="CL999" i="2"/>
  <c r="AA964" i="2"/>
  <c r="W1101" i="2"/>
  <c r="X1101" i="2" s="1"/>
  <c r="W1105" i="2"/>
  <c r="U1622" i="2"/>
  <c r="V1622" i="2" s="1" a="1"/>
  <c r="V1622" i="2" s="1"/>
  <c r="W1622" i="2"/>
  <c r="U525" i="2"/>
  <c r="V525" i="2" s="1" a="1"/>
  <c r="V525" i="2" s="1"/>
  <c r="CK206" i="2"/>
  <c r="CL206" i="2" s="1"/>
  <c r="U587" i="2"/>
  <c r="V587" i="2" s="1" a="1"/>
  <c r="V587" i="2" s="1"/>
  <c r="U624" i="2"/>
  <c r="V624" i="2" s="1" a="1"/>
  <c r="V624" i="2" s="1"/>
  <c r="AA624" i="2" s="1"/>
  <c r="AA688" i="2"/>
  <c r="U695" i="2"/>
  <c r="V695" i="2" s="1" a="1"/>
  <c r="V695" i="2" s="1"/>
  <c r="CK1651" i="2"/>
  <c r="U761" i="2"/>
  <c r="V761" i="2" s="1" a="1"/>
  <c r="V761" i="2" s="1"/>
  <c r="X761" i="2" s="1"/>
  <c r="U854" i="2"/>
  <c r="V854" i="2" s="1" a="1"/>
  <c r="V854" i="2" s="1"/>
  <c r="U856" i="2"/>
  <c r="V856" i="2" s="1" a="1"/>
  <c r="V856" i="2" s="1"/>
  <c r="X856" i="2" s="1"/>
  <c r="U866" i="2"/>
  <c r="V866" i="2" s="1" a="1"/>
  <c r="V866" i="2" s="1"/>
  <c r="AA882" i="2"/>
  <c r="CI857" i="2"/>
  <c r="CJ857" i="2" s="1" a="1"/>
  <c r="CJ857" i="2" s="1"/>
  <c r="W968" i="2"/>
  <c r="AA968" i="2" s="1"/>
  <c r="AB968" i="2" s="1"/>
  <c r="W972" i="2"/>
  <c r="CK615" i="2"/>
  <c r="CL615" i="2" s="1"/>
  <c r="U1015" i="2"/>
  <c r="V1015" i="2" s="1" a="1"/>
  <c r="V1015" i="2" s="1"/>
  <c r="X1015" i="2" s="1"/>
  <c r="CK1976" i="2"/>
  <c r="CI1976" i="2"/>
  <c r="CJ1976" i="2" s="1" a="1"/>
  <c r="CJ1976" i="2" s="1"/>
  <c r="U1385" i="2"/>
  <c r="V1385" i="2" s="1" a="1"/>
  <c r="V1385" i="2" s="1"/>
  <c r="X1385" i="2" s="1"/>
  <c r="W1385" i="2"/>
  <c r="X1624" i="2"/>
  <c r="AA1695" i="2"/>
  <c r="AB1695" i="2" s="1"/>
  <c r="W2231" i="2"/>
  <c r="X910" i="2"/>
  <c r="AA972" i="2"/>
  <c r="AA1121" i="2"/>
  <c r="CK41" i="2"/>
  <c r="CI41" i="2"/>
  <c r="CJ41" i="2" s="1" a="1"/>
  <c r="CJ41" i="2" s="1"/>
  <c r="X2056" i="2"/>
  <c r="W2093" i="2"/>
  <c r="U2093" i="2"/>
  <c r="V2093" i="2" s="1" a="1"/>
  <c r="V2093" i="2" s="1"/>
  <c r="CO249" i="2"/>
  <c r="CP249" i="2" s="1"/>
  <c r="W813" i="2"/>
  <c r="X813" i="2" s="1"/>
  <c r="W858" i="2"/>
  <c r="X858" i="2" s="1"/>
  <c r="CK1075" i="2"/>
  <c r="CO1075" i="2" s="1"/>
  <c r="CP1075" i="2" s="1"/>
  <c r="AA896" i="2"/>
  <c r="W940" i="2"/>
  <c r="AA940" i="2" s="1"/>
  <c r="W1023" i="2"/>
  <c r="U1091" i="2"/>
  <c r="V1091" i="2" s="1" a="1"/>
  <c r="V1091" i="2" s="1"/>
  <c r="X1091" i="2" s="1"/>
  <c r="CK1569" i="2"/>
  <c r="CO1569" i="2" s="1"/>
  <c r="CP1569" i="2" s="1"/>
  <c r="CI1569" i="2"/>
  <c r="CJ1569" i="2" s="1" a="1"/>
  <c r="CJ1569" i="2" s="1"/>
  <c r="X1986" i="2"/>
  <c r="W1988" i="2"/>
  <c r="W2056" i="2"/>
  <c r="U2192" i="2"/>
  <c r="V2192" i="2" s="1" a="1"/>
  <c r="V2192" i="2" s="1"/>
  <c r="W2192" i="2"/>
  <c r="W2272" i="2"/>
  <c r="U2272" i="2"/>
  <c r="V2272" i="2" s="1" a="1"/>
  <c r="V2272" i="2" s="1"/>
  <c r="W1235" i="2"/>
  <c r="U1235" i="2"/>
  <c r="V1235" i="2" s="1" a="1"/>
  <c r="V1235" i="2" s="1"/>
  <c r="W1258" i="2"/>
  <c r="U1258" i="2"/>
  <c r="V1258" i="2" s="1" a="1"/>
  <c r="V1258" i="2" s="1"/>
  <c r="X1258" i="2" s="1"/>
  <c r="W1427" i="2"/>
  <c r="U1427" i="2"/>
  <c r="V1427" i="2" s="1" a="1"/>
  <c r="V1427" i="2" s="1"/>
  <c r="AA1427" i="2" s="1"/>
  <c r="U1793" i="2"/>
  <c r="V1793" i="2" s="1" a="1"/>
  <c r="V1793" i="2" s="1"/>
  <c r="W1793" i="2"/>
  <c r="AA1793" i="2" s="1"/>
  <c r="AB1793" i="2" s="1"/>
  <c r="U2247" i="2"/>
  <c r="V2247" i="2" s="1" a="1"/>
  <c r="V2247" i="2" s="1"/>
  <c r="W2247" i="2"/>
  <c r="X558" i="2"/>
  <c r="AA758" i="2"/>
  <c r="U1133" i="2"/>
  <c r="V1133" i="2" s="1" a="1"/>
  <c r="V1133" i="2" s="1"/>
  <c r="X1133" i="2" s="1"/>
  <c r="W1323" i="2"/>
  <c r="U1323" i="2"/>
  <c r="V1323" i="2" s="1" a="1"/>
  <c r="V1323" i="2" s="1"/>
  <c r="W1343" i="2"/>
  <c r="U1343" i="2"/>
  <c r="V1343" i="2" s="1" a="1"/>
  <c r="V1343" i="2" s="1"/>
  <c r="W1381" i="2"/>
  <c r="X1381" i="2" s="1"/>
  <c r="CI564" i="2"/>
  <c r="CJ564" i="2" s="1" a="1"/>
  <c r="CJ564" i="2" s="1"/>
  <c r="CL564" i="2" s="1"/>
  <c r="CK564" i="2"/>
  <c r="W1655" i="2"/>
  <c r="AA1655" i="2" s="1"/>
  <c r="U1655" i="2"/>
  <c r="V1655" i="2" s="1" a="1"/>
  <c r="V1655" i="2" s="1"/>
  <c r="AA1980" i="2"/>
  <c r="W2270" i="2"/>
  <c r="U2270" i="2"/>
  <c r="V2270" i="2" s="1" a="1"/>
  <c r="V2270" i="2" s="1"/>
  <c r="CO775" i="2"/>
  <c r="CP775" i="2" s="1"/>
  <c r="U1172" i="2"/>
  <c r="V1172" i="2" s="1" a="1"/>
  <c r="V1172" i="2" s="1"/>
  <c r="W1172" i="2"/>
  <c r="CK1868" i="2"/>
  <c r="CI1868" i="2"/>
  <c r="CJ1868" i="2" s="1" a="1"/>
  <c r="CJ1868" i="2" s="1"/>
  <c r="W829" i="2"/>
  <c r="X829" i="2" s="1"/>
  <c r="W944" i="2"/>
  <c r="X944" i="2" s="1"/>
  <c r="W946" i="2"/>
  <c r="AA946" i="2" s="1"/>
  <c r="AB946" i="2" s="1"/>
  <c r="CL775" i="2"/>
  <c r="CK443" i="2"/>
  <c r="U1059" i="2"/>
  <c r="V1059" i="2" s="1" a="1"/>
  <c r="V1059" i="2" s="1"/>
  <c r="X1059" i="2" s="1"/>
  <c r="U1068" i="2"/>
  <c r="V1068" i="2" s="1" a="1"/>
  <c r="V1068" i="2" s="1"/>
  <c r="X1068" i="2" s="1"/>
  <c r="X1185" i="2"/>
  <c r="W1447" i="2"/>
  <c r="U1447" i="2"/>
  <c r="V1447" i="2" s="1" a="1"/>
  <c r="V1447" i="2" s="1"/>
  <c r="X1447" i="2" s="1"/>
  <c r="CI1461" i="2"/>
  <c r="CJ1461" i="2" s="1" a="1"/>
  <c r="CJ1461" i="2" s="1"/>
  <c r="CK1461" i="2"/>
  <c r="X1090" i="2"/>
  <c r="CK1792" i="2"/>
  <c r="CI1792" i="2"/>
  <c r="CJ1792" i="2" s="1" a="1"/>
  <c r="CJ1792" i="2" s="1"/>
  <c r="W1401" i="2"/>
  <c r="U1401" i="2"/>
  <c r="V1401" i="2" s="1" a="1"/>
  <c r="V1401" i="2" s="1"/>
  <c r="CO929" i="2"/>
  <c r="CP929" i="2" s="1"/>
  <c r="X1315" i="2"/>
  <c r="W1455" i="2"/>
  <c r="CL908" i="2"/>
  <c r="X1714" i="2"/>
  <c r="X1890" i="2"/>
  <c r="X1602" i="2"/>
  <c r="AA1857" i="2"/>
  <c r="AA2120" i="2"/>
  <c r="CI1962" i="2"/>
  <c r="CJ1962" i="2" s="1" a="1"/>
  <c r="CJ1962" i="2" s="1"/>
  <c r="CI1963" i="2"/>
  <c r="CJ1963" i="2" s="1" a="1"/>
  <c r="CJ1963" i="2" s="1"/>
  <c r="U1248" i="2"/>
  <c r="V1248" i="2" s="1" a="1"/>
  <c r="V1248" i="2" s="1"/>
  <c r="X1248" i="2" s="1"/>
  <c r="W1250" i="2"/>
  <c r="U1253" i="2"/>
  <c r="V1253" i="2" s="1" a="1"/>
  <c r="V1253" i="2" s="1"/>
  <c r="X1253" i="2" s="1"/>
  <c r="U1306" i="2"/>
  <c r="V1306" i="2" s="1" a="1"/>
  <c r="V1306" i="2" s="1"/>
  <c r="CI1692" i="2"/>
  <c r="CJ1692" i="2" s="1" a="1"/>
  <c r="CJ1692" i="2" s="1"/>
  <c r="CL1692" i="2" s="1"/>
  <c r="CK1693" i="2"/>
  <c r="U1341" i="2"/>
  <c r="V1341" i="2" s="1" a="1"/>
  <c r="V1341" i="2" s="1"/>
  <c r="X1341" i="2" s="1"/>
  <c r="AA1345" i="2"/>
  <c r="W1356" i="2"/>
  <c r="X1356" i="2" s="1"/>
  <c r="CK1420" i="2"/>
  <c r="CK1412" i="2"/>
  <c r="AA1596" i="2"/>
  <c r="X1608" i="2"/>
  <c r="AA2228" i="2"/>
  <c r="CI239" i="2"/>
  <c r="CJ239" i="2" s="1" a="1"/>
  <c r="CJ239" i="2" s="1"/>
  <c r="W2295" i="2"/>
  <c r="W1207" i="2"/>
  <c r="AA1207" i="2" s="1"/>
  <c r="AB1207" i="2" s="1"/>
  <c r="X1243" i="2"/>
  <c r="W1266" i="2"/>
  <c r="CK1771" i="2"/>
  <c r="CO1771" i="2" s="1"/>
  <c r="CP1771" i="2" s="1"/>
  <c r="X1331" i="2"/>
  <c r="W1335" i="2"/>
  <c r="AA1335" i="2" s="1"/>
  <c r="AC1335" i="2" s="1"/>
  <c r="CI1536" i="2"/>
  <c r="CJ1536" i="2" s="1" a="1"/>
  <c r="CJ1536" i="2" s="1"/>
  <c r="U1403" i="2"/>
  <c r="V1403" i="2" s="1" a="1"/>
  <c r="V1403" i="2" s="1"/>
  <c r="X1403" i="2" s="1"/>
  <c r="W1405" i="2"/>
  <c r="AA1405" i="2" s="1"/>
  <c r="W1441" i="2"/>
  <c r="AA1441" i="2" s="1"/>
  <c r="AB1441" i="2" s="1"/>
  <c r="U1586" i="2"/>
  <c r="V1586" i="2" s="1" a="1"/>
  <c r="V1586" i="2" s="1"/>
  <c r="X1586" i="2" s="1"/>
  <c r="U1588" i="2"/>
  <c r="V1588" i="2" s="1" a="1"/>
  <c r="V1588" i="2" s="1"/>
  <c r="U1616" i="2"/>
  <c r="V1616" i="2" s="1" a="1"/>
  <c r="V1616" i="2" s="1"/>
  <c r="X1616" i="2" s="1"/>
  <c r="U1634" i="2"/>
  <c r="V1634" i="2" s="1" a="1"/>
  <c r="V1634" i="2" s="1"/>
  <c r="AA1634" i="2" s="1"/>
  <c r="AB1634" i="2" s="1"/>
  <c r="U1684" i="2"/>
  <c r="V1684" i="2" s="1" a="1"/>
  <c r="V1684" i="2" s="1"/>
  <c r="CK72" i="2"/>
  <c r="X1740" i="2"/>
  <c r="U1773" i="2"/>
  <c r="V1773" i="2" s="1" a="1"/>
  <c r="V1773" i="2" s="1"/>
  <c r="W1804" i="2"/>
  <c r="AA1804" i="2" s="1"/>
  <c r="X1847" i="2"/>
  <c r="U1857" i="2"/>
  <c r="V1857" i="2" s="1" a="1"/>
  <c r="V1857" i="2" s="1"/>
  <c r="U1879" i="2"/>
  <c r="V1879" i="2" s="1" a="1"/>
  <c r="V1879" i="2" s="1"/>
  <c r="X1879" i="2" s="1"/>
  <c r="U1912" i="2"/>
  <c r="V1912" i="2" s="1" a="1"/>
  <c r="V1912" i="2" s="1"/>
  <c r="W1920" i="2"/>
  <c r="X1920" i="2" s="1"/>
  <c r="CI1525" i="2"/>
  <c r="CJ1525" i="2" s="1" a="1"/>
  <c r="CJ1525" i="2" s="1"/>
  <c r="U1944" i="2"/>
  <c r="V1944" i="2" s="1" a="1"/>
  <c r="V1944" i="2" s="1"/>
  <c r="AA1952" i="2"/>
  <c r="AB1952" i="2" s="1"/>
  <c r="CI1377" i="2"/>
  <c r="CJ1377" i="2" s="1" a="1"/>
  <c r="CJ1377" i="2" s="1"/>
  <c r="CI1312" i="2"/>
  <c r="CJ1312" i="2" s="1" a="1"/>
  <c r="CJ1312" i="2" s="1"/>
  <c r="U2095" i="2"/>
  <c r="V2095" i="2" s="1" a="1"/>
  <c r="V2095" i="2" s="1"/>
  <c r="X2095" i="2" s="1"/>
  <c r="U2128" i="2"/>
  <c r="V2128" i="2" s="1" a="1"/>
  <c r="V2128" i="2" s="1"/>
  <c r="AA2128" i="2" s="1"/>
  <c r="AB2128" i="2" s="1"/>
  <c r="U2130" i="2"/>
  <c r="V2130" i="2" s="1" a="1"/>
  <c r="V2130" i="2" s="1"/>
  <c r="CK559" i="2"/>
  <c r="U2179" i="2"/>
  <c r="V2179" i="2" s="1" a="1"/>
  <c r="V2179" i="2" s="1"/>
  <c r="CI240" i="2"/>
  <c r="CJ240" i="2" s="1" a="1"/>
  <c r="CJ240" i="2" s="1"/>
  <c r="CL240" i="2" s="1"/>
  <c r="X1568" i="2"/>
  <c r="X1730" i="2"/>
  <c r="X1898" i="2"/>
  <c r="U1165" i="2"/>
  <c r="V1165" i="2" s="1" a="1"/>
  <c r="V1165" i="2" s="1"/>
  <c r="AA1165" i="2" s="1"/>
  <c r="AB1165" i="2" s="1"/>
  <c r="CI2218" i="2"/>
  <c r="CJ2218" i="2" s="1" a="1"/>
  <c r="CJ2218" i="2" s="1"/>
  <c r="AA1234" i="2"/>
  <c r="AB1234" i="2" s="1"/>
  <c r="U1239" i="2"/>
  <c r="V1239" i="2" s="1" a="1"/>
  <c r="V1239" i="2" s="1"/>
  <c r="CK1844" i="2"/>
  <c r="W1291" i="2"/>
  <c r="X1291" i="2" s="1"/>
  <c r="W1308" i="2"/>
  <c r="U1310" i="2"/>
  <c r="V1310" i="2" s="1" a="1"/>
  <c r="V1310" i="2" s="1"/>
  <c r="X1310" i="2" s="1"/>
  <c r="U1362" i="2"/>
  <c r="V1362" i="2" s="1" a="1"/>
  <c r="V1362" i="2" s="1"/>
  <c r="X1362" i="2" s="1"/>
  <c r="U1370" i="2"/>
  <c r="V1370" i="2" s="1" a="1"/>
  <c r="V1370" i="2" s="1"/>
  <c r="X1370" i="2" s="1"/>
  <c r="U1376" i="2"/>
  <c r="V1376" i="2" s="1" a="1"/>
  <c r="V1376" i="2" s="1"/>
  <c r="X1376" i="2" s="1"/>
  <c r="CO1178" i="2"/>
  <c r="CP1178" i="2" s="1"/>
  <c r="CI1100" i="2"/>
  <c r="CJ1100" i="2" s="1" a="1"/>
  <c r="CJ1100" i="2" s="1"/>
  <c r="CO1100" i="2" s="1"/>
  <c r="CP1100" i="2" s="1"/>
  <c r="CO972" i="2"/>
  <c r="CP972" i="2" s="1"/>
  <c r="U1732" i="2"/>
  <c r="V1732" i="2" s="1" a="1"/>
  <c r="V1732" i="2" s="1"/>
  <c r="X1732" i="2" s="1"/>
  <c r="U1734" i="2"/>
  <c r="V1734" i="2" s="1" a="1"/>
  <c r="V1734" i="2" s="1"/>
  <c r="X1748" i="2"/>
  <c r="U1777" i="2"/>
  <c r="V1777" i="2" s="1" a="1"/>
  <c r="V1777" i="2" s="1"/>
  <c r="X1777" i="2" s="1"/>
  <c r="U1932" i="2"/>
  <c r="V1932" i="2" s="1" a="1"/>
  <c r="V1932" i="2" s="1"/>
  <c r="X1932" i="2" s="1"/>
  <c r="W1946" i="2"/>
  <c r="AA1946" i="2" s="1"/>
  <c r="AB1946" i="2" s="1"/>
  <c r="W1950" i="2"/>
  <c r="X1950" i="2" s="1"/>
  <c r="W1952" i="2"/>
  <c r="CK1263" i="2"/>
  <c r="U2016" i="2"/>
  <c r="V2016" i="2" s="1" a="1"/>
  <c r="V2016" i="2" s="1"/>
  <c r="AA2016" i="2" s="1"/>
  <c r="X2022" i="2"/>
  <c r="U2049" i="2"/>
  <c r="V2049" i="2" s="1" a="1"/>
  <c r="V2049" i="2" s="1"/>
  <c r="X2049" i="2" s="1"/>
  <c r="W2053" i="2"/>
  <c r="U2090" i="2"/>
  <c r="V2090" i="2" s="1" a="1"/>
  <c r="V2090" i="2" s="1"/>
  <c r="AA2090" i="2" s="1"/>
  <c r="W2111" i="2"/>
  <c r="W2140" i="2"/>
  <c r="X2140" i="2" s="1"/>
  <c r="CK465" i="2"/>
  <c r="U1156" i="2"/>
  <c r="V1156" i="2" s="1" a="1"/>
  <c r="V1156" i="2" s="1"/>
  <c r="CK2266" i="2"/>
  <c r="CO2266" i="2" s="1"/>
  <c r="CP2266" i="2" s="1"/>
  <c r="AA1183" i="2"/>
  <c r="CI1872" i="2"/>
  <c r="CJ1872" i="2" s="1" a="1"/>
  <c r="CJ1872" i="2" s="1"/>
  <c r="CL1872" i="2" s="1"/>
  <c r="CK1819" i="2"/>
  <c r="CO1819" i="2" s="1"/>
  <c r="CP1819" i="2" s="1"/>
  <c r="CO1629" i="2"/>
  <c r="CP1629" i="2" s="1"/>
  <c r="AA1484" i="2"/>
  <c r="U1713" i="2"/>
  <c r="V1713" i="2" s="1" a="1"/>
  <c r="V1713" i="2" s="1"/>
  <c r="X1713" i="2" s="1"/>
  <c r="U1987" i="2"/>
  <c r="V1987" i="2" s="1" a="1"/>
  <c r="V1987" i="2" s="1"/>
  <c r="X1987" i="2" s="1"/>
  <c r="W2115" i="2"/>
  <c r="CK286" i="2"/>
  <c r="CL1980" i="2"/>
  <c r="U1272" i="2"/>
  <c r="V1272" i="2" s="1" a="1"/>
  <c r="V1272" i="2" s="1"/>
  <c r="AA1272" i="2" s="1"/>
  <c r="CK1228" i="2"/>
  <c r="CL972" i="2"/>
  <c r="W1641" i="2"/>
  <c r="W1694" i="2"/>
  <c r="X1694" i="2" s="1"/>
  <c r="U1698" i="2"/>
  <c r="V1698" i="2" s="1" a="1"/>
  <c r="V1698" i="2" s="1"/>
  <c r="X1698" i="2" s="1"/>
  <c r="U1813" i="2"/>
  <c r="V1813" i="2" s="1" a="1"/>
  <c r="V1813" i="2" s="1"/>
  <c r="CI1861" i="2"/>
  <c r="CJ1861" i="2" s="1" a="1"/>
  <c r="CJ1861" i="2" s="1"/>
  <c r="AA1957" i="2"/>
  <c r="W1980" i="2"/>
  <c r="X1980" i="2" s="1"/>
  <c r="X2283" i="2"/>
  <c r="W1183" i="2"/>
  <c r="AA1202" i="2"/>
  <c r="X1234" i="2"/>
  <c r="CI1626" i="2"/>
  <c r="CJ1626" i="2" s="1" a="1"/>
  <c r="CJ1626" i="2" s="1"/>
  <c r="CL1626" i="2" s="1"/>
  <c r="CK1629" i="2"/>
  <c r="CI1564" i="2"/>
  <c r="CJ1564" i="2" s="1" a="1"/>
  <c r="CJ1564" i="2" s="1"/>
  <c r="CL1564" i="2" s="1"/>
  <c r="U1351" i="2"/>
  <c r="V1351" i="2" s="1" a="1"/>
  <c r="V1351" i="2" s="1"/>
  <c r="U1353" i="2"/>
  <c r="V1353" i="2" s="1" a="1"/>
  <c r="V1353" i="2" s="1"/>
  <c r="X1353" i="2" s="1"/>
  <c r="U1382" i="2"/>
  <c r="V1382" i="2" s="1" a="1"/>
  <c r="V1382" i="2" s="1"/>
  <c r="X1382" i="2" s="1"/>
  <c r="CI1284" i="2"/>
  <c r="CJ1284" i="2" s="1" a="1"/>
  <c r="CJ1284" i="2" s="1"/>
  <c r="CL1284" i="2" s="1"/>
  <c r="U1426" i="2"/>
  <c r="V1426" i="2" s="1" a="1"/>
  <c r="V1426" i="2" s="1"/>
  <c r="X1426" i="2" s="1"/>
  <c r="U1478" i="2"/>
  <c r="V1478" i="2" s="1" a="1"/>
  <c r="V1478" i="2" s="1"/>
  <c r="X1478" i="2" s="1"/>
  <c r="U1484" i="2"/>
  <c r="V1484" i="2" s="1" a="1"/>
  <c r="V1484" i="2" s="1"/>
  <c r="X1484" i="2" s="1"/>
  <c r="U1492" i="2"/>
  <c r="V1492" i="2" s="1" a="1"/>
  <c r="V1492" i="2" s="1"/>
  <c r="CI784" i="2"/>
  <c r="CJ784" i="2" s="1" a="1"/>
  <c r="CJ784" i="2" s="1"/>
  <c r="CL784" i="2" s="1"/>
  <c r="CK400" i="2"/>
  <c r="CL1968" i="2"/>
  <c r="X1878" i="2"/>
  <c r="AA1893" i="2"/>
  <c r="CI1454" i="2"/>
  <c r="CJ1454" i="2" s="1" a="1"/>
  <c r="CJ1454" i="2" s="1"/>
  <c r="CI1198" i="2"/>
  <c r="CJ1198" i="2" s="1" a="1"/>
  <c r="CJ1198" i="2" s="1"/>
  <c r="CO1198" i="2" s="1"/>
  <c r="CP1198" i="2" s="1"/>
  <c r="X2069" i="2"/>
  <c r="CK943" i="2"/>
  <c r="CI649" i="2"/>
  <c r="CJ649" i="2" s="1" a="1"/>
  <c r="CJ649" i="2" s="1"/>
  <c r="CK625" i="2"/>
  <c r="CO625" i="2" s="1"/>
  <c r="CP625" i="2" s="1"/>
  <c r="CK366" i="2"/>
  <c r="CI288" i="2"/>
  <c r="CJ288" i="2" s="1" a="1"/>
  <c r="CJ288" i="2" s="1"/>
  <c r="CI269" i="2"/>
  <c r="CJ269" i="2" s="1" a="1"/>
  <c r="CJ269" i="2" s="1"/>
  <c r="U2267" i="2"/>
  <c r="V2267" i="2" s="1" a="1"/>
  <c r="V2267" i="2" s="1"/>
  <c r="W1160" i="2"/>
  <c r="U1164" i="2"/>
  <c r="V1164" i="2" s="1" a="1"/>
  <c r="V1164" i="2" s="1"/>
  <c r="X1164" i="2" s="1"/>
  <c r="W1175" i="2"/>
  <c r="AA1175" i="2" s="1"/>
  <c r="AB1175" i="2" s="1"/>
  <c r="CK2100" i="2"/>
  <c r="CI2074" i="2"/>
  <c r="CJ2074" i="2" s="1" a="1"/>
  <c r="CJ2074" i="2" s="1"/>
  <c r="CL2074" i="2" s="1"/>
  <c r="X1301" i="2"/>
  <c r="X1338" i="2"/>
  <c r="U1388" i="2"/>
  <c r="V1388" i="2" s="1" a="1"/>
  <c r="V1388" i="2" s="1"/>
  <c r="X1388" i="2" s="1"/>
  <c r="U1390" i="2"/>
  <c r="V1390" i="2" s="1" a="1"/>
  <c r="V1390" i="2" s="1"/>
  <c r="X1390" i="2" s="1"/>
  <c r="U1430" i="2"/>
  <c r="V1430" i="2" s="1" a="1"/>
  <c r="V1430" i="2" s="1"/>
  <c r="X1430" i="2" s="1"/>
  <c r="U1503" i="2"/>
  <c r="V1503" i="2" s="1" a="1"/>
  <c r="V1503" i="2" s="1"/>
  <c r="CK584" i="2"/>
  <c r="CI556" i="2"/>
  <c r="CJ556" i="2" s="1" a="1"/>
  <c r="CJ556" i="2" s="1"/>
  <c r="CK528" i="2"/>
  <c r="CL528" i="2" s="1"/>
  <c r="U1607" i="2"/>
  <c r="V1607" i="2" s="1" a="1"/>
  <c r="V1607" i="2" s="1"/>
  <c r="AA1607" i="2" s="1"/>
  <c r="AB1607" i="2" s="1"/>
  <c r="AD474" i="2" s="1"/>
  <c r="X1681" i="2"/>
  <c r="CL1789" i="2"/>
  <c r="X1957" i="2"/>
  <c r="CL337" i="2"/>
  <c r="X1529" i="2"/>
  <c r="X1842" i="2"/>
  <c r="X1870" i="2"/>
  <c r="X1893" i="2"/>
  <c r="X2032" i="2"/>
  <c r="X2232" i="2"/>
  <c r="U1324" i="2"/>
  <c r="V1324" i="2" s="1" a="1"/>
  <c r="V1324" i="2" s="1"/>
  <c r="X1324" i="2" s="1"/>
  <c r="U1328" i="2"/>
  <c r="V1328" i="2" s="1" a="1"/>
  <c r="V1328" i="2" s="1"/>
  <c r="U1359" i="2"/>
  <c r="V1359" i="2" s="1" a="1"/>
  <c r="V1359" i="2" s="1"/>
  <c r="CK1451" i="2"/>
  <c r="CL1451" i="2" s="1"/>
  <c r="U1406" i="2"/>
  <c r="V1406" i="2" s="1" a="1"/>
  <c r="V1406" i="2" s="1"/>
  <c r="X1406" i="2" s="1"/>
  <c r="W1499" i="2"/>
  <c r="AA1499" i="2" s="1"/>
  <c r="AB1499" i="2" s="1"/>
  <c r="U1507" i="2"/>
  <c r="V1507" i="2" s="1" a="1"/>
  <c r="V1507" i="2" s="1"/>
  <c r="X1507" i="2" s="1"/>
  <c r="X1511" i="2"/>
  <c r="W1529" i="2"/>
  <c r="U1539" i="2"/>
  <c r="V1539" i="2" s="1" a="1"/>
  <c r="V1539" i="2" s="1"/>
  <c r="X1539" i="2" s="1"/>
  <c r="U1611" i="2"/>
  <c r="V1611" i="2" s="1" a="1"/>
  <c r="V1611" i="2" s="1"/>
  <c r="CI172" i="2"/>
  <c r="CJ172" i="2" s="1" a="1"/>
  <c r="CJ172" i="2" s="1"/>
  <c r="CK2305" i="2"/>
  <c r="CI2257" i="2"/>
  <c r="CJ2257" i="2" s="1" a="1"/>
  <c r="CJ2257" i="2" s="1"/>
  <c r="U1803" i="2"/>
  <c r="V1803" i="2" s="1" a="1"/>
  <c r="V1803" i="2" s="1"/>
  <c r="X1803" i="2" s="1"/>
  <c r="CI1937" i="2"/>
  <c r="CJ1937" i="2" s="1" a="1"/>
  <c r="CJ1937" i="2" s="1"/>
  <c r="W1842" i="2"/>
  <c r="U1850" i="2"/>
  <c r="V1850" i="2" s="1" a="1"/>
  <c r="V1850" i="2" s="1"/>
  <c r="AA1860" i="2"/>
  <c r="AA1882" i="2"/>
  <c r="CK1648" i="2"/>
  <c r="CK1601" i="2"/>
  <c r="CL1601" i="2" s="1"/>
  <c r="W1923" i="2"/>
  <c r="U1959" i="2"/>
  <c r="V1959" i="2" s="1" a="1"/>
  <c r="V1959" i="2" s="1"/>
  <c r="AA1959" i="2" s="1"/>
  <c r="AB1959" i="2" s="1"/>
  <c r="W1961" i="2"/>
  <c r="CK1353" i="2"/>
  <c r="U1984" i="2"/>
  <c r="V1984" i="2" s="1" a="1"/>
  <c r="V1984" i="2" s="1"/>
  <c r="X1984" i="2" s="1"/>
  <c r="U2005" i="2"/>
  <c r="V2005" i="2" s="1" a="1"/>
  <c r="V2005" i="2" s="1"/>
  <c r="X2005" i="2" s="1"/>
  <c r="W2007" i="2"/>
  <c r="AA2007" i="2" s="1"/>
  <c r="AB2007" i="2" s="1"/>
  <c r="U2028" i="2"/>
  <c r="V2028" i="2" s="1" a="1"/>
  <c r="V2028" i="2" s="1"/>
  <c r="X2028" i="2" s="1"/>
  <c r="U2038" i="2"/>
  <c r="V2038" i="2" s="1" a="1"/>
  <c r="V2038" i="2" s="1"/>
  <c r="X2038" i="2" s="1"/>
  <c r="U2096" i="2"/>
  <c r="V2096" i="2" s="1" a="1"/>
  <c r="V2096" i="2" s="1"/>
  <c r="U2129" i="2"/>
  <c r="V2129" i="2" s="1" a="1"/>
  <c r="V2129" i="2" s="1"/>
  <c r="X2129" i="2" s="1"/>
  <c r="CI565" i="2"/>
  <c r="CJ565" i="2" s="1" a="1"/>
  <c r="CJ565" i="2" s="1"/>
  <c r="CL565" i="2" s="1"/>
  <c r="U2215" i="2"/>
  <c r="V2215" i="2" s="1" a="1"/>
  <c r="V2215" i="2" s="1"/>
  <c r="W2236" i="2"/>
  <c r="X2236" i="2" s="1"/>
  <c r="U2238" i="2"/>
  <c r="V2238" i="2" s="1" a="1"/>
  <c r="V2238" i="2" s="1"/>
  <c r="X2238" i="2" s="1"/>
  <c r="U2240" i="2"/>
  <c r="V2240" i="2" s="1" a="1"/>
  <c r="V2240" i="2" s="1"/>
  <c r="U2248" i="2"/>
  <c r="V2248" i="2" s="1" a="1"/>
  <c r="V2248" i="2" s="1"/>
  <c r="X2248" i="2" s="1"/>
  <c r="CK1848" i="2"/>
  <c r="U1284" i="2"/>
  <c r="V1284" i="2" s="1" a="1"/>
  <c r="V1284" i="2" s="1"/>
  <c r="X1284" i="2" s="1"/>
  <c r="U1332" i="2"/>
  <c r="V1332" i="2" s="1" a="1"/>
  <c r="V1332" i="2" s="1"/>
  <c r="X1332" i="2" s="1"/>
  <c r="W1346" i="2"/>
  <c r="X1346" i="2" s="1"/>
  <c r="W1357" i="2"/>
  <c r="X1357" i="2" s="1"/>
  <c r="U1509" i="2"/>
  <c r="V1509" i="2" s="1" a="1"/>
  <c r="V1509" i="2" s="1"/>
  <c r="W1511" i="2"/>
  <c r="CK875" i="2"/>
  <c r="CI683" i="2"/>
  <c r="CJ683" i="2" s="1" a="1"/>
  <c r="CJ683" i="2" s="1"/>
  <c r="CL683" i="2" s="1"/>
  <c r="U1609" i="2"/>
  <c r="V1609" i="2" s="1" a="1"/>
  <c r="V1609" i="2" s="1"/>
  <c r="X1609" i="2" s="1"/>
  <c r="U1685" i="2"/>
  <c r="V1685" i="2" s="1" a="1"/>
  <c r="V1685" i="2" s="1"/>
  <c r="CK173" i="2"/>
  <c r="CI68" i="2"/>
  <c r="CJ68" i="2" s="1" a="1"/>
  <c r="CJ68" i="2" s="1"/>
  <c r="CL68" i="2" s="1"/>
  <c r="W1741" i="2"/>
  <c r="W1780" i="2"/>
  <c r="AA1780" i="2" s="1"/>
  <c r="AB1780" i="2" s="1"/>
  <c r="X1882" i="2"/>
  <c r="CO1247" i="2"/>
  <c r="CP1247" i="2" s="1"/>
  <c r="W2026" i="2"/>
  <c r="X2026" i="2" s="1"/>
  <c r="CI1029" i="2"/>
  <c r="CJ1029" i="2" s="1" a="1"/>
  <c r="CJ1029" i="2" s="1"/>
  <c r="CI885" i="2"/>
  <c r="CJ885" i="2" s="1" a="1"/>
  <c r="CJ885" i="2" s="1"/>
  <c r="CL885" i="2" s="1"/>
  <c r="W2108" i="2"/>
  <c r="AA2108" i="2" s="1"/>
  <c r="U2139" i="2"/>
  <c r="V2139" i="2" s="1" a="1"/>
  <c r="V2139" i="2" s="1"/>
  <c r="X2139" i="2" s="1"/>
  <c r="CK2228" i="2"/>
  <c r="CK2064" i="2"/>
  <c r="CI2056" i="2"/>
  <c r="CJ2056" i="2" s="1" a="1"/>
  <c r="CJ2056" i="2" s="1"/>
  <c r="CL2056" i="2" s="1"/>
  <c r="CI2048" i="2"/>
  <c r="CJ2048" i="2" s="1" a="1"/>
  <c r="CJ2048" i="2" s="1"/>
  <c r="U1225" i="2"/>
  <c r="V1225" i="2" s="1" a="1"/>
  <c r="V1225" i="2" s="1"/>
  <c r="X1225" i="2" s="1"/>
  <c r="CI2028" i="2"/>
  <c r="CJ2028" i="2" s="1" a="1"/>
  <c r="CJ2028" i="2" s="1"/>
  <c r="CL2028" i="2" s="1"/>
  <c r="CI2029" i="2"/>
  <c r="CJ2029" i="2" s="1" a="1"/>
  <c r="CJ2029" i="2" s="1"/>
  <c r="CL2029" i="2" s="1"/>
  <c r="U1244" i="2"/>
  <c r="V1244" i="2" s="1" a="1"/>
  <c r="V1244" i="2" s="1"/>
  <c r="CK1680" i="2"/>
  <c r="CO1680" i="2" s="1"/>
  <c r="CP1680" i="2" s="1"/>
  <c r="CI2158" i="2"/>
  <c r="CJ2158" i="2" s="1" a="1"/>
  <c r="CJ2158" i="2" s="1"/>
  <c r="CK2159" i="2"/>
  <c r="CO2159" i="2" s="1"/>
  <c r="CP2159" i="2" s="1"/>
  <c r="U1774" i="2"/>
  <c r="V1774" i="2" s="1" a="1"/>
  <c r="V1774" i="2" s="1"/>
  <c r="X1774" i="2" s="1"/>
  <c r="W1882" i="2"/>
  <c r="U1965" i="2"/>
  <c r="V1965" i="2" s="1" a="1"/>
  <c r="V1965" i="2" s="1"/>
  <c r="X1965" i="2" s="1"/>
  <c r="CK1269" i="2"/>
  <c r="CO1269" i="2" s="1"/>
  <c r="CP1269" i="2" s="1"/>
  <c r="U2013" i="2"/>
  <c r="V2013" i="2" s="1" a="1"/>
  <c r="V2013" i="2" s="1"/>
  <c r="X2013" i="2" s="1"/>
  <c r="W2019" i="2"/>
  <c r="CK1134" i="2"/>
  <c r="U2104" i="2"/>
  <c r="V2104" i="2" s="1" a="1"/>
  <c r="V2104" i="2" s="1"/>
  <c r="U2121" i="2"/>
  <c r="V2121" i="2" s="1" a="1"/>
  <c r="V2121" i="2" s="1"/>
  <c r="X2121" i="2" s="1"/>
  <c r="X2188" i="2"/>
  <c r="AA46" i="2"/>
  <c r="AB46" i="2" s="1"/>
  <c r="X169" i="2"/>
  <c r="AA54" i="2"/>
  <c r="AB54" i="2" s="1"/>
  <c r="X125" i="2"/>
  <c r="CO1557" i="2"/>
  <c r="CP1557" i="2" s="1"/>
  <c r="CK2024" i="2"/>
  <c r="CI2024" i="2"/>
  <c r="CJ2024" i="2" s="1" a="1"/>
  <c r="CJ2024" i="2" s="1"/>
  <c r="X23" i="2"/>
  <c r="X26" i="2"/>
  <c r="CK2196" i="2"/>
  <c r="CK2118" i="2"/>
  <c r="CL2118" i="2" s="1"/>
  <c r="CI2082" i="2"/>
  <c r="CJ2082" i="2" s="1" a="1"/>
  <c r="CJ2082" i="2" s="1"/>
  <c r="CI2034" i="2"/>
  <c r="CJ2034" i="2" s="1" a="1"/>
  <c r="CJ2034" i="2" s="1"/>
  <c r="CL2034" i="2" s="1"/>
  <c r="U71" i="2"/>
  <c r="V71" i="2" s="1" a="1"/>
  <c r="V71" i="2" s="1"/>
  <c r="X71" i="2" s="1"/>
  <c r="CL2005" i="2"/>
  <c r="U79" i="2"/>
  <c r="V79" i="2" s="1" a="1"/>
  <c r="V79" i="2" s="1"/>
  <c r="X79" i="2" s="1"/>
  <c r="U86" i="2"/>
  <c r="V86" i="2" s="1" a="1"/>
  <c r="V86" i="2" s="1"/>
  <c r="X86" i="2" s="1"/>
  <c r="U99" i="2"/>
  <c r="V99" i="2" s="1" a="1"/>
  <c r="V99" i="2" s="1"/>
  <c r="U117" i="2"/>
  <c r="V117" i="2" s="1" a="1"/>
  <c r="V117" i="2" s="1"/>
  <c r="X117" i="2" s="1"/>
  <c r="W131" i="2"/>
  <c r="X131" i="2" s="1"/>
  <c r="CK1718" i="2"/>
  <c r="U152" i="2"/>
  <c r="V152" i="2" s="1" a="1"/>
  <c r="V152" i="2" s="1"/>
  <c r="X152" i="2" s="1"/>
  <c r="CK1650" i="2"/>
  <c r="U178" i="2"/>
  <c r="V178" i="2" s="1" a="1"/>
  <c r="V178" i="2" s="1"/>
  <c r="X178" i="2" s="1"/>
  <c r="U204" i="2"/>
  <c r="V204" i="2" s="1" a="1"/>
  <c r="V204" i="2" s="1"/>
  <c r="X204" i="2" s="1"/>
  <c r="CI1427" i="2"/>
  <c r="CJ1427" i="2" s="1" a="1"/>
  <c r="CJ1427" i="2" s="1"/>
  <c r="W270" i="2"/>
  <c r="U270" i="2"/>
  <c r="V270" i="2" s="1" a="1"/>
  <c r="V270" i="2" s="1"/>
  <c r="W277" i="2"/>
  <c r="X277" i="2" s="1"/>
  <c r="W308" i="2"/>
  <c r="U308" i="2"/>
  <c r="V308" i="2" s="1" a="1"/>
  <c r="V308" i="2" s="1"/>
  <c r="X308" i="2" s="1"/>
  <c r="CI762" i="2"/>
  <c r="CJ762" i="2" s="1" a="1"/>
  <c r="CJ762" i="2" s="1"/>
  <c r="CK762" i="2"/>
  <c r="CK714" i="2"/>
  <c r="CO714" i="2" s="1"/>
  <c r="CP714" i="2" s="1"/>
  <c r="CI714" i="2"/>
  <c r="CJ714" i="2" s="1" a="1"/>
  <c r="CJ714" i="2" s="1"/>
  <c r="U567" i="2"/>
  <c r="V567" i="2" s="1" a="1"/>
  <c r="V567" i="2" s="1"/>
  <c r="AA567" i="2" s="1"/>
  <c r="AB567" i="2" s="1"/>
  <c r="W567" i="2"/>
  <c r="W569" i="2"/>
  <c r="U569" i="2"/>
  <c r="V569" i="2" s="1" a="1"/>
  <c r="V569" i="2" s="1"/>
  <c r="CI1983" i="2"/>
  <c r="CJ1983" i="2" s="1" a="1"/>
  <c r="CJ1983" i="2" s="1"/>
  <c r="CK1983" i="2"/>
  <c r="AA169" i="2"/>
  <c r="X172" i="2"/>
  <c r="AA210" i="2"/>
  <c r="AA295" i="2"/>
  <c r="W297" i="2"/>
  <c r="U297" i="2"/>
  <c r="V297" i="2" s="1" a="1"/>
  <c r="V297" i="2" s="1"/>
  <c r="W456" i="2"/>
  <c r="U456" i="2"/>
  <c r="V456" i="2" s="1" a="1"/>
  <c r="V456" i="2" s="1"/>
  <c r="AA456" i="2" s="1"/>
  <c r="AB456" i="2" s="1"/>
  <c r="W489" i="2"/>
  <c r="U489" i="2"/>
  <c r="V489" i="2" s="1" a="1"/>
  <c r="V489" i="2" s="1"/>
  <c r="X489" i="2" s="1"/>
  <c r="CK2255" i="2"/>
  <c r="CI2255" i="2"/>
  <c r="CJ2255" i="2" s="1" a="1"/>
  <c r="CJ2255" i="2" s="1"/>
  <c r="CL2255" i="2" s="1"/>
  <c r="W934" i="2"/>
  <c r="U934" i="2"/>
  <c r="V934" i="2" s="1" a="1"/>
  <c r="V934" i="2" s="1"/>
  <c r="X934" i="2" s="1"/>
  <c r="CI2290" i="2"/>
  <c r="CJ2290" i="2" s="1" a="1"/>
  <c r="CJ2290" i="2" s="1"/>
  <c r="CL2290" i="2" s="1"/>
  <c r="CI2261" i="2"/>
  <c r="CJ2261" i="2" s="1" a="1"/>
  <c r="CJ2261" i="2" s="1"/>
  <c r="CI2226" i="2"/>
  <c r="CJ2226" i="2" s="1" a="1"/>
  <c r="CJ2226" i="2" s="1"/>
  <c r="CL2226" i="2" s="1"/>
  <c r="CI2211" i="2"/>
  <c r="CJ2211" i="2" s="1" a="1"/>
  <c r="CJ2211" i="2" s="1"/>
  <c r="CL2211" i="2" s="1"/>
  <c r="AA26" i="2"/>
  <c r="U36" i="2"/>
  <c r="V36" i="2" s="1" a="1"/>
  <c r="V36" i="2" s="1"/>
  <c r="AA36" i="2" s="1"/>
  <c r="AB36" i="2" s="1"/>
  <c r="CK2147" i="2"/>
  <c r="CL2147" i="2" s="1"/>
  <c r="U44" i="2"/>
  <c r="V44" i="2" s="1" a="1"/>
  <c r="V44" i="2" s="1"/>
  <c r="U106" i="2"/>
  <c r="V106" i="2" s="1" a="1"/>
  <c r="V106" i="2" s="1"/>
  <c r="X106" i="2" s="1"/>
  <c r="CL1870" i="2"/>
  <c r="U122" i="2"/>
  <c r="V122" i="2" s="1" a="1"/>
  <c r="V122" i="2" s="1"/>
  <c r="X122" i="2" s="1"/>
  <c r="CI1683" i="2"/>
  <c r="CJ1683" i="2" s="1" a="1"/>
  <c r="CJ1683" i="2" s="1"/>
  <c r="U172" i="2"/>
  <c r="V172" i="2" s="1" a="1"/>
  <c r="V172" i="2" s="1"/>
  <c r="X175" i="2"/>
  <c r="U201" i="2"/>
  <c r="V201" i="2" s="1" a="1"/>
  <c r="V201" i="2" s="1"/>
  <c r="X201" i="2" s="1"/>
  <c r="U229" i="2"/>
  <c r="V229" i="2" s="1" a="1"/>
  <c r="V229" i="2" s="1"/>
  <c r="X229" i="2" s="1"/>
  <c r="CK1274" i="2"/>
  <c r="CL1274" i="2" s="1"/>
  <c r="W285" i="2"/>
  <c r="CK1042" i="2"/>
  <c r="CI1042" i="2"/>
  <c r="CJ1042" i="2" s="1" a="1"/>
  <c r="CJ1042" i="2" s="1"/>
  <c r="X379" i="2"/>
  <c r="W398" i="2"/>
  <c r="U398" i="2"/>
  <c r="V398" i="2" s="1" a="1"/>
  <c r="V398" i="2" s="1"/>
  <c r="X398" i="2" s="1"/>
  <c r="X435" i="2"/>
  <c r="CL210" i="2"/>
  <c r="AA554" i="2"/>
  <c r="AA4" i="2"/>
  <c r="AB4" i="2" s="1"/>
  <c r="CL2098" i="2"/>
  <c r="AA177" i="2"/>
  <c r="CI1346" i="2"/>
  <c r="CJ1346" i="2" s="1" a="1"/>
  <c r="CJ1346" i="2" s="1"/>
  <c r="CK1346" i="2"/>
  <c r="CO1042" i="2"/>
  <c r="CP1042" i="2" s="1"/>
  <c r="AA323" i="2"/>
  <c r="W405" i="2"/>
  <c r="U405" i="2"/>
  <c r="V405" i="2" s="1" a="1"/>
  <c r="V405" i="2" s="1"/>
  <c r="AA221" i="2"/>
  <c r="AA19" i="2"/>
  <c r="CK2162" i="2"/>
  <c r="CL2162" i="2" s="1"/>
  <c r="U70" i="2"/>
  <c r="V70" i="2" s="1" a="1"/>
  <c r="V70" i="2" s="1"/>
  <c r="X70" i="2" s="1"/>
  <c r="U78" i="2"/>
  <c r="V78" i="2" s="1" a="1"/>
  <c r="V78" i="2" s="1"/>
  <c r="X78" i="2" s="1"/>
  <c r="CK1862" i="2"/>
  <c r="CL1862" i="2" s="1"/>
  <c r="U133" i="2"/>
  <c r="V133" i="2" s="1" a="1"/>
  <c r="V133" i="2" s="1"/>
  <c r="X133" i="2" s="1"/>
  <c r="U142" i="2"/>
  <c r="V142" i="2" s="1" a="1"/>
  <c r="V142" i="2" s="1"/>
  <c r="CK1730" i="2"/>
  <c r="CL1730" i="2" s="1"/>
  <c r="AA151" i="2"/>
  <c r="U157" i="2"/>
  <c r="V157" i="2" s="1" a="1"/>
  <c r="V157" i="2" s="1"/>
  <c r="AA157" i="2" s="1"/>
  <c r="AB157" i="2" s="1"/>
  <c r="U163" i="2"/>
  <c r="V163" i="2" s="1" a="1"/>
  <c r="V163" i="2" s="1"/>
  <c r="X163" i="2" s="1"/>
  <c r="CI1586" i="2"/>
  <c r="CJ1586" i="2" s="1" a="1"/>
  <c r="CJ1586" i="2" s="1"/>
  <c r="CI1557" i="2"/>
  <c r="CJ1557" i="2" s="1" a="1"/>
  <c r="CJ1557" i="2" s="1"/>
  <c r="CI1538" i="2"/>
  <c r="CJ1538" i="2" s="1" a="1"/>
  <c r="CJ1538" i="2" s="1"/>
  <c r="CO1538" i="2" s="1"/>
  <c r="CP1538" i="2" s="1"/>
  <c r="CI1490" i="2"/>
  <c r="CJ1490" i="2" s="1" a="1"/>
  <c r="CJ1490" i="2" s="1"/>
  <c r="U218" i="2"/>
  <c r="V218" i="2" s="1" a="1"/>
  <c r="V218" i="2" s="1"/>
  <c r="X218" i="2" s="1"/>
  <c r="CI1402" i="2"/>
  <c r="CJ1402" i="2" s="1" a="1"/>
  <c r="CJ1402" i="2" s="1"/>
  <c r="CO1402" i="2" s="1"/>
  <c r="CP1402" i="2" s="1"/>
  <c r="W245" i="2"/>
  <c r="AA245" i="2" s="1"/>
  <c r="AB245" i="2" s="1"/>
  <c r="CI1300" i="2"/>
  <c r="CJ1300" i="2" s="1" a="1"/>
  <c r="CJ1300" i="2" s="1"/>
  <c r="U258" i="2"/>
  <c r="V258" i="2" s="1" a="1"/>
  <c r="V258" i="2" s="1"/>
  <c r="X258" i="2" s="1"/>
  <c r="W265" i="2"/>
  <c r="X265" i="2" s="1"/>
  <c r="CK1171" i="2"/>
  <c r="CL1171" i="2" s="1"/>
  <c r="CK1150" i="2"/>
  <c r="W301" i="2"/>
  <c r="X301" i="2" s="1"/>
  <c r="W331" i="2"/>
  <c r="X331" i="2" s="1"/>
  <c r="CK958" i="2"/>
  <c r="CI958" i="2"/>
  <c r="CJ958" i="2" s="1" a="1"/>
  <c r="CJ958" i="2" s="1"/>
  <c r="AA405" i="2"/>
  <c r="CI586" i="2"/>
  <c r="CJ586" i="2" s="1" a="1"/>
  <c r="CJ586" i="2" s="1"/>
  <c r="CK586" i="2"/>
  <c r="W447" i="2"/>
  <c r="U447" i="2"/>
  <c r="V447" i="2" s="1" a="1"/>
  <c r="V447" i="2" s="1"/>
  <c r="X554" i="2"/>
  <c r="CI66" i="2"/>
  <c r="CJ66" i="2" s="1" a="1"/>
  <c r="CJ66" i="2" s="1"/>
  <c r="CO66" i="2" s="1"/>
  <c r="CP66" i="2" s="1"/>
  <c r="CK66" i="2"/>
  <c r="X46" i="2"/>
  <c r="CL2085" i="2"/>
  <c r="X119" i="2"/>
  <c r="X144" i="2"/>
  <c r="CL1678" i="2"/>
  <c r="X177" i="2"/>
  <c r="AA217" i="2"/>
  <c r="CK1266" i="2"/>
  <c r="CI1266" i="2"/>
  <c r="CJ1266" i="2" s="1" a="1"/>
  <c r="CJ1266" i="2" s="1"/>
  <c r="CO930" i="2"/>
  <c r="CP930" i="2" s="1"/>
  <c r="W520" i="2"/>
  <c r="U520" i="2"/>
  <c r="V520" i="2" s="1" a="1"/>
  <c r="V520" i="2" s="1"/>
  <c r="AA520" i="2" s="1"/>
  <c r="AB520" i="2" s="1"/>
  <c r="CI146" i="2"/>
  <c r="CJ146" i="2" s="1" a="1"/>
  <c r="CJ146" i="2" s="1"/>
  <c r="CK146" i="2"/>
  <c r="CO146" i="2" s="1"/>
  <c r="CP146" i="2" s="1"/>
  <c r="CI2153" i="2"/>
  <c r="CJ2153" i="2" s="1" a="1"/>
  <c r="CJ2153" i="2" s="1"/>
  <c r="CK2153" i="2"/>
  <c r="W792" i="2"/>
  <c r="U792" i="2"/>
  <c r="V792" i="2" s="1" a="1"/>
  <c r="V792" i="2" s="1"/>
  <c r="X792" i="2" s="1"/>
  <c r="W802" i="2"/>
  <c r="U802" i="2"/>
  <c r="V802" i="2" s="1" a="1"/>
  <c r="V802" i="2" s="1"/>
  <c r="U845" i="2"/>
  <c r="V845" i="2" s="1" a="1"/>
  <c r="V845" i="2" s="1"/>
  <c r="W845" i="2"/>
  <c r="AA858" i="2"/>
  <c r="AA209" i="2"/>
  <c r="X256" i="2"/>
  <c r="AA28" i="2"/>
  <c r="X6" i="2"/>
  <c r="CL2230" i="2"/>
  <c r="X22" i="2"/>
  <c r="AA67" i="2"/>
  <c r="AB67" i="2" s="1"/>
  <c r="CK2038" i="2"/>
  <c r="CL2038" i="2" s="1"/>
  <c r="U83" i="2"/>
  <c r="V83" i="2" s="1" a="1"/>
  <c r="V83" i="2" s="1"/>
  <c r="AA83" i="2" s="1"/>
  <c r="U91" i="2"/>
  <c r="V91" i="2" s="1" a="1"/>
  <c r="V91" i="2" s="1"/>
  <c r="X91" i="2" s="1"/>
  <c r="W130" i="2"/>
  <c r="X130" i="2" s="1"/>
  <c r="U135" i="2"/>
  <c r="V135" i="2" s="1" a="1"/>
  <c r="V135" i="2" s="1"/>
  <c r="U151" i="2"/>
  <c r="V151" i="2" s="1" a="1"/>
  <c r="V151" i="2" s="1"/>
  <c r="X151" i="2" s="1"/>
  <c r="U154" i="2"/>
  <c r="V154" i="2" s="1" a="1"/>
  <c r="V154" i="2" s="1"/>
  <c r="CK1654" i="2"/>
  <c r="U208" i="2"/>
  <c r="V208" i="2" s="1" a="1"/>
  <c r="V208" i="2" s="1"/>
  <c r="X208" i="2" s="1"/>
  <c r="W226" i="2"/>
  <c r="U226" i="2"/>
  <c r="V226" i="2" s="1" a="1"/>
  <c r="V226" i="2" s="1"/>
  <c r="U250" i="2"/>
  <c r="V250" i="2" s="1" a="1"/>
  <c r="V250" i="2" s="1"/>
  <c r="AA250" i="2" s="1"/>
  <c r="AB250" i="2" s="1"/>
  <c r="CO1266" i="2"/>
  <c r="CP1266" i="2" s="1"/>
  <c r="X276" i="2"/>
  <c r="X289" i="2"/>
  <c r="U303" i="2"/>
  <c r="V303" i="2" s="1" a="1"/>
  <c r="V303" i="2" s="1"/>
  <c r="X303" i="2" s="1"/>
  <c r="AA309" i="2"/>
  <c r="W395" i="2"/>
  <c r="U395" i="2"/>
  <c r="V395" i="2" s="1" a="1"/>
  <c r="V395" i="2" s="1"/>
  <c r="CK594" i="2"/>
  <c r="CI594" i="2"/>
  <c r="CJ594" i="2" s="1" a="1"/>
  <c r="CJ594" i="2" s="1"/>
  <c r="W486" i="2"/>
  <c r="U486" i="2"/>
  <c r="V486" i="2" s="1" a="1"/>
  <c r="V486" i="2" s="1"/>
  <c r="X522" i="2"/>
  <c r="U617" i="2"/>
  <c r="V617" i="2" s="1" a="1"/>
  <c r="V617" i="2" s="1"/>
  <c r="W617" i="2"/>
  <c r="AA70" i="2"/>
  <c r="X200" i="2"/>
  <c r="U318" i="2"/>
  <c r="V318" i="2" s="1" a="1"/>
  <c r="V318" i="2" s="1"/>
  <c r="W318" i="2"/>
  <c r="AA318" i="2" s="1"/>
  <c r="AB318" i="2" s="1"/>
  <c r="W320" i="2"/>
  <c r="U320" i="2"/>
  <c r="V320" i="2" s="1" a="1"/>
  <c r="V320" i="2" s="1"/>
  <c r="X320" i="2" s="1"/>
  <c r="W512" i="2"/>
  <c r="U512" i="2"/>
  <c r="V512" i="2" s="1" a="1"/>
  <c r="V512" i="2" s="1"/>
  <c r="AA526" i="2"/>
  <c r="AA534" i="2"/>
  <c r="W582" i="2"/>
  <c r="X582" i="2" s="1"/>
  <c r="AA10" i="2"/>
  <c r="AB10" i="2" s="1"/>
  <c r="AA24" i="2"/>
  <c r="U35" i="2"/>
  <c r="V35" i="2" s="1" a="1"/>
  <c r="V35" i="2" s="1"/>
  <c r="X35" i="2" s="1"/>
  <c r="U48" i="2"/>
  <c r="V48" i="2" s="1" a="1"/>
  <c r="V48" i="2" s="1"/>
  <c r="X48" i="2" s="1"/>
  <c r="CL2102" i="2"/>
  <c r="U59" i="2"/>
  <c r="V59" i="2" s="1" a="1"/>
  <c r="V59" i="2" s="1"/>
  <c r="X59" i="2" s="1"/>
  <c r="U67" i="2"/>
  <c r="V67" i="2" s="1" a="1"/>
  <c r="V67" i="2" s="1"/>
  <c r="X67" i="2" s="1"/>
  <c r="U75" i="2"/>
  <c r="V75" i="2" s="1" a="1"/>
  <c r="V75" i="2" s="1"/>
  <c r="AA75" i="2" s="1"/>
  <c r="CI1926" i="2"/>
  <c r="CJ1926" i="2" s="1" a="1"/>
  <c r="CJ1926" i="2" s="1"/>
  <c r="CL1926" i="2" s="1"/>
  <c r="U103" i="2"/>
  <c r="V103" i="2" s="1" a="1"/>
  <c r="V103" i="2" s="1"/>
  <c r="X103" i="2" s="1"/>
  <c r="X110" i="2"/>
  <c r="W124" i="2"/>
  <c r="AA124" i="2" s="1"/>
  <c r="CI1684" i="2"/>
  <c r="CJ1684" i="2" s="1" a="1"/>
  <c r="CJ1684" i="2" s="1"/>
  <c r="CL1684" i="2" s="1"/>
  <c r="U174" i="2"/>
  <c r="V174" i="2" s="1" a="1"/>
  <c r="V174" i="2" s="1"/>
  <c r="U182" i="2"/>
  <c r="V182" i="2" s="1" a="1"/>
  <c r="V182" i="2" s="1"/>
  <c r="X182" i="2" s="1"/>
  <c r="U194" i="2"/>
  <c r="V194" i="2" s="1" a="1"/>
  <c r="V194" i="2" s="1"/>
  <c r="U197" i="2"/>
  <c r="V197" i="2" s="1" a="1"/>
  <c r="V197" i="2" s="1"/>
  <c r="X197" i="2" s="1"/>
  <c r="AA205" i="2"/>
  <c r="CI1364" i="2"/>
  <c r="CJ1364" i="2" s="1" a="1"/>
  <c r="CJ1364" i="2" s="1"/>
  <c r="CL1364" i="2" s="1"/>
  <c r="W252" i="2"/>
  <c r="X252" i="2" s="1"/>
  <c r="CK1142" i="2"/>
  <c r="CL1142" i="2" s="1"/>
  <c r="X309" i="2"/>
  <c r="CI789" i="2"/>
  <c r="CJ789" i="2" s="1" a="1"/>
  <c r="CJ789" i="2" s="1"/>
  <c r="CK789" i="2"/>
  <c r="CL789" i="2" s="1"/>
  <c r="W575" i="2"/>
  <c r="U575" i="2"/>
  <c r="V575" i="2" s="1" a="1"/>
  <c r="V575" i="2" s="1"/>
  <c r="CK1765" i="2"/>
  <c r="CL1765" i="2" s="1"/>
  <c r="W228" i="2"/>
  <c r="X228" i="2" s="1"/>
  <c r="U345" i="2"/>
  <c r="V345" i="2" s="1" a="1"/>
  <c r="V345" i="2" s="1"/>
  <c r="W345" i="2"/>
  <c r="CI902" i="2"/>
  <c r="CJ902" i="2" s="1" a="1"/>
  <c r="CJ902" i="2" s="1"/>
  <c r="CK902" i="2"/>
  <c r="U362" i="2"/>
  <c r="V362" i="2" s="1" a="1"/>
  <c r="V362" i="2" s="1"/>
  <c r="W362" i="2"/>
  <c r="W510" i="2"/>
  <c r="U510" i="2"/>
  <c r="V510" i="2" s="1" a="1"/>
  <c r="V510" i="2" s="1"/>
  <c r="AA32" i="2"/>
  <c r="AB32" i="2" s="1"/>
  <c r="CK2114" i="2"/>
  <c r="CL2114" i="2" s="1"/>
  <c r="CK2067" i="2"/>
  <c r="CL2067" i="2" s="1"/>
  <c r="CK2003" i="2"/>
  <c r="CL2003" i="2" s="1"/>
  <c r="U82" i="2"/>
  <c r="V82" i="2" s="1" a="1"/>
  <c r="V82" i="2" s="1"/>
  <c r="X82" i="2" s="1"/>
  <c r="CI1955" i="2"/>
  <c r="CJ1955" i="2" s="1" a="1"/>
  <c r="CJ1955" i="2" s="1"/>
  <c r="U90" i="2"/>
  <c r="V90" i="2" s="1" a="1"/>
  <c r="V90" i="2" s="1"/>
  <c r="X90" i="2" s="1"/>
  <c r="U95" i="2"/>
  <c r="V95" i="2" s="1" a="1"/>
  <c r="V95" i="2" s="1"/>
  <c r="AA95" i="2" s="1"/>
  <c r="AB95" i="2" s="1"/>
  <c r="U139" i="2"/>
  <c r="V139" i="2" s="1" a="1"/>
  <c r="V139" i="2" s="1"/>
  <c r="U153" i="2"/>
  <c r="V153" i="2" s="1" a="1"/>
  <c r="V153" i="2" s="1"/>
  <c r="X153" i="2" s="1"/>
  <c r="CI1658" i="2"/>
  <c r="CJ1658" i="2" s="1" a="1"/>
  <c r="CJ1658" i="2" s="1"/>
  <c r="CL1658" i="2" s="1"/>
  <c r="AA181" i="2"/>
  <c r="AB181" i="2" s="1"/>
  <c r="AA189" i="2"/>
  <c r="AA228" i="2"/>
  <c r="AA244" i="2"/>
  <c r="AB244" i="2" s="1"/>
  <c r="CK1235" i="2"/>
  <c r="CI1235" i="2"/>
  <c r="CJ1235" i="2" s="1" a="1"/>
  <c r="CJ1235" i="2" s="1"/>
  <c r="CO1235" i="2" s="1"/>
  <c r="CP1235" i="2" s="1"/>
  <c r="W324" i="2"/>
  <c r="U324" i="2"/>
  <c r="V324" i="2" s="1" a="1"/>
  <c r="V324" i="2" s="1"/>
  <c r="X324" i="2" s="1"/>
  <c r="U696" i="2"/>
  <c r="V696" i="2" s="1" a="1"/>
  <c r="V696" i="2" s="1"/>
  <c r="W696" i="2"/>
  <c r="U40" i="2"/>
  <c r="V40" i="2" s="1" a="1"/>
  <c r="V40" i="2" s="1"/>
  <c r="X40" i="2" s="1"/>
  <c r="CK2178" i="2"/>
  <c r="CL2178" i="2" s="1"/>
  <c r="U87" i="2"/>
  <c r="V87" i="2" s="1" a="1"/>
  <c r="V87" i="2" s="1"/>
  <c r="CI1893" i="2"/>
  <c r="CJ1893" i="2" s="1" a="1"/>
  <c r="CJ1893" i="2" s="1"/>
  <c r="CL1893" i="2" s="1"/>
  <c r="U156" i="2"/>
  <c r="V156" i="2" s="1" a="1"/>
  <c r="V156" i="2" s="1"/>
  <c r="AA156" i="2" s="1"/>
  <c r="CI1619" i="2"/>
  <c r="CJ1619" i="2" s="1" a="1"/>
  <c r="CJ1619" i="2" s="1"/>
  <c r="U196" i="2"/>
  <c r="V196" i="2" s="1" a="1"/>
  <c r="V196" i="2" s="1"/>
  <c r="X196" i="2" s="1"/>
  <c r="CI1491" i="2"/>
  <c r="CJ1491" i="2" s="1" a="1"/>
  <c r="CJ1491" i="2" s="1"/>
  <c r="CO1491" i="2" s="1"/>
  <c r="CP1491" i="2" s="1"/>
  <c r="CI1418" i="2"/>
  <c r="CJ1418" i="2" s="1" a="1"/>
  <c r="CJ1418" i="2" s="1"/>
  <c r="CO1418" i="2" s="1"/>
  <c r="CP1418" i="2" s="1"/>
  <c r="U233" i="2"/>
  <c r="V233" i="2" s="1" a="1"/>
  <c r="V233" i="2" s="1"/>
  <c r="X233" i="2" s="1"/>
  <c r="U241" i="2"/>
  <c r="V241" i="2" s="1" a="1"/>
  <c r="V241" i="2" s="1"/>
  <c r="X241" i="2" s="1"/>
  <c r="CK1301" i="2"/>
  <c r="CO1301" i="2" s="1"/>
  <c r="CP1301" i="2" s="1"/>
  <c r="CK1290" i="2"/>
  <c r="CI1290" i="2"/>
  <c r="CJ1290" i="2" s="1" a="1"/>
  <c r="CJ1290" i="2" s="1"/>
  <c r="CI1236" i="2"/>
  <c r="CJ1236" i="2" s="1" a="1"/>
  <c r="CJ1236" i="2" s="1"/>
  <c r="CL1236" i="2" s="1"/>
  <c r="AA291" i="2"/>
  <c r="U293" i="2"/>
  <c r="V293" i="2" s="1" a="1"/>
  <c r="V293" i="2" s="1"/>
  <c r="X293" i="2" s="1"/>
  <c r="CI1122" i="2"/>
  <c r="CJ1122" i="2" s="1" a="1"/>
  <c r="CJ1122" i="2" s="1"/>
  <c r="U374" i="2"/>
  <c r="V374" i="2" s="1" a="1"/>
  <c r="V374" i="2" s="1"/>
  <c r="W374" i="2"/>
  <c r="W550" i="2"/>
  <c r="U550" i="2"/>
  <c r="V550" i="2" s="1" a="1"/>
  <c r="V550" i="2" s="1"/>
  <c r="W687" i="2"/>
  <c r="U687" i="2"/>
  <c r="V687" i="2" s="1" a="1"/>
  <c r="V687" i="2" s="1"/>
  <c r="AA687" i="2" s="1"/>
  <c r="X42" i="2"/>
  <c r="AA173" i="2"/>
  <c r="AB173" i="2" s="1"/>
  <c r="W304" i="2"/>
  <c r="U304" i="2"/>
  <c r="V304" i="2" s="1" a="1"/>
  <c r="V304" i="2" s="1"/>
  <c r="X304" i="2" s="1"/>
  <c r="AA30" i="2"/>
  <c r="U27" i="2"/>
  <c r="V27" i="2" s="1" a="1"/>
  <c r="V27" i="2" s="1"/>
  <c r="AA27" i="2" s="1"/>
  <c r="AB27" i="2" s="1"/>
  <c r="X18" i="2"/>
  <c r="CK2234" i="2"/>
  <c r="CI1813" i="2"/>
  <c r="CJ1813" i="2" s="1" a="1"/>
  <c r="CJ1813" i="2" s="1"/>
  <c r="U129" i="2"/>
  <c r="V129" i="2" s="1" a="1"/>
  <c r="V129" i="2" s="1"/>
  <c r="X129" i="2" s="1"/>
  <c r="AA136" i="2"/>
  <c r="AB136" i="2" s="1"/>
  <c r="U141" i="2"/>
  <c r="V141" i="2" s="1" a="1"/>
  <c r="V141" i="2" s="1"/>
  <c r="U150" i="2"/>
  <c r="V150" i="2" s="1" a="1"/>
  <c r="V150" i="2" s="1"/>
  <c r="U173" i="2"/>
  <c r="V173" i="2" s="1" a="1"/>
  <c r="V173" i="2" s="1"/>
  <c r="X173" i="2" s="1"/>
  <c r="CK1602" i="2"/>
  <c r="U213" i="2"/>
  <c r="V213" i="2" s="1" a="1"/>
  <c r="V213" i="2" s="1"/>
  <c r="X213" i="2" s="1"/>
  <c r="U216" i="2"/>
  <c r="V216" i="2" s="1" a="1"/>
  <c r="V216" i="2" s="1"/>
  <c r="X216" i="2" s="1"/>
  <c r="U236" i="2"/>
  <c r="V236" i="2" s="1" a="1"/>
  <c r="V236" i="2" s="1"/>
  <c r="X236" i="2" s="1"/>
  <c r="CI1330" i="2"/>
  <c r="CJ1330" i="2" s="1" a="1"/>
  <c r="CJ1330" i="2" s="1"/>
  <c r="U249" i="2"/>
  <c r="V249" i="2" s="1" a="1"/>
  <c r="V249" i="2" s="1"/>
  <c r="X249" i="2" s="1"/>
  <c r="W302" i="2"/>
  <c r="U302" i="2"/>
  <c r="V302" i="2" s="1" a="1"/>
  <c r="V302" i="2" s="1"/>
  <c r="X302" i="2" s="1"/>
  <c r="CK962" i="2"/>
  <c r="CI962" i="2"/>
  <c r="CJ962" i="2" s="1" a="1"/>
  <c r="CJ962" i="2" s="1"/>
  <c r="CK778" i="2"/>
  <c r="CI778" i="2"/>
  <c r="CJ778" i="2" s="1" a="1"/>
  <c r="CJ778" i="2" s="1"/>
  <c r="W401" i="2"/>
  <c r="U401" i="2"/>
  <c r="V401" i="2" s="1" a="1"/>
  <c r="V401" i="2" s="1"/>
  <c r="W442" i="2"/>
  <c r="U442" i="2"/>
  <c r="V442" i="2" s="1" a="1"/>
  <c r="V442" i="2" s="1"/>
  <c r="CK340" i="2"/>
  <c r="CI340" i="2"/>
  <c r="CJ340" i="2" s="1" a="1"/>
  <c r="CJ340" i="2" s="1"/>
  <c r="CO340" i="2" s="1"/>
  <c r="CP340" i="2" s="1"/>
  <c r="W517" i="2"/>
  <c r="U517" i="2"/>
  <c r="V517" i="2" s="1" a="1"/>
  <c r="V517" i="2" s="1"/>
  <c r="AA517" i="2" s="1"/>
  <c r="X167" i="2"/>
  <c r="X30" i="2"/>
  <c r="AA20" i="2"/>
  <c r="AB20" i="2" s="1"/>
  <c r="X50" i="2"/>
  <c r="CI2018" i="2"/>
  <c r="CJ2018" i="2" s="1" a="1"/>
  <c r="CJ2018" i="2" s="1"/>
  <c r="CI1998" i="2"/>
  <c r="CJ1998" i="2" s="1" a="1"/>
  <c r="CJ1998" i="2" s="1"/>
  <c r="CI1970" i="2"/>
  <c r="CJ1970" i="2" s="1" a="1"/>
  <c r="CJ1970" i="2" s="1"/>
  <c r="CL1970" i="2" s="1"/>
  <c r="CL1910" i="2"/>
  <c r="U107" i="2"/>
  <c r="V107" i="2" s="1" a="1"/>
  <c r="V107" i="2" s="1"/>
  <c r="X107" i="2" s="1"/>
  <c r="U222" i="2"/>
  <c r="V222" i="2" s="1" a="1"/>
  <c r="V222" i="2" s="1"/>
  <c r="AA225" i="2"/>
  <c r="W268" i="2"/>
  <c r="U268" i="2"/>
  <c r="V268" i="2" s="1" a="1"/>
  <c r="V268" i="2" s="1"/>
  <c r="AA268" i="2" s="1"/>
  <c r="AB268" i="2" s="1"/>
  <c r="CI1206" i="2"/>
  <c r="CJ1206" i="2" s="1" a="1"/>
  <c r="CJ1206" i="2" s="1"/>
  <c r="CO1123" i="2"/>
  <c r="CP1123" i="2" s="1"/>
  <c r="AA338" i="2"/>
  <c r="X355" i="2"/>
  <c r="CK866" i="2"/>
  <c r="CI866" i="2"/>
  <c r="CJ866" i="2" s="1" a="1"/>
  <c r="CJ866" i="2" s="1"/>
  <c r="W559" i="2"/>
  <c r="AA559" i="2" s="1"/>
  <c r="U559" i="2"/>
  <c r="V559" i="2" s="1" a="1"/>
  <c r="V559" i="2" s="1"/>
  <c r="AA12" i="2"/>
  <c r="W246" i="2"/>
  <c r="U246" i="2"/>
  <c r="V246" i="2" s="1" a="1"/>
  <c r="V246" i="2" s="1"/>
  <c r="CO2196" i="2"/>
  <c r="CP2196" i="2" s="1"/>
  <c r="X34" i="2"/>
  <c r="AA71" i="2"/>
  <c r="X102" i="2"/>
  <c r="X136" i="2"/>
  <c r="CI1226" i="2"/>
  <c r="CJ1226" i="2" s="1" a="1"/>
  <c r="CJ1226" i="2" s="1"/>
  <c r="CL1226" i="2" s="1"/>
  <c r="U279" i="2"/>
  <c r="V279" i="2" s="1" a="1"/>
  <c r="V279" i="2" s="1"/>
  <c r="W279" i="2"/>
  <c r="AA490" i="2"/>
  <c r="W602" i="2"/>
  <c r="U602" i="2"/>
  <c r="V602" i="2" s="1" a="1"/>
  <c r="V602" i="2" s="1"/>
  <c r="X338" i="2"/>
  <c r="X453" i="2"/>
  <c r="X472" i="2"/>
  <c r="AA512" i="2"/>
  <c r="U722" i="2"/>
  <c r="V722" i="2" s="1" a="1"/>
  <c r="V722" i="2" s="1"/>
  <c r="W722" i="2"/>
  <c r="CI1663" i="2"/>
  <c r="CJ1663" i="2" s="1" a="1"/>
  <c r="CJ1663" i="2" s="1"/>
  <c r="CO1663" i="2" s="1"/>
  <c r="CP1663" i="2" s="1"/>
  <c r="CK1663" i="2"/>
  <c r="CI854" i="2"/>
  <c r="CJ854" i="2" s="1" a="1"/>
  <c r="CJ854" i="2" s="1"/>
  <c r="CO854" i="2" s="1"/>
  <c r="CP854" i="2" s="1"/>
  <c r="CK854" i="2"/>
  <c r="U1182" i="2"/>
  <c r="V1182" i="2" s="1" a="1"/>
  <c r="V1182" i="2" s="1"/>
  <c r="W1182" i="2"/>
  <c r="AA476" i="2"/>
  <c r="CL36" i="2"/>
  <c r="AA574" i="2"/>
  <c r="W595" i="2"/>
  <c r="U595" i="2"/>
  <c r="V595" i="2" s="1" a="1"/>
  <c r="V595" i="2" s="1"/>
  <c r="U630" i="2"/>
  <c r="V630" i="2" s="1" a="1"/>
  <c r="V630" i="2" s="1"/>
  <c r="W630" i="2"/>
  <c r="W715" i="2"/>
  <c r="U715" i="2"/>
  <c r="V715" i="2" s="1" a="1"/>
  <c r="V715" i="2" s="1"/>
  <c r="CO787" i="2"/>
  <c r="CP787" i="2" s="1"/>
  <c r="AA394" i="2"/>
  <c r="AA486" i="2"/>
  <c r="X526" i="2"/>
  <c r="X534" i="2"/>
  <c r="CL70" i="2"/>
  <c r="CI2263" i="2"/>
  <c r="CJ2263" i="2" s="1" a="1"/>
  <c r="CJ2263" i="2" s="1"/>
  <c r="CK2263" i="2"/>
  <c r="W657" i="2"/>
  <c r="U657" i="2"/>
  <c r="V657" i="2" s="1" a="1"/>
  <c r="V657" i="2" s="1"/>
  <c r="CI1207" i="2"/>
  <c r="CJ1207" i="2" s="1" a="1"/>
  <c r="CJ1207" i="2" s="1"/>
  <c r="CK1207" i="2"/>
  <c r="X330" i="2"/>
  <c r="CI882" i="2"/>
  <c r="CJ882" i="2" s="1" a="1"/>
  <c r="CJ882" i="2" s="1"/>
  <c r="CL882" i="2" s="1"/>
  <c r="W391" i="2"/>
  <c r="AA391" i="2" s="1"/>
  <c r="U412" i="2"/>
  <c r="V412" i="2" s="1" a="1"/>
  <c r="V412" i="2" s="1"/>
  <c r="U427" i="2"/>
  <c r="V427" i="2" s="1" a="1"/>
  <c r="V427" i="2" s="1"/>
  <c r="X427" i="2" s="1"/>
  <c r="U466" i="2"/>
  <c r="V466" i="2" s="1" a="1"/>
  <c r="V466" i="2" s="1"/>
  <c r="X466" i="2" s="1"/>
  <c r="CK398" i="2"/>
  <c r="CL398" i="2" s="1"/>
  <c r="U485" i="2"/>
  <c r="V485" i="2" s="1" a="1"/>
  <c r="V485" i="2" s="1"/>
  <c r="CL118" i="2"/>
  <c r="AA558" i="2"/>
  <c r="CK70" i="2"/>
  <c r="W562" i="2"/>
  <c r="X562" i="2" s="1"/>
  <c r="U572" i="2"/>
  <c r="V572" i="2" s="1" a="1"/>
  <c r="V572" i="2" s="1"/>
  <c r="X572" i="2" s="1"/>
  <c r="U702" i="2"/>
  <c r="V702" i="2" s="1" a="1"/>
  <c r="V702" i="2" s="1"/>
  <c r="X702" i="2" s="1"/>
  <c r="W818" i="2"/>
  <c r="U818" i="2"/>
  <c r="V818" i="2" s="1" a="1"/>
  <c r="V818" i="2" s="1"/>
  <c r="U894" i="2"/>
  <c r="V894" i="2" s="1" a="1"/>
  <c r="V894" i="2" s="1"/>
  <c r="W894" i="2"/>
  <c r="CL787" i="2"/>
  <c r="AA383" i="2"/>
  <c r="X394" i="2"/>
  <c r="CO724" i="2"/>
  <c r="CP724" i="2" s="1"/>
  <c r="AA447" i="2"/>
  <c r="X488" i="2"/>
  <c r="W851" i="2"/>
  <c r="U851" i="2"/>
  <c r="V851" i="2" s="1" a="1"/>
  <c r="V851" i="2" s="1"/>
  <c r="U914" i="2"/>
  <c r="V914" i="2" s="1" a="1"/>
  <c r="V914" i="2" s="1"/>
  <c r="W914" i="2"/>
  <c r="AA914" i="2" s="1"/>
  <c r="AC914" i="2" s="1"/>
  <c r="CI809" i="2"/>
  <c r="CJ809" i="2" s="1" a="1"/>
  <c r="CJ809" i="2" s="1"/>
  <c r="CK809" i="2"/>
  <c r="CO1210" i="2"/>
  <c r="CP1210" i="2" s="1"/>
  <c r="W322" i="2"/>
  <c r="X322" i="2" s="1"/>
  <c r="CI758" i="2"/>
  <c r="CJ758" i="2" s="1" a="1"/>
  <c r="CJ758" i="2" s="1"/>
  <c r="CL758" i="2" s="1"/>
  <c r="CI646" i="2"/>
  <c r="CJ646" i="2" s="1" a="1"/>
  <c r="CJ646" i="2" s="1"/>
  <c r="CL646" i="2" s="1"/>
  <c r="U455" i="2"/>
  <c r="V455" i="2" s="1" a="1"/>
  <c r="V455" i="2" s="1"/>
  <c r="CI442" i="2"/>
  <c r="CJ442" i="2" s="1" a="1"/>
  <c r="CJ442" i="2" s="1"/>
  <c r="CL442" i="2" s="1"/>
  <c r="U492" i="2"/>
  <c r="V492" i="2" s="1" a="1"/>
  <c r="V492" i="2" s="1"/>
  <c r="X492" i="2" s="1"/>
  <c r="U514" i="2"/>
  <c r="V514" i="2" s="1" a="1"/>
  <c r="V514" i="2" s="1"/>
  <c r="X514" i="2" s="1"/>
  <c r="AA522" i="2"/>
  <c r="CK130" i="2"/>
  <c r="CO130" i="2" s="1"/>
  <c r="CP130" i="2" s="1"/>
  <c r="X571" i="2"/>
  <c r="W597" i="2"/>
  <c r="U597" i="2"/>
  <c r="V597" i="2" s="1" a="1"/>
  <c r="V597" i="2" s="1"/>
  <c r="AA690" i="2"/>
  <c r="CK1591" i="2"/>
  <c r="CO1591" i="2" s="1"/>
  <c r="CP1591" i="2" s="1"/>
  <c r="X358" i="2"/>
  <c r="X429" i="2"/>
  <c r="X434" i="2"/>
  <c r="CK518" i="2"/>
  <c r="AA466" i="2"/>
  <c r="AB466" i="2" s="1"/>
  <c r="AD446" i="2" s="1"/>
  <c r="CK194" i="2"/>
  <c r="X549" i="2"/>
  <c r="X561" i="2"/>
  <c r="CL2278" i="2"/>
  <c r="AA590" i="2"/>
  <c r="W599" i="2"/>
  <c r="U599" i="2"/>
  <c r="V599" i="2" s="1" a="1"/>
  <c r="V599" i="2" s="1"/>
  <c r="U618" i="2"/>
  <c r="V618" i="2" s="1" a="1"/>
  <c r="V618" i="2" s="1"/>
  <c r="W618" i="2"/>
  <c r="X690" i="2"/>
  <c r="CK1851" i="2"/>
  <c r="CI1851" i="2"/>
  <c r="CJ1851" i="2" s="1" a="1"/>
  <c r="CJ1851" i="2" s="1"/>
  <c r="X840" i="2"/>
  <c r="X446" i="2"/>
  <c r="AA484" i="2"/>
  <c r="AA553" i="2"/>
  <c r="AC553" i="2" s="1"/>
  <c r="X605" i="2"/>
  <c r="CI2137" i="2"/>
  <c r="CJ2137" i="2" s="1" a="1"/>
  <c r="CJ2137" i="2" s="1"/>
  <c r="CL2137" i="2" s="1"/>
  <c r="CK2137" i="2"/>
  <c r="U390" i="2"/>
  <c r="V390" i="2" s="1" a="1"/>
  <c r="V390" i="2" s="1"/>
  <c r="X390" i="2" s="1"/>
  <c r="U423" i="2"/>
  <c r="V423" i="2" s="1" a="1"/>
  <c r="V423" i="2" s="1"/>
  <c r="X423" i="2" s="1"/>
  <c r="CK595" i="2"/>
  <c r="W431" i="2"/>
  <c r="CI570" i="2"/>
  <c r="CJ570" i="2" s="1" a="1"/>
  <c r="CJ570" i="2" s="1"/>
  <c r="CL570" i="2" s="1"/>
  <c r="U437" i="2"/>
  <c r="V437" i="2" s="1" a="1"/>
  <c r="V437" i="2" s="1"/>
  <c r="W465" i="2"/>
  <c r="U468" i="2"/>
  <c r="V468" i="2" s="1" a="1"/>
  <c r="V468" i="2" s="1"/>
  <c r="U474" i="2"/>
  <c r="V474" i="2" s="1" a="1"/>
  <c r="V474" i="2" s="1"/>
  <c r="AA474" i="2" s="1"/>
  <c r="U475" i="2"/>
  <c r="V475" i="2" s="1" a="1"/>
  <c r="V475" i="2" s="1"/>
  <c r="X475" i="2" s="1"/>
  <c r="CI339" i="2"/>
  <c r="CJ339" i="2" s="1" a="1"/>
  <c r="CJ339" i="2" s="1"/>
  <c r="CL339" i="2" s="1"/>
  <c r="CI314" i="2"/>
  <c r="CJ314" i="2" s="1" a="1"/>
  <c r="CJ314" i="2" s="1"/>
  <c r="CL314" i="2" s="1"/>
  <c r="U533" i="2"/>
  <c r="V533" i="2" s="1" a="1"/>
  <c r="V533" i="2" s="1"/>
  <c r="U543" i="2"/>
  <c r="V543" i="2" s="1" a="1"/>
  <c r="V543" i="2" s="1"/>
  <c r="X543" i="2" s="1"/>
  <c r="U546" i="2"/>
  <c r="V546" i="2" s="1" a="1"/>
  <c r="V546" i="2" s="1"/>
  <c r="X546" i="2" s="1"/>
  <c r="X590" i="2"/>
  <c r="W605" i="2"/>
  <c r="AA605" i="2" s="1"/>
  <c r="W611" i="2"/>
  <c r="X611" i="2" s="1"/>
  <c r="CK2167" i="2"/>
  <c r="U677" i="2"/>
  <c r="V677" i="2" s="1" a="1"/>
  <c r="V677" i="2" s="1"/>
  <c r="X677" i="2" s="1"/>
  <c r="U710" i="2"/>
  <c r="V710" i="2" s="1" a="1"/>
  <c r="V710" i="2" s="1"/>
  <c r="AA732" i="2"/>
  <c r="AB732" i="2" s="1"/>
  <c r="W753" i="2"/>
  <c r="X753" i="2" s="1"/>
  <c r="U774" i="2"/>
  <c r="V774" i="2" s="1" a="1"/>
  <c r="V774" i="2" s="1"/>
  <c r="W774" i="2"/>
  <c r="AA776" i="2"/>
  <c r="AB776" i="2" s="1"/>
  <c r="X885" i="2"/>
  <c r="CK1063" i="2"/>
  <c r="AA386" i="2"/>
  <c r="AB386" i="2" s="1"/>
  <c r="AA404" i="2"/>
  <c r="AA446" i="2"/>
  <c r="X484" i="2"/>
  <c r="CO212" i="2"/>
  <c r="CP212" i="2" s="1"/>
  <c r="W583" i="2"/>
  <c r="U583" i="2"/>
  <c r="V583" i="2" s="1" a="1"/>
  <c r="V583" i="2" s="1"/>
  <c r="U592" i="2"/>
  <c r="V592" i="2" s="1" a="1"/>
  <c r="V592" i="2" s="1"/>
  <c r="W592" i="2"/>
  <c r="U622" i="2"/>
  <c r="V622" i="2" s="1" a="1"/>
  <c r="V622" i="2" s="1"/>
  <c r="W622" i="2"/>
  <c r="CK1622" i="2"/>
  <c r="CI1622" i="2"/>
  <c r="CJ1622" i="2" s="1" a="1"/>
  <c r="CJ1622" i="2" s="1"/>
  <c r="CL1622" i="2" s="1"/>
  <c r="U1008" i="2"/>
  <c r="V1008" i="2" s="1" a="1"/>
  <c r="V1008" i="2" s="1"/>
  <c r="AA1008" i="2" s="1"/>
  <c r="W1008" i="2"/>
  <c r="CI470" i="2"/>
  <c r="CJ470" i="2" s="1" a="1"/>
  <c r="CJ470" i="2" s="1"/>
  <c r="CL470" i="2" s="1"/>
  <c r="CK470" i="2"/>
  <c r="W321" i="2"/>
  <c r="X321" i="2" s="1"/>
  <c r="W334" i="2"/>
  <c r="X334" i="2" s="1"/>
  <c r="U385" i="2"/>
  <c r="V385" i="2" s="1" a="1"/>
  <c r="V385" i="2" s="1"/>
  <c r="X385" i="2" s="1"/>
  <c r="W393" i="2"/>
  <c r="U440" i="2"/>
  <c r="V440" i="2" s="1" a="1"/>
  <c r="V440" i="2" s="1"/>
  <c r="X440" i="2" s="1"/>
  <c r="CK549" i="2"/>
  <c r="CL549" i="2" s="1"/>
  <c r="CI522" i="2"/>
  <c r="CJ522" i="2" s="1" a="1"/>
  <c r="CJ522" i="2" s="1"/>
  <c r="CI510" i="2"/>
  <c r="CJ510" i="2" s="1" a="1"/>
  <c r="CJ510" i="2" s="1"/>
  <c r="CK434" i="2"/>
  <c r="U494" i="2"/>
  <c r="V494" i="2" s="1" a="1"/>
  <c r="V494" i="2" s="1"/>
  <c r="X494" i="2" s="1"/>
  <c r="CI330" i="2"/>
  <c r="CJ330" i="2" s="1" a="1"/>
  <c r="CJ330" i="2" s="1"/>
  <c r="CL330" i="2" s="1"/>
  <c r="U497" i="2"/>
  <c r="V497" i="2" s="1" a="1"/>
  <c r="V497" i="2" s="1"/>
  <c r="U506" i="2"/>
  <c r="V506" i="2" s="1" a="1"/>
  <c r="V506" i="2" s="1"/>
  <c r="X506" i="2" s="1"/>
  <c r="CL276" i="2"/>
  <c r="U521" i="2"/>
  <c r="V521" i="2" s="1" a="1"/>
  <c r="V521" i="2" s="1"/>
  <c r="X521" i="2" s="1"/>
  <c r="CK149" i="2"/>
  <c r="CK122" i="2"/>
  <c r="CO122" i="2" s="1"/>
  <c r="CP122" i="2" s="1"/>
  <c r="W552" i="2"/>
  <c r="X552" i="2" s="1"/>
  <c r="CK2150" i="2"/>
  <c r="CL2150" i="2" s="1"/>
  <c r="U909" i="2"/>
  <c r="V909" i="2" s="1" a="1"/>
  <c r="V909" i="2" s="1"/>
  <c r="X909" i="2" s="1"/>
  <c r="AA459" i="2"/>
  <c r="AA500" i="2"/>
  <c r="U573" i="2"/>
  <c r="V573" i="2" s="1" a="1"/>
  <c r="V573" i="2" s="1"/>
  <c r="W573" i="2"/>
  <c r="W596" i="2"/>
  <c r="U596" i="2"/>
  <c r="V596" i="2" s="1" a="1"/>
  <c r="V596" i="2" s="1"/>
  <c r="CI2088" i="2"/>
  <c r="CJ2088" i="2" s="1" a="1"/>
  <c r="CJ2088" i="2" s="1"/>
  <c r="CK2088" i="2"/>
  <c r="CO2088" i="2" s="1"/>
  <c r="CP2088" i="2" s="1"/>
  <c r="AB718" i="2"/>
  <c r="AA752" i="2"/>
  <c r="AA237" i="2"/>
  <c r="AB237" i="2" s="1"/>
  <c r="W354" i="2"/>
  <c r="X354" i="2" s="1"/>
  <c r="W370" i="2"/>
  <c r="X370" i="2" s="1"/>
  <c r="CK803" i="2"/>
  <c r="AA392" i="2"/>
  <c r="CI675" i="2"/>
  <c r="CJ675" i="2" s="1" a="1"/>
  <c r="CJ675" i="2" s="1"/>
  <c r="CI677" i="2"/>
  <c r="CJ677" i="2" s="1" a="1"/>
  <c r="CJ677" i="2" s="1"/>
  <c r="CO677" i="2" s="1"/>
  <c r="CP677" i="2" s="1"/>
  <c r="X448" i="2"/>
  <c r="U462" i="2"/>
  <c r="V462" i="2" s="1" a="1"/>
  <c r="V462" i="2" s="1"/>
  <c r="U481" i="2"/>
  <c r="V481" i="2" s="1" a="1"/>
  <c r="V481" i="2" s="1"/>
  <c r="CI370" i="2"/>
  <c r="CJ370" i="2" s="1" a="1"/>
  <c r="CJ370" i="2" s="1"/>
  <c r="AA508" i="2"/>
  <c r="U518" i="2"/>
  <c r="V518" i="2" s="1" a="1"/>
  <c r="V518" i="2" s="1"/>
  <c r="X518" i="2" s="1"/>
  <c r="U524" i="2"/>
  <c r="V524" i="2" s="1" a="1"/>
  <c r="V524" i="2" s="1"/>
  <c r="X524" i="2" s="1"/>
  <c r="U529" i="2"/>
  <c r="V529" i="2" s="1" a="1"/>
  <c r="V529" i="2" s="1"/>
  <c r="U532" i="2"/>
  <c r="V532" i="2" s="1" a="1"/>
  <c r="V532" i="2" s="1"/>
  <c r="AA532" i="2" s="1"/>
  <c r="CO83" i="2"/>
  <c r="CP83" i="2" s="1"/>
  <c r="AA598" i="2"/>
  <c r="W615" i="2"/>
  <c r="U615" i="2"/>
  <c r="V615" i="2" s="1" a="1"/>
  <c r="V615" i="2" s="1"/>
  <c r="AA725" i="2"/>
  <c r="U742" i="2"/>
  <c r="V742" i="2" s="1" a="1"/>
  <c r="V742" i="2" s="1"/>
  <c r="W742" i="2"/>
  <c r="AA862" i="2"/>
  <c r="CI1139" i="2"/>
  <c r="CJ1139" i="2" s="1" a="1"/>
  <c r="CJ1139" i="2" s="1"/>
  <c r="U899" i="2"/>
  <c r="V899" i="2" s="1" a="1"/>
  <c r="V899" i="2" s="1"/>
  <c r="W899" i="2"/>
  <c r="X248" i="2"/>
  <c r="AA395" i="2"/>
  <c r="AA398" i="2"/>
  <c r="AB398" i="2" s="1"/>
  <c r="AD718" i="2" s="1"/>
  <c r="AA442" i="2"/>
  <c r="X542" i="2"/>
  <c r="W639" i="2"/>
  <c r="U639" i="2"/>
  <c r="V639" i="2" s="1" a="1"/>
  <c r="V639" i="2" s="1"/>
  <c r="W707" i="2"/>
  <c r="U707" i="2"/>
  <c r="V707" i="2" s="1" a="1"/>
  <c r="V707" i="2" s="1"/>
  <c r="CI1535" i="2"/>
  <c r="CJ1535" i="2" s="1" a="1"/>
  <c r="CJ1535" i="2" s="1"/>
  <c r="CK1535" i="2"/>
  <c r="X854" i="2"/>
  <c r="AA854" i="2"/>
  <c r="AA611" i="2"/>
  <c r="AA666" i="2"/>
  <c r="AA681" i="2"/>
  <c r="CO1624" i="2"/>
  <c r="CP1624" i="2" s="1"/>
  <c r="AA829" i="2"/>
  <c r="AB829" i="2" s="1"/>
  <c r="CI726" i="2"/>
  <c r="CJ726" i="2" s="1" a="1"/>
  <c r="CJ726" i="2" s="1"/>
  <c r="CL726" i="2" s="1"/>
  <c r="CK726" i="2"/>
  <c r="CK2128" i="2"/>
  <c r="CI2128" i="2"/>
  <c r="CJ2128" i="2" s="1" a="1"/>
  <c r="CJ2128" i="2" s="1"/>
  <c r="X1250" i="2"/>
  <c r="AA1259" i="2"/>
  <c r="X728" i="2"/>
  <c r="CL1367" i="2"/>
  <c r="AA866" i="2"/>
  <c r="X889" i="2"/>
  <c r="X896" i="2"/>
  <c r="X925" i="2"/>
  <c r="AA948" i="2"/>
  <c r="CK707" i="2"/>
  <c r="CI707" i="2"/>
  <c r="CJ707" i="2" s="1" a="1"/>
  <c r="CJ707" i="2" s="1"/>
  <c r="CO707" i="2" s="1"/>
  <c r="CP707" i="2" s="1"/>
  <c r="W1072" i="2"/>
  <c r="AA1072" i="2" s="1"/>
  <c r="AB1072" i="2" s="1"/>
  <c r="U1072" i="2"/>
  <c r="V1072" i="2" s="1" a="1"/>
  <c r="V1072" i="2" s="1"/>
  <c r="AA1106" i="2"/>
  <c r="AC1106" i="2" s="1"/>
  <c r="W1387" i="2"/>
  <c r="U1387" i="2"/>
  <c r="V1387" i="2" s="1" a="1"/>
  <c r="V1387" i="2" s="1"/>
  <c r="X760" i="2"/>
  <c r="X797" i="2"/>
  <c r="AA813" i="2"/>
  <c r="CI1027" i="2"/>
  <c r="CJ1027" i="2" s="1" a="1"/>
  <c r="CJ1027" i="2" s="1"/>
  <c r="CK1027" i="2"/>
  <c r="X916" i="2"/>
  <c r="W966" i="2"/>
  <c r="U966" i="2"/>
  <c r="V966" i="2" s="1" a="1"/>
  <c r="V966" i="2" s="1"/>
  <c r="W1086" i="2"/>
  <c r="U1086" i="2"/>
  <c r="V1086" i="2" s="1" a="1"/>
  <c r="V1086" i="2" s="1"/>
  <c r="AA1086" i="2" s="1"/>
  <c r="CK2240" i="2"/>
  <c r="CI2240" i="2"/>
  <c r="CJ2240" i="2" s="1" a="1"/>
  <c r="CJ2240" i="2" s="1"/>
  <c r="CL2240" i="2" s="1"/>
  <c r="W654" i="2"/>
  <c r="X654" i="2" s="1"/>
  <c r="U659" i="2"/>
  <c r="V659" i="2" s="1" a="1"/>
  <c r="V659" i="2" s="1"/>
  <c r="AA659" i="2" s="1"/>
  <c r="CK1958" i="2"/>
  <c r="CL1958" i="2" s="1"/>
  <c r="W692" i="2"/>
  <c r="CK1751" i="2"/>
  <c r="CI1769" i="2"/>
  <c r="CJ1769" i="2" s="1" a="1"/>
  <c r="CJ1769" i="2" s="1"/>
  <c r="U721" i="2"/>
  <c r="V721" i="2" s="1" a="1"/>
  <c r="V721" i="2" s="1"/>
  <c r="X721" i="2" s="1"/>
  <c r="U736" i="2"/>
  <c r="V736" i="2" s="1" a="1"/>
  <c r="V736" i="2" s="1"/>
  <c r="W768" i="2"/>
  <c r="X768" i="2" s="1"/>
  <c r="U779" i="2"/>
  <c r="V779" i="2" s="1" a="1"/>
  <c r="V779" i="2" s="1"/>
  <c r="X779" i="2" s="1"/>
  <c r="W784" i="2"/>
  <c r="X784" i="2" s="1"/>
  <c r="U794" i="2"/>
  <c r="V794" i="2" s="1" a="1"/>
  <c r="V794" i="2" s="1"/>
  <c r="X794" i="2" s="1"/>
  <c r="CI1432" i="2"/>
  <c r="CJ1432" i="2" s="1" a="1"/>
  <c r="CJ1432" i="2" s="1"/>
  <c r="U823" i="2"/>
  <c r="V823" i="2" s="1" a="1"/>
  <c r="V823" i="2" s="1"/>
  <c r="X823" i="2" s="1"/>
  <c r="U870" i="2"/>
  <c r="V870" i="2" s="1" a="1"/>
  <c r="V870" i="2" s="1"/>
  <c r="X870" i="2" s="1"/>
  <c r="U875" i="2"/>
  <c r="V875" i="2" s="1" a="1"/>
  <c r="V875" i="2" s="1"/>
  <c r="X875" i="2" s="1"/>
  <c r="W877" i="2"/>
  <c r="X877" i="2" s="1"/>
  <c r="CI1065" i="2"/>
  <c r="CJ1065" i="2" s="1" a="1"/>
  <c r="CJ1065" i="2" s="1"/>
  <c r="CK1065" i="2"/>
  <c r="U908" i="2"/>
  <c r="V908" i="2" s="1" a="1"/>
  <c r="V908" i="2" s="1"/>
  <c r="X908" i="2" s="1"/>
  <c r="W911" i="2"/>
  <c r="CI967" i="2"/>
  <c r="CJ967" i="2" s="1" a="1"/>
  <c r="CJ967" i="2" s="1"/>
  <c r="CK967" i="2"/>
  <c r="CK947" i="2"/>
  <c r="U922" i="2"/>
  <c r="V922" i="2" s="1" a="1"/>
  <c r="V922" i="2" s="1"/>
  <c r="X922" i="2" s="1"/>
  <c r="W936" i="2"/>
  <c r="AA936" i="2" s="1"/>
  <c r="CI839" i="2"/>
  <c r="CJ839" i="2" s="1" a="1"/>
  <c r="CJ839" i="2" s="1"/>
  <c r="CK839" i="2"/>
  <c r="W970" i="2"/>
  <c r="U970" i="2"/>
  <c r="V970" i="2" s="1" a="1"/>
  <c r="V970" i="2" s="1"/>
  <c r="X970" i="2" s="1"/>
  <c r="AA1078" i="2"/>
  <c r="X1102" i="2"/>
  <c r="CI150" i="2"/>
  <c r="CJ150" i="2" s="1" a="1"/>
  <c r="CJ150" i="2" s="1"/>
  <c r="CK150" i="2"/>
  <c r="CL150" i="2" s="1"/>
  <c r="U1197" i="2"/>
  <c r="V1197" i="2" s="1" a="1"/>
  <c r="V1197" i="2" s="1"/>
  <c r="W1197" i="2"/>
  <c r="CL1916" i="2"/>
  <c r="AA686" i="2"/>
  <c r="AB686" i="2" s="1"/>
  <c r="CK1687" i="2"/>
  <c r="CL1687" i="2" s="1"/>
  <c r="CO1574" i="2"/>
  <c r="CP1574" i="2" s="1"/>
  <c r="X842" i="2"/>
  <c r="W853" i="2"/>
  <c r="X853" i="2" s="1"/>
  <c r="U976" i="2"/>
  <c r="V976" i="2" s="1" a="1"/>
  <c r="V976" i="2" s="1"/>
  <c r="W976" i="2"/>
  <c r="AA976" i="2" s="1"/>
  <c r="CK691" i="2"/>
  <c r="CI691" i="2"/>
  <c r="CJ691" i="2" s="1" a="1"/>
  <c r="CJ691" i="2" s="1"/>
  <c r="CK550" i="2"/>
  <c r="CO550" i="2" s="1"/>
  <c r="CP550" i="2" s="1"/>
  <c r="CI550" i="2"/>
  <c r="CJ550" i="2" s="1" a="1"/>
  <c r="CJ550" i="2" s="1"/>
  <c r="W1098" i="2"/>
  <c r="U1098" i="2"/>
  <c r="V1098" i="2" s="1" a="1"/>
  <c r="V1098" i="2" s="1"/>
  <c r="AA569" i="2"/>
  <c r="U621" i="2"/>
  <c r="V621" i="2" s="1" a="1"/>
  <c r="V621" i="2" s="1"/>
  <c r="X621" i="2" s="1"/>
  <c r="X624" i="2"/>
  <c r="X634" i="2"/>
  <c r="CK1766" i="2"/>
  <c r="CO1766" i="2" s="1"/>
  <c r="CP1766" i="2" s="1"/>
  <c r="CK1702" i="2"/>
  <c r="W741" i="2"/>
  <c r="X741" i="2" s="1"/>
  <c r="CK1603" i="2"/>
  <c r="CO1603" i="2" s="1"/>
  <c r="CP1603" i="2" s="1"/>
  <c r="W762" i="2"/>
  <c r="CK1551" i="2"/>
  <c r="CL1551" i="2" s="1"/>
  <c r="U773" i="2"/>
  <c r="V773" i="2" s="1" a="1"/>
  <c r="V773" i="2" s="1"/>
  <c r="X773" i="2" s="1"/>
  <c r="U786" i="2"/>
  <c r="V786" i="2" s="1" a="1"/>
  <c r="V786" i="2" s="1"/>
  <c r="X786" i="2" s="1"/>
  <c r="U810" i="2"/>
  <c r="V810" i="2" s="1" a="1"/>
  <c r="V810" i="2" s="1"/>
  <c r="X810" i="2" s="1"/>
  <c r="CI1331" i="2"/>
  <c r="CJ1331" i="2" s="1" a="1"/>
  <c r="CJ1331" i="2" s="1"/>
  <c r="U839" i="2"/>
  <c r="V839" i="2" s="1" a="1"/>
  <c r="V839" i="2" s="1"/>
  <c r="X839" i="2" s="1"/>
  <c r="U850" i="2"/>
  <c r="V850" i="2" s="1" a="1"/>
  <c r="V850" i="2" s="1"/>
  <c r="U863" i="2"/>
  <c r="V863" i="2" s="1" a="1"/>
  <c r="V863" i="2" s="1"/>
  <c r="AA863" i="2" s="1"/>
  <c r="CL1075" i="2"/>
  <c r="U893" i="2"/>
  <c r="V893" i="2" s="1" a="1"/>
  <c r="V893" i="2" s="1"/>
  <c r="W893" i="2"/>
  <c r="U898" i="2"/>
  <c r="V898" i="2" s="1" a="1"/>
  <c r="V898" i="2" s="1"/>
  <c r="X898" i="2" s="1"/>
  <c r="CK998" i="2"/>
  <c r="CI998" i="2"/>
  <c r="CJ998" i="2" s="1" a="1"/>
  <c r="CJ998" i="2" s="1"/>
  <c r="CI1000" i="2"/>
  <c r="CJ1000" i="2" s="1" a="1"/>
  <c r="CJ1000" i="2" s="1"/>
  <c r="CL1000" i="2" s="1"/>
  <c r="CI935" i="2"/>
  <c r="CJ935" i="2" s="1" a="1"/>
  <c r="CJ935" i="2" s="1"/>
  <c r="CL935" i="2" s="1"/>
  <c r="CI903" i="2"/>
  <c r="CJ903" i="2" s="1" a="1"/>
  <c r="CJ903" i="2" s="1"/>
  <c r="CK903" i="2"/>
  <c r="CO903" i="2" s="1"/>
  <c r="CP903" i="2" s="1"/>
  <c r="U997" i="2"/>
  <c r="V997" i="2" s="1" a="1"/>
  <c r="V997" i="2" s="1"/>
  <c r="W997" i="2"/>
  <c r="W1005" i="2"/>
  <c r="U1005" i="2"/>
  <c r="V1005" i="2" s="1" a="1"/>
  <c r="V1005" i="2" s="1"/>
  <c r="CK591" i="2"/>
  <c r="CI591" i="2"/>
  <c r="CJ591" i="2" s="1" a="1"/>
  <c r="CJ591" i="2" s="1"/>
  <c r="AA1090" i="2"/>
  <c r="CK40" i="2"/>
  <c r="CI40" i="2"/>
  <c r="CJ40" i="2" s="1" a="1"/>
  <c r="CJ40" i="2" s="1"/>
  <c r="X686" i="2"/>
  <c r="CK1795" i="2"/>
  <c r="AA735" i="2"/>
  <c r="AA847" i="2"/>
  <c r="AB847" i="2" s="1"/>
  <c r="W865" i="2"/>
  <c r="X865" i="2" s="1"/>
  <c r="W954" i="2"/>
  <c r="AA954" i="2" s="1"/>
  <c r="U954" i="2"/>
  <c r="V954" i="2" s="1" a="1"/>
  <c r="V954" i="2" s="1"/>
  <c r="CL664" i="2"/>
  <c r="CI327" i="2"/>
  <c r="CJ327" i="2" s="1" a="1"/>
  <c r="CJ327" i="2" s="1"/>
  <c r="CK327" i="2"/>
  <c r="W646" i="2"/>
  <c r="X646" i="2" s="1"/>
  <c r="CK1959" i="2"/>
  <c r="CL1959" i="2" s="1"/>
  <c r="CI1867" i="2"/>
  <c r="CJ1867" i="2" s="1" a="1"/>
  <c r="CJ1867" i="2" s="1"/>
  <c r="CI1831" i="2"/>
  <c r="CJ1831" i="2" s="1" a="1"/>
  <c r="CJ1831" i="2" s="1"/>
  <c r="CL1831" i="2" s="1"/>
  <c r="U717" i="2"/>
  <c r="V717" i="2" s="1" a="1"/>
  <c r="V717" i="2" s="1"/>
  <c r="X717" i="2" s="1"/>
  <c r="U720" i="2"/>
  <c r="V720" i="2" s="1" a="1"/>
  <c r="V720" i="2" s="1"/>
  <c r="AA720" i="2" s="1"/>
  <c r="U730" i="2"/>
  <c r="V730" i="2" s="1" a="1"/>
  <c r="V730" i="2" s="1"/>
  <c r="X730" i="2" s="1"/>
  <c r="CI1688" i="2"/>
  <c r="CJ1688" i="2" s="1" a="1"/>
  <c r="CJ1688" i="2" s="1"/>
  <c r="CO1659" i="2"/>
  <c r="CP1659" i="2" s="1"/>
  <c r="AA750" i="2"/>
  <c r="CK1560" i="2"/>
  <c r="U770" i="2"/>
  <c r="V770" i="2" s="1" a="1"/>
  <c r="V770" i="2" s="1"/>
  <c r="X770" i="2" s="1"/>
  <c r="W778" i="2"/>
  <c r="W791" i="2"/>
  <c r="X791" i="2" s="1"/>
  <c r="W796" i="2"/>
  <c r="U801" i="2"/>
  <c r="V801" i="2" s="1" a="1"/>
  <c r="V801" i="2" s="1"/>
  <c r="X801" i="2" s="1"/>
  <c r="U804" i="2"/>
  <c r="V804" i="2" s="1" a="1"/>
  <c r="V804" i="2" s="1"/>
  <c r="X804" i="2" s="1"/>
  <c r="W812" i="2"/>
  <c r="X812" i="2" s="1"/>
  <c r="CI1241" i="2"/>
  <c r="CJ1241" i="2" s="1" a="1"/>
  <c r="CJ1241" i="2" s="1"/>
  <c r="X847" i="2"/>
  <c r="X869" i="2"/>
  <c r="U874" i="2"/>
  <c r="V874" i="2" s="1" a="1"/>
  <c r="V874" i="2" s="1"/>
  <c r="X874" i="2" s="1"/>
  <c r="U891" i="2"/>
  <c r="V891" i="2" s="1" a="1"/>
  <c r="V891" i="2" s="1"/>
  <c r="U903" i="2"/>
  <c r="V903" i="2" s="1" a="1"/>
  <c r="V903" i="2" s="1"/>
  <c r="W903" i="2"/>
  <c r="U929" i="2"/>
  <c r="V929" i="2" s="1" a="1"/>
  <c r="V929" i="2" s="1"/>
  <c r="X929" i="2" s="1"/>
  <c r="W929" i="2"/>
  <c r="U931" i="2"/>
  <c r="V931" i="2" s="1" a="1"/>
  <c r="V931" i="2" s="1"/>
  <c r="X931" i="2" s="1"/>
  <c r="U956" i="2"/>
  <c r="V956" i="2" s="1" a="1"/>
  <c r="V956" i="2" s="1"/>
  <c r="W956" i="2"/>
  <c r="W1041" i="2"/>
  <c r="U1041" i="2"/>
  <c r="V1041" i="2" s="1" a="1"/>
  <c r="V1041" i="2" s="1"/>
  <c r="AA1041" i="2" s="1"/>
  <c r="AB1041" i="2" s="1"/>
  <c r="W1075" i="2"/>
  <c r="U1075" i="2"/>
  <c r="V1075" i="2" s="1" a="1"/>
  <c r="V1075" i="2" s="1"/>
  <c r="AA694" i="2"/>
  <c r="X886" i="2"/>
  <c r="U907" i="2"/>
  <c r="V907" i="2" s="1" a="1"/>
  <c r="V907" i="2" s="1"/>
  <c r="W907" i="2"/>
  <c r="AA918" i="2"/>
  <c r="CK793" i="2"/>
  <c r="CI793" i="2"/>
  <c r="CJ793" i="2" s="1" a="1"/>
  <c r="CJ793" i="2" s="1"/>
  <c r="X1023" i="2"/>
  <c r="CI86" i="2"/>
  <c r="CJ86" i="2" s="1" a="1"/>
  <c r="CJ86" i="2" s="1"/>
  <c r="CL86" i="2" s="1"/>
  <c r="CK86" i="2"/>
  <c r="AA1247" i="2"/>
  <c r="AA723" i="2"/>
  <c r="AB723" i="2" s="1"/>
  <c r="X881" i="2"/>
  <c r="CI843" i="2"/>
  <c r="CJ843" i="2" s="1" a="1"/>
  <c r="CJ843" i="2" s="1"/>
  <c r="CK843" i="2"/>
  <c r="U988" i="2"/>
  <c r="V988" i="2" s="1" a="1"/>
  <c r="V988" i="2" s="1"/>
  <c r="AA988" i="2" s="1"/>
  <c r="AB988" i="2" s="1"/>
  <c r="AD681" i="2" s="1"/>
  <c r="W988" i="2"/>
  <c r="U1025" i="2"/>
  <c r="V1025" i="2" s="1" a="1"/>
  <c r="V1025" i="2" s="1"/>
  <c r="X1025" i="2" s="1"/>
  <c r="W1025" i="2"/>
  <c r="W1031" i="2"/>
  <c r="U1031" i="2"/>
  <c r="V1031" i="2" s="1" a="1"/>
  <c r="V1031" i="2" s="1"/>
  <c r="W1200" i="2"/>
  <c r="AA1200" i="2" s="1"/>
  <c r="U1200" i="2"/>
  <c r="V1200" i="2" s="1" a="1"/>
  <c r="V1200" i="2" s="1"/>
  <c r="W1312" i="2"/>
  <c r="U1312" i="2"/>
  <c r="V1312" i="2" s="1" a="1"/>
  <c r="V1312" i="2" s="1"/>
  <c r="CK2163" i="2"/>
  <c r="CO2163" i="2" s="1"/>
  <c r="CP2163" i="2" s="1"/>
  <c r="U665" i="2"/>
  <c r="V665" i="2" s="1" a="1"/>
  <c r="V665" i="2" s="1"/>
  <c r="X665" i="2" s="1"/>
  <c r="U675" i="2"/>
  <c r="V675" i="2" s="1" a="1"/>
  <c r="V675" i="2" s="1"/>
  <c r="CO1911" i="2"/>
  <c r="CP1911" i="2" s="1"/>
  <c r="X694" i="2"/>
  <c r="U697" i="2"/>
  <c r="V697" i="2" s="1" a="1"/>
  <c r="V697" i="2" s="1"/>
  <c r="X697" i="2" s="1"/>
  <c r="U713" i="2"/>
  <c r="V713" i="2" s="1" a="1"/>
  <c r="V713" i="2" s="1"/>
  <c r="X713" i="2" s="1"/>
  <c r="CO1671" i="2"/>
  <c r="CP1671" i="2" s="1"/>
  <c r="CI1611" i="2"/>
  <c r="CJ1611" i="2" s="1" a="1"/>
  <c r="CJ1611" i="2" s="1"/>
  <c r="CL1611" i="2" s="1"/>
  <c r="CI1607" i="2"/>
  <c r="CJ1607" i="2" s="1" a="1"/>
  <c r="CJ1607" i="2" s="1"/>
  <c r="CK1575" i="2"/>
  <c r="CL1575" i="2" s="1"/>
  <c r="U764" i="2"/>
  <c r="V764" i="2" s="1" a="1"/>
  <c r="V764" i="2" s="1"/>
  <c r="X764" i="2" s="1"/>
  <c r="CI1543" i="2"/>
  <c r="CJ1543" i="2" s="1" a="1"/>
  <c r="CJ1543" i="2" s="1"/>
  <c r="CO1543" i="2" s="1"/>
  <c r="CP1543" i="2" s="1"/>
  <c r="X772" i="2"/>
  <c r="CK1448" i="2"/>
  <c r="CL1448" i="2" s="1"/>
  <c r="CI1433" i="2"/>
  <c r="CJ1433" i="2" s="1" a="1"/>
  <c r="CJ1433" i="2" s="1"/>
  <c r="CL1433" i="2" s="1"/>
  <c r="CK1407" i="2"/>
  <c r="CL1407" i="2" s="1"/>
  <c r="W809" i="2"/>
  <c r="CK1369" i="2"/>
  <c r="CL1369" i="2" s="1"/>
  <c r="CI1335" i="2"/>
  <c r="CJ1335" i="2" s="1" a="1"/>
  <c r="CJ1335" i="2" s="1"/>
  <c r="U838" i="2"/>
  <c r="V838" i="2" s="1" a="1"/>
  <c r="V838" i="2" s="1"/>
  <c r="AA838" i="2" s="1"/>
  <c r="W849" i="2"/>
  <c r="X849" i="2" s="1"/>
  <c r="U855" i="2"/>
  <c r="V855" i="2" s="1" a="1"/>
  <c r="V855" i="2" s="1"/>
  <c r="CI1113" i="2"/>
  <c r="CJ1113" i="2" s="1" a="1"/>
  <c r="CJ1113" i="2" s="1"/>
  <c r="W881" i="2"/>
  <c r="CK1031" i="2"/>
  <c r="W900" i="2"/>
  <c r="CI951" i="2"/>
  <c r="CJ951" i="2" s="1" a="1"/>
  <c r="CJ951" i="2" s="1"/>
  <c r="CI425" i="2"/>
  <c r="CJ425" i="2" s="1" a="1"/>
  <c r="CJ425" i="2" s="1"/>
  <c r="CK425" i="2"/>
  <c r="CO425" i="2" s="1"/>
  <c r="CP425" i="2" s="1"/>
  <c r="W1116" i="2"/>
  <c r="U1116" i="2"/>
  <c r="V1116" i="2" s="1" a="1"/>
  <c r="V1116" i="2" s="1"/>
  <c r="W1305" i="2"/>
  <c r="U1305" i="2"/>
  <c r="V1305" i="2" s="1" a="1"/>
  <c r="V1305" i="2" s="1"/>
  <c r="CL1911" i="2"/>
  <c r="AA684" i="2"/>
  <c r="CO1523" i="2"/>
  <c r="CP1523" i="2" s="1"/>
  <c r="AA780" i="2"/>
  <c r="CK1302" i="2"/>
  <c r="CK807" i="2"/>
  <c r="AA998" i="2"/>
  <c r="AA1081" i="2"/>
  <c r="CK2284" i="2"/>
  <c r="CI2284" i="2"/>
  <c r="CJ2284" i="2" s="1" a="1"/>
  <c r="CJ2284" i="2" s="1"/>
  <c r="CO2284" i="2" s="1"/>
  <c r="CP2284" i="2" s="1"/>
  <c r="CK1991" i="2"/>
  <c r="X662" i="2"/>
  <c r="CK1911" i="2"/>
  <c r="W740" i="2"/>
  <c r="X740" i="2" s="1"/>
  <c r="CL1651" i="2"/>
  <c r="X780" i="2"/>
  <c r="X798" i="2"/>
  <c r="U806" i="2"/>
  <c r="V806" i="2" s="1" a="1"/>
  <c r="V806" i="2" s="1"/>
  <c r="U830" i="2"/>
  <c r="V830" i="2" s="1" a="1"/>
  <c r="V830" i="2" s="1"/>
  <c r="X830" i="2" s="1"/>
  <c r="X873" i="2"/>
  <c r="W897" i="2"/>
  <c r="U897" i="2"/>
  <c r="V897" i="2" s="1" a="1"/>
  <c r="V897" i="2" s="1"/>
  <c r="W912" i="2"/>
  <c r="AA912" i="2" s="1"/>
  <c r="W917" i="2"/>
  <c r="U917" i="2"/>
  <c r="V917" i="2" s="1" a="1"/>
  <c r="V917" i="2" s="1"/>
  <c r="CO934" i="2"/>
  <c r="CP934" i="2" s="1"/>
  <c r="CI871" i="2"/>
  <c r="CJ871" i="2" s="1" a="1"/>
  <c r="CJ871" i="2" s="1"/>
  <c r="CO771" i="2"/>
  <c r="CP771" i="2" s="1"/>
  <c r="W994" i="2"/>
  <c r="U994" i="2"/>
  <c r="V994" i="2" s="1" a="1"/>
  <c r="V994" i="2" s="1"/>
  <c r="X994" i="2" s="1"/>
  <c r="CI571" i="2"/>
  <c r="CJ571" i="2" s="1" a="1"/>
  <c r="CJ571" i="2" s="1"/>
  <c r="CK571" i="2"/>
  <c r="CK534" i="2"/>
  <c r="CI534" i="2"/>
  <c r="CJ534" i="2" s="1" a="1"/>
  <c r="CJ534" i="2" s="1"/>
  <c r="AA628" i="2"/>
  <c r="AA631" i="2"/>
  <c r="CL1935" i="2"/>
  <c r="X890" i="2"/>
  <c r="X1294" i="2"/>
  <c r="W1397" i="2"/>
  <c r="U1397" i="2"/>
  <c r="V1397" i="2" s="1" a="1"/>
  <c r="V1397" i="2" s="1"/>
  <c r="AA1397" i="2" s="1"/>
  <c r="AC1397" i="2" s="1"/>
  <c r="CI1296" i="2"/>
  <c r="CJ1296" i="2" s="1" a="1"/>
  <c r="CJ1296" i="2" s="1"/>
  <c r="CK1296" i="2"/>
  <c r="W1471" i="2"/>
  <c r="U1471" i="2"/>
  <c r="V1471" i="2" s="1" a="1"/>
  <c r="V1471" i="2" s="1"/>
  <c r="W1479" i="2"/>
  <c r="U1479" i="2"/>
  <c r="V1479" i="2" s="1" a="1"/>
  <c r="V1479" i="2" s="1"/>
  <c r="W1515" i="2"/>
  <c r="U1515" i="2"/>
  <c r="V1515" i="2" s="1" a="1"/>
  <c r="V1515" i="2" s="1"/>
  <c r="X1515" i="2" s="1"/>
  <c r="X952" i="2"/>
  <c r="CK2176" i="2"/>
  <c r="CL2176" i="2" s="1"/>
  <c r="X1202" i="2"/>
  <c r="X1207" i="2"/>
  <c r="U1218" i="2"/>
  <c r="V1218" i="2" s="1" a="1"/>
  <c r="V1218" i="2" s="1"/>
  <c r="X1218" i="2" s="1"/>
  <c r="W1218" i="2"/>
  <c r="W1233" i="2"/>
  <c r="AA1233" i="2" s="1"/>
  <c r="U1233" i="2"/>
  <c r="V1233" i="2" s="1" a="1"/>
  <c r="V1233" i="2" s="1"/>
  <c r="CI1468" i="2"/>
  <c r="CJ1468" i="2" s="1" a="1"/>
  <c r="CJ1468" i="2" s="1"/>
  <c r="CL1468" i="2" s="1"/>
  <c r="CK1468" i="2"/>
  <c r="X1405" i="2"/>
  <c r="X1435" i="2"/>
  <c r="W1439" i="2"/>
  <c r="U1439" i="2"/>
  <c r="V1439" i="2" s="1" a="1"/>
  <c r="V1439" i="2" s="1"/>
  <c r="X1439" i="2" s="1"/>
  <c r="CK1973" i="2"/>
  <c r="CI1973" i="2"/>
  <c r="CJ1973" i="2" s="1" a="1"/>
  <c r="CJ1973" i="2" s="1"/>
  <c r="AA1144" i="2"/>
  <c r="CK2093" i="2"/>
  <c r="CI2093" i="2"/>
  <c r="CJ2093" i="2" s="1" a="1"/>
  <c r="CJ2093" i="2" s="1"/>
  <c r="CK1996" i="2"/>
  <c r="CO1996" i="2" s="1"/>
  <c r="CP1996" i="2" s="1"/>
  <c r="CI1996" i="2"/>
  <c r="CJ1996" i="2" s="1" a="1"/>
  <c r="CJ1996" i="2" s="1"/>
  <c r="U1262" i="2"/>
  <c r="V1262" i="2" s="1" a="1"/>
  <c r="V1262" i="2" s="1"/>
  <c r="X1262" i="2" s="1"/>
  <c r="W1262" i="2"/>
  <c r="W1322" i="2"/>
  <c r="AA1322" i="2" s="1"/>
  <c r="U1322" i="2"/>
  <c r="V1322" i="2" s="1" a="1"/>
  <c r="V1322" i="2" s="1"/>
  <c r="W1555" i="2"/>
  <c r="U1555" i="2"/>
  <c r="V1555" i="2" s="1" a="1"/>
  <c r="V1555" i="2" s="1"/>
  <c r="U1037" i="2"/>
  <c r="V1037" i="2" s="1" a="1"/>
  <c r="V1037" i="2" s="1"/>
  <c r="X1037" i="2" s="1"/>
  <c r="CI463" i="2"/>
  <c r="CJ463" i="2" s="1" a="1"/>
  <c r="CJ463" i="2" s="1"/>
  <c r="CL463" i="2" s="1"/>
  <c r="CL443" i="2"/>
  <c r="U1058" i="2"/>
  <c r="V1058" i="2" s="1" a="1"/>
  <c r="V1058" i="2" s="1"/>
  <c r="X1058" i="2" s="1"/>
  <c r="CK187" i="2"/>
  <c r="U1117" i="2"/>
  <c r="V1117" i="2" s="1" a="1"/>
  <c r="V1117" i="2" s="1"/>
  <c r="X1117" i="2" s="1"/>
  <c r="U1134" i="2"/>
  <c r="V1134" i="2" s="1" a="1"/>
  <c r="V1134" i="2" s="1"/>
  <c r="X1134" i="2" s="1"/>
  <c r="U1150" i="2"/>
  <c r="V1150" i="2" s="1" a="1"/>
  <c r="V1150" i="2" s="1"/>
  <c r="X1150" i="2" s="1"/>
  <c r="CK2202" i="2"/>
  <c r="CL2202" i="2" s="1"/>
  <c r="W1179" i="2"/>
  <c r="AA1179" i="2" s="1"/>
  <c r="U1184" i="2"/>
  <c r="V1184" i="2" s="1" a="1"/>
  <c r="V1184" i="2" s="1"/>
  <c r="CI2092" i="2"/>
  <c r="CJ2092" i="2" s="1" a="1"/>
  <c r="CJ2092" i="2" s="1"/>
  <c r="CK2092" i="2"/>
  <c r="CO2092" i="2" s="1"/>
  <c r="CP2092" i="2" s="1"/>
  <c r="CL2064" i="2"/>
  <c r="W1222" i="2"/>
  <c r="X1222" i="2" s="1"/>
  <c r="CI2010" i="2"/>
  <c r="CJ2010" i="2" s="1" a="1"/>
  <c r="CJ2010" i="2" s="1"/>
  <c r="CL2010" i="2" s="1"/>
  <c r="U1236" i="2"/>
  <c r="V1236" i="2" s="1" a="1"/>
  <c r="V1236" i="2" s="1"/>
  <c r="AA1236" i="2" s="1"/>
  <c r="U1256" i="2"/>
  <c r="V1256" i="2" s="1" a="1"/>
  <c r="V1256" i="2" s="1"/>
  <c r="X1256" i="2" s="1"/>
  <c r="CK1883" i="2"/>
  <c r="CO1883" i="2" s="1"/>
  <c r="CP1883" i="2" s="1"/>
  <c r="U1300" i="2"/>
  <c r="V1300" i="2" s="1" a="1"/>
  <c r="V1300" i="2" s="1"/>
  <c r="W1300" i="2"/>
  <c r="W1347" i="2"/>
  <c r="X1347" i="2" s="1"/>
  <c r="W1580" i="2"/>
  <c r="AA1580" i="2" s="1"/>
  <c r="AB1580" i="2" s="1"/>
  <c r="U1580" i="2"/>
  <c r="V1580" i="2" s="1" a="1"/>
  <c r="V1580" i="2" s="1"/>
  <c r="AA1108" i="2"/>
  <c r="U1274" i="2"/>
  <c r="V1274" i="2" s="1" a="1"/>
  <c r="V1274" i="2" s="1"/>
  <c r="W1274" i="2"/>
  <c r="CI1773" i="2"/>
  <c r="CJ1773" i="2" s="1" a="1"/>
  <c r="CJ1773" i="2" s="1"/>
  <c r="CK1773" i="2"/>
  <c r="U1302" i="2"/>
  <c r="V1302" i="2" s="1" a="1"/>
  <c r="V1302" i="2" s="1"/>
  <c r="W1302" i="2"/>
  <c r="U1578" i="2"/>
  <c r="V1578" i="2" s="1" a="1"/>
  <c r="V1578" i="2" s="1"/>
  <c r="W1578" i="2"/>
  <c r="W1020" i="2"/>
  <c r="AA1020" i="2" s="1"/>
  <c r="AA1025" i="2"/>
  <c r="U1032" i="2"/>
  <c r="V1032" i="2" s="1" a="1"/>
  <c r="V1032" i="2" s="1"/>
  <c r="X1032" i="2" s="1"/>
  <c r="U1042" i="2"/>
  <c r="V1042" i="2" s="1" a="1"/>
  <c r="V1042" i="2" s="1"/>
  <c r="X1042" i="2" s="1"/>
  <c r="U1064" i="2"/>
  <c r="V1064" i="2" s="1" a="1"/>
  <c r="V1064" i="2" s="1"/>
  <c r="X1064" i="2" s="1"/>
  <c r="U1071" i="2"/>
  <c r="V1071" i="2" s="1" a="1"/>
  <c r="V1071" i="2" s="1"/>
  <c r="X1071" i="2" s="1"/>
  <c r="U1077" i="2"/>
  <c r="V1077" i="2" s="1" a="1"/>
  <c r="V1077" i="2" s="1"/>
  <c r="U1100" i="2"/>
  <c r="V1100" i="2" s="1" a="1"/>
  <c r="V1100" i="2" s="1"/>
  <c r="X1100" i="2" s="1"/>
  <c r="U1125" i="2"/>
  <c r="V1125" i="2" s="1" a="1"/>
  <c r="V1125" i="2" s="1"/>
  <c r="X1125" i="2" s="1"/>
  <c r="U1128" i="2"/>
  <c r="V1128" i="2" s="1" a="1"/>
  <c r="V1128" i="2" s="1"/>
  <c r="AA1128" i="2" s="1"/>
  <c r="CK2296" i="2"/>
  <c r="CL2296" i="2" s="1"/>
  <c r="CI2221" i="2"/>
  <c r="CJ2221" i="2" s="1" a="1"/>
  <c r="CJ2221" i="2" s="1"/>
  <c r="CL2221" i="2" s="1"/>
  <c r="W1199" i="2"/>
  <c r="X1199" i="2" s="1"/>
  <c r="U1232" i="2"/>
  <c r="V1232" i="2" s="1" a="1"/>
  <c r="V1232" i="2" s="1"/>
  <c r="X1232" i="2" s="1"/>
  <c r="AA1235" i="2"/>
  <c r="U1249" i="2"/>
  <c r="V1249" i="2" s="1" a="1"/>
  <c r="V1249" i="2" s="1"/>
  <c r="X1249" i="2" s="1"/>
  <c r="CK1800" i="2"/>
  <c r="CL1800" i="2" s="1"/>
  <c r="W980" i="2"/>
  <c r="W995" i="2"/>
  <c r="AA995" i="2" s="1"/>
  <c r="CK471" i="2"/>
  <c r="U1039" i="2"/>
  <c r="V1039" i="2" s="1" a="1"/>
  <c r="V1039" i="2" s="1"/>
  <c r="X1039" i="2" s="1"/>
  <c r="W1049" i="2"/>
  <c r="AA1049" i="2" s="1"/>
  <c r="AA1085" i="2"/>
  <c r="AA1113" i="2"/>
  <c r="AB1113" i="2" s="1"/>
  <c r="AD151" i="2" s="1"/>
  <c r="CK152" i="2"/>
  <c r="CO152" i="2" s="1"/>
  <c r="CP152" i="2" s="1"/>
  <c r="W1171" i="2"/>
  <c r="AA1171" i="2" s="1"/>
  <c r="AB1171" i="2" s="1"/>
  <c r="W1176" i="2"/>
  <c r="CK2154" i="2"/>
  <c r="CL2154" i="2" s="1"/>
  <c r="CL2141" i="2"/>
  <c r="W1209" i="2"/>
  <c r="U1276" i="2"/>
  <c r="V1276" i="2" s="1" a="1"/>
  <c r="V1276" i="2" s="1"/>
  <c r="AA1276" i="2" s="1"/>
  <c r="CL1728" i="2"/>
  <c r="CK1690" i="2"/>
  <c r="X1311" i="2"/>
  <c r="AA1492" i="2"/>
  <c r="AB1492" i="2" s="1"/>
  <c r="AA1060" i="2"/>
  <c r="AB1060" i="2" s="1"/>
  <c r="CO271" i="2"/>
  <c r="CP271" i="2" s="1"/>
  <c r="CL2218" i="2"/>
  <c r="CO2074" i="2"/>
  <c r="CP2074" i="2" s="1"/>
  <c r="W1295" i="2"/>
  <c r="U1295" i="2"/>
  <c r="V1295" i="2" s="1" a="1"/>
  <c r="V1295" i="2" s="1"/>
  <c r="CK1644" i="2"/>
  <c r="CI1644" i="2"/>
  <c r="CJ1644" i="2" s="1" a="1"/>
  <c r="CJ1644" i="2" s="1"/>
  <c r="W1344" i="2"/>
  <c r="U1344" i="2"/>
  <c r="V1344" i="2" s="1" a="1"/>
  <c r="V1344" i="2" s="1"/>
  <c r="X1344" i="2" s="1"/>
  <c r="CL523" i="2"/>
  <c r="U1057" i="2"/>
  <c r="V1057" i="2" s="1" a="1"/>
  <c r="V1057" i="2" s="1"/>
  <c r="U1067" i="2"/>
  <c r="V1067" i="2" s="1" a="1"/>
  <c r="V1067" i="2" s="1"/>
  <c r="X1067" i="2" s="1"/>
  <c r="U1110" i="2"/>
  <c r="V1110" i="2" s="1" a="1"/>
  <c r="V1110" i="2" s="1"/>
  <c r="X1110" i="2" s="1"/>
  <c r="U1130" i="2"/>
  <c r="V1130" i="2" s="1" a="1"/>
  <c r="V1130" i="2" s="1"/>
  <c r="CK75" i="2"/>
  <c r="U1141" i="2"/>
  <c r="V1141" i="2" s="1" a="1"/>
  <c r="V1141" i="2" s="1"/>
  <c r="X1141" i="2" s="1"/>
  <c r="CK38" i="2"/>
  <c r="U1152" i="2"/>
  <c r="V1152" i="2" s="1" a="1"/>
  <c r="V1152" i="2" s="1"/>
  <c r="X1152" i="2" s="1"/>
  <c r="U1181" i="2"/>
  <c r="V1181" i="2" s="1" a="1"/>
  <c r="V1181" i="2" s="1"/>
  <c r="AA1181" i="2" s="1"/>
  <c r="CI1965" i="2"/>
  <c r="CJ1965" i="2" s="1" a="1"/>
  <c r="CJ1965" i="2" s="1"/>
  <c r="CL1965" i="2" s="1"/>
  <c r="CK1920" i="2"/>
  <c r="W1255" i="2"/>
  <c r="CI1835" i="2"/>
  <c r="CJ1835" i="2" s="1" a="1"/>
  <c r="CJ1835" i="2" s="1"/>
  <c r="CK1835" i="2"/>
  <c r="U1288" i="2"/>
  <c r="V1288" i="2" s="1" a="1"/>
  <c r="V1288" i="2" s="1"/>
  <c r="X1288" i="2" s="1"/>
  <c r="X1306" i="2"/>
  <c r="CK1656" i="2"/>
  <c r="CO1656" i="2" s="1"/>
  <c r="CP1656" i="2" s="1"/>
  <c r="AA1319" i="2"/>
  <c r="CI1424" i="2"/>
  <c r="CJ1424" i="2" s="1" a="1"/>
  <c r="CJ1424" i="2" s="1"/>
  <c r="CK1424" i="2"/>
  <c r="X1157" i="2"/>
  <c r="W1283" i="2"/>
  <c r="X1283" i="2" s="1"/>
  <c r="U1283" i="2"/>
  <c r="V1283" i="2" s="1" a="1"/>
  <c r="V1283" i="2" s="1"/>
  <c r="W1410" i="2"/>
  <c r="AA1410" i="2" s="1"/>
  <c r="AC1410" i="2" s="1"/>
  <c r="U1410" i="2"/>
  <c r="V1410" i="2" s="1" a="1"/>
  <c r="V1410" i="2" s="1"/>
  <c r="W1474" i="2"/>
  <c r="AA1474" i="2" s="1"/>
  <c r="U1474" i="2"/>
  <c r="V1474" i="2" s="1" a="1"/>
  <c r="V1474" i="2" s="1"/>
  <c r="AA1533" i="2"/>
  <c r="AC797" i="2" s="1"/>
  <c r="W959" i="2"/>
  <c r="AA959" i="2" s="1"/>
  <c r="X964" i="2"/>
  <c r="W967" i="2"/>
  <c r="X992" i="2"/>
  <c r="W1046" i="2"/>
  <c r="W1154" i="2"/>
  <c r="X1154" i="2" s="1"/>
  <c r="U1162" i="2"/>
  <c r="V1162" i="2" s="1" a="1"/>
  <c r="V1162" i="2" s="1"/>
  <c r="CK2172" i="2"/>
  <c r="CO2172" i="2" s="1"/>
  <c r="CP2172" i="2" s="1"/>
  <c r="W1191" i="2"/>
  <c r="AA1191" i="2" s="1"/>
  <c r="AB1191" i="2" s="1"/>
  <c r="CI2156" i="2"/>
  <c r="CJ2156" i="2" s="1" a="1"/>
  <c r="CJ2156" i="2" s="1"/>
  <c r="CL2156" i="2" s="1"/>
  <c r="W1206" i="2"/>
  <c r="X1206" i="2" s="1"/>
  <c r="CI2026" i="2"/>
  <c r="CJ2026" i="2" s="1" a="1"/>
  <c r="CJ2026" i="2" s="1"/>
  <c r="CO2026" i="2" s="1"/>
  <c r="CP2026" i="2" s="1"/>
  <c r="U1226" i="2"/>
  <c r="V1226" i="2" s="1" a="1"/>
  <c r="V1226" i="2" s="1"/>
  <c r="X1226" i="2" s="1"/>
  <c r="U1231" i="2"/>
  <c r="V1231" i="2" s="1" a="1"/>
  <c r="V1231" i="2" s="1"/>
  <c r="X1231" i="2" s="1"/>
  <c r="CK1946" i="2"/>
  <c r="W1271" i="2"/>
  <c r="X1271" i="2" s="1"/>
  <c r="CI1836" i="2"/>
  <c r="CJ1836" i="2" s="1" a="1"/>
  <c r="CJ1836" i="2" s="1"/>
  <c r="CL1836" i="2" s="1"/>
  <c r="X1308" i="2"/>
  <c r="X1319" i="2"/>
  <c r="X1359" i="2"/>
  <c r="AA1455" i="2"/>
  <c r="X1138" i="2"/>
  <c r="W1159" i="2"/>
  <c r="X1159" i="2" s="1"/>
  <c r="W1198" i="2"/>
  <c r="X1263" i="2"/>
  <c r="CL1784" i="2"/>
  <c r="CK810" i="2"/>
  <c r="CO810" i="2" s="1"/>
  <c r="CP810" i="2" s="1"/>
  <c r="CI810" i="2"/>
  <c r="CJ810" i="2" s="1" a="1"/>
  <c r="CJ810" i="2" s="1"/>
  <c r="CK635" i="2"/>
  <c r="CO635" i="2" s="1"/>
  <c r="CP635" i="2" s="1"/>
  <c r="CI614" i="2"/>
  <c r="CJ614" i="2" s="1" a="1"/>
  <c r="CJ614" i="2" s="1"/>
  <c r="CL614" i="2" s="1"/>
  <c r="U1006" i="2"/>
  <c r="V1006" i="2" s="1" a="1"/>
  <c r="V1006" i="2" s="1"/>
  <c r="X1006" i="2" s="1"/>
  <c r="U1054" i="2"/>
  <c r="V1054" i="2" s="1" a="1"/>
  <c r="V1054" i="2" s="1"/>
  <c r="X1054" i="2" s="1"/>
  <c r="U1063" i="2"/>
  <c r="V1063" i="2" s="1" a="1"/>
  <c r="V1063" i="2" s="1"/>
  <c r="X1063" i="2" s="1"/>
  <c r="X1076" i="2"/>
  <c r="U1082" i="2"/>
  <c r="V1082" i="2" s="1" a="1"/>
  <c r="V1082" i="2" s="1"/>
  <c r="X1082" i="2" s="1"/>
  <c r="AA1101" i="2"/>
  <c r="U1124" i="2"/>
  <c r="V1124" i="2" s="1" a="1"/>
  <c r="V1124" i="2" s="1"/>
  <c r="AA1124" i="2" s="1"/>
  <c r="CK88" i="2"/>
  <c r="CO88" i="2" s="1"/>
  <c r="CP88" i="2" s="1"/>
  <c r="W1240" i="2"/>
  <c r="U1240" i="2"/>
  <c r="V1240" i="2" s="1" a="1"/>
  <c r="V1240" i="2" s="1"/>
  <c r="AA1250" i="2"/>
  <c r="AB1250" i="2" s="1"/>
  <c r="W1257" i="2"/>
  <c r="U1257" i="2"/>
  <c r="V1257" i="2" s="1" a="1"/>
  <c r="V1257" i="2" s="1"/>
  <c r="CI755" i="2"/>
  <c r="CJ755" i="2" s="1" a="1"/>
  <c r="CJ755" i="2" s="1"/>
  <c r="CL755" i="2" s="1"/>
  <c r="W984" i="2"/>
  <c r="X984" i="2" s="1"/>
  <c r="W1011" i="2"/>
  <c r="X1011" i="2" s="1"/>
  <c r="W1021" i="2"/>
  <c r="X1021" i="2" s="1"/>
  <c r="U1033" i="2"/>
  <c r="V1033" i="2" s="1" a="1"/>
  <c r="V1033" i="2" s="1"/>
  <c r="X1033" i="2" s="1"/>
  <c r="U1043" i="2"/>
  <c r="V1043" i="2" s="1" a="1"/>
  <c r="V1043" i="2" s="1"/>
  <c r="X1043" i="2" s="1"/>
  <c r="W1048" i="2"/>
  <c r="AA1048" i="2" s="1"/>
  <c r="AB1048" i="2" s="1"/>
  <c r="U1051" i="2"/>
  <c r="V1051" i="2" s="1" a="1"/>
  <c r="V1051" i="2" s="1"/>
  <c r="X1051" i="2" s="1"/>
  <c r="U1066" i="2"/>
  <c r="V1066" i="2" s="1" a="1"/>
  <c r="V1066" i="2" s="1"/>
  <c r="X1066" i="2" s="1"/>
  <c r="U1073" i="2"/>
  <c r="V1073" i="2" s="1" a="1"/>
  <c r="V1073" i="2" s="1"/>
  <c r="U1079" i="2"/>
  <c r="V1079" i="2" s="1" a="1"/>
  <c r="V1079" i="2" s="1"/>
  <c r="X1079" i="2" s="1"/>
  <c r="CK295" i="2"/>
  <c r="CO295" i="2" s="1"/>
  <c r="CP295" i="2" s="1"/>
  <c r="U1104" i="2"/>
  <c r="V1104" i="2" s="1" a="1"/>
  <c r="V1104" i="2" s="1"/>
  <c r="X1104" i="2" s="1"/>
  <c r="AA1112" i="2"/>
  <c r="U1118" i="2"/>
  <c r="V1118" i="2" s="1" a="1"/>
  <c r="V1118" i="2" s="1"/>
  <c r="AA1118" i="2" s="1"/>
  <c r="CK79" i="2"/>
  <c r="U1145" i="2"/>
  <c r="V1145" i="2" s="1" a="1"/>
  <c r="V1145" i="2" s="1"/>
  <c r="X1145" i="2" s="1"/>
  <c r="U1180" i="2"/>
  <c r="V1180" i="2" s="1" a="1"/>
  <c r="V1180" i="2" s="1"/>
  <c r="AA1180" i="2" s="1"/>
  <c r="AA1185" i="2"/>
  <c r="U1188" i="2"/>
  <c r="V1188" i="2" s="1" a="1"/>
  <c r="V1188" i="2" s="1"/>
  <c r="CK2164" i="2"/>
  <c r="CI2124" i="2"/>
  <c r="CJ2124" i="2" s="1" a="1"/>
  <c r="CJ2124" i="2" s="1"/>
  <c r="CL2124" i="2" s="1"/>
  <c r="W1275" i="2"/>
  <c r="X1275" i="2" s="1"/>
  <c r="CI1796" i="2"/>
  <c r="CJ1796" i="2" s="1" a="1"/>
  <c r="CJ1796" i="2" s="1"/>
  <c r="CK1796" i="2"/>
  <c r="W1292" i="2"/>
  <c r="U1292" i="2"/>
  <c r="V1292" i="2" s="1" a="1"/>
  <c r="V1292" i="2" s="1"/>
  <c r="CK1740" i="2"/>
  <c r="CI1740" i="2"/>
  <c r="CJ1740" i="2" s="1" a="1"/>
  <c r="CJ1740" i="2" s="1"/>
  <c r="CO1740" i="2" s="1"/>
  <c r="CP1740" i="2" s="1"/>
  <c r="CI729" i="2"/>
  <c r="CJ729" i="2" s="1" a="1"/>
  <c r="CJ729" i="2" s="1"/>
  <c r="CL729" i="2" s="1"/>
  <c r="U986" i="2"/>
  <c r="V986" i="2" s="1" a="1"/>
  <c r="V986" i="2" s="1"/>
  <c r="X986" i="2" s="1"/>
  <c r="AA1006" i="2"/>
  <c r="CK527" i="2"/>
  <c r="CO527" i="2" s="1"/>
  <c r="CP527" i="2" s="1"/>
  <c r="CK459" i="2"/>
  <c r="CO459" i="2" s="1"/>
  <c r="CP459" i="2" s="1"/>
  <c r="U1069" i="2"/>
  <c r="V1069" i="2" s="1" a="1"/>
  <c r="V1069" i="2" s="1"/>
  <c r="U1084" i="2"/>
  <c r="V1084" i="2" s="1" a="1"/>
  <c r="V1084" i="2" s="1"/>
  <c r="X1084" i="2" s="1"/>
  <c r="CK281" i="2"/>
  <c r="U1129" i="2"/>
  <c r="V1129" i="2" s="1" a="1"/>
  <c r="V1129" i="2" s="1"/>
  <c r="X1129" i="2" s="1"/>
  <c r="AA1132" i="2"/>
  <c r="CI2220" i="2"/>
  <c r="CJ2220" i="2" s="1" a="1"/>
  <c r="CJ2220" i="2" s="1"/>
  <c r="W1195" i="2"/>
  <c r="X1195" i="2" s="1"/>
  <c r="W1203" i="2"/>
  <c r="X1203" i="2" s="1"/>
  <c r="W1210" i="2"/>
  <c r="X1210" i="2" s="1"/>
  <c r="W1214" i="2"/>
  <c r="AA1214" i="2" s="1"/>
  <c r="AB1214" i="2" s="1"/>
  <c r="CI2060" i="2"/>
  <c r="CJ2060" i="2" s="1" a="1"/>
  <c r="CJ2060" i="2" s="1"/>
  <c r="CL2060" i="2" s="1"/>
  <c r="W1228" i="2"/>
  <c r="X1228" i="2" s="1"/>
  <c r="CK1992" i="2"/>
  <c r="CK1864" i="2"/>
  <c r="CK1837" i="2"/>
  <c r="CK1732" i="2"/>
  <c r="CI1732" i="2"/>
  <c r="CJ1732" i="2" s="1" a="1"/>
  <c r="CJ1732" i="2" s="1"/>
  <c r="CO1732" i="2" s="1"/>
  <c r="CP1732" i="2" s="1"/>
  <c r="W1339" i="2"/>
  <c r="AA1379" i="2"/>
  <c r="W1457" i="2"/>
  <c r="U1457" i="2"/>
  <c r="V1457" i="2" s="1" a="1"/>
  <c r="V1457" i="2" s="1"/>
  <c r="AA1457" i="2" s="1"/>
  <c r="W1525" i="2"/>
  <c r="U1525" i="2"/>
  <c r="V1525" i="2" s="1" a="1"/>
  <c r="V1525" i="2" s="1"/>
  <c r="X1525" i="2" s="1"/>
  <c r="X996" i="2"/>
  <c r="AA1023" i="2"/>
  <c r="X1035" i="2"/>
  <c r="CK359" i="2"/>
  <c r="X1112" i="2"/>
  <c r="X1142" i="2"/>
  <c r="AA1197" i="2"/>
  <c r="W1254" i="2"/>
  <c r="X1254" i="2" s="1"/>
  <c r="CL1882" i="2"/>
  <c r="X1259" i="2"/>
  <c r="AA1280" i="2"/>
  <c r="W1287" i="2"/>
  <c r="X1287" i="2" s="1"/>
  <c r="CI1660" i="2"/>
  <c r="CJ1660" i="2" s="1" a="1"/>
  <c r="CJ1660" i="2" s="1"/>
  <c r="CO1660" i="2" s="1"/>
  <c r="CP1660" i="2" s="1"/>
  <c r="CK1660" i="2"/>
  <c r="W1352" i="2"/>
  <c r="U1352" i="2"/>
  <c r="V1352" i="2" s="1" a="1"/>
  <c r="V1352" i="2" s="1"/>
  <c r="W1389" i="2"/>
  <c r="U1389" i="2"/>
  <c r="V1389" i="2" s="1" a="1"/>
  <c r="V1389" i="2" s="1"/>
  <c r="X1389" i="2" s="1"/>
  <c r="CK1259" i="2"/>
  <c r="CI1259" i="2"/>
  <c r="CJ1259" i="2" s="1" a="1"/>
  <c r="CJ1259" i="2" s="1"/>
  <c r="CL1259" i="2" s="1"/>
  <c r="W1663" i="2"/>
  <c r="U1663" i="2"/>
  <c r="V1663" i="2" s="1" a="1"/>
  <c r="V1663" i="2" s="1"/>
  <c r="X1663" i="2" s="1"/>
  <c r="W1691" i="2"/>
  <c r="U1691" i="2"/>
  <c r="V1691" i="2" s="1" a="1"/>
  <c r="V1691" i="2" s="1"/>
  <c r="AA1301" i="2"/>
  <c r="CL1708" i="2"/>
  <c r="W1327" i="2"/>
  <c r="AA1327" i="2" s="1"/>
  <c r="X1395" i="2"/>
  <c r="CI696" i="2"/>
  <c r="CJ696" i="2" s="1" a="1"/>
  <c r="CJ696" i="2" s="1"/>
  <c r="CK696" i="2"/>
  <c r="AA1608" i="2"/>
  <c r="W1620" i="2"/>
  <c r="U1620" i="2"/>
  <c r="V1620" i="2" s="1" a="1"/>
  <c r="V1620" i="2" s="1"/>
  <c r="X1710" i="2"/>
  <c r="X1750" i="2"/>
  <c r="X1839" i="2"/>
  <c r="AA1748" i="2"/>
  <c r="U1433" i="2"/>
  <c r="V1433" i="2" s="1" a="1"/>
  <c r="V1433" i="2" s="1"/>
  <c r="X1433" i="2" s="1"/>
  <c r="CK1140" i="2"/>
  <c r="W1454" i="2"/>
  <c r="CI1050" i="2"/>
  <c r="CJ1050" i="2" s="1" a="1"/>
  <c r="CJ1050" i="2" s="1"/>
  <c r="CL1050" i="2" s="1"/>
  <c r="U1470" i="2"/>
  <c r="V1470" i="2" s="1" a="1"/>
  <c r="V1470" i="2" s="1"/>
  <c r="X1470" i="2" s="1"/>
  <c r="U1506" i="2"/>
  <c r="V1506" i="2" s="1" a="1"/>
  <c r="V1506" i="2" s="1"/>
  <c r="AA1506" i="2" s="1"/>
  <c r="AB1506" i="2" s="1"/>
  <c r="AA1568" i="2"/>
  <c r="W1572" i="2"/>
  <c r="U1632" i="2"/>
  <c r="V1632" i="2" s="1" a="1"/>
  <c r="V1632" i="2" s="1"/>
  <c r="X1632" i="2" s="1"/>
  <c r="U1636" i="2"/>
  <c r="V1636" i="2" s="1" a="1"/>
  <c r="V1636" i="2" s="1"/>
  <c r="W1636" i="2"/>
  <c r="U1942" i="2"/>
  <c r="V1942" i="2" s="1" a="1"/>
  <c r="V1942" i="2" s="1"/>
  <c r="W1942" i="2"/>
  <c r="AA1316" i="2"/>
  <c r="AA1346" i="2"/>
  <c r="U1358" i="2"/>
  <c r="V1358" i="2" s="1" a="1"/>
  <c r="V1358" i="2" s="1"/>
  <c r="X1358" i="2" s="1"/>
  <c r="U1378" i="2"/>
  <c r="V1378" i="2" s="1" a="1"/>
  <c r="V1378" i="2" s="1"/>
  <c r="U1402" i="2"/>
  <c r="V1402" i="2" s="1" a="1"/>
  <c r="V1402" i="2" s="1"/>
  <c r="X1402" i="2" s="1"/>
  <c r="U1417" i="2"/>
  <c r="V1417" i="2" s="1" a="1"/>
  <c r="V1417" i="2" s="1"/>
  <c r="X1417" i="2" s="1"/>
  <c r="CK1208" i="2"/>
  <c r="CL1208" i="2" s="1"/>
  <c r="AA1439" i="2"/>
  <c r="X1441" i="2"/>
  <c r="U1493" i="2"/>
  <c r="V1493" i="2" s="1" a="1"/>
  <c r="V1493" i="2" s="1"/>
  <c r="X1493" i="2" s="1"/>
  <c r="CI925" i="2"/>
  <c r="CJ925" i="2" s="1" a="1"/>
  <c r="CJ925" i="2" s="1"/>
  <c r="X1509" i="2"/>
  <c r="U1517" i="2"/>
  <c r="V1517" i="2" s="1" a="1"/>
  <c r="V1517" i="2" s="1"/>
  <c r="X1517" i="2" s="1"/>
  <c r="CK749" i="2"/>
  <c r="U1557" i="2"/>
  <c r="V1557" i="2" s="1" a="1"/>
  <c r="V1557" i="2" s="1"/>
  <c r="X1557" i="2" s="1"/>
  <c r="U1559" i="2"/>
  <c r="V1559" i="2" s="1" a="1"/>
  <c r="V1559" i="2" s="1"/>
  <c r="X1559" i="2" s="1"/>
  <c r="CI684" i="2"/>
  <c r="CJ684" i="2" s="1" a="1"/>
  <c r="CJ684" i="2" s="1"/>
  <c r="CL684" i="2" s="1"/>
  <c r="U1649" i="2"/>
  <c r="V1649" i="2" s="1" a="1"/>
  <c r="V1649" i="2" s="1"/>
  <c r="X1649" i="2" s="1"/>
  <c r="CI2289" i="2"/>
  <c r="CJ2289" i="2" s="1" a="1"/>
  <c r="CJ2289" i="2" s="1"/>
  <c r="CK2289" i="2"/>
  <c r="CI1909" i="2"/>
  <c r="CJ1909" i="2" s="1" a="1"/>
  <c r="CJ1909" i="2" s="1"/>
  <c r="CK1909" i="2"/>
  <c r="U1940" i="2"/>
  <c r="V1940" i="2" s="1" a="1"/>
  <c r="V1940" i="2" s="1"/>
  <c r="AA1940" i="2" s="1"/>
  <c r="W1940" i="2"/>
  <c r="CK1706" i="2"/>
  <c r="CO1706" i="2" s="1"/>
  <c r="CP1706" i="2" s="1"/>
  <c r="U1304" i="2"/>
  <c r="V1304" i="2" s="1" a="1"/>
  <c r="V1304" i="2" s="1"/>
  <c r="AA1304" i="2" s="1"/>
  <c r="U1307" i="2"/>
  <c r="V1307" i="2" s="1" a="1"/>
  <c r="V1307" i="2" s="1"/>
  <c r="X1307" i="2" s="1"/>
  <c r="CI1664" i="2"/>
  <c r="CJ1664" i="2" s="1" a="1"/>
  <c r="CJ1664" i="2" s="1"/>
  <c r="U1316" i="2"/>
  <c r="V1316" i="2" s="1" a="1"/>
  <c r="V1316" i="2" s="1"/>
  <c r="U1321" i="2"/>
  <c r="V1321" i="2" s="1" a="1"/>
  <c r="V1321" i="2" s="1"/>
  <c r="X1321" i="2" s="1"/>
  <c r="W1326" i="2"/>
  <c r="U1336" i="2"/>
  <c r="V1336" i="2" s="1" a="1"/>
  <c r="V1336" i="2" s="1"/>
  <c r="X1336" i="2" s="1"/>
  <c r="CI1552" i="2"/>
  <c r="CJ1552" i="2" s="1" a="1"/>
  <c r="CJ1552" i="2" s="1"/>
  <c r="U1375" i="2"/>
  <c r="V1375" i="2" s="1" a="1"/>
  <c r="V1375" i="2" s="1"/>
  <c r="X1375" i="2" s="1"/>
  <c r="CK1371" i="2"/>
  <c r="CK1322" i="2"/>
  <c r="CO1322" i="2" s="1"/>
  <c r="CP1322" i="2" s="1"/>
  <c r="X1438" i="2"/>
  <c r="CL1100" i="2"/>
  <c r="U1527" i="2"/>
  <c r="V1527" i="2" s="1" a="1"/>
  <c r="V1527" i="2" s="1"/>
  <c r="X1527" i="2" s="1"/>
  <c r="U1535" i="2"/>
  <c r="V1535" i="2" s="1" a="1"/>
  <c r="V1535" i="2" s="1"/>
  <c r="X1535" i="2" s="1"/>
  <c r="U1541" i="2"/>
  <c r="V1541" i="2" s="1" a="1"/>
  <c r="V1541" i="2" s="1"/>
  <c r="X1541" i="2" s="1"/>
  <c r="U1592" i="2"/>
  <c r="V1592" i="2" s="1" a="1"/>
  <c r="V1592" i="2" s="1"/>
  <c r="X1592" i="2" s="1"/>
  <c r="U1268" i="2"/>
  <c r="V1268" i="2" s="1" a="1"/>
  <c r="V1268" i="2" s="1"/>
  <c r="X1268" i="2" s="1"/>
  <c r="CO1796" i="2"/>
  <c r="CP1796" i="2" s="1"/>
  <c r="U1349" i="2"/>
  <c r="V1349" i="2" s="1" a="1"/>
  <c r="V1349" i="2" s="1"/>
  <c r="X1349" i="2" s="1"/>
  <c r="U1354" i="2"/>
  <c r="V1354" i="2" s="1" a="1"/>
  <c r="V1354" i="2" s="1"/>
  <c r="X1354" i="2" s="1"/>
  <c r="U1361" i="2"/>
  <c r="V1361" i="2" s="1" a="1"/>
  <c r="V1361" i="2" s="1"/>
  <c r="X1361" i="2" s="1"/>
  <c r="U1369" i="2"/>
  <c r="V1369" i="2" s="1" a="1"/>
  <c r="V1369" i="2" s="1"/>
  <c r="X1369" i="2" s="1"/>
  <c r="U1377" i="2"/>
  <c r="V1377" i="2" s="1" a="1"/>
  <c r="V1377" i="2" s="1"/>
  <c r="X1377" i="2" s="1"/>
  <c r="U1409" i="2"/>
  <c r="V1409" i="2" s="1" a="1"/>
  <c r="V1409" i="2" s="1"/>
  <c r="X1409" i="2" s="1"/>
  <c r="U1446" i="2"/>
  <c r="V1446" i="2" s="1" a="1"/>
  <c r="V1446" i="2" s="1"/>
  <c r="X1446" i="2" s="1"/>
  <c r="U1449" i="2"/>
  <c r="V1449" i="2" s="1" a="1"/>
  <c r="V1449" i="2" s="1"/>
  <c r="X1449" i="2" s="1"/>
  <c r="AA1470" i="2"/>
  <c r="U1473" i="2"/>
  <c r="V1473" i="2" s="1" a="1"/>
  <c r="V1473" i="2" s="1"/>
  <c r="X1473" i="2" s="1"/>
  <c r="CI1004" i="2"/>
  <c r="CJ1004" i="2" s="1" a="1"/>
  <c r="CJ1004" i="2" s="1"/>
  <c r="CK892" i="2"/>
  <c r="CL892" i="2" s="1"/>
  <c r="U1519" i="2"/>
  <c r="V1519" i="2" s="1" a="1"/>
  <c r="V1519" i="2" s="1"/>
  <c r="X1519" i="2" s="1"/>
  <c r="CI746" i="2"/>
  <c r="CJ746" i="2" s="1" a="1"/>
  <c r="CJ746" i="2" s="1"/>
  <c r="W1561" i="2"/>
  <c r="X1561" i="2" s="1"/>
  <c r="U1645" i="2"/>
  <c r="V1645" i="2" s="1" a="1"/>
  <c r="V1645" i="2" s="1"/>
  <c r="W1645" i="2"/>
  <c r="W1705" i="2"/>
  <c r="U1705" i="2"/>
  <c r="V1705" i="2" s="1" a="1"/>
  <c r="V1705" i="2" s="1"/>
  <c r="X1705" i="2" s="1"/>
  <c r="U1707" i="2"/>
  <c r="V1707" i="2" s="1" a="1"/>
  <c r="V1707" i="2" s="1"/>
  <c r="X1707" i="2" s="1"/>
  <c r="W1936" i="2"/>
  <c r="U1936" i="2"/>
  <c r="V1936" i="2" s="1" a="1"/>
  <c r="V1936" i="2" s="1"/>
  <c r="X1351" i="2"/>
  <c r="CK1484" i="2"/>
  <c r="CI1352" i="2"/>
  <c r="CJ1352" i="2" s="1" a="1"/>
  <c r="CJ1352" i="2" s="1"/>
  <c r="U1394" i="2"/>
  <c r="V1394" i="2" s="1" a="1"/>
  <c r="V1394" i="2" s="1"/>
  <c r="X1394" i="2" s="1"/>
  <c r="U1407" i="2"/>
  <c r="V1407" i="2" s="1" a="1"/>
  <c r="V1407" i="2" s="1"/>
  <c r="U1414" i="2"/>
  <c r="V1414" i="2" s="1" a="1"/>
  <c r="V1414" i="2" s="1"/>
  <c r="X1414" i="2" s="1"/>
  <c r="U1424" i="2"/>
  <c r="V1424" i="2" s="1" a="1"/>
  <c r="V1424" i="2" s="1"/>
  <c r="CK1197" i="2"/>
  <c r="CO1197" i="2" s="1"/>
  <c r="CP1197" i="2" s="1"/>
  <c r="U1451" i="2"/>
  <c r="V1451" i="2" s="1" a="1"/>
  <c r="V1451" i="2" s="1"/>
  <c r="X1451" i="2" s="1"/>
  <c r="X1492" i="2"/>
  <c r="W1563" i="2"/>
  <c r="AA1563" i="2" s="1"/>
  <c r="AB1563" i="2" s="1"/>
  <c r="U1563" i="2"/>
  <c r="V1563" i="2" s="1" a="1"/>
  <c r="V1563" i="2" s="1"/>
  <c r="CK618" i="2"/>
  <c r="CI618" i="2"/>
  <c r="CJ618" i="2" s="1" a="1"/>
  <c r="CJ618" i="2" s="1"/>
  <c r="AA1699" i="2"/>
  <c r="W1735" i="2"/>
  <c r="U1735" i="2"/>
  <c r="V1735" i="2" s="1" a="1"/>
  <c r="V1735" i="2" s="1"/>
  <c r="U1739" i="2"/>
  <c r="V1739" i="2" s="1" a="1"/>
  <c r="V1739" i="2" s="1"/>
  <c r="X1739" i="2" s="1"/>
  <c r="W1883" i="2"/>
  <c r="U1883" i="2"/>
  <c r="V1883" i="2" s="1" a="1"/>
  <c r="V1883" i="2" s="1"/>
  <c r="X1883" i="2" s="1"/>
  <c r="U2255" i="2"/>
  <c r="V2255" i="2" s="1" a="1"/>
  <c r="V2255" i="2" s="1"/>
  <c r="W2255" i="2"/>
  <c r="AA2255" i="2" s="1"/>
  <c r="AC2255" i="2" s="1"/>
  <c r="CO1868" i="2"/>
  <c r="CP1868" i="2" s="1"/>
  <c r="CK1757" i="2"/>
  <c r="CL1757" i="2" s="1"/>
  <c r="CI1676" i="2"/>
  <c r="CJ1676" i="2" s="1" a="1"/>
  <c r="CJ1676" i="2" s="1"/>
  <c r="U1366" i="2"/>
  <c r="V1366" i="2" s="1" a="1"/>
  <c r="V1366" i="2" s="1"/>
  <c r="X1366" i="2" s="1"/>
  <c r="U1386" i="2"/>
  <c r="V1386" i="2" s="1" a="1"/>
  <c r="V1386" i="2" s="1"/>
  <c r="AA1386" i="2" s="1"/>
  <c r="U1391" i="2"/>
  <c r="V1391" i="2" s="1" a="1"/>
  <c r="V1391" i="2" s="1"/>
  <c r="X1391" i="2" s="1"/>
  <c r="X1399" i="2"/>
  <c r="CI1309" i="2"/>
  <c r="CJ1309" i="2" s="1" a="1"/>
  <c r="CJ1309" i="2" s="1"/>
  <c r="CL1309" i="2" s="1"/>
  <c r="CK1280" i="2"/>
  <c r="AA1423" i="2"/>
  <c r="U1429" i="2"/>
  <c r="V1429" i="2" s="1" a="1"/>
  <c r="V1429" i="2" s="1"/>
  <c r="X1429" i="2" s="1"/>
  <c r="U1443" i="2"/>
  <c r="V1443" i="2" s="1" a="1"/>
  <c r="V1443" i="2" s="1"/>
  <c r="X1443" i="2" s="1"/>
  <c r="U1497" i="2"/>
  <c r="V1497" i="2" s="1" a="1"/>
  <c r="V1497" i="2" s="1"/>
  <c r="X1497" i="2" s="1"/>
  <c r="AA1529" i="2"/>
  <c r="AB1529" i="2" s="1"/>
  <c r="CI776" i="2"/>
  <c r="CJ776" i="2" s="1" a="1"/>
  <c r="CJ776" i="2" s="1"/>
  <c r="U1549" i="2"/>
  <c r="V1549" i="2" s="1" a="1"/>
  <c r="V1549" i="2" s="1"/>
  <c r="X1549" i="2" s="1"/>
  <c r="CI504" i="2"/>
  <c r="CJ504" i="2" s="1" a="1"/>
  <c r="CJ504" i="2" s="1"/>
  <c r="CK504" i="2"/>
  <c r="CI427" i="2"/>
  <c r="CJ427" i="2" s="1" a="1"/>
  <c r="CJ427" i="2" s="1"/>
  <c r="CK427" i="2"/>
  <c r="W1690" i="2"/>
  <c r="AA1690" i="2" s="1"/>
  <c r="U1690" i="2"/>
  <c r="V1690" i="2" s="1" a="1"/>
  <c r="V1690" i="2" s="1"/>
  <c r="W1718" i="2"/>
  <c r="U1718" i="2"/>
  <c r="V1718" i="2" s="1" a="1"/>
  <c r="V1718" i="2" s="1"/>
  <c r="AA1363" i="2"/>
  <c r="CI492" i="2"/>
  <c r="CJ492" i="2" s="1" a="1"/>
  <c r="CJ492" i="2" s="1"/>
  <c r="CK492" i="2"/>
  <c r="CO492" i="2" s="1"/>
  <c r="CP492" i="2" s="1"/>
  <c r="CI308" i="2"/>
  <c r="CJ308" i="2" s="1" a="1"/>
  <c r="CJ308" i="2" s="1"/>
  <c r="CK308" i="2"/>
  <c r="CO308" i="2" s="1"/>
  <c r="CP308" i="2" s="1"/>
  <c r="W1811" i="2"/>
  <c r="U1811" i="2"/>
  <c r="V1811" i="2" s="1" a="1"/>
  <c r="V1811" i="2" s="1"/>
  <c r="CK1584" i="2"/>
  <c r="CI1584" i="2"/>
  <c r="CJ1584" i="2" s="1" a="1"/>
  <c r="CJ1584" i="2" s="1"/>
  <c r="W2057" i="2"/>
  <c r="U2057" i="2"/>
  <c r="V2057" i="2" s="1" a="1"/>
  <c r="V2057" i="2" s="1"/>
  <c r="U1320" i="2"/>
  <c r="V1320" i="2" s="1" a="1"/>
  <c r="V1320" i="2" s="1"/>
  <c r="X1320" i="2" s="1"/>
  <c r="CO1616" i="2"/>
  <c r="CP1616" i="2" s="1"/>
  <c r="X1328" i="2"/>
  <c r="W1360" i="2"/>
  <c r="X1360" i="2" s="1"/>
  <c r="U1374" i="2"/>
  <c r="V1374" i="2" s="1" a="1"/>
  <c r="V1374" i="2" s="1"/>
  <c r="U1383" i="2"/>
  <c r="V1383" i="2" s="1" a="1"/>
  <c r="V1383" i="2" s="1"/>
  <c r="X1383" i="2" s="1"/>
  <c r="U1393" i="2"/>
  <c r="V1393" i="2" s="1" a="1"/>
  <c r="V1393" i="2" s="1"/>
  <c r="X1393" i="2" s="1"/>
  <c r="U1431" i="2"/>
  <c r="V1431" i="2" s="1" a="1"/>
  <c r="V1431" i="2" s="1"/>
  <c r="X1431" i="2" s="1"/>
  <c r="CK1144" i="2"/>
  <c r="CL1144" i="2" s="1"/>
  <c r="CK1114" i="2"/>
  <c r="CI986" i="2"/>
  <c r="CJ986" i="2" s="1" a="1"/>
  <c r="CJ986" i="2" s="1"/>
  <c r="CL986" i="2" s="1"/>
  <c r="CO875" i="2"/>
  <c r="CP875" i="2" s="1"/>
  <c r="AA1537" i="2"/>
  <c r="X1551" i="2"/>
  <c r="W1575" i="2"/>
  <c r="U1575" i="2"/>
  <c r="V1575" i="2" s="1" a="1"/>
  <c r="V1575" i="2" s="1"/>
  <c r="X1575" i="2" s="1"/>
  <c r="CK2177" i="2"/>
  <c r="CI2177" i="2"/>
  <c r="CJ2177" i="2" s="1" a="1"/>
  <c r="CJ2177" i="2" s="1"/>
  <c r="U1805" i="2"/>
  <c r="V1805" i="2" s="1" a="1"/>
  <c r="V1805" i="2" s="1"/>
  <c r="W1805" i="2"/>
  <c r="X1834" i="2"/>
  <c r="AA1374" i="2"/>
  <c r="AC1374" i="2" s="1"/>
  <c r="AA1443" i="2"/>
  <c r="CL667" i="2"/>
  <c r="X1654" i="2"/>
  <c r="W1675" i="2"/>
  <c r="U1675" i="2"/>
  <c r="V1675" i="2" s="1" a="1"/>
  <c r="V1675" i="2" s="1"/>
  <c r="W1635" i="2"/>
  <c r="U1635" i="2"/>
  <c r="V1635" i="2" s="1" a="1"/>
  <c r="V1635" i="2" s="1"/>
  <c r="U1673" i="2"/>
  <c r="V1673" i="2" s="1" a="1"/>
  <c r="V1673" i="2" s="1"/>
  <c r="W1673" i="2"/>
  <c r="AA1673" i="2" s="1"/>
  <c r="AB1673" i="2" s="1"/>
  <c r="CK2224" i="2"/>
  <c r="CO2224" i="2" s="1"/>
  <c r="CP2224" i="2" s="1"/>
  <c r="CI2224" i="2"/>
  <c r="CJ2224" i="2" s="1" a="1"/>
  <c r="CJ2224" i="2" s="1"/>
  <c r="U1795" i="2"/>
  <c r="V1795" i="2" s="1" a="1"/>
  <c r="V1795" i="2" s="1"/>
  <c r="W1795" i="2"/>
  <c r="W1903" i="2"/>
  <c r="U1903" i="2"/>
  <c r="V1903" i="2" s="1" a="1"/>
  <c r="V1903" i="2" s="1"/>
  <c r="CI1037" i="2"/>
  <c r="CJ1037" i="2" s="1" a="1"/>
  <c r="CJ1037" i="2" s="1"/>
  <c r="CK1037" i="2"/>
  <c r="CO1037" i="2" s="1"/>
  <c r="CP1037" i="2" s="1"/>
  <c r="CL1848" i="2"/>
  <c r="CI1580" i="2"/>
  <c r="CJ1580" i="2" s="1" a="1"/>
  <c r="CJ1580" i="2" s="1"/>
  <c r="CL1580" i="2" s="1"/>
  <c r="U1340" i="2"/>
  <c r="V1340" i="2" s="1" a="1"/>
  <c r="V1340" i="2" s="1"/>
  <c r="X1340" i="2" s="1"/>
  <c r="U1365" i="2"/>
  <c r="V1365" i="2" s="1" a="1"/>
  <c r="V1365" i="2" s="1"/>
  <c r="X1365" i="2" s="1"/>
  <c r="U1373" i="2"/>
  <c r="V1373" i="2" s="1" a="1"/>
  <c r="V1373" i="2" s="1"/>
  <c r="X1373" i="2" s="1"/>
  <c r="U1398" i="2"/>
  <c r="V1398" i="2" s="1" a="1"/>
  <c r="V1398" i="2" s="1"/>
  <c r="X1398" i="2" s="1"/>
  <c r="U1413" i="2"/>
  <c r="V1413" i="2" s="1" a="1"/>
  <c r="V1413" i="2" s="1"/>
  <c r="X1413" i="2" s="1"/>
  <c r="CK1156" i="2"/>
  <c r="U1445" i="2"/>
  <c r="V1445" i="2" s="1" a="1"/>
  <c r="V1445" i="2" s="1"/>
  <c r="X1445" i="2" s="1"/>
  <c r="AA1458" i="2"/>
  <c r="AA1465" i="2"/>
  <c r="AB1465" i="2" s="1"/>
  <c r="CI1040" i="2"/>
  <c r="CJ1040" i="2" s="1" a="1"/>
  <c r="CJ1040" i="2" s="1"/>
  <c r="CL1040" i="2" s="1"/>
  <c r="U1475" i="2"/>
  <c r="V1475" i="2" s="1" a="1"/>
  <c r="V1475" i="2" s="1"/>
  <c r="X1475" i="2" s="1"/>
  <c r="U1482" i="2"/>
  <c r="V1482" i="2" s="1" a="1"/>
  <c r="V1482" i="2" s="1"/>
  <c r="X1482" i="2" s="1"/>
  <c r="CK922" i="2"/>
  <c r="CL922" i="2" s="1"/>
  <c r="U1510" i="2"/>
  <c r="V1510" i="2" s="1" a="1"/>
  <c r="V1510" i="2" s="1"/>
  <c r="AA1510" i="2" s="1"/>
  <c r="AC1510" i="2" s="1"/>
  <c r="U1531" i="2"/>
  <c r="V1531" i="2" s="1" a="1"/>
  <c r="V1531" i="2" s="1"/>
  <c r="X1531" i="2" s="1"/>
  <c r="CI756" i="2"/>
  <c r="CJ756" i="2" s="1" a="1"/>
  <c r="CJ756" i="2" s="1"/>
  <c r="CL756" i="2" s="1"/>
  <c r="U1545" i="2"/>
  <c r="V1545" i="2" s="1" a="1"/>
  <c r="V1545" i="2" s="1"/>
  <c r="X1545" i="2" s="1"/>
  <c r="U1652" i="2"/>
  <c r="V1652" i="2" s="1" a="1"/>
  <c r="V1652" i="2" s="1"/>
  <c r="W1652" i="2"/>
  <c r="U1702" i="2"/>
  <c r="V1702" i="2" s="1" a="1"/>
  <c r="V1702" i="2" s="1"/>
  <c r="W1702" i="2"/>
  <c r="AA1742" i="2"/>
  <c r="U1753" i="2"/>
  <c r="V1753" i="2" s="1" a="1"/>
  <c r="V1753" i="2" s="1"/>
  <c r="AA1753" i="2" s="1"/>
  <c r="CK2160" i="2"/>
  <c r="CI2160" i="2"/>
  <c r="CJ2160" i="2" s="1" a="1"/>
  <c r="CJ2160" i="2" s="1"/>
  <c r="U1523" i="2"/>
  <c r="V1523" i="2" s="1" a="1"/>
  <c r="V1523" i="2" s="1"/>
  <c r="X1523" i="2" s="1"/>
  <c r="AA1553" i="2"/>
  <c r="AB1553" i="2" s="1"/>
  <c r="CL172" i="2"/>
  <c r="X1266" i="2"/>
  <c r="AA1308" i="2"/>
  <c r="CI1498" i="2"/>
  <c r="CJ1498" i="2" s="1" a="1"/>
  <c r="CJ1498" i="2" s="1"/>
  <c r="CO1498" i="2" s="1"/>
  <c r="CP1498" i="2" s="1"/>
  <c r="CI1435" i="2"/>
  <c r="CJ1435" i="2" s="1" a="1"/>
  <c r="CJ1435" i="2" s="1"/>
  <c r="CK1344" i="2"/>
  <c r="CK1258" i="2"/>
  <c r="CL1258" i="2" s="1"/>
  <c r="W1450" i="2"/>
  <c r="CK1068" i="2"/>
  <c r="CL1068" i="2" s="1"/>
  <c r="CI923" i="2"/>
  <c r="CJ923" i="2" s="1" a="1"/>
  <c r="CJ923" i="2" s="1"/>
  <c r="CI748" i="2"/>
  <c r="CJ748" i="2" s="1" a="1"/>
  <c r="CJ748" i="2" s="1"/>
  <c r="CK602" i="2"/>
  <c r="CI602" i="2"/>
  <c r="CJ602" i="2" s="1" a="1"/>
  <c r="CJ602" i="2" s="1"/>
  <c r="U1721" i="2"/>
  <c r="V1721" i="2" s="1" a="1"/>
  <c r="V1721" i="2" s="1"/>
  <c r="X1721" i="2" s="1"/>
  <c r="X1734" i="2"/>
  <c r="AA1808" i="2"/>
  <c r="CI668" i="2"/>
  <c r="CJ668" i="2" s="1" a="1"/>
  <c r="CJ668" i="2" s="1"/>
  <c r="CL668" i="2" s="1"/>
  <c r="CK603" i="2"/>
  <c r="CO584" i="2"/>
  <c r="CP584" i="2" s="1"/>
  <c r="CK520" i="2"/>
  <c r="CL520" i="2" s="1"/>
  <c r="AA1609" i="2"/>
  <c r="W1630" i="2"/>
  <c r="CK384" i="2"/>
  <c r="CL384" i="2" s="1"/>
  <c r="CK244" i="2"/>
  <c r="U1719" i="2"/>
  <c r="V1719" i="2" s="1" a="1"/>
  <c r="V1719" i="2" s="1"/>
  <c r="AA1719" i="2" s="1"/>
  <c r="W1722" i="2"/>
  <c r="X1722" i="2" s="1"/>
  <c r="U1736" i="2"/>
  <c r="V1736" i="2" s="1" a="1"/>
  <c r="V1736" i="2" s="1"/>
  <c r="X1736" i="2" s="1"/>
  <c r="U1761" i="2"/>
  <c r="V1761" i="2" s="1" a="1"/>
  <c r="V1761" i="2" s="1"/>
  <c r="AA1777" i="2"/>
  <c r="CI2101" i="2"/>
  <c r="CJ2101" i="2" s="1" a="1"/>
  <c r="CJ2101" i="2" s="1"/>
  <c r="AA1785" i="2"/>
  <c r="AC1785" i="2" s="1"/>
  <c r="CK2037" i="2"/>
  <c r="CL2037" i="2" s="1"/>
  <c r="AA1803" i="2"/>
  <c r="AB1803" i="2" s="1"/>
  <c r="CI1985" i="2"/>
  <c r="CJ1985" i="2" s="1" a="1"/>
  <c r="CJ1985" i="2" s="1"/>
  <c r="CL1985" i="2" s="1"/>
  <c r="CK1966" i="2"/>
  <c r="CL1966" i="2" s="1"/>
  <c r="U1851" i="2"/>
  <c r="V1851" i="2" s="1" a="1"/>
  <c r="V1851" i="2" s="1"/>
  <c r="X1851" i="2" s="1"/>
  <c r="CK1759" i="2"/>
  <c r="U1869" i="2"/>
  <c r="V1869" i="2" s="1" a="1"/>
  <c r="V1869" i="2" s="1"/>
  <c r="X1869" i="2" s="1"/>
  <c r="W1877" i="2"/>
  <c r="X1877" i="2" s="1"/>
  <c r="W1886" i="2"/>
  <c r="X1886" i="2" s="1"/>
  <c r="U1889" i="2"/>
  <c r="V1889" i="2" s="1" a="1"/>
  <c r="V1889" i="2" s="1"/>
  <c r="X1889" i="2" s="1"/>
  <c r="U1895" i="2"/>
  <c r="V1895" i="2" s="1" a="1"/>
  <c r="V1895" i="2" s="1"/>
  <c r="X1895" i="2" s="1"/>
  <c r="AA1898" i="2"/>
  <c r="CI1617" i="2"/>
  <c r="CJ1617" i="2" s="1" a="1"/>
  <c r="CJ1617" i="2" s="1"/>
  <c r="AA1916" i="2"/>
  <c r="W1928" i="2"/>
  <c r="AA1928" i="2" s="1"/>
  <c r="AA1932" i="2"/>
  <c r="AC1932" i="2" s="1"/>
  <c r="CK1469" i="2"/>
  <c r="CI1469" i="2"/>
  <c r="CJ1469" i="2" s="1" a="1"/>
  <c r="CJ1469" i="2" s="1"/>
  <c r="CL1469" i="2" s="1"/>
  <c r="W1956" i="2"/>
  <c r="U1956" i="2"/>
  <c r="V1956" i="2" s="1" a="1"/>
  <c r="V1956" i="2" s="1"/>
  <c r="AA1956" i="2" s="1"/>
  <c r="AC1956" i="2" s="1"/>
  <c r="W2055" i="2"/>
  <c r="U2055" i="2"/>
  <c r="V2055" i="2" s="1" a="1"/>
  <c r="V2055" i="2" s="1"/>
  <c r="CI47" i="2"/>
  <c r="CJ47" i="2" s="1" a="1"/>
  <c r="CJ47" i="2" s="1"/>
  <c r="CO47" i="2" s="1"/>
  <c r="CP47" i="2" s="1"/>
  <c r="CK47" i="2"/>
  <c r="AA1604" i="2"/>
  <c r="W1618" i="2"/>
  <c r="U1725" i="2"/>
  <c r="V1725" i="2" s="1" a="1"/>
  <c r="V1725" i="2" s="1"/>
  <c r="X1725" i="2" s="1"/>
  <c r="U1729" i="2"/>
  <c r="V1729" i="2" s="1" a="1"/>
  <c r="V1729" i="2" s="1"/>
  <c r="X1729" i="2" s="1"/>
  <c r="AA1739" i="2"/>
  <c r="CK2249" i="2"/>
  <c r="CL2249" i="2" s="1"/>
  <c r="W1812" i="2"/>
  <c r="AA1812" i="2" s="1"/>
  <c r="CL1937" i="2"/>
  <c r="AA1847" i="2"/>
  <c r="AB1847" i="2" s="1"/>
  <c r="W1853" i="2"/>
  <c r="X1853" i="2" s="1"/>
  <c r="W1874" i="2"/>
  <c r="X1874" i="2" s="1"/>
  <c r="CI1653" i="2"/>
  <c r="CJ1653" i="2" s="1" a="1"/>
  <c r="CJ1653" i="2" s="1"/>
  <c r="W1913" i="2"/>
  <c r="U1913" i="2"/>
  <c r="V1913" i="2" s="1" a="1"/>
  <c r="V1913" i="2" s="1"/>
  <c r="CK1456" i="2"/>
  <c r="CI1456" i="2"/>
  <c r="CJ1456" i="2" s="1" a="1"/>
  <c r="CJ1456" i="2" s="1"/>
  <c r="CI1293" i="2"/>
  <c r="CJ1293" i="2" s="1" a="1"/>
  <c r="CJ1293" i="2" s="1"/>
  <c r="CK1293" i="2"/>
  <c r="CI1375" i="2"/>
  <c r="CJ1375" i="2" s="1" a="1"/>
  <c r="CJ1375" i="2" s="1"/>
  <c r="CK1375" i="2"/>
  <c r="W1973" i="2"/>
  <c r="U1973" i="2"/>
  <c r="V1973" i="2" s="1" a="1"/>
  <c r="V1973" i="2" s="1"/>
  <c r="X1973" i="2" s="1"/>
  <c r="CL288" i="2"/>
  <c r="X2259" i="2"/>
  <c r="AA1774" i="2"/>
  <c r="AA1815" i="2"/>
  <c r="X1823" i="2"/>
  <c r="CK1839" i="2"/>
  <c r="U1866" i="2"/>
  <c r="V1866" i="2" s="1" a="1"/>
  <c r="V1866" i="2" s="1"/>
  <c r="X1866" i="2" s="1"/>
  <c r="U1894" i="2"/>
  <c r="V1894" i="2" s="1" a="1"/>
  <c r="V1894" i="2" s="1"/>
  <c r="X1894" i="2" s="1"/>
  <c r="U1897" i="2"/>
  <c r="V1897" i="2" s="1" a="1"/>
  <c r="V1897" i="2" s="1"/>
  <c r="X1897" i="2" s="1"/>
  <c r="CI1589" i="2"/>
  <c r="CJ1589" i="2" s="1" a="1"/>
  <c r="CJ1589" i="2" s="1"/>
  <c r="CK1589" i="2"/>
  <c r="W1947" i="2"/>
  <c r="AA1947" i="2" s="1"/>
  <c r="CK1425" i="2"/>
  <c r="CI1425" i="2"/>
  <c r="CJ1425" i="2" s="1" a="1"/>
  <c r="CJ1425" i="2" s="1"/>
  <c r="U1964" i="2"/>
  <c r="V1964" i="2" s="1" a="1"/>
  <c r="V1964" i="2" s="1"/>
  <c r="W1964" i="2"/>
  <c r="AA1964" i="2" s="1"/>
  <c r="CI1285" i="2"/>
  <c r="CJ1285" i="2" s="1" a="1"/>
  <c r="CJ1285" i="2" s="1"/>
  <c r="CK1285" i="2"/>
  <c r="CO1285" i="2" s="1"/>
  <c r="CP1285" i="2" s="1"/>
  <c r="W2027" i="2"/>
  <c r="U2027" i="2"/>
  <c r="V2027" i="2" s="1" a="1"/>
  <c r="V2027" i="2" s="1"/>
  <c r="X2027" i="2" s="1"/>
  <c r="CI953" i="2"/>
  <c r="CJ953" i="2" s="1" a="1"/>
  <c r="CJ953" i="2" s="1"/>
  <c r="CK953" i="2"/>
  <c r="AA2115" i="2"/>
  <c r="AB2115" i="2" s="1"/>
  <c r="U2144" i="2"/>
  <c r="V2144" i="2" s="1" a="1"/>
  <c r="V2144" i="2" s="1"/>
  <c r="W2144" i="2"/>
  <c r="W2223" i="2"/>
  <c r="U2223" i="2"/>
  <c r="V2223" i="2" s="1" a="1"/>
  <c r="V2223" i="2" s="1"/>
  <c r="CI313" i="2"/>
  <c r="CJ313" i="2" s="1" a="1"/>
  <c r="CJ313" i="2" s="1"/>
  <c r="CL313" i="2" s="1"/>
  <c r="U2259" i="2"/>
  <c r="V2259" i="2" s="1" a="1"/>
  <c r="V2259" i="2" s="1"/>
  <c r="X1596" i="2"/>
  <c r="CL400" i="2"/>
  <c r="X1651" i="2"/>
  <c r="X1656" i="2"/>
  <c r="CL64" i="2"/>
  <c r="U1728" i="2"/>
  <c r="V1728" i="2" s="1" a="1"/>
  <c r="V1728" i="2" s="1"/>
  <c r="X1728" i="2" s="1"/>
  <c r="U1738" i="2"/>
  <c r="V1738" i="2" s="1" a="1"/>
  <c r="V1738" i="2" s="1"/>
  <c r="X1738" i="2" s="1"/>
  <c r="CI1989" i="2"/>
  <c r="CJ1989" i="2" s="1" a="1"/>
  <c r="CJ1989" i="2" s="1"/>
  <c r="U1823" i="2"/>
  <c r="V1823" i="2" s="1" a="1"/>
  <c r="V1823" i="2" s="1"/>
  <c r="U1865" i="2"/>
  <c r="V1865" i="2" s="1" a="1"/>
  <c r="V1865" i="2" s="1"/>
  <c r="X1865" i="2" s="1"/>
  <c r="CK1760" i="2"/>
  <c r="U1873" i="2"/>
  <c r="V1873" i="2" s="1" a="1"/>
  <c r="V1873" i="2" s="1"/>
  <c r="X1873" i="2" s="1"/>
  <c r="U1891" i="2"/>
  <c r="V1891" i="2" s="1" a="1"/>
  <c r="V1891" i="2" s="1"/>
  <c r="X1891" i="2" s="1"/>
  <c r="CI1357" i="2"/>
  <c r="CJ1357" i="2" s="1" a="1"/>
  <c r="CJ1357" i="2" s="1"/>
  <c r="CK1357" i="2"/>
  <c r="CO1357" i="2" s="1"/>
  <c r="CP1357" i="2" s="1"/>
  <c r="X1999" i="2"/>
  <c r="CK1097" i="2"/>
  <c r="CL1097" i="2" s="1"/>
  <c r="AA2069" i="2"/>
  <c r="AB2069" i="2" s="1"/>
  <c r="X2152" i="2"/>
  <c r="CI137" i="2"/>
  <c r="CJ137" i="2" s="1" a="1"/>
  <c r="CJ137" i="2" s="1"/>
  <c r="CK137" i="2"/>
  <c r="AA1784" i="2"/>
  <c r="AA1944" i="2"/>
  <c r="X2150" i="2"/>
  <c r="CK521" i="2"/>
  <c r="CI521" i="2"/>
  <c r="CJ521" i="2" s="1" a="1"/>
  <c r="CJ521" i="2" s="1"/>
  <c r="X2240" i="2"/>
  <c r="AA2259" i="2"/>
  <c r="CK448" i="2"/>
  <c r="CL448" i="2" s="1"/>
  <c r="U1644" i="2"/>
  <c r="V1644" i="2" s="1" a="1"/>
  <c r="V1644" i="2" s="1"/>
  <c r="AA1644" i="2" s="1"/>
  <c r="AC1644" i="2" s="1"/>
  <c r="U1667" i="2"/>
  <c r="V1667" i="2" s="1" a="1"/>
  <c r="V1667" i="2" s="1"/>
  <c r="U1672" i="2"/>
  <c r="V1672" i="2" s="1" a="1"/>
  <c r="V1672" i="2" s="1"/>
  <c r="AA1672" i="2" s="1"/>
  <c r="U1679" i="2"/>
  <c r="V1679" i="2" s="1" a="1"/>
  <c r="V1679" i="2" s="1"/>
  <c r="AA1679" i="2" s="1"/>
  <c r="U1693" i="2"/>
  <c r="V1693" i="2" s="1" a="1"/>
  <c r="V1693" i="2" s="1"/>
  <c r="CK106" i="2"/>
  <c r="U1709" i="2"/>
  <c r="V1709" i="2" s="1" a="1"/>
  <c r="V1709" i="2" s="1"/>
  <c r="X1709" i="2" s="1"/>
  <c r="U1744" i="2"/>
  <c r="V1744" i="2" s="1" a="1"/>
  <c r="V1744" i="2" s="1"/>
  <c r="X1744" i="2" s="1"/>
  <c r="U1747" i="2"/>
  <c r="V1747" i="2" s="1" a="1"/>
  <c r="V1747" i="2" s="1"/>
  <c r="X1747" i="2" s="1"/>
  <c r="U1755" i="2"/>
  <c r="V1755" i="2" s="1" a="1"/>
  <c r="V1755" i="2" s="1"/>
  <c r="X1755" i="2" s="1"/>
  <c r="CK2225" i="2"/>
  <c r="U1771" i="2"/>
  <c r="V1771" i="2" s="1" a="1"/>
  <c r="V1771" i="2" s="1"/>
  <c r="X1771" i="2" s="1"/>
  <c r="U1792" i="2"/>
  <c r="V1792" i="2" s="1" a="1"/>
  <c r="V1792" i="2" s="1"/>
  <c r="X1792" i="2" s="1"/>
  <c r="U1797" i="2"/>
  <c r="V1797" i="2" s="1" a="1"/>
  <c r="V1797" i="2" s="1"/>
  <c r="X1797" i="2" s="1"/>
  <c r="U1800" i="2"/>
  <c r="V1800" i="2" s="1" a="1"/>
  <c r="V1800" i="2" s="1"/>
  <c r="X1800" i="2" s="1"/>
  <c r="CK1977" i="2"/>
  <c r="CL1977" i="2" s="1"/>
  <c r="U1822" i="2"/>
  <c r="V1822" i="2" s="1" a="1"/>
  <c r="V1822" i="2" s="1"/>
  <c r="X1822" i="2" s="1"/>
  <c r="U1830" i="2"/>
  <c r="V1830" i="2" s="1" a="1"/>
  <c r="V1830" i="2" s="1"/>
  <c r="X1830" i="2" s="1"/>
  <c r="U1844" i="2"/>
  <c r="V1844" i="2" s="1" a="1"/>
  <c r="V1844" i="2" s="1"/>
  <c r="X1844" i="2" s="1"/>
  <c r="U1849" i="2"/>
  <c r="V1849" i="2" s="1" a="1"/>
  <c r="V1849" i="2" s="1"/>
  <c r="X1849" i="2" s="1"/>
  <c r="X1868" i="2"/>
  <c r="CK1681" i="2"/>
  <c r="CK1630" i="2"/>
  <c r="U1900" i="2"/>
  <c r="V1900" i="2" s="1" a="1"/>
  <c r="V1900" i="2" s="1"/>
  <c r="U1910" i="2"/>
  <c r="V1910" i="2" s="1" a="1"/>
  <c r="V1910" i="2" s="1"/>
  <c r="W1924" i="2"/>
  <c r="X1924" i="2" s="1"/>
  <c r="X1944" i="2"/>
  <c r="CI1439" i="2"/>
  <c r="CJ1439" i="2" s="1" a="1"/>
  <c r="CJ1439" i="2" s="1"/>
  <c r="CL1439" i="2" s="1"/>
  <c r="CL1390" i="2"/>
  <c r="U1977" i="2"/>
  <c r="V1977" i="2" s="1" a="1"/>
  <c r="V1977" i="2" s="1"/>
  <c r="X1977" i="2" s="1"/>
  <c r="CK990" i="2"/>
  <c r="CI990" i="2"/>
  <c r="CJ990" i="2" s="1" a="1"/>
  <c r="CJ990" i="2" s="1"/>
  <c r="CL990" i="2" s="1"/>
  <c r="CK561" i="2"/>
  <c r="CI561" i="2"/>
  <c r="CJ561" i="2" s="1" a="1"/>
  <c r="CJ561" i="2" s="1"/>
  <c r="CI224" i="2"/>
  <c r="CJ224" i="2" s="1" a="1"/>
  <c r="CJ224" i="2" s="1"/>
  <c r="CL224" i="2" s="1"/>
  <c r="CK224" i="2"/>
  <c r="W2271" i="2"/>
  <c r="U2271" i="2"/>
  <c r="V2271" i="2" s="1" a="1"/>
  <c r="V2271" i="2" s="1"/>
  <c r="U1600" i="2"/>
  <c r="V1600" i="2" s="1" a="1"/>
  <c r="V1600" i="2" s="1"/>
  <c r="X1600" i="2" s="1"/>
  <c r="CK490" i="2"/>
  <c r="CL490" i="2" s="1"/>
  <c r="W1658" i="2"/>
  <c r="AA1658" i="2" s="1"/>
  <c r="U1687" i="2"/>
  <c r="V1687" i="2" s="1" a="1"/>
  <c r="V1687" i="2" s="1"/>
  <c r="X1687" i="2" s="1"/>
  <c r="CK171" i="2"/>
  <c r="CL171" i="2" s="1"/>
  <c r="U1706" i="2"/>
  <c r="V1706" i="2" s="1" a="1"/>
  <c r="V1706" i="2" s="1"/>
  <c r="X1706" i="2" s="1"/>
  <c r="U1724" i="2"/>
  <c r="V1724" i="2" s="1" a="1"/>
  <c r="V1724" i="2" s="1"/>
  <c r="X1724" i="2" s="1"/>
  <c r="X1784" i="2"/>
  <c r="U1789" i="2"/>
  <c r="V1789" i="2" s="1" a="1"/>
  <c r="V1789" i="2" s="1"/>
  <c r="X1789" i="2" s="1"/>
  <c r="CI2065" i="2"/>
  <c r="CJ2065" i="2" s="1" a="1"/>
  <c r="CJ2065" i="2" s="1"/>
  <c r="U1807" i="2"/>
  <c r="V1807" i="2" s="1" a="1"/>
  <c r="V1807" i="2" s="1"/>
  <c r="X1807" i="2" s="1"/>
  <c r="U1810" i="2"/>
  <c r="V1810" i="2" s="1" a="1"/>
  <c r="V1810" i="2" s="1"/>
  <c r="X1810" i="2" s="1"/>
  <c r="U1814" i="2"/>
  <c r="V1814" i="2" s="1" a="1"/>
  <c r="V1814" i="2" s="1"/>
  <c r="X1814" i="2" s="1"/>
  <c r="U1836" i="2"/>
  <c r="V1836" i="2" s="1" a="1"/>
  <c r="V1836" i="2" s="1"/>
  <c r="AA1836" i="2" s="1"/>
  <c r="CI1889" i="2"/>
  <c r="CJ1889" i="2" s="1" a="1"/>
  <c r="CJ1889" i="2" s="1"/>
  <c r="U1852" i="2"/>
  <c r="V1852" i="2" s="1" a="1"/>
  <c r="V1852" i="2" s="1"/>
  <c r="CK1825" i="2"/>
  <c r="CL1825" i="2" s="1"/>
  <c r="W1868" i="2"/>
  <c r="U1917" i="2"/>
  <c r="V1917" i="2" s="1" a="1"/>
  <c r="V1917" i="2" s="1"/>
  <c r="U1931" i="2"/>
  <c r="V1931" i="2" s="1" a="1"/>
  <c r="V1931" i="2" s="1"/>
  <c r="X1931" i="2" s="1"/>
  <c r="W1955" i="2"/>
  <c r="AA1955" i="2" s="1"/>
  <c r="AB1955" i="2" s="1"/>
  <c r="CK1390" i="2"/>
  <c r="U1970" i="2"/>
  <c r="V1970" i="2" s="1" a="1"/>
  <c r="V1970" i="2" s="1"/>
  <c r="CO1201" i="2"/>
  <c r="CP1201" i="2" s="1"/>
  <c r="U2024" i="2"/>
  <c r="V2024" i="2" s="1" a="1"/>
  <c r="V2024" i="2" s="1"/>
  <c r="X2024" i="2" s="1"/>
  <c r="W2033" i="2"/>
  <c r="U2033" i="2"/>
  <c r="V2033" i="2" s="1" a="1"/>
  <c r="V2033" i="2" s="1"/>
  <c r="U2050" i="2"/>
  <c r="V2050" i="2" s="1" a="1"/>
  <c r="V2050" i="2" s="1"/>
  <c r="X2050" i="2" s="1"/>
  <c r="AA2056" i="2"/>
  <c r="U2079" i="2"/>
  <c r="V2079" i="2" s="1" a="1"/>
  <c r="V2079" i="2" s="1"/>
  <c r="X2079" i="2" s="1"/>
  <c r="U2210" i="2"/>
  <c r="V2210" i="2" s="1" a="1"/>
  <c r="V2210" i="2" s="1"/>
  <c r="W2210" i="2"/>
  <c r="X1584" i="2"/>
  <c r="AA1624" i="2"/>
  <c r="U1631" i="2"/>
  <c r="V1631" i="2" s="1" a="1"/>
  <c r="V1631" i="2" s="1"/>
  <c r="X1631" i="2" s="1"/>
  <c r="CK363" i="2"/>
  <c r="W1646" i="2"/>
  <c r="AA1646" i="2" s="1"/>
  <c r="U1653" i="2"/>
  <c r="V1653" i="2" s="1" a="1"/>
  <c r="V1653" i="2" s="1"/>
  <c r="X1653" i="2" s="1"/>
  <c r="CI80" i="2"/>
  <c r="CJ80" i="2" s="1" a="1"/>
  <c r="CJ80" i="2" s="1"/>
  <c r="CI44" i="2"/>
  <c r="CJ44" i="2" s="1" a="1"/>
  <c r="CJ44" i="2" s="1"/>
  <c r="CL44" i="2" s="1"/>
  <c r="AA1730" i="2"/>
  <c r="AB1730" i="2" s="1"/>
  <c r="U1731" i="2"/>
  <c r="V1731" i="2" s="1" a="1"/>
  <c r="V1731" i="2" s="1"/>
  <c r="X1731" i="2" s="1"/>
  <c r="CK2181" i="2"/>
  <c r="CO2181" i="2" s="1"/>
  <c r="CP2181" i="2" s="1"/>
  <c r="U1781" i="2"/>
  <c r="V1781" i="2" s="1" a="1"/>
  <c r="V1781" i="2" s="1"/>
  <c r="CL2094" i="2"/>
  <c r="CK2030" i="2"/>
  <c r="CL2030" i="2" s="1"/>
  <c r="W1819" i="2"/>
  <c r="X1819" i="2" s="1"/>
  <c r="AA1832" i="2"/>
  <c r="CI1904" i="2"/>
  <c r="CJ1904" i="2" s="1" a="1"/>
  <c r="CJ1904" i="2" s="1"/>
  <c r="AA1870" i="2"/>
  <c r="W1935" i="2"/>
  <c r="U1935" i="2"/>
  <c r="V1935" i="2" s="1" a="1"/>
  <c r="V1935" i="2" s="1"/>
  <c r="X1939" i="2"/>
  <c r="X1988" i="2"/>
  <c r="CK1119" i="2"/>
  <c r="CI1119" i="2"/>
  <c r="CJ1119" i="2" s="1" a="1"/>
  <c r="CJ1119" i="2" s="1"/>
  <c r="CO1119" i="2" s="1"/>
  <c r="CP1119" i="2" s="1"/>
  <c r="X2037" i="2"/>
  <c r="AA2037" i="2"/>
  <c r="AC2037" i="2" s="1"/>
  <c r="W2173" i="2"/>
  <c r="U2173" i="2"/>
  <c r="V2173" i="2" s="1" a="1"/>
  <c r="V2173" i="2" s="1"/>
  <c r="X2181" i="2"/>
  <c r="W2222" i="2"/>
  <c r="U2222" i="2"/>
  <c r="V2222" i="2" s="1" a="1"/>
  <c r="V2222" i="2" s="1"/>
  <c r="AA2252" i="2"/>
  <c r="U1639" i="2"/>
  <c r="V1639" i="2" s="1" a="1"/>
  <c r="V1639" i="2" s="1"/>
  <c r="W1648" i="2"/>
  <c r="AA1648" i="2" s="1"/>
  <c r="CK298" i="2"/>
  <c r="CO298" i="2" s="1"/>
  <c r="CP298" i="2" s="1"/>
  <c r="W1674" i="2"/>
  <c r="X1674" i="2" s="1"/>
  <c r="CK144" i="2"/>
  <c r="CL144" i="2" s="1"/>
  <c r="U1720" i="2"/>
  <c r="V1720" i="2" s="1" a="1"/>
  <c r="V1720" i="2" s="1"/>
  <c r="X1720" i="2" s="1"/>
  <c r="U1737" i="2"/>
  <c r="V1737" i="2" s="1" a="1"/>
  <c r="V1737" i="2" s="1"/>
  <c r="X1737" i="2" s="1"/>
  <c r="CK2245" i="2"/>
  <c r="CK2222" i="2"/>
  <c r="CL2222" i="2" s="1"/>
  <c r="U1757" i="2"/>
  <c r="V1757" i="2" s="1" a="1"/>
  <c r="V1757" i="2" s="1"/>
  <c r="X1757" i="2" s="1"/>
  <c r="U1765" i="2"/>
  <c r="V1765" i="2" s="1" a="1"/>
  <c r="V1765" i="2" s="1"/>
  <c r="CK2094" i="2"/>
  <c r="X1804" i="2"/>
  <c r="CI1993" i="2"/>
  <c r="CJ1993" i="2" s="1" a="1"/>
  <c r="CJ1993" i="2" s="1"/>
  <c r="U1846" i="2"/>
  <c r="V1846" i="2" s="1" a="1"/>
  <c r="V1846" i="2" s="1"/>
  <c r="X1846" i="2" s="1"/>
  <c r="U1896" i="2"/>
  <c r="V1896" i="2" s="1" a="1"/>
  <c r="V1896" i="2" s="1"/>
  <c r="X1896" i="2" s="1"/>
  <c r="U1902" i="2"/>
  <c r="V1902" i="2" s="1" a="1"/>
  <c r="V1902" i="2" s="1"/>
  <c r="X1902" i="2" s="1"/>
  <c r="U1914" i="2"/>
  <c r="V1914" i="2" s="1" a="1"/>
  <c r="V1914" i="2" s="1"/>
  <c r="X1914" i="2" s="1"/>
  <c r="CK1545" i="2"/>
  <c r="W1983" i="2"/>
  <c r="U1983" i="2"/>
  <c r="V1983" i="2" s="1" a="1"/>
  <c r="V1983" i="2" s="1"/>
  <c r="W2064" i="2"/>
  <c r="U2064" i="2"/>
  <c r="V2064" i="2" s="1" a="1"/>
  <c r="V2064" i="2" s="1"/>
  <c r="AA2064" i="2" s="1"/>
  <c r="AC2064" i="2" s="1"/>
  <c r="CL837" i="2"/>
  <c r="CI457" i="2"/>
  <c r="CJ457" i="2" s="1" a="1"/>
  <c r="CJ457" i="2" s="1"/>
  <c r="CL457" i="2" s="1"/>
  <c r="CK457" i="2"/>
  <c r="CI636" i="2"/>
  <c r="CJ636" i="2" s="1" a="1"/>
  <c r="CJ636" i="2" s="1"/>
  <c r="X1607" i="2"/>
  <c r="W1626" i="2"/>
  <c r="X1626" i="2" s="1"/>
  <c r="AA1711" i="2"/>
  <c r="AA1740" i="2"/>
  <c r="AA1754" i="2"/>
  <c r="AA1818" i="2"/>
  <c r="AA1822" i="2"/>
  <c r="AC1822" i="2" s="1"/>
  <c r="CI829" i="2"/>
  <c r="CJ829" i="2" s="1" a="1"/>
  <c r="CJ829" i="2" s="1"/>
  <c r="CK829" i="2"/>
  <c r="U2171" i="2"/>
  <c r="V2171" i="2" s="1" a="1"/>
  <c r="V2171" i="2" s="1"/>
  <c r="W2171" i="2"/>
  <c r="CI125" i="2"/>
  <c r="CJ125" i="2" s="1" a="1"/>
  <c r="CJ125" i="2" s="1"/>
  <c r="CK125" i="2"/>
  <c r="U1565" i="2"/>
  <c r="V1565" i="2" s="1" a="1"/>
  <c r="V1565" i="2" s="1"/>
  <c r="X1565" i="2" s="1"/>
  <c r="U1700" i="2"/>
  <c r="V1700" i="2" s="1" a="1"/>
  <c r="V1700" i="2" s="1"/>
  <c r="X1700" i="2" s="1"/>
  <c r="U1708" i="2"/>
  <c r="V1708" i="2" s="1" a="1"/>
  <c r="V1708" i="2" s="1"/>
  <c r="X1708" i="2" s="1"/>
  <c r="CK42" i="2"/>
  <c r="CL42" i="2" s="1"/>
  <c r="U1733" i="2"/>
  <c r="V1733" i="2" s="1" a="1"/>
  <c r="V1733" i="2" s="1"/>
  <c r="X1733" i="2" s="1"/>
  <c r="CI2270" i="2"/>
  <c r="CJ2270" i="2" s="1" a="1"/>
  <c r="CJ2270" i="2" s="1"/>
  <c r="CL2270" i="2" s="1"/>
  <c r="W1759" i="2"/>
  <c r="AA1759" i="2" s="1"/>
  <c r="U1762" i="2"/>
  <c r="V1762" i="2" s="1" a="1"/>
  <c r="V1762" i="2" s="1"/>
  <c r="X1762" i="2" s="1"/>
  <c r="U1788" i="2"/>
  <c r="V1788" i="2" s="1" a="1"/>
  <c r="V1788" i="2" s="1"/>
  <c r="AA1788" i="2" s="1"/>
  <c r="AB1788" i="2" s="1"/>
  <c r="W1799" i="2"/>
  <c r="X1799" i="2" s="1"/>
  <c r="X1816" i="2"/>
  <c r="U1835" i="2"/>
  <c r="V1835" i="2" s="1" a="1"/>
  <c r="V1835" i="2" s="1"/>
  <c r="AA1835" i="2" s="1"/>
  <c r="AA1840" i="2"/>
  <c r="U1843" i="2"/>
  <c r="V1843" i="2" s="1" a="1"/>
  <c r="V1843" i="2" s="1"/>
  <c r="X1843" i="2" s="1"/>
  <c r="CI1840" i="2"/>
  <c r="CJ1840" i="2" s="1" a="1"/>
  <c r="CJ1840" i="2" s="1"/>
  <c r="CL1840" i="2" s="1"/>
  <c r="W1856" i="2"/>
  <c r="X1856" i="2" s="1"/>
  <c r="AA1878" i="2"/>
  <c r="CK1593" i="2"/>
  <c r="W1921" i="2"/>
  <c r="U1921" i="2"/>
  <c r="V1921" i="2" s="1" a="1"/>
  <c r="V1921" i="2" s="1"/>
  <c r="CI1502" i="2"/>
  <c r="CJ1502" i="2" s="1" a="1"/>
  <c r="CJ1502" i="2" s="1"/>
  <c r="CL1502" i="2" s="1"/>
  <c r="U1943" i="2"/>
  <c r="V1943" i="2" s="1" a="1"/>
  <c r="V1943" i="2" s="1"/>
  <c r="X1943" i="2" s="1"/>
  <c r="X1948" i="2"/>
  <c r="X1961" i="2"/>
  <c r="W1974" i="2"/>
  <c r="AA1974" i="2" s="1"/>
  <c r="CI1310" i="2"/>
  <c r="CJ1310" i="2" s="1" a="1"/>
  <c r="CJ1310" i="2" s="1"/>
  <c r="CO1310" i="2" s="1"/>
  <c r="CP1310" i="2" s="1"/>
  <c r="CK1310" i="2"/>
  <c r="W2000" i="2"/>
  <c r="AA2000" i="2" s="1"/>
  <c r="U2000" i="2"/>
  <c r="V2000" i="2" s="1" a="1"/>
  <c r="V2000" i="2" s="1"/>
  <c r="W2009" i="2"/>
  <c r="U2009" i="2"/>
  <c r="V2009" i="2" s="1" a="1"/>
  <c r="V2009" i="2" s="1"/>
  <c r="X2019" i="2"/>
  <c r="CI949" i="2"/>
  <c r="CJ949" i="2" s="1" a="1"/>
  <c r="CJ949" i="2" s="1"/>
  <c r="CO949" i="2" s="1"/>
  <c r="CP949" i="2" s="1"/>
  <c r="CK949" i="2"/>
  <c r="X2096" i="2"/>
  <c r="AA2096" i="2"/>
  <c r="X2108" i="2"/>
  <c r="U2226" i="2"/>
  <c r="V2226" i="2" s="1" a="1"/>
  <c r="V2226" i="2" s="1"/>
  <c r="X2226" i="2" s="1"/>
  <c r="W2226" i="2"/>
  <c r="X1583" i="2"/>
  <c r="X1612" i="2"/>
  <c r="AA1652" i="2"/>
  <c r="AB1652" i="2" s="1"/>
  <c r="AA1705" i="2"/>
  <c r="U1723" i="2"/>
  <c r="V1723" i="2" s="1" a="1"/>
  <c r="V1723" i="2" s="1"/>
  <c r="X1723" i="2" s="1"/>
  <c r="U1726" i="2"/>
  <c r="V1726" i="2" s="1" a="1"/>
  <c r="V1726" i="2" s="1"/>
  <c r="X1726" i="2" s="1"/>
  <c r="AA1767" i="2"/>
  <c r="U1770" i="2"/>
  <c r="V1770" i="2" s="1" a="1"/>
  <c r="V1770" i="2" s="1"/>
  <c r="AA1874" i="2"/>
  <c r="CK1503" i="2"/>
  <c r="CI1503" i="2"/>
  <c r="CJ1503" i="2" s="1" a="1"/>
  <c r="CJ1503" i="2" s="1"/>
  <c r="X1996" i="2"/>
  <c r="CO1221" i="2"/>
  <c r="CP1221" i="2" s="1"/>
  <c r="CI928" i="2"/>
  <c r="CJ928" i="2" s="1" a="1"/>
  <c r="CJ928" i="2" s="1"/>
  <c r="CL928" i="2" s="1"/>
  <c r="CK928" i="2"/>
  <c r="CK689" i="2"/>
  <c r="CI689" i="2"/>
  <c r="CJ689" i="2" s="1" a="1"/>
  <c r="CJ689" i="2" s="1"/>
  <c r="CL689" i="2" s="1"/>
  <c r="CL649" i="2"/>
  <c r="U2159" i="2"/>
  <c r="V2159" i="2" s="1" a="1"/>
  <c r="V2159" i="2" s="1"/>
  <c r="X2159" i="2" s="1"/>
  <c r="W2159" i="2"/>
  <c r="AA2189" i="2"/>
  <c r="AB2189" i="2" s="1"/>
  <c r="W2290" i="2"/>
  <c r="U2290" i="2"/>
  <c r="V2290" i="2" s="1" a="1"/>
  <c r="V2290" i="2" s="1"/>
  <c r="CL2288" i="2"/>
  <c r="X1809" i="2"/>
  <c r="X1818" i="2"/>
  <c r="W2043" i="2"/>
  <c r="U2043" i="2"/>
  <c r="V2043" i="2" s="1" a="1"/>
  <c r="V2043" i="2" s="1"/>
  <c r="AA2043" i="2" s="1"/>
  <c r="W2084" i="2"/>
  <c r="U2084" i="2"/>
  <c r="V2084" i="2" s="1" a="1"/>
  <c r="V2084" i="2" s="1"/>
  <c r="U2266" i="2"/>
  <c r="V2266" i="2" s="1" a="1"/>
  <c r="V2266" i="2" s="1"/>
  <c r="W2266" i="2"/>
  <c r="AA1612" i="2"/>
  <c r="X1630" i="2"/>
  <c r="AA1680" i="2"/>
  <c r="AA1713" i="2"/>
  <c r="AB1713" i="2" s="1"/>
  <c r="U1743" i="2"/>
  <c r="V1743" i="2" s="1" a="1"/>
  <c r="V1743" i="2" s="1"/>
  <c r="X1743" i="2" s="1"/>
  <c r="CK2223" i="2"/>
  <c r="CL1759" i="2"/>
  <c r="CK1649" i="2"/>
  <c r="CL1649" i="2" s="1"/>
  <c r="CK1505" i="2"/>
  <c r="CI1505" i="2"/>
  <c r="CJ1505" i="2" s="1" a="1"/>
  <c r="CJ1505" i="2" s="1"/>
  <c r="X1952" i="2"/>
  <c r="U1967" i="2"/>
  <c r="V1967" i="2" s="1" a="1"/>
  <c r="V1967" i="2" s="1"/>
  <c r="W1967" i="2"/>
  <c r="X1967" i="2" s="1"/>
  <c r="W2045" i="2"/>
  <c r="U2045" i="2"/>
  <c r="V2045" i="2" s="1" a="1"/>
  <c r="V2045" i="2" s="1"/>
  <c r="X2053" i="2"/>
  <c r="U2076" i="2"/>
  <c r="V2076" i="2" s="1" a="1"/>
  <c r="V2076" i="2" s="1"/>
  <c r="X2076" i="2" s="1"/>
  <c r="W2076" i="2"/>
  <c r="U2082" i="2"/>
  <c r="V2082" i="2" s="1" a="1"/>
  <c r="V2082" i="2" s="1"/>
  <c r="X2082" i="2" s="1"/>
  <c r="W2141" i="2"/>
  <c r="U2141" i="2"/>
  <c r="V2141" i="2" s="1" a="1"/>
  <c r="V2141" i="2" s="1"/>
  <c r="AA2141" i="2" s="1"/>
  <c r="CK543" i="2"/>
  <c r="CI543" i="2"/>
  <c r="CJ543" i="2" s="1" a="1"/>
  <c r="CJ543" i="2" s="1"/>
  <c r="U2180" i="2"/>
  <c r="V2180" i="2" s="1" a="1"/>
  <c r="V2180" i="2" s="1"/>
  <c r="W2180" i="2"/>
  <c r="AA2215" i="2"/>
  <c r="AB2215" i="2" s="1"/>
  <c r="CK367" i="2"/>
  <c r="CI368" i="2"/>
  <c r="CJ368" i="2" s="1" a="1"/>
  <c r="CJ368" i="2" s="1"/>
  <c r="CL368" i="2" s="1"/>
  <c r="CK368" i="2"/>
  <c r="CO239" i="2"/>
  <c r="CP239" i="2" s="1"/>
  <c r="AA2299" i="2"/>
  <c r="CL1337" i="2"/>
  <c r="AA2049" i="2"/>
  <c r="AA2152" i="2"/>
  <c r="AB2152" i="2" s="1"/>
  <c r="CL432" i="2"/>
  <c r="AA2232" i="2"/>
  <c r="AB2232" i="2" s="1"/>
  <c r="AA2247" i="2"/>
  <c r="AA2262" i="2"/>
  <c r="W2269" i="2"/>
  <c r="X2269" i="2" s="1"/>
  <c r="W2277" i="2"/>
  <c r="X2277" i="2" s="1"/>
  <c r="U2302" i="2"/>
  <c r="V2302" i="2" s="1" a="1"/>
  <c r="V2302" i="2" s="1"/>
  <c r="X2302" i="2" s="1"/>
  <c r="X2016" i="2"/>
  <c r="AA2019" i="2"/>
  <c r="CL1006" i="2"/>
  <c r="X2087" i="2"/>
  <c r="CI849" i="2"/>
  <c r="CJ849" i="2" s="1" a="1"/>
  <c r="CJ849" i="2" s="1"/>
  <c r="X2115" i="2"/>
  <c r="U2185" i="2"/>
  <c r="V2185" i="2" s="1" a="1"/>
  <c r="V2185" i="2" s="1"/>
  <c r="X2185" i="2" s="1"/>
  <c r="U2189" i="2"/>
  <c r="V2189" i="2" s="1" a="1"/>
  <c r="V2189" i="2" s="1"/>
  <c r="X2189" i="2" s="1"/>
  <c r="AA2198" i="2"/>
  <c r="X2208" i="2"/>
  <c r="X2215" i="2"/>
  <c r="CI257" i="2"/>
  <c r="CJ257" i="2" s="1" a="1"/>
  <c r="CJ257" i="2" s="1"/>
  <c r="CL257" i="2" s="1"/>
  <c r="U2244" i="2"/>
  <c r="V2244" i="2" s="1" a="1"/>
  <c r="V2244" i="2" s="1"/>
  <c r="X2244" i="2" s="1"/>
  <c r="W2274" i="2"/>
  <c r="X2274" i="2" s="1"/>
  <c r="U2280" i="2"/>
  <c r="V2280" i="2" s="1" a="1"/>
  <c r="V2280" i="2" s="1"/>
  <c r="X2280" i="2" s="1"/>
  <c r="U2282" i="2"/>
  <c r="V2282" i="2" s="1" a="1"/>
  <c r="V2282" i="2" s="1"/>
  <c r="AA2282" i="2" s="1"/>
  <c r="U2287" i="2"/>
  <c r="V2287" i="2" s="1" a="1"/>
  <c r="V2287" i="2" s="1"/>
  <c r="X2287" i="2" s="1"/>
  <c r="CK61" i="2"/>
  <c r="CL1201" i="2"/>
  <c r="AA2143" i="2"/>
  <c r="AC2143" i="2" s="1"/>
  <c r="X2102" i="2"/>
  <c r="U2292" i="2"/>
  <c r="V2292" i="2" s="1" a="1"/>
  <c r="V2292" i="2" s="1"/>
  <c r="X2292" i="2" s="1"/>
  <c r="U2081" i="2"/>
  <c r="V2081" i="2" s="1" a="1"/>
  <c r="V2081" i="2" s="1"/>
  <c r="W2092" i="2"/>
  <c r="X2092" i="2" s="1"/>
  <c r="W2102" i="2"/>
  <c r="W2110" i="2"/>
  <c r="X2110" i="2" s="1"/>
  <c r="U2143" i="2"/>
  <c r="V2143" i="2" s="1" a="1"/>
  <c r="V2143" i="2" s="1"/>
  <c r="X2143" i="2" s="1"/>
  <c r="U2151" i="2"/>
  <c r="V2151" i="2" s="1" a="1"/>
  <c r="V2151" i="2" s="1"/>
  <c r="X2151" i="2" s="1"/>
  <c r="U2154" i="2"/>
  <c r="V2154" i="2" s="1" a="1"/>
  <c r="V2154" i="2" s="1"/>
  <c r="X2154" i="2" s="1"/>
  <c r="X2156" i="2"/>
  <c r="U2175" i="2"/>
  <c r="V2175" i="2" s="1" a="1"/>
  <c r="V2175" i="2" s="1"/>
  <c r="AA2175" i="2" s="1"/>
  <c r="U2195" i="2"/>
  <c r="V2195" i="2" s="1" a="1"/>
  <c r="V2195" i="2" s="1"/>
  <c r="X2195" i="2" s="1"/>
  <c r="U2200" i="2"/>
  <c r="V2200" i="2" s="1" a="1"/>
  <c r="V2200" i="2" s="1"/>
  <c r="X2200" i="2" s="1"/>
  <c r="U2203" i="2"/>
  <c r="V2203" i="2" s="1" a="1"/>
  <c r="V2203" i="2" s="1"/>
  <c r="U2246" i="2"/>
  <c r="V2246" i="2" s="1" a="1"/>
  <c r="V2246" i="2" s="1"/>
  <c r="X2246" i="2" s="1"/>
  <c r="CL1353" i="2"/>
  <c r="U1976" i="2"/>
  <c r="V1976" i="2" s="1" a="1"/>
  <c r="V1976" i="2" s="1"/>
  <c r="U2018" i="2"/>
  <c r="V2018" i="2" s="1" a="1"/>
  <c r="V2018" i="2" s="1"/>
  <c r="X2018" i="2" s="1"/>
  <c r="CI1089" i="2"/>
  <c r="CJ1089" i="2" s="1" a="1"/>
  <c r="CJ1089" i="2" s="1"/>
  <c r="W2052" i="2"/>
  <c r="X2052" i="2" s="1"/>
  <c r="U2061" i="2"/>
  <c r="V2061" i="2" s="1" a="1"/>
  <c r="V2061" i="2" s="1"/>
  <c r="X2061" i="2" s="1"/>
  <c r="CI965" i="2"/>
  <c r="CJ965" i="2" s="1" a="1"/>
  <c r="CJ965" i="2" s="1"/>
  <c r="U2070" i="2"/>
  <c r="V2070" i="2" s="1" a="1"/>
  <c r="V2070" i="2" s="1"/>
  <c r="X2070" i="2" s="1"/>
  <c r="U2073" i="2"/>
  <c r="V2073" i="2" s="1" a="1"/>
  <c r="V2073" i="2" s="1"/>
  <c r="AA2073" i="2" s="1"/>
  <c r="U2086" i="2"/>
  <c r="V2086" i="2" s="1" a="1"/>
  <c r="V2086" i="2" s="1"/>
  <c r="X2086" i="2" s="1"/>
  <c r="CI841" i="2"/>
  <c r="CJ841" i="2" s="1" a="1"/>
  <c r="CJ841" i="2" s="1"/>
  <c r="CL841" i="2" s="1"/>
  <c r="CK798" i="2"/>
  <c r="W2123" i="2"/>
  <c r="X2123" i="2" s="1"/>
  <c r="CK687" i="2"/>
  <c r="CL687" i="2" s="1"/>
  <c r="X2231" i="2"/>
  <c r="W2243" i="2"/>
  <c r="X2243" i="2" s="1"/>
  <c r="U2273" i="2"/>
  <c r="V2273" i="2" s="1" a="1"/>
  <c r="V2273" i="2" s="1"/>
  <c r="U2276" i="2"/>
  <c r="V2276" i="2" s="1" a="1"/>
  <c r="V2276" i="2" s="1"/>
  <c r="X2276" i="2" s="1"/>
  <c r="CK97" i="2"/>
  <c r="U2297" i="2"/>
  <c r="V2297" i="2" s="1" a="1"/>
  <c r="V2297" i="2" s="1"/>
  <c r="X2297" i="2" s="1"/>
  <c r="U2299" i="2"/>
  <c r="V2299" i="2" s="1" a="1"/>
  <c r="V2299" i="2" s="1"/>
  <c r="X2299" i="2" s="1"/>
  <c r="X1972" i="2"/>
  <c r="CL1221" i="2"/>
  <c r="CO1105" i="2"/>
  <c r="CP1105" i="2" s="1"/>
  <c r="X2048" i="2"/>
  <c r="AA2123" i="2"/>
  <c r="CO649" i="2"/>
  <c r="CP649" i="2" s="1"/>
  <c r="X2148" i="2"/>
  <c r="U2158" i="2"/>
  <c r="V2158" i="2" s="1" a="1"/>
  <c r="V2158" i="2" s="1"/>
  <c r="X2158" i="2" s="1"/>
  <c r="CI589" i="2"/>
  <c r="CJ589" i="2" s="1" a="1"/>
  <c r="CJ589" i="2" s="1"/>
  <c r="U2165" i="2"/>
  <c r="V2165" i="2" s="1" a="1"/>
  <c r="V2165" i="2" s="1"/>
  <c r="X2165" i="2" s="1"/>
  <c r="U2177" i="2"/>
  <c r="V2177" i="2" s="1" a="1"/>
  <c r="V2177" i="2" s="1"/>
  <c r="AA2177" i="2" s="1"/>
  <c r="U2187" i="2"/>
  <c r="V2187" i="2" s="1" a="1"/>
  <c r="V2187" i="2" s="1"/>
  <c r="AA1966" i="2"/>
  <c r="AB1966" i="2" s="1"/>
  <c r="CL1247" i="2"/>
  <c r="AA1999" i="2"/>
  <c r="CL1135" i="2"/>
  <c r="U2039" i="2"/>
  <c r="V2039" i="2" s="1" a="1"/>
  <c r="V2039" i="2" s="1"/>
  <c r="X2039" i="2" s="1"/>
  <c r="X2072" i="2"/>
  <c r="U2075" i="2"/>
  <c r="V2075" i="2" s="1" a="1"/>
  <c r="V2075" i="2" s="1"/>
  <c r="CK889" i="2"/>
  <c r="U2089" i="2"/>
  <c r="V2089" i="2" s="1" a="1"/>
  <c r="V2089" i="2" s="1"/>
  <c r="X2089" i="2" s="1"/>
  <c r="AA2104" i="2"/>
  <c r="U2112" i="2"/>
  <c r="V2112" i="2" s="1" a="1"/>
  <c r="V2112" i="2" s="1"/>
  <c r="X2112" i="2" s="1"/>
  <c r="U2117" i="2"/>
  <c r="V2117" i="2" s="1" a="1"/>
  <c r="V2117" i="2" s="1"/>
  <c r="W2148" i="2"/>
  <c r="CI623" i="2"/>
  <c r="CJ623" i="2" s="1" a="1"/>
  <c r="CJ623" i="2" s="1"/>
  <c r="CL623" i="2" s="1"/>
  <c r="U2163" i="2"/>
  <c r="V2163" i="2" s="1" a="1"/>
  <c r="V2163" i="2" s="1"/>
  <c r="X2163" i="2" s="1"/>
  <c r="CL559" i="2"/>
  <c r="W2170" i="2"/>
  <c r="AA2170" i="2" s="1"/>
  <c r="AC2170" i="2" s="1"/>
  <c r="AA2179" i="2"/>
  <c r="X2192" i="2"/>
  <c r="W2205" i="2"/>
  <c r="X2205" i="2" s="1"/>
  <c r="CI321" i="2"/>
  <c r="CJ321" i="2" s="1" a="1"/>
  <c r="CJ321" i="2" s="1"/>
  <c r="CL321" i="2" s="1"/>
  <c r="AA2240" i="2"/>
  <c r="CK175" i="2"/>
  <c r="W2278" i="2"/>
  <c r="U2291" i="2"/>
  <c r="V2291" i="2" s="1" a="1"/>
  <c r="V2291" i="2" s="1"/>
  <c r="U2294" i="2"/>
  <c r="V2294" i="2" s="1" a="1"/>
  <c r="V2294" i="2" s="1"/>
  <c r="X2294" i="2" s="1"/>
  <c r="U2303" i="2"/>
  <c r="V2303" i="2" s="1" a="1"/>
  <c r="V2303" i="2" s="1"/>
  <c r="X2303" i="2" s="1"/>
  <c r="X2007" i="2"/>
  <c r="X2120" i="2"/>
  <c r="CK558" i="2"/>
  <c r="CO558" i="2" s="1"/>
  <c r="CP558" i="2" s="1"/>
  <c r="CK430" i="2"/>
  <c r="CO430" i="2" s="1"/>
  <c r="CP430" i="2" s="1"/>
  <c r="U2281" i="2"/>
  <c r="V2281" i="2" s="1" a="1"/>
  <c r="V2281" i="2" s="1"/>
  <c r="X2281" i="2" s="1"/>
  <c r="U2286" i="2"/>
  <c r="V2286" i="2" s="1" a="1"/>
  <c r="V2286" i="2" s="1"/>
  <c r="CL1029" i="2"/>
  <c r="CO304" i="2"/>
  <c r="CP304" i="2" s="1"/>
  <c r="AA2272" i="2"/>
  <c r="CI1120" i="2"/>
  <c r="CJ1120" i="2" s="1" a="1"/>
  <c r="CJ1120" i="2" s="1"/>
  <c r="CL1120" i="2" s="1"/>
  <c r="U2035" i="2"/>
  <c r="V2035" i="2" s="1" a="1"/>
  <c r="V2035" i="2" s="1"/>
  <c r="X2035" i="2" s="1"/>
  <c r="U2041" i="2"/>
  <c r="V2041" i="2" s="1" a="1"/>
  <c r="V2041" i="2" s="1"/>
  <c r="X2041" i="2" s="1"/>
  <c r="W2044" i="2"/>
  <c r="X2044" i="2" s="1"/>
  <c r="U2047" i="2"/>
  <c r="V2047" i="2" s="1" a="1"/>
  <c r="V2047" i="2" s="1"/>
  <c r="X2047" i="2" s="1"/>
  <c r="W2051" i="2"/>
  <c r="X2051" i="2" s="1"/>
  <c r="U2054" i="2"/>
  <c r="V2054" i="2" s="1" a="1"/>
  <c r="V2054" i="2" s="1"/>
  <c r="X2054" i="2" s="1"/>
  <c r="U2060" i="2"/>
  <c r="V2060" i="2" s="1" a="1"/>
  <c r="V2060" i="2" s="1"/>
  <c r="AA2060" i="2" s="1"/>
  <c r="U2080" i="2"/>
  <c r="V2080" i="2" s="1" a="1"/>
  <c r="V2080" i="2" s="1"/>
  <c r="X2080" i="2" s="1"/>
  <c r="AA2091" i="2"/>
  <c r="U2125" i="2"/>
  <c r="V2125" i="2" s="1" a="1"/>
  <c r="V2125" i="2" s="1"/>
  <c r="X2125" i="2" s="1"/>
  <c r="CK606" i="2"/>
  <c r="CL606" i="2" s="1"/>
  <c r="AA2155" i="2"/>
  <c r="W2160" i="2"/>
  <c r="X2160" i="2" s="1"/>
  <c r="AA2186" i="2"/>
  <c r="CK385" i="2"/>
  <c r="W2220" i="2"/>
  <c r="U2224" i="2"/>
  <c r="V2224" i="2" s="1" a="1"/>
  <c r="V2224" i="2" s="1"/>
  <c r="W2239" i="2"/>
  <c r="X2239" i="2" s="1"/>
  <c r="CI201" i="2"/>
  <c r="CJ201" i="2" s="1" a="1"/>
  <c r="CJ201" i="2" s="1"/>
  <c r="CL201" i="2" s="1"/>
  <c r="U2260" i="2"/>
  <c r="V2260" i="2" s="1" a="1"/>
  <c r="V2260" i="2" s="1"/>
  <c r="X2260" i="2" s="1"/>
  <c r="U2296" i="2"/>
  <c r="V2296" i="2" s="1" a="1"/>
  <c r="V2296" i="2" s="1"/>
  <c r="X2296" i="2" s="1"/>
  <c r="U1951" i="2"/>
  <c r="V1951" i="2" s="1" a="1"/>
  <c r="V1951" i="2" s="1"/>
  <c r="X1951" i="2" s="1"/>
  <c r="CL1393" i="2"/>
  <c r="CI1199" i="2"/>
  <c r="CJ1199" i="2" s="1" a="1"/>
  <c r="CJ1199" i="2" s="1"/>
  <c r="U2012" i="2"/>
  <c r="V2012" i="2" s="1" a="1"/>
  <c r="V2012" i="2" s="1"/>
  <c r="W2017" i="2"/>
  <c r="X2017" i="2" s="1"/>
  <c r="CI1118" i="2"/>
  <c r="CJ1118" i="2" s="1" a="1"/>
  <c r="CJ1118" i="2" s="1"/>
  <c r="CL1118" i="2" s="1"/>
  <c r="CK1093" i="2"/>
  <c r="CL1093" i="2" s="1"/>
  <c r="CK1007" i="2"/>
  <c r="CI881" i="2"/>
  <c r="CJ881" i="2" s="1" a="1"/>
  <c r="CJ881" i="2" s="1"/>
  <c r="CO881" i="2" s="1"/>
  <c r="CP881" i="2" s="1"/>
  <c r="U2101" i="2"/>
  <c r="V2101" i="2" s="1" a="1"/>
  <c r="V2101" i="2" s="1"/>
  <c r="X2101" i="2" s="1"/>
  <c r="W2119" i="2"/>
  <c r="X2119" i="2" s="1"/>
  <c r="U2122" i="2"/>
  <c r="V2122" i="2" s="1" a="1"/>
  <c r="V2122" i="2" s="1"/>
  <c r="X2122" i="2" s="1"/>
  <c r="W2127" i="2"/>
  <c r="X2127" i="2" s="1"/>
  <c r="U2134" i="2"/>
  <c r="V2134" i="2" s="1" a="1"/>
  <c r="V2134" i="2" s="1"/>
  <c r="X2134" i="2" s="1"/>
  <c r="W2142" i="2"/>
  <c r="X2142" i="2" s="1"/>
  <c r="CI653" i="2"/>
  <c r="CJ653" i="2" s="1" a="1"/>
  <c r="CJ653" i="2" s="1"/>
  <c r="CL653" i="2" s="1"/>
  <c r="CL625" i="2"/>
  <c r="CI581" i="2"/>
  <c r="CJ581" i="2" s="1" a="1"/>
  <c r="CJ581" i="2" s="1"/>
  <c r="W2169" i="2"/>
  <c r="X2169" i="2" s="1"/>
  <c r="W2251" i="2"/>
  <c r="X2251" i="2" s="1"/>
  <c r="X2272" i="2"/>
  <c r="X1906" i="2"/>
  <c r="CI1441" i="2"/>
  <c r="CJ1441" i="2" s="1" a="1"/>
  <c r="CJ1441" i="2" s="1"/>
  <c r="AA1958" i="2"/>
  <c r="CK1393" i="2"/>
  <c r="CK1277" i="2"/>
  <c r="CI1185" i="2"/>
  <c r="CJ1185" i="2" s="1" a="1"/>
  <c r="CJ1185" i="2" s="1"/>
  <c r="CL1185" i="2" s="1"/>
  <c r="AA2050" i="2"/>
  <c r="CL993" i="2"/>
  <c r="W2106" i="2"/>
  <c r="X2106" i="2" s="1"/>
  <c r="X2111" i="2"/>
  <c r="X2155" i="2"/>
  <c r="X2186" i="2"/>
  <c r="CO465" i="2"/>
  <c r="CP465" i="2" s="1"/>
  <c r="CK325" i="2"/>
  <c r="CL286" i="2"/>
  <c r="U2233" i="2"/>
  <c r="V2233" i="2" s="1" a="1"/>
  <c r="V2233" i="2" s="1"/>
  <c r="CK94" i="2"/>
  <c r="CL94" i="2" s="1"/>
  <c r="U2288" i="2"/>
  <c r="V2288" i="2" s="1" a="1"/>
  <c r="V2288" i="2" s="1"/>
  <c r="X2288" i="2" s="1"/>
  <c r="CL2261" i="2"/>
  <c r="CO2234" i="2"/>
  <c r="CP2234" i="2" s="1"/>
  <c r="CO2098" i="2"/>
  <c r="CP2098" i="2" s="1"/>
  <c r="CK1299" i="2"/>
  <c r="CI1299" i="2"/>
  <c r="CJ1299" i="2" s="1" a="1"/>
  <c r="CJ1299" i="2" s="1"/>
  <c r="CI931" i="2"/>
  <c r="CJ931" i="2" s="1" a="1"/>
  <c r="CJ931" i="2" s="1"/>
  <c r="CK931" i="2"/>
  <c r="CK766" i="2"/>
  <c r="CL766" i="2" s="1"/>
  <c r="CI766" i="2"/>
  <c r="CJ766" i="2" s="1" a="1"/>
  <c r="CJ766" i="2" s="1"/>
  <c r="CO638" i="2"/>
  <c r="CP638" i="2" s="1"/>
  <c r="CK354" i="2"/>
  <c r="CI354" i="2"/>
  <c r="CJ354" i="2" s="1" a="1"/>
  <c r="CJ354" i="2" s="1"/>
  <c r="CL2234" i="2"/>
  <c r="CI2166" i="2"/>
  <c r="CJ2166" i="2" s="1" a="1"/>
  <c r="CJ2166" i="2" s="1"/>
  <c r="CL2166" i="2" s="1"/>
  <c r="CI2083" i="2"/>
  <c r="CJ2083" i="2" s="1" a="1"/>
  <c r="CJ2083" i="2" s="1"/>
  <c r="CL2083" i="2" s="1"/>
  <c r="CK2058" i="2"/>
  <c r="CL2058" i="2" s="1"/>
  <c r="CK1994" i="2"/>
  <c r="CL1994" i="2" s="1"/>
  <c r="CK1940" i="2"/>
  <c r="CO1940" i="2" s="1"/>
  <c r="CP1940" i="2" s="1"/>
  <c r="CI1934" i="2"/>
  <c r="CJ1934" i="2" s="1" a="1"/>
  <c r="CJ1934" i="2" s="1"/>
  <c r="CL1934" i="2" s="1"/>
  <c r="CO1826" i="2"/>
  <c r="CP1826" i="2" s="1"/>
  <c r="CK1682" i="2"/>
  <c r="CL1682" i="2" s="1"/>
  <c r="CO1410" i="2"/>
  <c r="CP1410" i="2" s="1"/>
  <c r="CL1237" i="2"/>
  <c r="CK1202" i="2"/>
  <c r="CO1202" i="2" s="1"/>
  <c r="CP1202" i="2" s="1"/>
  <c r="CI1202" i="2"/>
  <c r="CJ1202" i="2" s="1" a="1"/>
  <c r="CJ1202" i="2" s="1"/>
  <c r="CL1045" i="2"/>
  <c r="CI741" i="2"/>
  <c r="CJ741" i="2" s="1" a="1"/>
  <c r="CJ741" i="2" s="1"/>
  <c r="CK741" i="2"/>
  <c r="CO741" i="2" s="1"/>
  <c r="CP741" i="2" s="1"/>
  <c r="CO2290" i="2"/>
  <c r="CP2290" i="2" s="1"/>
  <c r="CO2275" i="2"/>
  <c r="CP2275" i="2" s="1"/>
  <c r="CK2259" i="2"/>
  <c r="CO2259" i="2" s="1"/>
  <c r="CP2259" i="2" s="1"/>
  <c r="CI2182" i="2"/>
  <c r="CJ2182" i="2" s="1" a="1"/>
  <c r="CJ2182" i="2" s="1"/>
  <c r="CL2182" i="2" s="1"/>
  <c r="CO2050" i="2"/>
  <c r="CP2050" i="2" s="1"/>
  <c r="CI1986" i="2"/>
  <c r="CJ1986" i="2" s="1" a="1"/>
  <c r="CJ1986" i="2" s="1"/>
  <c r="CL1986" i="2" s="1"/>
  <c r="CI1875" i="2"/>
  <c r="CJ1875" i="2" s="1" a="1"/>
  <c r="CJ1875" i="2" s="1"/>
  <c r="CL1875" i="2" s="1"/>
  <c r="CO1812" i="2"/>
  <c r="CP1812" i="2" s="1"/>
  <c r="CI1722" i="2"/>
  <c r="CJ1722" i="2" s="1" a="1"/>
  <c r="CJ1722" i="2" s="1"/>
  <c r="CO1722" i="2" s="1"/>
  <c r="CP1722" i="2" s="1"/>
  <c r="CK1722" i="2"/>
  <c r="CO1700" i="2"/>
  <c r="CP1700" i="2" s="1"/>
  <c r="CK1636" i="2"/>
  <c r="CI1365" i="2"/>
  <c r="CJ1365" i="2" s="1" a="1"/>
  <c r="CJ1365" i="2" s="1"/>
  <c r="CL1365" i="2" s="1"/>
  <c r="CK723" i="2"/>
  <c r="CI723" i="2"/>
  <c r="CJ723" i="2" s="1" a="1"/>
  <c r="CJ723" i="2" s="1"/>
  <c r="CK1595" i="2"/>
  <c r="CI1595" i="2"/>
  <c r="CJ1595" i="2" s="1" a="1"/>
  <c r="CJ1595" i="2" s="1"/>
  <c r="CK1517" i="2"/>
  <c r="CI1517" i="2"/>
  <c r="CJ1517" i="2" s="1" a="1"/>
  <c r="CJ1517" i="2" s="1"/>
  <c r="CO1517" i="2" s="1"/>
  <c r="CP1517" i="2" s="1"/>
  <c r="CI542" i="2"/>
  <c r="CJ542" i="2" s="1" a="1"/>
  <c r="CJ542" i="2" s="1"/>
  <c r="CK542" i="2"/>
  <c r="CK1790" i="2"/>
  <c r="CL1790" i="2" s="1"/>
  <c r="CL1170" i="2"/>
  <c r="CL2250" i="2"/>
  <c r="CI2197" i="2"/>
  <c r="CJ2197" i="2" s="1" a="1"/>
  <c r="CJ2197" i="2" s="1"/>
  <c r="CL2197" i="2" s="1"/>
  <c r="CO2170" i="2"/>
  <c r="CP2170" i="2" s="1"/>
  <c r="CK2277" i="2"/>
  <c r="CL2277" i="2" s="1"/>
  <c r="CK2250" i="2"/>
  <c r="CO2250" i="2" s="1"/>
  <c r="CP2250" i="2" s="1"/>
  <c r="CL2170" i="2"/>
  <c r="CK2068" i="2"/>
  <c r="CO2068" i="2" s="1"/>
  <c r="CP2068" i="2" s="1"/>
  <c r="CI2004" i="2"/>
  <c r="CJ2004" i="2" s="1" a="1"/>
  <c r="CJ2004" i="2" s="1"/>
  <c r="CK2004" i="2"/>
  <c r="CK1974" i="2"/>
  <c r="CL1974" i="2" s="1"/>
  <c r="CI1941" i="2"/>
  <c r="CJ1941" i="2" s="1" a="1"/>
  <c r="CJ1941" i="2" s="1"/>
  <c r="CL1941" i="2" s="1"/>
  <c r="CK1914" i="2"/>
  <c r="CL1914" i="2" s="1"/>
  <c r="CK1842" i="2"/>
  <c r="CI1842" i="2"/>
  <c r="CJ1842" i="2" s="1" a="1"/>
  <c r="CJ1842" i="2" s="1"/>
  <c r="CK1802" i="2"/>
  <c r="CL1802" i="2" s="1"/>
  <c r="CK1698" i="2"/>
  <c r="CL1698" i="2" s="1"/>
  <c r="CL1700" i="2"/>
  <c r="CK1634" i="2"/>
  <c r="CI1634" i="2"/>
  <c r="CJ1634" i="2" s="1" a="1"/>
  <c r="CJ1634" i="2" s="1"/>
  <c r="CL1586" i="2"/>
  <c r="CK1492" i="2"/>
  <c r="CO1492" i="2" s="1"/>
  <c r="CP1492" i="2" s="1"/>
  <c r="CO1429" i="2"/>
  <c r="CP1429" i="2" s="1"/>
  <c r="CI1354" i="2"/>
  <c r="CJ1354" i="2" s="1" a="1"/>
  <c r="CJ1354" i="2" s="1"/>
  <c r="CL1354" i="2" s="1"/>
  <c r="CO1330" i="2"/>
  <c r="CP1330" i="2" s="1"/>
  <c r="CK1166" i="2"/>
  <c r="CL1166" i="2" s="1"/>
  <c r="CK868" i="2"/>
  <c r="CI868" i="2"/>
  <c r="CJ868" i="2" s="1" a="1"/>
  <c r="CJ868" i="2" s="1"/>
  <c r="CK532" i="2"/>
  <c r="CL532" i="2" s="1"/>
  <c r="CK830" i="2"/>
  <c r="CI830" i="2"/>
  <c r="CJ830" i="2" s="1" a="1"/>
  <c r="CJ830" i="2" s="1"/>
  <c r="CL2050" i="2"/>
  <c r="CI1938" i="2"/>
  <c r="CJ1938" i="2" s="1" a="1"/>
  <c r="CJ1938" i="2" s="1"/>
  <c r="CK1938" i="2"/>
  <c r="CK1890" i="2"/>
  <c r="CL1890" i="2" s="1"/>
  <c r="CI1890" i="2"/>
  <c r="CJ1890" i="2" s="1" a="1"/>
  <c r="CJ1890" i="2" s="1"/>
  <c r="CK898" i="2"/>
  <c r="CO898" i="2" s="1"/>
  <c r="CP898" i="2" s="1"/>
  <c r="CI898" i="2"/>
  <c r="CJ898" i="2" s="1" a="1"/>
  <c r="CJ898" i="2" s="1"/>
  <c r="CK404" i="2"/>
  <c r="CI404" i="2"/>
  <c r="CJ404" i="2" s="1" a="1"/>
  <c r="CJ404" i="2" s="1"/>
  <c r="CI374" i="2"/>
  <c r="CJ374" i="2" s="1" a="1"/>
  <c r="CJ374" i="2" s="1"/>
  <c r="CK374" i="2"/>
  <c r="CI228" i="2"/>
  <c r="CJ228" i="2" s="1" a="1"/>
  <c r="CJ228" i="2" s="1"/>
  <c r="CK228" i="2"/>
  <c r="CL228" i="2" s="1"/>
  <c r="CK209" i="2"/>
  <c r="CI209" i="2"/>
  <c r="CJ209" i="2" s="1" a="1"/>
  <c r="CJ209" i="2" s="1"/>
  <c r="CI2046" i="2"/>
  <c r="CJ2046" i="2" s="1" a="1"/>
  <c r="CJ2046" i="2" s="1"/>
  <c r="CL2046" i="2" s="1"/>
  <c r="CI2195" i="2"/>
  <c r="CJ2195" i="2" s="1" a="1"/>
  <c r="CJ2195" i="2" s="1"/>
  <c r="CL2195" i="2" s="1"/>
  <c r="CO2005" i="2"/>
  <c r="CP2005" i="2" s="1"/>
  <c r="CO1683" i="2"/>
  <c r="CP1683" i="2" s="1"/>
  <c r="CI1637" i="2"/>
  <c r="CJ1637" i="2" s="1" a="1"/>
  <c r="CJ1637" i="2" s="1"/>
  <c r="CO1637" i="2" s="1"/>
  <c r="CP1637" i="2" s="1"/>
  <c r="CK1637" i="2"/>
  <c r="CK883" i="2"/>
  <c r="CO883" i="2" s="1"/>
  <c r="CP883" i="2" s="1"/>
  <c r="CI883" i="2"/>
  <c r="CJ883" i="2" s="1" a="1"/>
  <c r="CJ883" i="2" s="1"/>
  <c r="CK2130" i="2"/>
  <c r="CL2130" i="2" s="1"/>
  <c r="CI2213" i="2"/>
  <c r="CJ2213" i="2" s="1" a="1"/>
  <c r="CJ2213" i="2" s="1"/>
  <c r="CL2213" i="2" s="1"/>
  <c r="CK2260" i="2"/>
  <c r="CL2260" i="2" s="1"/>
  <c r="CO2211" i="2"/>
  <c r="CP2211" i="2" s="1"/>
  <c r="CI2133" i="2"/>
  <c r="CJ2133" i="2" s="1" a="1"/>
  <c r="CJ2133" i="2" s="1"/>
  <c r="CK1748" i="2"/>
  <c r="CI1748" i="2"/>
  <c r="CJ1748" i="2" s="1" a="1"/>
  <c r="CJ1748" i="2" s="1"/>
  <c r="CO1542" i="2"/>
  <c r="CP1542" i="2" s="1"/>
  <c r="CI1466" i="2"/>
  <c r="CJ1466" i="2" s="1" a="1"/>
  <c r="CJ1466" i="2" s="1"/>
  <c r="CO1466" i="2" s="1"/>
  <c r="CP1466" i="2" s="1"/>
  <c r="CK1090" i="2"/>
  <c r="CL1090" i="2" s="1"/>
  <c r="CI950" i="2"/>
  <c r="CJ950" i="2" s="1" a="1"/>
  <c r="CJ950" i="2" s="1"/>
  <c r="CK950" i="2"/>
  <c r="CI933" i="2"/>
  <c r="CJ933" i="2" s="1" a="1"/>
  <c r="CJ933" i="2" s="1"/>
  <c r="CK933" i="2"/>
  <c r="CO933" i="2" s="1"/>
  <c r="CP933" i="2" s="1"/>
  <c r="CK802" i="2"/>
  <c r="CI802" i="2"/>
  <c r="CJ802" i="2" s="1" a="1"/>
  <c r="CJ802" i="2" s="1"/>
  <c r="CO802" i="2" s="1"/>
  <c r="CP802" i="2" s="1"/>
  <c r="CO739" i="2"/>
  <c r="CP739" i="2" s="1"/>
  <c r="CI2294" i="2"/>
  <c r="CJ2294" i="2" s="1" a="1"/>
  <c r="CJ2294" i="2" s="1"/>
  <c r="CL2294" i="2" s="1"/>
  <c r="CK2186" i="2"/>
  <c r="CL2186" i="2" s="1"/>
  <c r="CL2106" i="2"/>
  <c r="CK2066" i="2"/>
  <c r="CL2066" i="2" s="1"/>
  <c r="CI2054" i="2"/>
  <c r="CJ2054" i="2" s="1" a="1"/>
  <c r="CJ2054" i="2" s="1"/>
  <c r="CL2054" i="2" s="1"/>
  <c r="CK2002" i="2"/>
  <c r="CL2002" i="2" s="1"/>
  <c r="CI1990" i="2"/>
  <c r="CJ1990" i="2" s="1" a="1"/>
  <c r="CJ1990" i="2" s="1"/>
  <c r="CL1990" i="2" s="1"/>
  <c r="CI1957" i="2"/>
  <c r="CJ1957" i="2" s="1" a="1"/>
  <c r="CJ1957" i="2" s="1"/>
  <c r="CL1957" i="2" s="1"/>
  <c r="CK1891" i="2"/>
  <c r="CL1891" i="2" s="1"/>
  <c r="CK1858" i="2"/>
  <c r="CI1858" i="2"/>
  <c r="CJ1858" i="2" s="1" a="1"/>
  <c r="CJ1858" i="2" s="1"/>
  <c r="CL1683" i="2"/>
  <c r="CK1674" i="2"/>
  <c r="CL1674" i="2" s="1"/>
  <c r="CL1650" i="2"/>
  <c r="CL1538" i="2"/>
  <c r="CO1427" i="2"/>
  <c r="CP1427" i="2" s="1"/>
  <c r="CO979" i="2"/>
  <c r="CP979" i="2" s="1"/>
  <c r="CI566" i="2"/>
  <c r="CJ566" i="2" s="1" a="1"/>
  <c r="CJ566" i="2" s="1"/>
  <c r="CK566" i="2"/>
  <c r="CK2" i="2"/>
  <c r="CI2" i="2"/>
  <c r="CJ2" i="2" s="1" a="1"/>
  <c r="CJ2" i="2" s="1"/>
  <c r="CO2" i="2" s="1"/>
  <c r="CP2" i="2" s="1"/>
  <c r="CO2102" i="2"/>
  <c r="CP2102" i="2" s="1"/>
  <c r="CK1828" i="2"/>
  <c r="CI1828" i="2"/>
  <c r="CJ1828" i="2" s="1" a="1"/>
  <c r="CJ1828" i="2" s="1"/>
  <c r="CL1828" i="2" s="1"/>
  <c r="CK1493" i="2"/>
  <c r="CI1493" i="2"/>
  <c r="CJ1493" i="2" s="1" a="1"/>
  <c r="CJ1493" i="2" s="1"/>
  <c r="CK1394" i="2"/>
  <c r="CI1394" i="2"/>
  <c r="CJ1394" i="2" s="1" a="1"/>
  <c r="CJ1394" i="2" s="1"/>
  <c r="CK702" i="2"/>
  <c r="CO702" i="2" s="1"/>
  <c r="CP702" i="2" s="1"/>
  <c r="CI702" i="2"/>
  <c r="CJ702" i="2" s="1" a="1"/>
  <c r="CJ702" i="2" s="1"/>
  <c r="CI1930" i="2"/>
  <c r="CJ1930" i="2" s="1" a="1"/>
  <c r="CJ1930" i="2" s="1"/>
  <c r="CK1930" i="2"/>
  <c r="CL2196" i="2"/>
  <c r="CI2131" i="2"/>
  <c r="CJ2131" i="2" s="1" a="1"/>
  <c r="CJ2131" i="2" s="1"/>
  <c r="CL2131" i="2" s="1"/>
  <c r="CI2149" i="2"/>
  <c r="CJ2149" i="2" s="1" a="1"/>
  <c r="CJ2149" i="2" s="1"/>
  <c r="CL2149" i="2" s="1"/>
  <c r="CI2084" i="2"/>
  <c r="CJ2084" i="2" s="1" a="1"/>
  <c r="CJ2084" i="2" s="1"/>
  <c r="CI2020" i="2"/>
  <c r="CJ2020" i="2" s="1" a="1"/>
  <c r="CJ2020" i="2" s="1"/>
  <c r="CO2020" i="2" s="1"/>
  <c r="CP2020" i="2" s="1"/>
  <c r="CI1978" i="2"/>
  <c r="CJ1978" i="2" s="1" a="1"/>
  <c r="CJ1978" i="2" s="1"/>
  <c r="CK1978" i="2"/>
  <c r="CO1978" i="2" s="1"/>
  <c r="CP1978" i="2" s="1"/>
  <c r="CI1918" i="2"/>
  <c r="CJ1918" i="2" s="1" a="1"/>
  <c r="CJ1918" i="2" s="1"/>
  <c r="CL1918" i="2" s="1"/>
  <c r="CO1910" i="2"/>
  <c r="CP1910" i="2" s="1"/>
  <c r="CI1846" i="2"/>
  <c r="CJ1846" i="2" s="1" a="1"/>
  <c r="CJ1846" i="2" s="1"/>
  <c r="CL1846" i="2" s="1"/>
  <c r="CI1806" i="2"/>
  <c r="CJ1806" i="2" s="1" a="1"/>
  <c r="CJ1806" i="2" s="1"/>
  <c r="CL1806" i="2" s="1"/>
  <c r="CO1678" i="2"/>
  <c r="CP1678" i="2" s="1"/>
  <c r="CI1635" i="2"/>
  <c r="CJ1635" i="2" s="1" a="1"/>
  <c r="CJ1635" i="2" s="1"/>
  <c r="CL1635" i="2" s="1"/>
  <c r="CK1635" i="2"/>
  <c r="CI1610" i="2"/>
  <c r="CJ1610" i="2" s="1" a="1"/>
  <c r="CJ1610" i="2" s="1"/>
  <c r="CL979" i="2"/>
  <c r="CO866" i="2"/>
  <c r="CP866" i="2" s="1"/>
  <c r="CK846" i="2"/>
  <c r="CI846" i="2"/>
  <c r="CJ846" i="2" s="1" a="1"/>
  <c r="CJ846" i="2" s="1"/>
  <c r="CK292" i="2"/>
  <c r="CL292" i="2" s="1"/>
  <c r="CI2152" i="2"/>
  <c r="CJ2152" i="2" s="1" a="1"/>
  <c r="CJ2152" i="2" s="1"/>
  <c r="CK2152" i="2"/>
  <c r="CL2122" i="2"/>
  <c r="CL2042" i="2"/>
  <c r="CI1954" i="2"/>
  <c r="CJ1954" i="2" s="1" a="1"/>
  <c r="CJ1954" i="2" s="1"/>
  <c r="CL1954" i="2" s="1"/>
  <c r="CO1955" i="2"/>
  <c r="CP1955" i="2" s="1"/>
  <c r="CI1810" i="2"/>
  <c r="CJ1810" i="2" s="1" a="1"/>
  <c r="CJ1810" i="2" s="1"/>
  <c r="CL1810" i="2" s="1"/>
  <c r="CK1749" i="2"/>
  <c r="CI1749" i="2"/>
  <c r="CJ1749" i="2" s="1" a="1"/>
  <c r="CJ1749" i="2" s="1"/>
  <c r="CO1718" i="2"/>
  <c r="CP1718" i="2" s="1"/>
  <c r="CO1650" i="2"/>
  <c r="CP1650" i="2" s="1"/>
  <c r="CI1620" i="2"/>
  <c r="CJ1620" i="2" s="1" a="1"/>
  <c r="CJ1620" i="2" s="1"/>
  <c r="CK1620" i="2"/>
  <c r="CL1602" i="2"/>
  <c r="CK1482" i="2"/>
  <c r="CL1482" i="2" s="1"/>
  <c r="CL1301" i="2"/>
  <c r="CK1082" i="2"/>
  <c r="CI1082" i="2"/>
  <c r="CJ1082" i="2" s="1" a="1"/>
  <c r="CJ1082" i="2" s="1"/>
  <c r="CK142" i="2"/>
  <c r="CI142" i="2"/>
  <c r="CJ142" i="2" s="1" a="1"/>
  <c r="CJ142" i="2" s="1"/>
  <c r="CK1010" i="2"/>
  <c r="CI1010" i="2"/>
  <c r="CJ1010" i="2" s="1" a="1"/>
  <c r="CJ1010" i="2" s="1"/>
  <c r="CK2258" i="2"/>
  <c r="CO2258" i="2" s="1"/>
  <c r="CP2258" i="2" s="1"/>
  <c r="CI2242" i="2"/>
  <c r="CJ2242" i="2" s="1" a="1"/>
  <c r="CJ2242" i="2" s="1"/>
  <c r="CL2242" i="2" s="1"/>
  <c r="CO2082" i="2"/>
  <c r="CP2082" i="2" s="1"/>
  <c r="CL1813" i="2"/>
  <c r="CO1654" i="2"/>
  <c r="CP1654" i="2" s="1"/>
  <c r="CO1150" i="2"/>
  <c r="CP1150" i="2" s="1"/>
  <c r="CK596" i="2"/>
  <c r="CI596" i="2"/>
  <c r="CJ596" i="2" s="1" a="1"/>
  <c r="CJ596" i="2" s="1"/>
  <c r="CO2114" i="2"/>
  <c r="CP2114" i="2" s="1"/>
  <c r="CK1621" i="2"/>
  <c r="CO1621" i="2" s="1"/>
  <c r="CP1621" i="2" s="1"/>
  <c r="CL2298" i="2"/>
  <c r="CK2298" i="2"/>
  <c r="CO2261" i="2"/>
  <c r="CP2261" i="2" s="1"/>
  <c r="CO2246" i="2"/>
  <c r="CP2246" i="2" s="1"/>
  <c r="CO2132" i="2"/>
  <c r="CP2132" i="2" s="1"/>
  <c r="CO1970" i="2"/>
  <c r="CP1970" i="2" s="1"/>
  <c r="CL1955" i="2"/>
  <c r="CI1922" i="2"/>
  <c r="CJ1922" i="2" s="1" a="1"/>
  <c r="CJ1922" i="2" s="1"/>
  <c r="CL1922" i="2" s="1"/>
  <c r="CI1786" i="2"/>
  <c r="CJ1786" i="2" s="1" a="1"/>
  <c r="CJ1786" i="2" s="1"/>
  <c r="CL1786" i="2" s="1"/>
  <c r="CI1738" i="2"/>
  <c r="CJ1738" i="2" s="1" a="1"/>
  <c r="CJ1738" i="2" s="1"/>
  <c r="CL1738" i="2" s="1"/>
  <c r="CL1718" i="2"/>
  <c r="CK1546" i="2"/>
  <c r="CI1546" i="2"/>
  <c r="CJ1546" i="2" s="1" a="1"/>
  <c r="CJ1546" i="2" s="1"/>
  <c r="CI1428" i="2"/>
  <c r="CJ1428" i="2" s="1" a="1"/>
  <c r="CJ1428" i="2" s="1"/>
  <c r="CL1428" i="2" s="1"/>
  <c r="CI1338" i="2"/>
  <c r="CJ1338" i="2" s="1" a="1"/>
  <c r="CJ1338" i="2" s="1"/>
  <c r="CI1059" i="2"/>
  <c r="CJ1059" i="2" s="1" a="1"/>
  <c r="CJ1059" i="2" s="1"/>
  <c r="CK1059" i="2"/>
  <c r="CO1059" i="2" s="1"/>
  <c r="CP1059" i="2" s="1"/>
  <c r="CI966" i="2"/>
  <c r="CJ966" i="2" s="1" a="1"/>
  <c r="CJ966" i="2" s="1"/>
  <c r="CO966" i="2" s="1"/>
  <c r="CP966" i="2" s="1"/>
  <c r="CK966" i="2"/>
  <c r="CO510" i="2"/>
  <c r="CP510" i="2" s="1"/>
  <c r="CK498" i="2"/>
  <c r="CI498" i="2"/>
  <c r="CJ498" i="2" s="1" a="1"/>
  <c r="CJ498" i="2" s="1"/>
  <c r="CO469" i="2"/>
  <c r="CP469" i="2" s="1"/>
  <c r="CI2127" i="2"/>
  <c r="CJ2127" i="2" s="1" a="1"/>
  <c r="CJ2127" i="2" s="1"/>
  <c r="CK2127" i="2"/>
  <c r="CL1636" i="2"/>
  <c r="CO2178" i="2"/>
  <c r="CP2178" i="2" s="1"/>
  <c r="CO2166" i="2"/>
  <c r="CP2166" i="2" s="1"/>
  <c r="CL2132" i="2"/>
  <c r="CO2019" i="2"/>
  <c r="CP2019" i="2" s="1"/>
  <c r="CO1934" i="2"/>
  <c r="CP1934" i="2" s="1"/>
  <c r="CK1892" i="2"/>
  <c r="CI1892" i="2"/>
  <c r="CJ1892" i="2" s="1" a="1"/>
  <c r="CJ1892" i="2" s="1"/>
  <c r="CL1826" i="2"/>
  <c r="CL1764" i="2"/>
  <c r="CL1654" i="2"/>
  <c r="CO1234" i="2"/>
  <c r="CP1234" i="2" s="1"/>
  <c r="CO1237" i="2"/>
  <c r="CP1237" i="2" s="1"/>
  <c r="CK1044" i="2"/>
  <c r="CI1044" i="2"/>
  <c r="CJ1044" i="2" s="1" a="1"/>
  <c r="CJ1044" i="2" s="1"/>
  <c r="CK894" i="2"/>
  <c r="CI894" i="2"/>
  <c r="CJ894" i="2" s="1" a="1"/>
  <c r="CJ894" i="2" s="1"/>
  <c r="CO882" i="2"/>
  <c r="CP882" i="2" s="1"/>
  <c r="CK582" i="2"/>
  <c r="CI582" i="2"/>
  <c r="CJ582" i="2" s="1" a="1"/>
  <c r="CJ582" i="2" s="1"/>
  <c r="CI1475" i="2"/>
  <c r="CJ1475" i="2" s="1" a="1"/>
  <c r="CJ1475" i="2" s="1"/>
  <c r="CO1475" i="2" s="1"/>
  <c r="CP1475" i="2" s="1"/>
  <c r="CK1475" i="2"/>
  <c r="CO1939" i="2"/>
  <c r="CP1939" i="2" s="1"/>
  <c r="CO1862" i="2"/>
  <c r="CP1862" i="2" s="1"/>
  <c r="CO1090" i="2"/>
  <c r="CP1090" i="2" s="1"/>
  <c r="CO118" i="2"/>
  <c r="CP118" i="2" s="1"/>
  <c r="CL54" i="2"/>
  <c r="CO1367" i="2"/>
  <c r="CP1367" i="2" s="1"/>
  <c r="CI763" i="2"/>
  <c r="CJ763" i="2" s="1" a="1"/>
  <c r="CJ763" i="2" s="1"/>
  <c r="CK763" i="2"/>
  <c r="CI379" i="2"/>
  <c r="CJ379" i="2" s="1" a="1"/>
  <c r="CJ379" i="2" s="1"/>
  <c r="CK379" i="2"/>
  <c r="CL997" i="2"/>
  <c r="CL469" i="2"/>
  <c r="CK258" i="2"/>
  <c r="CI258" i="2"/>
  <c r="CJ258" i="2" s="1" a="1"/>
  <c r="CJ258" i="2" s="1"/>
  <c r="CO147" i="2"/>
  <c r="CP147" i="2" s="1"/>
  <c r="CK85" i="2"/>
  <c r="CI85" i="2"/>
  <c r="CJ85" i="2" s="1" a="1"/>
  <c r="CJ85" i="2" s="1"/>
  <c r="CO70" i="2"/>
  <c r="CP70" i="2" s="1"/>
  <c r="CO2263" i="2"/>
  <c r="CP2263" i="2" s="1"/>
  <c r="CL1207" i="2"/>
  <c r="CL807" i="2"/>
  <c r="CO1930" i="2"/>
  <c r="CP1930" i="2" s="1"/>
  <c r="CO1802" i="2"/>
  <c r="CP1802" i="2" s="1"/>
  <c r="CO1636" i="2"/>
  <c r="CP1636" i="2" s="1"/>
  <c r="CO1426" i="2"/>
  <c r="CP1426" i="2" s="1"/>
  <c r="CK770" i="2"/>
  <c r="CO562" i="2"/>
  <c r="CP562" i="2" s="1"/>
  <c r="CL149" i="2"/>
  <c r="CK134" i="2"/>
  <c r="CI134" i="2"/>
  <c r="CJ134" i="2" s="1" a="1"/>
  <c r="CJ134" i="2" s="1"/>
  <c r="CO134" i="2" s="1"/>
  <c r="CP134" i="2" s="1"/>
  <c r="CI1895" i="2"/>
  <c r="CJ1895" i="2" s="1" a="1"/>
  <c r="CJ1895" i="2" s="1"/>
  <c r="CO1895" i="2" s="1"/>
  <c r="CP1895" i="2" s="1"/>
  <c r="CK1895" i="2"/>
  <c r="CI1382" i="2"/>
  <c r="CJ1382" i="2" s="1" a="1"/>
  <c r="CJ1382" i="2" s="1"/>
  <c r="CK1382" i="2"/>
  <c r="CK406" i="2"/>
  <c r="CI406" i="2"/>
  <c r="CJ406" i="2" s="1" a="1"/>
  <c r="CJ406" i="2" s="1"/>
  <c r="CI1581" i="2"/>
  <c r="CJ1581" i="2" s="1" a="1"/>
  <c r="CJ1581" i="2" s="1"/>
  <c r="CK1581" i="2"/>
  <c r="CI1416" i="2"/>
  <c r="CJ1416" i="2" s="1" a="1"/>
  <c r="CJ1416" i="2" s="1"/>
  <c r="CK1416" i="2"/>
  <c r="CL1363" i="2"/>
  <c r="CL1234" i="2"/>
  <c r="CL1188" i="2"/>
  <c r="CL403" i="2"/>
  <c r="CL14" i="2"/>
  <c r="CI2299" i="2"/>
  <c r="CJ2299" i="2" s="1" a="1"/>
  <c r="CJ2299" i="2" s="1"/>
  <c r="CK2299" i="2"/>
  <c r="CI1791" i="2"/>
  <c r="CJ1791" i="2" s="1" a="1"/>
  <c r="CJ1791" i="2" s="1"/>
  <c r="CK1791" i="2"/>
  <c r="CO995" i="2"/>
  <c r="CP995" i="2" s="1"/>
  <c r="CI851" i="2"/>
  <c r="CJ851" i="2" s="1" a="1"/>
  <c r="CJ851" i="2" s="1"/>
  <c r="CL851" i="2" s="1"/>
  <c r="CI853" i="2"/>
  <c r="CJ853" i="2" s="1" a="1"/>
  <c r="CJ853" i="2" s="1"/>
  <c r="CL853" i="2" s="1"/>
  <c r="CI834" i="2"/>
  <c r="CJ834" i="2" s="1" a="1"/>
  <c r="CJ834" i="2" s="1"/>
  <c r="CL834" i="2" s="1"/>
  <c r="CI818" i="2"/>
  <c r="CJ818" i="2" s="1" a="1"/>
  <c r="CJ818" i="2" s="1"/>
  <c r="CL818" i="2" s="1"/>
  <c r="CK722" i="2"/>
  <c r="CO374" i="2"/>
  <c r="CP374" i="2" s="1"/>
  <c r="CI250" i="2"/>
  <c r="CJ250" i="2" s="1" a="1"/>
  <c r="CJ250" i="2" s="1"/>
  <c r="CO250" i="2" s="1"/>
  <c r="CP250" i="2" s="1"/>
  <c r="CO2025" i="2"/>
  <c r="CP2025" i="2" s="1"/>
  <c r="CI1803" i="2"/>
  <c r="CJ1803" i="2" s="1" a="1"/>
  <c r="CJ1803" i="2" s="1"/>
  <c r="CK1803" i="2"/>
  <c r="CL1607" i="2"/>
  <c r="CL1240" i="2"/>
  <c r="CO1111" i="2"/>
  <c r="CP1111" i="2" s="1"/>
  <c r="CK819" i="2"/>
  <c r="CI819" i="2"/>
  <c r="CJ819" i="2" s="1" a="1"/>
  <c r="CJ819" i="2" s="1"/>
  <c r="CL819" i="2" s="1"/>
  <c r="CL1218" i="2"/>
  <c r="CL995" i="2"/>
  <c r="CL485" i="2"/>
  <c r="CO190" i="2"/>
  <c r="CP190" i="2" s="1"/>
  <c r="CL2025" i="2"/>
  <c r="CK1999" i="2"/>
  <c r="CI1999" i="2"/>
  <c r="CJ1999" i="2" s="1" a="1"/>
  <c r="CJ1999" i="2" s="1"/>
  <c r="CL1999" i="2" s="1"/>
  <c r="CI211" i="2"/>
  <c r="CJ211" i="2" s="1" a="1"/>
  <c r="CJ211" i="2" s="1"/>
  <c r="CK211" i="2"/>
  <c r="CI2227" i="2"/>
  <c r="CJ2227" i="2" s="1" a="1"/>
  <c r="CJ2227" i="2" s="1"/>
  <c r="CK2227" i="2"/>
  <c r="CI1689" i="2"/>
  <c r="CJ1689" i="2" s="1" a="1"/>
  <c r="CJ1689" i="2" s="1"/>
  <c r="CK1689" i="2"/>
  <c r="CK959" i="2"/>
  <c r="CI959" i="2"/>
  <c r="CJ959" i="2" s="1" a="1"/>
  <c r="CJ959" i="2" s="1"/>
  <c r="CL1676" i="2"/>
  <c r="CL1876" i="2"/>
  <c r="CO1790" i="2"/>
  <c r="CP1790" i="2" s="1"/>
  <c r="CL1714" i="2"/>
  <c r="CO1698" i="2"/>
  <c r="CP1698" i="2" s="1"/>
  <c r="CO1122" i="2"/>
  <c r="CP1122" i="2" s="1"/>
  <c r="CI974" i="2"/>
  <c r="CJ974" i="2" s="1" a="1"/>
  <c r="CJ974" i="2" s="1"/>
  <c r="CL974" i="2" s="1"/>
  <c r="CO915" i="2"/>
  <c r="CP915" i="2" s="1"/>
  <c r="CO902" i="2"/>
  <c r="CP902" i="2" s="1"/>
  <c r="CO778" i="2"/>
  <c r="CP778" i="2" s="1"/>
  <c r="CO754" i="2"/>
  <c r="CP754" i="2" s="1"/>
  <c r="CI574" i="2"/>
  <c r="CJ574" i="2" s="1" a="1"/>
  <c r="CJ574" i="2" s="1"/>
  <c r="CL574" i="2" s="1"/>
  <c r="CI533" i="2"/>
  <c r="CJ533" i="2" s="1" a="1"/>
  <c r="CJ533" i="2" s="1"/>
  <c r="CK533" i="2"/>
  <c r="CO485" i="2"/>
  <c r="CP485" i="2" s="1"/>
  <c r="CK446" i="2"/>
  <c r="CK190" i="2"/>
  <c r="CL190" i="2" s="1"/>
  <c r="CK98" i="2"/>
  <c r="CL98" i="2" s="1"/>
  <c r="CK2247" i="2"/>
  <c r="CL2247" i="2" s="1"/>
  <c r="CK1496" i="2"/>
  <c r="CO1496" i="2" s="1"/>
  <c r="CP1496" i="2" s="1"/>
  <c r="CL647" i="2"/>
  <c r="CL1884" i="2"/>
  <c r="CL1290" i="2"/>
  <c r="CL1210" i="2"/>
  <c r="CO1158" i="2"/>
  <c r="CP1158" i="2" s="1"/>
  <c r="CO946" i="2"/>
  <c r="CP946" i="2" s="1"/>
  <c r="CL886" i="2"/>
  <c r="CO642" i="2"/>
  <c r="CP642" i="2" s="1"/>
  <c r="CO450" i="2"/>
  <c r="CP450" i="2" s="1"/>
  <c r="CO194" i="2"/>
  <c r="CP194" i="2" s="1"/>
  <c r="CI101" i="2"/>
  <c r="CJ101" i="2" s="1" a="1"/>
  <c r="CJ101" i="2" s="1"/>
  <c r="CK101" i="2"/>
  <c r="CO2150" i="2"/>
  <c r="CP2150" i="2" s="1"/>
  <c r="CL1751" i="2"/>
  <c r="CL1719" i="2"/>
  <c r="CK1511" i="2"/>
  <c r="CL1511" i="2" s="1"/>
  <c r="CI1459" i="2"/>
  <c r="CJ1459" i="2" s="1" a="1"/>
  <c r="CJ1459" i="2" s="1"/>
  <c r="CK1023" i="2"/>
  <c r="CO1023" i="2" s="1"/>
  <c r="CP1023" i="2" s="1"/>
  <c r="CI1023" i="2"/>
  <c r="CJ1023" i="2" s="1" a="1"/>
  <c r="CJ1023" i="2" s="1"/>
  <c r="CO2060" i="2"/>
  <c r="CP2060" i="2" s="1"/>
  <c r="CL1122" i="2"/>
  <c r="CL869" i="2"/>
  <c r="CL822" i="2"/>
  <c r="CL803" i="2"/>
  <c r="CO630" i="2"/>
  <c r="CP630" i="2" s="1"/>
  <c r="CK482" i="2"/>
  <c r="CI482" i="2"/>
  <c r="CJ482" i="2" s="1" a="1"/>
  <c r="CJ482" i="2" s="1"/>
  <c r="CL114" i="2"/>
  <c r="CL62" i="2"/>
  <c r="CI2303" i="2"/>
  <c r="CJ2303" i="2" s="1" a="1"/>
  <c r="CJ2303" i="2" s="1"/>
  <c r="CL2303" i="2" s="1"/>
  <c r="CK2303" i="2"/>
  <c r="CL1919" i="2"/>
  <c r="CI699" i="2"/>
  <c r="CJ699" i="2" s="1" a="1"/>
  <c r="CJ699" i="2" s="1"/>
  <c r="CK699" i="2"/>
  <c r="CO740" i="2"/>
  <c r="CP740" i="2" s="1"/>
  <c r="CO274" i="2"/>
  <c r="CP274" i="2" s="1"/>
  <c r="CK277" i="2"/>
  <c r="CI277" i="2"/>
  <c r="CJ277" i="2" s="1" a="1"/>
  <c r="CJ277" i="2" s="1"/>
  <c r="CL277" i="2" s="1"/>
  <c r="CK1419" i="2"/>
  <c r="CO1419" i="2" s="1"/>
  <c r="CP1419" i="2" s="1"/>
  <c r="CI1419" i="2"/>
  <c r="CJ1419" i="2" s="1" a="1"/>
  <c r="CJ1419" i="2" s="1"/>
  <c r="CO1941" i="2"/>
  <c r="CP1941" i="2" s="1"/>
  <c r="CL1874" i="2"/>
  <c r="CO1730" i="2"/>
  <c r="CP1730" i="2" s="1"/>
  <c r="CO1658" i="2"/>
  <c r="CP1658" i="2" s="1"/>
  <c r="CO1490" i="2"/>
  <c r="CP1490" i="2" s="1"/>
  <c r="CK838" i="2"/>
  <c r="CL838" i="2" s="1"/>
  <c r="CI788" i="2"/>
  <c r="CJ788" i="2" s="1" a="1"/>
  <c r="CJ788" i="2" s="1"/>
  <c r="CL788" i="2" s="1"/>
  <c r="CI694" i="2"/>
  <c r="CJ694" i="2" s="1" a="1"/>
  <c r="CJ694" i="2" s="1"/>
  <c r="CL694" i="2" s="1"/>
  <c r="CK531" i="2"/>
  <c r="CL531" i="2" s="1"/>
  <c r="CO522" i="2"/>
  <c r="CP522" i="2" s="1"/>
  <c r="CI402" i="2"/>
  <c r="CJ402" i="2" s="1" a="1"/>
  <c r="CJ402" i="2" s="1"/>
  <c r="CK421" i="2"/>
  <c r="CI266" i="2"/>
  <c r="CJ266" i="2" s="1" a="1"/>
  <c r="CJ266" i="2" s="1"/>
  <c r="CK242" i="2"/>
  <c r="CL242" i="2" s="1"/>
  <c r="CO206" i="2"/>
  <c r="CP206" i="2" s="1"/>
  <c r="CK126" i="2"/>
  <c r="CL126" i="2" s="1"/>
  <c r="CL78" i="2"/>
  <c r="CL1497" i="2"/>
  <c r="CK745" i="2"/>
  <c r="CI745" i="2"/>
  <c r="CJ745" i="2" s="1" a="1"/>
  <c r="CJ745" i="2" s="1"/>
  <c r="CL2266" i="2"/>
  <c r="CK1526" i="2"/>
  <c r="CO1526" i="2" s="1"/>
  <c r="CP1526" i="2" s="1"/>
  <c r="CL1418" i="2"/>
  <c r="CL1330" i="2"/>
  <c r="CL1150" i="2"/>
  <c r="CK782" i="2"/>
  <c r="CL782" i="2" s="1"/>
  <c r="CL740" i="2"/>
  <c r="CL274" i="2"/>
  <c r="CI2171" i="2"/>
  <c r="CJ2171" i="2" s="1" a="1"/>
  <c r="CJ2171" i="2" s="1"/>
  <c r="CK2171" i="2"/>
  <c r="CI1623" i="2"/>
  <c r="CJ1623" i="2" s="1" a="1"/>
  <c r="CJ1623" i="2" s="1"/>
  <c r="CK1623" i="2"/>
  <c r="CL1449" i="2"/>
  <c r="CI985" i="2"/>
  <c r="CJ985" i="2" s="1" a="1"/>
  <c r="CJ985" i="2" s="1"/>
  <c r="CK985" i="2"/>
  <c r="CO985" i="2" s="1"/>
  <c r="CP985" i="2" s="1"/>
  <c r="CI920" i="2"/>
  <c r="CJ920" i="2" s="1" a="1"/>
  <c r="CJ920" i="2" s="1"/>
  <c r="CK920" i="2"/>
  <c r="CI873" i="2"/>
  <c r="CJ873" i="2" s="1" a="1"/>
  <c r="CJ873" i="2" s="1"/>
  <c r="CK873" i="2"/>
  <c r="CK2140" i="2"/>
  <c r="CI2140" i="2"/>
  <c r="CJ2140" i="2" s="1" a="1"/>
  <c r="CJ2140" i="2" s="1"/>
  <c r="CO718" i="2"/>
  <c r="CP718" i="2" s="1"/>
  <c r="CO514" i="2"/>
  <c r="CP514" i="2" s="1"/>
  <c r="CL2251" i="2"/>
  <c r="CO1727" i="2"/>
  <c r="CP1727" i="2" s="1"/>
  <c r="CL1702" i="2"/>
  <c r="CK855" i="2"/>
  <c r="CO855" i="2" s="1"/>
  <c r="CP855" i="2" s="1"/>
  <c r="CI855" i="2"/>
  <c r="CJ855" i="2" s="1" a="1"/>
  <c r="CJ855" i="2" s="1"/>
  <c r="CK679" i="2"/>
  <c r="CI679" i="2"/>
  <c r="CJ679" i="2" s="1" a="1"/>
  <c r="CJ679" i="2" s="1"/>
  <c r="CI627" i="2"/>
  <c r="CJ627" i="2" s="1" a="1"/>
  <c r="CJ627" i="2" s="1"/>
  <c r="CK627" i="2"/>
  <c r="CK2108" i="2"/>
  <c r="CI2108" i="2"/>
  <c r="CJ2108" i="2" s="1" a="1"/>
  <c r="CJ2108" i="2" s="1"/>
  <c r="CL2092" i="2"/>
  <c r="CO999" i="2"/>
  <c r="CP999" i="2" s="1"/>
  <c r="CK639" i="2"/>
  <c r="CI639" i="2"/>
  <c r="CJ639" i="2" s="1" a="1"/>
  <c r="CJ639" i="2" s="1"/>
  <c r="CI2169" i="2"/>
  <c r="CJ2169" i="2" s="1" a="1"/>
  <c r="CJ2169" i="2" s="1"/>
  <c r="CK2169" i="2"/>
  <c r="CK1717" i="2"/>
  <c r="CI1717" i="2"/>
  <c r="CJ1717" i="2" s="1" a="1"/>
  <c r="CJ1717" i="2" s="1"/>
  <c r="CL1717" i="2" s="1"/>
  <c r="CO2137" i="2"/>
  <c r="CP2137" i="2" s="1"/>
  <c r="CK2103" i="2"/>
  <c r="CO2103" i="2" s="1"/>
  <c r="CP2103" i="2" s="1"/>
  <c r="CK2089" i="2"/>
  <c r="CL2089" i="2" s="1"/>
  <c r="CI1960" i="2"/>
  <c r="CJ1960" i="2" s="1" a="1"/>
  <c r="CJ1960" i="2" s="1"/>
  <c r="CL1960" i="2" s="1"/>
  <c r="CL1638" i="2"/>
  <c r="CL1574" i="2"/>
  <c r="CI1559" i="2"/>
  <c r="CJ1559" i="2" s="1" a="1"/>
  <c r="CJ1559" i="2" s="1"/>
  <c r="CL1559" i="2" s="1"/>
  <c r="CI1494" i="2"/>
  <c r="CJ1494" i="2" s="1" a="1"/>
  <c r="CJ1494" i="2" s="1"/>
  <c r="CL1494" i="2" s="1"/>
  <c r="CI1385" i="2"/>
  <c r="CJ1385" i="2" s="1" a="1"/>
  <c r="CJ1385" i="2" s="1"/>
  <c r="CI1319" i="2"/>
  <c r="CJ1319" i="2" s="1" a="1"/>
  <c r="CJ1319" i="2" s="1"/>
  <c r="CL1319" i="2" s="1"/>
  <c r="CI1283" i="2"/>
  <c r="CJ1283" i="2" s="1" a="1"/>
  <c r="CJ1283" i="2" s="1"/>
  <c r="CL1283" i="2" s="1"/>
  <c r="CO1175" i="2"/>
  <c r="CP1175" i="2" s="1"/>
  <c r="CI1155" i="2"/>
  <c r="CJ1155" i="2" s="1" a="1"/>
  <c r="CJ1155" i="2" s="1"/>
  <c r="CL1063" i="2"/>
  <c r="CI1001" i="2"/>
  <c r="CJ1001" i="2" s="1" a="1"/>
  <c r="CJ1001" i="2" s="1"/>
  <c r="CL1001" i="2" s="1"/>
  <c r="CK790" i="2"/>
  <c r="CI727" i="2"/>
  <c r="CJ727" i="2" s="1" a="1"/>
  <c r="CJ727" i="2" s="1"/>
  <c r="CL727" i="2" s="1"/>
  <c r="CK439" i="2"/>
  <c r="CL439" i="2" s="1"/>
  <c r="CI123" i="2"/>
  <c r="CJ123" i="2" s="1" a="1"/>
  <c r="CJ123" i="2" s="1"/>
  <c r="CK123" i="2"/>
  <c r="CK2282" i="2"/>
  <c r="CI2282" i="2"/>
  <c r="CJ2282" i="2" s="1" a="1"/>
  <c r="CJ2282" i="2" s="1"/>
  <c r="CI1988" i="2"/>
  <c r="CJ1988" i="2" s="1" a="1"/>
  <c r="CJ1988" i="2" s="1"/>
  <c r="CK1988" i="2"/>
  <c r="CK1900" i="2"/>
  <c r="CI1900" i="2"/>
  <c r="CJ1900" i="2" s="1" a="1"/>
  <c r="CJ1900" i="2" s="1"/>
  <c r="CK1770" i="2"/>
  <c r="CI1770" i="2"/>
  <c r="CJ1770" i="2" s="1" a="1"/>
  <c r="CJ1770" i="2" s="1"/>
  <c r="CI202" i="2"/>
  <c r="CJ202" i="2" s="1" a="1"/>
  <c r="CJ202" i="2" s="1"/>
  <c r="CO202" i="2" s="1"/>
  <c r="CP202" i="2" s="1"/>
  <c r="CI100" i="2"/>
  <c r="CJ100" i="2" s="1" a="1"/>
  <c r="CJ100" i="2" s="1"/>
  <c r="CO100" i="2" s="1"/>
  <c r="CP100" i="2" s="1"/>
  <c r="CK1855" i="2"/>
  <c r="CL1855" i="2" s="1"/>
  <c r="CL1671" i="2"/>
  <c r="CK1355" i="2"/>
  <c r="CO1335" i="2"/>
  <c r="CP1335" i="2" s="1"/>
  <c r="CO1331" i="2"/>
  <c r="CP1331" i="2" s="1"/>
  <c r="CL1241" i="2"/>
  <c r="CL1027" i="2"/>
  <c r="CL963" i="2"/>
  <c r="CI537" i="2"/>
  <c r="CJ537" i="2" s="1" a="1"/>
  <c r="CJ537" i="2" s="1"/>
  <c r="CK537" i="2"/>
  <c r="CL383" i="2"/>
  <c r="CL232" i="2"/>
  <c r="CI2244" i="2"/>
  <c r="CJ2244" i="2" s="1" a="1"/>
  <c r="CJ2244" i="2" s="1"/>
  <c r="CO2244" i="2" s="1"/>
  <c r="CP2244" i="2" s="1"/>
  <c r="CK2244" i="2"/>
  <c r="CK2044" i="2"/>
  <c r="CI2044" i="2"/>
  <c r="CJ2044" i="2" s="1" a="1"/>
  <c r="CJ2044" i="2" s="1"/>
  <c r="CL1963" i="2"/>
  <c r="CO1773" i="2"/>
  <c r="CP1773" i="2" s="1"/>
  <c r="CI1323" i="2"/>
  <c r="CJ1323" i="2" s="1" a="1"/>
  <c r="CJ1323" i="2" s="1"/>
  <c r="CK1323" i="2"/>
  <c r="CL1323" i="2" s="1"/>
  <c r="CO1958" i="2"/>
  <c r="CP1958" i="2" s="1"/>
  <c r="CO1739" i="2"/>
  <c r="CP1739" i="2" s="1"/>
  <c r="CO1651" i="2"/>
  <c r="CP1651" i="2" s="1"/>
  <c r="CO1355" i="2"/>
  <c r="CP1355" i="2" s="1"/>
  <c r="CL1175" i="2"/>
  <c r="CL998" i="2"/>
  <c r="CO232" i="2"/>
  <c r="CP232" i="2" s="1"/>
  <c r="CO1963" i="2"/>
  <c r="CP1963" i="2" s="1"/>
  <c r="CK1472" i="2"/>
  <c r="CI1472" i="2"/>
  <c r="CJ1472" i="2" s="1" a="1"/>
  <c r="CJ1472" i="2" s="1"/>
  <c r="CO1472" i="2" s="1"/>
  <c r="CP1472" i="2" s="1"/>
  <c r="CL586" i="2"/>
  <c r="CK418" i="2"/>
  <c r="CL418" i="2" s="1"/>
  <c r="CO2231" i="2"/>
  <c r="CP2231" i="2" s="1"/>
  <c r="CK2086" i="2"/>
  <c r="CL2086" i="2" s="1"/>
  <c r="CK2063" i="2"/>
  <c r="CL2063" i="2" s="1"/>
  <c r="CK2023" i="2"/>
  <c r="CO2023" i="2" s="1"/>
  <c r="CP2023" i="2" s="1"/>
  <c r="CO2024" i="2"/>
  <c r="CP2024" i="2" s="1"/>
  <c r="CK1975" i="2"/>
  <c r="CL1975" i="2" s="1"/>
  <c r="CI1894" i="2"/>
  <c r="CJ1894" i="2" s="1" a="1"/>
  <c r="CJ1894" i="2" s="1"/>
  <c r="CL1894" i="2" s="1"/>
  <c r="CO1830" i="2"/>
  <c r="CP1830" i="2" s="1"/>
  <c r="CO1795" i="2"/>
  <c r="CP1795" i="2" s="1"/>
  <c r="CI1750" i="2"/>
  <c r="CJ1750" i="2" s="1" a="1"/>
  <c r="CJ1750" i="2" s="1"/>
  <c r="CL1750" i="2" s="1"/>
  <c r="CI1735" i="2"/>
  <c r="CJ1735" i="2" s="1" a="1"/>
  <c r="CJ1735" i="2" s="1"/>
  <c r="CO1688" i="2"/>
  <c r="CP1688" i="2" s="1"/>
  <c r="CI1705" i="2"/>
  <c r="CJ1705" i="2" s="1" a="1"/>
  <c r="CJ1705" i="2" s="1"/>
  <c r="CL1705" i="2" s="1"/>
  <c r="CO1510" i="2"/>
  <c r="CP1510" i="2" s="1"/>
  <c r="CI1479" i="2"/>
  <c r="CJ1479" i="2" s="1" a="1"/>
  <c r="CJ1479" i="2" s="1"/>
  <c r="CO1479" i="2" s="1"/>
  <c r="CP1479" i="2" s="1"/>
  <c r="CI1430" i="2"/>
  <c r="CJ1430" i="2" s="1" a="1"/>
  <c r="CJ1430" i="2" s="1"/>
  <c r="CL1430" i="2" s="1"/>
  <c r="CK1411" i="2"/>
  <c r="CL1411" i="2" s="1"/>
  <c r="CO1368" i="2"/>
  <c r="CP1368" i="2" s="1"/>
  <c r="CI1347" i="2"/>
  <c r="CJ1347" i="2" s="1" a="1"/>
  <c r="CJ1347" i="2" s="1"/>
  <c r="CO1287" i="2"/>
  <c r="CP1287" i="2" s="1"/>
  <c r="CO1275" i="2"/>
  <c r="CP1275" i="2" s="1"/>
  <c r="CO1113" i="2"/>
  <c r="CP1113" i="2" s="1"/>
  <c r="CI1049" i="2"/>
  <c r="CJ1049" i="2" s="1" a="1"/>
  <c r="CJ1049" i="2" s="1"/>
  <c r="CL1049" i="2" s="1"/>
  <c r="CI899" i="2"/>
  <c r="CJ899" i="2" s="1" a="1"/>
  <c r="CJ899" i="2" s="1"/>
  <c r="CL899" i="2" s="1"/>
  <c r="CI887" i="2"/>
  <c r="CJ887" i="2" s="1" a="1"/>
  <c r="CJ887" i="2" s="1"/>
  <c r="CL887" i="2" s="1"/>
  <c r="CK835" i="2"/>
  <c r="CI835" i="2"/>
  <c r="CJ835" i="2" s="1" a="1"/>
  <c r="CJ835" i="2" s="1"/>
  <c r="CI651" i="2"/>
  <c r="CJ651" i="2" s="1" a="1"/>
  <c r="CJ651" i="2" s="1"/>
  <c r="CK651" i="2"/>
  <c r="CO651" i="2" s="1"/>
  <c r="CP651" i="2" s="1"/>
  <c r="CI583" i="2"/>
  <c r="CJ583" i="2" s="1" a="1"/>
  <c r="CJ583" i="2" s="1"/>
  <c r="CK583" i="2"/>
  <c r="CI1434" i="2"/>
  <c r="CJ1434" i="2" s="1" a="1"/>
  <c r="CJ1434" i="2" s="1"/>
  <c r="CK1434" i="2"/>
  <c r="CO1434" i="2" s="1"/>
  <c r="CP1434" i="2" s="1"/>
  <c r="CL594" i="2"/>
  <c r="CL518" i="2"/>
  <c r="CL434" i="2"/>
  <c r="CO394" i="2"/>
  <c r="CP394" i="2" s="1"/>
  <c r="CO210" i="2"/>
  <c r="CP210" i="2" s="1"/>
  <c r="CL83" i="2"/>
  <c r="CK2135" i="2"/>
  <c r="CL2135" i="2" s="1"/>
  <c r="CL1871" i="2"/>
  <c r="CL1830" i="2"/>
  <c r="CO1719" i="2"/>
  <c r="CP1719" i="2" s="1"/>
  <c r="CO1715" i="2"/>
  <c r="CP1715" i="2" s="1"/>
  <c r="CI1703" i="2"/>
  <c r="CJ1703" i="2" s="1" a="1"/>
  <c r="CJ1703" i="2" s="1"/>
  <c r="CL1703" i="2" s="1"/>
  <c r="CO1575" i="2"/>
  <c r="CP1575" i="2" s="1"/>
  <c r="CL1510" i="2"/>
  <c r="CI1447" i="2"/>
  <c r="CJ1447" i="2" s="1" a="1"/>
  <c r="CJ1447" i="2" s="1"/>
  <c r="CL1447" i="2" s="1"/>
  <c r="CK1383" i="2"/>
  <c r="CO1383" i="2" s="1"/>
  <c r="CP1383" i="2" s="1"/>
  <c r="CL1368" i="2"/>
  <c r="CO1302" i="2"/>
  <c r="CP1302" i="2" s="1"/>
  <c r="CO1203" i="2"/>
  <c r="CP1203" i="2" s="1"/>
  <c r="CO1011" i="2"/>
  <c r="CP1011" i="2" s="1"/>
  <c r="CL921" i="2"/>
  <c r="CK823" i="2"/>
  <c r="CL823" i="2" s="1"/>
  <c r="CI728" i="2"/>
  <c r="CJ728" i="2" s="1" a="1"/>
  <c r="CJ728" i="2" s="1"/>
  <c r="CK728" i="2"/>
  <c r="CI59" i="2"/>
  <c r="CJ59" i="2" s="1" a="1"/>
  <c r="CJ59" i="2" s="1"/>
  <c r="CK59" i="2"/>
  <c r="CO2124" i="2"/>
  <c r="CP2124" i="2" s="1"/>
  <c r="CL1616" i="2"/>
  <c r="CK1164" i="2"/>
  <c r="CI1164" i="2"/>
  <c r="CJ1164" i="2" s="1" a="1"/>
  <c r="CJ1164" i="2" s="1"/>
  <c r="CL1164" i="2" s="1"/>
  <c r="CL122" i="2"/>
  <c r="CL20" i="2"/>
  <c r="CO14" i="2"/>
  <c r="CP14" i="2" s="1"/>
  <c r="CL2231" i="2"/>
  <c r="CL1927" i="2"/>
  <c r="CL1795" i="2"/>
  <c r="CO1448" i="2"/>
  <c r="CP1448" i="2" s="1"/>
  <c r="CL1399" i="2"/>
  <c r="CO1139" i="2"/>
  <c r="CP1139" i="2" s="1"/>
  <c r="CL1011" i="2"/>
  <c r="CL947" i="2"/>
  <c r="CL871" i="2"/>
  <c r="CI2256" i="2"/>
  <c r="CJ2256" i="2" s="1" a="1"/>
  <c r="CJ2256" i="2" s="1"/>
  <c r="CK2256" i="2"/>
  <c r="CL1946" i="2"/>
  <c r="CI1373" i="2"/>
  <c r="CJ1373" i="2" s="1" a="1"/>
  <c r="CJ1373" i="2" s="1"/>
  <c r="CK1373" i="2"/>
  <c r="CL74" i="2"/>
  <c r="CL2264" i="2"/>
  <c r="CL1991" i="2"/>
  <c r="CL1203" i="2"/>
  <c r="CL1113" i="2"/>
  <c r="CO1864" i="2"/>
  <c r="CP1864" i="2" s="1"/>
  <c r="CK1744" i="2"/>
  <c r="CI1744" i="2"/>
  <c r="CJ1744" i="2" s="1" a="1"/>
  <c r="CJ1744" i="2" s="1"/>
  <c r="CL2087" i="2"/>
  <c r="CL1535" i="2"/>
  <c r="CO1305" i="2"/>
  <c r="CP1305" i="2" s="1"/>
  <c r="CI1257" i="2"/>
  <c r="CJ1257" i="2" s="1" a="1"/>
  <c r="CJ1257" i="2" s="1"/>
  <c r="CL1065" i="2"/>
  <c r="CI743" i="2"/>
  <c r="CJ743" i="2" s="1" a="1"/>
  <c r="CJ743" i="2" s="1"/>
  <c r="CL743" i="2" s="1"/>
  <c r="CO681" i="2"/>
  <c r="CP681" i="2" s="1"/>
  <c r="CL1920" i="2"/>
  <c r="CL1864" i="2"/>
  <c r="CI832" i="2"/>
  <c r="CJ832" i="2" s="1" a="1"/>
  <c r="CJ832" i="2" s="1"/>
  <c r="CK832" i="2"/>
  <c r="CO1983" i="2"/>
  <c r="CP1983" i="2" s="1"/>
  <c r="CO1267" i="2"/>
  <c r="CP1267" i="2" s="1"/>
  <c r="CL1139" i="2"/>
  <c r="CL1015" i="2"/>
  <c r="CL951" i="2"/>
  <c r="CL937" i="2"/>
  <c r="CI515" i="2"/>
  <c r="CJ515" i="2" s="1" a="1"/>
  <c r="CJ515" i="2" s="1"/>
  <c r="CK515" i="2"/>
  <c r="CK2179" i="2"/>
  <c r="CO2167" i="2"/>
  <c r="CP2167" i="2" s="1"/>
  <c r="CO1833" i="2"/>
  <c r="CP1833" i="2" s="1"/>
  <c r="CK1817" i="2"/>
  <c r="CK1640" i="2"/>
  <c r="CO1640" i="2" s="1"/>
  <c r="CP1640" i="2" s="1"/>
  <c r="CK1446" i="2"/>
  <c r="CO1446" i="2" s="1"/>
  <c r="CP1446" i="2" s="1"/>
  <c r="CL1366" i="2"/>
  <c r="CI1191" i="2"/>
  <c r="CJ1191" i="2" s="1" a="1"/>
  <c r="CJ1191" i="2" s="1"/>
  <c r="CL1191" i="2" s="1"/>
  <c r="CI1177" i="2"/>
  <c r="CJ1177" i="2" s="1" a="1"/>
  <c r="CJ1177" i="2" s="1"/>
  <c r="CO1177" i="2" s="1"/>
  <c r="CP1177" i="2" s="1"/>
  <c r="CK1079" i="2"/>
  <c r="CO1047" i="2"/>
  <c r="CP1047" i="2" s="1"/>
  <c r="CI759" i="2"/>
  <c r="CJ759" i="2" s="1" a="1"/>
  <c r="CJ759" i="2" s="1"/>
  <c r="CL759" i="2" s="1"/>
  <c r="CI695" i="2"/>
  <c r="CJ695" i="2" s="1" a="1"/>
  <c r="CJ695" i="2" s="1"/>
  <c r="CL695" i="2" s="1"/>
  <c r="CK399" i="2"/>
  <c r="CO399" i="2" s="1"/>
  <c r="CP399" i="2" s="1"/>
  <c r="CO187" i="2"/>
  <c r="CP187" i="2" s="1"/>
  <c r="CK25" i="2"/>
  <c r="CI25" i="2"/>
  <c r="CJ25" i="2" s="1" a="1"/>
  <c r="CJ25" i="2" s="1"/>
  <c r="CK2040" i="2"/>
  <c r="CI2040" i="2"/>
  <c r="CJ2040" i="2" s="1" a="1"/>
  <c r="CJ2040" i="2" s="1"/>
  <c r="CO2040" i="2" s="1"/>
  <c r="CP2040" i="2" s="1"/>
  <c r="CK1808" i="2"/>
  <c r="CI1808" i="2"/>
  <c r="CJ1808" i="2" s="1" a="1"/>
  <c r="CJ1808" i="2" s="1"/>
  <c r="CO1808" i="2" s="1"/>
  <c r="CP1808" i="2" s="1"/>
  <c r="CK1772" i="2"/>
  <c r="CI1772" i="2"/>
  <c r="CJ1772" i="2" s="1" a="1"/>
  <c r="CJ1772" i="2" s="1"/>
  <c r="CO1772" i="2" s="1"/>
  <c r="CP1772" i="2" s="1"/>
  <c r="CI1370" i="2"/>
  <c r="CJ1370" i="2" s="1" a="1"/>
  <c r="CJ1370" i="2" s="1"/>
  <c r="CK1370" i="2"/>
  <c r="CK155" i="2"/>
  <c r="CI155" i="2"/>
  <c r="CJ155" i="2" s="1" a="1"/>
  <c r="CJ155" i="2" s="1"/>
  <c r="CL595" i="2"/>
  <c r="CK2265" i="2"/>
  <c r="CO2265" i="2" s="1"/>
  <c r="CP2265" i="2" s="1"/>
  <c r="CK2235" i="2"/>
  <c r="CL2235" i="2" s="1"/>
  <c r="CK2217" i="2"/>
  <c r="CL2217" i="2" s="1"/>
  <c r="CO2191" i="2"/>
  <c r="CP2191" i="2" s="1"/>
  <c r="CK2111" i="2"/>
  <c r="CL2111" i="2" s="1"/>
  <c r="CK2055" i="2"/>
  <c r="CL2055" i="2" s="1"/>
  <c r="CK1961" i="2"/>
  <c r="CL1961" i="2" s="1"/>
  <c r="CO1880" i="2"/>
  <c r="CP1880" i="2" s="1"/>
  <c r="CK1753" i="2"/>
  <c r="CL1753" i="2" s="1"/>
  <c r="CK1743" i="2"/>
  <c r="CO1743" i="2" s="1"/>
  <c r="CP1743" i="2" s="1"/>
  <c r="CK1679" i="2"/>
  <c r="CO1679" i="2" s="1"/>
  <c r="CP1679" i="2" s="1"/>
  <c r="CO1449" i="2"/>
  <c r="CP1449" i="2" s="1"/>
  <c r="CO1369" i="2"/>
  <c r="CP1369" i="2" s="1"/>
  <c r="CL1267" i="2"/>
  <c r="CL839" i="2"/>
  <c r="CK792" i="2"/>
  <c r="CL792" i="2" s="1"/>
  <c r="CO664" i="2"/>
  <c r="CP664" i="2" s="1"/>
  <c r="CO615" i="2"/>
  <c r="CP615" i="2" s="1"/>
  <c r="CI1924" i="2"/>
  <c r="CJ1924" i="2" s="1" a="1"/>
  <c r="CJ1924" i="2" s="1"/>
  <c r="CK1924" i="2"/>
  <c r="CK1002" i="2"/>
  <c r="CO1002" i="2" s="1"/>
  <c r="CP1002" i="2" s="1"/>
  <c r="CI1002" i="2"/>
  <c r="CJ1002" i="2" s="1" a="1"/>
  <c r="CJ1002" i="2" s="1"/>
  <c r="CL388" i="2"/>
  <c r="CL1835" i="2"/>
  <c r="CK948" i="2"/>
  <c r="CO948" i="2" s="1"/>
  <c r="CP948" i="2" s="1"/>
  <c r="CI948" i="2"/>
  <c r="CJ948" i="2" s="1" a="1"/>
  <c r="CJ948" i="2" s="1"/>
  <c r="CK896" i="2"/>
  <c r="CI896" i="2"/>
  <c r="CJ896" i="2" s="1" a="1"/>
  <c r="CJ896" i="2" s="1"/>
  <c r="CK428" i="2"/>
  <c r="CI428" i="2"/>
  <c r="CJ428" i="2" s="1" a="1"/>
  <c r="CJ428" i="2" s="1"/>
  <c r="CO2245" i="2"/>
  <c r="CP2245" i="2" s="1"/>
  <c r="CO110" i="2"/>
  <c r="CP110" i="2" s="1"/>
  <c r="CO575" i="2"/>
  <c r="CP575" i="2" s="1"/>
  <c r="CO443" i="2"/>
  <c r="CP443" i="2" s="1"/>
  <c r="CO359" i="2"/>
  <c r="CP359" i="2" s="1"/>
  <c r="CK89" i="2"/>
  <c r="CO89" i="2" s="1"/>
  <c r="CP89" i="2" s="1"/>
  <c r="CI2283" i="2"/>
  <c r="CJ2283" i="2" s="1" a="1"/>
  <c r="CJ2283" i="2" s="1"/>
  <c r="CL2283" i="2" s="1"/>
  <c r="CK2139" i="2"/>
  <c r="CL2139" i="2" s="1"/>
  <c r="CK2076" i="2"/>
  <c r="CL2076" i="2" s="1"/>
  <c r="CI1901" i="2"/>
  <c r="CJ1901" i="2" s="1" a="1"/>
  <c r="CJ1901" i="2" s="1"/>
  <c r="CL1901" i="2" s="1"/>
  <c r="CK1544" i="2"/>
  <c r="CL1544" i="2" s="1"/>
  <c r="CI1307" i="2"/>
  <c r="CJ1307" i="2" s="1" a="1"/>
  <c r="CJ1307" i="2" s="1"/>
  <c r="CL1307" i="2" s="1"/>
  <c r="CK1232" i="2"/>
  <c r="CI1232" i="2"/>
  <c r="CJ1232" i="2" s="1" a="1"/>
  <c r="CJ1232" i="2" s="1"/>
  <c r="CK884" i="2"/>
  <c r="CI884" i="2"/>
  <c r="CJ884" i="2" s="1" a="1"/>
  <c r="CJ884" i="2" s="1"/>
  <c r="CL749" i="2"/>
  <c r="CI524" i="2"/>
  <c r="CJ524" i="2" s="1" a="1"/>
  <c r="CJ524" i="2" s="1"/>
  <c r="CL2245" i="2"/>
  <c r="CO2169" i="2"/>
  <c r="CP2169" i="2" s="1"/>
  <c r="CI1033" i="2"/>
  <c r="CJ1033" i="2" s="1" a="1"/>
  <c r="CJ1033" i="2" s="1"/>
  <c r="CK1033" i="2"/>
  <c r="CK361" i="2"/>
  <c r="CO361" i="2" s="1"/>
  <c r="CP361" i="2" s="1"/>
  <c r="CL271" i="2"/>
  <c r="CL187" i="2"/>
  <c r="CL38" i="2"/>
  <c r="CK15" i="2"/>
  <c r="CL15" i="2" s="1"/>
  <c r="CL2172" i="2"/>
  <c r="CL1656" i="2"/>
  <c r="CK731" i="2"/>
  <c r="CI731" i="2"/>
  <c r="CJ731" i="2" s="1" a="1"/>
  <c r="CJ731" i="2" s="1"/>
  <c r="CI493" i="2"/>
  <c r="CJ493" i="2" s="1" a="1"/>
  <c r="CJ493" i="2" s="1"/>
  <c r="CO493" i="2" s="1"/>
  <c r="CP493" i="2" s="1"/>
  <c r="CK493" i="2"/>
  <c r="CL2181" i="2"/>
  <c r="CK1845" i="2"/>
  <c r="CI1845" i="2"/>
  <c r="CJ1845" i="2" s="1" a="1"/>
  <c r="CJ1845" i="2" s="1"/>
  <c r="CK1246" i="2"/>
  <c r="CI1246" i="2"/>
  <c r="CJ1246" i="2" s="1" a="1"/>
  <c r="CJ1246" i="2" s="1"/>
  <c r="CK407" i="2"/>
  <c r="CL407" i="2" s="1"/>
  <c r="CO327" i="2"/>
  <c r="CP327" i="2" s="1"/>
  <c r="CK311" i="2"/>
  <c r="CL311" i="2" s="1"/>
  <c r="CK256" i="2"/>
  <c r="CI256" i="2"/>
  <c r="CJ256" i="2" s="1" a="1"/>
  <c r="CJ256" i="2" s="1"/>
  <c r="CO1681" i="2"/>
  <c r="CP1681" i="2" s="1"/>
  <c r="CO779" i="2"/>
  <c r="CP779" i="2" s="1"/>
  <c r="CO691" i="2"/>
  <c r="CP691" i="2" s="1"/>
  <c r="CL2026" i="2"/>
  <c r="CO2010" i="2"/>
  <c r="CP2010" i="2" s="1"/>
  <c r="CL1732" i="2"/>
  <c r="CI1452" i="2"/>
  <c r="CJ1452" i="2" s="1" a="1"/>
  <c r="CJ1452" i="2" s="1"/>
  <c r="CK1452" i="2"/>
  <c r="CI1332" i="2"/>
  <c r="CJ1332" i="2" s="1" a="1"/>
  <c r="CJ1332" i="2" s="1"/>
  <c r="CK1332" i="2"/>
  <c r="CL1288" i="2"/>
  <c r="CK1243" i="2"/>
  <c r="CI1243" i="2"/>
  <c r="CJ1243" i="2" s="1" a="1"/>
  <c r="CJ1243" i="2" s="1"/>
  <c r="CK1244" i="2"/>
  <c r="CI1244" i="2"/>
  <c r="CJ1244" i="2" s="1" a="1"/>
  <c r="CJ1244" i="2" s="1"/>
  <c r="CL1244" i="2" s="1"/>
  <c r="CL952" i="2"/>
  <c r="CI682" i="2"/>
  <c r="CJ682" i="2" s="1" a="1"/>
  <c r="CJ682" i="2" s="1"/>
  <c r="CL682" i="2" s="1"/>
  <c r="CK208" i="2"/>
  <c r="CI208" i="2"/>
  <c r="CJ208" i="2" s="1" a="1"/>
  <c r="CJ208" i="2" s="1"/>
  <c r="CO1993" i="2"/>
  <c r="CP1993" i="2" s="1"/>
  <c r="CL779" i="2"/>
  <c r="CI409" i="2"/>
  <c r="CJ409" i="2" s="1" a="1"/>
  <c r="CJ409" i="2" s="1"/>
  <c r="CL409" i="2" s="1"/>
  <c r="CK387" i="2"/>
  <c r="CL387" i="2" s="1"/>
  <c r="CI360" i="2"/>
  <c r="CJ360" i="2" s="1" a="1"/>
  <c r="CJ360" i="2" s="1"/>
  <c r="CL360" i="2" s="1"/>
  <c r="CK214" i="2"/>
  <c r="CL214" i="2" s="1"/>
  <c r="CK139" i="2"/>
  <c r="CO139" i="2" s="1"/>
  <c r="CP139" i="2" s="1"/>
  <c r="CK2188" i="2"/>
  <c r="CL2188" i="2" s="1"/>
  <c r="CL2164" i="2"/>
  <c r="CI2090" i="2"/>
  <c r="CJ2090" i="2" s="1" a="1"/>
  <c r="CJ2090" i="2" s="1"/>
  <c r="CL2090" i="2" s="1"/>
  <c r="CK1579" i="2"/>
  <c r="CO1579" i="2" s="1"/>
  <c r="CP1579" i="2" s="1"/>
  <c r="CK1389" i="2"/>
  <c r="CI1389" i="2"/>
  <c r="CJ1389" i="2" s="1" a="1"/>
  <c r="CJ1389" i="2" s="1"/>
  <c r="CO1389" i="2" s="1"/>
  <c r="CP1389" i="2" s="1"/>
  <c r="CO1344" i="2"/>
  <c r="CP1344" i="2" s="1"/>
  <c r="CK1288" i="2"/>
  <c r="CK1066" i="2"/>
  <c r="CL1066" i="2" s="1"/>
  <c r="CI747" i="2"/>
  <c r="CJ747" i="2" s="1" a="1"/>
  <c r="CJ747" i="2" s="1"/>
  <c r="CL747" i="2" s="1"/>
  <c r="CK1741" i="2"/>
  <c r="CI1741" i="2"/>
  <c r="CJ1741" i="2" s="1" a="1"/>
  <c r="CJ1741" i="2" s="1"/>
  <c r="CL489" i="2"/>
  <c r="CL203" i="2"/>
  <c r="CL41" i="2"/>
  <c r="CL1992" i="2"/>
  <c r="CO1420" i="2"/>
  <c r="CP1420" i="2" s="1"/>
  <c r="CO1309" i="2"/>
  <c r="CP1309" i="2" s="1"/>
  <c r="CK1204" i="2"/>
  <c r="CI170" i="2"/>
  <c r="CJ170" i="2" s="1" a="1"/>
  <c r="CJ170" i="2" s="1"/>
  <c r="CK170" i="2"/>
  <c r="CK2286" i="2"/>
  <c r="CI2286" i="2"/>
  <c r="CJ2286" i="2" s="1" a="1"/>
  <c r="CJ2286" i="2" s="1"/>
  <c r="CI2185" i="2"/>
  <c r="CJ2185" i="2" s="1" a="1"/>
  <c r="CJ2185" i="2" s="1"/>
  <c r="CK2185" i="2"/>
  <c r="CO523" i="2"/>
  <c r="CP523" i="2" s="1"/>
  <c r="CL2112" i="2"/>
  <c r="CL1420" i="2"/>
  <c r="CI877" i="2"/>
  <c r="CJ877" i="2" s="1" a="1"/>
  <c r="CJ877" i="2" s="1"/>
  <c r="CK877" i="2"/>
  <c r="CO2289" i="2"/>
  <c r="CP2289" i="2" s="1"/>
  <c r="CO665" i="2"/>
  <c r="CP665" i="2" s="1"/>
  <c r="CO591" i="2"/>
  <c r="CP591" i="2" s="1"/>
  <c r="CK391" i="2"/>
  <c r="CL391" i="2" s="1"/>
  <c r="CI371" i="2"/>
  <c r="CJ371" i="2" s="1" a="1"/>
  <c r="CJ371" i="2" s="1"/>
  <c r="CK251" i="2"/>
  <c r="CL251" i="2" s="1"/>
  <c r="CI230" i="2"/>
  <c r="CJ230" i="2" s="1" a="1"/>
  <c r="CJ230" i="2" s="1"/>
  <c r="CL230" i="2" s="1"/>
  <c r="CO203" i="2"/>
  <c r="CP203" i="2" s="1"/>
  <c r="CK2236" i="2"/>
  <c r="CL2236" i="2" s="1"/>
  <c r="CL2048" i="2"/>
  <c r="CO1690" i="2"/>
  <c r="CP1690" i="2" s="1"/>
  <c r="CO1004" i="2"/>
  <c r="CP1004" i="2" s="1"/>
  <c r="CK640" i="2"/>
  <c r="CI640" i="2"/>
  <c r="CJ640" i="2" s="1" a="1"/>
  <c r="CJ640" i="2" s="1"/>
  <c r="CK180" i="2"/>
  <c r="CI180" i="2"/>
  <c r="CJ180" i="2" s="1" a="1"/>
  <c r="CJ180" i="2" s="1"/>
  <c r="CI2096" i="2"/>
  <c r="CJ2096" i="2" s="1" a="1"/>
  <c r="CJ2096" i="2" s="1"/>
  <c r="CK2096" i="2"/>
  <c r="CK662" i="2"/>
  <c r="CL662" i="2" s="1"/>
  <c r="CK553" i="2"/>
  <c r="CO553" i="2" s="1"/>
  <c r="CP553" i="2" s="1"/>
  <c r="CI335" i="2"/>
  <c r="CJ335" i="2" s="1" a="1"/>
  <c r="CJ335" i="2" s="1"/>
  <c r="CL335" i="2" s="1"/>
  <c r="CI296" i="2"/>
  <c r="CJ296" i="2" s="1" a="1"/>
  <c r="CJ296" i="2" s="1"/>
  <c r="CL296" i="2" s="1"/>
  <c r="CL152" i="2"/>
  <c r="CL88" i="2"/>
  <c r="CO75" i="2"/>
  <c r="CP75" i="2" s="1"/>
  <c r="CI2192" i="2"/>
  <c r="CJ2192" i="2" s="1" a="1"/>
  <c r="CJ2192" i="2" s="1"/>
  <c r="CL2192" i="2" s="1"/>
  <c r="CL2100" i="2"/>
  <c r="CI1932" i="2"/>
  <c r="CJ1932" i="2" s="1" a="1"/>
  <c r="CJ1932" i="2" s="1"/>
  <c r="CO1885" i="2"/>
  <c r="CP1885" i="2" s="1"/>
  <c r="CO1844" i="2"/>
  <c r="CP1844" i="2" s="1"/>
  <c r="CK1821" i="2"/>
  <c r="CO1821" i="2" s="1"/>
  <c r="CP1821" i="2" s="1"/>
  <c r="CL1796" i="2"/>
  <c r="CK1780" i="2"/>
  <c r="CL1780" i="2" s="1"/>
  <c r="CK1755" i="2"/>
  <c r="CL1755" i="2" s="1"/>
  <c r="CL1280" i="2"/>
  <c r="CL2289" i="2"/>
  <c r="CL1785" i="2"/>
  <c r="CO1785" i="2"/>
  <c r="CP1785" i="2" s="1"/>
  <c r="CL591" i="2"/>
  <c r="CL471" i="2"/>
  <c r="CL1885" i="2"/>
  <c r="CL1844" i="2"/>
  <c r="CL1690" i="2"/>
  <c r="CL1484" i="2"/>
  <c r="CL1408" i="2"/>
  <c r="CI1306" i="2"/>
  <c r="CJ1306" i="2" s="1" a="1"/>
  <c r="CJ1306" i="2" s="1"/>
  <c r="CO1306" i="2" s="1"/>
  <c r="CP1306" i="2" s="1"/>
  <c r="CK1306" i="2"/>
  <c r="CK1084" i="2"/>
  <c r="CO1084" i="2" s="1"/>
  <c r="CP1084" i="2" s="1"/>
  <c r="CI1084" i="2"/>
  <c r="CJ1084" i="2" s="1" a="1"/>
  <c r="CJ1084" i="2" s="1"/>
  <c r="CL1004" i="2"/>
  <c r="CL2305" i="2"/>
  <c r="CL2206" i="2"/>
  <c r="CK2165" i="2"/>
  <c r="CI2165" i="2"/>
  <c r="CJ2165" i="2" s="1" a="1"/>
  <c r="CJ2165" i="2" s="1"/>
  <c r="CL2113" i="2"/>
  <c r="CO1980" i="2"/>
  <c r="CP1980" i="2" s="1"/>
  <c r="CL1498" i="2"/>
  <c r="CL1435" i="2"/>
  <c r="CK1116" i="2"/>
  <c r="CO1116" i="2" s="1"/>
  <c r="CP1116" i="2" s="1"/>
  <c r="CI1116" i="2"/>
  <c r="CJ1116" i="2" s="1" a="1"/>
  <c r="CJ1116" i="2" s="1"/>
  <c r="CK1005" i="2"/>
  <c r="CL1005" i="2" s="1"/>
  <c r="CI1005" i="2"/>
  <c r="CJ1005" i="2" s="1" a="1"/>
  <c r="CJ1005" i="2" s="1"/>
  <c r="CI364" i="2"/>
  <c r="CJ364" i="2" s="1" a="1"/>
  <c r="CJ364" i="2" s="1"/>
  <c r="CK364" i="2"/>
  <c r="CI1952" i="2"/>
  <c r="CJ1952" i="2" s="1" a="1"/>
  <c r="CJ1952" i="2" s="1"/>
  <c r="CK1952" i="2"/>
  <c r="CO663" i="2"/>
  <c r="CP663" i="2" s="1"/>
  <c r="CO614" i="2"/>
  <c r="CP614" i="2" s="1"/>
  <c r="CK451" i="2"/>
  <c r="CL451" i="2" s="1"/>
  <c r="CK375" i="2"/>
  <c r="CO375" i="2" s="1"/>
  <c r="CP375" i="2" s="1"/>
  <c r="CK319" i="2"/>
  <c r="CK279" i="2"/>
  <c r="CO279" i="2" s="1"/>
  <c r="CP279" i="2" s="1"/>
  <c r="CO259" i="2"/>
  <c r="CP259" i="2" s="1"/>
  <c r="CK216" i="2"/>
  <c r="CK2204" i="2"/>
  <c r="CL2204" i="2" s="1"/>
  <c r="CK2138" i="2"/>
  <c r="CL2138" i="2" s="1"/>
  <c r="CK2116" i="2"/>
  <c r="CL2116" i="2" s="1"/>
  <c r="CI2012" i="2"/>
  <c r="CJ2012" i="2" s="1" a="1"/>
  <c r="CJ2012" i="2" s="1"/>
  <c r="CL2012" i="2" s="1"/>
  <c r="CI1948" i="2"/>
  <c r="CJ1948" i="2" s="1" a="1"/>
  <c r="CJ1948" i="2" s="1"/>
  <c r="CO1948" i="2" s="1"/>
  <c r="CP1948" i="2" s="1"/>
  <c r="CK1860" i="2"/>
  <c r="CO1860" i="2" s="1"/>
  <c r="CP1860" i="2" s="1"/>
  <c r="CK1627" i="2"/>
  <c r="CO1627" i="2" s="1"/>
  <c r="CP1627" i="2" s="1"/>
  <c r="CI1578" i="2"/>
  <c r="CJ1578" i="2" s="1" a="1"/>
  <c r="CJ1578" i="2" s="1"/>
  <c r="CL1578" i="2" s="1"/>
  <c r="CK1528" i="2"/>
  <c r="CL1528" i="2" s="1"/>
  <c r="CO1499" i="2"/>
  <c r="CP1499" i="2" s="1"/>
  <c r="CI1488" i="2"/>
  <c r="CJ1488" i="2" s="1" a="1"/>
  <c r="CJ1488" i="2" s="1"/>
  <c r="CL1488" i="2" s="1"/>
  <c r="CO1408" i="2"/>
  <c r="CP1408" i="2" s="1"/>
  <c r="CI1396" i="2"/>
  <c r="CJ1396" i="2" s="1" a="1"/>
  <c r="CJ1396" i="2" s="1"/>
  <c r="CL1396" i="2" s="1"/>
  <c r="CK1387" i="2"/>
  <c r="CL1387" i="2" s="1"/>
  <c r="CI1325" i="2"/>
  <c r="CJ1325" i="2" s="1" a="1"/>
  <c r="CJ1325" i="2" s="1"/>
  <c r="CL1325" i="2" s="1"/>
  <c r="CK1260" i="2"/>
  <c r="CI1260" i="2"/>
  <c r="CJ1260" i="2" s="1" a="1"/>
  <c r="CJ1260" i="2" s="1"/>
  <c r="CI1160" i="2"/>
  <c r="CJ1160" i="2" s="1" a="1"/>
  <c r="CJ1160" i="2" s="1"/>
  <c r="CK1160" i="2"/>
  <c r="CI1024" i="2"/>
  <c r="CJ1024" i="2" s="1" a="1"/>
  <c r="CJ1024" i="2" s="1"/>
  <c r="CL1024" i="2" s="1"/>
  <c r="CK156" i="2"/>
  <c r="CO156" i="2" s="1"/>
  <c r="CP156" i="2" s="1"/>
  <c r="CI1967" i="2"/>
  <c r="CJ1967" i="2" s="1" a="1"/>
  <c r="CJ1967" i="2" s="1"/>
  <c r="CK1967" i="2"/>
  <c r="CO1968" i="2"/>
  <c r="CP1968" i="2" s="1"/>
  <c r="CL527" i="2"/>
  <c r="CL295" i="2"/>
  <c r="CK67" i="2"/>
  <c r="CO67" i="2" s="1"/>
  <c r="CP67" i="2" s="1"/>
  <c r="CK2268" i="2"/>
  <c r="CL2268" i="2" s="1"/>
  <c r="CK2252" i="2"/>
  <c r="CL2252" i="2" s="1"/>
  <c r="CO1946" i="2"/>
  <c r="CP1946" i="2" s="1"/>
  <c r="CI1596" i="2"/>
  <c r="CJ1596" i="2" s="1" a="1"/>
  <c r="CJ1596" i="2" s="1"/>
  <c r="CL1596" i="2" s="1"/>
  <c r="CL1424" i="2"/>
  <c r="CL1178" i="2"/>
  <c r="CL1140" i="2"/>
  <c r="CI512" i="2"/>
  <c r="CJ512" i="2" s="1" a="1"/>
  <c r="CJ512" i="2" s="1"/>
  <c r="CL512" i="2" s="1"/>
  <c r="CO244" i="2"/>
  <c r="CP244" i="2" s="1"/>
  <c r="CI4" i="2"/>
  <c r="CJ4" i="2" s="1" a="1"/>
  <c r="CJ4" i="2" s="1"/>
  <c r="CK4" i="2"/>
  <c r="CO1909" i="2"/>
  <c r="CP1909" i="2" s="1"/>
  <c r="CO1416" i="2"/>
  <c r="CP1416" i="2" s="1"/>
  <c r="CO756" i="2"/>
  <c r="CP756" i="2" s="1"/>
  <c r="CO512" i="2"/>
  <c r="CP512" i="2" s="1"/>
  <c r="CL244" i="2"/>
  <c r="CL72" i="2"/>
  <c r="CO1937" i="2"/>
  <c r="CP1937" i="2" s="1"/>
  <c r="CO1584" i="2"/>
  <c r="CP1584" i="2" s="1"/>
  <c r="CL633" i="2"/>
  <c r="CO603" i="2"/>
  <c r="CP603" i="2" s="1"/>
  <c r="CO528" i="2"/>
  <c r="CP528" i="2" s="1"/>
  <c r="CL1869" i="2"/>
  <c r="CK1733" i="2"/>
  <c r="CI1733" i="2"/>
  <c r="CJ1733" i="2" s="1" a="1"/>
  <c r="CJ1733" i="2" s="1"/>
  <c r="CK607" i="2"/>
  <c r="CI607" i="2"/>
  <c r="CJ607" i="2" s="1" a="1"/>
  <c r="CJ607" i="2" s="1"/>
  <c r="CI1028" i="2"/>
  <c r="CJ1028" i="2" s="1" a="1"/>
  <c r="CJ1028" i="2" s="1"/>
  <c r="CL1028" i="2" s="1"/>
  <c r="CI811" i="2"/>
  <c r="CJ811" i="2" s="1" a="1"/>
  <c r="CJ811" i="2" s="1"/>
  <c r="CL811" i="2" s="1"/>
  <c r="CI795" i="2"/>
  <c r="CJ795" i="2" s="1" a="1"/>
  <c r="CJ795" i="2" s="1"/>
  <c r="CO795" i="2" s="1"/>
  <c r="CP795" i="2" s="1"/>
  <c r="CI772" i="2"/>
  <c r="CJ772" i="2" s="1" a="1"/>
  <c r="CJ772" i="2" s="1"/>
  <c r="CL772" i="2" s="1"/>
  <c r="CI760" i="2"/>
  <c r="CJ760" i="2" s="1" a="1"/>
  <c r="CJ760" i="2" s="1"/>
  <c r="CL760" i="2" s="1"/>
  <c r="CI704" i="2"/>
  <c r="CJ704" i="2" s="1" a="1"/>
  <c r="CJ704" i="2" s="1"/>
  <c r="CL704" i="2" s="1"/>
  <c r="CO667" i="2"/>
  <c r="CP667" i="2" s="1"/>
  <c r="CK557" i="2"/>
  <c r="CO557" i="2" s="1"/>
  <c r="CP557" i="2" s="1"/>
  <c r="CI464" i="2"/>
  <c r="CJ464" i="2" s="1" a="1"/>
  <c r="CJ464" i="2" s="1"/>
  <c r="CL464" i="2" s="1"/>
  <c r="CK440" i="2"/>
  <c r="CO440" i="2" s="1"/>
  <c r="CP440" i="2" s="1"/>
  <c r="CK392" i="2"/>
  <c r="CL392" i="2" s="1"/>
  <c r="CK320" i="2"/>
  <c r="CL320" i="2" s="1"/>
  <c r="CI132" i="2"/>
  <c r="CJ132" i="2" s="1" a="1"/>
  <c r="CJ132" i="2" s="1"/>
  <c r="CL132" i="2" s="1"/>
  <c r="CI2053" i="2"/>
  <c r="CJ2053" i="2" s="1" a="1"/>
  <c r="CJ2053" i="2" s="1"/>
  <c r="CL2053" i="2" s="1"/>
  <c r="CK1869" i="2"/>
  <c r="CK1774" i="2"/>
  <c r="CI1774" i="2"/>
  <c r="CJ1774" i="2" s="1" a="1"/>
  <c r="CJ1774" i="2" s="1"/>
  <c r="CL1774" i="2" s="1"/>
  <c r="CL929" i="2"/>
  <c r="CL521" i="2"/>
  <c r="CO1352" i="2"/>
  <c r="CP1352" i="2" s="1"/>
  <c r="CI1268" i="2"/>
  <c r="CJ1268" i="2" s="1" a="1"/>
  <c r="CJ1268" i="2" s="1"/>
  <c r="CL1268" i="2" s="1"/>
  <c r="CI1180" i="2"/>
  <c r="CJ1180" i="2" s="1" a="1"/>
  <c r="CJ1180" i="2" s="1"/>
  <c r="CL1180" i="2" s="1"/>
  <c r="CL875" i="2"/>
  <c r="CI797" i="2"/>
  <c r="CJ797" i="2" s="1" a="1"/>
  <c r="CJ797" i="2" s="1"/>
  <c r="CK365" i="2"/>
  <c r="CL365" i="2" s="1"/>
  <c r="CK300" i="2"/>
  <c r="CL300" i="2" s="1"/>
  <c r="CK301" i="2"/>
  <c r="CL301" i="2" s="1"/>
  <c r="CK92" i="2"/>
  <c r="CL92" i="2" s="1"/>
  <c r="CK56" i="2"/>
  <c r="CL56" i="2" s="1"/>
  <c r="CI2272" i="2"/>
  <c r="CJ2272" i="2" s="1" a="1"/>
  <c r="CJ2272" i="2" s="1"/>
  <c r="CL2272" i="2" s="1"/>
  <c r="CI2207" i="2"/>
  <c r="CJ2207" i="2" s="1" a="1"/>
  <c r="CJ2207" i="2" s="1"/>
  <c r="CI2129" i="2"/>
  <c r="CJ2129" i="2" s="1" a="1"/>
  <c r="CJ2129" i="2" s="1"/>
  <c r="CI2033" i="2"/>
  <c r="CJ2033" i="2" s="1" a="1"/>
  <c r="CJ2033" i="2" s="1"/>
  <c r="CK2033" i="2"/>
  <c r="CK1981" i="2"/>
  <c r="CO1981" i="2" s="1"/>
  <c r="CP1981" i="2" s="1"/>
  <c r="CK1950" i="2"/>
  <c r="CO1950" i="2" s="1"/>
  <c r="CP1950" i="2" s="1"/>
  <c r="CI1824" i="2"/>
  <c r="CJ1824" i="2" s="1" a="1"/>
  <c r="CJ1824" i="2" s="1"/>
  <c r="CO1824" i="2" s="1"/>
  <c r="CP1824" i="2" s="1"/>
  <c r="CL776" i="2"/>
  <c r="CL618" i="2"/>
  <c r="CO2225" i="2"/>
  <c r="CP2225" i="2" s="1"/>
  <c r="CI1646" i="2"/>
  <c r="CJ1646" i="2" s="1" a="1"/>
  <c r="CJ1646" i="2" s="1"/>
  <c r="CK1646" i="2"/>
  <c r="CO1646" i="2" s="1"/>
  <c r="CP1646" i="2" s="1"/>
  <c r="CK1168" i="2"/>
  <c r="CL1168" i="2" s="1"/>
  <c r="CI836" i="2"/>
  <c r="CJ836" i="2" s="1" a="1"/>
  <c r="CJ836" i="2" s="1"/>
  <c r="CO836" i="2" s="1"/>
  <c r="CP836" i="2" s="1"/>
  <c r="CI824" i="2"/>
  <c r="CJ824" i="2" s="1" a="1"/>
  <c r="CJ824" i="2" s="1"/>
  <c r="CL824" i="2" s="1"/>
  <c r="CI813" i="2"/>
  <c r="CJ813" i="2" s="1" a="1"/>
  <c r="CJ813" i="2" s="1"/>
  <c r="CL813" i="2" s="1"/>
  <c r="CI720" i="2"/>
  <c r="CJ720" i="2" s="1" a="1"/>
  <c r="CJ720" i="2" s="1"/>
  <c r="CL720" i="2" s="1"/>
  <c r="CI426" i="2"/>
  <c r="CJ426" i="2" s="1" a="1"/>
  <c r="CJ426" i="2" s="1"/>
  <c r="CL426" i="2" s="1"/>
  <c r="CI324" i="2"/>
  <c r="CJ324" i="2" s="1" a="1"/>
  <c r="CJ324" i="2" s="1"/>
  <c r="CL324" i="2" s="1"/>
  <c r="CK283" i="2"/>
  <c r="CI196" i="2"/>
  <c r="CJ196" i="2" s="1" a="1"/>
  <c r="CJ196" i="2" s="1"/>
  <c r="CL196" i="2" s="1"/>
  <c r="CK90" i="2"/>
  <c r="CL90" i="2" s="1"/>
  <c r="CI76" i="2"/>
  <c r="CJ76" i="2" s="1" a="1"/>
  <c r="CJ76" i="2" s="1"/>
  <c r="CL76" i="2" s="1"/>
  <c r="CI60" i="2"/>
  <c r="CJ60" i="2" s="1" a="1"/>
  <c r="CJ60" i="2" s="1"/>
  <c r="CL60" i="2" s="1"/>
  <c r="CI26" i="2"/>
  <c r="CJ26" i="2" s="1" a="1"/>
  <c r="CJ26" i="2" s="1"/>
  <c r="CL26" i="2" s="1"/>
  <c r="CI2081" i="2"/>
  <c r="CJ2081" i="2" s="1" a="1"/>
  <c r="CJ2081" i="2" s="1"/>
  <c r="CO2081" i="2" s="1"/>
  <c r="CP2081" i="2" s="1"/>
  <c r="CO2030" i="2"/>
  <c r="CP2030" i="2" s="1"/>
  <c r="CI49" i="2"/>
  <c r="CJ49" i="2" s="1" a="1"/>
  <c r="CJ49" i="2" s="1"/>
  <c r="CK49" i="2"/>
  <c r="CO748" i="2"/>
  <c r="CP748" i="2" s="1"/>
  <c r="CK491" i="2"/>
  <c r="CL491" i="2" s="1"/>
  <c r="CK260" i="2"/>
  <c r="CL260" i="2" s="1"/>
  <c r="CO2158" i="2"/>
  <c r="CP2158" i="2" s="1"/>
  <c r="CO1861" i="2"/>
  <c r="CP1861" i="2" s="1"/>
  <c r="CO1617" i="2"/>
  <c r="CP1617" i="2" s="1"/>
  <c r="CK1405" i="2"/>
  <c r="CI1405" i="2"/>
  <c r="CJ1405" i="2" s="1" a="1"/>
  <c r="CJ1405" i="2" s="1"/>
  <c r="CL1114" i="2"/>
  <c r="CI692" i="2"/>
  <c r="CJ692" i="2" s="1" a="1"/>
  <c r="CJ692" i="2" s="1"/>
  <c r="CL692" i="2" s="1"/>
  <c r="CI572" i="2"/>
  <c r="CJ572" i="2" s="1" a="1"/>
  <c r="CJ572" i="2" s="1"/>
  <c r="CL572" i="2" s="1"/>
  <c r="CL456" i="2"/>
  <c r="CK184" i="2"/>
  <c r="CO184" i="2" s="1"/>
  <c r="CP184" i="2" s="1"/>
  <c r="CI28" i="2"/>
  <c r="CJ28" i="2" s="1" a="1"/>
  <c r="CJ28" i="2" s="1"/>
  <c r="CI2271" i="2"/>
  <c r="CJ2271" i="2" s="1" a="1"/>
  <c r="CJ2271" i="2" s="1"/>
  <c r="CL2271" i="2" s="1"/>
  <c r="CO2094" i="2"/>
  <c r="CP2094" i="2" s="1"/>
  <c r="CI1582" i="2"/>
  <c r="CJ1582" i="2" s="1" a="1"/>
  <c r="CJ1582" i="2" s="1"/>
  <c r="CK1582" i="2"/>
  <c r="CK273" i="2"/>
  <c r="CI273" i="2"/>
  <c r="CJ273" i="2" s="1" a="1"/>
  <c r="CJ273" i="2" s="1"/>
  <c r="CO746" i="2"/>
  <c r="CP746" i="2" s="1"/>
  <c r="CL1617" i="2"/>
  <c r="CL1312" i="2"/>
  <c r="CO1135" i="2"/>
  <c r="CP1135" i="2" s="1"/>
  <c r="CL1322" i="2"/>
  <c r="CK1181" i="2"/>
  <c r="CL1181" i="2" s="1"/>
  <c r="CK840" i="2"/>
  <c r="CI796" i="2"/>
  <c r="CJ796" i="2" s="1" a="1"/>
  <c r="CJ796" i="2" s="1"/>
  <c r="CL796" i="2" s="1"/>
  <c r="CI708" i="2"/>
  <c r="CJ708" i="2" s="1" a="1"/>
  <c r="CJ708" i="2" s="1"/>
  <c r="CL708" i="2" s="1"/>
  <c r="CK429" i="2"/>
  <c r="CO429" i="2" s="1"/>
  <c r="CP429" i="2" s="1"/>
  <c r="CK362" i="2"/>
  <c r="CL362" i="2" s="1"/>
  <c r="CK336" i="2"/>
  <c r="CL336" i="2" s="1"/>
  <c r="CL298" i="2"/>
  <c r="CK272" i="2"/>
  <c r="CL272" i="2" s="1"/>
  <c r="CI234" i="2"/>
  <c r="CJ234" i="2" s="1" a="1"/>
  <c r="CJ234" i="2" s="1"/>
  <c r="CL234" i="2" s="1"/>
  <c r="CI236" i="2"/>
  <c r="CJ236" i="2" s="1" a="1"/>
  <c r="CJ236" i="2" s="1"/>
  <c r="CL236" i="2" s="1"/>
  <c r="CK200" i="2"/>
  <c r="CO200" i="2" s="1"/>
  <c r="CP200" i="2" s="1"/>
  <c r="CK2121" i="2"/>
  <c r="CO2121" i="2" s="1"/>
  <c r="CP2121" i="2" s="1"/>
  <c r="CK2079" i="2"/>
  <c r="CL2079" i="2" s="1"/>
  <c r="CI1695" i="2"/>
  <c r="CJ1695" i="2" s="1" a="1"/>
  <c r="CJ1695" i="2" s="1"/>
  <c r="CI1665" i="2"/>
  <c r="CJ1665" i="2" s="1" a="1"/>
  <c r="CJ1665" i="2" s="1"/>
  <c r="CK1665" i="2"/>
  <c r="CI1583" i="2"/>
  <c r="CJ1583" i="2" s="1" a="1"/>
  <c r="CJ1583" i="2" s="1"/>
  <c r="CK1583" i="2"/>
  <c r="CO623" i="2"/>
  <c r="CP623" i="2" s="1"/>
  <c r="CO490" i="2"/>
  <c r="CP490" i="2" s="1"/>
  <c r="CO2177" i="2"/>
  <c r="CP2177" i="2" s="1"/>
  <c r="CI1888" i="2"/>
  <c r="CJ1888" i="2" s="1" a="1"/>
  <c r="CJ1888" i="2" s="1"/>
  <c r="CK1888" i="2"/>
  <c r="CI812" i="2"/>
  <c r="CJ812" i="2" s="1" a="1"/>
  <c r="CJ812" i="2" s="1"/>
  <c r="CL812" i="2" s="1"/>
  <c r="CI712" i="2"/>
  <c r="CJ712" i="2" s="1" a="1"/>
  <c r="CJ712" i="2" s="1"/>
  <c r="CO712" i="2" s="1"/>
  <c r="CP712" i="2" s="1"/>
  <c r="CI666" i="2"/>
  <c r="CJ666" i="2" s="1" a="1"/>
  <c r="CJ666" i="2" s="1"/>
  <c r="CL666" i="2" s="1"/>
  <c r="CL584" i="2"/>
  <c r="CO564" i="2"/>
  <c r="CP564" i="2" s="1"/>
  <c r="CI91" i="2"/>
  <c r="CJ91" i="2" s="1" a="1"/>
  <c r="CJ91" i="2" s="1"/>
  <c r="CL91" i="2" s="1"/>
  <c r="CI2301" i="2"/>
  <c r="CJ2301" i="2" s="1" a="1"/>
  <c r="CJ2301" i="2" s="1"/>
  <c r="CL2301" i="2" s="1"/>
  <c r="CI2273" i="2"/>
  <c r="CJ2273" i="2" s="1" a="1"/>
  <c r="CJ2273" i="2" s="1"/>
  <c r="CL2273" i="2" s="1"/>
  <c r="CO2257" i="2"/>
  <c r="CP2257" i="2" s="1"/>
  <c r="CI2193" i="2"/>
  <c r="CJ2193" i="2" s="1" a="1"/>
  <c r="CJ2193" i="2" s="1"/>
  <c r="CO2193" i="2" s="1"/>
  <c r="CP2193" i="2" s="1"/>
  <c r="CI2049" i="2"/>
  <c r="CJ2049" i="2" s="1" a="1"/>
  <c r="CJ2049" i="2" s="1"/>
  <c r="CL2049" i="2" s="1"/>
  <c r="CL1344" i="2"/>
  <c r="CO1323" i="2"/>
  <c r="CP1323" i="2" s="1"/>
  <c r="CI938" i="2"/>
  <c r="CJ938" i="2" s="1" a="1"/>
  <c r="CJ938" i="2" s="1"/>
  <c r="CL938" i="2" s="1"/>
  <c r="CI768" i="2"/>
  <c r="CJ768" i="2" s="1" a="1"/>
  <c r="CJ768" i="2" s="1"/>
  <c r="CO768" i="2" s="1"/>
  <c r="CP768" i="2" s="1"/>
  <c r="CI733" i="2"/>
  <c r="CJ733" i="2" s="1" a="1"/>
  <c r="CJ733" i="2" s="1"/>
  <c r="CL733" i="2" s="1"/>
  <c r="CK648" i="2"/>
  <c r="CL648" i="2" s="1"/>
  <c r="CL588" i="2"/>
  <c r="CK285" i="2"/>
  <c r="CL285" i="2" s="1"/>
  <c r="CK219" i="2"/>
  <c r="CL219" i="2" s="1"/>
  <c r="CK93" i="2"/>
  <c r="CL93" i="2" s="1"/>
  <c r="CL2177" i="2"/>
  <c r="CI2143" i="2"/>
  <c r="CJ2143" i="2" s="1" a="1"/>
  <c r="CJ2143" i="2" s="1"/>
  <c r="CO2113" i="2"/>
  <c r="CP2113" i="2" s="1"/>
  <c r="CK1841" i="2"/>
  <c r="CI1841" i="2"/>
  <c r="CJ1841" i="2" s="1" a="1"/>
  <c r="CJ1841" i="2" s="1"/>
  <c r="CL1841" i="2" s="1"/>
  <c r="CO633" i="2"/>
  <c r="CP633" i="2" s="1"/>
  <c r="CI353" i="2"/>
  <c r="CJ353" i="2" s="1" a="1"/>
  <c r="CJ353" i="2" s="1"/>
  <c r="CK353" i="2"/>
  <c r="CI121" i="2"/>
  <c r="CJ121" i="2" s="1" a="1"/>
  <c r="CJ121" i="2" s="1"/>
  <c r="CK121" i="2"/>
  <c r="CL1681" i="2"/>
  <c r="CO1525" i="2"/>
  <c r="CP1525" i="2" s="1"/>
  <c r="CL1269" i="2"/>
  <c r="CL1248" i="2"/>
  <c r="CO1118" i="2"/>
  <c r="CP1118" i="2" s="1"/>
  <c r="CL269" i="2"/>
  <c r="CL137" i="2"/>
  <c r="CL1613" i="2"/>
  <c r="CI1485" i="2"/>
  <c r="CJ1485" i="2" s="1" a="1"/>
  <c r="CJ1485" i="2" s="1"/>
  <c r="CO1485" i="2" s="1"/>
  <c r="CP1485" i="2" s="1"/>
  <c r="CI1473" i="2"/>
  <c r="CJ1473" i="2" s="1" a="1"/>
  <c r="CJ1473" i="2" s="1"/>
  <c r="CL1473" i="2" s="1"/>
  <c r="CI1013" i="2"/>
  <c r="CJ1013" i="2" s="1" a="1"/>
  <c r="CJ1013" i="2" s="1"/>
  <c r="CL1013" i="2" s="1"/>
  <c r="CK781" i="2"/>
  <c r="CL205" i="2"/>
  <c r="CL97" i="2"/>
  <c r="CO2101" i="2"/>
  <c r="CP2101" i="2" s="1"/>
  <c r="CO1887" i="2"/>
  <c r="CP1887" i="2" s="1"/>
  <c r="CO1839" i="2"/>
  <c r="CP1839" i="2" s="1"/>
  <c r="CO1390" i="2"/>
  <c r="CP1390" i="2" s="1"/>
  <c r="CK878" i="2"/>
  <c r="CK865" i="2"/>
  <c r="CL865" i="2" s="1"/>
  <c r="CK717" i="2"/>
  <c r="CL717" i="2" s="1"/>
  <c r="CL465" i="2"/>
  <c r="CO325" i="2"/>
  <c r="CP325" i="2" s="1"/>
  <c r="CK161" i="2"/>
  <c r="CO161" i="2" s="1"/>
  <c r="CP161" i="2" s="1"/>
  <c r="CK2017" i="2"/>
  <c r="CL2017" i="2" s="1"/>
  <c r="CL1917" i="2"/>
  <c r="CO1889" i="2"/>
  <c r="CP1889" i="2" s="1"/>
  <c r="CL1839" i="2"/>
  <c r="CK1801" i="2"/>
  <c r="CL1801" i="2" s="1"/>
  <c r="CK1729" i="2"/>
  <c r="CL1729" i="2" s="1"/>
  <c r="CK1697" i="2"/>
  <c r="CK1457" i="2"/>
  <c r="CL1457" i="2" s="1"/>
  <c r="CK1417" i="2"/>
  <c r="CL1417" i="2" s="1"/>
  <c r="CL800" i="2"/>
  <c r="CL430" i="2"/>
  <c r="CO337" i="2"/>
  <c r="CP337" i="2" s="1"/>
  <c r="CL325" i="2"/>
  <c r="CO1593" i="2"/>
  <c r="CP1593" i="2" s="1"/>
  <c r="CI1568" i="2"/>
  <c r="CJ1568" i="2" s="1" a="1"/>
  <c r="CJ1568" i="2" s="1"/>
  <c r="CL1568" i="2" s="1"/>
  <c r="CI1541" i="2"/>
  <c r="CJ1541" i="2" s="1" a="1"/>
  <c r="CJ1541" i="2" s="1"/>
  <c r="CO1541" i="2" s="1"/>
  <c r="CP1541" i="2" s="1"/>
  <c r="CI1477" i="2"/>
  <c r="CJ1477" i="2" s="1" a="1"/>
  <c r="CJ1477" i="2" s="1"/>
  <c r="CL1477" i="2" s="1"/>
  <c r="CK1455" i="2"/>
  <c r="CO1455" i="2" s="1"/>
  <c r="CP1455" i="2" s="1"/>
  <c r="CI1361" i="2"/>
  <c r="CJ1361" i="2" s="1" a="1"/>
  <c r="CJ1361" i="2" s="1"/>
  <c r="CI1345" i="2"/>
  <c r="CJ1345" i="2" s="1" a="1"/>
  <c r="CJ1345" i="2" s="1"/>
  <c r="CL1345" i="2" s="1"/>
  <c r="CI1161" i="2"/>
  <c r="CJ1161" i="2" s="1" a="1"/>
  <c r="CJ1161" i="2" s="1"/>
  <c r="CL1161" i="2" s="1"/>
  <c r="CK991" i="2"/>
  <c r="CI833" i="2"/>
  <c r="CJ833" i="2" s="1" a="1"/>
  <c r="CJ833" i="2" s="1"/>
  <c r="CL833" i="2" s="1"/>
  <c r="CI785" i="2"/>
  <c r="CJ785" i="2" s="1" a="1"/>
  <c r="CJ785" i="2" s="1"/>
  <c r="CL785" i="2" s="1"/>
  <c r="CK736" i="2"/>
  <c r="CL736" i="2" s="1"/>
  <c r="CK688" i="2"/>
  <c r="CL688" i="2" s="1"/>
  <c r="CI645" i="2"/>
  <c r="CJ645" i="2" s="1" a="1"/>
  <c r="CJ645" i="2" s="1"/>
  <c r="CI569" i="2"/>
  <c r="CJ569" i="2" s="1" a="1"/>
  <c r="CJ569" i="2" s="1"/>
  <c r="CK369" i="2"/>
  <c r="CL369" i="2" s="1"/>
  <c r="CI129" i="2"/>
  <c r="CJ129" i="2" s="1" a="1"/>
  <c r="CJ129" i="2" s="1"/>
  <c r="CK65" i="2"/>
  <c r="CL65" i="2" s="1"/>
  <c r="CI1328" i="2"/>
  <c r="CJ1328" i="2" s="1" a="1"/>
  <c r="CJ1328" i="2" s="1"/>
  <c r="CO1328" i="2" s="1"/>
  <c r="CP1328" i="2" s="1"/>
  <c r="CI1264" i="2"/>
  <c r="CJ1264" i="2" s="1" a="1"/>
  <c r="CJ1264" i="2" s="1"/>
  <c r="CL1264" i="2" s="1"/>
  <c r="CI1209" i="2"/>
  <c r="CJ1209" i="2" s="1" a="1"/>
  <c r="CJ1209" i="2" s="1"/>
  <c r="CO1209" i="2" s="1"/>
  <c r="CP1209" i="2" s="1"/>
  <c r="CI1136" i="2"/>
  <c r="CJ1136" i="2" s="1" a="1"/>
  <c r="CJ1136" i="2" s="1"/>
  <c r="CL1136" i="2" s="1"/>
  <c r="CI1054" i="2"/>
  <c r="CJ1054" i="2" s="1" a="1"/>
  <c r="CJ1054" i="2" s="1"/>
  <c r="CL1054" i="2" s="1"/>
  <c r="CI1041" i="2"/>
  <c r="CJ1041" i="2" s="1" a="1"/>
  <c r="CJ1041" i="2" s="1"/>
  <c r="CL1041" i="2" s="1"/>
  <c r="CI927" i="2"/>
  <c r="CJ927" i="2" s="1" a="1"/>
  <c r="CJ927" i="2" s="1"/>
  <c r="CL927" i="2" s="1"/>
  <c r="CK945" i="2"/>
  <c r="CK821" i="2"/>
  <c r="CL821" i="2" s="1"/>
  <c r="CI721" i="2"/>
  <c r="CJ721" i="2" s="1" a="1"/>
  <c r="CJ721" i="2" s="1"/>
  <c r="CL721" i="2" s="1"/>
  <c r="CK697" i="2"/>
  <c r="CO697" i="2" s="1"/>
  <c r="CP697" i="2" s="1"/>
  <c r="CI670" i="2"/>
  <c r="CJ670" i="2" s="1" a="1"/>
  <c r="CJ670" i="2" s="1"/>
  <c r="CL670" i="2" s="1"/>
  <c r="CI608" i="2"/>
  <c r="CJ608" i="2" s="1" a="1"/>
  <c r="CJ608" i="2" s="1"/>
  <c r="CL608" i="2" s="1"/>
  <c r="CK513" i="2"/>
  <c r="CL513" i="2" s="1"/>
  <c r="CI437" i="2"/>
  <c r="CJ437" i="2" s="1" a="1"/>
  <c r="CJ437" i="2" s="1"/>
  <c r="CL437" i="2" s="1"/>
  <c r="CK401" i="2"/>
  <c r="CL1653" i="2"/>
  <c r="CL561" i="2"/>
  <c r="CO94" i="2"/>
  <c r="CP94" i="2" s="1"/>
  <c r="CK32" i="2"/>
  <c r="CL32" i="2" s="1"/>
  <c r="CK1853" i="2"/>
  <c r="CK1822" i="2"/>
  <c r="CO1822" i="2" s="1"/>
  <c r="CP1822" i="2" s="1"/>
  <c r="CL1760" i="2"/>
  <c r="CI1711" i="2"/>
  <c r="CJ1711" i="2" s="1" a="1"/>
  <c r="CJ1711" i="2" s="1"/>
  <c r="CL1711" i="2" s="1"/>
  <c r="CI1397" i="2"/>
  <c r="CJ1397" i="2" s="1" a="1"/>
  <c r="CJ1397" i="2" s="1"/>
  <c r="CL1397" i="2" s="1"/>
  <c r="CI1391" i="2"/>
  <c r="CJ1391" i="2" s="1" a="1"/>
  <c r="CJ1391" i="2" s="1"/>
  <c r="CO1391" i="2" s="1"/>
  <c r="CP1391" i="2" s="1"/>
  <c r="CI1249" i="2"/>
  <c r="CJ1249" i="2" s="1" a="1"/>
  <c r="CJ1249" i="2" s="1"/>
  <c r="CL1249" i="2" s="1"/>
  <c r="CI1225" i="2"/>
  <c r="CJ1225" i="2" s="1" a="1"/>
  <c r="CJ1225" i="2" s="1"/>
  <c r="CL1225" i="2" s="1"/>
  <c r="CL1182" i="2"/>
  <c r="CI1141" i="2"/>
  <c r="CJ1141" i="2" s="1" a="1"/>
  <c r="CJ1141" i="2" s="1"/>
  <c r="CL1141" i="2" s="1"/>
  <c r="CK1085" i="2"/>
  <c r="CL1085" i="2" s="1"/>
  <c r="CI1021" i="2"/>
  <c r="CJ1021" i="2" s="1" a="1"/>
  <c r="CJ1021" i="2" s="1"/>
  <c r="CL1021" i="2" s="1"/>
  <c r="CO1006" i="2"/>
  <c r="CP1006" i="2" s="1"/>
  <c r="CO953" i="2"/>
  <c r="CP953" i="2" s="1"/>
  <c r="CK864" i="2"/>
  <c r="CO864" i="2" s="1"/>
  <c r="CP864" i="2" s="1"/>
  <c r="CI773" i="2"/>
  <c r="CJ773" i="2" s="1" a="1"/>
  <c r="CJ773" i="2" s="1"/>
  <c r="CL773" i="2" s="1"/>
  <c r="CK158" i="2"/>
  <c r="CO158" i="2" s="1"/>
  <c r="CP158" i="2" s="1"/>
  <c r="CK95" i="2"/>
  <c r="CO95" i="2" s="1"/>
  <c r="CP95" i="2" s="1"/>
  <c r="CL1533" i="2"/>
  <c r="CO1505" i="2"/>
  <c r="CP1505" i="2" s="1"/>
  <c r="CO1377" i="2"/>
  <c r="CP1377" i="2" s="1"/>
  <c r="CL1277" i="2"/>
  <c r="CL953" i="2"/>
  <c r="CO943" i="2"/>
  <c r="CP943" i="2" s="1"/>
  <c r="CO849" i="2"/>
  <c r="CP849" i="2" s="1"/>
  <c r="CO825" i="2"/>
  <c r="CP825" i="2" s="1"/>
  <c r="CL798" i="2"/>
  <c r="CO801" i="2"/>
  <c r="CP801" i="2" s="1"/>
  <c r="CL734" i="2"/>
  <c r="CL558" i="2"/>
  <c r="CL543" i="2"/>
  <c r="CL1545" i="2"/>
  <c r="CL385" i="2"/>
  <c r="CK69" i="2"/>
  <c r="CO69" i="2" s="1"/>
  <c r="CP69" i="2" s="1"/>
  <c r="CL1505" i="2"/>
  <c r="CO1441" i="2"/>
  <c r="CP1441" i="2" s="1"/>
  <c r="CO1589" i="2"/>
  <c r="CP1589" i="2" s="1"/>
  <c r="CO1545" i="2"/>
  <c r="CP1545" i="2" s="1"/>
  <c r="CO1461" i="2"/>
  <c r="CP1461" i="2" s="1"/>
  <c r="CO1353" i="2"/>
  <c r="CP1353" i="2" s="1"/>
  <c r="CK1333" i="2"/>
  <c r="CL1333" i="2" s="1"/>
  <c r="CK765" i="2"/>
  <c r="CL765" i="2" s="1"/>
  <c r="CI585" i="2"/>
  <c r="CJ585" i="2" s="1" a="1"/>
  <c r="CJ585" i="2" s="1"/>
  <c r="CL585" i="2" s="1"/>
  <c r="CO559" i="2"/>
  <c r="CP559" i="2" s="1"/>
  <c r="CK479" i="2"/>
  <c r="CL479" i="2" s="1"/>
  <c r="CI317" i="2"/>
  <c r="CJ317" i="2" s="1" a="1"/>
  <c r="CJ317" i="2" s="1"/>
  <c r="CL317" i="2" s="1"/>
  <c r="CI265" i="2"/>
  <c r="CJ265" i="2" s="1" a="1"/>
  <c r="CJ265" i="2" s="1"/>
  <c r="CL265" i="2" s="1"/>
  <c r="CO257" i="2"/>
  <c r="CP257" i="2" s="1"/>
  <c r="CI253" i="2"/>
  <c r="CJ253" i="2" s="1" a="1"/>
  <c r="CJ253" i="2" s="1"/>
  <c r="CL253" i="2" s="1"/>
  <c r="CI222" i="2"/>
  <c r="CJ222" i="2" s="1" a="1"/>
  <c r="CJ222" i="2" s="1"/>
  <c r="CL222" i="2" s="1"/>
  <c r="CI241" i="2"/>
  <c r="CJ241" i="2" s="1" a="1"/>
  <c r="CJ241" i="2" s="1"/>
  <c r="CO241" i="2" s="1"/>
  <c r="CP241" i="2" s="1"/>
  <c r="CI174" i="2"/>
  <c r="CJ174" i="2" s="1" a="1"/>
  <c r="CJ174" i="2" s="1"/>
  <c r="CK145" i="2"/>
  <c r="CL145" i="2" s="1"/>
  <c r="CL1441" i="2"/>
  <c r="CI1289" i="2"/>
  <c r="CJ1289" i="2" s="1" a="1"/>
  <c r="CJ1289" i="2" s="1"/>
  <c r="CL1289" i="2" s="1"/>
  <c r="CI1121" i="2"/>
  <c r="CJ1121" i="2" s="1" a="1"/>
  <c r="CJ1121" i="2" s="1"/>
  <c r="CL1121" i="2" s="1"/>
  <c r="CI737" i="2"/>
  <c r="CJ737" i="2" s="1" a="1"/>
  <c r="CJ737" i="2" s="1"/>
  <c r="CL737" i="2" s="1"/>
  <c r="CK686" i="2"/>
  <c r="CL686" i="2" s="1"/>
  <c r="CL441" i="2"/>
  <c r="CO366" i="2"/>
  <c r="CP366" i="2" s="1"/>
  <c r="CI303" i="2"/>
  <c r="CJ303" i="2" s="1" a="1"/>
  <c r="CJ303" i="2" s="1"/>
  <c r="CL303" i="2" s="1"/>
  <c r="CI305" i="2"/>
  <c r="CJ305" i="2" s="1" a="1"/>
  <c r="CJ305" i="2" s="1"/>
  <c r="CL305" i="2" s="1"/>
  <c r="CK13" i="2"/>
  <c r="CL13" i="2" s="1"/>
  <c r="CL2161" i="2"/>
  <c r="CI1873" i="2"/>
  <c r="CJ1873" i="2" s="1" a="1"/>
  <c r="CJ1873" i="2" s="1"/>
  <c r="CL1873" i="2" s="1"/>
  <c r="CI1776" i="2"/>
  <c r="CJ1776" i="2" s="1" a="1"/>
  <c r="CJ1776" i="2" s="1"/>
  <c r="CO1776" i="2" s="1"/>
  <c r="CP1776" i="2" s="1"/>
  <c r="CI1677" i="2"/>
  <c r="CJ1677" i="2" s="1" a="1"/>
  <c r="CJ1677" i="2" s="1"/>
  <c r="CO1631" i="2"/>
  <c r="CP1631" i="2" s="1"/>
  <c r="CI1537" i="2"/>
  <c r="CJ1537" i="2" s="1" a="1"/>
  <c r="CJ1537" i="2" s="1"/>
  <c r="CI1374" i="2"/>
  <c r="CJ1374" i="2" s="1" a="1"/>
  <c r="CJ1374" i="2" s="1"/>
  <c r="CO1374" i="2" s="1"/>
  <c r="CP1374" i="2" s="1"/>
  <c r="CO1293" i="2"/>
  <c r="CP1293" i="2" s="1"/>
  <c r="CL1263" i="2"/>
  <c r="CI1055" i="2"/>
  <c r="CJ1055" i="2" s="1" a="1"/>
  <c r="CJ1055" i="2" s="1"/>
  <c r="CO1055" i="2" s="1"/>
  <c r="CP1055" i="2" s="1"/>
  <c r="CK1008" i="2"/>
  <c r="CL1008" i="2" s="1"/>
  <c r="CI799" i="2"/>
  <c r="CJ799" i="2" s="1" a="1"/>
  <c r="CJ799" i="2" s="1"/>
  <c r="CI629" i="2"/>
  <c r="CJ629" i="2" s="1" a="1"/>
  <c r="CJ629" i="2" s="1"/>
  <c r="CO629" i="2" s="1"/>
  <c r="CP629" i="2" s="1"/>
  <c r="CI609" i="2"/>
  <c r="CJ609" i="2" s="1" a="1"/>
  <c r="CJ609" i="2" s="1"/>
  <c r="CO609" i="2" s="1"/>
  <c r="CP609" i="2" s="1"/>
  <c r="CK441" i="2"/>
  <c r="CL366" i="2"/>
  <c r="AB26" i="2"/>
  <c r="AC1930" i="2"/>
  <c r="X15" i="2"/>
  <c r="AB102" i="2"/>
  <c r="X123" i="2"/>
  <c r="CL1829" i="2"/>
  <c r="X139" i="2"/>
  <c r="X147" i="2"/>
  <c r="AA166" i="2"/>
  <c r="AB169" i="2"/>
  <c r="AA2" i="2"/>
  <c r="CL2082" i="2"/>
  <c r="CO2058" i="2"/>
  <c r="CP2058" i="2" s="1"/>
  <c r="AA82" i="2"/>
  <c r="AC82" i="2" s="1"/>
  <c r="X95" i="2"/>
  <c r="AA150" i="2"/>
  <c r="X150" i="2"/>
  <c r="CL1620" i="2"/>
  <c r="CO1620" i="2"/>
  <c r="CP1620" i="2" s="1"/>
  <c r="AA174" i="2"/>
  <c r="X174" i="2"/>
  <c r="X8" i="2"/>
  <c r="AA22" i="2"/>
  <c r="AB24" i="2"/>
  <c r="AA31" i="2"/>
  <c r="AB71" i="2"/>
  <c r="CO1893" i="2"/>
  <c r="CP1893" i="2" s="1"/>
  <c r="CO1870" i="2"/>
  <c r="CP1870" i="2" s="1"/>
  <c r="CO1813" i="2"/>
  <c r="CP1813" i="2" s="1"/>
  <c r="AB221" i="2"/>
  <c r="AB225" i="2"/>
  <c r="X28" i="2"/>
  <c r="AA42" i="2"/>
  <c r="AA44" i="2"/>
  <c r="AA51" i="2"/>
  <c r="AA62" i="2"/>
  <c r="CO2046" i="2"/>
  <c r="CP2046" i="2" s="1"/>
  <c r="CO1875" i="2"/>
  <c r="CP1875" i="2" s="1"/>
  <c r="AA107" i="2"/>
  <c r="AA130" i="2"/>
  <c r="CO1786" i="2"/>
  <c r="CP1786" i="2" s="1"/>
  <c r="AA149" i="2"/>
  <c r="CO1610" i="2"/>
  <c r="CP1610" i="2" s="1"/>
  <c r="CO1586" i="2"/>
  <c r="CP1586" i="2" s="1"/>
  <c r="AB177" i="2"/>
  <c r="AA98" i="2"/>
  <c r="AA119" i="2"/>
  <c r="CO1748" i="2"/>
  <c r="CP1748" i="2" s="1"/>
  <c r="AA144" i="2"/>
  <c r="AA126" i="2"/>
  <c r="X126" i="2"/>
  <c r="CL1610" i="2"/>
  <c r="AB217" i="2"/>
  <c r="X7" i="2"/>
  <c r="AA38" i="2"/>
  <c r="CL1748" i="2"/>
  <c r="X154" i="2"/>
  <c r="AA154" i="2"/>
  <c r="AA168" i="2"/>
  <c r="X168" i="2"/>
  <c r="AB28" i="2"/>
  <c r="AA3" i="2"/>
  <c r="CO2195" i="2"/>
  <c r="CP2195" i="2" s="1"/>
  <c r="X27" i="2"/>
  <c r="CO2213" i="2"/>
  <c r="CP2213" i="2" s="1"/>
  <c r="X44" i="2"/>
  <c r="AA58" i="2"/>
  <c r="CO2062" i="2"/>
  <c r="CP2062" i="2" s="1"/>
  <c r="AA74" i="2"/>
  <c r="X87" i="2"/>
  <c r="CO1906" i="2"/>
  <c r="CP1906" i="2" s="1"/>
  <c r="AA103" i="2"/>
  <c r="AA118" i="2"/>
  <c r="CL1812" i="2"/>
  <c r="AA160" i="2"/>
  <c r="X160" i="2"/>
  <c r="AA172" i="2"/>
  <c r="CO2260" i="2"/>
  <c r="CP2260" i="2" s="1"/>
  <c r="AA14" i="2"/>
  <c r="AA16" i="2"/>
  <c r="AA23" i="2"/>
  <c r="CO2118" i="2"/>
  <c r="CP2118" i="2" s="1"/>
  <c r="CO1998" i="2"/>
  <c r="CP1998" i="2" s="1"/>
  <c r="CO1986" i="2"/>
  <c r="CP1986" i="2" s="1"/>
  <c r="CO1974" i="2"/>
  <c r="CP1974" i="2" s="1"/>
  <c r="AA87" i="2"/>
  <c r="AA94" i="2"/>
  <c r="CO1846" i="2"/>
  <c r="CP1846" i="2" s="1"/>
  <c r="AA125" i="2"/>
  <c r="AA135" i="2"/>
  <c r="AC135" i="2" s="1"/>
  <c r="CO2294" i="2"/>
  <c r="CP2294" i="2" s="1"/>
  <c r="X20" i="2"/>
  <c r="AB34" i="2"/>
  <c r="AA43" i="2"/>
  <c r="AA110" i="2"/>
  <c r="AA114" i="2"/>
  <c r="X114" i="2"/>
  <c r="AA117" i="2"/>
  <c r="X124" i="2"/>
  <c r="AA163" i="2"/>
  <c r="CO2226" i="2"/>
  <c r="CP2226" i="2" s="1"/>
  <c r="CO2106" i="2"/>
  <c r="CP2106" i="2" s="1"/>
  <c r="CO2069" i="2"/>
  <c r="CP2069" i="2" s="1"/>
  <c r="AA63" i="2"/>
  <c r="CL1998" i="2"/>
  <c r="X83" i="2"/>
  <c r="CO1876" i="2"/>
  <c r="CP1876" i="2" s="1"/>
  <c r="AA112" i="2"/>
  <c r="X135" i="2"/>
  <c r="CO1764" i="2"/>
  <c r="CP1764" i="2" s="1"/>
  <c r="AA167" i="2"/>
  <c r="AC167" i="2" s="1"/>
  <c r="AA171" i="2"/>
  <c r="CO1602" i="2"/>
  <c r="CP1602" i="2" s="1"/>
  <c r="AB209" i="2"/>
  <c r="AB12" i="2"/>
  <c r="AB19" i="2"/>
  <c r="CO2084" i="2"/>
  <c r="CP2084" i="2" s="1"/>
  <c r="AB70" i="2"/>
  <c r="CO1990" i="2"/>
  <c r="CP1990" i="2" s="1"/>
  <c r="AB205" i="2"/>
  <c r="AB30" i="2"/>
  <c r="AA39" i="2"/>
  <c r="CO1811" i="2"/>
  <c r="CP1811" i="2" s="1"/>
  <c r="CO1726" i="2"/>
  <c r="CP1726" i="2" s="1"/>
  <c r="CL1726" i="2"/>
  <c r="AC1682" i="2"/>
  <c r="AB151" i="2"/>
  <c r="AC1699" i="2"/>
  <c r="AC1458" i="2"/>
  <c r="AC1346" i="2"/>
  <c r="CO2242" i="2"/>
  <c r="CP2242" i="2" s="1"/>
  <c r="X19" i="2"/>
  <c r="CO2230" i="2"/>
  <c r="CP2230" i="2" s="1"/>
  <c r="X36" i="2"/>
  <c r="CO2122" i="2"/>
  <c r="CP2122" i="2" s="1"/>
  <c r="AA50" i="2"/>
  <c r="AA52" i="2"/>
  <c r="CL2084" i="2"/>
  <c r="CO2085" i="2"/>
  <c r="CP2085" i="2" s="1"/>
  <c r="CO2042" i="2"/>
  <c r="CP2042" i="2" s="1"/>
  <c r="AB189" i="2"/>
  <c r="CO2298" i="2"/>
  <c r="CP2298" i="2" s="1"/>
  <c r="AA6" i="2"/>
  <c r="AA8" i="2"/>
  <c r="AC8" i="2" s="1"/>
  <c r="AA15" i="2"/>
  <c r="CO2003" i="2"/>
  <c r="CP2003" i="2" s="1"/>
  <c r="CO2021" i="2"/>
  <c r="CP2021" i="2" s="1"/>
  <c r="AA86" i="2"/>
  <c r="CO1926" i="2"/>
  <c r="CP1926" i="2" s="1"/>
  <c r="CO1874" i="2"/>
  <c r="CP1874" i="2" s="1"/>
  <c r="AA123" i="2"/>
  <c r="AA139" i="2"/>
  <c r="CO1765" i="2"/>
  <c r="CP1765" i="2" s="1"/>
  <c r="AA142" i="2"/>
  <c r="X142" i="2"/>
  <c r="AA147" i="2"/>
  <c r="CK2302" i="2"/>
  <c r="CO2302" i="2" s="1"/>
  <c r="CP2302" i="2" s="1"/>
  <c r="U5" i="2"/>
  <c r="V5" i="2" s="1" a="1"/>
  <c r="V5" i="2" s="1"/>
  <c r="X5" i="2" s="1"/>
  <c r="CK2274" i="2"/>
  <c r="CL2274" i="2" s="1"/>
  <c r="U9" i="2"/>
  <c r="V9" i="2" s="1" a="1"/>
  <c r="V9" i="2" s="1"/>
  <c r="X9" i="2" s="1"/>
  <c r="CK2276" i="2"/>
  <c r="CO2276" i="2" s="1"/>
  <c r="CP2276" i="2" s="1"/>
  <c r="U13" i="2"/>
  <c r="V13" i="2" s="1" a="1"/>
  <c r="V13" i="2" s="1"/>
  <c r="X13" i="2" s="1"/>
  <c r="CK2254" i="2"/>
  <c r="CO2254" i="2" s="1"/>
  <c r="CP2254" i="2" s="1"/>
  <c r="U17" i="2"/>
  <c r="V17" i="2" s="1" a="1"/>
  <c r="V17" i="2" s="1"/>
  <c r="X17" i="2" s="1"/>
  <c r="CK2238" i="2"/>
  <c r="CL2238" i="2" s="1"/>
  <c r="U21" i="2"/>
  <c r="V21" i="2" s="1" a="1"/>
  <c r="V21" i="2" s="1"/>
  <c r="X21" i="2" s="1"/>
  <c r="CK2210" i="2"/>
  <c r="CL2210" i="2" s="1"/>
  <c r="U25" i="2"/>
  <c r="V25" i="2" s="1" a="1"/>
  <c r="V25" i="2" s="1"/>
  <c r="X25" i="2" s="1"/>
  <c r="CK2212" i="2"/>
  <c r="CO2212" i="2" s="1"/>
  <c r="CP2212" i="2" s="1"/>
  <c r="U29" i="2"/>
  <c r="V29" i="2" s="1" a="1"/>
  <c r="V29" i="2" s="1"/>
  <c r="X29" i="2" s="1"/>
  <c r="CK2190" i="2"/>
  <c r="CL2190" i="2" s="1"/>
  <c r="U33" i="2"/>
  <c r="V33" i="2" s="1" a="1"/>
  <c r="V33" i="2" s="1"/>
  <c r="X33" i="2" s="1"/>
  <c r="CK2174" i="2"/>
  <c r="CO2174" i="2" s="1"/>
  <c r="CP2174" i="2" s="1"/>
  <c r="U37" i="2"/>
  <c r="V37" i="2" s="1" a="1"/>
  <c r="V37" i="2" s="1"/>
  <c r="X37" i="2" s="1"/>
  <c r="CK2146" i="2"/>
  <c r="CL2146" i="2" s="1"/>
  <c r="U41" i="2"/>
  <c r="V41" i="2" s="1" a="1"/>
  <c r="V41" i="2" s="1"/>
  <c r="X41" i="2" s="1"/>
  <c r="CK2148" i="2"/>
  <c r="CO2148" i="2" s="1"/>
  <c r="CP2148" i="2" s="1"/>
  <c r="U45" i="2"/>
  <c r="V45" i="2" s="1" a="1"/>
  <c r="V45" i="2" s="1"/>
  <c r="X45" i="2" s="1"/>
  <c r="CK2126" i="2"/>
  <c r="CL2126" i="2" s="1"/>
  <c r="U49" i="2"/>
  <c r="V49" i="2" s="1" a="1"/>
  <c r="V49" i="2" s="1"/>
  <c r="X49" i="2" s="1"/>
  <c r="CK2110" i="2"/>
  <c r="CO2110" i="2" s="1"/>
  <c r="CP2110" i="2" s="1"/>
  <c r="U53" i="2"/>
  <c r="V53" i="2" s="1" a="1"/>
  <c r="V53" i="2" s="1"/>
  <c r="X53" i="2" s="1"/>
  <c r="U57" i="2"/>
  <c r="V57" i="2" s="1" a="1"/>
  <c r="V57" i="2" s="1"/>
  <c r="X57" i="2" s="1"/>
  <c r="U61" i="2"/>
  <c r="V61" i="2" s="1" a="1"/>
  <c r="V61" i="2" s="1"/>
  <c r="X61" i="2" s="1"/>
  <c r="U65" i="2"/>
  <c r="V65" i="2" s="1" a="1"/>
  <c r="V65" i="2" s="1"/>
  <c r="X65" i="2" s="1"/>
  <c r="U69" i="2"/>
  <c r="V69" i="2" s="1" a="1"/>
  <c r="V69" i="2" s="1"/>
  <c r="X69" i="2" s="1"/>
  <c r="U73" i="2"/>
  <c r="V73" i="2" s="1" a="1"/>
  <c r="V73" i="2" s="1"/>
  <c r="X73" i="2" s="1"/>
  <c r="U77" i="2"/>
  <c r="V77" i="2" s="1" a="1"/>
  <c r="V77" i="2" s="1"/>
  <c r="X77" i="2" s="1"/>
  <c r="U81" i="2"/>
  <c r="V81" i="2" s="1" a="1"/>
  <c r="V81" i="2" s="1"/>
  <c r="X81" i="2" s="1"/>
  <c r="U85" i="2"/>
  <c r="V85" i="2" s="1" a="1"/>
  <c r="V85" i="2" s="1"/>
  <c r="X85" i="2" s="1"/>
  <c r="U89" i="2"/>
  <c r="V89" i="2" s="1" a="1"/>
  <c r="V89" i="2" s="1"/>
  <c r="X89" i="2" s="1"/>
  <c r="U93" i="2"/>
  <c r="V93" i="2" s="1" a="1"/>
  <c r="V93" i="2" s="1"/>
  <c r="X93" i="2" s="1"/>
  <c r="U97" i="2"/>
  <c r="V97" i="2" s="1" a="1"/>
  <c r="V97" i="2" s="1"/>
  <c r="X97" i="2" s="1"/>
  <c r="U101" i="2"/>
  <c r="V101" i="2" s="1" a="1"/>
  <c r="V101" i="2" s="1"/>
  <c r="X101" i="2" s="1"/>
  <c r="U105" i="2"/>
  <c r="V105" i="2" s="1" a="1"/>
  <c r="V105" i="2" s="1"/>
  <c r="X105" i="2" s="1"/>
  <c r="U109" i="2"/>
  <c r="V109" i="2" s="1" a="1"/>
  <c r="V109" i="2" s="1"/>
  <c r="X109" i="2" s="1"/>
  <c r="CI1877" i="2"/>
  <c r="CJ1877" i="2" s="1" a="1"/>
  <c r="CJ1877" i="2" s="1"/>
  <c r="CL1877" i="2" s="1"/>
  <c r="U127" i="2"/>
  <c r="V127" i="2" s="1" a="1"/>
  <c r="V127" i="2" s="1"/>
  <c r="CI1794" i="2"/>
  <c r="CJ1794" i="2" s="1" a="1"/>
  <c r="CJ1794" i="2" s="1"/>
  <c r="U138" i="2"/>
  <c r="V138" i="2" s="1" a="1"/>
  <c r="V138" i="2" s="1"/>
  <c r="U140" i="2"/>
  <c r="V140" i="2" s="1" a="1"/>
  <c r="V140" i="2" s="1"/>
  <c r="CK1734" i="2"/>
  <c r="CL1734" i="2" s="1"/>
  <c r="W148" i="2"/>
  <c r="AA148" i="2" s="1"/>
  <c r="CK1685" i="2"/>
  <c r="CL1685" i="2" s="1"/>
  <c r="CI1662" i="2"/>
  <c r="CJ1662" i="2" s="1" a="1"/>
  <c r="CJ1662" i="2" s="1"/>
  <c r="W164" i="2"/>
  <c r="X164" i="2" s="1"/>
  <c r="CI1618" i="2"/>
  <c r="CJ1618" i="2" s="1" a="1"/>
  <c r="CJ1618" i="2" s="1"/>
  <c r="CL1618" i="2" s="1"/>
  <c r="AA175" i="2"/>
  <c r="U176" i="2"/>
  <c r="V176" i="2" s="1" a="1"/>
  <c r="V176" i="2" s="1"/>
  <c r="CK1606" i="2"/>
  <c r="CO1606" i="2" s="1"/>
  <c r="CP1606" i="2" s="1"/>
  <c r="W179" i="2"/>
  <c r="AA179" i="2" s="1"/>
  <c r="U180" i="2"/>
  <c r="V180" i="2" s="1" a="1"/>
  <c r="V180" i="2" s="1"/>
  <c r="CK1590" i="2"/>
  <c r="CO1590" i="2" s="1"/>
  <c r="CP1590" i="2" s="1"/>
  <c r="W183" i="2"/>
  <c r="X183" i="2" s="1"/>
  <c r="U184" i="2"/>
  <c r="V184" i="2" s="1" a="1"/>
  <c r="V184" i="2" s="1"/>
  <c r="CK1571" i="2"/>
  <c r="CO1571" i="2" s="1"/>
  <c r="CP1571" i="2" s="1"/>
  <c r="W187" i="2"/>
  <c r="X187" i="2" s="1"/>
  <c r="U188" i="2"/>
  <c r="V188" i="2" s="1" a="1"/>
  <c r="V188" i="2" s="1"/>
  <c r="CK1573" i="2"/>
  <c r="CO1573" i="2" s="1"/>
  <c r="CP1573" i="2" s="1"/>
  <c r="AA198" i="2"/>
  <c r="AA200" i="2"/>
  <c r="CK1486" i="2"/>
  <c r="CI1486" i="2"/>
  <c r="CJ1486" i="2" s="1" a="1"/>
  <c r="CJ1486" i="2" s="1"/>
  <c r="CI1478" i="2"/>
  <c r="CJ1478" i="2" s="1" a="1"/>
  <c r="CJ1478" i="2" s="1"/>
  <c r="CK1478" i="2"/>
  <c r="AA214" i="2"/>
  <c r="AC214" i="2" s="1"/>
  <c r="AA216" i="2"/>
  <c r="W219" i="2"/>
  <c r="U219" i="2"/>
  <c r="V219" i="2" s="1" a="1"/>
  <c r="V219" i="2" s="1"/>
  <c r="AA224" i="2"/>
  <c r="AB228" i="2"/>
  <c r="X230" i="2"/>
  <c r="AA240" i="2"/>
  <c r="AA262" i="2"/>
  <c r="AC262" i="2" s="1"/>
  <c r="X266" i="2"/>
  <c r="AA274" i="2"/>
  <c r="CO1170" i="2"/>
  <c r="CP1170" i="2" s="1"/>
  <c r="CO1171" i="2"/>
  <c r="CP1171" i="2" s="1"/>
  <c r="AC1146" i="2"/>
  <c r="AB291" i="2"/>
  <c r="AD1146" i="2" s="1"/>
  <c r="AB395" i="2"/>
  <c r="AA485" i="2"/>
  <c r="X485" i="2"/>
  <c r="W1425" i="2"/>
  <c r="U1425" i="2"/>
  <c r="V1425" i="2" s="1" a="1"/>
  <c r="V1425" i="2" s="1"/>
  <c r="W134" i="2"/>
  <c r="AA134" i="2" s="1"/>
  <c r="CK1762" i="2"/>
  <c r="CL1762" i="2" s="1"/>
  <c r="CK1742" i="2"/>
  <c r="CO1742" i="2" s="1"/>
  <c r="CP1742" i="2" s="1"/>
  <c r="W146" i="2"/>
  <c r="X146" i="2" s="1"/>
  <c r="CK1534" i="2"/>
  <c r="CI1534" i="2"/>
  <c r="CJ1534" i="2" s="1" a="1"/>
  <c r="CJ1534" i="2" s="1"/>
  <c r="W203" i="2"/>
  <c r="U203" i="2"/>
  <c r="V203" i="2" s="1" a="1"/>
  <c r="V203" i="2" s="1"/>
  <c r="CO1482" i="2"/>
  <c r="CP1482" i="2" s="1"/>
  <c r="AA220" i="2"/>
  <c r="AA230" i="2"/>
  <c r="AC1301" i="2"/>
  <c r="AB253" i="2"/>
  <c r="AA266" i="2"/>
  <c r="CL1108" i="2"/>
  <c r="CO1108" i="2"/>
  <c r="CP1108" i="2" s="1"/>
  <c r="X315" i="2"/>
  <c r="AA315" i="2"/>
  <c r="CO466" i="2"/>
  <c r="CP466" i="2" s="1"/>
  <c r="CL466" i="2"/>
  <c r="AB484" i="2"/>
  <c r="AA1450" i="2"/>
  <c r="X1450" i="2"/>
  <c r="U115" i="2"/>
  <c r="V115" i="2" s="1" a="1"/>
  <c r="V115" i="2" s="1"/>
  <c r="X115" i="2" s="1"/>
  <c r="CI1850" i="2"/>
  <c r="CJ1850" i="2" s="1" a="1"/>
  <c r="CJ1850" i="2" s="1"/>
  <c r="CL1850" i="2" s="1"/>
  <c r="CK1763" i="2"/>
  <c r="CO1763" i="2" s="1"/>
  <c r="CP1763" i="2" s="1"/>
  <c r="U155" i="2"/>
  <c r="V155" i="2" s="1" a="1"/>
  <c r="V155" i="2" s="1"/>
  <c r="X155" i="2" s="1"/>
  <c r="U162" i="2"/>
  <c r="V162" i="2" s="1" a="1"/>
  <c r="V162" i="2" s="1"/>
  <c r="X162" i="2" s="1"/>
  <c r="X222" i="2"/>
  <c r="AA226" i="2"/>
  <c r="AC226" i="2" s="1"/>
  <c r="AC1363" i="2"/>
  <c r="W239" i="2"/>
  <c r="U239" i="2"/>
  <c r="V239" i="2" s="1" a="1"/>
  <c r="V239" i="2" s="1"/>
  <c r="AA252" i="2"/>
  <c r="AA270" i="2"/>
  <c r="CL1043" i="2"/>
  <c r="CO1043" i="2"/>
  <c r="CP1043" i="2" s="1"/>
  <c r="X319" i="2"/>
  <c r="AA319" i="2"/>
  <c r="AA327" i="2"/>
  <c r="AC327" i="2" s="1"/>
  <c r="AB478" i="2"/>
  <c r="AB295" i="2"/>
  <c r="X1339" i="2"/>
  <c r="AA1339" i="2"/>
  <c r="CL1474" i="2"/>
  <c r="CL1466" i="2"/>
  <c r="AA222" i="2"/>
  <c r="AA256" i="2"/>
  <c r="AC1202" i="2"/>
  <c r="AA304" i="2"/>
  <c r="X307" i="2"/>
  <c r="AA307" i="2"/>
  <c r="X311" i="2"/>
  <c r="AA322" i="2"/>
  <c r="AB323" i="2"/>
  <c r="CO917" i="2"/>
  <c r="CP917" i="2" s="1"/>
  <c r="CO770" i="2"/>
  <c r="CP770" i="2" s="1"/>
  <c r="CL770" i="2"/>
  <c r="AC526" i="2"/>
  <c r="AB446" i="2"/>
  <c r="U56" i="2"/>
  <c r="V56" i="2" s="1" a="1"/>
  <c r="V56" i="2" s="1"/>
  <c r="X56" i="2" s="1"/>
  <c r="U60" i="2"/>
  <c r="V60" i="2" s="1" a="1"/>
  <c r="V60" i="2" s="1"/>
  <c r="X60" i="2" s="1"/>
  <c r="U64" i="2"/>
  <c r="V64" i="2" s="1" a="1"/>
  <c r="V64" i="2" s="1"/>
  <c r="X64" i="2" s="1"/>
  <c r="U68" i="2"/>
  <c r="V68" i="2" s="1" a="1"/>
  <c r="V68" i="2" s="1"/>
  <c r="X68" i="2" s="1"/>
  <c r="U72" i="2"/>
  <c r="V72" i="2" s="1" a="1"/>
  <c r="V72" i="2" s="1"/>
  <c r="X72" i="2" s="1"/>
  <c r="U76" i="2"/>
  <c r="V76" i="2" s="1" a="1"/>
  <c r="V76" i="2" s="1"/>
  <c r="X76" i="2" s="1"/>
  <c r="U80" i="2"/>
  <c r="V80" i="2" s="1" a="1"/>
  <c r="V80" i="2" s="1"/>
  <c r="X80" i="2" s="1"/>
  <c r="U84" i="2"/>
  <c r="V84" i="2" s="1" a="1"/>
  <c r="V84" i="2" s="1"/>
  <c r="X84" i="2" s="1"/>
  <c r="U88" i="2"/>
  <c r="V88" i="2" s="1" a="1"/>
  <c r="V88" i="2" s="1"/>
  <c r="X88" i="2" s="1"/>
  <c r="U92" i="2"/>
  <c r="V92" i="2" s="1" a="1"/>
  <c r="V92" i="2" s="1"/>
  <c r="X92" i="2" s="1"/>
  <c r="U96" i="2"/>
  <c r="V96" i="2" s="1" a="1"/>
  <c r="V96" i="2" s="1"/>
  <c r="X96" i="2" s="1"/>
  <c r="U100" i="2"/>
  <c r="V100" i="2" s="1" a="1"/>
  <c r="V100" i="2" s="1"/>
  <c r="X100" i="2" s="1"/>
  <c r="U104" i="2"/>
  <c r="V104" i="2" s="1" a="1"/>
  <c r="V104" i="2" s="1"/>
  <c r="X104" i="2" s="1"/>
  <c r="U108" i="2"/>
  <c r="V108" i="2" s="1" a="1"/>
  <c r="V108" i="2" s="1"/>
  <c r="X108" i="2" s="1"/>
  <c r="CI1778" i="2"/>
  <c r="CJ1778" i="2" s="1" a="1"/>
  <c r="CJ1778" i="2" s="1"/>
  <c r="CL1778" i="2" s="1"/>
  <c r="CK1670" i="2"/>
  <c r="CL1670" i="2" s="1"/>
  <c r="U170" i="2"/>
  <c r="V170" i="2" s="1" a="1"/>
  <c r="V170" i="2" s="1"/>
  <c r="CL1557" i="2"/>
  <c r="AA202" i="2"/>
  <c r="AA204" i="2"/>
  <c r="CK1470" i="2"/>
  <c r="CI1470" i="2"/>
  <c r="CJ1470" i="2" s="1" a="1"/>
  <c r="CJ1470" i="2" s="1"/>
  <c r="CI1462" i="2"/>
  <c r="CJ1462" i="2" s="1" a="1"/>
  <c r="CJ1462" i="2" s="1"/>
  <c r="CK1462" i="2"/>
  <c r="AA218" i="2"/>
  <c r="AC218" i="2" s="1"/>
  <c r="CO1362" i="2"/>
  <c r="CP1362" i="2" s="1"/>
  <c r="X244" i="2"/>
  <c r="W251" i="2"/>
  <c r="U251" i="2"/>
  <c r="V251" i="2" s="1" a="1"/>
  <c r="V251" i="2" s="1"/>
  <c r="AA260" i="2"/>
  <c r="AA265" i="2"/>
  <c r="AC718" i="2"/>
  <c r="AA441" i="2"/>
  <c r="X441" i="2"/>
  <c r="AA525" i="2"/>
  <c r="X525" i="2"/>
  <c r="W223" i="2"/>
  <c r="U223" i="2"/>
  <c r="V223" i="2" s="1" a="1"/>
  <c r="V223" i="2" s="1"/>
  <c r="W207" i="2"/>
  <c r="U207" i="2"/>
  <c r="V207" i="2" s="1" a="1"/>
  <c r="V207" i="2" s="1"/>
  <c r="CI1379" i="2"/>
  <c r="CJ1379" i="2" s="1" a="1"/>
  <c r="CJ1379" i="2" s="1"/>
  <c r="CK1379" i="2"/>
  <c r="AA264" i="2"/>
  <c r="AB276" i="2"/>
  <c r="CL1074" i="2"/>
  <c r="CO1074" i="2"/>
  <c r="CP1074" i="2" s="1"/>
  <c r="X351" i="2"/>
  <c r="AA351" i="2"/>
  <c r="CO722" i="2"/>
  <c r="CP722" i="2" s="1"/>
  <c r="CL722" i="2"/>
  <c r="X517" i="2"/>
  <c r="AA521" i="2"/>
  <c r="CI1398" i="2"/>
  <c r="CJ1398" i="2" s="1" a="1"/>
  <c r="CJ1398" i="2" s="1"/>
  <c r="CK1398" i="2"/>
  <c r="W255" i="2"/>
  <c r="U255" i="2"/>
  <c r="V255" i="2" s="1" a="1"/>
  <c r="V255" i="2" s="1"/>
  <c r="CI1030" i="2"/>
  <c r="CJ1030" i="2" s="1" a="1"/>
  <c r="CJ1030" i="2" s="1"/>
  <c r="CK1030" i="2"/>
  <c r="CO1030" i="2" s="1"/>
  <c r="CP1030" i="2" s="1"/>
  <c r="CK774" i="2"/>
  <c r="CO774" i="2" s="1"/>
  <c r="CP774" i="2" s="1"/>
  <c r="CI774" i="2"/>
  <c r="CJ774" i="2" s="1" a="1"/>
  <c r="CJ774" i="2" s="1"/>
  <c r="U111" i="2"/>
  <c r="V111" i="2" s="1" a="1"/>
  <c r="V111" i="2" s="1"/>
  <c r="X111" i="2" s="1"/>
  <c r="CI1866" i="2"/>
  <c r="CJ1866" i="2" s="1" a="1"/>
  <c r="CJ1866" i="2" s="1"/>
  <c r="CL1866" i="2" s="1"/>
  <c r="CI1854" i="2"/>
  <c r="CJ1854" i="2" s="1" a="1"/>
  <c r="CJ1854" i="2" s="1"/>
  <c r="CL1854" i="2" s="1"/>
  <c r="U120" i="2"/>
  <c r="V120" i="2" s="1" a="1"/>
  <c r="V120" i="2" s="1"/>
  <c r="X120" i="2" s="1"/>
  <c r="CI1827" i="2"/>
  <c r="CJ1827" i="2" s="1" a="1"/>
  <c r="CJ1827" i="2" s="1"/>
  <c r="CL1827" i="2" s="1"/>
  <c r="CI1746" i="2"/>
  <c r="CJ1746" i="2" s="1" a="1"/>
  <c r="CJ1746" i="2" s="1"/>
  <c r="CL1746" i="2" s="1"/>
  <c r="CI1747" i="2"/>
  <c r="CJ1747" i="2" s="1" a="1"/>
  <c r="CJ1747" i="2" s="1"/>
  <c r="CL1747" i="2" s="1"/>
  <c r="U143" i="2"/>
  <c r="V143" i="2" s="1" a="1"/>
  <c r="V143" i="2" s="1"/>
  <c r="X143" i="2" s="1"/>
  <c r="U145" i="2"/>
  <c r="V145" i="2" s="1" a="1"/>
  <c r="V145" i="2" s="1"/>
  <c r="X145" i="2" s="1"/>
  <c r="U158" i="2"/>
  <c r="V158" i="2" s="1" a="1"/>
  <c r="V158" i="2" s="1"/>
  <c r="CK1598" i="2"/>
  <c r="CI1598" i="2"/>
  <c r="CJ1598" i="2" s="1" a="1"/>
  <c r="CJ1598" i="2" s="1"/>
  <c r="CK1570" i="2"/>
  <c r="CI1570" i="2"/>
  <c r="CJ1570" i="2" s="1" a="1"/>
  <c r="CJ1570" i="2" s="1"/>
  <c r="CK1572" i="2"/>
  <c r="CI1572" i="2"/>
  <c r="CJ1572" i="2" s="1" a="1"/>
  <c r="CJ1572" i="2" s="1"/>
  <c r="CK1550" i="2"/>
  <c r="CI1550" i="2"/>
  <c r="CJ1550" i="2" s="1" a="1"/>
  <c r="CJ1550" i="2" s="1"/>
  <c r="U195" i="2"/>
  <c r="V195" i="2" s="1" a="1"/>
  <c r="V195" i="2" s="1"/>
  <c r="X195" i="2" s="1"/>
  <c r="CL1526" i="2"/>
  <c r="CL1522" i="2"/>
  <c r="CL1490" i="2"/>
  <c r="CL1458" i="2"/>
  <c r="CL1426" i="2"/>
  <c r="CI1414" i="2"/>
  <c r="CJ1414" i="2" s="1" a="1"/>
  <c r="CJ1414" i="2" s="1"/>
  <c r="CK1414" i="2"/>
  <c r="CL1402" i="2"/>
  <c r="CO1354" i="2"/>
  <c r="CP1354" i="2" s="1"/>
  <c r="W259" i="2"/>
  <c r="U259" i="2"/>
  <c r="V259" i="2" s="1" a="1"/>
  <c r="V259" i="2" s="1"/>
  <c r="X259" i="2" s="1"/>
  <c r="AA272" i="2"/>
  <c r="CL1109" i="2"/>
  <c r="CO1109" i="2"/>
  <c r="CP1109" i="2" s="1"/>
  <c r="AA306" i="2"/>
  <c r="U325" i="2"/>
  <c r="V325" i="2" s="1" a="1"/>
  <c r="V325" i="2" s="1"/>
  <c r="AA325" i="2" s="1"/>
  <c r="W325" i="2"/>
  <c r="CK978" i="2"/>
  <c r="CI978" i="2"/>
  <c r="CJ978" i="2" s="1" a="1"/>
  <c r="CJ978" i="2" s="1"/>
  <c r="AA397" i="2"/>
  <c r="X397" i="2"/>
  <c r="X194" i="2"/>
  <c r="CK1506" i="2"/>
  <c r="CI1506" i="2"/>
  <c r="CJ1506" i="2" s="1" a="1"/>
  <c r="CJ1506" i="2" s="1"/>
  <c r="CI1507" i="2"/>
  <c r="CJ1507" i="2" s="1" a="1"/>
  <c r="CJ1507" i="2" s="1"/>
  <c r="CK1507" i="2"/>
  <c r="AA206" i="2"/>
  <c r="AC206" i="2" s="1"/>
  <c r="AA208" i="2"/>
  <c r="CK1442" i="2"/>
  <c r="CI1442" i="2"/>
  <c r="CJ1442" i="2" s="1" a="1"/>
  <c r="CJ1442" i="2" s="1"/>
  <c r="CI1443" i="2"/>
  <c r="CJ1443" i="2" s="1" a="1"/>
  <c r="CJ1443" i="2" s="1"/>
  <c r="CK1443" i="2"/>
  <c r="CI1445" i="2"/>
  <c r="CJ1445" i="2" s="1" a="1"/>
  <c r="CJ1445" i="2" s="1"/>
  <c r="CK1445" i="2"/>
  <c r="W243" i="2"/>
  <c r="U243" i="2"/>
  <c r="V243" i="2" s="1" a="1"/>
  <c r="V243" i="2" s="1"/>
  <c r="W263" i="2"/>
  <c r="U263" i="2"/>
  <c r="V263" i="2" s="1" a="1"/>
  <c r="V263" i="2" s="1"/>
  <c r="X363" i="2"/>
  <c r="AA363" i="2"/>
  <c r="AB392" i="2"/>
  <c r="AC690" i="2"/>
  <c r="AB405" i="2"/>
  <c r="AC446" i="2"/>
  <c r="U128" i="2"/>
  <c r="V128" i="2" s="1" a="1"/>
  <c r="V128" i="2" s="1"/>
  <c r="X128" i="2" s="1"/>
  <c r="U137" i="2"/>
  <c r="V137" i="2" s="1" a="1"/>
  <c r="V137" i="2" s="1"/>
  <c r="X137" i="2" s="1"/>
  <c r="CK1701" i="2"/>
  <c r="CO1701" i="2" s="1"/>
  <c r="CP1701" i="2" s="1"/>
  <c r="CI1666" i="2"/>
  <c r="CJ1666" i="2" s="1" a="1"/>
  <c r="CJ1666" i="2" s="1"/>
  <c r="CL1666" i="2" s="1"/>
  <c r="CI1594" i="2"/>
  <c r="CJ1594" i="2" s="1" a="1"/>
  <c r="CJ1594" i="2" s="1"/>
  <c r="CL1594" i="2" s="1"/>
  <c r="CI1554" i="2"/>
  <c r="CJ1554" i="2" s="1" a="1"/>
  <c r="CJ1554" i="2" s="1"/>
  <c r="CL1554" i="2" s="1"/>
  <c r="CI1556" i="2"/>
  <c r="CJ1556" i="2" s="1" a="1"/>
  <c r="CJ1556" i="2" s="1"/>
  <c r="CL1556" i="2" s="1"/>
  <c r="AA194" i="2"/>
  <c r="W211" i="2"/>
  <c r="U211" i="2"/>
  <c r="V211" i="2" s="1" a="1"/>
  <c r="V211" i="2" s="1"/>
  <c r="CK1378" i="2"/>
  <c r="CI1378" i="2"/>
  <c r="CJ1378" i="2" s="1" a="1"/>
  <c r="CJ1378" i="2" s="1"/>
  <c r="CO1378" i="2" s="1"/>
  <c r="CP1378" i="2" s="1"/>
  <c r="AA238" i="2"/>
  <c r="W267" i="2"/>
  <c r="AA267" i="2" s="1"/>
  <c r="U267" i="2"/>
  <c r="V267" i="2" s="1" a="1"/>
  <c r="V267" i="2" s="1"/>
  <c r="X306" i="2"/>
  <c r="CL962" i="2"/>
  <c r="CO962" i="2"/>
  <c r="CP962" i="2" s="1"/>
  <c r="X371" i="2"/>
  <c r="AA371" i="2"/>
  <c r="AC694" i="2"/>
  <c r="AB404" i="2"/>
  <c r="AC270" i="2"/>
  <c r="CK1798" i="2"/>
  <c r="CL1798" i="2" s="1"/>
  <c r="CK1406" i="2"/>
  <c r="CI1406" i="2"/>
  <c r="CJ1406" i="2" s="1" a="1"/>
  <c r="CJ1406" i="2" s="1"/>
  <c r="W235" i="2"/>
  <c r="U235" i="2"/>
  <c r="V235" i="2" s="1" a="1"/>
  <c r="V235" i="2" s="1"/>
  <c r="X250" i="2"/>
  <c r="CO1290" i="2"/>
  <c r="CP1290" i="2" s="1"/>
  <c r="AA302" i="2"/>
  <c r="X335" i="2"/>
  <c r="AA335" i="2"/>
  <c r="AC866" i="2"/>
  <c r="AA196" i="2"/>
  <c r="CL1492" i="2"/>
  <c r="X210" i="2"/>
  <c r="CL1427" i="2"/>
  <c r="CL1429" i="2"/>
  <c r="CK1422" i="2"/>
  <c r="CI1422" i="2"/>
  <c r="CJ1422" i="2" s="1" a="1"/>
  <c r="CJ1422" i="2" s="1"/>
  <c r="CO1363" i="2"/>
  <c r="CP1363" i="2" s="1"/>
  <c r="AC1316" i="2"/>
  <c r="CO1274" i="2"/>
  <c r="CP1274" i="2" s="1"/>
  <c r="CL1206" i="2"/>
  <c r="AA278" i="2"/>
  <c r="W281" i="2"/>
  <c r="U281" i="2"/>
  <c r="V281" i="2" s="1" a="1"/>
  <c r="V281" i="2" s="1"/>
  <c r="CO1188" i="2"/>
  <c r="CP1188" i="2" s="1"/>
  <c r="CK1107" i="2"/>
  <c r="CI1107" i="2"/>
  <c r="CJ1107" i="2" s="1" a="1"/>
  <c r="CJ1107" i="2" s="1"/>
  <c r="AA299" i="2"/>
  <c r="AA303" i="2"/>
  <c r="AA324" i="2"/>
  <c r="AA334" i="2"/>
  <c r="CK1508" i="2"/>
  <c r="CI1508" i="2"/>
  <c r="CJ1508" i="2" s="1" a="1"/>
  <c r="CJ1508" i="2" s="1"/>
  <c r="CI1509" i="2"/>
  <c r="CJ1509" i="2" s="1" a="1"/>
  <c r="CJ1509" i="2" s="1"/>
  <c r="CK1509" i="2"/>
  <c r="AA212" i="2"/>
  <c r="CK1444" i="2"/>
  <c r="CI1444" i="2"/>
  <c r="CJ1444" i="2" s="1" a="1"/>
  <c r="CJ1444" i="2" s="1"/>
  <c r="X232" i="2"/>
  <c r="AA248" i="2"/>
  <c r="CK1138" i="2"/>
  <c r="CI1138" i="2"/>
  <c r="CJ1138" i="2" s="1" a="1"/>
  <c r="CJ1138" i="2" s="1"/>
  <c r="W199" i="2"/>
  <c r="U199" i="2"/>
  <c r="V199" i="2" s="1" a="1"/>
  <c r="V199" i="2" s="1"/>
  <c r="W215" i="2"/>
  <c r="U215" i="2"/>
  <c r="V215" i="2" s="1" a="1"/>
  <c r="V215" i="2" s="1"/>
  <c r="X215" i="2" s="1"/>
  <c r="W231" i="2"/>
  <c r="U231" i="2"/>
  <c r="V231" i="2" s="1" a="1"/>
  <c r="V231" i="2" s="1"/>
  <c r="CO1236" i="2"/>
  <c r="CP1236" i="2" s="1"/>
  <c r="CK1154" i="2"/>
  <c r="CI1154" i="2"/>
  <c r="CJ1154" i="2" s="1" a="1"/>
  <c r="CJ1154" i="2" s="1"/>
  <c r="AB330" i="2"/>
  <c r="X339" i="2"/>
  <c r="AA339" i="2"/>
  <c r="AA400" i="2"/>
  <c r="X400" i="2"/>
  <c r="X497" i="2"/>
  <c r="AA497" i="2"/>
  <c r="CK1782" i="2"/>
  <c r="CL1782" i="2" s="1"/>
  <c r="CK1699" i="2"/>
  <c r="CL1699" i="2" s="1"/>
  <c r="U191" i="2"/>
  <c r="V191" i="2" s="1" a="1"/>
  <c r="V191" i="2" s="1"/>
  <c r="X191" i="2" s="1"/>
  <c r="W227" i="2"/>
  <c r="U227" i="2"/>
  <c r="V227" i="2" s="1" a="1"/>
  <c r="V227" i="2" s="1"/>
  <c r="AA232" i="2"/>
  <c r="X242" i="2"/>
  <c r="W247" i="2"/>
  <c r="U247" i="2"/>
  <c r="V247" i="2" s="1" a="1"/>
  <c r="V247" i="2" s="1"/>
  <c r="AA254" i="2"/>
  <c r="AC254" i="2" s="1"/>
  <c r="CO1226" i="2"/>
  <c r="CP1226" i="2" s="1"/>
  <c r="CO1206" i="2"/>
  <c r="CP1206" i="2" s="1"/>
  <c r="CK1173" i="2"/>
  <c r="CI1173" i="2"/>
  <c r="CJ1173" i="2" s="1" a="1"/>
  <c r="CJ1173" i="2" s="1"/>
  <c r="CO1045" i="2"/>
  <c r="CP1045" i="2" s="1"/>
  <c r="CO1026" i="2"/>
  <c r="CP1026" i="2" s="1"/>
  <c r="AA331" i="2"/>
  <c r="AC331" i="2" s="1"/>
  <c r="AA289" i="2"/>
  <c r="AA293" i="2"/>
  <c r="AC293" i="2" s="1"/>
  <c r="AA403" i="2"/>
  <c r="X403" i="2"/>
  <c r="AA409" i="2"/>
  <c r="X409" i="2"/>
  <c r="X414" i="2"/>
  <c r="X418" i="2"/>
  <c r="AA431" i="2"/>
  <c r="AB476" i="2"/>
  <c r="AA482" i="2"/>
  <c r="AB681" i="2"/>
  <c r="CK1381" i="2"/>
  <c r="CL1381" i="2" s="1"/>
  <c r="CK1350" i="2"/>
  <c r="CO1350" i="2" s="1"/>
  <c r="CP1350" i="2" s="1"/>
  <c r="CK1334" i="2"/>
  <c r="CL1334" i="2" s="1"/>
  <c r="CK1315" i="2"/>
  <c r="CO1315" i="2" s="1"/>
  <c r="CP1315" i="2" s="1"/>
  <c r="CK1317" i="2"/>
  <c r="CL1317" i="2" s="1"/>
  <c r="CK1286" i="2"/>
  <c r="CL1286" i="2" s="1"/>
  <c r="CK1270" i="2"/>
  <c r="CO1270" i="2" s="1"/>
  <c r="CP1270" i="2" s="1"/>
  <c r="CK1251" i="2"/>
  <c r="CO1251" i="2" s="1"/>
  <c r="CP1251" i="2" s="1"/>
  <c r="CK1253" i="2"/>
  <c r="CL1253" i="2" s="1"/>
  <c r="U271" i="2"/>
  <c r="V271" i="2" s="1" a="1"/>
  <c r="V271" i="2" s="1"/>
  <c r="X271" i="2" s="1"/>
  <c r="CK1222" i="2"/>
  <c r="CO1222" i="2" s="1"/>
  <c r="CP1222" i="2" s="1"/>
  <c r="U275" i="2"/>
  <c r="V275" i="2" s="1" a="1"/>
  <c r="V275" i="2" s="1"/>
  <c r="X275" i="2" s="1"/>
  <c r="U278" i="2"/>
  <c r="V278" i="2" s="1" a="1"/>
  <c r="V278" i="2" s="1"/>
  <c r="X278" i="2" s="1"/>
  <c r="CI1186" i="2"/>
  <c r="CJ1186" i="2" s="1" a="1"/>
  <c r="CJ1186" i="2" s="1"/>
  <c r="CL1186" i="2" s="1"/>
  <c r="U283" i="2"/>
  <c r="V283" i="2" s="1" a="1"/>
  <c r="V283" i="2" s="1"/>
  <c r="X283" i="2" s="1"/>
  <c r="CI1172" i="2"/>
  <c r="CJ1172" i="2" s="1" a="1"/>
  <c r="CJ1172" i="2" s="1"/>
  <c r="CL1172" i="2" s="1"/>
  <c r="CI1162" i="2"/>
  <c r="CJ1162" i="2" s="1" a="1"/>
  <c r="CJ1162" i="2" s="1"/>
  <c r="CL1162" i="2" s="1"/>
  <c r="CI1146" i="2"/>
  <c r="CJ1146" i="2" s="1" a="1"/>
  <c r="CJ1146" i="2" s="1"/>
  <c r="CL1146" i="2" s="1"/>
  <c r="CI1106" i="2"/>
  <c r="CJ1106" i="2" s="1" a="1"/>
  <c r="CJ1106" i="2" s="1"/>
  <c r="CL1106" i="2" s="1"/>
  <c r="U312" i="2"/>
  <c r="V312" i="2" s="1" a="1"/>
  <c r="V312" i="2" s="1"/>
  <c r="X312" i="2" s="1"/>
  <c r="CO970" i="2"/>
  <c r="CP970" i="2" s="1"/>
  <c r="CL902" i="2"/>
  <c r="AA359" i="2"/>
  <c r="AC359" i="2" s="1"/>
  <c r="CO868" i="2"/>
  <c r="CP868" i="2" s="1"/>
  <c r="AA375" i="2"/>
  <c r="AC375" i="2" s="1"/>
  <c r="W380" i="2"/>
  <c r="U380" i="2"/>
  <c r="V380" i="2" s="1" a="1"/>
  <c r="V380" i="2" s="1"/>
  <c r="CO758" i="2"/>
  <c r="CP758" i="2" s="1"/>
  <c r="CL738" i="2"/>
  <c r="CL718" i="2"/>
  <c r="CK674" i="2"/>
  <c r="CI674" i="2"/>
  <c r="CJ674" i="2" s="1" a="1"/>
  <c r="CJ674" i="2" s="1"/>
  <c r="AA414" i="2"/>
  <c r="CK650" i="2"/>
  <c r="CI650" i="2"/>
  <c r="CJ650" i="2" s="1" a="1"/>
  <c r="CJ650" i="2" s="1"/>
  <c r="CO518" i="2"/>
  <c r="CP518" i="2" s="1"/>
  <c r="X469" i="2"/>
  <c r="CO403" i="2"/>
  <c r="CP403" i="2" s="1"/>
  <c r="AA481" i="2"/>
  <c r="X481" i="2"/>
  <c r="AA489" i="2"/>
  <c r="W535" i="2"/>
  <c r="U535" i="2"/>
  <c r="V535" i="2" s="1" a="1"/>
  <c r="V535" i="2" s="1"/>
  <c r="CL754" i="2"/>
  <c r="X395" i="2"/>
  <c r="X402" i="2"/>
  <c r="CO660" i="2"/>
  <c r="CP660" i="2" s="1"/>
  <c r="W421" i="2"/>
  <c r="U421" i="2"/>
  <c r="V421" i="2" s="1" a="1"/>
  <c r="V421" i="2" s="1"/>
  <c r="CO594" i="2"/>
  <c r="CP594" i="2" s="1"/>
  <c r="AA435" i="2"/>
  <c r="AA453" i="2"/>
  <c r="W313" i="2"/>
  <c r="X313" i="2" s="1"/>
  <c r="W336" i="2"/>
  <c r="U336" i="2"/>
  <c r="V336" i="2" s="1" a="1"/>
  <c r="V336" i="2" s="1"/>
  <c r="X336" i="2" s="1"/>
  <c r="CL910" i="2"/>
  <c r="CK906" i="2"/>
  <c r="CI906" i="2"/>
  <c r="CJ906" i="2" s="1" a="1"/>
  <c r="CJ906" i="2" s="1"/>
  <c r="W356" i="2"/>
  <c r="U356" i="2"/>
  <c r="V356" i="2" s="1" a="1"/>
  <c r="V356" i="2" s="1"/>
  <c r="W364" i="2"/>
  <c r="U364" i="2"/>
  <c r="V364" i="2" s="1" a="1"/>
  <c r="V364" i="2" s="1"/>
  <c r="W372" i="2"/>
  <c r="U372" i="2"/>
  <c r="V372" i="2" s="1" a="1"/>
  <c r="V372" i="2" s="1"/>
  <c r="AA379" i="2"/>
  <c r="CL522" i="2"/>
  <c r="AA469" i="2"/>
  <c r="AB490" i="2"/>
  <c r="AA502" i="2"/>
  <c r="X655" i="2"/>
  <c r="AA655" i="2"/>
  <c r="AA321" i="2"/>
  <c r="W326" i="2"/>
  <c r="AA326" i="2" s="1"/>
  <c r="AC326" i="2" s="1"/>
  <c r="W337" i="2"/>
  <c r="X337" i="2" s="1"/>
  <c r="CK916" i="2"/>
  <c r="CI916" i="2"/>
  <c r="CJ916" i="2" s="1" a="1"/>
  <c r="CJ916" i="2" s="1"/>
  <c r="CO867" i="2"/>
  <c r="CP867" i="2" s="1"/>
  <c r="CO803" i="2"/>
  <c r="CP803" i="2" s="1"/>
  <c r="AA402" i="2"/>
  <c r="X408" i="2"/>
  <c r="W424" i="2"/>
  <c r="U424" i="2"/>
  <c r="V424" i="2" s="1" a="1"/>
  <c r="V424" i="2" s="1"/>
  <c r="X424" i="2" s="1"/>
  <c r="AA434" i="2"/>
  <c r="X444" i="2"/>
  <c r="CL506" i="2"/>
  <c r="CO402" i="2"/>
  <c r="CP402" i="2" s="1"/>
  <c r="AB500" i="2"/>
  <c r="AA561" i="2"/>
  <c r="W305" i="2"/>
  <c r="AA305" i="2" s="1"/>
  <c r="CL930" i="2"/>
  <c r="CK914" i="2"/>
  <c r="CI914" i="2"/>
  <c r="CJ914" i="2" s="1" a="1"/>
  <c r="CJ914" i="2" s="1"/>
  <c r="AA353" i="2"/>
  <c r="AA361" i="2"/>
  <c r="AC361" i="2" s="1"/>
  <c r="AA369" i="2"/>
  <c r="AA387" i="2"/>
  <c r="AC387" i="2" s="1"/>
  <c r="AA388" i="2"/>
  <c r="AA393" i="2"/>
  <c r="X393" i="2"/>
  <c r="AA412" i="2"/>
  <c r="X412" i="2"/>
  <c r="AA413" i="2"/>
  <c r="AC420" i="2"/>
  <c r="AB474" i="2"/>
  <c r="AB512" i="2"/>
  <c r="CI1380" i="2"/>
  <c r="CJ1380" i="2" s="1" a="1"/>
  <c r="CJ1380" i="2" s="1"/>
  <c r="CL1380" i="2" s="1"/>
  <c r="CI1358" i="2"/>
  <c r="CJ1358" i="2" s="1" a="1"/>
  <c r="CJ1358" i="2" s="1"/>
  <c r="CL1358" i="2" s="1"/>
  <c r="CI1342" i="2"/>
  <c r="CJ1342" i="2" s="1" a="1"/>
  <c r="CJ1342" i="2" s="1"/>
  <c r="CL1342" i="2" s="1"/>
  <c r="CI1314" i="2"/>
  <c r="CJ1314" i="2" s="1" a="1"/>
  <c r="CJ1314" i="2" s="1"/>
  <c r="CL1314" i="2" s="1"/>
  <c r="CI1316" i="2"/>
  <c r="CJ1316" i="2" s="1" a="1"/>
  <c r="CJ1316" i="2" s="1"/>
  <c r="CL1316" i="2" s="1"/>
  <c r="CI1294" i="2"/>
  <c r="CJ1294" i="2" s="1" a="1"/>
  <c r="CJ1294" i="2" s="1"/>
  <c r="CL1294" i="2" s="1"/>
  <c r="CI1278" i="2"/>
  <c r="CJ1278" i="2" s="1" a="1"/>
  <c r="CJ1278" i="2" s="1"/>
  <c r="CL1278" i="2" s="1"/>
  <c r="CI1250" i="2"/>
  <c r="CJ1250" i="2" s="1" a="1"/>
  <c r="CJ1250" i="2" s="1"/>
  <c r="CL1250" i="2" s="1"/>
  <c r="CI1252" i="2"/>
  <c r="CJ1252" i="2" s="1" a="1"/>
  <c r="CJ1252" i="2" s="1"/>
  <c r="CL1252" i="2" s="1"/>
  <c r="CI1230" i="2"/>
  <c r="CJ1230" i="2" s="1" a="1"/>
  <c r="CJ1230" i="2" s="1"/>
  <c r="CL1230" i="2" s="1"/>
  <c r="CI1214" i="2"/>
  <c r="CJ1214" i="2" s="1" a="1"/>
  <c r="CJ1214" i="2" s="1"/>
  <c r="CL1214" i="2" s="1"/>
  <c r="CK1125" i="2"/>
  <c r="CL1125" i="2" s="1"/>
  <c r="CI1098" i="2"/>
  <c r="CJ1098" i="2" s="1" a="1"/>
  <c r="CJ1098" i="2" s="1"/>
  <c r="CL1098" i="2" s="1"/>
  <c r="W314" i="2"/>
  <c r="AA314" i="2" s="1"/>
  <c r="CK1061" i="2"/>
  <c r="CL1061" i="2" s="1"/>
  <c r="W328" i="2"/>
  <c r="U328" i="2"/>
  <c r="V328" i="2" s="1" a="1"/>
  <c r="V328" i="2" s="1"/>
  <c r="CI980" i="2"/>
  <c r="CJ980" i="2" s="1" a="1"/>
  <c r="CJ980" i="2" s="1"/>
  <c r="CL980" i="2" s="1"/>
  <c r="CO954" i="2"/>
  <c r="CP954" i="2" s="1"/>
  <c r="X353" i="2"/>
  <c r="CK850" i="2"/>
  <c r="CI850" i="2"/>
  <c r="CJ850" i="2" s="1" a="1"/>
  <c r="CJ850" i="2" s="1"/>
  <c r="CO850" i="2" s="1"/>
  <c r="CP850" i="2" s="1"/>
  <c r="X361" i="2"/>
  <c r="CK842" i="2"/>
  <c r="CI842" i="2"/>
  <c r="CJ842" i="2" s="1" a="1"/>
  <c r="CJ842" i="2" s="1"/>
  <c r="X369" i="2"/>
  <c r="CK786" i="2"/>
  <c r="CI786" i="2"/>
  <c r="CJ786" i="2" s="1" a="1"/>
  <c r="CJ786" i="2" s="1"/>
  <c r="W377" i="2"/>
  <c r="U377" i="2"/>
  <c r="V377" i="2" s="1" a="1"/>
  <c r="V377" i="2" s="1"/>
  <c r="X387" i="2"/>
  <c r="AB394" i="2"/>
  <c r="X407" i="2"/>
  <c r="CL638" i="2"/>
  <c r="CO582" i="2"/>
  <c r="CP582" i="2" s="1"/>
  <c r="AB459" i="2"/>
  <c r="CL446" i="2"/>
  <c r="X480" i="2"/>
  <c r="CO370" i="2"/>
  <c r="CP370" i="2" s="1"/>
  <c r="AC291" i="2"/>
  <c r="CO276" i="2"/>
  <c r="CP276" i="2" s="1"/>
  <c r="CO228" i="2"/>
  <c r="CP228" i="2" s="1"/>
  <c r="AB534" i="2"/>
  <c r="AB338" i="2"/>
  <c r="AA345" i="2"/>
  <c r="CK805" i="2"/>
  <c r="CI805" i="2"/>
  <c r="CJ805" i="2" s="1" a="1"/>
  <c r="CJ805" i="2" s="1"/>
  <c r="AB407" i="2"/>
  <c r="AB420" i="2"/>
  <c r="AA473" i="2"/>
  <c r="AC404" i="2"/>
  <c r="AB508" i="2"/>
  <c r="U280" i="2"/>
  <c r="V280" i="2" s="1" a="1"/>
  <c r="V280" i="2" s="1"/>
  <c r="X280" i="2" s="1"/>
  <c r="CK1187" i="2"/>
  <c r="CO1187" i="2" s="1"/>
  <c r="CP1187" i="2" s="1"/>
  <c r="U282" i="2"/>
  <c r="V282" i="2" s="1" a="1"/>
  <c r="V282" i="2" s="1"/>
  <c r="X282" i="2" s="1"/>
  <c r="U286" i="2"/>
  <c r="V286" i="2" s="1" a="1"/>
  <c r="V286" i="2" s="1"/>
  <c r="X286" i="2" s="1"/>
  <c r="U290" i="2"/>
  <c r="V290" i="2" s="1" a="1"/>
  <c r="V290" i="2" s="1"/>
  <c r="U294" i="2"/>
  <c r="V294" i="2" s="1" a="1"/>
  <c r="V294" i="2" s="1"/>
  <c r="X294" i="2" s="1"/>
  <c r="U298" i="2"/>
  <c r="V298" i="2" s="1" a="1"/>
  <c r="V298" i="2" s="1"/>
  <c r="X298" i="2" s="1"/>
  <c r="CK1124" i="2"/>
  <c r="CO1124" i="2" s="1"/>
  <c r="CP1124" i="2" s="1"/>
  <c r="AB309" i="2"/>
  <c r="CI1018" i="2"/>
  <c r="CJ1018" i="2" s="1" a="1"/>
  <c r="CJ1018" i="2" s="1"/>
  <c r="CL1018" i="2" s="1"/>
  <c r="W329" i="2"/>
  <c r="AA329" i="2" s="1"/>
  <c r="W340" i="2"/>
  <c r="U340" i="2"/>
  <c r="V340" i="2" s="1" a="1"/>
  <c r="V340" i="2" s="1"/>
  <c r="X340" i="2" s="1"/>
  <c r="W350" i="2"/>
  <c r="X350" i="2" s="1"/>
  <c r="CL866" i="2"/>
  <c r="CL846" i="2"/>
  <c r="CO698" i="2"/>
  <c r="CP698" i="2" s="1"/>
  <c r="CL698" i="2"/>
  <c r="CO690" i="2"/>
  <c r="CP690" i="2" s="1"/>
  <c r="CK659" i="2"/>
  <c r="CI659" i="2"/>
  <c r="CJ659" i="2" s="1" a="1"/>
  <c r="CJ659" i="2" s="1"/>
  <c r="CL654" i="2"/>
  <c r="CO626" i="2"/>
  <c r="CP626" i="2" s="1"/>
  <c r="AA423" i="2"/>
  <c r="AC423" i="2" s="1"/>
  <c r="CO596" i="2"/>
  <c r="CP596" i="2" s="1"/>
  <c r="W443" i="2"/>
  <c r="U443" i="2"/>
  <c r="V443" i="2" s="1" a="1"/>
  <c r="V443" i="2" s="1"/>
  <c r="AA448" i="2"/>
  <c r="CO482" i="2"/>
  <c r="CP482" i="2" s="1"/>
  <c r="CO446" i="2"/>
  <c r="CP446" i="2" s="1"/>
  <c r="AA480" i="2"/>
  <c r="CO386" i="2"/>
  <c r="CP386" i="2" s="1"/>
  <c r="CL370" i="2"/>
  <c r="CO354" i="2"/>
  <c r="CP354" i="2" s="1"/>
  <c r="W519" i="2"/>
  <c r="U519" i="2"/>
  <c r="V519" i="2" s="1" a="1"/>
  <c r="V519" i="2" s="1"/>
  <c r="AB526" i="2"/>
  <c r="X537" i="2"/>
  <c r="AA537" i="2"/>
  <c r="U300" i="2"/>
  <c r="V300" i="2" s="1" a="1"/>
  <c r="V300" i="2" s="1"/>
  <c r="X300" i="2" s="1"/>
  <c r="W310" i="2"/>
  <c r="X310" i="2" s="1"/>
  <c r="W341" i="2"/>
  <c r="X341" i="2" s="1"/>
  <c r="W346" i="2"/>
  <c r="X346" i="2" s="1"/>
  <c r="W349" i="2"/>
  <c r="AA349" i="2" s="1"/>
  <c r="W352" i="2"/>
  <c r="U352" i="2"/>
  <c r="V352" i="2" s="1" a="1"/>
  <c r="V352" i="2" s="1"/>
  <c r="AA355" i="2"/>
  <c r="W384" i="2"/>
  <c r="U384" i="2"/>
  <c r="V384" i="2" s="1" a="1"/>
  <c r="V384" i="2" s="1"/>
  <c r="CO675" i="2"/>
  <c r="CP675" i="2" s="1"/>
  <c r="AA411" i="2"/>
  <c r="CO654" i="2"/>
  <c r="CP654" i="2" s="1"/>
  <c r="CO595" i="2"/>
  <c r="CP595" i="2" s="1"/>
  <c r="X433" i="2"/>
  <c r="CO566" i="2"/>
  <c r="CP566" i="2" s="1"/>
  <c r="CL510" i="2"/>
  <c r="CO418" i="2"/>
  <c r="CP418" i="2" s="1"/>
  <c r="CL421" i="2"/>
  <c r="CL356" i="2"/>
  <c r="AA317" i="2"/>
  <c r="W348" i="2"/>
  <c r="U348" i="2"/>
  <c r="V348" i="2" s="1" a="1"/>
  <c r="V348" i="2" s="1"/>
  <c r="W381" i="2"/>
  <c r="U381" i="2"/>
  <c r="V381" i="2" s="1" a="1"/>
  <c r="V381" i="2" s="1"/>
  <c r="AA382" i="2"/>
  <c r="W406" i="2"/>
  <c r="U406" i="2"/>
  <c r="V406" i="2" s="1" a="1"/>
  <c r="V406" i="2" s="1"/>
  <c r="CO531" i="2"/>
  <c r="CP531" i="2" s="1"/>
  <c r="AA463" i="2"/>
  <c r="X463" i="2"/>
  <c r="AA472" i="2"/>
  <c r="CK229" i="2"/>
  <c r="CI229" i="2"/>
  <c r="CJ229" i="2" s="1" a="1"/>
  <c r="CJ229" i="2" s="1"/>
  <c r="CO229" i="2" s="1"/>
  <c r="CP229" i="2" s="1"/>
  <c r="X529" i="2"/>
  <c r="AA529" i="2"/>
  <c r="AC163" i="2"/>
  <c r="AA301" i="2"/>
  <c r="U316" i="2"/>
  <c r="V316" i="2" s="1" a="1"/>
  <c r="V316" i="2" s="1"/>
  <c r="X316" i="2" s="1"/>
  <c r="W344" i="2"/>
  <c r="U344" i="2"/>
  <c r="V344" i="2" s="1" a="1"/>
  <c r="V344" i="2" s="1"/>
  <c r="W360" i="2"/>
  <c r="U360" i="2"/>
  <c r="V360" i="2" s="1" a="1"/>
  <c r="V360" i="2" s="1"/>
  <c r="W368" i="2"/>
  <c r="U368" i="2"/>
  <c r="V368" i="2" s="1" a="1"/>
  <c r="V368" i="2" s="1"/>
  <c r="W415" i="2"/>
  <c r="U415" i="2"/>
  <c r="V415" i="2" s="1" a="1"/>
  <c r="V415" i="2" s="1"/>
  <c r="CK611" i="2"/>
  <c r="CI611" i="2"/>
  <c r="CJ611" i="2" s="1" a="1"/>
  <c r="CJ611" i="2" s="1"/>
  <c r="AC522" i="2"/>
  <c r="AB447" i="2"/>
  <c r="AA455" i="2"/>
  <c r="X455" i="2"/>
  <c r="CO421" i="2"/>
  <c r="CP421" i="2" s="1"/>
  <c r="CO356" i="2"/>
  <c r="CP356" i="2" s="1"/>
  <c r="AC334" i="2"/>
  <c r="CO277" i="2"/>
  <c r="CP277" i="2" s="1"/>
  <c r="AC228" i="2"/>
  <c r="AB522" i="2"/>
  <c r="U284" i="2"/>
  <c r="V284" i="2" s="1" a="1"/>
  <c r="V284" i="2" s="1"/>
  <c r="X284" i="2" s="1"/>
  <c r="U288" i="2"/>
  <c r="V288" i="2" s="1" a="1"/>
  <c r="V288" i="2" s="1"/>
  <c r="X288" i="2" s="1"/>
  <c r="U292" i="2"/>
  <c r="V292" i="2" s="1" a="1"/>
  <c r="V292" i="2" s="1"/>
  <c r="X292" i="2" s="1"/>
  <c r="U296" i="2"/>
  <c r="V296" i="2" s="1" a="1"/>
  <c r="V296" i="2" s="1"/>
  <c r="X296" i="2" s="1"/>
  <c r="W332" i="2"/>
  <c r="U332" i="2"/>
  <c r="V332" i="2" s="1" a="1"/>
  <c r="V332" i="2" s="1"/>
  <c r="CO886" i="2"/>
  <c r="CP886" i="2" s="1"/>
  <c r="CO869" i="2"/>
  <c r="CP869" i="2" s="1"/>
  <c r="CO822" i="2"/>
  <c r="CP822" i="2" s="1"/>
  <c r="AB383" i="2"/>
  <c r="AA429" i="2"/>
  <c r="CO570" i="2"/>
  <c r="CP570" i="2" s="1"/>
  <c r="X451" i="2"/>
  <c r="CO498" i="2"/>
  <c r="CP498" i="2" s="1"/>
  <c r="X462" i="2"/>
  <c r="AA467" i="2"/>
  <c r="CO434" i="2"/>
  <c r="CP434" i="2" s="1"/>
  <c r="AA479" i="2"/>
  <c r="CO378" i="2"/>
  <c r="CP378" i="2" s="1"/>
  <c r="CO1014" i="2"/>
  <c r="CP1014" i="2" s="1"/>
  <c r="AA357" i="2"/>
  <c r="AC357" i="2" s="1"/>
  <c r="AA365" i="2"/>
  <c r="AA368" i="2"/>
  <c r="AA373" i="2"/>
  <c r="AA396" i="2"/>
  <c r="CO710" i="2"/>
  <c r="CP710" i="2" s="1"/>
  <c r="CL710" i="2"/>
  <c r="X405" i="2"/>
  <c r="CL675" i="2"/>
  <c r="AA436" i="2"/>
  <c r="CO532" i="2"/>
  <c r="CP532" i="2" s="1"/>
  <c r="AB451" i="2"/>
  <c r="AA465" i="2"/>
  <c r="X465" i="2"/>
  <c r="AA470" i="2"/>
  <c r="CO330" i="2"/>
  <c r="CP330" i="2" s="1"/>
  <c r="AC198" i="2"/>
  <c r="X533" i="2"/>
  <c r="AA533" i="2"/>
  <c r="CK1102" i="2"/>
  <c r="CI1102" i="2"/>
  <c r="CJ1102" i="2" s="1" a="1"/>
  <c r="CJ1102" i="2" s="1"/>
  <c r="CK1078" i="2"/>
  <c r="CL1078" i="2" s="1"/>
  <c r="CI1034" i="2"/>
  <c r="CJ1034" i="2" s="1" a="1"/>
  <c r="CJ1034" i="2" s="1"/>
  <c r="CL1034" i="2" s="1"/>
  <c r="W333" i="2"/>
  <c r="X333" i="2" s="1"/>
  <c r="AA347" i="2"/>
  <c r="CK890" i="2"/>
  <c r="CI890" i="2"/>
  <c r="CJ890" i="2" s="1" a="1"/>
  <c r="CJ890" i="2" s="1"/>
  <c r="X357" i="2"/>
  <c r="CK852" i="2"/>
  <c r="CI852" i="2"/>
  <c r="CJ852" i="2" s="1" a="1"/>
  <c r="CJ852" i="2" s="1"/>
  <c r="X365" i="2"/>
  <c r="CK826" i="2"/>
  <c r="CI826" i="2"/>
  <c r="CJ826" i="2" s="1" a="1"/>
  <c r="CJ826" i="2" s="1"/>
  <c r="X373" i="2"/>
  <c r="CO738" i="2"/>
  <c r="CP738" i="2" s="1"/>
  <c r="X396" i="2"/>
  <c r="CO706" i="2"/>
  <c r="CP706" i="2" s="1"/>
  <c r="X404" i="2"/>
  <c r="CL658" i="2"/>
  <c r="CL677" i="2"/>
  <c r="CO646" i="2"/>
  <c r="CP646" i="2" s="1"/>
  <c r="X431" i="2"/>
  <c r="CL530" i="2"/>
  <c r="AA462" i="2"/>
  <c r="CO420" i="2"/>
  <c r="CP420" i="2" s="1"/>
  <c r="CL420" i="2"/>
  <c r="AA477" i="2"/>
  <c r="X477" i="2"/>
  <c r="X482" i="2"/>
  <c r="CL378" i="2"/>
  <c r="W507" i="2"/>
  <c r="U507" i="2"/>
  <c r="V507" i="2" s="1" a="1"/>
  <c r="V507" i="2" s="1"/>
  <c r="CK291" i="2"/>
  <c r="CI291" i="2"/>
  <c r="CJ291" i="2" s="1" a="1"/>
  <c r="CJ291" i="2" s="1"/>
  <c r="CL212" i="2"/>
  <c r="W539" i="2"/>
  <c r="U539" i="2"/>
  <c r="V539" i="2" s="1" a="1"/>
  <c r="V539" i="2" s="1"/>
  <c r="W540" i="2"/>
  <c r="U540" i="2"/>
  <c r="V540" i="2" s="1" a="1"/>
  <c r="V540" i="2" s="1"/>
  <c r="CI138" i="2"/>
  <c r="CJ138" i="2" s="1" a="1"/>
  <c r="CJ138" i="2" s="1"/>
  <c r="CK138" i="2"/>
  <c r="AA549" i="2"/>
  <c r="AC549" i="2" s="1"/>
  <c r="CO62" i="2"/>
  <c r="CP62" i="2" s="1"/>
  <c r="CI35" i="2"/>
  <c r="CJ35" i="2" s="1" a="1"/>
  <c r="CJ35" i="2" s="1"/>
  <c r="CK35" i="2"/>
  <c r="AB590" i="2"/>
  <c r="X597" i="2"/>
  <c r="AB643" i="2"/>
  <c r="W503" i="2"/>
  <c r="U503" i="2"/>
  <c r="V503" i="2" s="1" a="1"/>
  <c r="V503" i="2" s="1"/>
  <c r="X503" i="2" s="1"/>
  <c r="AB551" i="2"/>
  <c r="CL2179" i="2"/>
  <c r="CO2179" i="2"/>
  <c r="CP2179" i="2" s="1"/>
  <c r="AA614" i="2"/>
  <c r="X614" i="2"/>
  <c r="AB628" i="2"/>
  <c r="AB797" i="2"/>
  <c r="U430" i="2"/>
  <c r="V430" i="2" s="1" a="1"/>
  <c r="V430" i="2" s="1"/>
  <c r="X430" i="2" s="1"/>
  <c r="CI590" i="2"/>
  <c r="CJ590" i="2" s="1" a="1"/>
  <c r="CJ590" i="2" s="1"/>
  <c r="CL590" i="2" s="1"/>
  <c r="CI578" i="2"/>
  <c r="CJ578" i="2" s="1" a="1"/>
  <c r="CJ578" i="2" s="1"/>
  <c r="CL578" i="2" s="1"/>
  <c r="CI546" i="2"/>
  <c r="CJ546" i="2" s="1" a="1"/>
  <c r="CJ546" i="2" s="1"/>
  <c r="CL546" i="2" s="1"/>
  <c r="U445" i="2"/>
  <c r="V445" i="2" s="1" a="1"/>
  <c r="V445" i="2" s="1"/>
  <c r="U450" i="2"/>
  <c r="V450" i="2" s="1" a="1"/>
  <c r="V450" i="2" s="1"/>
  <c r="CI467" i="2"/>
  <c r="CJ467" i="2" s="1" a="1"/>
  <c r="CJ467" i="2" s="1"/>
  <c r="CL467" i="2" s="1"/>
  <c r="CI468" i="2"/>
  <c r="CJ468" i="2" s="1" a="1"/>
  <c r="CJ468" i="2" s="1"/>
  <c r="CL468" i="2" s="1"/>
  <c r="U461" i="2"/>
  <c r="V461" i="2" s="1" a="1"/>
  <c r="V461" i="2" s="1"/>
  <c r="W499" i="2"/>
  <c r="U499" i="2"/>
  <c r="V499" i="2" s="1" a="1"/>
  <c r="V499" i="2" s="1"/>
  <c r="CK310" i="2"/>
  <c r="CI310" i="2"/>
  <c r="CJ310" i="2" s="1" a="1"/>
  <c r="CJ310" i="2" s="1"/>
  <c r="AA573" i="2"/>
  <c r="X573" i="2"/>
  <c r="X587" i="2"/>
  <c r="CK2239" i="2"/>
  <c r="CI2239" i="2"/>
  <c r="CJ2239" i="2" s="1" a="1"/>
  <c r="CJ2239" i="2" s="1"/>
  <c r="CO2151" i="2"/>
  <c r="CP2151" i="2" s="1"/>
  <c r="U378" i="2"/>
  <c r="V378" i="2" s="1" a="1"/>
  <c r="V378" i="2" s="1"/>
  <c r="X378" i="2" s="1"/>
  <c r="CI804" i="2"/>
  <c r="CJ804" i="2" s="1" a="1"/>
  <c r="CJ804" i="2" s="1"/>
  <c r="CL804" i="2" s="1"/>
  <c r="U438" i="2"/>
  <c r="V438" i="2" s="1" a="1"/>
  <c r="V438" i="2" s="1"/>
  <c r="X438" i="2" s="1"/>
  <c r="U452" i="2"/>
  <c r="V452" i="2" s="1" a="1"/>
  <c r="V452" i="2" s="1"/>
  <c r="X452" i="2" s="1"/>
  <c r="CI458" i="2"/>
  <c r="CJ458" i="2" s="1" a="1"/>
  <c r="CJ458" i="2" s="1"/>
  <c r="CL458" i="2" s="1"/>
  <c r="X474" i="2"/>
  <c r="U483" i="2"/>
  <c r="V483" i="2" s="1" a="1"/>
  <c r="V483" i="2" s="1"/>
  <c r="X483" i="2" s="1"/>
  <c r="CK355" i="2"/>
  <c r="CL355" i="2" s="1"/>
  <c r="W495" i="2"/>
  <c r="U495" i="2"/>
  <c r="V495" i="2" s="1" a="1"/>
  <c r="V495" i="2" s="1"/>
  <c r="CK326" i="2"/>
  <c r="CI326" i="2"/>
  <c r="CJ326" i="2" s="1" a="1"/>
  <c r="CJ326" i="2" s="1"/>
  <c r="U513" i="2"/>
  <c r="V513" i="2" s="1" a="1"/>
  <c r="V513" i="2" s="1"/>
  <c r="CK254" i="2"/>
  <c r="CO254" i="2" s="1"/>
  <c r="CP254" i="2" s="1"/>
  <c r="CI213" i="2"/>
  <c r="CJ213" i="2" s="1" a="1"/>
  <c r="CJ213" i="2" s="1"/>
  <c r="CL213" i="2" s="1"/>
  <c r="U548" i="2"/>
  <c r="V548" i="2" s="1" a="1"/>
  <c r="V548" i="2" s="1"/>
  <c r="X548" i="2" s="1"/>
  <c r="AA550" i="2"/>
  <c r="CO36" i="2"/>
  <c r="CP36" i="2" s="1"/>
  <c r="X584" i="2"/>
  <c r="CO2217" i="2"/>
  <c r="CP2217" i="2" s="1"/>
  <c r="CI2123" i="2"/>
  <c r="CJ2123" i="2" s="1" a="1"/>
  <c r="CJ2123" i="2" s="1"/>
  <c r="CO2123" i="2" s="1"/>
  <c r="CP2123" i="2" s="1"/>
  <c r="CK2123" i="2"/>
  <c r="AB631" i="2"/>
  <c r="CO1991" i="2"/>
  <c r="CP1991" i="2" s="1"/>
  <c r="CI1086" i="2"/>
  <c r="CJ1086" i="2" s="1" a="1"/>
  <c r="CJ1086" i="2" s="1"/>
  <c r="CL1086" i="2" s="1"/>
  <c r="CI1058" i="2"/>
  <c r="CJ1058" i="2" s="1" a="1"/>
  <c r="CJ1058" i="2" s="1"/>
  <c r="CL1058" i="2" s="1"/>
  <c r="CI1060" i="2"/>
  <c r="CJ1060" i="2" s="1" a="1"/>
  <c r="CJ1060" i="2" s="1"/>
  <c r="CL1060" i="2" s="1"/>
  <c r="CI1038" i="2"/>
  <c r="CJ1038" i="2" s="1" a="1"/>
  <c r="CJ1038" i="2" s="1"/>
  <c r="CL1038" i="2" s="1"/>
  <c r="CI1022" i="2"/>
  <c r="CJ1022" i="2" s="1" a="1"/>
  <c r="CJ1022" i="2" s="1"/>
  <c r="CL1022" i="2" s="1"/>
  <c r="CI994" i="2"/>
  <c r="CJ994" i="2" s="1" a="1"/>
  <c r="CJ994" i="2" s="1"/>
  <c r="CL994" i="2" s="1"/>
  <c r="CI996" i="2"/>
  <c r="CJ996" i="2" s="1" a="1"/>
  <c r="CJ996" i="2" s="1"/>
  <c r="CL996" i="2" s="1"/>
  <c r="CK502" i="2"/>
  <c r="CO502" i="2" s="1"/>
  <c r="CP502" i="2" s="1"/>
  <c r="W491" i="2"/>
  <c r="U491" i="2"/>
  <c r="V491" i="2" s="1" a="1"/>
  <c r="V491" i="2" s="1"/>
  <c r="CK357" i="2"/>
  <c r="CI357" i="2"/>
  <c r="CJ357" i="2" s="1" a="1"/>
  <c r="CJ357" i="2" s="1"/>
  <c r="AA498" i="2"/>
  <c r="W523" i="2"/>
  <c r="U523" i="2"/>
  <c r="V523" i="2" s="1" a="1"/>
  <c r="V523" i="2" s="1"/>
  <c r="CK198" i="2"/>
  <c r="CI198" i="2"/>
  <c r="CJ198" i="2" s="1" a="1"/>
  <c r="CJ198" i="2" s="1"/>
  <c r="AC130" i="2"/>
  <c r="W547" i="2"/>
  <c r="U547" i="2"/>
  <c r="V547" i="2" s="1" a="1"/>
  <c r="V547" i="2" s="1"/>
  <c r="CO20" i="2"/>
  <c r="CP20" i="2" s="1"/>
  <c r="AA584" i="2"/>
  <c r="AC584" i="2" s="1"/>
  <c r="AA587" i="2"/>
  <c r="AB605" i="2"/>
  <c r="CK547" i="2"/>
  <c r="CO547" i="2" s="1"/>
  <c r="CP547" i="2" s="1"/>
  <c r="U509" i="2"/>
  <c r="V509" i="2" s="1" a="1"/>
  <c r="V509" i="2" s="1"/>
  <c r="CK246" i="2"/>
  <c r="CI246" i="2"/>
  <c r="CJ246" i="2" s="1" a="1"/>
  <c r="CJ246" i="2" s="1"/>
  <c r="CL202" i="2"/>
  <c r="CO82" i="2"/>
  <c r="CP82" i="2" s="1"/>
  <c r="AA580" i="2"/>
  <c r="AA582" i="2"/>
  <c r="CO2251" i="2"/>
  <c r="CP2251" i="2" s="1"/>
  <c r="AA596" i="2"/>
  <c r="AC596" i="2" s="1"/>
  <c r="AA600" i="2"/>
  <c r="X600" i="2"/>
  <c r="CL450" i="2"/>
  <c r="AB558" i="2"/>
  <c r="CI2199" i="2"/>
  <c r="CJ2199" i="2" s="1" a="1"/>
  <c r="CJ2199" i="2" s="1"/>
  <c r="CK2199" i="2"/>
  <c r="CL2152" i="2"/>
  <c r="CO2152" i="2"/>
  <c r="CP2152" i="2" s="1"/>
  <c r="CL2127" i="2"/>
  <c r="CO2127" i="2"/>
  <c r="CP2127" i="2" s="1"/>
  <c r="AA703" i="2"/>
  <c r="X703" i="2"/>
  <c r="U426" i="2"/>
  <c r="V426" i="2" s="1" a="1"/>
  <c r="V426" i="2" s="1"/>
  <c r="X426" i="2" s="1"/>
  <c r="CI612" i="2"/>
  <c r="CJ612" i="2" s="1" a="1"/>
  <c r="CJ612" i="2" s="1"/>
  <c r="CL612" i="2" s="1"/>
  <c r="CI597" i="2"/>
  <c r="CJ597" i="2" s="1" a="1"/>
  <c r="CJ597" i="2" s="1"/>
  <c r="CL597" i="2" s="1"/>
  <c r="CI548" i="2"/>
  <c r="CJ548" i="2" s="1" a="1"/>
  <c r="CJ548" i="2" s="1"/>
  <c r="CL548" i="2" s="1"/>
  <c r="U449" i="2"/>
  <c r="V449" i="2" s="1" a="1"/>
  <c r="V449" i="2" s="1"/>
  <c r="X449" i="2" s="1"/>
  <c r="U454" i="2"/>
  <c r="V454" i="2" s="1" a="1"/>
  <c r="V454" i="2" s="1"/>
  <c r="X454" i="2" s="1"/>
  <c r="U471" i="2"/>
  <c r="V471" i="2" s="1" a="1"/>
  <c r="V471" i="2" s="1"/>
  <c r="X471" i="2" s="1"/>
  <c r="CI405" i="2"/>
  <c r="CJ405" i="2" s="1" a="1"/>
  <c r="CJ405" i="2" s="1"/>
  <c r="CL405" i="2" s="1"/>
  <c r="U505" i="2"/>
  <c r="V505" i="2" s="1" a="1"/>
  <c r="V505" i="2" s="1"/>
  <c r="CI84" i="2"/>
  <c r="CJ84" i="2" s="1" a="1"/>
  <c r="CJ84" i="2" s="1"/>
  <c r="CK84" i="2"/>
  <c r="X576" i="2"/>
  <c r="AA595" i="2"/>
  <c r="X627" i="2"/>
  <c r="AA627" i="2"/>
  <c r="X635" i="2"/>
  <c r="AA635" i="2"/>
  <c r="CI2043" i="2"/>
  <c r="CJ2043" i="2" s="1" a="1"/>
  <c r="CJ2043" i="2" s="1"/>
  <c r="CK2043" i="2"/>
  <c r="AA679" i="2"/>
  <c r="AC679" i="2" s="1"/>
  <c r="X679" i="2"/>
  <c r="X687" i="2"/>
  <c r="CL402" i="2"/>
  <c r="X500" i="2"/>
  <c r="CK270" i="2"/>
  <c r="CL270" i="2" s="1"/>
  <c r="W515" i="2"/>
  <c r="U515" i="2"/>
  <c r="V515" i="2" s="1" a="1"/>
  <c r="V515" i="2" s="1"/>
  <c r="CO149" i="2"/>
  <c r="CP149" i="2" s="1"/>
  <c r="AB554" i="2"/>
  <c r="AA562" i="2"/>
  <c r="AC562" i="2" s="1"/>
  <c r="CO54" i="2"/>
  <c r="CP54" i="2" s="1"/>
  <c r="AA576" i="2"/>
  <c r="AA579" i="2"/>
  <c r="W586" i="2"/>
  <c r="U586" i="2"/>
  <c r="V586" i="2" s="1" a="1"/>
  <c r="V586" i="2" s="1"/>
  <c r="CO2264" i="2"/>
  <c r="CP2264" i="2" s="1"/>
  <c r="X607" i="2"/>
  <c r="CK483" i="2"/>
  <c r="CL483" i="2" s="1"/>
  <c r="AA488" i="2"/>
  <c r="W527" i="2"/>
  <c r="U527" i="2"/>
  <c r="V527" i="2" s="1" a="1"/>
  <c r="V527" i="2" s="1"/>
  <c r="CL194" i="2"/>
  <c r="CK165" i="2"/>
  <c r="CI165" i="2"/>
  <c r="CJ165" i="2" s="1" a="1"/>
  <c r="CJ165" i="2" s="1"/>
  <c r="AC134" i="2"/>
  <c r="AA546" i="2"/>
  <c r="AA583" i="2"/>
  <c r="AA602" i="2"/>
  <c r="X602" i="2"/>
  <c r="CK2175" i="2"/>
  <c r="CI2175" i="2"/>
  <c r="CJ2175" i="2" s="1" a="1"/>
  <c r="CJ2175" i="2" s="1"/>
  <c r="X647" i="2"/>
  <c r="AA647" i="2"/>
  <c r="AB690" i="2"/>
  <c r="CL1723" i="2"/>
  <c r="CO1723" i="2"/>
  <c r="CP1723" i="2" s="1"/>
  <c r="CK227" i="2"/>
  <c r="CI227" i="2"/>
  <c r="CJ227" i="2" s="1" a="1"/>
  <c r="CJ227" i="2" s="1"/>
  <c r="CO2255" i="2"/>
  <c r="CP2255" i="2" s="1"/>
  <c r="AC2247" i="2"/>
  <c r="AB598" i="2"/>
  <c r="AA599" i="2"/>
  <c r="X675" i="2"/>
  <c r="AA675" i="2"/>
  <c r="AC675" i="2" s="1"/>
  <c r="U376" i="2"/>
  <c r="V376" i="2" s="1" a="1"/>
  <c r="V376" i="2" s="1"/>
  <c r="X376" i="2" s="1"/>
  <c r="U410" i="2"/>
  <c r="V410" i="2" s="1" a="1"/>
  <c r="V410" i="2" s="1"/>
  <c r="X410" i="2" s="1"/>
  <c r="CI676" i="2"/>
  <c r="CJ676" i="2" s="1" a="1"/>
  <c r="CJ676" i="2" s="1"/>
  <c r="CL676" i="2" s="1"/>
  <c r="CI661" i="2"/>
  <c r="CJ661" i="2" s="1" a="1"/>
  <c r="CJ661" i="2" s="1"/>
  <c r="CL661" i="2" s="1"/>
  <c r="U419" i="2"/>
  <c r="V419" i="2" s="1" a="1"/>
  <c r="V419" i="2" s="1"/>
  <c r="CI634" i="2"/>
  <c r="CJ634" i="2" s="1" a="1"/>
  <c r="CJ634" i="2" s="1"/>
  <c r="U425" i="2"/>
  <c r="V425" i="2" s="1" a="1"/>
  <c r="V425" i="2" s="1"/>
  <c r="X425" i="2" s="1"/>
  <c r="U428" i="2"/>
  <c r="V428" i="2" s="1" a="1"/>
  <c r="V428" i="2" s="1"/>
  <c r="X428" i="2" s="1"/>
  <c r="CI613" i="2"/>
  <c r="CJ613" i="2" s="1" a="1"/>
  <c r="CJ613" i="2" s="1"/>
  <c r="CL613" i="2" s="1"/>
  <c r="U439" i="2"/>
  <c r="V439" i="2" s="1" a="1"/>
  <c r="V439" i="2" s="1"/>
  <c r="CI484" i="2"/>
  <c r="CJ484" i="2" s="1" a="1"/>
  <c r="CJ484" i="2" s="1"/>
  <c r="CL484" i="2" s="1"/>
  <c r="U460" i="2"/>
  <c r="V460" i="2" s="1" a="1"/>
  <c r="V460" i="2" s="1"/>
  <c r="X460" i="2" s="1"/>
  <c r="CI382" i="2"/>
  <c r="CJ382" i="2" s="1" a="1"/>
  <c r="CJ382" i="2" s="1"/>
  <c r="CL382" i="2" s="1"/>
  <c r="U493" i="2"/>
  <c r="V493" i="2" s="1" a="1"/>
  <c r="V493" i="2" s="1"/>
  <c r="CK162" i="2"/>
  <c r="CL162" i="2" s="1"/>
  <c r="W604" i="2"/>
  <c r="U604" i="2"/>
  <c r="V604" i="2" s="1" a="1"/>
  <c r="V604" i="2" s="1"/>
  <c r="W653" i="2"/>
  <c r="U653" i="2"/>
  <c r="V653" i="2" s="1" a="1"/>
  <c r="V653" i="2" s="1"/>
  <c r="AA653" i="2" s="1"/>
  <c r="AC653" i="2" s="1"/>
  <c r="X659" i="2"/>
  <c r="AB684" i="2"/>
  <c r="AA685" i="2"/>
  <c r="X685" i="2"/>
  <c r="AB731" i="2"/>
  <c r="U422" i="2"/>
  <c r="V422" i="2" s="1" a="1"/>
  <c r="V422" i="2" s="1"/>
  <c r="X422" i="2" s="1"/>
  <c r="CI610" i="2"/>
  <c r="CJ610" i="2" s="1" a="1"/>
  <c r="CJ610" i="2" s="1"/>
  <c r="CL610" i="2" s="1"/>
  <c r="CI526" i="2"/>
  <c r="CJ526" i="2" s="1" a="1"/>
  <c r="CJ526" i="2" s="1"/>
  <c r="CL526" i="2" s="1"/>
  <c r="U458" i="2"/>
  <c r="V458" i="2" s="1" a="1"/>
  <c r="V458" i="2" s="1"/>
  <c r="X458" i="2" s="1"/>
  <c r="CI462" i="2"/>
  <c r="CJ462" i="2" s="1" a="1"/>
  <c r="CJ462" i="2" s="1"/>
  <c r="U464" i="2"/>
  <c r="V464" i="2" s="1" a="1"/>
  <c r="V464" i="2" s="1"/>
  <c r="X464" i="2" s="1"/>
  <c r="CK454" i="2"/>
  <c r="CO454" i="2" s="1"/>
  <c r="CP454" i="2" s="1"/>
  <c r="CI338" i="2"/>
  <c r="CJ338" i="2" s="1" a="1"/>
  <c r="CJ338" i="2" s="1"/>
  <c r="CL338" i="2" s="1"/>
  <c r="CO339" i="2"/>
  <c r="CP339" i="2" s="1"/>
  <c r="CO322" i="2"/>
  <c r="CP322" i="2" s="1"/>
  <c r="CK290" i="2"/>
  <c r="CO290" i="2" s="1"/>
  <c r="CP290" i="2" s="1"/>
  <c r="CK262" i="2"/>
  <c r="CI262" i="2"/>
  <c r="CJ262" i="2" s="1" a="1"/>
  <c r="CJ262" i="2" s="1"/>
  <c r="CI178" i="2"/>
  <c r="CJ178" i="2" s="1" a="1"/>
  <c r="CJ178" i="2" s="1"/>
  <c r="CL178" i="2" s="1"/>
  <c r="CK164" i="2"/>
  <c r="CL164" i="2" s="1"/>
  <c r="CO114" i="2"/>
  <c r="CP114" i="2" s="1"/>
  <c r="AA571" i="2"/>
  <c r="W578" i="2"/>
  <c r="U578" i="2"/>
  <c r="V578" i="2" s="1" a="1"/>
  <c r="V578" i="2" s="1"/>
  <c r="CO2280" i="2"/>
  <c r="CP2280" i="2" s="1"/>
  <c r="AC2123" i="2"/>
  <c r="W629" i="2"/>
  <c r="U629" i="2"/>
  <c r="V629" i="2" s="1" a="1"/>
  <c r="V629" i="2" s="1"/>
  <c r="X629" i="2" s="1"/>
  <c r="CK1923" i="2"/>
  <c r="CI1923" i="2"/>
  <c r="CJ1923" i="2" s="1" a="1"/>
  <c r="CJ1923" i="2" s="1"/>
  <c r="AC1832" i="2"/>
  <c r="AB698" i="2"/>
  <c r="CK438" i="2"/>
  <c r="CL438" i="2" s="1"/>
  <c r="CK390" i="2"/>
  <c r="CK318" i="2"/>
  <c r="CO318" i="2" s="1"/>
  <c r="CP318" i="2" s="1"/>
  <c r="W511" i="2"/>
  <c r="U511" i="2"/>
  <c r="V511" i="2" s="1" a="1"/>
  <c r="V511" i="2" s="1"/>
  <c r="AA542" i="2"/>
  <c r="AA552" i="2"/>
  <c r="CO74" i="2"/>
  <c r="CP74" i="2" s="1"/>
  <c r="CK34" i="2"/>
  <c r="CI34" i="2"/>
  <c r="CJ34" i="2" s="1" a="1"/>
  <c r="CJ34" i="2" s="1"/>
  <c r="AA575" i="2"/>
  <c r="CK419" i="2"/>
  <c r="CO419" i="2" s="1"/>
  <c r="CP419" i="2" s="1"/>
  <c r="U487" i="2"/>
  <c r="V487" i="2" s="1" a="1"/>
  <c r="V487" i="2" s="1"/>
  <c r="X487" i="2" s="1"/>
  <c r="CK334" i="2"/>
  <c r="CL334" i="2" s="1"/>
  <c r="CK293" i="2"/>
  <c r="CI293" i="2"/>
  <c r="CJ293" i="2" s="1" a="1"/>
  <c r="CJ293" i="2" s="1"/>
  <c r="AA519" i="2"/>
  <c r="W531" i="2"/>
  <c r="U531" i="2"/>
  <c r="V531" i="2" s="1" a="1"/>
  <c r="V531" i="2" s="1"/>
  <c r="X531" i="2" s="1"/>
  <c r="W541" i="2"/>
  <c r="X541" i="2" s="1"/>
  <c r="CO126" i="2"/>
  <c r="CP126" i="2" s="1"/>
  <c r="AA570" i="2"/>
  <c r="X570" i="2"/>
  <c r="AB574" i="2"/>
  <c r="AA581" i="2"/>
  <c r="X581" i="2"/>
  <c r="CO2278" i="2"/>
  <c r="CP2278" i="2" s="1"/>
  <c r="CO2247" i="2"/>
  <c r="CP2247" i="2" s="1"/>
  <c r="AA597" i="2"/>
  <c r="AA615" i="2"/>
  <c r="X615" i="2"/>
  <c r="AA618" i="2"/>
  <c r="CL2119" i="2"/>
  <c r="CK2071" i="2"/>
  <c r="CI2071" i="2"/>
  <c r="CJ2071" i="2" s="1" a="1"/>
  <c r="CJ2071" i="2" s="1"/>
  <c r="CL2047" i="2"/>
  <c r="CK1971" i="2"/>
  <c r="CI1971" i="2"/>
  <c r="CJ1971" i="2" s="1" a="1"/>
  <c r="CJ1971" i="2" s="1"/>
  <c r="CK1896" i="2"/>
  <c r="CI1896" i="2"/>
  <c r="CJ1896" i="2" s="1" a="1"/>
  <c r="CJ1896" i="2" s="1"/>
  <c r="CL1896" i="2" s="1"/>
  <c r="AA692" i="2"/>
  <c r="AA693" i="2"/>
  <c r="CK1783" i="2"/>
  <c r="CI1783" i="2"/>
  <c r="CJ1783" i="2" s="1" a="1"/>
  <c r="CJ1783" i="2" s="1"/>
  <c r="AA710" i="2"/>
  <c r="CL1752" i="2"/>
  <c r="AA724" i="2"/>
  <c r="AC724" i="2" s="1"/>
  <c r="X724" i="2"/>
  <c r="AC1705" i="2"/>
  <c r="CO1689" i="2"/>
  <c r="CP1689" i="2" s="1"/>
  <c r="CL1689" i="2"/>
  <c r="CO1622" i="2"/>
  <c r="CP1622" i="2" s="1"/>
  <c r="CO1611" i="2"/>
  <c r="CP1611" i="2" s="1"/>
  <c r="X785" i="2"/>
  <c r="AA785" i="2"/>
  <c r="U568" i="2"/>
  <c r="V568" i="2" s="1" a="1"/>
  <c r="V568" i="2" s="1"/>
  <c r="X568" i="2" s="1"/>
  <c r="CI21" i="2"/>
  <c r="CJ21" i="2" s="1" a="1"/>
  <c r="CJ21" i="2" s="1"/>
  <c r="CL21" i="2" s="1"/>
  <c r="CI2291" i="2"/>
  <c r="CJ2291" i="2" s="1" a="1"/>
  <c r="CJ2291" i="2" s="1"/>
  <c r="CL2291" i="2" s="1"/>
  <c r="U589" i="2"/>
  <c r="V589" i="2" s="1" a="1"/>
  <c r="V589" i="2" s="1"/>
  <c r="X589" i="2" s="1"/>
  <c r="CI2214" i="2"/>
  <c r="CJ2214" i="2" s="1" a="1"/>
  <c r="CJ2214" i="2" s="1"/>
  <c r="CL2214" i="2" s="1"/>
  <c r="U608" i="2"/>
  <c r="V608" i="2" s="1" a="1"/>
  <c r="V608" i="2" s="1"/>
  <c r="X608" i="2" s="1"/>
  <c r="CI2136" i="2"/>
  <c r="CJ2136" i="2" s="1" a="1"/>
  <c r="CJ2136" i="2" s="1"/>
  <c r="CK2136" i="2"/>
  <c r="CO2086" i="2"/>
  <c r="CP2086" i="2" s="1"/>
  <c r="CO2039" i="2"/>
  <c r="CP2039" i="2" s="1"/>
  <c r="CK2007" i="2"/>
  <c r="CI2007" i="2"/>
  <c r="CJ2007" i="2" s="1" a="1"/>
  <c r="CJ2007" i="2" s="1"/>
  <c r="CO2007" i="2" s="1"/>
  <c r="CP2007" i="2" s="1"/>
  <c r="AC1958" i="2"/>
  <c r="CK1859" i="2"/>
  <c r="CI1859" i="2"/>
  <c r="CJ1859" i="2" s="1" a="1"/>
  <c r="CJ1859" i="2" s="1"/>
  <c r="AB725" i="2"/>
  <c r="CO1702" i="2"/>
  <c r="CP1702" i="2" s="1"/>
  <c r="AA796" i="2"/>
  <c r="X796" i="2"/>
  <c r="U555" i="2"/>
  <c r="V555" i="2" s="1" a="1"/>
  <c r="V555" i="2" s="1"/>
  <c r="X555" i="2" s="1"/>
  <c r="U557" i="2"/>
  <c r="V557" i="2" s="1" a="1"/>
  <c r="V557" i="2" s="1"/>
  <c r="X557" i="2" s="1"/>
  <c r="U566" i="2"/>
  <c r="V566" i="2" s="1" a="1"/>
  <c r="V566" i="2" s="1"/>
  <c r="X566" i="2" s="1"/>
  <c r="U593" i="2"/>
  <c r="V593" i="2" s="1" a="1"/>
  <c r="V593" i="2" s="1"/>
  <c r="X593" i="2" s="1"/>
  <c r="CI2216" i="2"/>
  <c r="CJ2216" i="2" s="1" a="1"/>
  <c r="CJ2216" i="2" s="1"/>
  <c r="CL2216" i="2" s="1"/>
  <c r="CK2201" i="2"/>
  <c r="CL2201" i="2" s="1"/>
  <c r="CL2153" i="2"/>
  <c r="W626" i="2"/>
  <c r="X626" i="2" s="1"/>
  <c r="AA634" i="2"/>
  <c r="U637" i="2"/>
  <c r="V637" i="2" s="1" a="1"/>
  <c r="V637" i="2" s="1"/>
  <c r="X637" i="2" s="1"/>
  <c r="CK2051" i="2"/>
  <c r="CI2051" i="2"/>
  <c r="CJ2051" i="2" s="1" a="1"/>
  <c r="CJ2051" i="2" s="1"/>
  <c r="CO1935" i="2"/>
  <c r="CP1935" i="2" s="1"/>
  <c r="W674" i="2"/>
  <c r="X674" i="2" s="1"/>
  <c r="X684" i="2"/>
  <c r="AB688" i="2"/>
  <c r="AA691" i="2"/>
  <c r="X692" i="2"/>
  <c r="X710" i="2"/>
  <c r="AC1753" i="2"/>
  <c r="AB727" i="2"/>
  <c r="AA741" i="2"/>
  <c r="AB758" i="2"/>
  <c r="AA617" i="2"/>
  <c r="AA622" i="2"/>
  <c r="CO2119" i="2"/>
  <c r="CP2119" i="2" s="1"/>
  <c r="CI2070" i="2"/>
  <c r="CJ2070" i="2" s="1" a="1"/>
  <c r="CJ2070" i="2" s="1"/>
  <c r="CK2070" i="2"/>
  <c r="CO2063" i="2"/>
  <c r="CP2063" i="2" s="1"/>
  <c r="AA709" i="2"/>
  <c r="X709" i="2"/>
  <c r="AA716" i="2"/>
  <c r="X716" i="2"/>
  <c r="CO1735" i="2"/>
  <c r="CP1735" i="2" s="1"/>
  <c r="CL1735" i="2"/>
  <c r="CL1527" i="2"/>
  <c r="CO1527" i="2"/>
  <c r="CP1527" i="2" s="1"/>
  <c r="CI182" i="2"/>
  <c r="CJ182" i="2" s="1" a="1"/>
  <c r="CJ182" i="2" s="1"/>
  <c r="CL182" i="2" s="1"/>
  <c r="CI163" i="2"/>
  <c r="CJ163" i="2" s="1" a="1"/>
  <c r="CJ163" i="2" s="1"/>
  <c r="U594" i="2"/>
  <c r="V594" i="2" s="1" a="1"/>
  <c r="V594" i="2" s="1"/>
  <c r="U601" i="2"/>
  <c r="V601" i="2" s="1" a="1"/>
  <c r="V601" i="2" s="1"/>
  <c r="X601" i="2" s="1"/>
  <c r="U609" i="2"/>
  <c r="V609" i="2" s="1" a="1"/>
  <c r="V609" i="2" s="1"/>
  <c r="X609" i="2" s="1"/>
  <c r="U610" i="2"/>
  <c r="V610" i="2" s="1" a="1"/>
  <c r="V610" i="2" s="1"/>
  <c r="U616" i="2"/>
  <c r="V616" i="2" s="1" a="1"/>
  <c r="V616" i="2" s="1"/>
  <c r="X616" i="2" s="1"/>
  <c r="AA625" i="2"/>
  <c r="U645" i="2"/>
  <c r="V645" i="2" s="1" a="1"/>
  <c r="V645" i="2" s="1"/>
  <c r="X645" i="2" s="1"/>
  <c r="CO2022" i="2"/>
  <c r="CP2022" i="2" s="1"/>
  <c r="W650" i="2"/>
  <c r="X650" i="2" s="1"/>
  <c r="U669" i="2"/>
  <c r="V669" i="2" s="1" a="1"/>
  <c r="V669" i="2" s="1"/>
  <c r="X669" i="2" s="1"/>
  <c r="CK1907" i="2"/>
  <c r="CI1907" i="2"/>
  <c r="CJ1907" i="2" s="1" a="1"/>
  <c r="CJ1907" i="2" s="1"/>
  <c r="X727" i="2"/>
  <c r="CO1703" i="2"/>
  <c r="CP1703" i="2" s="1"/>
  <c r="AB920" i="2"/>
  <c r="CK6" i="2"/>
  <c r="CO6" i="2" s="1"/>
  <c r="CP6" i="2" s="1"/>
  <c r="CK2279" i="2"/>
  <c r="CO2279" i="2" s="1"/>
  <c r="CP2279" i="2" s="1"/>
  <c r="CO2153" i="2"/>
  <c r="CP2153" i="2" s="1"/>
  <c r="CI2059" i="2"/>
  <c r="CJ2059" i="2" s="1" a="1"/>
  <c r="CJ2059" i="2" s="1"/>
  <c r="CK2059" i="2"/>
  <c r="X643" i="2"/>
  <c r="AA663" i="2"/>
  <c r="CK1943" i="2"/>
  <c r="CI1943" i="2"/>
  <c r="CJ1943" i="2" s="1" a="1"/>
  <c r="CJ1943" i="2" s="1"/>
  <c r="CK1799" i="2"/>
  <c r="CI1799" i="2"/>
  <c r="CJ1799" i="2" s="1" a="1"/>
  <c r="CJ1799" i="2" s="1"/>
  <c r="AA712" i="2"/>
  <c r="X712" i="2"/>
  <c r="AA722" i="2"/>
  <c r="X722" i="2"/>
  <c r="CO2087" i="2"/>
  <c r="CP2087" i="2" s="1"/>
  <c r="CK2009" i="2"/>
  <c r="CI2009" i="2"/>
  <c r="CJ2009" i="2" s="1" a="1"/>
  <c r="CJ2009" i="2" s="1"/>
  <c r="AB666" i="2"/>
  <c r="W678" i="2"/>
  <c r="U678" i="2"/>
  <c r="V678" i="2" s="1" a="1"/>
  <c r="V678" i="2" s="1"/>
  <c r="CL1816" i="2"/>
  <c r="CO1816" i="2"/>
  <c r="CP1816" i="2" s="1"/>
  <c r="AA753" i="2"/>
  <c r="AC753" i="2" s="1"/>
  <c r="CO1239" i="2"/>
  <c r="CP1239" i="2" s="1"/>
  <c r="CL1239" i="2"/>
  <c r="U560" i="2"/>
  <c r="V560" i="2" s="1" a="1"/>
  <c r="V560" i="2" s="1"/>
  <c r="X560" i="2" s="1"/>
  <c r="CI19" i="2"/>
  <c r="CJ19" i="2" s="1" a="1"/>
  <c r="CJ19" i="2" s="1"/>
  <c r="CL19" i="2" s="1"/>
  <c r="U591" i="2"/>
  <c r="V591" i="2" s="1" a="1"/>
  <c r="V591" i="2" s="1"/>
  <c r="X591" i="2" s="1"/>
  <c r="U606" i="2"/>
  <c r="V606" i="2" s="1" a="1"/>
  <c r="V606" i="2" s="1"/>
  <c r="X606" i="2" s="1"/>
  <c r="CL2167" i="2"/>
  <c r="CO2111" i="2"/>
  <c r="CP2111" i="2" s="1"/>
  <c r="CK2099" i="2"/>
  <c r="CI2099" i="2"/>
  <c r="CJ2099" i="2" s="1" a="1"/>
  <c r="CJ2099" i="2" s="1"/>
  <c r="AA633" i="2"/>
  <c r="W642" i="2"/>
  <c r="X642" i="2" s="1"/>
  <c r="AA654" i="2"/>
  <c r="CL1983" i="2"/>
  <c r="AA673" i="2"/>
  <c r="AC673" i="2" s="1"/>
  <c r="CO1919" i="2"/>
  <c r="CP1919" i="2" s="1"/>
  <c r="CK1879" i="2"/>
  <c r="CI1879" i="2"/>
  <c r="CJ1879" i="2" s="1" a="1"/>
  <c r="CJ1879" i="2" s="1"/>
  <c r="AA695" i="2"/>
  <c r="CO1751" i="2"/>
  <c r="CP1751" i="2" s="1"/>
  <c r="W737" i="2"/>
  <c r="U737" i="2"/>
  <c r="V737" i="2" s="1" a="1"/>
  <c r="V737" i="2" s="1"/>
  <c r="CO1638" i="2"/>
  <c r="CP1638" i="2" s="1"/>
  <c r="CO1595" i="2"/>
  <c r="CP1595" i="2" s="1"/>
  <c r="CK2198" i="2"/>
  <c r="CO2198" i="2" s="1"/>
  <c r="CP2198" i="2" s="1"/>
  <c r="CL2163" i="2"/>
  <c r="CL2022" i="2"/>
  <c r="CL1867" i="2"/>
  <c r="CO1867" i="2"/>
  <c r="CP1867" i="2" s="1"/>
  <c r="AA696" i="2"/>
  <c r="AC1815" i="2"/>
  <c r="AA729" i="2"/>
  <c r="X729" i="2"/>
  <c r="CK1639" i="2"/>
  <c r="CI1639" i="2"/>
  <c r="CJ1639" i="2" s="1" a="1"/>
  <c r="CJ1639" i="2" s="1"/>
  <c r="AB780" i="2"/>
  <c r="CK18" i="2"/>
  <c r="CO18" i="2" s="1"/>
  <c r="CP18" i="2" s="1"/>
  <c r="CK2200" i="2"/>
  <c r="CO2200" i="2" s="1"/>
  <c r="CP2200" i="2" s="1"/>
  <c r="CI2107" i="2"/>
  <c r="CJ2107" i="2" s="1" a="1"/>
  <c r="CJ2107" i="2" s="1"/>
  <c r="CK2107" i="2"/>
  <c r="AA630" i="2"/>
  <c r="AC630" i="2" s="1"/>
  <c r="CK2073" i="2"/>
  <c r="CI2073" i="2"/>
  <c r="CJ2073" i="2" s="1" a="1"/>
  <c r="CJ2073" i="2" s="1"/>
  <c r="AA641" i="2"/>
  <c r="AA649" i="2"/>
  <c r="W682" i="2"/>
  <c r="U682" i="2"/>
  <c r="V682" i="2" s="1" a="1"/>
  <c r="V682" i="2" s="1"/>
  <c r="AB694" i="2"/>
  <c r="CK148" i="2"/>
  <c r="CL148" i="2" s="1"/>
  <c r="U556" i="2"/>
  <c r="V556" i="2" s="1" a="1"/>
  <c r="V556" i="2" s="1"/>
  <c r="CI50" i="2"/>
  <c r="CJ50" i="2" s="1" a="1"/>
  <c r="CJ50" i="2" s="1"/>
  <c r="CK2281" i="2"/>
  <c r="CO2281" i="2" s="1"/>
  <c r="CP2281" i="2" s="1"/>
  <c r="U603" i="2"/>
  <c r="V603" i="2" s="1" a="1"/>
  <c r="V603" i="2" s="1"/>
  <c r="X603" i="2" s="1"/>
  <c r="CK2187" i="2"/>
  <c r="CL2187" i="2" s="1"/>
  <c r="CL2103" i="2"/>
  <c r="U661" i="2"/>
  <c r="V661" i="2" s="1" a="1"/>
  <c r="V661" i="2" s="1"/>
  <c r="X661" i="2" s="1"/>
  <c r="AA667" i="2"/>
  <c r="CK1945" i="2"/>
  <c r="CI1945" i="2"/>
  <c r="CJ1945" i="2" s="1" a="1"/>
  <c r="CJ1945" i="2" s="1"/>
  <c r="CO1871" i="2"/>
  <c r="CP1871" i="2" s="1"/>
  <c r="W689" i="2"/>
  <c r="U689" i="2"/>
  <c r="V689" i="2" s="1" a="1"/>
  <c r="V689" i="2" s="1"/>
  <c r="CO1851" i="2"/>
  <c r="CP1851" i="2" s="1"/>
  <c r="X695" i="2"/>
  <c r="CK2035" i="2"/>
  <c r="CI2035" i="2"/>
  <c r="CJ2035" i="2" s="1" a="1"/>
  <c r="CJ2035" i="2" s="1"/>
  <c r="CK1987" i="2"/>
  <c r="CI1987" i="2"/>
  <c r="CJ1987" i="2" s="1" a="1"/>
  <c r="CJ1987" i="2" s="1"/>
  <c r="CO1894" i="2"/>
  <c r="CP1894" i="2" s="1"/>
  <c r="CO1881" i="2"/>
  <c r="CP1881" i="2" s="1"/>
  <c r="CL1881" i="2"/>
  <c r="AB714" i="2"/>
  <c r="AB720" i="2"/>
  <c r="CL1587" i="2"/>
  <c r="CL1419" i="2"/>
  <c r="U563" i="2"/>
  <c r="V563" i="2" s="1" a="1"/>
  <c r="V563" i="2" s="1"/>
  <c r="X563" i="2" s="1"/>
  <c r="CK58" i="2"/>
  <c r="CO58" i="2" s="1"/>
  <c r="CP58" i="2" s="1"/>
  <c r="U565" i="2"/>
  <c r="V565" i="2" s="1" a="1"/>
  <c r="V565" i="2" s="1"/>
  <c r="U577" i="2"/>
  <c r="V577" i="2" s="1" a="1"/>
  <c r="V577" i="2" s="1"/>
  <c r="U585" i="2"/>
  <c r="V585" i="2" s="1" a="1"/>
  <c r="V585" i="2" s="1"/>
  <c r="U588" i="2"/>
  <c r="V588" i="2" s="1" a="1"/>
  <c r="V588" i="2" s="1"/>
  <c r="AA613" i="2"/>
  <c r="CI2072" i="2"/>
  <c r="CJ2072" i="2" s="1" a="1"/>
  <c r="CJ2072" i="2" s="1"/>
  <c r="CK2072" i="2"/>
  <c r="CO2047" i="2"/>
  <c r="CP2047" i="2" s="1"/>
  <c r="AA658" i="2"/>
  <c r="AC658" i="2" s="1"/>
  <c r="AA677" i="2"/>
  <c r="CL1880" i="2"/>
  <c r="CO1897" i="2"/>
  <c r="CP1897" i="2" s="1"/>
  <c r="CO1847" i="2"/>
  <c r="CP1847" i="2" s="1"/>
  <c r="CI1807" i="2"/>
  <c r="CJ1807" i="2" s="1" a="1"/>
  <c r="CJ1807" i="2" s="1"/>
  <c r="CK1807" i="2"/>
  <c r="CO1769" i="2"/>
  <c r="CP1769" i="2" s="1"/>
  <c r="CL1769" i="2"/>
  <c r="AA719" i="2"/>
  <c r="X719" i="2"/>
  <c r="AA736" i="2"/>
  <c r="X736" i="2"/>
  <c r="W814" i="2"/>
  <c r="U814" i="2"/>
  <c r="V814" i="2" s="1" a="1"/>
  <c r="V814" i="2" s="1"/>
  <c r="CK37" i="2"/>
  <c r="CO37" i="2" s="1"/>
  <c r="CP37" i="2" s="1"/>
  <c r="CK2295" i="2"/>
  <c r="CO2295" i="2" s="1"/>
  <c r="CP2295" i="2" s="1"/>
  <c r="CK2215" i="2"/>
  <c r="CL2215" i="2" s="1"/>
  <c r="CK2183" i="2"/>
  <c r="CO2183" i="2" s="1"/>
  <c r="CP2183" i="2" s="1"/>
  <c r="U612" i="2"/>
  <c r="V612" i="2" s="1" a="1"/>
  <c r="V612" i="2" s="1"/>
  <c r="X612" i="2" s="1"/>
  <c r="CK2115" i="2"/>
  <c r="CI2115" i="2"/>
  <c r="CJ2115" i="2" s="1" a="1"/>
  <c r="CJ2115" i="2" s="1"/>
  <c r="AA646" i="2"/>
  <c r="CL2024" i="2"/>
  <c r="CO1960" i="2"/>
  <c r="CP1960" i="2" s="1"/>
  <c r="W670" i="2"/>
  <c r="X670" i="2" s="1"/>
  <c r="CI1815" i="2"/>
  <c r="CJ1815" i="2" s="1" a="1"/>
  <c r="CJ1815" i="2" s="1"/>
  <c r="CK1815" i="2"/>
  <c r="X704" i="2"/>
  <c r="CO1495" i="2"/>
  <c r="CP1495" i="2" s="1"/>
  <c r="CL1495" i="2"/>
  <c r="CK99" i="2"/>
  <c r="CO99" i="2" s="1"/>
  <c r="CP99" i="2" s="1"/>
  <c r="CK10" i="2"/>
  <c r="CL10" i="2" s="1"/>
  <c r="CK2262" i="2"/>
  <c r="CL2262" i="2" s="1"/>
  <c r="CL2243" i="2"/>
  <c r="CK2134" i="2"/>
  <c r="CO2134" i="2" s="1"/>
  <c r="CP2134" i="2" s="1"/>
  <c r="CL2151" i="2"/>
  <c r="W638" i="2"/>
  <c r="X638" i="2" s="1"/>
  <c r="CL2039" i="2"/>
  <c r="CL1851" i="2"/>
  <c r="CO1814" i="2"/>
  <c r="CP1814" i="2" s="1"/>
  <c r="CO1817" i="2"/>
  <c r="CP1817" i="2" s="1"/>
  <c r="CL1817" i="2"/>
  <c r="CO1752" i="2"/>
  <c r="CP1752" i="2" s="1"/>
  <c r="CO1587" i="2"/>
  <c r="CP1587" i="2" s="1"/>
  <c r="CK1513" i="2"/>
  <c r="CI1513" i="2"/>
  <c r="CJ1513" i="2" s="1" a="1"/>
  <c r="CJ1513" i="2" s="1"/>
  <c r="W783" i="2"/>
  <c r="U783" i="2"/>
  <c r="V783" i="2" s="1" a="1"/>
  <c r="V783" i="2" s="1"/>
  <c r="AA806" i="2"/>
  <c r="X806" i="2"/>
  <c r="CL1385" i="2"/>
  <c r="X822" i="2"/>
  <c r="W872" i="2"/>
  <c r="U872" i="2"/>
  <c r="V872" i="2" s="1" a="1"/>
  <c r="V872" i="2" s="1"/>
  <c r="X878" i="2"/>
  <c r="AA878" i="2"/>
  <c r="CK2006" i="2"/>
  <c r="CO2006" i="2" s="1"/>
  <c r="CP2006" i="2" s="1"/>
  <c r="CK2008" i="2"/>
  <c r="CO2008" i="2" s="1"/>
  <c r="CP2008" i="2" s="1"/>
  <c r="CK1995" i="2"/>
  <c r="CL1995" i="2" s="1"/>
  <c r="CK1979" i="2"/>
  <c r="CL1979" i="2" s="1"/>
  <c r="CK1942" i="2"/>
  <c r="CL1942" i="2" s="1"/>
  <c r="CK1944" i="2"/>
  <c r="CL1944" i="2" s="1"/>
  <c r="CK1931" i="2"/>
  <c r="CO1931" i="2" s="1"/>
  <c r="CP1931" i="2" s="1"/>
  <c r="CK1915" i="2"/>
  <c r="CO1915" i="2" s="1"/>
  <c r="CP1915" i="2" s="1"/>
  <c r="CK1878" i="2"/>
  <c r="CL1878" i="2" s="1"/>
  <c r="U699" i="2"/>
  <c r="V699" i="2" s="1" a="1"/>
  <c r="V699" i="2" s="1"/>
  <c r="X699" i="2" s="1"/>
  <c r="U706" i="2"/>
  <c r="V706" i="2" s="1" a="1"/>
  <c r="V706" i="2" s="1"/>
  <c r="X706" i="2" s="1"/>
  <c r="U726" i="2"/>
  <c r="V726" i="2" s="1" a="1"/>
  <c r="V726" i="2" s="1"/>
  <c r="X726" i="2" s="1"/>
  <c r="CI1686" i="2"/>
  <c r="CJ1686" i="2" s="1" a="1"/>
  <c r="CJ1686" i="2" s="1"/>
  <c r="CL1686" i="2" s="1"/>
  <c r="U733" i="2"/>
  <c r="V733" i="2" s="1" a="1"/>
  <c r="V733" i="2" s="1"/>
  <c r="X733" i="2" s="1"/>
  <c r="W754" i="2"/>
  <c r="U754" i="2"/>
  <c r="V754" i="2" s="1" a="1"/>
  <c r="V754" i="2" s="1"/>
  <c r="CO1560" i="2"/>
  <c r="CP1560" i="2" s="1"/>
  <c r="CO1561" i="2"/>
  <c r="CP1561" i="2" s="1"/>
  <c r="CO1497" i="2"/>
  <c r="CP1497" i="2" s="1"/>
  <c r="AA792" i="2"/>
  <c r="AA822" i="2"/>
  <c r="U828" i="2"/>
  <c r="V828" i="2" s="1" a="1"/>
  <c r="V828" i="2" s="1"/>
  <c r="X828" i="2" s="1"/>
  <c r="CK1193" i="2"/>
  <c r="CI1193" i="2"/>
  <c r="CJ1193" i="2" s="1" a="1"/>
  <c r="CJ1193" i="2" s="1"/>
  <c r="AB862" i="2"/>
  <c r="CL1079" i="2"/>
  <c r="CI499" i="2"/>
  <c r="CJ499" i="2" s="1" a="1"/>
  <c r="CJ499" i="2" s="1"/>
  <c r="CK499" i="2"/>
  <c r="CL1766" i="2"/>
  <c r="CK1704" i="2"/>
  <c r="CO1704" i="2" s="1"/>
  <c r="CP1704" i="2" s="1"/>
  <c r="CK1641" i="2"/>
  <c r="CI1641" i="2"/>
  <c r="CJ1641" i="2" s="1" a="1"/>
  <c r="CJ1641" i="2" s="1"/>
  <c r="CI1471" i="2"/>
  <c r="CJ1471" i="2" s="1" a="1"/>
  <c r="CJ1471" i="2" s="1"/>
  <c r="CK1471" i="2"/>
  <c r="W805" i="2"/>
  <c r="U805" i="2"/>
  <c r="V805" i="2" s="1" a="1"/>
  <c r="V805" i="2" s="1"/>
  <c r="CL1257" i="2"/>
  <c r="CO1257" i="2"/>
  <c r="CP1257" i="2" s="1"/>
  <c r="AB1006" i="2"/>
  <c r="CL1787" i="2"/>
  <c r="X759" i="2"/>
  <c r="CL1560" i="2"/>
  <c r="CL1496" i="2"/>
  <c r="W790" i="2"/>
  <c r="AA790" i="2" s="1"/>
  <c r="CI1423" i="2"/>
  <c r="CJ1423" i="2" s="1" a="1"/>
  <c r="CJ1423" i="2" s="1"/>
  <c r="CK1423" i="2"/>
  <c r="AA801" i="2"/>
  <c r="X820" i="2"/>
  <c r="CK1295" i="2"/>
  <c r="CI1295" i="2"/>
  <c r="CJ1295" i="2" s="1" a="1"/>
  <c r="CJ1295" i="2" s="1"/>
  <c r="CO1283" i="2"/>
  <c r="CP1283" i="2" s="1"/>
  <c r="CL1814" i="2"/>
  <c r="CL1679" i="2"/>
  <c r="X757" i="2"/>
  <c r="AB759" i="2"/>
  <c r="AA760" i="2"/>
  <c r="X781" i="2"/>
  <c r="W782" i="2"/>
  <c r="U782" i="2"/>
  <c r="V782" i="2" s="1" a="1"/>
  <c r="V782" i="2" s="1"/>
  <c r="CK1431" i="2"/>
  <c r="CI1431" i="2"/>
  <c r="CJ1431" i="2" s="1" a="1"/>
  <c r="CJ1431" i="2" s="1"/>
  <c r="AA795" i="2"/>
  <c r="AA800" i="2"/>
  <c r="CO1366" i="2"/>
  <c r="CP1366" i="2" s="1"/>
  <c r="X809" i="2"/>
  <c r="AB813" i="2"/>
  <c r="AA845" i="2"/>
  <c r="X845" i="2"/>
  <c r="AB886" i="2"/>
  <c r="AC635" i="2"/>
  <c r="AB995" i="2"/>
  <c r="CL1688" i="2"/>
  <c r="CK1539" i="2"/>
  <c r="CI1539" i="2"/>
  <c r="CJ1539" i="2" s="1" a="1"/>
  <c r="CJ1539" i="2" s="1"/>
  <c r="CK1843" i="2"/>
  <c r="CL1843" i="2" s="1"/>
  <c r="CK1768" i="2"/>
  <c r="CO1768" i="2" s="1"/>
  <c r="CP1768" i="2" s="1"/>
  <c r="X720" i="2"/>
  <c r="CK1731" i="2"/>
  <c r="CO1731" i="2" s="1"/>
  <c r="CP1731" i="2" s="1"/>
  <c r="CI1675" i="2"/>
  <c r="CJ1675" i="2" s="1" a="1"/>
  <c r="CJ1675" i="2" s="1"/>
  <c r="CL1675" i="2" s="1"/>
  <c r="W738" i="2"/>
  <c r="X738" i="2" s="1"/>
  <c r="CI1655" i="2"/>
  <c r="CJ1655" i="2" s="1" a="1"/>
  <c r="CJ1655" i="2" s="1"/>
  <c r="CL1655" i="2" s="1"/>
  <c r="U743" i="2"/>
  <c r="V743" i="2" s="1" a="1"/>
  <c r="V743" i="2" s="1"/>
  <c r="X743" i="2" s="1"/>
  <c r="U744" i="2"/>
  <c r="V744" i="2" s="1" a="1"/>
  <c r="V744" i="2" s="1"/>
  <c r="X744" i="2" s="1"/>
  <c r="U745" i="2"/>
  <c r="V745" i="2" s="1" a="1"/>
  <c r="V745" i="2" s="1"/>
  <c r="CK1625" i="2"/>
  <c r="CO1625" i="2" s="1"/>
  <c r="CP1625" i="2" s="1"/>
  <c r="AA755" i="2"/>
  <c r="AA757" i="2"/>
  <c r="CI1512" i="2"/>
  <c r="CJ1512" i="2" s="1" a="1"/>
  <c r="CJ1512" i="2" s="1"/>
  <c r="CK1512" i="2"/>
  <c r="AA781" i="2"/>
  <c r="U787" i="2"/>
  <c r="V787" i="2" s="1" a="1"/>
  <c r="V787" i="2" s="1"/>
  <c r="AA789" i="2"/>
  <c r="X795" i="2"/>
  <c r="CO1433" i="2"/>
  <c r="CP1433" i="2" s="1"/>
  <c r="X800" i="2"/>
  <c r="AA809" i="2"/>
  <c r="CK1343" i="2"/>
  <c r="CI1343" i="2"/>
  <c r="CJ1343" i="2" s="1" a="1"/>
  <c r="CJ1343" i="2" s="1"/>
  <c r="CK1318" i="2"/>
  <c r="CI1318" i="2"/>
  <c r="CJ1318" i="2" s="1" a="1"/>
  <c r="CJ1318" i="2" s="1"/>
  <c r="AB831" i="2"/>
  <c r="CO1091" i="2"/>
  <c r="CP1091" i="2" s="1"/>
  <c r="AC681" i="2"/>
  <c r="CI1863" i="2"/>
  <c r="CJ1863" i="2" s="1" a="1"/>
  <c r="CJ1863" i="2" s="1"/>
  <c r="CL1863" i="2" s="1"/>
  <c r="U700" i="2"/>
  <c r="V700" i="2" s="1" a="1"/>
  <c r="V700" i="2" s="1"/>
  <c r="X700" i="2" s="1"/>
  <c r="U734" i="2"/>
  <c r="V734" i="2" s="1" a="1"/>
  <c r="V734" i="2" s="1"/>
  <c r="X734" i="2" s="1"/>
  <c r="W756" i="2"/>
  <c r="AA756" i="2" s="1"/>
  <c r="CL1479" i="2"/>
  <c r="W788" i="2"/>
  <c r="AA788" i="2" s="1"/>
  <c r="U788" i="2"/>
  <c r="V788" i="2" s="1" a="1"/>
  <c r="V788" i="2" s="1"/>
  <c r="W799" i="2"/>
  <c r="U799" i="2"/>
  <c r="V799" i="2" s="1" a="1"/>
  <c r="V799" i="2" s="1"/>
  <c r="CO1411" i="2"/>
  <c r="CP1411" i="2" s="1"/>
  <c r="CO1407" i="2"/>
  <c r="CP1407" i="2" s="1"/>
  <c r="W827" i="2"/>
  <c r="U827" i="2"/>
  <c r="V827" i="2" s="1" a="1"/>
  <c r="V827" i="2" s="1"/>
  <c r="AB838" i="2"/>
  <c r="AB863" i="2"/>
  <c r="W765" i="2"/>
  <c r="AA765" i="2" s="1"/>
  <c r="AC765" i="2" s="1"/>
  <c r="AA812" i="2"/>
  <c r="CL1347" i="2"/>
  <c r="U632" i="2"/>
  <c r="V632" i="2" s="1" a="1"/>
  <c r="V632" i="2" s="1"/>
  <c r="X632" i="2" s="1"/>
  <c r="U636" i="2"/>
  <c r="V636" i="2" s="1" a="1"/>
  <c r="V636" i="2" s="1"/>
  <c r="U640" i="2"/>
  <c r="V640" i="2" s="1" a="1"/>
  <c r="V640" i="2" s="1"/>
  <c r="U644" i="2"/>
  <c r="V644" i="2" s="1" a="1"/>
  <c r="V644" i="2" s="1"/>
  <c r="X644" i="2" s="1"/>
  <c r="U648" i="2"/>
  <c r="V648" i="2" s="1" a="1"/>
  <c r="V648" i="2" s="1"/>
  <c r="X648" i="2" s="1"/>
  <c r="U652" i="2"/>
  <c r="V652" i="2" s="1" a="1"/>
  <c r="V652" i="2" s="1"/>
  <c r="X652" i="2" s="1"/>
  <c r="U656" i="2"/>
  <c r="V656" i="2" s="1" a="1"/>
  <c r="V656" i="2" s="1"/>
  <c r="X656" i="2" s="1"/>
  <c r="U660" i="2"/>
  <c r="V660" i="2" s="1" a="1"/>
  <c r="V660" i="2" s="1"/>
  <c r="U664" i="2"/>
  <c r="V664" i="2" s="1" a="1"/>
  <c r="V664" i="2" s="1"/>
  <c r="X664" i="2" s="1"/>
  <c r="U668" i="2"/>
  <c r="V668" i="2" s="1" a="1"/>
  <c r="V668" i="2" s="1"/>
  <c r="X668" i="2" s="1"/>
  <c r="U672" i="2"/>
  <c r="V672" i="2" s="1" a="1"/>
  <c r="V672" i="2" s="1"/>
  <c r="X672" i="2" s="1"/>
  <c r="U676" i="2"/>
  <c r="V676" i="2" s="1" a="1"/>
  <c r="V676" i="2" s="1"/>
  <c r="X676" i="2" s="1"/>
  <c r="U680" i="2"/>
  <c r="V680" i="2" s="1" a="1"/>
  <c r="V680" i="2" s="1"/>
  <c r="U708" i="2"/>
  <c r="V708" i="2" s="1" a="1"/>
  <c r="V708" i="2" s="1"/>
  <c r="U711" i="2"/>
  <c r="V711" i="2" s="1" a="1"/>
  <c r="V711" i="2" s="1"/>
  <c r="CI1767" i="2"/>
  <c r="CJ1767" i="2" s="1" a="1"/>
  <c r="CJ1767" i="2" s="1"/>
  <c r="CL1767" i="2" s="1"/>
  <c r="U739" i="2"/>
  <c r="V739" i="2" s="1" a="1"/>
  <c r="V739" i="2" s="1"/>
  <c r="W746" i="2"/>
  <c r="AA746" i="2" s="1"/>
  <c r="U748" i="2"/>
  <c r="V748" i="2" s="1" a="1"/>
  <c r="V748" i="2" s="1"/>
  <c r="U749" i="2"/>
  <c r="V749" i="2" s="1" a="1"/>
  <c r="V749" i="2" s="1"/>
  <c r="X749" i="2" s="1"/>
  <c r="W771" i="2"/>
  <c r="U771" i="2"/>
  <c r="V771" i="2" s="1" a="1"/>
  <c r="V771" i="2" s="1"/>
  <c r="AA772" i="2"/>
  <c r="CI1483" i="2"/>
  <c r="CJ1483" i="2" s="1" a="1"/>
  <c r="CJ1483" i="2" s="1"/>
  <c r="CL1483" i="2" s="1"/>
  <c r="AA804" i="2"/>
  <c r="CO1219" i="2"/>
  <c r="CP1219" i="2" s="1"/>
  <c r="CL1219" i="2"/>
  <c r="AB866" i="2"/>
  <c r="CK1832" i="2"/>
  <c r="CL1832" i="2" s="1"/>
  <c r="U705" i="2"/>
  <c r="V705" i="2" s="1" a="1"/>
  <c r="V705" i="2" s="1"/>
  <c r="X705" i="2" s="1"/>
  <c r="CK1547" i="2"/>
  <c r="CI1547" i="2"/>
  <c r="CJ1547" i="2" s="1" a="1"/>
  <c r="CJ1547" i="2" s="1"/>
  <c r="CL1446" i="2"/>
  <c r="CO1447" i="2"/>
  <c r="CP1447" i="2" s="1"/>
  <c r="CO1432" i="2"/>
  <c r="CP1432" i="2" s="1"/>
  <c r="AA803" i="2"/>
  <c r="AA815" i="2"/>
  <c r="CO1347" i="2"/>
  <c r="CP1347" i="2" s="1"/>
  <c r="CO1321" i="2"/>
  <c r="CP1321" i="2" s="1"/>
  <c r="X837" i="2"/>
  <c r="AA873" i="2"/>
  <c r="CL1727" i="2"/>
  <c r="W747" i="2"/>
  <c r="AA747" i="2" s="1"/>
  <c r="CI1599" i="2"/>
  <c r="CJ1599" i="2" s="1" a="1"/>
  <c r="CJ1599" i="2" s="1"/>
  <c r="CK1599" i="2"/>
  <c r="CK1558" i="2"/>
  <c r="CI1558" i="2"/>
  <c r="CJ1558" i="2" s="1" a="1"/>
  <c r="CJ1558" i="2" s="1"/>
  <c r="AA764" i="2"/>
  <c r="CO1395" i="2"/>
  <c r="CP1395" i="2" s="1"/>
  <c r="CL1395" i="2"/>
  <c r="CO1241" i="2"/>
  <c r="CP1241" i="2" s="1"/>
  <c r="AB882" i="2"/>
  <c r="CL1739" i="2"/>
  <c r="X735" i="2"/>
  <c r="CL1603" i="2"/>
  <c r="W763" i="2"/>
  <c r="U763" i="2"/>
  <c r="V763" i="2" s="1" a="1"/>
  <c r="V763" i="2" s="1"/>
  <c r="AA769" i="2"/>
  <c r="W777" i="2"/>
  <c r="U777" i="2"/>
  <c r="V777" i="2" s="1" a="1"/>
  <c r="V777" i="2" s="1"/>
  <c r="AA784" i="2"/>
  <c r="W793" i="2"/>
  <c r="U793" i="2"/>
  <c r="V793" i="2" s="1" a="1"/>
  <c r="V793" i="2" s="1"/>
  <c r="CL1432" i="2"/>
  <c r="CL1331" i="2"/>
  <c r="AA890" i="2"/>
  <c r="AA768" i="2"/>
  <c r="CL1523" i="2"/>
  <c r="AA798" i="2"/>
  <c r="X826" i="2"/>
  <c r="AA826" i="2"/>
  <c r="CI1291" i="2"/>
  <c r="CJ1291" i="2" s="1" a="1"/>
  <c r="CJ1291" i="2" s="1"/>
  <c r="CK1291" i="2"/>
  <c r="X850" i="2"/>
  <c r="AA850" i="2"/>
  <c r="CK1667" i="2"/>
  <c r="CL1667" i="2" s="1"/>
  <c r="W751" i="2"/>
  <c r="AA751" i="2" s="1"/>
  <c r="CO1607" i="2"/>
  <c r="CP1607" i="2" s="1"/>
  <c r="CL1591" i="2"/>
  <c r="CK1463" i="2"/>
  <c r="CO1463" i="2" s="1"/>
  <c r="CP1463" i="2" s="1"/>
  <c r="CI1463" i="2"/>
  <c r="CJ1463" i="2" s="1" a="1"/>
  <c r="CJ1463" i="2" s="1"/>
  <c r="AA791" i="2"/>
  <c r="CO1399" i="2"/>
  <c r="CP1399" i="2" s="1"/>
  <c r="CO1385" i="2"/>
  <c r="CP1385" i="2" s="1"/>
  <c r="CK1351" i="2"/>
  <c r="CI1351" i="2"/>
  <c r="CJ1351" i="2" s="1" a="1"/>
  <c r="CJ1351" i="2" s="1"/>
  <c r="AB854" i="2"/>
  <c r="CK1163" i="2"/>
  <c r="CI1163" i="2"/>
  <c r="CJ1163" i="2" s="1" a="1"/>
  <c r="CJ1163" i="2" s="1"/>
  <c r="CO947" i="2"/>
  <c r="CP947" i="2" s="1"/>
  <c r="W923" i="2"/>
  <c r="U923" i="2"/>
  <c r="V923" i="2" s="1" a="1"/>
  <c r="V923" i="2" s="1"/>
  <c r="CK1384" i="2"/>
  <c r="CI1384" i="2"/>
  <c r="CJ1384" i="2" s="1" a="1"/>
  <c r="CJ1384" i="2" s="1"/>
  <c r="X838" i="2"/>
  <c r="CK1256" i="2"/>
  <c r="CI1256" i="2"/>
  <c r="CJ1256" i="2" s="1" a="1"/>
  <c r="CJ1256" i="2" s="1"/>
  <c r="AA849" i="2"/>
  <c r="X851" i="2"/>
  <c r="CK1112" i="2"/>
  <c r="CI1112" i="2"/>
  <c r="CJ1112" i="2" s="1" a="1"/>
  <c r="CJ1112" i="2" s="1"/>
  <c r="AA897" i="2"/>
  <c r="AC897" i="2" s="1"/>
  <c r="CO967" i="2"/>
  <c r="CP967" i="2" s="1"/>
  <c r="AA919" i="2"/>
  <c r="X919" i="2"/>
  <c r="CO534" i="2"/>
  <c r="CP534" i="2" s="1"/>
  <c r="CL1302" i="2"/>
  <c r="X866" i="2"/>
  <c r="CO1015" i="2"/>
  <c r="CP1015" i="2" s="1"/>
  <c r="AA908" i="2"/>
  <c r="AA925" i="2"/>
  <c r="CO871" i="2"/>
  <c r="CP871" i="2" s="1"/>
  <c r="AC703" i="2"/>
  <c r="AB978" i="2"/>
  <c r="AC550" i="2"/>
  <c r="AC451" i="2"/>
  <c r="CK1176" i="2"/>
  <c r="CI1176" i="2"/>
  <c r="CJ1176" i="2" s="1" a="1"/>
  <c r="CJ1176" i="2" s="1"/>
  <c r="AA877" i="2"/>
  <c r="AB896" i="2"/>
  <c r="AC998" i="2"/>
  <c r="AA907" i="2"/>
  <c r="X907" i="2"/>
  <c r="CI1415" i="2"/>
  <c r="CJ1415" i="2" s="1" a="1"/>
  <c r="CJ1415" i="2" s="1"/>
  <c r="CL1415" i="2" s="1"/>
  <c r="CI1403" i="2"/>
  <c r="CJ1403" i="2" s="1" a="1"/>
  <c r="CJ1403" i="2" s="1"/>
  <c r="CL1403" i="2" s="1"/>
  <c r="U816" i="2"/>
  <c r="V816" i="2" s="1" a="1"/>
  <c r="V816" i="2" s="1"/>
  <c r="X816" i="2" s="1"/>
  <c r="AA889" i="2"/>
  <c r="AC889" i="2" s="1"/>
  <c r="X913" i="2"/>
  <c r="X940" i="2"/>
  <c r="CK1279" i="2"/>
  <c r="CI1279" i="2"/>
  <c r="CJ1279" i="2" s="1" a="1"/>
  <c r="CJ1279" i="2" s="1"/>
  <c r="W841" i="2"/>
  <c r="AA841" i="2" s="1"/>
  <c r="CO1207" i="2"/>
  <c r="CP1207" i="2" s="1"/>
  <c r="U864" i="2"/>
  <c r="V864" i="2" s="1" a="1"/>
  <c r="V864" i="2" s="1"/>
  <c r="X864" i="2" s="1"/>
  <c r="AA865" i="2"/>
  <c r="CK1143" i="2"/>
  <c r="CO1143" i="2" s="1"/>
  <c r="CP1143" i="2" s="1"/>
  <c r="AA871" i="2"/>
  <c r="AC871" i="2" s="1"/>
  <c r="U876" i="2"/>
  <c r="V876" i="2" s="1" a="1"/>
  <c r="V876" i="2" s="1"/>
  <c r="X876" i="2" s="1"/>
  <c r="CK1099" i="2"/>
  <c r="CI1099" i="2"/>
  <c r="CJ1099" i="2" s="1" a="1"/>
  <c r="CJ1099" i="2" s="1"/>
  <c r="AA881" i="2"/>
  <c r="CK1083" i="2"/>
  <c r="CI1083" i="2"/>
  <c r="CJ1083" i="2" s="1" a="1"/>
  <c r="CJ1083" i="2" s="1"/>
  <c r="CL1083" i="2" s="1"/>
  <c r="AA885" i="2"/>
  <c r="CK1046" i="2"/>
  <c r="CO1046" i="2" s="1"/>
  <c r="CP1046" i="2" s="1"/>
  <c r="CI1046" i="2"/>
  <c r="CJ1046" i="2" s="1" a="1"/>
  <c r="CJ1046" i="2" s="1"/>
  <c r="W892" i="2"/>
  <c r="U892" i="2"/>
  <c r="V892" i="2" s="1" a="1"/>
  <c r="V892" i="2" s="1"/>
  <c r="AA900" i="2"/>
  <c r="X900" i="2"/>
  <c r="X901" i="2"/>
  <c r="AA913" i="2"/>
  <c r="AA994" i="2"/>
  <c r="U832" i="2"/>
  <c r="V832" i="2" s="1" a="1"/>
  <c r="V832" i="2" s="1"/>
  <c r="X832" i="2" s="1"/>
  <c r="CL1275" i="2"/>
  <c r="AA840" i="2"/>
  <c r="CK1174" i="2"/>
  <c r="CI1174" i="2"/>
  <c r="CJ1174" i="2" s="1" a="1"/>
  <c r="CJ1174" i="2" s="1"/>
  <c r="CL1174" i="2" s="1"/>
  <c r="W861" i="2"/>
  <c r="X861" i="2" s="1"/>
  <c r="X862" i="2"/>
  <c r="CO1027" i="2"/>
  <c r="CP1027" i="2" s="1"/>
  <c r="AA901" i="2"/>
  <c r="CO951" i="2"/>
  <c r="CP951" i="2" s="1"/>
  <c r="AA935" i="2"/>
  <c r="AC935" i="2" s="1"/>
  <c r="X935" i="2"/>
  <c r="AB936" i="2"/>
  <c r="AB972" i="2"/>
  <c r="AA983" i="2"/>
  <c r="X983" i="2"/>
  <c r="CK1231" i="2"/>
  <c r="CI1231" i="2"/>
  <c r="CJ1231" i="2" s="1" a="1"/>
  <c r="CJ1231" i="2" s="1"/>
  <c r="AB912" i="2"/>
  <c r="AB918" i="2"/>
  <c r="AC831" i="2"/>
  <c r="CO807" i="2"/>
  <c r="CP807" i="2" s="1"/>
  <c r="U963" i="2"/>
  <c r="V963" i="2" s="1" a="1"/>
  <c r="V963" i="2" s="1"/>
  <c r="W963" i="2"/>
  <c r="AC759" i="2"/>
  <c r="AB964" i="2"/>
  <c r="U824" i="2"/>
  <c r="V824" i="2" s="1" a="1"/>
  <c r="V824" i="2" s="1"/>
  <c r="X824" i="2" s="1"/>
  <c r="CI1271" i="2"/>
  <c r="CJ1271" i="2" s="1" a="1"/>
  <c r="CJ1271" i="2" s="1"/>
  <c r="CL1271" i="2" s="1"/>
  <c r="U844" i="2"/>
  <c r="V844" i="2" s="1" a="1"/>
  <c r="V844" i="2" s="1"/>
  <c r="X844" i="2" s="1"/>
  <c r="U860" i="2"/>
  <c r="V860" i="2" s="1" a="1"/>
  <c r="V860" i="2" s="1"/>
  <c r="X860" i="2" s="1"/>
  <c r="AA861" i="2"/>
  <c r="X863" i="2"/>
  <c r="W880" i="2"/>
  <c r="U880" i="2"/>
  <c r="V880" i="2" s="1" a="1"/>
  <c r="V880" i="2" s="1"/>
  <c r="W884" i="2"/>
  <c r="U884" i="2"/>
  <c r="V884" i="2" s="1" a="1"/>
  <c r="V884" i="2" s="1"/>
  <c r="W888" i="2"/>
  <c r="U888" i="2"/>
  <c r="V888" i="2" s="1" a="1"/>
  <c r="V888" i="2" s="1"/>
  <c r="W895" i="2"/>
  <c r="U895" i="2"/>
  <c r="V895" i="2" s="1" a="1"/>
  <c r="V895" i="2" s="1"/>
  <c r="AA911" i="2"/>
  <c r="X911" i="2"/>
  <c r="AA922" i="2"/>
  <c r="X927" i="2"/>
  <c r="CO857" i="2"/>
  <c r="CP857" i="2" s="1"/>
  <c r="CO711" i="2"/>
  <c r="CP711" i="2" s="1"/>
  <c r="CK1487" i="2"/>
  <c r="CO1487" i="2" s="1"/>
  <c r="CP1487" i="2" s="1"/>
  <c r="U811" i="2"/>
  <c r="V811" i="2" s="1" a="1"/>
  <c r="V811" i="2" s="1"/>
  <c r="X811" i="2" s="1"/>
  <c r="W817" i="2"/>
  <c r="AA817" i="2" s="1"/>
  <c r="CK1339" i="2"/>
  <c r="CO1339" i="2" s="1"/>
  <c r="CP1339" i="2" s="1"/>
  <c r="CK1320" i="2"/>
  <c r="CI1320" i="2"/>
  <c r="CJ1320" i="2" s="1" a="1"/>
  <c r="CJ1320" i="2" s="1"/>
  <c r="W833" i="2"/>
  <c r="AA833" i="2" s="1"/>
  <c r="U843" i="2"/>
  <c r="V843" i="2" s="1" a="1"/>
  <c r="V843" i="2" s="1"/>
  <c r="X843" i="2" s="1"/>
  <c r="CK1227" i="2"/>
  <c r="CO1227" i="2" s="1"/>
  <c r="CP1227" i="2" s="1"/>
  <c r="CI1223" i="2"/>
  <c r="CJ1223" i="2" s="1" a="1"/>
  <c r="CJ1223" i="2" s="1"/>
  <c r="CL1223" i="2" s="1"/>
  <c r="CK1211" i="2"/>
  <c r="CI1211" i="2"/>
  <c r="CJ1211" i="2" s="1" a="1"/>
  <c r="CJ1211" i="2" s="1"/>
  <c r="W857" i="2"/>
  <c r="AA857" i="2" s="1"/>
  <c r="CK1147" i="2"/>
  <c r="CI1147" i="2"/>
  <c r="CJ1147" i="2" s="1" a="1"/>
  <c r="CJ1147" i="2" s="1"/>
  <c r="CK1127" i="2"/>
  <c r="CO1127" i="2" s="1"/>
  <c r="CP1127" i="2" s="1"/>
  <c r="AA899" i="2"/>
  <c r="AC899" i="2" s="1"/>
  <c r="X899" i="2"/>
  <c r="X917" i="2"/>
  <c r="CI827" i="2"/>
  <c r="CJ827" i="2" s="1" a="1"/>
  <c r="CJ827" i="2" s="1"/>
  <c r="CK827" i="2"/>
  <c r="CK808" i="2"/>
  <c r="CI808" i="2"/>
  <c r="CJ808" i="2" s="1" a="1"/>
  <c r="CJ808" i="2" s="1"/>
  <c r="AC695" i="2"/>
  <c r="CL1304" i="2"/>
  <c r="AA891" i="2"/>
  <c r="AC891" i="2" s="1"/>
  <c r="CO1065" i="2"/>
  <c r="CP1065" i="2" s="1"/>
  <c r="CL1031" i="2"/>
  <c r="CO963" i="2"/>
  <c r="CP963" i="2" s="1"/>
  <c r="CO959" i="2"/>
  <c r="CP959" i="2" s="1"/>
  <c r="AA917" i="2"/>
  <c r="CL715" i="2"/>
  <c r="AA992" i="2"/>
  <c r="CK1359" i="2"/>
  <c r="CI1359" i="2"/>
  <c r="CJ1359" i="2" s="1" a="1"/>
  <c r="CJ1359" i="2" s="1"/>
  <c r="X818" i="2"/>
  <c r="X834" i="2"/>
  <c r="CK1254" i="2"/>
  <c r="CI1254" i="2"/>
  <c r="CJ1254" i="2" s="1" a="1"/>
  <c r="CJ1254" i="2" s="1"/>
  <c r="AA869" i="2"/>
  <c r="AA870" i="2"/>
  <c r="CO998" i="2"/>
  <c r="CP998" i="2" s="1"/>
  <c r="CI1577" i="2"/>
  <c r="CJ1577" i="2" s="1" a="1"/>
  <c r="CJ1577" i="2" s="1"/>
  <c r="CL1577" i="2" s="1"/>
  <c r="U766" i="2"/>
  <c r="V766" i="2" s="1" a="1"/>
  <c r="V766" i="2" s="1"/>
  <c r="X766" i="2" s="1"/>
  <c r="CL1335" i="2"/>
  <c r="AA852" i="2"/>
  <c r="CO1159" i="2"/>
  <c r="CP1159" i="2" s="1"/>
  <c r="X891" i="2"/>
  <c r="CO1001" i="2"/>
  <c r="CP1001" i="2" s="1"/>
  <c r="AA916" i="2"/>
  <c r="W926" i="2"/>
  <c r="U926" i="2"/>
  <c r="V926" i="2" s="1" a="1"/>
  <c r="V926" i="2" s="1"/>
  <c r="AB976" i="2"/>
  <c r="AB1023" i="2"/>
  <c r="U819" i="2"/>
  <c r="V819" i="2" s="1" a="1"/>
  <c r="V819" i="2" s="1"/>
  <c r="W825" i="2"/>
  <c r="X825" i="2" s="1"/>
  <c r="U835" i="2"/>
  <c r="V835" i="2" s="1" a="1"/>
  <c r="V835" i="2" s="1"/>
  <c r="CK1238" i="2"/>
  <c r="CO1238" i="2" s="1"/>
  <c r="CP1238" i="2" s="1"/>
  <c r="X846" i="2"/>
  <c r="AB858" i="2"/>
  <c r="U868" i="2"/>
  <c r="V868" i="2" s="1" a="1"/>
  <c r="V868" i="2" s="1"/>
  <c r="X868" i="2" s="1"/>
  <c r="CK1110" i="2"/>
  <c r="CI1110" i="2"/>
  <c r="CJ1110" i="2" s="1" a="1"/>
  <c r="CJ1110" i="2" s="1"/>
  <c r="CK1129" i="2"/>
  <c r="CO1129" i="2" s="1"/>
  <c r="CP1129" i="2" s="1"/>
  <c r="AA883" i="2"/>
  <c r="CO1063" i="2"/>
  <c r="CP1063" i="2" s="1"/>
  <c r="CO1031" i="2"/>
  <c r="CP1031" i="2" s="1"/>
  <c r="AA910" i="2"/>
  <c r="CL934" i="2"/>
  <c r="X920" i="2"/>
  <c r="X921" i="2"/>
  <c r="AA921" i="2"/>
  <c r="CO937" i="2"/>
  <c r="CP937" i="2" s="1"/>
  <c r="CL873" i="2"/>
  <c r="AB948" i="2"/>
  <c r="AB959" i="2"/>
  <c r="AA1053" i="2"/>
  <c r="X1053" i="2"/>
  <c r="CK1576" i="2"/>
  <c r="CL1576" i="2" s="1"/>
  <c r="CL1355" i="2"/>
  <c r="AA818" i="2"/>
  <c r="AA834" i="2"/>
  <c r="AA853" i="2"/>
  <c r="CL1159" i="2"/>
  <c r="CO1079" i="2"/>
  <c r="CP1079" i="2" s="1"/>
  <c r="CK1035" i="2"/>
  <c r="CI1035" i="2"/>
  <c r="CJ1035" i="2" s="1" a="1"/>
  <c r="CJ1035" i="2" s="1"/>
  <c r="AC1023" i="2"/>
  <c r="AA903" i="2"/>
  <c r="X903" i="2"/>
  <c r="CL967" i="2"/>
  <c r="CO887" i="2"/>
  <c r="CP887" i="2" s="1"/>
  <c r="AA934" i="2"/>
  <c r="AC934" i="2" s="1"/>
  <c r="CL843" i="2"/>
  <c r="CO839" i="2"/>
  <c r="CP839" i="2" s="1"/>
  <c r="CK831" i="2"/>
  <c r="CI831" i="2"/>
  <c r="CJ831" i="2" s="1" a="1"/>
  <c r="CJ831" i="2" s="1"/>
  <c r="AA991" i="2"/>
  <c r="X991" i="2"/>
  <c r="CK616" i="2"/>
  <c r="CI616" i="2"/>
  <c r="CJ616" i="2" s="1" a="1"/>
  <c r="CJ616" i="2" s="1"/>
  <c r="AB1020" i="2"/>
  <c r="CL857" i="2"/>
  <c r="CK783" i="2"/>
  <c r="CI783" i="2"/>
  <c r="CJ783" i="2" s="1" a="1"/>
  <c r="CJ783" i="2" s="1"/>
  <c r="CO755" i="2"/>
  <c r="CP755" i="2" s="1"/>
  <c r="AA986" i="2"/>
  <c r="CO536" i="2"/>
  <c r="CP536" i="2" s="1"/>
  <c r="AB1025" i="2"/>
  <c r="CO406" i="2"/>
  <c r="CP406" i="2" s="1"/>
  <c r="AB1121" i="2"/>
  <c r="CO843" i="2"/>
  <c r="CP843" i="2" s="1"/>
  <c r="CK806" i="2"/>
  <c r="CI806" i="2"/>
  <c r="CJ806" i="2" s="1" a="1"/>
  <c r="CJ806" i="2" s="1"/>
  <c r="W975" i="2"/>
  <c r="AA975" i="2" s="1"/>
  <c r="X976" i="2"/>
  <c r="CI601" i="2"/>
  <c r="CJ601" i="2" s="1" a="1"/>
  <c r="CJ601" i="2" s="1"/>
  <c r="CK601" i="2"/>
  <c r="AA1031" i="2"/>
  <c r="AC1031" i="2" s="1"/>
  <c r="CL406" i="2"/>
  <c r="CL425" i="2"/>
  <c r="U1080" i="2"/>
  <c r="V1080" i="2" s="1" a="1"/>
  <c r="V1080" i="2" s="1"/>
  <c r="W1080" i="2"/>
  <c r="AA1182" i="2"/>
  <c r="X1182" i="2"/>
  <c r="CI919" i="2"/>
  <c r="CJ919" i="2" s="1" a="1"/>
  <c r="CJ919" i="2" s="1"/>
  <c r="CL919" i="2" s="1"/>
  <c r="CO920" i="2"/>
  <c r="CP920" i="2" s="1"/>
  <c r="CK744" i="2"/>
  <c r="CI744" i="2"/>
  <c r="CJ744" i="2" s="1" a="1"/>
  <c r="CJ744" i="2" s="1"/>
  <c r="CO471" i="2"/>
  <c r="CP471" i="2" s="1"/>
  <c r="AC379" i="2"/>
  <c r="AA1073" i="2"/>
  <c r="X1073" i="2"/>
  <c r="AB1108" i="2"/>
  <c r="CI895" i="2"/>
  <c r="CJ895" i="2" s="1" a="1"/>
  <c r="CJ895" i="2" s="1"/>
  <c r="CL895" i="2" s="1"/>
  <c r="W932" i="2"/>
  <c r="X932" i="2" s="1"/>
  <c r="CK872" i="2"/>
  <c r="CI872" i="2"/>
  <c r="CJ872" i="2" s="1" a="1"/>
  <c r="CJ872" i="2" s="1"/>
  <c r="U947" i="2"/>
  <c r="V947" i="2" s="1" a="1"/>
  <c r="V947" i="2" s="1"/>
  <c r="CL771" i="2"/>
  <c r="CO631" i="2"/>
  <c r="CP631" i="2" s="1"/>
  <c r="U1016" i="2"/>
  <c r="V1016" i="2" s="1" a="1"/>
  <c r="V1016" i="2" s="1"/>
  <c r="X1016" i="2" s="1"/>
  <c r="W1027" i="2"/>
  <c r="U1027" i="2"/>
  <c r="V1027" i="2" s="1" a="1"/>
  <c r="V1027" i="2" s="1"/>
  <c r="CO463" i="2"/>
  <c r="CP463" i="2" s="1"/>
  <c r="AA1054" i="2"/>
  <c r="X1176" i="2"/>
  <c r="AA1176" i="2"/>
  <c r="AC1176" i="2" s="1"/>
  <c r="CK1019" i="2"/>
  <c r="CL1019" i="2" s="1"/>
  <c r="CK982" i="2"/>
  <c r="CL982" i="2" s="1"/>
  <c r="CK984" i="2"/>
  <c r="CO984" i="2" s="1"/>
  <c r="CP984" i="2" s="1"/>
  <c r="CK971" i="2"/>
  <c r="CL971" i="2" s="1"/>
  <c r="CK955" i="2"/>
  <c r="CO955" i="2" s="1"/>
  <c r="CP955" i="2" s="1"/>
  <c r="CK918" i="2"/>
  <c r="CL918" i="2" s="1"/>
  <c r="CO699" i="2"/>
  <c r="CP699" i="2" s="1"/>
  <c r="CK680" i="2"/>
  <c r="CI680" i="2"/>
  <c r="CJ680" i="2" s="1" a="1"/>
  <c r="CJ680" i="2" s="1"/>
  <c r="CL680" i="2" s="1"/>
  <c r="AA1000" i="2"/>
  <c r="CO537" i="2"/>
  <c r="CP537" i="2" s="1"/>
  <c r="CK447" i="2"/>
  <c r="CI447" i="2"/>
  <c r="CJ447" i="2" s="1" a="1"/>
  <c r="CJ447" i="2" s="1"/>
  <c r="CL319" i="2"/>
  <c r="CO319" i="2"/>
  <c r="CP319" i="2" s="1"/>
  <c r="AC217" i="2"/>
  <c r="AB1101" i="2"/>
  <c r="CK907" i="2"/>
  <c r="CL907" i="2" s="1"/>
  <c r="W941" i="2"/>
  <c r="U941" i="2"/>
  <c r="V941" i="2" s="1" a="1"/>
  <c r="V941" i="2" s="1"/>
  <c r="CO571" i="2"/>
  <c r="CP571" i="2" s="1"/>
  <c r="AA1019" i="2"/>
  <c r="AA1037" i="2"/>
  <c r="CI1048" i="2"/>
  <c r="CJ1048" i="2" s="1" a="1"/>
  <c r="CJ1048" i="2" s="1"/>
  <c r="CL1048" i="2" s="1"/>
  <c r="CI936" i="2"/>
  <c r="CJ936" i="2" s="1" a="1"/>
  <c r="CJ936" i="2" s="1"/>
  <c r="CL936" i="2" s="1"/>
  <c r="CK870" i="2"/>
  <c r="CI870" i="2"/>
  <c r="CJ870" i="2" s="1" a="1"/>
  <c r="CJ870" i="2" s="1"/>
  <c r="X936" i="2"/>
  <c r="CO791" i="2"/>
  <c r="CP791" i="2" s="1"/>
  <c r="W955" i="2"/>
  <c r="AA955" i="2" s="1"/>
  <c r="X959" i="2"/>
  <c r="U974" i="2"/>
  <c r="V974" i="2" s="1" a="1"/>
  <c r="V974" i="2" s="1"/>
  <c r="X974" i="2" s="1"/>
  <c r="CK703" i="2"/>
  <c r="CI703" i="2"/>
  <c r="CJ703" i="2" s="1" a="1"/>
  <c r="CJ703" i="2" s="1"/>
  <c r="CO703" i="2" s="1"/>
  <c r="CP703" i="2" s="1"/>
  <c r="AA990" i="2"/>
  <c r="CI424" i="2"/>
  <c r="CJ424" i="2" s="1" a="1"/>
  <c r="CJ424" i="2" s="1"/>
  <c r="CK424" i="2"/>
  <c r="CI1039" i="2"/>
  <c r="CJ1039" i="2" s="1" a="1"/>
  <c r="CJ1039" i="2" s="1"/>
  <c r="CL1039" i="2" s="1"/>
  <c r="W924" i="2"/>
  <c r="AA924" i="2" s="1"/>
  <c r="AC924" i="2" s="1"/>
  <c r="U930" i="2"/>
  <c r="V930" i="2" s="1" a="1"/>
  <c r="V930" i="2" s="1"/>
  <c r="X930" i="2" s="1"/>
  <c r="W951" i="2"/>
  <c r="AA951" i="2" s="1"/>
  <c r="X960" i="2"/>
  <c r="U962" i="2"/>
  <c r="V962" i="2" s="1" a="1"/>
  <c r="V962" i="2" s="1"/>
  <c r="X962" i="2" s="1"/>
  <c r="W971" i="2"/>
  <c r="AA971" i="2" s="1"/>
  <c r="X972" i="2"/>
  <c r="U982" i="2"/>
  <c r="V982" i="2" s="1" a="1"/>
  <c r="V982" i="2" s="1"/>
  <c r="X982" i="2" s="1"/>
  <c r="AA997" i="2"/>
  <c r="W999" i="2"/>
  <c r="U999" i="2"/>
  <c r="V999" i="2" s="1" a="1"/>
  <c r="V999" i="2" s="1"/>
  <c r="CO583" i="2"/>
  <c r="CP583" i="2" s="1"/>
  <c r="AA1015" i="2"/>
  <c r="AA1022" i="2"/>
  <c r="CO515" i="2"/>
  <c r="CP515" i="2" s="1"/>
  <c r="AA1029" i="2"/>
  <c r="W945" i="2"/>
  <c r="U945" i="2"/>
  <c r="V945" i="2" s="1" a="1"/>
  <c r="V945" i="2" s="1"/>
  <c r="X956" i="2"/>
  <c r="X958" i="2"/>
  <c r="CK742" i="2"/>
  <c r="CI742" i="2"/>
  <c r="CJ742" i="2" s="1" a="1"/>
  <c r="CJ742" i="2" s="1"/>
  <c r="AA987" i="2"/>
  <c r="AA1033" i="2"/>
  <c r="AA1047" i="2"/>
  <c r="X1047" i="2"/>
  <c r="CO407" i="2"/>
  <c r="CP407" i="2" s="1"/>
  <c r="AA1066" i="2"/>
  <c r="AB1085" i="2"/>
  <c r="W937" i="2"/>
  <c r="U937" i="2"/>
  <c r="V937" i="2" s="1" a="1"/>
  <c r="V937" i="2" s="1"/>
  <c r="CO823" i="2"/>
  <c r="CP823" i="2" s="1"/>
  <c r="CO809" i="2"/>
  <c r="CP809" i="2" s="1"/>
  <c r="CI507" i="2"/>
  <c r="CJ507" i="2" s="1" a="1"/>
  <c r="CJ507" i="2" s="1"/>
  <c r="CK507" i="2"/>
  <c r="AA1061" i="2"/>
  <c r="X1061" i="2"/>
  <c r="AC278" i="2"/>
  <c r="CI1215" i="2"/>
  <c r="CJ1215" i="2" s="1" a="1"/>
  <c r="CJ1215" i="2" s="1"/>
  <c r="CL1215" i="2" s="1"/>
  <c r="CI1190" i="2"/>
  <c r="CJ1190" i="2" s="1" a="1"/>
  <c r="CJ1190" i="2" s="1"/>
  <c r="CL1190" i="2" s="1"/>
  <c r="CI1192" i="2"/>
  <c r="CJ1192" i="2" s="1" a="1"/>
  <c r="CJ1192" i="2" s="1"/>
  <c r="CL1192" i="2" s="1"/>
  <c r="CI1167" i="2"/>
  <c r="CJ1167" i="2" s="1" a="1"/>
  <c r="CJ1167" i="2" s="1"/>
  <c r="CL1167" i="2" s="1"/>
  <c r="CI1151" i="2"/>
  <c r="CJ1151" i="2" s="1" a="1"/>
  <c r="CJ1151" i="2" s="1"/>
  <c r="CI1126" i="2"/>
  <c r="CJ1126" i="2" s="1" a="1"/>
  <c r="CJ1126" i="2" s="1"/>
  <c r="CL1126" i="2" s="1"/>
  <c r="CI1128" i="2"/>
  <c r="CJ1128" i="2" s="1" a="1"/>
  <c r="CJ1128" i="2" s="1"/>
  <c r="CL1128" i="2" s="1"/>
  <c r="CI1103" i="2"/>
  <c r="CJ1103" i="2" s="1" a="1"/>
  <c r="CJ1103" i="2" s="1"/>
  <c r="CL1103" i="2" s="1"/>
  <c r="CI1087" i="2"/>
  <c r="CJ1087" i="2" s="1" a="1"/>
  <c r="CJ1087" i="2" s="1"/>
  <c r="CL1087" i="2" s="1"/>
  <c r="CI1062" i="2"/>
  <c r="CJ1062" i="2" s="1" a="1"/>
  <c r="CJ1062" i="2" s="1"/>
  <c r="CL1062" i="2" s="1"/>
  <c r="CI1064" i="2"/>
  <c r="CJ1064" i="2" s="1" a="1"/>
  <c r="CJ1064" i="2" s="1"/>
  <c r="CL1064" i="2" s="1"/>
  <c r="U938" i="2"/>
  <c r="V938" i="2" s="1" a="1"/>
  <c r="V938" i="2" s="1"/>
  <c r="X938" i="2" s="1"/>
  <c r="U939" i="2"/>
  <c r="V939" i="2" s="1" a="1"/>
  <c r="V939" i="2" s="1"/>
  <c r="CK856" i="2"/>
  <c r="CL856" i="2" s="1"/>
  <c r="U950" i="2"/>
  <c r="V950" i="2" s="1" a="1"/>
  <c r="V950" i="2" s="1"/>
  <c r="X950" i="2" s="1"/>
  <c r="W961" i="2"/>
  <c r="U961" i="2"/>
  <c r="V961" i="2" s="1" a="1"/>
  <c r="V961" i="2" s="1"/>
  <c r="CO715" i="2"/>
  <c r="CP715" i="2" s="1"/>
  <c r="X987" i="2"/>
  <c r="AB998" i="2"/>
  <c r="U1002" i="2"/>
  <c r="V1002" i="2" s="1" a="1"/>
  <c r="V1002" i="2" s="1"/>
  <c r="X1002" i="2" s="1"/>
  <c r="AA1010" i="2"/>
  <c r="AA1032" i="2"/>
  <c r="AA1039" i="2"/>
  <c r="AC1039" i="2" s="1"/>
  <c r="CK455" i="2"/>
  <c r="CI455" i="2"/>
  <c r="CJ455" i="2" s="1" a="1"/>
  <c r="CJ455" i="2" s="1"/>
  <c r="AC71" i="2"/>
  <c r="AB1136" i="2"/>
  <c r="AD71" i="2" s="1"/>
  <c r="CK891" i="2"/>
  <c r="CL891" i="2" s="1"/>
  <c r="W933" i="2"/>
  <c r="X933" i="2" s="1"/>
  <c r="CK847" i="2"/>
  <c r="CI847" i="2"/>
  <c r="CJ847" i="2" s="1" a="1"/>
  <c r="CJ847" i="2" s="1"/>
  <c r="W949" i="2"/>
  <c r="U949" i="2"/>
  <c r="V949" i="2" s="1" a="1"/>
  <c r="V949" i="2" s="1"/>
  <c r="W957" i="2"/>
  <c r="U957" i="2"/>
  <c r="V957" i="2" s="1" a="1"/>
  <c r="V957" i="2" s="1"/>
  <c r="AA960" i="2"/>
  <c r="CO763" i="2"/>
  <c r="CP763" i="2" s="1"/>
  <c r="W979" i="2"/>
  <c r="AA979" i="2" s="1"/>
  <c r="CL663" i="2"/>
  <c r="CK655" i="2"/>
  <c r="CI655" i="2"/>
  <c r="CJ655" i="2" s="1" a="1"/>
  <c r="CJ655" i="2" s="1"/>
  <c r="AA1005" i="2"/>
  <c r="CI551" i="2"/>
  <c r="CJ551" i="2" s="1" a="1"/>
  <c r="CJ551" i="2" s="1"/>
  <c r="CL551" i="2" s="1"/>
  <c r="AA1035" i="2"/>
  <c r="AA1046" i="2"/>
  <c r="CO409" i="2"/>
  <c r="CP409" i="2" s="1"/>
  <c r="CO387" i="2"/>
  <c r="CP387" i="2" s="1"/>
  <c r="W953" i="2"/>
  <c r="U953" i="2"/>
  <c r="V953" i="2" s="1" a="1"/>
  <c r="V953" i="2" s="1"/>
  <c r="AA956" i="2"/>
  <c r="CK719" i="2"/>
  <c r="CI719" i="2"/>
  <c r="CJ719" i="2" s="1" a="1"/>
  <c r="CJ719" i="2" s="1"/>
  <c r="AA996" i="2"/>
  <c r="AC996" i="2" s="1"/>
  <c r="AA1028" i="2"/>
  <c r="CO489" i="2"/>
  <c r="CP489" i="2" s="1"/>
  <c r="CO451" i="2"/>
  <c r="CP451" i="2" s="1"/>
  <c r="AA1065" i="2"/>
  <c r="X1065" i="2"/>
  <c r="AA1074" i="2"/>
  <c r="X1074" i="2"/>
  <c r="AC315" i="2"/>
  <c r="AA1082" i="2"/>
  <c r="CI911" i="2"/>
  <c r="CJ911" i="2" s="1" a="1"/>
  <c r="CJ911" i="2" s="1"/>
  <c r="CL911" i="2" s="1"/>
  <c r="W928" i="2"/>
  <c r="X928" i="2" s="1"/>
  <c r="CK767" i="2"/>
  <c r="CI767" i="2"/>
  <c r="CJ767" i="2" s="1" a="1"/>
  <c r="CJ767" i="2" s="1"/>
  <c r="X968" i="2"/>
  <c r="CK678" i="2"/>
  <c r="CI678" i="2"/>
  <c r="CJ678" i="2" s="1" a="1"/>
  <c r="CJ678" i="2" s="1"/>
  <c r="CK598" i="2"/>
  <c r="CI598" i="2"/>
  <c r="CJ598" i="2" s="1" a="1"/>
  <c r="CJ598" i="2" s="1"/>
  <c r="AA1021" i="2"/>
  <c r="AA1042" i="2"/>
  <c r="X1046" i="2"/>
  <c r="AB1081" i="2"/>
  <c r="AA1062" i="2"/>
  <c r="AC1062" i="2" s="1"/>
  <c r="X1088" i="2"/>
  <c r="AA1098" i="2"/>
  <c r="AA1156" i="2"/>
  <c r="X1156" i="2"/>
  <c r="U1013" i="2"/>
  <c r="V1013" i="2" s="1" a="1"/>
  <c r="V1013" i="2" s="1"/>
  <c r="X1013" i="2" s="1"/>
  <c r="U1024" i="2"/>
  <c r="V1024" i="2" s="1" a="1"/>
  <c r="V1024" i="2" s="1"/>
  <c r="X1024" i="2" s="1"/>
  <c r="CI519" i="2"/>
  <c r="CJ519" i="2" s="1" a="1"/>
  <c r="CJ519" i="2" s="1"/>
  <c r="CL519" i="2" s="1"/>
  <c r="U1040" i="2"/>
  <c r="V1040" i="2" s="1" a="1"/>
  <c r="V1040" i="2" s="1"/>
  <c r="X1040" i="2" s="1"/>
  <c r="CK395" i="2"/>
  <c r="CL395" i="2" s="1"/>
  <c r="AA1063" i="2"/>
  <c r="CI297" i="2"/>
  <c r="CJ297" i="2" s="1" a="1"/>
  <c r="CJ297" i="2" s="1"/>
  <c r="CK297" i="2"/>
  <c r="CL259" i="2"/>
  <c r="W1087" i="2"/>
  <c r="U1087" i="2"/>
  <c r="V1087" i="2" s="1" a="1"/>
  <c r="V1087" i="2" s="1"/>
  <c r="CO2218" i="2"/>
  <c r="CP2218" i="2" s="1"/>
  <c r="AB1236" i="2"/>
  <c r="U1007" i="2"/>
  <c r="V1007" i="2" s="1" a="1"/>
  <c r="V1007" i="2" s="1"/>
  <c r="X1007" i="2" s="1"/>
  <c r="CI587" i="2"/>
  <c r="CJ587" i="2" s="1" a="1"/>
  <c r="CJ587" i="2" s="1"/>
  <c r="CL587" i="2" s="1"/>
  <c r="CK563" i="2"/>
  <c r="CO563" i="2" s="1"/>
  <c r="CP563" i="2" s="1"/>
  <c r="U1036" i="2"/>
  <c r="V1036" i="2" s="1" a="1"/>
  <c r="V1036" i="2" s="1"/>
  <c r="X1036" i="2" s="1"/>
  <c r="CI323" i="2"/>
  <c r="CJ323" i="2" s="1" a="1"/>
  <c r="CJ323" i="2" s="1"/>
  <c r="CL323" i="2" s="1"/>
  <c r="CK323" i="2"/>
  <c r="CK315" i="2"/>
  <c r="CO315" i="2" s="1"/>
  <c r="CP315" i="2" s="1"/>
  <c r="CI280" i="2"/>
  <c r="CJ280" i="2" s="1" a="1"/>
  <c r="CJ280" i="2" s="1"/>
  <c r="CK280" i="2"/>
  <c r="U1092" i="2"/>
  <c r="V1092" i="2" s="1" a="1"/>
  <c r="V1092" i="2" s="1"/>
  <c r="X1092" i="2" s="1"/>
  <c r="W1212" i="2"/>
  <c r="U1212" i="2"/>
  <c r="V1212" i="2" s="1" a="1"/>
  <c r="V1212" i="2" s="1"/>
  <c r="AA1212" i="2" s="1"/>
  <c r="AC1212" i="2" s="1"/>
  <c r="U965" i="2"/>
  <c r="V965" i="2" s="1" a="1"/>
  <c r="V965" i="2" s="1"/>
  <c r="X965" i="2" s="1"/>
  <c r="U969" i="2"/>
  <c r="V969" i="2" s="1" a="1"/>
  <c r="V969" i="2" s="1"/>
  <c r="X969" i="2" s="1"/>
  <c r="U973" i="2"/>
  <c r="V973" i="2" s="1" a="1"/>
  <c r="V973" i="2" s="1"/>
  <c r="X973" i="2" s="1"/>
  <c r="U977" i="2"/>
  <c r="V977" i="2" s="1" a="1"/>
  <c r="V977" i="2" s="1"/>
  <c r="X977" i="2" s="1"/>
  <c r="U981" i="2"/>
  <c r="V981" i="2" s="1" a="1"/>
  <c r="V981" i="2" s="1"/>
  <c r="X981" i="2" s="1"/>
  <c r="U985" i="2"/>
  <c r="V985" i="2" s="1" a="1"/>
  <c r="V985" i="2" s="1"/>
  <c r="X985" i="2" s="1"/>
  <c r="U989" i="2"/>
  <c r="V989" i="2" s="1" a="1"/>
  <c r="V989" i="2" s="1"/>
  <c r="X989" i="2" s="1"/>
  <c r="U993" i="2"/>
  <c r="V993" i="2" s="1" a="1"/>
  <c r="V993" i="2" s="1"/>
  <c r="X993" i="2" s="1"/>
  <c r="U1004" i="2"/>
  <c r="V1004" i="2" s="1" a="1"/>
  <c r="V1004" i="2" s="1"/>
  <c r="X1004" i="2" s="1"/>
  <c r="CI617" i="2"/>
  <c r="CJ617" i="2" s="1" a="1"/>
  <c r="CJ617" i="2" s="1"/>
  <c r="CL617" i="2" s="1"/>
  <c r="U1018" i="2"/>
  <c r="V1018" i="2" s="1" a="1"/>
  <c r="V1018" i="2" s="1"/>
  <c r="X1018" i="2" s="1"/>
  <c r="CI552" i="2"/>
  <c r="CJ552" i="2" s="1" a="1"/>
  <c r="CJ552" i="2" s="1"/>
  <c r="CL552" i="2" s="1"/>
  <c r="CI487" i="2"/>
  <c r="CJ487" i="2" s="1" a="1"/>
  <c r="CJ487" i="2" s="1"/>
  <c r="CL487" i="2" s="1"/>
  <c r="CI488" i="2"/>
  <c r="CJ488" i="2" s="1" a="1"/>
  <c r="CJ488" i="2" s="1"/>
  <c r="CL488" i="2" s="1"/>
  <c r="U1038" i="2"/>
  <c r="V1038" i="2" s="1" a="1"/>
  <c r="V1038" i="2" s="1"/>
  <c r="X1038" i="2" s="1"/>
  <c r="CK408" i="2"/>
  <c r="CL408" i="2" s="1"/>
  <c r="CK331" i="2"/>
  <c r="CL331" i="2" s="1"/>
  <c r="AC39" i="2"/>
  <c r="AB1144" i="2"/>
  <c r="AA1077" i="2"/>
  <c r="X1077" i="2"/>
  <c r="AC151" i="2"/>
  <c r="AC51" i="2"/>
  <c r="AA1162" i="2"/>
  <c r="AC1162" i="2" s="1"/>
  <c r="X1162" i="2"/>
  <c r="W1169" i="2"/>
  <c r="U1169" i="2"/>
  <c r="V1169" i="2" s="1" a="1"/>
  <c r="V1169" i="2" s="1"/>
  <c r="X1172" i="2"/>
  <c r="AA1172" i="2"/>
  <c r="AB1181" i="2"/>
  <c r="CK643" i="2"/>
  <c r="CO643" i="2" s="1"/>
  <c r="CP643" i="2" s="1"/>
  <c r="U1001" i="2"/>
  <c r="V1001" i="2" s="1" a="1"/>
  <c r="V1001" i="2" s="1"/>
  <c r="X1001" i="2" s="1"/>
  <c r="U1012" i="2"/>
  <c r="V1012" i="2" s="1" a="1"/>
  <c r="V1012" i="2" s="1"/>
  <c r="X1012" i="2" s="1"/>
  <c r="CI567" i="2"/>
  <c r="CJ567" i="2" s="1" a="1"/>
  <c r="CJ567" i="2" s="1"/>
  <c r="CL567" i="2" s="1"/>
  <c r="U1026" i="2"/>
  <c r="V1026" i="2" s="1" a="1"/>
  <c r="V1026" i="2" s="1"/>
  <c r="X1026" i="2" s="1"/>
  <c r="CI511" i="2"/>
  <c r="CJ511" i="2" s="1" a="1"/>
  <c r="CJ511" i="2" s="1"/>
  <c r="CL511" i="2" s="1"/>
  <c r="CI503" i="2"/>
  <c r="CJ503" i="2" s="1" a="1"/>
  <c r="CJ503" i="2" s="1"/>
  <c r="CL503" i="2" s="1"/>
  <c r="CI486" i="2"/>
  <c r="CJ486" i="2" s="1" a="1"/>
  <c r="CJ486" i="2" s="1"/>
  <c r="CL486" i="2" s="1"/>
  <c r="U1034" i="2"/>
  <c r="V1034" i="2" s="1" a="1"/>
  <c r="V1034" i="2" s="1"/>
  <c r="X1034" i="2" s="1"/>
  <c r="CK435" i="2"/>
  <c r="CO435" i="2" s="1"/>
  <c r="CP435" i="2" s="1"/>
  <c r="U1055" i="2"/>
  <c r="V1055" i="2" s="1" a="1"/>
  <c r="V1055" i="2" s="1"/>
  <c r="X1055" i="2" s="1"/>
  <c r="AA1056" i="2"/>
  <c r="CK344" i="2"/>
  <c r="CL344" i="2" s="1"/>
  <c r="CI345" i="2"/>
  <c r="CJ345" i="2" s="1" a="1"/>
  <c r="CJ345" i="2" s="1"/>
  <c r="CL345" i="2" s="1"/>
  <c r="AA1076" i="2"/>
  <c r="AB1078" i="2"/>
  <c r="X1085" i="2"/>
  <c r="CI263" i="2"/>
  <c r="CJ263" i="2" s="1" a="1"/>
  <c r="CJ263" i="2" s="1"/>
  <c r="CK263" i="2"/>
  <c r="W1096" i="2"/>
  <c r="U1096" i="2"/>
  <c r="V1096" i="2" s="1" a="1"/>
  <c r="V1096" i="2" s="1"/>
  <c r="CO127" i="2"/>
  <c r="CP127" i="2" s="1"/>
  <c r="AA1138" i="2"/>
  <c r="U1190" i="2"/>
  <c r="V1190" i="2" s="1" a="1"/>
  <c r="V1190" i="2" s="1"/>
  <c r="AA1190" i="2" s="1"/>
  <c r="W1190" i="2"/>
  <c r="CK423" i="2"/>
  <c r="CL423" i="2" s="1"/>
  <c r="AA1050" i="2"/>
  <c r="AA1110" i="2"/>
  <c r="AA1148" i="2"/>
  <c r="CO2285" i="2"/>
  <c r="CP2285" i="2" s="1"/>
  <c r="CK599" i="2"/>
  <c r="CO599" i="2" s="1"/>
  <c r="CP599" i="2" s="1"/>
  <c r="U1009" i="2"/>
  <c r="V1009" i="2" s="1" a="1"/>
  <c r="V1009" i="2" s="1"/>
  <c r="X1009" i="2" s="1"/>
  <c r="U1030" i="2"/>
  <c r="V1030" i="2" s="1" a="1"/>
  <c r="V1030" i="2" s="1"/>
  <c r="X1030" i="2" s="1"/>
  <c r="W1045" i="2"/>
  <c r="X1045" i="2" s="1"/>
  <c r="CL375" i="2"/>
  <c r="CK342" i="2"/>
  <c r="CL342" i="2" s="1"/>
  <c r="CI343" i="2"/>
  <c r="CJ343" i="2" s="1" a="1"/>
  <c r="CJ343" i="2" s="1"/>
  <c r="X1106" i="2"/>
  <c r="AA1109" i="2"/>
  <c r="AA1130" i="2"/>
  <c r="X1130" i="2"/>
  <c r="AA1133" i="2"/>
  <c r="CO296" i="2"/>
  <c r="CP296" i="2" s="1"/>
  <c r="CO230" i="2"/>
  <c r="CP230" i="2" s="1"/>
  <c r="AC169" i="2"/>
  <c r="U1003" i="2"/>
  <c r="V1003" i="2" s="1" a="1"/>
  <c r="V1003" i="2" s="1"/>
  <c r="X1003" i="2" s="1"/>
  <c r="CI600" i="2"/>
  <c r="CJ600" i="2" s="1" a="1"/>
  <c r="CJ600" i="2" s="1"/>
  <c r="CL600" i="2" s="1"/>
  <c r="CK579" i="2"/>
  <c r="CO579" i="2" s="1"/>
  <c r="CP579" i="2" s="1"/>
  <c r="U1017" i="2"/>
  <c r="V1017" i="2" s="1" a="1"/>
  <c r="V1017" i="2" s="1"/>
  <c r="X1017" i="2" s="1"/>
  <c r="X1048" i="2"/>
  <c r="CO383" i="2"/>
  <c r="CP383" i="2" s="1"/>
  <c r="CK267" i="2"/>
  <c r="CL267" i="2" s="1"/>
  <c r="AB1106" i="2"/>
  <c r="X1109" i="2"/>
  <c r="AA1126" i="2"/>
  <c r="X1126" i="2"/>
  <c r="AC87" i="2"/>
  <c r="CL2256" i="2"/>
  <c r="CO2256" i="2"/>
  <c r="CP2256" i="2" s="1"/>
  <c r="AB1183" i="2"/>
  <c r="W1083" i="2"/>
  <c r="U1083" i="2"/>
  <c r="V1083" i="2" s="1" a="1"/>
  <c r="V1083" i="2" s="1"/>
  <c r="X1083" i="2" s="1"/>
  <c r="W1099" i="2"/>
  <c r="AA1099" i="2" s="1"/>
  <c r="U1099" i="2"/>
  <c r="V1099" i="2" s="1" a="1"/>
  <c r="V1099" i="2" s="1"/>
  <c r="AA1105" i="2"/>
  <c r="CK535" i="2"/>
  <c r="CO535" i="2" s="1"/>
  <c r="CP535" i="2" s="1"/>
  <c r="CK422" i="2"/>
  <c r="CO422" i="2" s="1"/>
  <c r="CP422" i="2" s="1"/>
  <c r="CO358" i="2"/>
  <c r="CP358" i="2" s="1"/>
  <c r="CI307" i="2"/>
  <c r="CJ307" i="2" s="1" a="1"/>
  <c r="CJ307" i="2" s="1"/>
  <c r="CK307" i="2"/>
  <c r="AA1093" i="2"/>
  <c r="AA1094" i="2"/>
  <c r="X1094" i="2"/>
  <c r="AB1112" i="2"/>
  <c r="AA1125" i="2"/>
  <c r="CI39" i="2"/>
  <c r="CJ39" i="2" s="1" a="1"/>
  <c r="CJ39" i="2" s="1"/>
  <c r="CK39" i="2"/>
  <c r="CK472" i="2"/>
  <c r="CL472" i="2" s="1"/>
  <c r="CK473" i="2"/>
  <c r="CL473" i="2" s="1"/>
  <c r="AA1058" i="2"/>
  <c r="AA1070" i="2"/>
  <c r="CK294" i="2"/>
  <c r="CL294" i="2" s="1"/>
  <c r="X1081" i="2"/>
  <c r="CO281" i="2"/>
  <c r="CP281" i="2" s="1"/>
  <c r="AA1102" i="2"/>
  <c r="X1105" i="2"/>
  <c r="CL2282" i="2"/>
  <c r="W1135" i="2"/>
  <c r="U1135" i="2"/>
  <c r="V1135" i="2" s="1" a="1"/>
  <c r="V1135" i="2" s="1"/>
  <c r="CK22" i="2"/>
  <c r="CI22" i="2"/>
  <c r="CJ22" i="2" s="1" a="1"/>
  <c r="CJ22" i="2" s="1"/>
  <c r="CO2268" i="2"/>
  <c r="CP2268" i="2" s="1"/>
  <c r="X1166" i="2"/>
  <c r="AB1179" i="2"/>
  <c r="U1221" i="2"/>
  <c r="V1221" i="2" s="1" a="1"/>
  <c r="V1221" i="2" s="1"/>
  <c r="W1221" i="2"/>
  <c r="CO23" i="2"/>
  <c r="CP23" i="2" s="1"/>
  <c r="CO2282" i="2"/>
  <c r="CP2282" i="2" s="1"/>
  <c r="W1269" i="2"/>
  <c r="U1269" i="2"/>
  <c r="V1269" i="2" s="1" a="1"/>
  <c r="V1269" i="2" s="1"/>
  <c r="W1103" i="2"/>
  <c r="U1103" i="2"/>
  <c r="V1103" i="2" s="1" a="1"/>
  <c r="V1103" i="2" s="1"/>
  <c r="W1107" i="2"/>
  <c r="U1107" i="2"/>
  <c r="V1107" i="2" s="1" a="1"/>
  <c r="V1107" i="2" s="1"/>
  <c r="W1111" i="2"/>
  <c r="U1111" i="2"/>
  <c r="V1111" i="2" s="1" a="1"/>
  <c r="V1111" i="2" s="1"/>
  <c r="W1115" i="2"/>
  <c r="U1115" i="2"/>
  <c r="V1115" i="2" s="1" a="1"/>
  <c r="V1115" i="2" s="1"/>
  <c r="W1119" i="2"/>
  <c r="U1119" i="2"/>
  <c r="V1119" i="2" s="1" a="1"/>
  <c r="V1119" i="2" s="1"/>
  <c r="W1123" i="2"/>
  <c r="U1123" i="2"/>
  <c r="V1123" i="2" s="1" a="1"/>
  <c r="V1123" i="2" s="1"/>
  <c r="W1127" i="2"/>
  <c r="U1127" i="2"/>
  <c r="V1127" i="2" s="1" a="1"/>
  <c r="V1127" i="2" s="1"/>
  <c r="W1131" i="2"/>
  <c r="U1131" i="2"/>
  <c r="V1131" i="2" s="1" a="1"/>
  <c r="V1131" i="2" s="1"/>
  <c r="CK51" i="2"/>
  <c r="CI51" i="2"/>
  <c r="CJ51" i="2" s="1" a="1"/>
  <c r="CJ51" i="2" s="1"/>
  <c r="W1147" i="2"/>
  <c r="U1147" i="2"/>
  <c r="V1147" i="2" s="1" a="1"/>
  <c r="V1147" i="2" s="1"/>
  <c r="X1160" i="2"/>
  <c r="AA1160" i="2"/>
  <c r="CO2221" i="2"/>
  <c r="CP2221" i="2" s="1"/>
  <c r="CO2184" i="2"/>
  <c r="CP2184" i="2" s="1"/>
  <c r="CO2112" i="2"/>
  <c r="CP2112" i="2" s="1"/>
  <c r="X1116" i="2"/>
  <c r="X1120" i="2"/>
  <c r="X1124" i="2"/>
  <c r="X1128" i="2"/>
  <c r="X1132" i="2"/>
  <c r="X1155" i="2"/>
  <c r="CL2228" i="2"/>
  <c r="U1178" i="2"/>
  <c r="V1178" i="2" s="1" a="1"/>
  <c r="V1178" i="2" s="1"/>
  <c r="W1178" i="2"/>
  <c r="AA1088" i="2"/>
  <c r="AC1088" i="2" s="1"/>
  <c r="W1204" i="2"/>
  <c r="U1204" i="2"/>
  <c r="V1204" i="2" s="1" a="1"/>
  <c r="V1204" i="2" s="1"/>
  <c r="AB1259" i="2"/>
  <c r="CI255" i="2"/>
  <c r="CJ255" i="2" s="1" a="1"/>
  <c r="CJ255" i="2" s="1"/>
  <c r="CL255" i="2" s="1"/>
  <c r="AB1124" i="2"/>
  <c r="AB1132" i="2"/>
  <c r="CL67" i="2"/>
  <c r="CK55" i="2"/>
  <c r="CI55" i="2"/>
  <c r="CJ55" i="2" s="1" a="1"/>
  <c r="CJ55" i="2" s="1"/>
  <c r="CO38" i="2"/>
  <c r="CP38" i="2" s="1"/>
  <c r="X1144" i="2"/>
  <c r="X1146" i="2"/>
  <c r="AA1152" i="2"/>
  <c r="AA1155" i="2"/>
  <c r="CK2292" i="2"/>
  <c r="CL2292" i="2" s="1"/>
  <c r="X1165" i="2"/>
  <c r="X1168" i="2"/>
  <c r="CO2228" i="2"/>
  <c r="CP2228" i="2" s="1"/>
  <c r="AB1185" i="2"/>
  <c r="U1189" i="2"/>
  <c r="V1189" i="2" s="1" a="1"/>
  <c r="V1189" i="2" s="1"/>
  <c r="W1189" i="2"/>
  <c r="AA1195" i="2"/>
  <c r="AA1210" i="2"/>
  <c r="CK231" i="2"/>
  <c r="CL231" i="2" s="1"/>
  <c r="AA1145" i="2"/>
  <c r="CL25" i="2"/>
  <c r="CO15" i="2"/>
  <c r="CP15" i="2" s="1"/>
  <c r="AC2124" i="2"/>
  <c r="U1089" i="2"/>
  <c r="V1089" i="2" s="1" a="1"/>
  <c r="V1089" i="2" s="1"/>
  <c r="CK215" i="2"/>
  <c r="CO215" i="2" s="1"/>
  <c r="CP215" i="2" s="1"/>
  <c r="CK63" i="2"/>
  <c r="CL63" i="2" s="1"/>
  <c r="W1143" i="2"/>
  <c r="U1143" i="2"/>
  <c r="V1143" i="2" s="1" a="1"/>
  <c r="V1143" i="2" s="1"/>
  <c r="X1143" i="2" s="1"/>
  <c r="CO25" i="2"/>
  <c r="CP25" i="2" s="1"/>
  <c r="CO2154" i="2"/>
  <c r="CP2154" i="2" s="1"/>
  <c r="AC1740" i="2"/>
  <c r="CL359" i="2"/>
  <c r="CL361" i="2"/>
  <c r="CL327" i="2"/>
  <c r="CL281" i="2"/>
  <c r="CL89" i="2"/>
  <c r="CK71" i="2"/>
  <c r="CI71" i="2"/>
  <c r="CJ71" i="2" s="1" a="1"/>
  <c r="CJ71" i="2" s="1"/>
  <c r="CI24" i="2"/>
  <c r="CJ24" i="2" s="1" a="1"/>
  <c r="CJ24" i="2" s="1"/>
  <c r="CK24" i="2"/>
  <c r="W1151" i="2"/>
  <c r="U1151" i="2"/>
  <c r="V1151" i="2" s="1" a="1"/>
  <c r="V1151" i="2" s="1"/>
  <c r="AA1159" i="2"/>
  <c r="AA1168" i="2"/>
  <c r="AA1177" i="2"/>
  <c r="X1181" i="2"/>
  <c r="CO2188" i="2"/>
  <c r="CP2188" i="2" s="1"/>
  <c r="U1194" i="2"/>
  <c r="V1194" i="2" s="1" a="1"/>
  <c r="V1194" i="2" s="1"/>
  <c r="W1194" i="2"/>
  <c r="X1198" i="2"/>
  <c r="AA1198" i="2"/>
  <c r="CL79" i="2"/>
  <c r="CL75" i="2"/>
  <c r="CO41" i="2"/>
  <c r="CP41" i="2" s="1"/>
  <c r="AA1154" i="2"/>
  <c r="AB1202" i="2"/>
  <c r="AA1084" i="2"/>
  <c r="CO59" i="2"/>
  <c r="CP59" i="2" s="1"/>
  <c r="AA1142" i="2"/>
  <c r="CK7" i="2"/>
  <c r="CI7" i="2"/>
  <c r="CJ7" i="2" s="1" a="1"/>
  <c r="CJ7" i="2" s="1"/>
  <c r="CL2220" i="2"/>
  <c r="CO2220" i="2"/>
  <c r="CP2220" i="2" s="1"/>
  <c r="X1188" i="2"/>
  <c r="AA1188" i="2"/>
  <c r="CK278" i="2"/>
  <c r="CL278" i="2" s="1"/>
  <c r="U1097" i="2"/>
  <c r="V1097" i="2" s="1" a="1"/>
  <c r="V1097" i="2" s="1"/>
  <c r="X1097" i="2" s="1"/>
  <c r="CK233" i="2"/>
  <c r="CI233" i="2"/>
  <c r="CJ233" i="2" s="1" a="1"/>
  <c r="CJ233" i="2" s="1"/>
  <c r="CK217" i="2"/>
  <c r="CL217" i="2" s="1"/>
  <c r="CK199" i="2"/>
  <c r="CI199" i="2"/>
  <c r="CJ199" i="2" s="1" a="1"/>
  <c r="CJ199" i="2" s="1"/>
  <c r="CK195" i="2"/>
  <c r="CO195" i="2" s="1"/>
  <c r="CP195" i="2" s="1"/>
  <c r="CK183" i="2"/>
  <c r="CI183" i="2"/>
  <c r="CJ183" i="2" s="1" a="1"/>
  <c r="CJ183" i="2" s="1"/>
  <c r="CK179" i="2"/>
  <c r="CO179" i="2" s="1"/>
  <c r="CP179" i="2" s="1"/>
  <c r="CK167" i="2"/>
  <c r="CI167" i="2"/>
  <c r="CJ167" i="2" s="1" a="1"/>
  <c r="CJ167" i="2" s="1"/>
  <c r="CK151" i="2"/>
  <c r="CL151" i="2" s="1"/>
  <c r="CK169" i="2"/>
  <c r="CI169" i="2"/>
  <c r="CJ169" i="2" s="1" a="1"/>
  <c r="CJ169" i="2" s="1"/>
  <c r="CK153" i="2"/>
  <c r="CO153" i="2" s="1"/>
  <c r="CP153" i="2" s="1"/>
  <c r="CK135" i="2"/>
  <c r="CI135" i="2"/>
  <c r="CJ135" i="2" s="1" a="1"/>
  <c r="CJ135" i="2" s="1"/>
  <c r="CK131" i="2"/>
  <c r="CL131" i="2" s="1"/>
  <c r="CK119" i="2"/>
  <c r="CI119" i="2"/>
  <c r="CJ119" i="2" s="1" a="1"/>
  <c r="CJ119" i="2" s="1"/>
  <c r="CK115" i="2"/>
  <c r="CO115" i="2" s="1"/>
  <c r="CP115" i="2" s="1"/>
  <c r="CK103" i="2"/>
  <c r="CI103" i="2"/>
  <c r="CJ103" i="2" s="1" a="1"/>
  <c r="CJ103" i="2" s="1"/>
  <c r="CK87" i="2"/>
  <c r="CL87" i="2" s="1"/>
  <c r="CK105" i="2"/>
  <c r="CI105" i="2"/>
  <c r="CJ105" i="2" s="1" a="1"/>
  <c r="CJ105" i="2" s="1"/>
  <c r="AA1140" i="2"/>
  <c r="CO2296" i="2"/>
  <c r="CP2296" i="2" s="1"/>
  <c r="CO2064" i="2"/>
  <c r="CP2064" i="2" s="1"/>
  <c r="CK247" i="2"/>
  <c r="CL247" i="2" s="1"/>
  <c r="W1139" i="2"/>
  <c r="U1139" i="2"/>
  <c r="V1139" i="2" s="1" a="1"/>
  <c r="V1139" i="2" s="1"/>
  <c r="X1149" i="2"/>
  <c r="AA1157" i="2"/>
  <c r="AC1157" i="2" s="1"/>
  <c r="CO2164" i="2"/>
  <c r="CP2164" i="2" s="1"/>
  <c r="CK2155" i="2"/>
  <c r="CI2155" i="2"/>
  <c r="CJ2155" i="2" s="1" a="1"/>
  <c r="CJ2155" i="2" s="1"/>
  <c r="AB1197" i="2"/>
  <c r="AB1304" i="2"/>
  <c r="CK243" i="2"/>
  <c r="CO243" i="2" s="1"/>
  <c r="CP243" i="2" s="1"/>
  <c r="CK207" i="2"/>
  <c r="CO207" i="2" s="1"/>
  <c r="CP207" i="2" s="1"/>
  <c r="CK191" i="2"/>
  <c r="CL191" i="2" s="1"/>
  <c r="CK166" i="2"/>
  <c r="CO166" i="2" s="1"/>
  <c r="CP166" i="2" s="1"/>
  <c r="CK168" i="2"/>
  <c r="CL168" i="2" s="1"/>
  <c r="CK143" i="2"/>
  <c r="CO143" i="2" s="1"/>
  <c r="CP143" i="2" s="1"/>
  <c r="CK127" i="2"/>
  <c r="CL127" i="2" s="1"/>
  <c r="CK102" i="2"/>
  <c r="CO102" i="2" s="1"/>
  <c r="CP102" i="2" s="1"/>
  <c r="CK104" i="2"/>
  <c r="CL104" i="2" s="1"/>
  <c r="CO79" i="2"/>
  <c r="CP79" i="2" s="1"/>
  <c r="U1137" i="2"/>
  <c r="V1137" i="2" s="1" a="1"/>
  <c r="V1137" i="2" s="1"/>
  <c r="X1140" i="2"/>
  <c r="X1148" i="2"/>
  <c r="AA1149" i="2"/>
  <c r="AC1149" i="2" s="1"/>
  <c r="AA1150" i="2"/>
  <c r="AA1166" i="2"/>
  <c r="CO2236" i="2"/>
  <c r="CP2236" i="2" s="1"/>
  <c r="W1173" i="2"/>
  <c r="U1173" i="2"/>
  <c r="V1173" i="2" s="1" a="1"/>
  <c r="V1173" i="2" s="1"/>
  <c r="CO2128" i="2"/>
  <c r="CP2128" i="2" s="1"/>
  <c r="U1201" i="2"/>
  <c r="V1201" i="2" s="1" a="1"/>
  <c r="V1201" i="2" s="1"/>
  <c r="W1201" i="2"/>
  <c r="CO2090" i="2"/>
  <c r="CP2090" i="2" s="1"/>
  <c r="X1244" i="2"/>
  <c r="W1230" i="2"/>
  <c r="U1230" i="2"/>
  <c r="V1230" i="2" s="1" a="1"/>
  <c r="V1230" i="2" s="1"/>
  <c r="CL1962" i="2"/>
  <c r="CK1964" i="2"/>
  <c r="CI1964" i="2"/>
  <c r="CJ1964" i="2" s="1" a="1"/>
  <c r="CJ1964" i="2" s="1"/>
  <c r="CO1920" i="2"/>
  <c r="CP1920" i="2" s="1"/>
  <c r="CO1856" i="2"/>
  <c r="CP1856" i="2" s="1"/>
  <c r="CO1837" i="2"/>
  <c r="CP1837" i="2" s="1"/>
  <c r="X1183" i="2"/>
  <c r="AC1980" i="2"/>
  <c r="AB1235" i="2"/>
  <c r="AA1244" i="2"/>
  <c r="AC1928" i="2"/>
  <c r="CL1856" i="2"/>
  <c r="AB1386" i="2"/>
  <c r="CI2304" i="2"/>
  <c r="CJ2304" i="2" s="1" a="1"/>
  <c r="CJ2304" i="2" s="1"/>
  <c r="CL2304" i="2" s="1"/>
  <c r="CO2100" i="2"/>
  <c r="CP2100" i="2" s="1"/>
  <c r="W1216" i="2"/>
  <c r="U1216" i="2"/>
  <c r="V1216" i="2" s="1" a="1"/>
  <c r="V1216" i="2" s="1"/>
  <c r="CO2048" i="2"/>
  <c r="CP2048" i="2" s="1"/>
  <c r="AA1225" i="2"/>
  <c r="CO1992" i="2"/>
  <c r="CP1992" i="2" s="1"/>
  <c r="CI1949" i="2"/>
  <c r="CJ1949" i="2" s="1" a="1"/>
  <c r="CJ1949" i="2" s="1"/>
  <c r="CK1949" i="2"/>
  <c r="CO1800" i="2"/>
  <c r="CP1800" i="2" s="1"/>
  <c r="CO1784" i="2"/>
  <c r="CP1784" i="2" s="1"/>
  <c r="AA1305" i="2"/>
  <c r="AC1305" i="2" s="1"/>
  <c r="X1305" i="2"/>
  <c r="W1163" i="2"/>
  <c r="X1163" i="2" s="1"/>
  <c r="W1193" i="2"/>
  <c r="X1193" i="2" s="1"/>
  <c r="U1196" i="2"/>
  <c r="V1196" i="2" s="1" a="1"/>
  <c r="V1196" i="2" s="1"/>
  <c r="AA1239" i="2"/>
  <c r="X1239" i="2"/>
  <c r="AB1247" i="2"/>
  <c r="CO1916" i="2"/>
  <c r="CP1916" i="2" s="1"/>
  <c r="CK2180" i="2"/>
  <c r="CO2180" i="2" s="1"/>
  <c r="CP2180" i="2" s="1"/>
  <c r="U1192" i="2"/>
  <c r="V1192" i="2" s="1" a="1"/>
  <c r="V1192" i="2" s="1"/>
  <c r="W1220" i="2"/>
  <c r="U1220" i="2"/>
  <c r="V1220" i="2" s="1" a="1"/>
  <c r="V1220" i="2" s="1"/>
  <c r="X1220" i="2" s="1"/>
  <c r="AA1228" i="2"/>
  <c r="AC1228" i="2" s="1"/>
  <c r="CL1740" i="2"/>
  <c r="AA1300" i="2"/>
  <c r="AB1308" i="2"/>
  <c r="AB1316" i="2"/>
  <c r="W1170" i="2"/>
  <c r="X1170" i="2" s="1"/>
  <c r="W1174" i="2"/>
  <c r="AA1174" i="2" s="1"/>
  <c r="AC1174" i="2" s="1"/>
  <c r="X1179" i="2"/>
  <c r="CO2116" i="2"/>
  <c r="CP2116" i="2" s="1"/>
  <c r="CO2093" i="2"/>
  <c r="CP2093" i="2" s="1"/>
  <c r="CO2028" i="2"/>
  <c r="CP2028" i="2" s="1"/>
  <c r="CK2000" i="2"/>
  <c r="CI2000" i="2"/>
  <c r="CJ2000" i="2" s="1" a="1"/>
  <c r="CJ2000" i="2" s="1"/>
  <c r="AA1243" i="2"/>
  <c r="AA1263" i="2"/>
  <c r="AA1264" i="2"/>
  <c r="X1267" i="2"/>
  <c r="AA1267" i="2"/>
  <c r="AC1267" i="2" s="1"/>
  <c r="AB1276" i="2"/>
  <c r="W1293" i="2"/>
  <c r="U1293" i="2"/>
  <c r="V1293" i="2" s="1" a="1"/>
  <c r="V1293" i="2" s="1"/>
  <c r="X1184" i="2"/>
  <c r="CI1947" i="2"/>
  <c r="CJ1947" i="2" s="1" a="1"/>
  <c r="CJ1947" i="2" s="1"/>
  <c r="CK1947" i="2"/>
  <c r="CO1882" i="2"/>
  <c r="CP1882" i="2" s="1"/>
  <c r="U1330" i="2"/>
  <c r="V1330" i="2" s="1" a="1"/>
  <c r="V1330" i="2" s="1"/>
  <c r="W1330" i="2"/>
  <c r="AA1330" i="2" s="1"/>
  <c r="AC1330" i="2" s="1"/>
  <c r="U1158" i="2"/>
  <c r="V1158" i="2" s="1" a="1"/>
  <c r="V1158" i="2" s="1"/>
  <c r="X1158" i="2" s="1"/>
  <c r="CK2267" i="2"/>
  <c r="CO2267" i="2" s="1"/>
  <c r="CP2267" i="2" s="1"/>
  <c r="W1167" i="2"/>
  <c r="X1167" i="2" s="1"/>
  <c r="AA1209" i="2"/>
  <c r="CL2093" i="2"/>
  <c r="CO2056" i="2"/>
  <c r="CP2056" i="2" s="1"/>
  <c r="CK2011" i="2"/>
  <c r="CI2011" i="2"/>
  <c r="CJ2011" i="2" s="1" a="1"/>
  <c r="CJ2011" i="2" s="1"/>
  <c r="CL1976" i="2"/>
  <c r="CK1928" i="2"/>
  <c r="CL1928" i="2" s="1"/>
  <c r="CK11" i="2"/>
  <c r="CO11" i="2" s="1"/>
  <c r="CP11" i="2" s="1"/>
  <c r="X1171" i="2"/>
  <c r="X1175" i="2"/>
  <c r="CK2205" i="2"/>
  <c r="CO2205" i="2" s="1"/>
  <c r="CP2205" i="2" s="1"/>
  <c r="CO2141" i="2"/>
  <c r="CP2141" i="2" s="1"/>
  <c r="CK2104" i="2"/>
  <c r="CI2104" i="2"/>
  <c r="CJ2104" i="2" s="1" a="1"/>
  <c r="CJ2104" i="2" s="1"/>
  <c r="X1209" i="2"/>
  <c r="W1238" i="2"/>
  <c r="U1238" i="2"/>
  <c r="V1238" i="2" s="1" a="1"/>
  <c r="V1238" i="2" s="1"/>
  <c r="AB1252" i="2"/>
  <c r="CO1901" i="2"/>
  <c r="CP1901" i="2" s="1"/>
  <c r="AA1271" i="2"/>
  <c r="AC1271" i="2" s="1"/>
  <c r="AA1275" i="2"/>
  <c r="X1279" i="2"/>
  <c r="AA1279" i="2"/>
  <c r="CO2139" i="2"/>
  <c r="CP2139" i="2" s="1"/>
  <c r="CO1976" i="2"/>
  <c r="CP1976" i="2" s="1"/>
  <c r="AA1255" i="2"/>
  <c r="X1255" i="2"/>
  <c r="AB1319" i="2"/>
  <c r="CI3" i="2"/>
  <c r="CJ3" i="2" s="1" a="1"/>
  <c r="CJ3" i="2" s="1"/>
  <c r="U1161" i="2"/>
  <c r="V1161" i="2" s="1" a="1"/>
  <c r="V1161" i="2" s="1"/>
  <c r="CI2248" i="2"/>
  <c r="CJ2248" i="2" s="1" a="1"/>
  <c r="CJ2248" i="2" s="1"/>
  <c r="CL2248" i="2" s="1"/>
  <c r="CI2232" i="2"/>
  <c r="CJ2232" i="2" s="1" a="1"/>
  <c r="CJ2232" i="2" s="1"/>
  <c r="CL2232" i="2" s="1"/>
  <c r="CI2219" i="2"/>
  <c r="CJ2219" i="2" s="1" a="1"/>
  <c r="CJ2219" i="2" s="1"/>
  <c r="CL2219" i="2" s="1"/>
  <c r="AA1184" i="2"/>
  <c r="CO1965" i="2"/>
  <c r="CP1965" i="2" s="1"/>
  <c r="CL1932" i="2"/>
  <c r="AB1280" i="2"/>
  <c r="AC1784" i="2"/>
  <c r="AC1773" i="2"/>
  <c r="U1153" i="2"/>
  <c r="V1153" i="2" s="1" a="1"/>
  <c r="V1153" i="2" s="1"/>
  <c r="X1153" i="2" s="1"/>
  <c r="CK2269" i="2"/>
  <c r="CL2269" i="2" s="1"/>
  <c r="W1186" i="2"/>
  <c r="AA1186" i="2" s="1"/>
  <c r="CI2168" i="2"/>
  <c r="CJ2168" i="2" s="1" a="1"/>
  <c r="CJ2168" i="2" s="1"/>
  <c r="CL2168" i="2" s="1"/>
  <c r="CK2120" i="2"/>
  <c r="CI2120" i="2"/>
  <c r="CJ2120" i="2" s="1" a="1"/>
  <c r="CJ2120" i="2" s="1"/>
  <c r="W1213" i="2"/>
  <c r="X1213" i="2" s="1"/>
  <c r="CL2040" i="2"/>
  <c r="AA1232" i="2"/>
  <c r="AA1256" i="2"/>
  <c r="AC1256" i="2" s="1"/>
  <c r="W1270" i="2"/>
  <c r="X1270" i="2" s="1"/>
  <c r="AA1291" i="2"/>
  <c r="AC1291" i="2" s="1"/>
  <c r="CK2203" i="2"/>
  <c r="CO2203" i="2" s="1"/>
  <c r="CP2203" i="2" s="1"/>
  <c r="W1205" i="2"/>
  <c r="AA1205" i="2" s="1"/>
  <c r="U1208" i="2"/>
  <c r="V1208" i="2" s="1" a="1"/>
  <c r="V1208" i="2" s="1"/>
  <c r="AA1226" i="2"/>
  <c r="CL1948" i="2"/>
  <c r="CO1932" i="2"/>
  <c r="CP1932" i="2" s="1"/>
  <c r="CK2300" i="2"/>
  <c r="CO2300" i="2" s="1"/>
  <c r="CP2300" i="2" s="1"/>
  <c r="W1187" i="2"/>
  <c r="AA1187" i="2" s="1"/>
  <c r="CK2157" i="2"/>
  <c r="CI2157" i="2"/>
  <c r="CJ2157" i="2" s="1" a="1"/>
  <c r="CJ2157" i="2" s="1"/>
  <c r="W1217" i="2"/>
  <c r="X1217" i="2" s="1"/>
  <c r="AA1231" i="2"/>
  <c r="AC1231" i="2" s="1"/>
  <c r="CO1962" i="2"/>
  <c r="CP1962" i="2" s="1"/>
  <c r="CO1872" i="2"/>
  <c r="CP1872" i="2" s="1"/>
  <c r="CO1835" i="2"/>
  <c r="CP1835" i="2" s="1"/>
  <c r="AB1301" i="2"/>
  <c r="CL1837" i="2"/>
  <c r="CI1709" i="2"/>
  <c r="CJ1709" i="2" s="1" a="1"/>
  <c r="CJ1709" i="2" s="1"/>
  <c r="CK1709" i="2"/>
  <c r="CL1644" i="2"/>
  <c r="CL1228" i="2"/>
  <c r="AA1274" i="2"/>
  <c r="W1290" i="2"/>
  <c r="X1290" i="2" s="1"/>
  <c r="CO1728" i="2"/>
  <c r="CP1728" i="2" s="1"/>
  <c r="AA1311" i="2"/>
  <c r="W1318" i="2"/>
  <c r="U1318" i="2"/>
  <c r="V1318" i="2" s="1" a="1"/>
  <c r="V1318" i="2" s="1"/>
  <c r="CO1644" i="2"/>
  <c r="CP1644" i="2" s="1"/>
  <c r="AA1353" i="2"/>
  <c r="AA1358" i="2"/>
  <c r="AA1773" i="2"/>
  <c r="X1773" i="2"/>
  <c r="CI2075" i="2"/>
  <c r="CJ2075" i="2" s="1" a="1"/>
  <c r="CJ2075" i="2" s="1"/>
  <c r="CL2075" i="2" s="1"/>
  <c r="CI2077" i="2"/>
  <c r="CJ2077" i="2" s="1" a="1"/>
  <c r="CJ2077" i="2" s="1"/>
  <c r="CL2077" i="2" s="1"/>
  <c r="CI2052" i="2"/>
  <c r="CJ2052" i="2" s="1" a="1"/>
  <c r="CJ2052" i="2" s="1"/>
  <c r="CL2052" i="2" s="1"/>
  <c r="CI2036" i="2"/>
  <c r="CJ2036" i="2" s="1" a="1"/>
  <c r="CJ2036" i="2" s="1"/>
  <c r="CL2036" i="2" s="1"/>
  <c r="CI1912" i="2"/>
  <c r="CJ1912" i="2" s="1" a="1"/>
  <c r="CJ1912" i="2" s="1"/>
  <c r="CL1912" i="2" s="1"/>
  <c r="W1289" i="2"/>
  <c r="U1289" i="2"/>
  <c r="V1289" i="2" s="1" a="1"/>
  <c r="V1289" i="2" s="1"/>
  <c r="AA1302" i="2"/>
  <c r="AC1302" i="2" s="1"/>
  <c r="AA1303" i="2"/>
  <c r="CO1544" i="2"/>
  <c r="CP1544" i="2" s="1"/>
  <c r="CO1528" i="2"/>
  <c r="CP1528" i="2" s="1"/>
  <c r="U1241" i="2"/>
  <c r="V1241" i="2" s="1" a="1"/>
  <c r="V1241" i="2" s="1"/>
  <c r="X1241" i="2" s="1"/>
  <c r="CI1936" i="2"/>
  <c r="CJ1936" i="2" s="1" a="1"/>
  <c r="CJ1936" i="2" s="1"/>
  <c r="CI1852" i="2"/>
  <c r="CJ1852" i="2" s="1" a="1"/>
  <c r="CJ1852" i="2" s="1"/>
  <c r="CL1852" i="2" s="1"/>
  <c r="W1286" i="2"/>
  <c r="X1286" i="2" s="1"/>
  <c r="CL1664" i="2"/>
  <c r="AA1401" i="2"/>
  <c r="CO1884" i="2"/>
  <c r="CP1884" i="2" s="1"/>
  <c r="W1273" i="2"/>
  <c r="U1273" i="2"/>
  <c r="V1273" i="2" s="1" a="1"/>
  <c r="V1273" i="2" s="1"/>
  <c r="X1273" i="2" s="1"/>
  <c r="W1285" i="2"/>
  <c r="U1285" i="2"/>
  <c r="V1285" i="2" s="1" a="1"/>
  <c r="V1285" i="2" s="1"/>
  <c r="CK1691" i="2"/>
  <c r="CI1691" i="2"/>
  <c r="CJ1691" i="2" s="1" a="1"/>
  <c r="CJ1691" i="2" s="1"/>
  <c r="W1329" i="2"/>
  <c r="U1329" i="2"/>
  <c r="V1329" i="2" s="1" a="1"/>
  <c r="V1329" i="2" s="1"/>
  <c r="AC1450" i="2"/>
  <c r="U1224" i="2"/>
  <c r="V1224" i="2" s="1" a="1"/>
  <c r="V1224" i="2" s="1"/>
  <c r="X1224" i="2" s="1"/>
  <c r="CI2027" i="2"/>
  <c r="CJ2027" i="2" s="1" a="1"/>
  <c r="CJ2027" i="2" s="1"/>
  <c r="CL2027" i="2" s="1"/>
  <c r="U1227" i="2"/>
  <c r="V1227" i="2" s="1" a="1"/>
  <c r="V1227" i="2" s="1"/>
  <c r="X1227" i="2" s="1"/>
  <c r="U1242" i="2"/>
  <c r="V1242" i="2" s="1" a="1"/>
  <c r="V1242" i="2" s="1"/>
  <c r="X1242" i="2" s="1"/>
  <c r="U1245" i="2"/>
  <c r="V1245" i="2" s="1" a="1"/>
  <c r="V1245" i="2" s="1"/>
  <c r="X1245" i="2" s="1"/>
  <c r="CI1899" i="2"/>
  <c r="CJ1899" i="2" s="1" a="1"/>
  <c r="CJ1899" i="2" s="1"/>
  <c r="CL1899" i="2" s="1"/>
  <c r="W1265" i="2"/>
  <c r="U1265" i="2"/>
  <c r="V1265" i="2" s="1" a="1"/>
  <c r="V1265" i="2" s="1"/>
  <c r="AA1266" i="2"/>
  <c r="AC1266" i="2" s="1"/>
  <c r="X1276" i="2"/>
  <c r="W1277" i="2"/>
  <c r="U1277" i="2"/>
  <c r="V1277" i="2" s="1" a="1"/>
  <c r="V1277" i="2" s="1"/>
  <c r="W1278" i="2"/>
  <c r="AA1278" i="2" s="1"/>
  <c r="AC1278" i="2" s="1"/>
  <c r="W1282" i="2"/>
  <c r="X1282" i="2" s="1"/>
  <c r="W1299" i="2"/>
  <c r="X1299" i="2" s="1"/>
  <c r="CO1664" i="2"/>
  <c r="CP1664" i="2" s="1"/>
  <c r="AA1323" i="2"/>
  <c r="X1323" i="2"/>
  <c r="CL1600" i="2"/>
  <c r="W1337" i="2"/>
  <c r="U1337" i="2"/>
  <c r="V1337" i="2" s="1" a="1"/>
  <c r="V1337" i="2" s="1"/>
  <c r="AA1355" i="2"/>
  <c r="AA1357" i="2"/>
  <c r="CI2091" i="2"/>
  <c r="CJ2091" i="2" s="1" a="1"/>
  <c r="CJ2091" i="2" s="1"/>
  <c r="CL2091" i="2" s="1"/>
  <c r="CO1834" i="2"/>
  <c r="CP1834" i="2" s="1"/>
  <c r="W1281" i="2"/>
  <c r="U1281" i="2"/>
  <c r="V1281" i="2" s="1" a="1"/>
  <c r="V1281" i="2" s="1"/>
  <c r="CK1756" i="2"/>
  <c r="CI1756" i="2"/>
  <c r="CJ1756" i="2" s="1" a="1"/>
  <c r="CJ1756" i="2" s="1"/>
  <c r="W1317" i="2"/>
  <c r="U1317" i="2"/>
  <c r="V1317" i="2" s="1" a="1"/>
  <c r="V1317" i="2" s="1"/>
  <c r="AA1454" i="2"/>
  <c r="X1454" i="2"/>
  <c r="U1229" i="2"/>
  <c r="V1229" i="2" s="1" a="1"/>
  <c r="V1229" i="2" s="1"/>
  <c r="X1229" i="2" s="1"/>
  <c r="CI1984" i="2"/>
  <c r="CJ1984" i="2" s="1" a="1"/>
  <c r="CJ1984" i="2" s="1"/>
  <c r="U1246" i="2"/>
  <c r="V1246" i="2" s="1" a="1"/>
  <c r="V1246" i="2" s="1"/>
  <c r="X1246" i="2" s="1"/>
  <c r="CK1908" i="2"/>
  <c r="CL1908" i="2" s="1"/>
  <c r="CK1707" i="2"/>
  <c r="CL1707" i="2" s="1"/>
  <c r="CO1642" i="2"/>
  <c r="CP1642" i="2" s="1"/>
  <c r="X1322" i="2"/>
  <c r="CO1600" i="2"/>
  <c r="CP1600" i="2" s="1"/>
  <c r="CL1552" i="2"/>
  <c r="CL1536" i="2"/>
  <c r="X1355" i="2"/>
  <c r="AC1148" i="2"/>
  <c r="AB1443" i="2"/>
  <c r="CK1754" i="2"/>
  <c r="CI1754" i="2"/>
  <c r="CJ1754" i="2" s="1" a="1"/>
  <c r="CJ1754" i="2" s="1"/>
  <c r="X1316" i="2"/>
  <c r="CO1412" i="2"/>
  <c r="CP1412" i="2" s="1"/>
  <c r="CL1412" i="2"/>
  <c r="U1211" i="2"/>
  <c r="V1211" i="2" s="1" a="1"/>
  <c r="V1211" i="2" s="1"/>
  <c r="U1215" i="2"/>
  <c r="V1215" i="2" s="1" a="1"/>
  <c r="V1215" i="2" s="1"/>
  <c r="X1215" i="2" s="1"/>
  <c r="U1219" i="2"/>
  <c r="V1219" i="2" s="1" a="1"/>
  <c r="V1219" i="2" s="1"/>
  <c r="U1223" i="2"/>
  <c r="V1223" i="2" s="1" a="1"/>
  <c r="V1223" i="2" s="1"/>
  <c r="CK2013" i="2"/>
  <c r="CO2013" i="2" s="1"/>
  <c r="CP2013" i="2" s="1"/>
  <c r="X1236" i="2"/>
  <c r="CI1898" i="2"/>
  <c r="CJ1898" i="2" s="1" a="1"/>
  <c r="CJ1898" i="2" s="1"/>
  <c r="X1260" i="2"/>
  <c r="CI1818" i="2"/>
  <c r="CJ1818" i="2" s="1" a="1"/>
  <c r="CJ1818" i="2" s="1"/>
  <c r="CL1818" i="2" s="1"/>
  <c r="U1297" i="2"/>
  <c r="V1297" i="2" s="1" a="1"/>
  <c r="V1297" i="2" s="1"/>
  <c r="X1297" i="2" s="1"/>
  <c r="CK1716" i="2"/>
  <c r="CI1716" i="2"/>
  <c r="CJ1716" i="2" s="1" a="1"/>
  <c r="CJ1716" i="2" s="1"/>
  <c r="CO1693" i="2"/>
  <c r="CP1693" i="2" s="1"/>
  <c r="U1314" i="2"/>
  <c r="V1314" i="2" s="1" a="1"/>
  <c r="V1314" i="2" s="1"/>
  <c r="X1314" i="2" s="1"/>
  <c r="AA1328" i="2"/>
  <c r="CO1452" i="2"/>
  <c r="CP1452" i="2" s="1"/>
  <c r="CO1387" i="2"/>
  <c r="CP1387" i="2" s="1"/>
  <c r="AA1249" i="2"/>
  <c r="CO1836" i="2"/>
  <c r="CP1836" i="2" s="1"/>
  <c r="CO1792" i="2"/>
  <c r="CP1792" i="2" s="1"/>
  <c r="CK1788" i="2"/>
  <c r="CI1788" i="2"/>
  <c r="CJ1788" i="2" s="1" a="1"/>
  <c r="CJ1788" i="2" s="1"/>
  <c r="CL1773" i="2"/>
  <c r="AA1306" i="2"/>
  <c r="CL1693" i="2"/>
  <c r="CL1642" i="2"/>
  <c r="AA1321" i="2"/>
  <c r="X1326" i="2"/>
  <c r="CI1604" i="2"/>
  <c r="CJ1604" i="2" s="1" a="1"/>
  <c r="CJ1604" i="2" s="1"/>
  <c r="CK1604" i="2"/>
  <c r="AA1254" i="2"/>
  <c r="AC1254" i="2" s="1"/>
  <c r="CO1848" i="2"/>
  <c r="CP1848" i="2" s="1"/>
  <c r="CK1820" i="2"/>
  <c r="CI1820" i="2"/>
  <c r="CJ1820" i="2" s="1" a="1"/>
  <c r="CJ1820" i="2" s="1"/>
  <c r="X1295" i="2"/>
  <c r="CO1676" i="2"/>
  <c r="CP1676" i="2" s="1"/>
  <c r="CO1672" i="2"/>
  <c r="CP1672" i="2" s="1"/>
  <c r="AA1315" i="2"/>
  <c r="AA1336" i="2"/>
  <c r="CK1540" i="2"/>
  <c r="CI1540" i="2"/>
  <c r="CJ1540" i="2" s="1" a="1"/>
  <c r="CJ1540" i="2" s="1"/>
  <c r="CK1524" i="2"/>
  <c r="CI1524" i="2"/>
  <c r="CJ1524" i="2" s="1" a="1"/>
  <c r="CJ1524" i="2" s="1"/>
  <c r="W1261" i="2"/>
  <c r="U1261" i="2"/>
  <c r="V1261" i="2" s="1" a="1"/>
  <c r="V1261" i="2" s="1"/>
  <c r="CK1804" i="2"/>
  <c r="CI1804" i="2"/>
  <c r="CJ1804" i="2" s="1" a="1"/>
  <c r="CJ1804" i="2" s="1"/>
  <c r="AA1294" i="2"/>
  <c r="AB1327" i="2"/>
  <c r="AA1338" i="2"/>
  <c r="CK1565" i="2"/>
  <c r="CI1565" i="2"/>
  <c r="CJ1565" i="2" s="1" a="1"/>
  <c r="CJ1565" i="2" s="1"/>
  <c r="AB1439" i="2"/>
  <c r="U1237" i="2"/>
  <c r="V1237" i="2" s="1" a="1"/>
  <c r="V1237" i="2" s="1"/>
  <c r="X1237" i="2" s="1"/>
  <c r="AA1253" i="2"/>
  <c r="AC1253" i="2" s="1"/>
  <c r="CO1900" i="2"/>
  <c r="CP1900" i="2" s="1"/>
  <c r="AA1270" i="2"/>
  <c r="X1304" i="2"/>
  <c r="W1313" i="2"/>
  <c r="U1313" i="2"/>
  <c r="V1313" i="2" s="1" a="1"/>
  <c r="V1313" i="2" s="1"/>
  <c r="CI1652" i="2"/>
  <c r="CJ1652" i="2" s="1" a="1"/>
  <c r="CJ1652" i="2" s="1"/>
  <c r="CK1652" i="2"/>
  <c r="CI1628" i="2"/>
  <c r="CJ1628" i="2" s="1" a="1"/>
  <c r="CJ1628" i="2" s="1"/>
  <c r="AA1331" i="2"/>
  <c r="AC1331" i="2" s="1"/>
  <c r="AA1343" i="2"/>
  <c r="AB1346" i="2"/>
  <c r="AA1347" i="2"/>
  <c r="CO1451" i="2"/>
  <c r="CP1451" i="2" s="1"/>
  <c r="AA1310" i="2"/>
  <c r="AA1362" i="2"/>
  <c r="W1372" i="2"/>
  <c r="U1372" i="2"/>
  <c r="V1372" i="2" s="1" a="1"/>
  <c r="V1372" i="2" s="1"/>
  <c r="AA1388" i="2"/>
  <c r="AC1388" i="2" s="1"/>
  <c r="CO1232" i="2"/>
  <c r="CP1232" i="2" s="1"/>
  <c r="CK1281" i="2"/>
  <c r="CI1281" i="2"/>
  <c r="CJ1281" i="2" s="1" a="1"/>
  <c r="CJ1281" i="2" s="1"/>
  <c r="AB2019" i="2"/>
  <c r="AA1409" i="2"/>
  <c r="AA1383" i="2"/>
  <c r="CI1360" i="2"/>
  <c r="CJ1360" i="2" s="1" a="1"/>
  <c r="CJ1360" i="2" s="1"/>
  <c r="CL1360" i="2" s="1"/>
  <c r="CK1360" i="2"/>
  <c r="AA1413" i="2"/>
  <c r="AB1423" i="2"/>
  <c r="AA1434" i="2"/>
  <c r="CK1592" i="2"/>
  <c r="CO1592" i="2" s="1"/>
  <c r="CP1592" i="2" s="1"/>
  <c r="W1342" i="2"/>
  <c r="X1342" i="2" s="1"/>
  <c r="AA1365" i="2"/>
  <c r="AC1365" i="2" s="1"/>
  <c r="X1378" i="2"/>
  <c r="AB1379" i="2"/>
  <c r="CO1396" i="2"/>
  <c r="CP1396" i="2" s="1"/>
  <c r="AB1470" i="2"/>
  <c r="AA1351" i="2"/>
  <c r="CO1435" i="2"/>
  <c r="CP1435" i="2" s="1"/>
  <c r="AA1417" i="2"/>
  <c r="W1522" i="2"/>
  <c r="U1522" i="2"/>
  <c r="V1522" i="2" s="1" a="1"/>
  <c r="V1522" i="2" s="1"/>
  <c r="X1522" i="2" s="1"/>
  <c r="CK1645" i="2"/>
  <c r="CO1645" i="2" s="1"/>
  <c r="CP1645" i="2" s="1"/>
  <c r="CK1588" i="2"/>
  <c r="CL1588" i="2" s="1"/>
  <c r="AB1345" i="2"/>
  <c r="CL1517" i="2"/>
  <c r="CO1484" i="2"/>
  <c r="CP1484" i="2" s="1"/>
  <c r="AA1370" i="2"/>
  <c r="AA1378" i="2"/>
  <c r="AA1426" i="2"/>
  <c r="W1462" i="2"/>
  <c r="U1462" i="2"/>
  <c r="V1462" i="2" s="1" a="1"/>
  <c r="V1462" i="2" s="1"/>
  <c r="U1309" i="2"/>
  <c r="V1309" i="2" s="1" a="1"/>
  <c r="V1309" i="2" s="1"/>
  <c r="X1309" i="2" s="1"/>
  <c r="CK1672" i="2"/>
  <c r="CL1672" i="2" s="1"/>
  <c r="CL1629" i="2"/>
  <c r="CI1562" i="2"/>
  <c r="CJ1562" i="2" s="1" a="1"/>
  <c r="CJ1562" i="2" s="1"/>
  <c r="CL1562" i="2" s="1"/>
  <c r="CO1580" i="2"/>
  <c r="CP1580" i="2" s="1"/>
  <c r="AA1368" i="2"/>
  <c r="CI1453" i="2"/>
  <c r="CJ1453" i="2" s="1" a="1"/>
  <c r="CJ1453" i="2" s="1"/>
  <c r="CL1453" i="2" s="1"/>
  <c r="CO1424" i="2"/>
  <c r="CP1424" i="2" s="1"/>
  <c r="AA1377" i="2"/>
  <c r="CL1371" i="2"/>
  <c r="AA1387" i="2"/>
  <c r="CK1245" i="2"/>
  <c r="CI1245" i="2"/>
  <c r="CJ1245" i="2" s="1" a="1"/>
  <c r="CJ1245" i="2" s="1"/>
  <c r="AA1344" i="2"/>
  <c r="AA1348" i="2"/>
  <c r="CO1332" i="2"/>
  <c r="CP1332" i="2" s="1"/>
  <c r="AC1308" i="2"/>
  <c r="AC1130" i="2"/>
  <c r="AA1447" i="2"/>
  <c r="U1296" i="2"/>
  <c r="V1296" i="2" s="1" a="1"/>
  <c r="V1296" i="2" s="1"/>
  <c r="CK1736" i="2"/>
  <c r="CO1736" i="2" s="1"/>
  <c r="CP1736" i="2" s="1"/>
  <c r="U1298" i="2"/>
  <c r="V1298" i="2" s="1" a="1"/>
  <c r="V1298" i="2" s="1"/>
  <c r="CI1612" i="2"/>
  <c r="CJ1612" i="2" s="1" a="1"/>
  <c r="CJ1612" i="2" s="1"/>
  <c r="CL1612" i="2" s="1"/>
  <c r="X1368" i="2"/>
  <c r="AA1369" i="2"/>
  <c r="AC1369" i="2" s="1"/>
  <c r="AA1375" i="2"/>
  <c r="CO1371" i="2"/>
  <c r="CP1371" i="2" s="1"/>
  <c r="X1387" i="2"/>
  <c r="CO1307" i="2"/>
  <c r="CP1307" i="2" s="1"/>
  <c r="AA1407" i="2"/>
  <c r="AC1407" i="2" s="1"/>
  <c r="CO1552" i="2"/>
  <c r="CP1552" i="2" s="1"/>
  <c r="CO1536" i="2"/>
  <c r="CP1536" i="2" s="1"/>
  <c r="AB1363" i="2"/>
  <c r="CO1373" i="2"/>
  <c r="CP1373" i="2" s="1"/>
  <c r="AA1411" i="2"/>
  <c r="AA1459" i="2"/>
  <c r="W1512" i="2"/>
  <c r="U1512" i="2"/>
  <c r="V1512" i="2" s="1" a="1"/>
  <c r="V1512" i="2" s="1"/>
  <c r="CI1668" i="2"/>
  <c r="CJ1668" i="2" s="1" a="1"/>
  <c r="CJ1668" i="2" s="1"/>
  <c r="CL1668" i="2" s="1"/>
  <c r="CK1643" i="2"/>
  <c r="CL1643" i="2" s="1"/>
  <c r="AA1326" i="2"/>
  <c r="U1333" i="2"/>
  <c r="V1333" i="2" s="1" a="1"/>
  <c r="V1333" i="2" s="1"/>
  <c r="X1333" i="2" s="1"/>
  <c r="CK1563" i="2"/>
  <c r="CI1563" i="2"/>
  <c r="CJ1563" i="2" s="1" a="1"/>
  <c r="CJ1563" i="2" s="1"/>
  <c r="CI1460" i="2"/>
  <c r="CJ1460" i="2" s="1" a="1"/>
  <c r="CJ1460" i="2" s="1"/>
  <c r="CL1460" i="2" s="1"/>
  <c r="AC1344" i="2"/>
  <c r="X1407" i="2"/>
  <c r="CO1284" i="2"/>
  <c r="CP1284" i="2" s="1"/>
  <c r="AA1503" i="2"/>
  <c r="X1503" i="2"/>
  <c r="W1334" i="2"/>
  <c r="X1334" i="2" s="1"/>
  <c r="CO1488" i="2"/>
  <c r="CP1488" i="2" s="1"/>
  <c r="W1367" i="2"/>
  <c r="U1367" i="2"/>
  <c r="V1367" i="2" s="1" a="1"/>
  <c r="V1367" i="2" s="1"/>
  <c r="AA1381" i="2"/>
  <c r="CK1720" i="2"/>
  <c r="CL1720" i="2" s="1"/>
  <c r="CL1627" i="2"/>
  <c r="U1325" i="2"/>
  <c r="V1325" i="2" s="1" a="1"/>
  <c r="V1325" i="2" s="1"/>
  <c r="X1325" i="2" s="1"/>
  <c r="CK1608" i="2"/>
  <c r="CL1608" i="2" s="1"/>
  <c r="CI1548" i="2"/>
  <c r="CJ1548" i="2" s="1" a="1"/>
  <c r="CJ1548" i="2" s="1"/>
  <c r="CL1548" i="2" s="1"/>
  <c r="CI1532" i="2"/>
  <c r="CJ1532" i="2" s="1" a="1"/>
  <c r="CJ1532" i="2" s="1"/>
  <c r="CL1532" i="2" s="1"/>
  <c r="CI1515" i="2"/>
  <c r="CJ1515" i="2" s="1" a="1"/>
  <c r="CJ1515" i="2" s="1"/>
  <c r="CL1515" i="2" s="1"/>
  <c r="AA1359" i="2"/>
  <c r="X1374" i="2"/>
  <c r="U1380" i="2"/>
  <c r="V1380" i="2" s="1" a="1"/>
  <c r="V1380" i="2" s="1"/>
  <c r="X1380" i="2" s="1"/>
  <c r="X1415" i="2"/>
  <c r="CL1156" i="2"/>
  <c r="CO1156" i="2"/>
  <c r="CP1156" i="2" s="1"/>
  <c r="CO1228" i="2"/>
  <c r="CP1228" i="2" s="1"/>
  <c r="CO1204" i="2"/>
  <c r="CP1204" i="2" s="1"/>
  <c r="CO1180" i="2"/>
  <c r="CP1180" i="2" s="1"/>
  <c r="AB1455" i="2"/>
  <c r="CO1068" i="2"/>
  <c r="CP1068" i="2" s="1"/>
  <c r="CL748" i="2"/>
  <c r="U1350" i="2"/>
  <c r="V1350" i="2" s="1" a="1"/>
  <c r="V1350" i="2" s="1"/>
  <c r="X1350" i="2" s="1"/>
  <c r="CI1514" i="2"/>
  <c r="CJ1514" i="2" s="1" a="1"/>
  <c r="CJ1514" i="2" s="1"/>
  <c r="CL1514" i="2" s="1"/>
  <c r="U1384" i="2"/>
  <c r="V1384" i="2" s="1" a="1"/>
  <c r="V1384" i="2" s="1"/>
  <c r="X1384" i="2" s="1"/>
  <c r="U1396" i="2"/>
  <c r="V1396" i="2" s="1" a="1"/>
  <c r="V1396" i="2" s="1"/>
  <c r="X1396" i="2" s="1"/>
  <c r="CL1204" i="2"/>
  <c r="CO1052" i="2"/>
  <c r="CP1052" i="2" s="1"/>
  <c r="CL1052" i="2"/>
  <c r="AB1604" i="2"/>
  <c r="CL1352" i="2"/>
  <c r="AB1458" i="2"/>
  <c r="AA1471" i="2"/>
  <c r="CK844" i="2"/>
  <c r="CI844" i="2"/>
  <c r="CJ844" i="2" s="1" a="1"/>
  <c r="CJ844" i="2" s="1"/>
  <c r="CL746" i="2"/>
  <c r="CK1500" i="2"/>
  <c r="CL1500" i="2" s="1"/>
  <c r="CI1501" i="2"/>
  <c r="CJ1501" i="2" s="1" a="1"/>
  <c r="CJ1501" i="2" s="1"/>
  <c r="CL1501" i="2" s="1"/>
  <c r="CI1476" i="2"/>
  <c r="CJ1476" i="2" s="1" a="1"/>
  <c r="CJ1476" i="2" s="1"/>
  <c r="CL1476" i="2" s="1"/>
  <c r="AA1389" i="2"/>
  <c r="CK1356" i="2"/>
  <c r="CO1356" i="2" s="1"/>
  <c r="CP1356" i="2" s="1"/>
  <c r="CO1325" i="2"/>
  <c r="CP1325" i="2" s="1"/>
  <c r="CO1288" i="2"/>
  <c r="CP1288" i="2" s="1"/>
  <c r="CO1272" i="2"/>
  <c r="CP1272" i="2" s="1"/>
  <c r="CO1259" i="2"/>
  <c r="CP1259" i="2" s="1"/>
  <c r="AA1430" i="2"/>
  <c r="CL884" i="2"/>
  <c r="CO884" i="2"/>
  <c r="CP884" i="2" s="1"/>
  <c r="AC474" i="2"/>
  <c r="X1423" i="2"/>
  <c r="CL768" i="2"/>
  <c r="AC1156" i="2"/>
  <c r="AA1479" i="2"/>
  <c r="CI1464" i="2"/>
  <c r="CJ1464" i="2" s="1" a="1"/>
  <c r="CJ1464" i="2" s="1"/>
  <c r="CL1464" i="2" s="1"/>
  <c r="CI1386" i="2"/>
  <c r="CJ1386" i="2" s="1" a="1"/>
  <c r="CJ1386" i="2" s="1"/>
  <c r="CL1386" i="2" s="1"/>
  <c r="AA1431" i="2"/>
  <c r="CO1164" i="2"/>
  <c r="CP1164" i="2" s="1"/>
  <c r="CK941" i="2"/>
  <c r="CI941" i="2"/>
  <c r="CJ941" i="2" s="1" a="1"/>
  <c r="CJ941" i="2" s="1"/>
  <c r="CI1450" i="2"/>
  <c r="CJ1450" i="2" s="1" a="1"/>
  <c r="CJ1450" i="2" s="1"/>
  <c r="CL1450" i="2" s="1"/>
  <c r="CI1437" i="2"/>
  <c r="CJ1437" i="2" s="1" a="1"/>
  <c r="CJ1437" i="2" s="1"/>
  <c r="CK1388" i="2"/>
  <c r="CL1388" i="2" s="1"/>
  <c r="U1419" i="2"/>
  <c r="V1419" i="2" s="1" a="1"/>
  <c r="V1419" i="2" s="1"/>
  <c r="X1419" i="2" s="1"/>
  <c r="CI1216" i="2"/>
  <c r="CJ1216" i="2" s="1" a="1"/>
  <c r="CJ1216" i="2" s="1"/>
  <c r="CL1216" i="2" s="1"/>
  <c r="CK1212" i="2"/>
  <c r="CI1212" i="2"/>
  <c r="CJ1212" i="2" s="1" a="1"/>
  <c r="CJ1212" i="2" s="1"/>
  <c r="AA1435" i="2"/>
  <c r="CO1114" i="2"/>
  <c r="CP1114" i="2" s="1"/>
  <c r="CO1050" i="2"/>
  <c r="CP1050" i="2" s="1"/>
  <c r="W1487" i="2"/>
  <c r="U1487" i="2"/>
  <c r="V1487" i="2" s="1" a="1"/>
  <c r="V1487" i="2" s="1"/>
  <c r="CI1516" i="2"/>
  <c r="CJ1516" i="2" s="1" a="1"/>
  <c r="CJ1516" i="2" s="1"/>
  <c r="U1364" i="2"/>
  <c r="V1364" i="2" s="1" a="1"/>
  <c r="V1364" i="2" s="1"/>
  <c r="X1364" i="2" s="1"/>
  <c r="CK1404" i="2"/>
  <c r="CL1404" i="2" s="1"/>
  <c r="U1392" i="2"/>
  <c r="V1392" i="2" s="1" a="1"/>
  <c r="V1392" i="2" s="1"/>
  <c r="X1392" i="2" s="1"/>
  <c r="AA1399" i="2"/>
  <c r="CK1308" i="2"/>
  <c r="CI1308" i="2"/>
  <c r="CJ1308" i="2" s="1" a="1"/>
  <c r="CJ1308" i="2" s="1"/>
  <c r="CK1292" i="2"/>
  <c r="CI1292" i="2"/>
  <c r="CJ1292" i="2" s="1" a="1"/>
  <c r="CJ1292" i="2" s="1"/>
  <c r="CK1276" i="2"/>
  <c r="CI1276" i="2"/>
  <c r="CJ1276" i="2" s="1" a="1"/>
  <c r="CJ1276" i="2" s="1"/>
  <c r="CK1242" i="2"/>
  <c r="CI1242" i="2"/>
  <c r="CJ1242" i="2" s="1" a="1"/>
  <c r="CJ1242" i="2" s="1"/>
  <c r="CO1168" i="2"/>
  <c r="CP1168" i="2" s="1"/>
  <c r="CK1152" i="2"/>
  <c r="CI1152" i="2"/>
  <c r="CJ1152" i="2" s="1" a="1"/>
  <c r="CJ1152" i="2" s="1"/>
  <c r="AA1572" i="2"/>
  <c r="AC1572" i="2" s="1"/>
  <c r="X1572" i="2"/>
  <c r="AA1376" i="2"/>
  <c r="AA1385" i="2"/>
  <c r="CL1389" i="2"/>
  <c r="W1444" i="2"/>
  <c r="U1444" i="2"/>
  <c r="V1444" i="2" s="1" a="1"/>
  <c r="V1444" i="2" s="1"/>
  <c r="CK1436" i="2"/>
  <c r="CO1436" i="2" s="1"/>
  <c r="CP1436" i="2" s="1"/>
  <c r="CI1400" i="2"/>
  <c r="CJ1400" i="2" s="1" a="1"/>
  <c r="CJ1400" i="2" s="1"/>
  <c r="CK1372" i="2"/>
  <c r="CL1372" i="2" s="1"/>
  <c r="U1400" i="2"/>
  <c r="V1400" i="2" s="1" a="1"/>
  <c r="V1400" i="2" s="1"/>
  <c r="X1400" i="2" s="1"/>
  <c r="CO1140" i="2"/>
  <c r="CP1140" i="2" s="1"/>
  <c r="W1460" i="2"/>
  <c r="U1460" i="2"/>
  <c r="V1460" i="2" s="1" a="1"/>
  <c r="V1460" i="2" s="1"/>
  <c r="CL1336" i="2"/>
  <c r="CO1324" i="2"/>
  <c r="CP1324" i="2" s="1"/>
  <c r="CO1296" i="2"/>
  <c r="CP1296" i="2" s="1"/>
  <c r="CO1280" i="2"/>
  <c r="CP1280" i="2" s="1"/>
  <c r="CO1258" i="2"/>
  <c r="CP1258" i="2" s="1"/>
  <c r="AA1438" i="2"/>
  <c r="CK876" i="2"/>
  <c r="CI876" i="2"/>
  <c r="CJ876" i="2" s="1" a="1"/>
  <c r="CJ876" i="2" s="1"/>
  <c r="CL836" i="2"/>
  <c r="U1371" i="2"/>
  <c r="V1371" i="2" s="1" a="1"/>
  <c r="V1371" i="2" s="1"/>
  <c r="X1371" i="2" s="1"/>
  <c r="AA1393" i="2"/>
  <c r="CK1340" i="2"/>
  <c r="CO1340" i="2" s="1"/>
  <c r="CP1340" i="2" s="1"/>
  <c r="W1404" i="2"/>
  <c r="U1404" i="2"/>
  <c r="V1404" i="2" s="1" a="1"/>
  <c r="V1404" i="2" s="1"/>
  <c r="W1408" i="2"/>
  <c r="U1408" i="2"/>
  <c r="V1408" i="2" s="1" a="1"/>
  <c r="V1408" i="2" s="1"/>
  <c r="W1412" i="2"/>
  <c r="U1412" i="2"/>
  <c r="V1412" i="2" s="1" a="1"/>
  <c r="V1412" i="2" s="1"/>
  <c r="W1416" i="2"/>
  <c r="U1416" i="2"/>
  <c r="V1416" i="2" s="1" a="1"/>
  <c r="V1416" i="2" s="1"/>
  <c r="W1418" i="2"/>
  <c r="U1418" i="2"/>
  <c r="V1418" i="2" s="1" a="1"/>
  <c r="V1418" i="2" s="1"/>
  <c r="U1428" i="2"/>
  <c r="V1428" i="2" s="1" a="1"/>
  <c r="V1428" i="2" s="1"/>
  <c r="X1428" i="2" s="1"/>
  <c r="CO1194" i="2"/>
  <c r="CP1194" i="2" s="1"/>
  <c r="CO1040" i="2"/>
  <c r="CP1040" i="2" s="1"/>
  <c r="CK1020" i="2"/>
  <c r="CI1020" i="2"/>
  <c r="CJ1020" i="2" s="1" a="1"/>
  <c r="CJ1020" i="2" s="1"/>
  <c r="CL1020" i="2" s="1"/>
  <c r="AA1461" i="2"/>
  <c r="CK1051" i="2"/>
  <c r="CI1051" i="2"/>
  <c r="CJ1051" i="2" s="1" a="1"/>
  <c r="CJ1051" i="2" s="1"/>
  <c r="W1472" i="2"/>
  <c r="U1472" i="2"/>
  <c r="V1472" i="2" s="1" a="1"/>
  <c r="V1472" i="2" s="1"/>
  <c r="AA1478" i="2"/>
  <c r="CO968" i="2"/>
  <c r="CP968" i="2" s="1"/>
  <c r="W1502" i="2"/>
  <c r="U1502" i="2"/>
  <c r="V1502" i="2" s="1" a="1"/>
  <c r="V1502" i="2" s="1"/>
  <c r="CK888" i="2"/>
  <c r="CI888" i="2"/>
  <c r="CJ888" i="2" s="1" a="1"/>
  <c r="CJ888" i="2" s="1"/>
  <c r="W1516" i="2"/>
  <c r="U1516" i="2"/>
  <c r="V1516" i="2" s="1" a="1"/>
  <c r="V1516" i="2" s="1"/>
  <c r="AA1521" i="2"/>
  <c r="AC1521" i="2" s="1"/>
  <c r="AB1646" i="2"/>
  <c r="AA1425" i="2"/>
  <c r="CK1195" i="2"/>
  <c r="CL1195" i="2" s="1"/>
  <c r="CK1131" i="2"/>
  <c r="CL1131" i="2" s="1"/>
  <c r="U1476" i="2"/>
  <c r="V1476" i="2" s="1" a="1"/>
  <c r="V1476" i="2" s="1"/>
  <c r="X1476" i="2" s="1"/>
  <c r="U1485" i="2"/>
  <c r="V1485" i="2" s="1" a="1"/>
  <c r="V1485" i="2" s="1"/>
  <c r="CK828" i="2"/>
  <c r="CI828" i="2"/>
  <c r="CJ828" i="2" s="1" a="1"/>
  <c r="CJ828" i="2" s="1"/>
  <c r="CK987" i="2"/>
  <c r="CI987" i="2"/>
  <c r="CJ987" i="2" s="1" a="1"/>
  <c r="CJ987" i="2" s="1"/>
  <c r="CK848" i="2"/>
  <c r="CI848" i="2"/>
  <c r="CJ848" i="2" s="1" a="1"/>
  <c r="CJ848" i="2" s="1"/>
  <c r="CO640" i="2"/>
  <c r="CP640" i="2" s="1"/>
  <c r="AA1429" i="2"/>
  <c r="AC1429" i="2" s="1"/>
  <c r="U1442" i="2"/>
  <c r="V1442" i="2" s="1" a="1"/>
  <c r="V1442" i="2" s="1"/>
  <c r="X1442" i="2" s="1"/>
  <c r="AA1445" i="2"/>
  <c r="CK1133" i="2"/>
  <c r="CI1133" i="2"/>
  <c r="CJ1133" i="2" s="1" a="1"/>
  <c r="CJ1133" i="2" s="1"/>
  <c r="CK1096" i="2"/>
  <c r="CI1096" i="2"/>
  <c r="CJ1096" i="2" s="1" a="1"/>
  <c r="CJ1096" i="2" s="1"/>
  <c r="W1490" i="2"/>
  <c r="U1490" i="2"/>
  <c r="V1490" i="2" s="1" a="1"/>
  <c r="V1490" i="2" s="1"/>
  <c r="AA1588" i="2"/>
  <c r="X1588" i="2"/>
  <c r="CI1194" i="2"/>
  <c r="CJ1194" i="2" s="1" a="1"/>
  <c r="CJ1194" i="2" s="1"/>
  <c r="CL1194" i="2" s="1"/>
  <c r="U1432" i="2"/>
  <c r="V1432" i="2" s="1" a="1"/>
  <c r="V1432" i="2" s="1"/>
  <c r="X1432" i="2" s="1"/>
  <c r="CI1130" i="2"/>
  <c r="CJ1130" i="2" s="1" a="1"/>
  <c r="CJ1130" i="2" s="1"/>
  <c r="CL1130" i="2" s="1"/>
  <c r="U1448" i="2"/>
  <c r="V1448" i="2" s="1" a="1"/>
  <c r="V1448" i="2" s="1"/>
  <c r="X1448" i="2" s="1"/>
  <c r="CK1092" i="2"/>
  <c r="CI1092" i="2"/>
  <c r="CJ1092" i="2" s="1" a="1"/>
  <c r="CJ1092" i="2" s="1"/>
  <c r="CI1088" i="2"/>
  <c r="CJ1088" i="2" s="1" a="1"/>
  <c r="CJ1088" i="2" s="1"/>
  <c r="CL1088" i="2" s="1"/>
  <c r="W1466" i="2"/>
  <c r="U1466" i="2"/>
  <c r="V1466" i="2" s="1" a="1"/>
  <c r="V1466" i="2" s="1"/>
  <c r="CK1069" i="2"/>
  <c r="CI1069" i="2"/>
  <c r="CJ1069" i="2" s="1" a="1"/>
  <c r="CJ1069" i="2" s="1"/>
  <c r="CI1053" i="2"/>
  <c r="CJ1053" i="2" s="1" a="1"/>
  <c r="CJ1053" i="2" s="1"/>
  <c r="CL1053" i="2" s="1"/>
  <c r="CI576" i="2"/>
  <c r="CJ576" i="2" s="1" a="1"/>
  <c r="CJ576" i="2" s="1"/>
  <c r="CL576" i="2" s="1"/>
  <c r="AC1005" i="2"/>
  <c r="AB1484" i="2"/>
  <c r="CO922" i="2"/>
  <c r="CP922" i="2" s="1"/>
  <c r="CK1224" i="2"/>
  <c r="CL1224" i="2" s="1"/>
  <c r="CK1179" i="2"/>
  <c r="CO1179" i="2" s="1"/>
  <c r="CP1179" i="2" s="1"/>
  <c r="CI1148" i="2"/>
  <c r="CJ1148" i="2" s="1" a="1"/>
  <c r="CJ1148" i="2" s="1"/>
  <c r="CL1148" i="2" s="1"/>
  <c r="CK1115" i="2"/>
  <c r="CL1115" i="2" s="1"/>
  <c r="W1464" i="2"/>
  <c r="U1464" i="2"/>
  <c r="V1464" i="2" s="1" a="1"/>
  <c r="V1464" i="2" s="1"/>
  <c r="CI956" i="2"/>
  <c r="CJ956" i="2" s="1" a="1"/>
  <c r="CJ956" i="2" s="1"/>
  <c r="CL956" i="2" s="1"/>
  <c r="CO938" i="2"/>
  <c r="CP938" i="2" s="1"/>
  <c r="CO900" i="2"/>
  <c r="CP900" i="2" s="1"/>
  <c r="CI859" i="2"/>
  <c r="CJ859" i="2" s="1" a="1"/>
  <c r="CJ859" i="2" s="1"/>
  <c r="CL859" i="2" s="1"/>
  <c r="CO708" i="2"/>
  <c r="CP708" i="2" s="1"/>
  <c r="AA1433" i="2"/>
  <c r="AC1433" i="2" s="1"/>
  <c r="AA1449" i="2"/>
  <c r="CK1117" i="2"/>
  <c r="CL1117" i="2" s="1"/>
  <c r="AA1463" i="2"/>
  <c r="AA1475" i="2"/>
  <c r="CO923" i="2"/>
  <c r="CP923" i="2" s="1"/>
  <c r="CK912" i="2"/>
  <c r="CI912" i="2"/>
  <c r="CJ912" i="2" s="1" a="1"/>
  <c r="CJ912" i="2" s="1"/>
  <c r="CO861" i="2"/>
  <c r="CP861" i="2" s="1"/>
  <c r="CL556" i="2"/>
  <c r="CO556" i="2"/>
  <c r="CP556" i="2" s="1"/>
  <c r="U1420" i="2"/>
  <c r="V1420" i="2" s="1" a="1"/>
  <c r="V1420" i="2" s="1"/>
  <c r="X1420" i="2" s="1"/>
  <c r="U1422" i="2"/>
  <c r="V1422" i="2" s="1" a="1"/>
  <c r="V1422" i="2" s="1"/>
  <c r="X1422" i="2" s="1"/>
  <c r="CI1196" i="2"/>
  <c r="CJ1196" i="2" s="1" a="1"/>
  <c r="CJ1196" i="2" s="1"/>
  <c r="CL1196" i="2" s="1"/>
  <c r="U1436" i="2"/>
  <c r="V1436" i="2" s="1" a="1"/>
  <c r="V1436" i="2" s="1"/>
  <c r="X1436" i="2" s="1"/>
  <c r="CI1132" i="2"/>
  <c r="CJ1132" i="2" s="1" a="1"/>
  <c r="CJ1132" i="2" s="1"/>
  <c r="CL1132" i="2" s="1"/>
  <c r="U1452" i="2"/>
  <c r="V1452" i="2" s="1" a="1"/>
  <c r="V1452" i="2" s="1"/>
  <c r="X1452" i="2" s="1"/>
  <c r="CI1104" i="2"/>
  <c r="CJ1104" i="2" s="1" a="1"/>
  <c r="CJ1104" i="2" s="1"/>
  <c r="U1456" i="2"/>
  <c r="V1456" i="2" s="1" a="1"/>
  <c r="V1456" i="2" s="1"/>
  <c r="X1456" i="2" s="1"/>
  <c r="CK1032" i="2"/>
  <c r="CI1032" i="2"/>
  <c r="CJ1032" i="2" s="1" a="1"/>
  <c r="CJ1032" i="2" s="1"/>
  <c r="U1494" i="2"/>
  <c r="V1494" i="2" s="1" a="1"/>
  <c r="V1494" i="2" s="1"/>
  <c r="X1494" i="2" s="1"/>
  <c r="CL900" i="2"/>
  <c r="AA1507" i="2"/>
  <c r="W1528" i="2"/>
  <c r="U1528" i="2"/>
  <c r="V1528" i="2" s="1" a="1"/>
  <c r="V1528" i="2" s="1"/>
  <c r="CI656" i="2"/>
  <c r="CJ656" i="2" s="1" a="1"/>
  <c r="CJ656" i="2" s="1"/>
  <c r="CL656" i="2" s="1"/>
  <c r="CO618" i="2"/>
  <c r="CP618" i="2" s="1"/>
  <c r="W1468" i="2"/>
  <c r="U1468" i="2"/>
  <c r="V1468" i="2" s="1" a="1"/>
  <c r="V1468" i="2" s="1"/>
  <c r="CK960" i="2"/>
  <c r="CI960" i="2"/>
  <c r="CJ960" i="2" s="1" a="1"/>
  <c r="CJ960" i="2" s="1"/>
  <c r="CO952" i="2"/>
  <c r="CP952" i="2" s="1"/>
  <c r="CL923" i="2"/>
  <c r="W1500" i="2"/>
  <c r="U1500" i="2"/>
  <c r="V1500" i="2" s="1" a="1"/>
  <c r="V1500" i="2" s="1"/>
  <c r="AC896" i="2"/>
  <c r="CK1261" i="2"/>
  <c r="CL1261" i="2" s="1"/>
  <c r="CI1016" i="2"/>
  <c r="CJ1016" i="2" s="1" a="1"/>
  <c r="CJ1016" i="2" s="1"/>
  <c r="AC948" i="2"/>
  <c r="CK858" i="2"/>
  <c r="CI858" i="2"/>
  <c r="CJ858" i="2" s="1" a="1"/>
  <c r="CJ858" i="2" s="1"/>
  <c r="CI780" i="2"/>
  <c r="CJ780" i="2" s="1" a="1"/>
  <c r="CJ780" i="2" s="1"/>
  <c r="CL780" i="2" s="1"/>
  <c r="CI764" i="2"/>
  <c r="CJ764" i="2" s="1" a="1"/>
  <c r="CJ764" i="2" s="1"/>
  <c r="CL764" i="2" s="1"/>
  <c r="CI730" i="2"/>
  <c r="CJ730" i="2" s="1" a="1"/>
  <c r="CJ730" i="2" s="1"/>
  <c r="CL730" i="2" s="1"/>
  <c r="CI732" i="2"/>
  <c r="CJ732" i="2" s="1" a="1"/>
  <c r="CJ732" i="2" s="1"/>
  <c r="CL732" i="2" s="1"/>
  <c r="U1453" i="2"/>
  <c r="V1453" i="2" s="1" a="1"/>
  <c r="V1453" i="2" s="1"/>
  <c r="X1453" i="2" s="1"/>
  <c r="CK1076" i="2"/>
  <c r="CI1076" i="2"/>
  <c r="CJ1076" i="2" s="1" a="1"/>
  <c r="CJ1076" i="2" s="1"/>
  <c r="U1469" i="2"/>
  <c r="V1469" i="2" s="1" a="1"/>
  <c r="V1469" i="2" s="1"/>
  <c r="X1469" i="2" s="1"/>
  <c r="CK1036" i="2"/>
  <c r="CI1036" i="2"/>
  <c r="CJ1036" i="2" s="1" a="1"/>
  <c r="CJ1036" i="2" s="1"/>
  <c r="CO986" i="2"/>
  <c r="CP986" i="2" s="1"/>
  <c r="W1481" i="2"/>
  <c r="U1481" i="2"/>
  <c r="V1481" i="2" s="1" a="1"/>
  <c r="V1481" i="2" s="1"/>
  <c r="CI989" i="2"/>
  <c r="CJ989" i="2" s="1" a="1"/>
  <c r="CJ989" i="2" s="1"/>
  <c r="U1488" i="2"/>
  <c r="V1488" i="2" s="1" a="1"/>
  <c r="V1488" i="2" s="1"/>
  <c r="X1488" i="2" s="1"/>
  <c r="CK1220" i="2"/>
  <c r="CO1220" i="2" s="1"/>
  <c r="CP1220" i="2" s="1"/>
  <c r="U1440" i="2"/>
  <c r="V1440" i="2" s="1" a="1"/>
  <c r="V1440" i="2" s="1"/>
  <c r="X1440" i="2" s="1"/>
  <c r="U1491" i="2"/>
  <c r="V1491" i="2" s="1" a="1"/>
  <c r="V1491" i="2" s="1"/>
  <c r="X1491" i="2" s="1"/>
  <c r="CO925" i="2"/>
  <c r="CP925" i="2" s="1"/>
  <c r="CL925" i="2"/>
  <c r="U1505" i="2"/>
  <c r="V1505" i="2" s="1" a="1"/>
  <c r="V1505" i="2" s="1"/>
  <c r="X1505" i="2" s="1"/>
  <c r="CI874" i="2"/>
  <c r="CJ874" i="2" s="1" a="1"/>
  <c r="CJ874" i="2" s="1"/>
  <c r="CL874" i="2" s="1"/>
  <c r="CK860" i="2"/>
  <c r="CI860" i="2"/>
  <c r="CJ860" i="2" s="1" a="1"/>
  <c r="CJ860" i="2" s="1"/>
  <c r="W1526" i="2"/>
  <c r="U1526" i="2"/>
  <c r="V1526" i="2" s="1" a="1"/>
  <c r="V1526" i="2" s="1"/>
  <c r="CO784" i="2"/>
  <c r="CP784" i="2" s="1"/>
  <c r="CO716" i="2"/>
  <c r="CP716" i="2" s="1"/>
  <c r="AC602" i="2"/>
  <c r="AA1583" i="2"/>
  <c r="AA1509" i="2"/>
  <c r="CO796" i="2"/>
  <c r="CP796" i="2" s="1"/>
  <c r="W1576" i="2"/>
  <c r="AA1576" i="2" s="1"/>
  <c r="AC1576" i="2" s="1"/>
  <c r="U1576" i="2"/>
  <c r="V1576" i="2" s="1" a="1"/>
  <c r="V1576" i="2" s="1"/>
  <c r="CK605" i="2"/>
  <c r="CI605" i="2"/>
  <c r="CJ605" i="2" s="1" a="1"/>
  <c r="CJ605" i="2" s="1"/>
  <c r="AA1616" i="2"/>
  <c r="W1629" i="2"/>
  <c r="U1629" i="2"/>
  <c r="V1629" i="2" s="1" a="1"/>
  <c r="V1629" i="2" s="1"/>
  <c r="AA1527" i="2"/>
  <c r="CO764" i="2"/>
  <c r="CP764" i="2" s="1"/>
  <c r="CO684" i="2"/>
  <c r="CP684" i="2" s="1"/>
  <c r="AB1568" i="2"/>
  <c r="AB1609" i="2"/>
  <c r="AC204" i="2"/>
  <c r="AB1679" i="2"/>
  <c r="CI120" i="2"/>
  <c r="CJ120" i="2" s="1" a="1"/>
  <c r="CJ120" i="2" s="1"/>
  <c r="CK120" i="2"/>
  <c r="CO776" i="2"/>
  <c r="CP776" i="2" s="1"/>
  <c r="CO747" i="2"/>
  <c r="CP747" i="2" s="1"/>
  <c r="CO749" i="2"/>
  <c r="CP749" i="2" s="1"/>
  <c r="AA1555" i="2"/>
  <c r="AC1555" i="2" s="1"/>
  <c r="W1564" i="2"/>
  <c r="U1564" i="2"/>
  <c r="V1564" i="2" s="1" a="1"/>
  <c r="V1564" i="2" s="1"/>
  <c r="AC365" i="2"/>
  <c r="U1669" i="2"/>
  <c r="V1669" i="2" s="1" a="1"/>
  <c r="V1669" i="2" s="1"/>
  <c r="X1669" i="2" s="1"/>
  <c r="W1530" i="2"/>
  <c r="U1530" i="2"/>
  <c r="V1530" i="2" s="1" a="1"/>
  <c r="V1530" i="2" s="1"/>
  <c r="X1530" i="2" s="1"/>
  <c r="CO683" i="2"/>
  <c r="CP683" i="2" s="1"/>
  <c r="CI540" i="2"/>
  <c r="CJ540" i="2" s="1" a="1"/>
  <c r="CJ540" i="2" s="1"/>
  <c r="CL540" i="2" s="1"/>
  <c r="U1615" i="2"/>
  <c r="V1615" i="2" s="1" a="1"/>
  <c r="V1615" i="2" s="1"/>
  <c r="X1563" i="2"/>
  <c r="U1574" i="2"/>
  <c r="V1574" i="2" s="1" a="1"/>
  <c r="V1574" i="2" s="1"/>
  <c r="X1574" i="2" s="1"/>
  <c r="U1601" i="2"/>
  <c r="V1601" i="2" s="1" a="1"/>
  <c r="V1601" i="2" s="1"/>
  <c r="X1601" i="2" s="1"/>
  <c r="U1496" i="2"/>
  <c r="V1496" i="2" s="1" a="1"/>
  <c r="V1496" i="2" s="1"/>
  <c r="X1496" i="2" s="1"/>
  <c r="CI939" i="2"/>
  <c r="CJ939" i="2" s="1" a="1"/>
  <c r="CJ939" i="2" s="1"/>
  <c r="CL939" i="2" s="1"/>
  <c r="CI924" i="2"/>
  <c r="CJ924" i="2" s="1" a="1"/>
  <c r="CJ924" i="2" s="1"/>
  <c r="CL924" i="2" s="1"/>
  <c r="CI904" i="2"/>
  <c r="CJ904" i="2" s="1" a="1"/>
  <c r="CJ904" i="2" s="1"/>
  <c r="CL904" i="2" s="1"/>
  <c r="U1508" i="2"/>
  <c r="V1508" i="2" s="1" a="1"/>
  <c r="V1508" i="2" s="1"/>
  <c r="X1508" i="2" s="1"/>
  <c r="AA1513" i="2"/>
  <c r="AC1513" i="2" s="1"/>
  <c r="U1514" i="2"/>
  <c r="V1514" i="2" s="1" a="1"/>
  <c r="V1514" i="2" s="1"/>
  <c r="X1514" i="2" s="1"/>
  <c r="AA1517" i="2"/>
  <c r="AC1517" i="2" s="1"/>
  <c r="U1518" i="2"/>
  <c r="V1518" i="2" s="1" a="1"/>
  <c r="V1518" i="2" s="1"/>
  <c r="X1518" i="2" s="1"/>
  <c r="AA1531" i="2"/>
  <c r="U1562" i="2"/>
  <c r="V1562" i="2" s="1" a="1"/>
  <c r="V1562" i="2" s="1"/>
  <c r="X1562" i="2" s="1"/>
  <c r="AB1612" i="2"/>
  <c r="AC396" i="2"/>
  <c r="CO364" i="2"/>
  <c r="CP364" i="2" s="1"/>
  <c r="AA1649" i="2"/>
  <c r="AB1682" i="2"/>
  <c r="U1504" i="2"/>
  <c r="V1504" i="2" s="1" a="1"/>
  <c r="V1504" i="2" s="1"/>
  <c r="X1504" i="2" s="1"/>
  <c r="AA1551" i="2"/>
  <c r="CO648" i="2"/>
  <c r="CP648" i="2" s="1"/>
  <c r="W1570" i="2"/>
  <c r="U1570" i="2"/>
  <c r="V1570" i="2" s="1" a="1"/>
  <c r="V1570" i="2" s="1"/>
  <c r="CI632" i="2"/>
  <c r="CJ632" i="2" s="1" a="1"/>
  <c r="CJ632" i="2" s="1"/>
  <c r="CK632" i="2"/>
  <c r="CI619" i="2"/>
  <c r="CJ619" i="2" s="1" a="1"/>
  <c r="CJ619" i="2" s="1"/>
  <c r="CK619" i="2"/>
  <c r="AA1586" i="2"/>
  <c r="AC1586" i="2" s="1"/>
  <c r="AB1624" i="2"/>
  <c r="X1672" i="2"/>
  <c r="AA1539" i="2"/>
  <c r="AA1543" i="2"/>
  <c r="AA1547" i="2"/>
  <c r="AA1562" i="2"/>
  <c r="W1593" i="2"/>
  <c r="U1593" i="2"/>
  <c r="V1593" i="2" s="1" a="1"/>
  <c r="V1593" i="2" s="1"/>
  <c r="AB1608" i="2"/>
  <c r="U1477" i="2"/>
  <c r="V1477" i="2" s="1" a="1"/>
  <c r="V1477" i="2" s="1"/>
  <c r="X1477" i="2" s="1"/>
  <c r="CI1012" i="2"/>
  <c r="CJ1012" i="2" s="1" a="1"/>
  <c r="CJ1012" i="2" s="1"/>
  <c r="CL1012" i="2" s="1"/>
  <c r="U1483" i="2"/>
  <c r="V1483" i="2" s="1" a="1"/>
  <c r="V1483" i="2" s="1"/>
  <c r="X1483" i="2" s="1"/>
  <c r="U1486" i="2"/>
  <c r="V1486" i="2" s="1" a="1"/>
  <c r="V1486" i="2" s="1"/>
  <c r="X1486" i="2" s="1"/>
  <c r="CI976" i="2"/>
  <c r="CJ976" i="2" s="1" a="1"/>
  <c r="CJ976" i="2" s="1"/>
  <c r="CL976" i="2" s="1"/>
  <c r="U1501" i="2"/>
  <c r="V1501" i="2" s="1" a="1"/>
  <c r="V1501" i="2" s="1"/>
  <c r="X1501" i="2" s="1"/>
  <c r="AA1523" i="2"/>
  <c r="AC1523" i="2" s="1"/>
  <c r="W1524" i="2"/>
  <c r="U1524" i="2"/>
  <c r="V1524" i="2" s="1" a="1"/>
  <c r="V1524" i="2" s="1"/>
  <c r="CI820" i="2"/>
  <c r="CJ820" i="2" s="1" a="1"/>
  <c r="CJ820" i="2" s="1"/>
  <c r="CI794" i="2"/>
  <c r="CJ794" i="2" s="1" a="1"/>
  <c r="CJ794" i="2" s="1"/>
  <c r="CL794" i="2" s="1"/>
  <c r="CK604" i="2"/>
  <c r="CI604" i="2"/>
  <c r="CJ604" i="2" s="1" a="1"/>
  <c r="CJ604" i="2" s="1"/>
  <c r="CO588" i="2"/>
  <c r="CP588" i="2" s="1"/>
  <c r="AB1596" i="2"/>
  <c r="AA1600" i="2"/>
  <c r="CK475" i="2"/>
  <c r="CI475" i="2"/>
  <c r="CJ475" i="2" s="1" a="1"/>
  <c r="CJ475" i="2" s="1"/>
  <c r="U1614" i="2"/>
  <c r="V1614" i="2" s="1" a="1"/>
  <c r="V1614" i="2" s="1"/>
  <c r="W1614" i="2"/>
  <c r="CO456" i="2"/>
  <c r="CP456" i="2" s="1"/>
  <c r="AC220" i="2"/>
  <c r="CI1080" i="2"/>
  <c r="CJ1080" i="2" s="1" a="1"/>
  <c r="CJ1080" i="2" s="1"/>
  <c r="CL1080" i="2" s="1"/>
  <c r="CI1067" i="2"/>
  <c r="CJ1067" i="2" s="1" a="1"/>
  <c r="CJ1067" i="2" s="1"/>
  <c r="CL1067" i="2" s="1"/>
  <c r="U1480" i="2"/>
  <c r="V1480" i="2" s="1" a="1"/>
  <c r="V1480" i="2" s="1"/>
  <c r="X1480" i="2" s="1"/>
  <c r="CI1003" i="2"/>
  <c r="CJ1003" i="2" s="1" a="1"/>
  <c r="CJ1003" i="2" s="1"/>
  <c r="CL1003" i="2" s="1"/>
  <c r="CI988" i="2"/>
  <c r="CJ988" i="2" s="1" a="1"/>
  <c r="CJ988" i="2" s="1"/>
  <c r="CL988" i="2" s="1"/>
  <c r="U1489" i="2"/>
  <c r="V1489" i="2" s="1" a="1"/>
  <c r="V1489" i="2" s="1"/>
  <c r="X1489" i="2" s="1"/>
  <c r="CI964" i="2"/>
  <c r="CJ964" i="2" s="1" a="1"/>
  <c r="CJ964" i="2" s="1"/>
  <c r="CL964" i="2" s="1"/>
  <c r="U1495" i="2"/>
  <c r="V1495" i="2" s="1" a="1"/>
  <c r="V1495" i="2" s="1"/>
  <c r="X1495" i="2" s="1"/>
  <c r="U1498" i="2"/>
  <c r="V1498" i="2" s="1" a="1"/>
  <c r="V1498" i="2" s="1"/>
  <c r="X1498" i="2" s="1"/>
  <c r="CI940" i="2"/>
  <c r="CJ940" i="2" s="1" a="1"/>
  <c r="CJ940" i="2" s="1"/>
  <c r="CL940" i="2" s="1"/>
  <c r="AB1533" i="2"/>
  <c r="AD797" i="2" s="1"/>
  <c r="AB1537" i="2"/>
  <c r="CI700" i="2"/>
  <c r="CJ700" i="2" s="1" a="1"/>
  <c r="CJ700" i="2" s="1"/>
  <c r="CL700" i="2" s="1"/>
  <c r="AC667" i="2"/>
  <c r="CI685" i="2"/>
  <c r="CJ685" i="2" s="1" a="1"/>
  <c r="CJ685" i="2" s="1"/>
  <c r="CK685" i="2"/>
  <c r="CO602" i="2"/>
  <c r="CP602" i="2" s="1"/>
  <c r="U1623" i="2"/>
  <c r="V1623" i="2" s="1" a="1"/>
  <c r="V1623" i="2" s="1"/>
  <c r="X1623" i="2" s="1"/>
  <c r="W1617" i="2"/>
  <c r="AA1617" i="2" s="1"/>
  <c r="U1617" i="2"/>
  <c r="V1617" i="2" s="1" a="1"/>
  <c r="V1617" i="2" s="1"/>
  <c r="CO300" i="2"/>
  <c r="CP300" i="2" s="1"/>
  <c r="AA1511" i="2"/>
  <c r="AC1511" i="2" s="1"/>
  <c r="AA1515" i="2"/>
  <c r="AA1519" i="2"/>
  <c r="CO696" i="2"/>
  <c r="CP696" i="2" s="1"/>
  <c r="U1585" i="2"/>
  <c r="V1585" i="2" s="1" a="1"/>
  <c r="V1585" i="2" s="1"/>
  <c r="CO362" i="2"/>
  <c r="CP362" i="2" s="1"/>
  <c r="W1520" i="2"/>
  <c r="U1520" i="2"/>
  <c r="V1520" i="2" s="1" a="1"/>
  <c r="V1520" i="2" s="1"/>
  <c r="X1520" i="2" s="1"/>
  <c r="CO720" i="2"/>
  <c r="CP720" i="2" s="1"/>
  <c r="AA1557" i="2"/>
  <c r="AC1557" i="2" s="1"/>
  <c r="AA1559" i="2"/>
  <c r="AA1592" i="2"/>
  <c r="AC1592" i="2" s="1"/>
  <c r="AA1622" i="2"/>
  <c r="CK474" i="2"/>
  <c r="CI474" i="2"/>
  <c r="CJ474" i="2" s="1" a="1"/>
  <c r="CJ474" i="2" s="1"/>
  <c r="CO400" i="2"/>
  <c r="CP400" i="2" s="1"/>
  <c r="CK396" i="2"/>
  <c r="CI396" i="2"/>
  <c r="CJ396" i="2" s="1" a="1"/>
  <c r="CJ396" i="2" s="1"/>
  <c r="CO384" i="2"/>
  <c r="CP384" i="2" s="1"/>
  <c r="AA1656" i="2"/>
  <c r="AC1656" i="2" s="1"/>
  <c r="U1534" i="2"/>
  <c r="V1534" i="2" s="1" a="1"/>
  <c r="V1534" i="2" s="1"/>
  <c r="X1534" i="2" s="1"/>
  <c r="U1538" i="2"/>
  <c r="V1538" i="2" s="1" a="1"/>
  <c r="V1538" i="2" s="1"/>
  <c r="X1538" i="2" s="1"/>
  <c r="U1542" i="2"/>
  <c r="V1542" i="2" s="1" a="1"/>
  <c r="V1542" i="2" s="1"/>
  <c r="X1542" i="2" s="1"/>
  <c r="U1546" i="2"/>
  <c r="V1546" i="2" s="1" a="1"/>
  <c r="V1546" i="2" s="1"/>
  <c r="X1546" i="2" s="1"/>
  <c r="U1550" i="2"/>
  <c r="V1550" i="2" s="1" a="1"/>
  <c r="V1550" i="2" s="1"/>
  <c r="X1550" i="2" s="1"/>
  <c r="U1554" i="2"/>
  <c r="V1554" i="2" s="1" a="1"/>
  <c r="V1554" i="2" s="1"/>
  <c r="X1554" i="2" s="1"/>
  <c r="U1558" i="2"/>
  <c r="V1558" i="2" s="1" a="1"/>
  <c r="V1558" i="2" s="1"/>
  <c r="X1558" i="2" s="1"/>
  <c r="U1566" i="2"/>
  <c r="V1566" i="2" s="1" a="1"/>
  <c r="V1566" i="2" s="1"/>
  <c r="X1566" i="2" s="1"/>
  <c r="AA1578" i="2"/>
  <c r="U1579" i="2"/>
  <c r="V1579" i="2" s="1" a="1"/>
  <c r="V1579" i="2" s="1"/>
  <c r="X1579" i="2" s="1"/>
  <c r="CI554" i="2"/>
  <c r="CJ554" i="2" s="1" a="1"/>
  <c r="CJ554" i="2" s="1"/>
  <c r="CL554" i="2" s="1"/>
  <c r="CO448" i="2"/>
  <c r="CP448" i="2" s="1"/>
  <c r="CK444" i="2"/>
  <c r="CI444" i="2"/>
  <c r="CJ444" i="2" s="1" a="1"/>
  <c r="CJ444" i="2" s="1"/>
  <c r="CO392" i="2"/>
  <c r="CP392" i="2" s="1"/>
  <c r="CL283" i="2"/>
  <c r="CK218" i="2"/>
  <c r="CI218" i="2"/>
  <c r="CJ218" i="2" s="1" a="1"/>
  <c r="CJ218" i="2" s="1"/>
  <c r="CL2207" i="2"/>
  <c r="X1611" i="2"/>
  <c r="AA1633" i="2"/>
  <c r="CK347" i="2"/>
  <c r="CI347" i="2"/>
  <c r="CJ347" i="2" s="1" a="1"/>
  <c r="CJ347" i="2" s="1"/>
  <c r="W1659" i="2"/>
  <c r="U1659" i="2"/>
  <c r="V1659" i="2" s="1" a="1"/>
  <c r="V1659" i="2" s="1"/>
  <c r="W1665" i="2"/>
  <c r="U1665" i="2"/>
  <c r="V1665" i="2" s="1" a="1"/>
  <c r="V1665" i="2" s="1"/>
  <c r="AA1674" i="2"/>
  <c r="AC1674" i="2" s="1"/>
  <c r="X1685" i="2"/>
  <c r="U1581" i="2"/>
  <c r="V1581" i="2" s="1" a="1"/>
  <c r="V1581" i="2" s="1"/>
  <c r="AA1590" i="2"/>
  <c r="W1594" i="2"/>
  <c r="AA1594" i="2" s="1"/>
  <c r="U1595" i="2"/>
  <c r="V1595" i="2" s="1" a="1"/>
  <c r="V1595" i="2" s="1"/>
  <c r="X1595" i="2" s="1"/>
  <c r="CK500" i="2"/>
  <c r="CI500" i="2"/>
  <c r="CJ500" i="2" s="1" a="1"/>
  <c r="CJ500" i="2" s="1"/>
  <c r="U1627" i="2"/>
  <c r="V1627" i="2" s="1" a="1"/>
  <c r="V1627" i="2" s="1"/>
  <c r="AA1636" i="2"/>
  <c r="CO283" i="2"/>
  <c r="CP283" i="2" s="1"/>
  <c r="CI592" i="2"/>
  <c r="CJ592" i="2" s="1" a="1"/>
  <c r="CJ592" i="2" s="1"/>
  <c r="CL592" i="2" s="1"/>
  <c r="U1589" i="2"/>
  <c r="V1589" i="2" s="1" a="1"/>
  <c r="V1589" i="2" s="1"/>
  <c r="X1589" i="2" s="1"/>
  <c r="CI538" i="2"/>
  <c r="CJ538" i="2" s="1" a="1"/>
  <c r="CJ538" i="2" s="1"/>
  <c r="CL538" i="2" s="1"/>
  <c r="CK541" i="2"/>
  <c r="CI541" i="2"/>
  <c r="CJ541" i="2" s="1" a="1"/>
  <c r="CJ541" i="2" s="1"/>
  <c r="CK508" i="2"/>
  <c r="CI508" i="2"/>
  <c r="CJ508" i="2" s="1" a="1"/>
  <c r="CJ508" i="2" s="1"/>
  <c r="U1613" i="2"/>
  <c r="V1613" i="2" s="1" a="1"/>
  <c r="V1613" i="2" s="1"/>
  <c r="X1613" i="2" s="1"/>
  <c r="AA1626" i="2"/>
  <c r="AC1626" i="2" s="1"/>
  <c r="CI372" i="2"/>
  <c r="CJ372" i="2" s="1" a="1"/>
  <c r="CJ372" i="2" s="1"/>
  <c r="CL372" i="2" s="1"/>
  <c r="U1643" i="2"/>
  <c r="V1643" i="2" s="1" a="1"/>
  <c r="V1643" i="2" s="1"/>
  <c r="X1648" i="2"/>
  <c r="X1652" i="2"/>
  <c r="AA1691" i="2"/>
  <c r="CI136" i="2"/>
  <c r="CJ136" i="2" s="1" a="1"/>
  <c r="CJ136" i="2" s="1"/>
  <c r="CK136" i="2"/>
  <c r="CL603" i="2"/>
  <c r="CO491" i="2"/>
  <c r="CP491" i="2" s="1"/>
  <c r="W1610" i="2"/>
  <c r="AA1610" i="2" s="1"/>
  <c r="W1621" i="2"/>
  <c r="U1621" i="2"/>
  <c r="V1621" i="2" s="1" a="1"/>
  <c r="V1621" i="2" s="1"/>
  <c r="CL427" i="2"/>
  <c r="AA1651" i="2"/>
  <c r="W1661" i="2"/>
  <c r="U1661" i="2"/>
  <c r="V1661" i="2" s="1" a="1"/>
  <c r="V1661" i="2" s="1"/>
  <c r="CO256" i="2"/>
  <c r="CP256" i="2" s="1"/>
  <c r="AA1611" i="2"/>
  <c r="CO464" i="2"/>
  <c r="CP464" i="2" s="1"/>
  <c r="CO426" i="2"/>
  <c r="CP426" i="2" s="1"/>
  <c r="CK410" i="2"/>
  <c r="CI410" i="2"/>
  <c r="CJ410" i="2" s="1" a="1"/>
  <c r="CJ410" i="2" s="1"/>
  <c r="W1647" i="2"/>
  <c r="U1647" i="2"/>
  <c r="V1647" i="2" s="1" a="1"/>
  <c r="V1647" i="2" s="1"/>
  <c r="CI652" i="2"/>
  <c r="CJ652" i="2" s="1" a="1"/>
  <c r="CJ652" i="2" s="1"/>
  <c r="CL652" i="2" s="1"/>
  <c r="U1571" i="2"/>
  <c r="V1571" i="2" s="1" a="1"/>
  <c r="V1571" i="2" s="1"/>
  <c r="X1571" i="2" s="1"/>
  <c r="CI628" i="2"/>
  <c r="CJ628" i="2" s="1" a="1"/>
  <c r="CJ628" i="2" s="1"/>
  <c r="CL628" i="2" s="1"/>
  <c r="U1582" i="2"/>
  <c r="V1582" i="2" s="1" a="1"/>
  <c r="V1582" i="2" s="1"/>
  <c r="X1582" i="2" s="1"/>
  <c r="U1587" i="2"/>
  <c r="V1587" i="2" s="1" a="1"/>
  <c r="V1587" i="2" s="1"/>
  <c r="X1587" i="2" s="1"/>
  <c r="CK516" i="2"/>
  <c r="CI516" i="2"/>
  <c r="CJ516" i="2" s="1" a="1"/>
  <c r="CJ516" i="2" s="1"/>
  <c r="CL363" i="2"/>
  <c r="W1668" i="2"/>
  <c r="U1668" i="2"/>
  <c r="V1668" i="2" s="1" a="1"/>
  <c r="V1668" i="2" s="1"/>
  <c r="U1567" i="2"/>
  <c r="V1567" i="2" s="1" a="1"/>
  <c r="V1567" i="2" s="1"/>
  <c r="X1567" i="2" s="1"/>
  <c r="CI644" i="2"/>
  <c r="CJ644" i="2" s="1" a="1"/>
  <c r="CJ644" i="2" s="1"/>
  <c r="CL644" i="2" s="1"/>
  <c r="U1577" i="2"/>
  <c r="V1577" i="2" s="1" a="1"/>
  <c r="V1577" i="2" s="1"/>
  <c r="X1577" i="2" s="1"/>
  <c r="U1591" i="2"/>
  <c r="V1591" i="2" s="1" a="1"/>
  <c r="V1591" i="2" s="1"/>
  <c r="X1591" i="2" s="1"/>
  <c r="CK460" i="2"/>
  <c r="CI460" i="2"/>
  <c r="CJ460" i="2" s="1" a="1"/>
  <c r="CJ460" i="2" s="1"/>
  <c r="CO427" i="2"/>
  <c r="CP427" i="2" s="1"/>
  <c r="AA1632" i="2"/>
  <c r="CO234" i="2"/>
  <c r="CP234" i="2" s="1"/>
  <c r="AC144" i="2"/>
  <c r="U1532" i="2"/>
  <c r="V1532" i="2" s="1" a="1"/>
  <c r="V1532" i="2" s="1"/>
  <c r="X1532" i="2" s="1"/>
  <c r="U1536" i="2"/>
  <c r="V1536" i="2" s="1" a="1"/>
  <c r="V1536" i="2" s="1"/>
  <c r="X1536" i="2" s="1"/>
  <c r="U1540" i="2"/>
  <c r="V1540" i="2" s="1" a="1"/>
  <c r="V1540" i="2" s="1"/>
  <c r="X1540" i="2" s="1"/>
  <c r="U1544" i="2"/>
  <c r="V1544" i="2" s="1" a="1"/>
  <c r="V1544" i="2" s="1"/>
  <c r="X1544" i="2" s="1"/>
  <c r="U1548" i="2"/>
  <c r="V1548" i="2" s="1" a="1"/>
  <c r="V1548" i="2" s="1"/>
  <c r="X1548" i="2" s="1"/>
  <c r="U1552" i="2"/>
  <c r="V1552" i="2" s="1" a="1"/>
  <c r="V1552" i="2" s="1"/>
  <c r="X1552" i="2" s="1"/>
  <c r="U1556" i="2"/>
  <c r="V1556" i="2" s="1" a="1"/>
  <c r="V1556" i="2" s="1"/>
  <c r="X1556" i="2" s="1"/>
  <c r="U1560" i="2"/>
  <c r="V1560" i="2" s="1" a="1"/>
  <c r="V1560" i="2" s="1"/>
  <c r="X1560" i="2" s="1"/>
  <c r="CI669" i="2"/>
  <c r="CJ669" i="2" s="1" a="1"/>
  <c r="CJ669" i="2" s="1"/>
  <c r="CL669" i="2" s="1"/>
  <c r="U1573" i="2"/>
  <c r="V1573" i="2" s="1" a="1"/>
  <c r="V1573" i="2" s="1"/>
  <c r="CI620" i="2"/>
  <c r="CJ620" i="2" s="1" a="1"/>
  <c r="CJ620" i="2" s="1"/>
  <c r="CK555" i="2"/>
  <c r="CO555" i="2" s="1"/>
  <c r="CP555" i="2" s="1"/>
  <c r="CO504" i="2"/>
  <c r="CP504" i="2" s="1"/>
  <c r="W1606" i="2"/>
  <c r="AA1606" i="2" s="1"/>
  <c r="U1619" i="2"/>
  <c r="V1619" i="2" s="1" a="1"/>
  <c r="V1619" i="2" s="1"/>
  <c r="AA1620" i="2"/>
  <c r="AA1630" i="2"/>
  <c r="CO16" i="2"/>
  <c r="CP16" i="2" s="1"/>
  <c r="CL16" i="2"/>
  <c r="U1599" i="2"/>
  <c r="V1599" i="2" s="1" a="1"/>
  <c r="V1599" i="2" s="1"/>
  <c r="X1599" i="2" s="1"/>
  <c r="AA1602" i="2"/>
  <c r="AC1602" i="2" s="1"/>
  <c r="U1603" i="2"/>
  <c r="V1603" i="2" s="1" a="1"/>
  <c r="V1603" i="2" s="1"/>
  <c r="X1603" i="2" s="1"/>
  <c r="AA1618" i="2"/>
  <c r="W1625" i="2"/>
  <c r="U1625" i="2"/>
  <c r="V1625" i="2" s="1" a="1"/>
  <c r="V1625" i="2" s="1"/>
  <c r="CO388" i="2"/>
  <c r="CP388" i="2" s="1"/>
  <c r="AA1641" i="2"/>
  <c r="CI328" i="2"/>
  <c r="CJ328" i="2" s="1" a="1"/>
  <c r="CJ328" i="2" s="1"/>
  <c r="CK328" i="2"/>
  <c r="AB1658" i="2"/>
  <c r="X1693" i="2"/>
  <c r="CK621" i="2"/>
  <c r="CO621" i="2" s="1"/>
  <c r="CP621" i="2" s="1"/>
  <c r="CI580" i="2"/>
  <c r="CJ580" i="2" s="1" a="1"/>
  <c r="CJ580" i="2" s="1"/>
  <c r="CL580" i="2" s="1"/>
  <c r="CK539" i="2"/>
  <c r="CO539" i="2" s="1"/>
  <c r="CP539" i="2" s="1"/>
  <c r="U1597" i="2"/>
  <c r="V1597" i="2" s="1" a="1"/>
  <c r="V1597" i="2" s="1"/>
  <c r="X1597" i="2" s="1"/>
  <c r="CK477" i="2"/>
  <c r="CI477" i="2"/>
  <c r="CJ477" i="2" s="1" a="1"/>
  <c r="CJ477" i="2" s="1"/>
  <c r="CO428" i="2"/>
  <c r="CP428" i="2" s="1"/>
  <c r="CK412" i="2"/>
  <c r="CI412" i="2"/>
  <c r="CJ412" i="2" s="1" a="1"/>
  <c r="CJ412" i="2" s="1"/>
  <c r="CI312" i="2"/>
  <c r="CJ312" i="2" s="1" a="1"/>
  <c r="CJ312" i="2" s="1"/>
  <c r="CK312" i="2"/>
  <c r="AA1654" i="2"/>
  <c r="CK568" i="2"/>
  <c r="CL568" i="2" s="1"/>
  <c r="W1598" i="2"/>
  <c r="X1598" i="2" s="1"/>
  <c r="CO520" i="2"/>
  <c r="CP520" i="2" s="1"/>
  <c r="U1605" i="2"/>
  <c r="V1605" i="2" s="1" a="1"/>
  <c r="V1605" i="2" s="1"/>
  <c r="CK476" i="2"/>
  <c r="CI476" i="2"/>
  <c r="CJ476" i="2" s="1" a="1"/>
  <c r="CJ476" i="2" s="1"/>
  <c r="X1618" i="2"/>
  <c r="X1641" i="2"/>
  <c r="AA1645" i="2"/>
  <c r="AC1645" i="2" s="1"/>
  <c r="AA1653" i="2"/>
  <c r="AC1653" i="2" s="1"/>
  <c r="W1657" i="2"/>
  <c r="U1657" i="2"/>
  <c r="V1657" i="2" s="1" a="1"/>
  <c r="V1657" i="2" s="1"/>
  <c r="CO272" i="2"/>
  <c r="CP272" i="2" s="1"/>
  <c r="X1667" i="2"/>
  <c r="AA1667" i="2"/>
  <c r="CI235" i="2"/>
  <c r="CJ235" i="2" s="1" a="1"/>
  <c r="CJ235" i="2" s="1"/>
  <c r="CK235" i="2"/>
  <c r="AC26" i="2"/>
  <c r="AB1719" i="2"/>
  <c r="CO363" i="2"/>
  <c r="CP363" i="2" s="1"/>
  <c r="AA1686" i="2"/>
  <c r="AC1686" i="2" s="1"/>
  <c r="AC172" i="2"/>
  <c r="AB1690" i="2"/>
  <c r="AB1711" i="2"/>
  <c r="U1637" i="2"/>
  <c r="V1637" i="2" s="1" a="1"/>
  <c r="V1637" i="2" s="1"/>
  <c r="X1637" i="2" s="1"/>
  <c r="U1640" i="2"/>
  <c r="V1640" i="2" s="1" a="1"/>
  <c r="V1640" i="2" s="1"/>
  <c r="X1640" i="2" s="1"/>
  <c r="CO365" i="2"/>
  <c r="CP365" i="2" s="1"/>
  <c r="CI349" i="2"/>
  <c r="CJ349" i="2" s="1" a="1"/>
  <c r="CJ349" i="2" s="1"/>
  <c r="CL349" i="2" s="1"/>
  <c r="U1660" i="2"/>
  <c r="V1660" i="2" s="1" a="1"/>
  <c r="V1660" i="2" s="1"/>
  <c r="X1660" i="2" s="1"/>
  <c r="CK268" i="2"/>
  <c r="CI268" i="2"/>
  <c r="CJ268" i="2" s="1" a="1"/>
  <c r="CJ268" i="2" s="1"/>
  <c r="CO172" i="2"/>
  <c r="CP172" i="2" s="1"/>
  <c r="AA1698" i="2"/>
  <c r="AA1707" i="2"/>
  <c r="AC1707" i="2" s="1"/>
  <c r="CO60" i="2"/>
  <c r="CP60" i="2" s="1"/>
  <c r="AA1762" i="2"/>
  <c r="CO2129" i="2"/>
  <c r="CP2129" i="2" s="1"/>
  <c r="CL2129" i="2"/>
  <c r="W1670" i="2"/>
  <c r="AA1670" i="2" s="1"/>
  <c r="CK192" i="2"/>
  <c r="CI192" i="2"/>
  <c r="CJ192" i="2" s="1" a="1"/>
  <c r="CJ192" i="2" s="1"/>
  <c r="X1684" i="2"/>
  <c r="AA1710" i="2"/>
  <c r="AC1710" i="2" s="1"/>
  <c r="AA1716" i="2"/>
  <c r="AC1716" i="2" s="1"/>
  <c r="AC27" i="2"/>
  <c r="AA1727" i="2"/>
  <c r="AA1744" i="2"/>
  <c r="CK299" i="2"/>
  <c r="CO299" i="2" s="1"/>
  <c r="CP299" i="2" s="1"/>
  <c r="W1662" i="2"/>
  <c r="X1662" i="2" s="1"/>
  <c r="CK264" i="2"/>
  <c r="CO264" i="2" s="1"/>
  <c r="CP264" i="2" s="1"/>
  <c r="AA1669" i="2"/>
  <c r="CK220" i="2"/>
  <c r="CI220" i="2"/>
  <c r="CJ220" i="2" s="1" a="1"/>
  <c r="CJ220" i="2" s="1"/>
  <c r="W1692" i="2"/>
  <c r="U1692" i="2"/>
  <c r="V1692" i="2" s="1" a="1"/>
  <c r="V1692" i="2" s="1"/>
  <c r="AA1692" i="2" s="1"/>
  <c r="AC1692" i="2" s="1"/>
  <c r="AA1733" i="2"/>
  <c r="CO2271" i="2"/>
  <c r="CP2271" i="2" s="1"/>
  <c r="AB1739" i="2"/>
  <c r="AC2272" i="2"/>
  <c r="CL1973" i="2"/>
  <c r="CO1973" i="2"/>
  <c r="CP1973" i="2" s="1"/>
  <c r="CK380" i="2"/>
  <c r="CO380" i="2" s="1"/>
  <c r="CP380" i="2" s="1"/>
  <c r="CK237" i="2"/>
  <c r="CL237" i="2" s="1"/>
  <c r="CK204" i="2"/>
  <c r="CI204" i="2"/>
  <c r="CJ204" i="2" s="1" a="1"/>
  <c r="CJ204" i="2" s="1"/>
  <c r="CO204" i="2" s="1"/>
  <c r="CP204" i="2" s="1"/>
  <c r="AA1681" i="2"/>
  <c r="AA1684" i="2"/>
  <c r="AB1705" i="2"/>
  <c r="CK140" i="2"/>
  <c r="CI140" i="2"/>
  <c r="CJ140" i="2" s="1" a="1"/>
  <c r="CJ140" i="2" s="1"/>
  <c r="CO64" i="2"/>
  <c r="CP64" i="2" s="1"/>
  <c r="AA1715" i="2"/>
  <c r="AC1715" i="2" s="1"/>
  <c r="CO2305" i="2"/>
  <c r="CP2305" i="2" s="1"/>
  <c r="CL2145" i="2"/>
  <c r="CL180" i="2"/>
  <c r="AA1726" i="2"/>
  <c r="CI2233" i="2"/>
  <c r="CJ2233" i="2" s="1" a="1"/>
  <c r="CJ2233" i="2" s="1"/>
  <c r="CK2233" i="2"/>
  <c r="CO2145" i="2"/>
  <c r="CP2145" i="2" s="1"/>
  <c r="AC1966" i="2"/>
  <c r="CI452" i="2"/>
  <c r="CJ452" i="2" s="1" a="1"/>
  <c r="CJ452" i="2" s="1"/>
  <c r="CL452" i="2" s="1"/>
  <c r="CI436" i="2"/>
  <c r="CJ436" i="2" s="1" a="1"/>
  <c r="CJ436" i="2" s="1"/>
  <c r="CL436" i="2" s="1"/>
  <c r="CI411" i="2"/>
  <c r="CJ411" i="2" s="1" a="1"/>
  <c r="CJ411" i="2" s="1"/>
  <c r="CL411" i="2" s="1"/>
  <c r="CI413" i="2"/>
  <c r="CJ413" i="2" s="1" a="1"/>
  <c r="CJ413" i="2" s="1"/>
  <c r="CL413" i="2" s="1"/>
  <c r="U1664" i="2"/>
  <c r="V1664" i="2" s="1" a="1"/>
  <c r="V1664" i="2" s="1"/>
  <c r="X1664" i="2" s="1"/>
  <c r="CO180" i="2"/>
  <c r="CP180" i="2" s="1"/>
  <c r="CI128" i="2"/>
  <c r="CJ128" i="2" s="1" a="1"/>
  <c r="CJ128" i="2" s="1"/>
  <c r="CL128" i="2" s="1"/>
  <c r="CO106" i="2"/>
  <c r="CP106" i="2" s="1"/>
  <c r="CL106" i="2"/>
  <c r="AC43" i="2"/>
  <c r="W1638" i="2"/>
  <c r="X1638" i="2" s="1"/>
  <c r="CK346" i="2"/>
  <c r="CI346" i="2"/>
  <c r="CJ346" i="2" s="1" a="1"/>
  <c r="CJ346" i="2" s="1"/>
  <c r="CK252" i="2"/>
  <c r="CI252" i="2"/>
  <c r="CJ252" i="2" s="1" a="1"/>
  <c r="CJ252" i="2" s="1"/>
  <c r="U1676" i="2"/>
  <c r="V1676" i="2" s="1" a="1"/>
  <c r="V1676" i="2" s="1"/>
  <c r="X1676" i="2" s="1"/>
  <c r="W1677" i="2"/>
  <c r="X1677" i="2" s="1"/>
  <c r="W1678" i="2"/>
  <c r="X1678" i="2" s="1"/>
  <c r="CO92" i="2"/>
  <c r="CP92" i="2" s="1"/>
  <c r="CI52" i="2"/>
  <c r="CJ52" i="2" s="1" a="1"/>
  <c r="CJ52" i="2" s="1"/>
  <c r="CL52" i="2" s="1"/>
  <c r="CL28" i="2"/>
  <c r="AA1725" i="2"/>
  <c r="AA1738" i="2"/>
  <c r="AA1781" i="2"/>
  <c r="X1781" i="2"/>
  <c r="W1642" i="2"/>
  <c r="X1642" i="2" s="1"/>
  <c r="CK348" i="2"/>
  <c r="CI348" i="2"/>
  <c r="CJ348" i="2" s="1" a="1"/>
  <c r="CJ348" i="2" s="1"/>
  <c r="CK284" i="2"/>
  <c r="CI284" i="2"/>
  <c r="CJ284" i="2" s="1" a="1"/>
  <c r="CJ284" i="2" s="1"/>
  <c r="W1666" i="2"/>
  <c r="X1666" i="2" s="1"/>
  <c r="X1675" i="2"/>
  <c r="U1688" i="2"/>
  <c r="V1688" i="2" s="1" a="1"/>
  <c r="V1688" i="2" s="1"/>
  <c r="X1688" i="2" s="1"/>
  <c r="CO173" i="2"/>
  <c r="CP173" i="2" s="1"/>
  <c r="CL173" i="2"/>
  <c r="CO132" i="2"/>
  <c r="CP132" i="2" s="1"/>
  <c r="CO42" i="2"/>
  <c r="CP42" i="2" s="1"/>
  <c r="CO28" i="2"/>
  <c r="CP28" i="2" s="1"/>
  <c r="CK376" i="2"/>
  <c r="CO376" i="2" s="1"/>
  <c r="CP376" i="2" s="1"/>
  <c r="CK332" i="2"/>
  <c r="CI332" i="2"/>
  <c r="CJ332" i="2" s="1" a="1"/>
  <c r="CJ332" i="2" s="1"/>
  <c r="CK248" i="2"/>
  <c r="CO248" i="2" s="1"/>
  <c r="CP248" i="2" s="1"/>
  <c r="X1679" i="2"/>
  <c r="X1680" i="2"/>
  <c r="AA1687" i="2"/>
  <c r="CO144" i="2"/>
  <c r="CP144" i="2" s="1"/>
  <c r="AA1703" i="2"/>
  <c r="AC1703" i="2" s="1"/>
  <c r="CO91" i="2"/>
  <c r="CP91" i="2" s="1"/>
  <c r="AA1718" i="2"/>
  <c r="CO12" i="2"/>
  <c r="CP12" i="2" s="1"/>
  <c r="CL12" i="2"/>
  <c r="W1650" i="2"/>
  <c r="X1650" i="2" s="1"/>
  <c r="CK316" i="2"/>
  <c r="CI316" i="2"/>
  <c r="CJ316" i="2" s="1" a="1"/>
  <c r="CJ316" i="2" s="1"/>
  <c r="AB1680" i="2"/>
  <c r="AA1702" i="2"/>
  <c r="AA1741" i="2"/>
  <c r="X1741" i="2"/>
  <c r="AB1742" i="2"/>
  <c r="AA1770" i="2"/>
  <c r="X1770" i="2"/>
  <c r="CK282" i="2"/>
  <c r="CI282" i="2"/>
  <c r="CJ282" i="2" s="1" a="1"/>
  <c r="CJ282" i="2" s="1"/>
  <c r="CK188" i="2"/>
  <c r="CI188" i="2"/>
  <c r="CJ188" i="2" s="1" a="1"/>
  <c r="CJ188" i="2" s="1"/>
  <c r="AA1685" i="2"/>
  <c r="AC1685" i="2" s="1"/>
  <c r="X1686" i="2"/>
  <c r="CO80" i="2"/>
  <c r="CP80" i="2" s="1"/>
  <c r="CL80" i="2"/>
  <c r="AA1712" i="2"/>
  <c r="AC1712" i="2" s="1"/>
  <c r="X1719" i="2"/>
  <c r="AA1729" i="2"/>
  <c r="AC1729" i="2" s="1"/>
  <c r="CO2270" i="2"/>
  <c r="CP2270" i="2" s="1"/>
  <c r="CL2193" i="2"/>
  <c r="U1783" i="2"/>
  <c r="V1783" i="2" s="1" a="1"/>
  <c r="V1783" i="2" s="1"/>
  <c r="AA1783" i="2" s="1"/>
  <c r="W1783" i="2"/>
  <c r="CO1697" i="2"/>
  <c r="CP1697" i="2" s="1"/>
  <c r="CL1697" i="2"/>
  <c r="U1683" i="2"/>
  <c r="V1683" i="2" s="1" a="1"/>
  <c r="V1683" i="2" s="1"/>
  <c r="X1683" i="2" s="1"/>
  <c r="U1696" i="2"/>
  <c r="V1696" i="2" s="1" a="1"/>
  <c r="V1696" i="2" s="1"/>
  <c r="X1696" i="2" s="1"/>
  <c r="U1717" i="2"/>
  <c r="V1717" i="2" s="1" a="1"/>
  <c r="V1717" i="2" s="1"/>
  <c r="X1717" i="2" s="1"/>
  <c r="CK43" i="2"/>
  <c r="CI43" i="2"/>
  <c r="CJ43" i="2" s="1" a="1"/>
  <c r="CJ43" i="2" s="1"/>
  <c r="CO2273" i="2"/>
  <c r="CP2273" i="2" s="1"/>
  <c r="CL2257" i="2"/>
  <c r="AA1750" i="2"/>
  <c r="AA1765" i="2"/>
  <c r="CO2161" i="2"/>
  <c r="CP2161" i="2" s="1"/>
  <c r="AA1704" i="2"/>
  <c r="AC1704" i="2" s="1"/>
  <c r="AA1722" i="2"/>
  <c r="AA1734" i="2"/>
  <c r="AA1736" i="2"/>
  <c r="W1760" i="2"/>
  <c r="U1760" i="2"/>
  <c r="V1760" i="2" s="1" a="1"/>
  <c r="V1760" i="2" s="1"/>
  <c r="AB1774" i="2"/>
  <c r="CO1967" i="2"/>
  <c r="CP1967" i="2" s="1"/>
  <c r="AA1709" i="2"/>
  <c r="AC1709" i="2" s="1"/>
  <c r="CK45" i="2"/>
  <c r="CI45" i="2"/>
  <c r="CJ45" i="2" s="1" a="1"/>
  <c r="CJ45" i="2" s="1"/>
  <c r="CO2288" i="2"/>
  <c r="CP2288" i="2" s="1"/>
  <c r="CI2117" i="2"/>
  <c r="CJ2117" i="2" s="1" a="1"/>
  <c r="CJ2117" i="2" s="1"/>
  <c r="CO72" i="2"/>
  <c r="CP72" i="2" s="1"/>
  <c r="AA1714" i="2"/>
  <c r="AA1743" i="2"/>
  <c r="AC1743" i="2" s="1"/>
  <c r="CI2241" i="2"/>
  <c r="CJ2241" i="2" s="1" a="1"/>
  <c r="CJ2241" i="2" s="1"/>
  <c r="CL2241" i="2" s="1"/>
  <c r="X1754" i="2"/>
  <c r="X1759" i="2"/>
  <c r="X1765" i="2"/>
  <c r="W1782" i="2"/>
  <c r="U1782" i="2"/>
  <c r="V1782" i="2" s="1" a="1"/>
  <c r="V1782" i="2" s="1"/>
  <c r="CK2095" i="2"/>
  <c r="CI2095" i="2"/>
  <c r="CJ2095" i="2" s="1" a="1"/>
  <c r="CJ2095" i="2" s="1"/>
  <c r="X1831" i="2"/>
  <c r="AA1831" i="2"/>
  <c r="CI154" i="2"/>
  <c r="CJ154" i="2" s="1" a="1"/>
  <c r="CJ154" i="2" s="1"/>
  <c r="U1689" i="2"/>
  <c r="V1689" i="2" s="1" a="1"/>
  <c r="V1689" i="2" s="1"/>
  <c r="X1689" i="2" s="1"/>
  <c r="CI157" i="2"/>
  <c r="CJ157" i="2" s="1" a="1"/>
  <c r="CJ157" i="2" s="1"/>
  <c r="CL157" i="2" s="1"/>
  <c r="CI116" i="2"/>
  <c r="CJ116" i="2" s="1" a="1"/>
  <c r="CJ116" i="2" s="1"/>
  <c r="CL116" i="2" s="1"/>
  <c r="CI27" i="2"/>
  <c r="CJ27" i="2" s="1" a="1"/>
  <c r="CJ27" i="2" s="1"/>
  <c r="CL27" i="2" s="1"/>
  <c r="CK8" i="2"/>
  <c r="CI8" i="2"/>
  <c r="CJ8" i="2" s="1" a="1"/>
  <c r="CJ8" i="2" s="1"/>
  <c r="CO2272" i="2"/>
  <c r="CP2272" i="2" s="1"/>
  <c r="CO2206" i="2"/>
  <c r="CP2206" i="2" s="1"/>
  <c r="CO2223" i="2"/>
  <c r="CP2223" i="2" s="1"/>
  <c r="AA1755" i="2"/>
  <c r="CI2209" i="2"/>
  <c r="CJ2209" i="2" s="1" a="1"/>
  <c r="CJ2209" i="2" s="1"/>
  <c r="CL2158" i="2"/>
  <c r="CI2144" i="2"/>
  <c r="CJ2144" i="2" s="1" a="1"/>
  <c r="CJ2144" i="2" s="1"/>
  <c r="CK2144" i="2"/>
  <c r="CO1733" i="2"/>
  <c r="CP1733" i="2" s="1"/>
  <c r="AB1753" i="2"/>
  <c r="X1813" i="2"/>
  <c r="AA1813" i="2"/>
  <c r="W1821" i="2"/>
  <c r="U1821" i="2"/>
  <c r="V1821" i="2" s="1" a="1"/>
  <c r="V1821" i="2" s="1"/>
  <c r="AA1821" i="2" s="1"/>
  <c r="U1697" i="2"/>
  <c r="V1697" i="2" s="1" a="1"/>
  <c r="V1697" i="2" s="1"/>
  <c r="X1697" i="2" s="1"/>
  <c r="CI124" i="2"/>
  <c r="CJ124" i="2" s="1" a="1"/>
  <c r="CJ124" i="2" s="1"/>
  <c r="CL124" i="2" s="1"/>
  <c r="U1701" i="2"/>
  <c r="V1701" i="2" s="1" a="1"/>
  <c r="V1701" i="2" s="1"/>
  <c r="X1701" i="2" s="1"/>
  <c r="CI29" i="2"/>
  <c r="CJ29" i="2" s="1" a="1"/>
  <c r="CJ29" i="2" s="1"/>
  <c r="CL29" i="2" s="1"/>
  <c r="CI2293" i="2"/>
  <c r="CJ2293" i="2" s="1" a="1"/>
  <c r="CJ2293" i="2" s="1"/>
  <c r="CL2293" i="2" s="1"/>
  <c r="AB1740" i="2"/>
  <c r="AB1754" i="2"/>
  <c r="AB1767" i="2"/>
  <c r="X1753" i="2"/>
  <c r="CL2160" i="2"/>
  <c r="AB1777" i="2"/>
  <c r="CI108" i="2"/>
  <c r="CJ108" i="2" s="1" a="1"/>
  <c r="CJ108" i="2" s="1"/>
  <c r="CK109" i="2"/>
  <c r="CO109" i="2" s="1"/>
  <c r="CP109" i="2" s="1"/>
  <c r="W1763" i="2"/>
  <c r="U1763" i="2"/>
  <c r="V1763" i="2" s="1" a="1"/>
  <c r="V1763" i="2" s="1"/>
  <c r="X1767" i="2"/>
  <c r="CO1857" i="2"/>
  <c r="CP1857" i="2" s="1"/>
  <c r="CL1857" i="2"/>
  <c r="CO29" i="2"/>
  <c r="CP29" i="2" s="1"/>
  <c r="AB1748" i="2"/>
  <c r="CO2143" i="2"/>
  <c r="CP2143" i="2" s="1"/>
  <c r="AA1827" i="2"/>
  <c r="AB1840" i="2"/>
  <c r="AA1693" i="2"/>
  <c r="AA1757" i="2"/>
  <c r="AB1784" i="2"/>
  <c r="CO4" i="2"/>
  <c r="CP4" i="2" s="1"/>
  <c r="CI2253" i="2"/>
  <c r="CJ2253" i="2" s="1" a="1"/>
  <c r="CJ2253" i="2" s="1"/>
  <c r="CL2253" i="2" s="1"/>
  <c r="AA1746" i="2"/>
  <c r="CL2143" i="2"/>
  <c r="CK107" i="2"/>
  <c r="CO107" i="2" s="1"/>
  <c r="CP107" i="2" s="1"/>
  <c r="CO56" i="2"/>
  <c r="CP56" i="2" s="1"/>
  <c r="X1746" i="2"/>
  <c r="AA1752" i="2"/>
  <c r="AC1752" i="2" s="1"/>
  <c r="CO2207" i="2"/>
  <c r="CP2207" i="2" s="1"/>
  <c r="AB1818" i="2"/>
  <c r="CK2041" i="2"/>
  <c r="CI2041" i="2"/>
  <c r="CJ2041" i="2" s="1" a="1"/>
  <c r="CJ2041" i="2" s="1"/>
  <c r="AB1808" i="2"/>
  <c r="CL1904" i="2"/>
  <c r="AB1930" i="2"/>
  <c r="CL1950" i="2"/>
  <c r="AA1819" i="2"/>
  <c r="CI1929" i="2"/>
  <c r="CJ1929" i="2" s="1" a="1"/>
  <c r="CJ1929" i="2" s="1"/>
  <c r="AA1830" i="2"/>
  <c r="AC1830" i="2" s="1"/>
  <c r="AB1857" i="2"/>
  <c r="CL2185" i="2"/>
  <c r="CL2159" i="2"/>
  <c r="W1798" i="2"/>
  <c r="U1798" i="2"/>
  <c r="V1798" i="2" s="1" a="1"/>
  <c r="V1798" i="2" s="1"/>
  <c r="X1798" i="2" s="1"/>
  <c r="X1805" i="2"/>
  <c r="W1806" i="2"/>
  <c r="U1806" i="2"/>
  <c r="V1806" i="2" s="1" a="1"/>
  <c r="V1806" i="2" s="1"/>
  <c r="W1820" i="2"/>
  <c r="U1820" i="2"/>
  <c r="V1820" i="2" s="1" a="1"/>
  <c r="V1820" i="2" s="1"/>
  <c r="AA1820" i="2" s="1"/>
  <c r="AA1826" i="2"/>
  <c r="X1917" i="2"/>
  <c r="AA1917" i="2"/>
  <c r="CK2097" i="2"/>
  <c r="CI2097" i="2"/>
  <c r="CJ2097" i="2" s="1" a="1"/>
  <c r="CJ2097" i="2" s="1"/>
  <c r="AC1853" i="2"/>
  <c r="CK2208" i="2"/>
  <c r="CO2208" i="2" s="1"/>
  <c r="CP2208" i="2" s="1"/>
  <c r="CK2173" i="2"/>
  <c r="CL2173" i="2" s="1"/>
  <c r="U1768" i="2"/>
  <c r="V1768" i="2" s="1" a="1"/>
  <c r="V1768" i="2" s="1"/>
  <c r="X1768" i="2" s="1"/>
  <c r="CO1989" i="2"/>
  <c r="CP1989" i="2" s="1"/>
  <c r="CI1903" i="2"/>
  <c r="CJ1903" i="2" s="1" a="1"/>
  <c r="CJ1903" i="2" s="1"/>
  <c r="CK1903" i="2"/>
  <c r="AB1836" i="2"/>
  <c r="CK2125" i="2"/>
  <c r="CO2125" i="2" s="1"/>
  <c r="CP2125" i="2" s="1"/>
  <c r="W1786" i="2"/>
  <c r="U1786" i="2"/>
  <c r="V1786" i="2" s="1" a="1"/>
  <c r="V1786" i="2" s="1"/>
  <c r="AA1786" i="2" s="1"/>
  <c r="AC1786" i="2" s="1"/>
  <c r="CK2057" i="2"/>
  <c r="CI2057" i="2"/>
  <c r="CJ2057" i="2" s="1" a="1"/>
  <c r="CJ2057" i="2" s="1"/>
  <c r="AA1805" i="2"/>
  <c r="CO1985" i="2"/>
  <c r="CP1985" i="2" s="1"/>
  <c r="CO1977" i="2"/>
  <c r="CP1977" i="2" s="1"/>
  <c r="W1825" i="2"/>
  <c r="U1825" i="2"/>
  <c r="V1825" i="2" s="1" a="1"/>
  <c r="V1825" i="2" s="1"/>
  <c r="CI2297" i="2"/>
  <c r="CJ2297" i="2" s="1" a="1"/>
  <c r="CJ2297" i="2" s="1"/>
  <c r="CL2297" i="2" s="1"/>
  <c r="CI2287" i="2"/>
  <c r="CJ2287" i="2" s="1" a="1"/>
  <c r="CJ2287" i="2" s="1"/>
  <c r="CL2287" i="2" s="1"/>
  <c r="CI2229" i="2"/>
  <c r="CJ2229" i="2" s="1" a="1"/>
  <c r="CJ2229" i="2" s="1"/>
  <c r="U1751" i="2"/>
  <c r="V1751" i="2" s="1" a="1"/>
  <c r="V1751" i="2" s="1"/>
  <c r="X1751" i="2" s="1"/>
  <c r="U1758" i="2"/>
  <c r="V1758" i="2" s="1" a="1"/>
  <c r="V1758" i="2" s="1"/>
  <c r="X1758" i="2" s="1"/>
  <c r="U1766" i="2"/>
  <c r="V1766" i="2" s="1" a="1"/>
  <c r="V1766" i="2" s="1"/>
  <c r="X1766" i="2" s="1"/>
  <c r="U1775" i="2"/>
  <c r="V1775" i="2" s="1" a="1"/>
  <c r="V1775" i="2" s="1"/>
  <c r="X1775" i="2" s="1"/>
  <c r="U1778" i="2"/>
  <c r="V1778" i="2" s="1" a="1"/>
  <c r="V1778" i="2" s="1"/>
  <c r="X1778" i="2" s="1"/>
  <c r="CL2081" i="2"/>
  <c r="CL1989" i="2"/>
  <c r="CO1917" i="2"/>
  <c r="CP1917" i="2" s="1"/>
  <c r="AA1839" i="2"/>
  <c r="W1855" i="2"/>
  <c r="U1855" i="2"/>
  <c r="V1855" i="2" s="1" a="1"/>
  <c r="V1855" i="2" s="1"/>
  <c r="AB1860" i="2"/>
  <c r="AB1870" i="2"/>
  <c r="CL1648" i="2"/>
  <c r="CO1648" i="2"/>
  <c r="CP1648" i="2" s="1"/>
  <c r="AA1771" i="2"/>
  <c r="AC1771" i="2" s="1"/>
  <c r="CK2105" i="2"/>
  <c r="CI2105" i="2"/>
  <c r="CJ2105" i="2" s="1" a="1"/>
  <c r="CJ2105" i="2" s="1"/>
  <c r="X1787" i="2"/>
  <c r="AB1804" i="2"/>
  <c r="AB1812" i="2"/>
  <c r="CK1953" i="2"/>
  <c r="CI1953" i="2"/>
  <c r="CJ1953" i="2" s="1" a="1"/>
  <c r="CJ1953" i="2" s="1"/>
  <c r="AB1878" i="2"/>
  <c r="U1745" i="2"/>
  <c r="V1745" i="2" s="1" a="1"/>
  <c r="V1745" i="2" s="1"/>
  <c r="X1745" i="2" s="1"/>
  <c r="U1749" i="2"/>
  <c r="V1749" i="2" s="1" a="1"/>
  <c r="V1749" i="2" s="1"/>
  <c r="X1749" i="2" s="1"/>
  <c r="U1772" i="2"/>
  <c r="V1772" i="2" s="1" a="1"/>
  <c r="V1772" i="2" s="1"/>
  <c r="X1772" i="2" s="1"/>
  <c r="U1779" i="2"/>
  <c r="V1779" i="2" s="1" a="1"/>
  <c r="V1779" i="2" s="1"/>
  <c r="X1779" i="2" s="1"/>
  <c r="W1787" i="2"/>
  <c r="X1788" i="2"/>
  <c r="U1824" i="2"/>
  <c r="V1824" i="2" s="1" a="1"/>
  <c r="V1824" i="2" s="1"/>
  <c r="AA1833" i="2"/>
  <c r="X1795" i="2"/>
  <c r="CK2031" i="2"/>
  <c r="CI2031" i="2"/>
  <c r="CJ2031" i="2" s="1" a="1"/>
  <c r="CJ2031" i="2" s="1"/>
  <c r="CL1993" i="2"/>
  <c r="X1815" i="2"/>
  <c r="AA1816" i="2"/>
  <c r="AA1834" i="2"/>
  <c r="CK2237" i="2"/>
  <c r="CO2237" i="2" s="1"/>
  <c r="CP2237" i="2" s="1"/>
  <c r="CL2225" i="2"/>
  <c r="CL2169" i="2"/>
  <c r="CL2121" i="2"/>
  <c r="CL2101" i="2"/>
  <c r="AA1787" i="2"/>
  <c r="AC1787" i="2" s="1"/>
  <c r="W1790" i="2"/>
  <c r="U1790" i="2"/>
  <c r="V1790" i="2" s="1" a="1"/>
  <c r="V1790" i="2" s="1"/>
  <c r="AA1823" i="2"/>
  <c r="CO1759" i="2"/>
  <c r="CP1759" i="2" s="1"/>
  <c r="W1794" i="2"/>
  <c r="U1794" i="2"/>
  <c r="V1794" i="2" s="1" a="1"/>
  <c r="V1794" i="2" s="1"/>
  <c r="AA1795" i="2"/>
  <c r="CK2001" i="2"/>
  <c r="CI2001" i="2"/>
  <c r="CJ2001" i="2" s="1" a="1"/>
  <c r="CJ2001" i="2" s="1"/>
  <c r="AB1815" i="2"/>
  <c r="CI1902" i="2"/>
  <c r="CJ1902" i="2" s="1" a="1"/>
  <c r="CJ1902" i="2" s="1"/>
  <c r="AB1832" i="2"/>
  <c r="AA1846" i="2"/>
  <c r="AC1846" i="2" s="1"/>
  <c r="U1756" i="2"/>
  <c r="V1756" i="2" s="1" a="1"/>
  <c r="V1756" i="2" s="1"/>
  <c r="X1756" i="2" s="1"/>
  <c r="CK2189" i="2"/>
  <c r="CO2189" i="2" s="1"/>
  <c r="CP2189" i="2" s="1"/>
  <c r="U1764" i="2"/>
  <c r="V1764" i="2" s="1" a="1"/>
  <c r="V1764" i="2" s="1"/>
  <c r="X1764" i="2" s="1"/>
  <c r="CK2142" i="2"/>
  <c r="CL2142" i="2" s="1"/>
  <c r="U1776" i="2"/>
  <c r="V1776" i="2" s="1" a="1"/>
  <c r="V1776" i="2" s="1"/>
  <c r="X1776" i="2" s="1"/>
  <c r="X1780" i="2"/>
  <c r="W1791" i="2"/>
  <c r="AA1791" i="2" s="1"/>
  <c r="AA1802" i="2"/>
  <c r="AA1809" i="2"/>
  <c r="AA1810" i="2"/>
  <c r="CO1952" i="2"/>
  <c r="CP1952" i="2" s="1"/>
  <c r="CK1969" i="2"/>
  <c r="CI1969" i="2"/>
  <c r="CJ1969" i="2" s="1" a="1"/>
  <c r="CJ1969" i="2" s="1"/>
  <c r="CO1825" i="2"/>
  <c r="CP1825" i="2" s="1"/>
  <c r="CL2223" i="2"/>
  <c r="CO2037" i="2"/>
  <c r="CP2037" i="2" s="1"/>
  <c r="CK1925" i="2"/>
  <c r="CI1925" i="2"/>
  <c r="CJ1925" i="2" s="1" a="1"/>
  <c r="CJ1925" i="2" s="1"/>
  <c r="CO1904" i="2"/>
  <c r="CP1904" i="2" s="1"/>
  <c r="CO1873" i="2"/>
  <c r="CP1873" i="2" s="1"/>
  <c r="CO1869" i="2"/>
  <c r="CP1869" i="2" s="1"/>
  <c r="AB1893" i="2"/>
  <c r="CK2109" i="2"/>
  <c r="CO2109" i="2" s="1"/>
  <c r="CP2109" i="2" s="1"/>
  <c r="CK2078" i="2"/>
  <c r="CO2078" i="2" s="1"/>
  <c r="CP2078" i="2" s="1"/>
  <c r="CK2080" i="2"/>
  <c r="CO2080" i="2" s="1"/>
  <c r="CP2080" i="2" s="1"/>
  <c r="CK2061" i="2"/>
  <c r="CL2061" i="2" s="1"/>
  <c r="CK2045" i="2"/>
  <c r="CL2045" i="2" s="1"/>
  <c r="CK2014" i="2"/>
  <c r="CO2014" i="2" s="1"/>
  <c r="CP2014" i="2" s="1"/>
  <c r="W1802" i="2"/>
  <c r="X1802" i="2" s="1"/>
  <c r="CK2032" i="2"/>
  <c r="CL2032" i="2" s="1"/>
  <c r="CL1824" i="2"/>
  <c r="CK1761" i="2"/>
  <c r="CI1761" i="2"/>
  <c r="CJ1761" i="2" s="1" a="1"/>
  <c r="CJ1761" i="2" s="1"/>
  <c r="AB1898" i="2"/>
  <c r="CK1597" i="2"/>
  <c r="CI1597" i="2"/>
  <c r="CJ1597" i="2" s="1" a="1"/>
  <c r="CJ1597" i="2" s="1"/>
  <c r="CK1823" i="2"/>
  <c r="CI1823" i="2"/>
  <c r="CJ1823" i="2" s="1" a="1"/>
  <c r="CJ1823" i="2" s="1"/>
  <c r="CK1737" i="2"/>
  <c r="CI1737" i="2"/>
  <c r="CJ1737" i="2" s="1" a="1"/>
  <c r="CJ1737" i="2" s="1"/>
  <c r="CL1737" i="2" s="1"/>
  <c r="AB1874" i="2"/>
  <c r="CK1694" i="2"/>
  <c r="CI1694" i="2"/>
  <c r="CJ1694" i="2" s="1" a="1"/>
  <c r="CJ1694" i="2" s="1"/>
  <c r="CO1888" i="2"/>
  <c r="CP1888" i="2" s="1"/>
  <c r="CK1905" i="2"/>
  <c r="CI1905" i="2"/>
  <c r="CJ1905" i="2" s="1" a="1"/>
  <c r="CJ1905" i="2" s="1"/>
  <c r="CL1905" i="2" s="1"/>
  <c r="AA1852" i="2"/>
  <c r="AA1853" i="2"/>
  <c r="AC1681" i="2"/>
  <c r="U1801" i="2"/>
  <c r="V1801" i="2" s="1" a="1"/>
  <c r="V1801" i="2" s="1"/>
  <c r="X1801" i="2" s="1"/>
  <c r="CI2015" i="2"/>
  <c r="CJ2015" i="2" s="1" a="1"/>
  <c r="CJ2015" i="2" s="1"/>
  <c r="CL2015" i="2" s="1"/>
  <c r="CK1997" i="2"/>
  <c r="CO1997" i="2" s="1"/>
  <c r="CP1997" i="2" s="1"/>
  <c r="U1826" i="2"/>
  <c r="V1826" i="2" s="1" a="1"/>
  <c r="V1826" i="2" s="1"/>
  <c r="X1826" i="2" s="1"/>
  <c r="CI1921" i="2"/>
  <c r="CJ1921" i="2" s="1" a="1"/>
  <c r="CJ1921" i="2" s="1"/>
  <c r="CL1921" i="2" s="1"/>
  <c r="W1841" i="2"/>
  <c r="U1841" i="2"/>
  <c r="V1841" i="2" s="1" a="1"/>
  <c r="V1841" i="2" s="1"/>
  <c r="X1912" i="2"/>
  <c r="CL1889" i="2"/>
  <c r="CK1838" i="2"/>
  <c r="CI1838" i="2"/>
  <c r="CJ1838" i="2" s="1" a="1"/>
  <c r="CJ1838" i="2" s="1"/>
  <c r="CO1840" i="2"/>
  <c r="CP1840" i="2" s="1"/>
  <c r="X1852" i="2"/>
  <c r="AA1912" i="2"/>
  <c r="AC1912" i="2" s="1"/>
  <c r="AB1916" i="2"/>
  <c r="CL1887" i="2"/>
  <c r="CK1849" i="2"/>
  <c r="CI1849" i="2"/>
  <c r="CJ1849" i="2" s="1" a="1"/>
  <c r="CJ1849" i="2" s="1"/>
  <c r="CI1710" i="2"/>
  <c r="CJ1710" i="2" s="1" a="1"/>
  <c r="CJ1710" i="2" s="1"/>
  <c r="CK1710" i="2"/>
  <c r="AB1882" i="2"/>
  <c r="CO1673" i="2"/>
  <c r="CP1673" i="2" s="1"/>
  <c r="CL1673" i="2"/>
  <c r="CO1649" i="2"/>
  <c r="CP1649" i="2" s="1"/>
  <c r="CK1913" i="2"/>
  <c r="CO1913" i="2" s="1"/>
  <c r="CP1913" i="2" s="1"/>
  <c r="AA1842" i="2"/>
  <c r="AA1851" i="2"/>
  <c r="CI1721" i="2"/>
  <c r="CJ1721" i="2" s="1" a="1"/>
  <c r="CJ1721" i="2" s="1"/>
  <c r="CO1657" i="2"/>
  <c r="CP1657" i="2" s="1"/>
  <c r="U1817" i="2"/>
  <c r="V1817" i="2" s="1" a="1"/>
  <c r="V1817" i="2" s="1"/>
  <c r="X1817" i="2" s="1"/>
  <c r="CI1951" i="2"/>
  <c r="CJ1951" i="2" s="1" a="1"/>
  <c r="CJ1951" i="2" s="1"/>
  <c r="CK1933" i="2"/>
  <c r="CO1933" i="2" s="1"/>
  <c r="CP1933" i="2" s="1"/>
  <c r="U1828" i="2"/>
  <c r="V1828" i="2" s="1" a="1"/>
  <c r="V1828" i="2" s="1"/>
  <c r="X1828" i="2" s="1"/>
  <c r="X1836" i="2"/>
  <c r="X1850" i="2"/>
  <c r="CK1805" i="2"/>
  <c r="CI1805" i="2"/>
  <c r="CJ1805" i="2" s="1" a="1"/>
  <c r="CJ1805" i="2" s="1"/>
  <c r="CO1760" i="2"/>
  <c r="CP1760" i="2" s="1"/>
  <c r="AA1873" i="2"/>
  <c r="U1915" i="2"/>
  <c r="V1915" i="2" s="1" a="1"/>
  <c r="V1915" i="2" s="1"/>
  <c r="X1915" i="2" s="1"/>
  <c r="CO1801" i="2"/>
  <c r="CP1801" i="2" s="1"/>
  <c r="CK1886" i="2"/>
  <c r="CO1886" i="2" s="1"/>
  <c r="CP1886" i="2" s="1"/>
  <c r="W1837" i="2"/>
  <c r="U1837" i="2"/>
  <c r="V1837" i="2" s="1" a="1"/>
  <c r="V1837" i="2" s="1"/>
  <c r="U1838" i="2"/>
  <c r="V1838" i="2" s="1" a="1"/>
  <c r="V1838" i="2" s="1"/>
  <c r="X1838" i="2" s="1"/>
  <c r="AA1848" i="2"/>
  <c r="AC1848" i="2" s="1"/>
  <c r="AA1850" i="2"/>
  <c r="CO1789" i="2"/>
  <c r="CP1789" i="2" s="1"/>
  <c r="AA1869" i="2"/>
  <c r="CI1696" i="2"/>
  <c r="CJ1696" i="2" s="1" a="1"/>
  <c r="CJ1696" i="2" s="1"/>
  <c r="CO1677" i="2"/>
  <c r="CP1677" i="2" s="1"/>
  <c r="AA1890" i="2"/>
  <c r="AC1890" i="2" s="1"/>
  <c r="AA1896" i="2"/>
  <c r="CK1605" i="2"/>
  <c r="CI1605" i="2"/>
  <c r="CJ1605" i="2" s="1" a="1"/>
  <c r="CJ1605" i="2" s="1"/>
  <c r="W1918" i="2"/>
  <c r="X1918" i="2" s="1"/>
  <c r="CK2016" i="2"/>
  <c r="CL2016" i="2" s="1"/>
  <c r="X1848" i="2"/>
  <c r="CO1841" i="2"/>
  <c r="CP1841" i="2" s="1"/>
  <c r="AA1868" i="2"/>
  <c r="AA1900" i="2"/>
  <c r="X1900" i="2"/>
  <c r="AC1417" i="2"/>
  <c r="AA1849" i="2"/>
  <c r="AC1849" i="2" s="1"/>
  <c r="AA1862" i="2"/>
  <c r="CK1745" i="2"/>
  <c r="CI1745" i="2"/>
  <c r="CJ1745" i="2" s="1" a="1"/>
  <c r="CJ1745" i="2" s="1"/>
  <c r="CL1677" i="2"/>
  <c r="AA1910" i="2"/>
  <c r="X1910" i="2"/>
  <c r="CO1473" i="2"/>
  <c r="CP1473" i="2" s="1"/>
  <c r="CK1865" i="2"/>
  <c r="CI1865" i="2"/>
  <c r="CJ1865" i="2" s="1" a="1"/>
  <c r="CJ1865" i="2" s="1"/>
  <c r="W1845" i="2"/>
  <c r="U1845" i="2"/>
  <c r="V1845" i="2" s="1" a="1"/>
  <c r="V1845" i="2" s="1"/>
  <c r="X1857" i="2"/>
  <c r="AA1859" i="2"/>
  <c r="CL1776" i="2"/>
  <c r="CO1695" i="2"/>
  <c r="CP1695" i="2" s="1"/>
  <c r="CL1695" i="2"/>
  <c r="AA1889" i="2"/>
  <c r="CK1633" i="2"/>
  <c r="CI1633" i="2"/>
  <c r="CJ1633" i="2" s="1" a="1"/>
  <c r="CJ1633" i="2" s="1"/>
  <c r="CL1593" i="2"/>
  <c r="AA1923" i="2"/>
  <c r="X1923" i="2"/>
  <c r="CI1521" i="2"/>
  <c r="CJ1521" i="2" s="1" a="1"/>
  <c r="CJ1521" i="2" s="1"/>
  <c r="CK1521" i="2"/>
  <c r="CO1521" i="2" s="1"/>
  <c r="CP1521" i="2" s="1"/>
  <c r="AB1947" i="2"/>
  <c r="U1829" i="2"/>
  <c r="V1829" i="2" s="1" a="1"/>
  <c r="V1829" i="2" s="1"/>
  <c r="X1829" i="2" s="1"/>
  <c r="CL1861" i="2"/>
  <c r="W1888" i="2"/>
  <c r="U1888" i="2"/>
  <c r="V1888" i="2" s="1" a="1"/>
  <c r="V1888" i="2" s="1"/>
  <c r="AC1646" i="2"/>
  <c r="AA1902" i="2"/>
  <c r="AA1883" i="2"/>
  <c r="AC1883" i="2" s="1"/>
  <c r="AB2091" i="2"/>
  <c r="CO1549" i="2"/>
  <c r="CP1549" i="2" s="1"/>
  <c r="X1930" i="2"/>
  <c r="AA1951" i="2"/>
  <c r="U1861" i="2"/>
  <c r="V1861" i="2" s="1" a="1"/>
  <c r="V1861" i="2" s="1"/>
  <c r="X1861" i="2" s="1"/>
  <c r="U1864" i="2"/>
  <c r="V1864" i="2" s="1" a="1"/>
  <c r="V1864" i="2" s="1"/>
  <c r="X1864" i="2" s="1"/>
  <c r="CI1775" i="2"/>
  <c r="CJ1775" i="2" s="1" a="1"/>
  <c r="CJ1775" i="2" s="1"/>
  <c r="CL1775" i="2" s="1"/>
  <c r="U1872" i="2"/>
  <c r="V1872" i="2" s="1" a="1"/>
  <c r="V1872" i="2" s="1"/>
  <c r="X1872" i="2" s="1"/>
  <c r="U1876" i="2"/>
  <c r="V1876" i="2" s="1" a="1"/>
  <c r="V1876" i="2" s="1"/>
  <c r="X1876" i="2" s="1"/>
  <c r="U1908" i="2"/>
  <c r="V1908" i="2" s="1" a="1"/>
  <c r="V1908" i="2" s="1"/>
  <c r="X1908" i="2" s="1"/>
  <c r="CK1519" i="2"/>
  <c r="CL1519" i="2" s="1"/>
  <c r="CL1377" i="2"/>
  <c r="U1858" i="2"/>
  <c r="V1858" i="2" s="1" a="1"/>
  <c r="V1858" i="2" s="1"/>
  <c r="X1858" i="2" s="1"/>
  <c r="CI1793" i="2"/>
  <c r="CJ1793" i="2" s="1" a="1"/>
  <c r="CJ1793" i="2" s="1"/>
  <c r="CL1793" i="2" s="1"/>
  <c r="CI1781" i="2"/>
  <c r="CJ1781" i="2" s="1" a="1"/>
  <c r="CJ1781" i="2" s="1"/>
  <c r="CL1781" i="2" s="1"/>
  <c r="U1867" i="2"/>
  <c r="V1867" i="2" s="1" a="1"/>
  <c r="V1867" i="2" s="1"/>
  <c r="X1867" i="2" s="1"/>
  <c r="CI1713" i="2"/>
  <c r="CJ1713" i="2" s="1" a="1"/>
  <c r="CJ1713" i="2" s="1"/>
  <c r="CL1713" i="2" s="1"/>
  <c r="CI1661" i="2"/>
  <c r="CJ1661" i="2" s="1" a="1"/>
  <c r="CJ1661" i="2" s="1"/>
  <c r="CL1661" i="2" s="1"/>
  <c r="CO1653" i="2"/>
  <c r="CP1653" i="2" s="1"/>
  <c r="AA1897" i="2"/>
  <c r="AC1897" i="2" s="1"/>
  <c r="W1909" i="2"/>
  <c r="U1909" i="2"/>
  <c r="V1909" i="2" s="1" a="1"/>
  <c r="V1909" i="2" s="1"/>
  <c r="CL1485" i="2"/>
  <c r="AA1891" i="2"/>
  <c r="W1911" i="2"/>
  <c r="U1911" i="2"/>
  <c r="V1911" i="2" s="1" a="1"/>
  <c r="V1911" i="2" s="1"/>
  <c r="AA1913" i="2"/>
  <c r="X1913" i="2"/>
  <c r="AC1584" i="2"/>
  <c r="AC1529" i="2"/>
  <c r="CO1518" i="2"/>
  <c r="CP1518" i="2" s="1"/>
  <c r="CL1518" i="2"/>
  <c r="AA1983" i="2"/>
  <c r="X1983" i="2"/>
  <c r="AA2012" i="2"/>
  <c r="X2012" i="2"/>
  <c r="CI1669" i="2"/>
  <c r="CJ1669" i="2" s="1" a="1"/>
  <c r="CJ1669" i="2" s="1"/>
  <c r="CL1669" i="2" s="1"/>
  <c r="U1899" i="2"/>
  <c r="V1899" i="2" s="1" a="1"/>
  <c r="V1899" i="2" s="1"/>
  <c r="X1899" i="2" s="1"/>
  <c r="W1901" i="2"/>
  <c r="U1901" i="2"/>
  <c r="V1901" i="2" s="1" a="1"/>
  <c r="V1901" i="2" s="1"/>
  <c r="CO1613" i="2"/>
  <c r="CP1613" i="2" s="1"/>
  <c r="W1907" i="2"/>
  <c r="U1907" i="2"/>
  <c r="V1907" i="2" s="1" a="1"/>
  <c r="V1907" i="2" s="1"/>
  <c r="CO1568" i="2"/>
  <c r="CP1568" i="2" s="1"/>
  <c r="CI1553" i="2"/>
  <c r="CJ1553" i="2" s="1" a="1"/>
  <c r="CJ1553" i="2" s="1"/>
  <c r="CL1553" i="2" s="1"/>
  <c r="CO1502" i="2"/>
  <c r="CP1502" i="2" s="1"/>
  <c r="CI1440" i="2"/>
  <c r="CJ1440" i="2" s="1" a="1"/>
  <c r="CJ1440" i="2" s="1"/>
  <c r="CL1440" i="2" s="1"/>
  <c r="AB1957" i="2"/>
  <c r="AA1975" i="2"/>
  <c r="X1975" i="2"/>
  <c r="U1884" i="2"/>
  <c r="V1884" i="2" s="1" a="1"/>
  <c r="V1884" i="2" s="1"/>
  <c r="X1884" i="2" s="1"/>
  <c r="W1905" i="2"/>
  <c r="U1905" i="2"/>
  <c r="V1905" i="2" s="1" a="1"/>
  <c r="V1905" i="2" s="1"/>
  <c r="CO1454" i="2"/>
  <c r="CP1454" i="2" s="1"/>
  <c r="CL1454" i="2"/>
  <c r="W1963" i="2"/>
  <c r="U1963" i="2"/>
  <c r="V1963" i="2" s="1" a="1"/>
  <c r="V1963" i="2" s="1"/>
  <c r="U1979" i="2"/>
  <c r="V1979" i="2" s="1" a="1"/>
  <c r="V1979" i="2" s="1"/>
  <c r="AA1881" i="2"/>
  <c r="AA1899" i="2"/>
  <c r="AA1906" i="2"/>
  <c r="AB1980" i="2"/>
  <c r="U1854" i="2"/>
  <c r="V1854" i="2" s="1" a="1"/>
  <c r="V1854" i="2" s="1"/>
  <c r="X1854" i="2" s="1"/>
  <c r="CI1809" i="2"/>
  <c r="CJ1809" i="2" s="1" a="1"/>
  <c r="CJ1809" i="2" s="1"/>
  <c r="CI1797" i="2"/>
  <c r="CJ1797" i="2" s="1" a="1"/>
  <c r="CJ1797" i="2" s="1"/>
  <c r="U1863" i="2"/>
  <c r="V1863" i="2" s="1" a="1"/>
  <c r="V1863" i="2" s="1"/>
  <c r="CI1758" i="2"/>
  <c r="CJ1758" i="2" s="1" a="1"/>
  <c r="CJ1758" i="2" s="1"/>
  <c r="CK1647" i="2"/>
  <c r="CI1647" i="2"/>
  <c r="CJ1647" i="2" s="1" a="1"/>
  <c r="CJ1647" i="2" s="1"/>
  <c r="CL1647" i="2" s="1"/>
  <c r="CL1569" i="2"/>
  <c r="AA1936" i="2"/>
  <c r="AC1465" i="2"/>
  <c r="AB1944" i="2"/>
  <c r="AD1455" i="2" s="1"/>
  <c r="AC1455" i="2"/>
  <c r="AA1921" i="2"/>
  <c r="X1921" i="2"/>
  <c r="AC1326" i="2"/>
  <c r="AB1974" i="2"/>
  <c r="CO1249" i="2"/>
  <c r="CP1249" i="2" s="1"/>
  <c r="CI1777" i="2"/>
  <c r="CJ1777" i="2" s="1" a="1"/>
  <c r="CJ1777" i="2" s="1"/>
  <c r="CL1777" i="2" s="1"/>
  <c r="U1871" i="2"/>
  <c r="V1871" i="2" s="1" a="1"/>
  <c r="V1871" i="2" s="1"/>
  <c r="X1871" i="2" s="1"/>
  <c r="CI1725" i="2"/>
  <c r="CJ1725" i="2" s="1" a="1"/>
  <c r="CJ1725" i="2" s="1"/>
  <c r="CK1712" i="2"/>
  <c r="CO1712" i="2" s="1"/>
  <c r="CP1712" i="2" s="1"/>
  <c r="U1892" i="2"/>
  <c r="V1892" i="2" s="1" a="1"/>
  <c r="V1892" i="2" s="1"/>
  <c r="X1892" i="2" s="1"/>
  <c r="CL1584" i="2"/>
  <c r="CI1585" i="2"/>
  <c r="CJ1585" i="2" s="1" a="1"/>
  <c r="CJ1585" i="2" s="1"/>
  <c r="CK1585" i="2"/>
  <c r="AA1895" i="2"/>
  <c r="CO1566" i="2"/>
  <c r="CP1566" i="2" s="1"/>
  <c r="AA1920" i="2"/>
  <c r="AC1920" i="2" s="1"/>
  <c r="CO1537" i="2"/>
  <c r="CP1537" i="2" s="1"/>
  <c r="CL1537" i="2"/>
  <c r="CO1503" i="2"/>
  <c r="CP1503" i="2" s="1"/>
  <c r="CO1477" i="2"/>
  <c r="CP1477" i="2" s="1"/>
  <c r="CO1439" i="2"/>
  <c r="CP1439" i="2" s="1"/>
  <c r="U1880" i="2"/>
  <c r="V1880" i="2" s="1" a="1"/>
  <c r="V1880" i="2" s="1"/>
  <c r="X1880" i="2" s="1"/>
  <c r="CK1567" i="2"/>
  <c r="CL1567" i="2" s="1"/>
  <c r="AA1927" i="2"/>
  <c r="AC1519" i="2"/>
  <c r="AB1928" i="2"/>
  <c r="AA1939" i="2"/>
  <c r="X1942" i="2"/>
  <c r="AB1948" i="2"/>
  <c r="AA1877" i="2"/>
  <c r="CK1632" i="2"/>
  <c r="CI1632" i="2"/>
  <c r="CJ1632" i="2" s="1" a="1"/>
  <c r="CJ1632" i="2" s="1"/>
  <c r="CL1566" i="2"/>
  <c r="CO1533" i="2"/>
  <c r="CP1533" i="2" s="1"/>
  <c r="AA1943" i="2"/>
  <c r="CO1397" i="2"/>
  <c r="CP1397" i="2" s="1"/>
  <c r="AA1967" i="2"/>
  <c r="CK1311" i="2"/>
  <c r="CI1311" i="2"/>
  <c r="CJ1311" i="2" s="1" a="1"/>
  <c r="CJ1311" i="2" s="1"/>
  <c r="CI1229" i="2"/>
  <c r="CJ1229" i="2" s="1" a="1"/>
  <c r="CJ1229" i="2" s="1"/>
  <c r="CK1229" i="2"/>
  <c r="AA2009" i="2"/>
  <c r="X2009" i="2"/>
  <c r="W1937" i="2"/>
  <c r="U1937" i="2"/>
  <c r="V1937" i="2" s="1" a="1"/>
  <c r="V1937" i="2" s="1"/>
  <c r="AA1987" i="2"/>
  <c r="AC1987" i="2" s="1"/>
  <c r="AA1988" i="2"/>
  <c r="CO1134" i="2"/>
  <c r="CP1134" i="2" s="1"/>
  <c r="CL1134" i="2"/>
  <c r="CK1529" i="2"/>
  <c r="CL1529" i="2" s="1"/>
  <c r="CI1489" i="2"/>
  <c r="CJ1489" i="2" s="1" a="1"/>
  <c r="CJ1489" i="2" s="1"/>
  <c r="CL1489" i="2" s="1"/>
  <c r="CI1421" i="2"/>
  <c r="CJ1421" i="2" s="1" a="1"/>
  <c r="CJ1421" i="2" s="1"/>
  <c r="CL1421" i="2" s="1"/>
  <c r="CK1401" i="2"/>
  <c r="CI1401" i="2"/>
  <c r="CJ1401" i="2" s="1" a="1"/>
  <c r="CJ1401" i="2" s="1"/>
  <c r="CO1225" i="2"/>
  <c r="CP1225" i="2" s="1"/>
  <c r="X1938" i="2"/>
  <c r="AB1958" i="2"/>
  <c r="CO1393" i="2"/>
  <c r="CP1393" i="2" s="1"/>
  <c r="AA1984" i="2"/>
  <c r="AC1984" i="2" s="1"/>
  <c r="AC1029" i="2"/>
  <c r="AB2049" i="2"/>
  <c r="CI1017" i="2"/>
  <c r="CJ1017" i="2" s="1" a="1"/>
  <c r="CJ1017" i="2" s="1"/>
  <c r="CK1017" i="2"/>
  <c r="CI1520" i="2"/>
  <c r="CJ1520" i="2" s="1" a="1"/>
  <c r="CJ1520" i="2" s="1"/>
  <c r="CL1520" i="2" s="1"/>
  <c r="W1938" i="2"/>
  <c r="AA1938" i="2" s="1"/>
  <c r="CK1465" i="2"/>
  <c r="CO1465" i="2" s="1"/>
  <c r="CP1465" i="2" s="1"/>
  <c r="W1945" i="2"/>
  <c r="U1945" i="2"/>
  <c r="V1945" i="2" s="1" a="1"/>
  <c r="V1945" i="2" s="1"/>
  <c r="CK1409" i="2"/>
  <c r="CL1409" i="2" s="1"/>
  <c r="CO1375" i="2"/>
  <c r="CP1375" i="2" s="1"/>
  <c r="CK1376" i="2"/>
  <c r="CI1376" i="2"/>
  <c r="CJ1376" i="2" s="1" a="1"/>
  <c r="CJ1376" i="2" s="1"/>
  <c r="AA1965" i="2"/>
  <c r="AA1972" i="2"/>
  <c r="CL1246" i="2"/>
  <c r="CO1263" i="2"/>
  <c r="CP1263" i="2" s="1"/>
  <c r="CO1182" i="2"/>
  <c r="CP1182" i="2" s="1"/>
  <c r="CL1525" i="2"/>
  <c r="W1933" i="2"/>
  <c r="U1933" i="2"/>
  <c r="V1933" i="2" s="1" a="1"/>
  <c r="V1933" i="2" s="1"/>
  <c r="X1946" i="2"/>
  <c r="CK1413" i="2"/>
  <c r="CI1413" i="2"/>
  <c r="CJ1413" i="2" s="1" a="1"/>
  <c r="CJ1413" i="2" s="1"/>
  <c r="X1958" i="2"/>
  <c r="CO1233" i="2"/>
  <c r="CP1233" i="2" s="1"/>
  <c r="AC1073" i="2"/>
  <c r="W1962" i="2"/>
  <c r="U1962" i="2"/>
  <c r="V1962" i="2" s="1" a="1"/>
  <c r="V1962" i="2" s="1"/>
  <c r="AA1962" i="2" s="1"/>
  <c r="X1970" i="2"/>
  <c r="CK1233" i="2"/>
  <c r="CI1233" i="2"/>
  <c r="CJ1233" i="2" s="1" a="1"/>
  <c r="CJ1233" i="2" s="1"/>
  <c r="U1919" i="2"/>
  <c r="V1919" i="2" s="1" a="1"/>
  <c r="V1919" i="2" s="1"/>
  <c r="W1929" i="2"/>
  <c r="U1929" i="2"/>
  <c r="V1929" i="2" s="1" a="1"/>
  <c r="V1929" i="2" s="1"/>
  <c r="X1929" i="2" s="1"/>
  <c r="CI1504" i="2"/>
  <c r="CJ1504" i="2" s="1" a="1"/>
  <c r="CJ1504" i="2" s="1"/>
  <c r="CL1504" i="2" s="1"/>
  <c r="U1934" i="2"/>
  <c r="V1934" i="2" s="1" a="1"/>
  <c r="V1934" i="2" s="1"/>
  <c r="X1934" i="2" s="1"/>
  <c r="AB1999" i="2"/>
  <c r="AC1077" i="2"/>
  <c r="U1904" i="2"/>
  <c r="V1904" i="2" s="1" a="1"/>
  <c r="V1904" i="2" s="1"/>
  <c r="CI1609" i="2"/>
  <c r="CJ1609" i="2" s="1" a="1"/>
  <c r="CJ1609" i="2" s="1"/>
  <c r="CL1609" i="2" s="1"/>
  <c r="CI1438" i="2"/>
  <c r="CJ1438" i="2" s="1" a="1"/>
  <c r="CJ1438" i="2" s="1"/>
  <c r="CL1438" i="2" s="1"/>
  <c r="CL1374" i="2"/>
  <c r="CO1361" i="2"/>
  <c r="CP1361" i="2" s="1"/>
  <c r="AA1970" i="2"/>
  <c r="CI1183" i="2"/>
  <c r="CJ1183" i="2" s="1" a="1"/>
  <c r="CJ1183" i="2" s="1"/>
  <c r="W1925" i="2"/>
  <c r="U1925" i="2"/>
  <c r="V1925" i="2" s="1" a="1"/>
  <c r="V1925" i="2" s="1"/>
  <c r="W1949" i="2"/>
  <c r="U1949" i="2"/>
  <c r="V1949" i="2" s="1" a="1"/>
  <c r="V1949" i="2" s="1"/>
  <c r="CO1417" i="2"/>
  <c r="CP1417" i="2" s="1"/>
  <c r="AA1961" i="2"/>
  <c r="AA1976" i="2"/>
  <c r="AC1976" i="2" s="1"/>
  <c r="X1976" i="2"/>
  <c r="CO1312" i="2"/>
  <c r="CP1312" i="2" s="1"/>
  <c r="X1992" i="2"/>
  <c r="U2003" i="2"/>
  <c r="V2003" i="2" s="1" a="1"/>
  <c r="V2003" i="2" s="1"/>
  <c r="X2003" i="2" s="1"/>
  <c r="U1922" i="2"/>
  <c r="V1922" i="2" s="1" a="1"/>
  <c r="V1922" i="2" s="1"/>
  <c r="X1922" i="2" s="1"/>
  <c r="W1941" i="2"/>
  <c r="U1941" i="2"/>
  <c r="V1941" i="2" s="1" a="1"/>
  <c r="V1941" i="2" s="1"/>
  <c r="AA1941" i="2" s="1"/>
  <c r="W1960" i="2"/>
  <c r="U1960" i="2"/>
  <c r="V1960" i="2" s="1" a="1"/>
  <c r="V1960" i="2" s="1"/>
  <c r="CL1361" i="2"/>
  <c r="CO1289" i="2"/>
  <c r="CP1289" i="2" s="1"/>
  <c r="AA1996" i="2"/>
  <c r="CK1481" i="2"/>
  <c r="CO1481" i="2" s="1"/>
  <c r="CP1481" i="2" s="1"/>
  <c r="AA1950" i="2"/>
  <c r="AC1950" i="2" s="1"/>
  <c r="W1954" i="2"/>
  <c r="AA1954" i="2" s="1"/>
  <c r="AA1977" i="2"/>
  <c r="AC1977" i="2" s="1"/>
  <c r="CL1328" i="2"/>
  <c r="CL1293" i="2"/>
  <c r="AA1992" i="2"/>
  <c r="CO1456" i="2"/>
  <c r="CP1456" i="2" s="1"/>
  <c r="W1953" i="2"/>
  <c r="U1953" i="2"/>
  <c r="V1953" i="2" s="1" a="1"/>
  <c r="V1953" i="2" s="1"/>
  <c r="CO1337" i="2"/>
  <c r="CP1337" i="2" s="1"/>
  <c r="CO1333" i="2"/>
  <c r="CP1333" i="2" s="1"/>
  <c r="CI1205" i="2"/>
  <c r="CJ1205" i="2" s="1" a="1"/>
  <c r="CJ1205" i="2" s="1"/>
  <c r="CL1205" i="2" s="1"/>
  <c r="AC1182" i="2"/>
  <c r="CI1184" i="2"/>
  <c r="CJ1184" i="2" s="1" a="1"/>
  <c r="CJ1184" i="2" s="1"/>
  <c r="CK1184" i="2"/>
  <c r="CL1209" i="2"/>
  <c r="CL1199" i="2"/>
  <c r="CO878" i="2"/>
  <c r="CP878" i="2" s="1"/>
  <c r="AA1986" i="2"/>
  <c r="CO1248" i="2"/>
  <c r="CP1248" i="2" s="1"/>
  <c r="U1969" i="2"/>
  <c r="V1969" i="2" s="1" a="1"/>
  <c r="V1969" i="2" s="1"/>
  <c r="X1969" i="2" s="1"/>
  <c r="CI1349" i="2"/>
  <c r="CJ1349" i="2" s="1" a="1"/>
  <c r="CJ1349" i="2" s="1"/>
  <c r="CL1349" i="2" s="1"/>
  <c r="U2002" i="2"/>
  <c r="V2002" i="2" s="1" a="1"/>
  <c r="V2002" i="2" s="1"/>
  <c r="X2002" i="2" s="1"/>
  <c r="U2006" i="2"/>
  <c r="V2006" i="2" s="1" a="1"/>
  <c r="V2006" i="2" s="1"/>
  <c r="X2006" i="2" s="1"/>
  <c r="U2014" i="2"/>
  <c r="V2014" i="2" s="1" a="1"/>
  <c r="V2014" i="2" s="1"/>
  <c r="CO1246" i="2"/>
  <c r="CP1246" i="2" s="1"/>
  <c r="X2081" i="2"/>
  <c r="AA2081" i="2"/>
  <c r="AC2081" i="2" s="1"/>
  <c r="CI1326" i="2"/>
  <c r="CJ1326" i="2" s="1" a="1"/>
  <c r="CJ1326" i="2" s="1"/>
  <c r="CL1326" i="2" s="1"/>
  <c r="CI1262" i="2"/>
  <c r="CJ1262" i="2" s="1" a="1"/>
  <c r="CJ1262" i="2" s="1"/>
  <c r="AC1056" i="2"/>
  <c r="CO1007" i="2"/>
  <c r="CP1007" i="2" s="1"/>
  <c r="AA2004" i="2"/>
  <c r="AA2005" i="2"/>
  <c r="AA2022" i="2"/>
  <c r="W2042" i="2"/>
  <c r="U2042" i="2"/>
  <c r="V2042" i="2" s="1" a="1"/>
  <c r="V2042" i="2" s="1"/>
  <c r="CI1392" i="2"/>
  <c r="CJ1392" i="2" s="1" a="1"/>
  <c r="CJ1392" i="2" s="1"/>
  <c r="CL1392" i="2" s="1"/>
  <c r="U1968" i="2"/>
  <c r="V1968" i="2" s="1" a="1"/>
  <c r="V1968" i="2" s="1"/>
  <c r="U1971" i="2"/>
  <c r="V1971" i="2" s="1" a="1"/>
  <c r="V1971" i="2" s="1"/>
  <c r="X1971" i="2" s="1"/>
  <c r="CI1341" i="2"/>
  <c r="CJ1341" i="2" s="1" a="1"/>
  <c r="CJ1341" i="2" s="1"/>
  <c r="CL1341" i="2" s="1"/>
  <c r="CI1327" i="2"/>
  <c r="CJ1327" i="2" s="1" a="1"/>
  <c r="CJ1327" i="2" s="1"/>
  <c r="CI1297" i="2"/>
  <c r="CJ1297" i="2" s="1" a="1"/>
  <c r="CJ1297" i="2" s="1"/>
  <c r="CL1297" i="2" s="1"/>
  <c r="U1998" i="2"/>
  <c r="V1998" i="2" s="1" a="1"/>
  <c r="V1998" i="2" s="1"/>
  <c r="X1998" i="2" s="1"/>
  <c r="CI1153" i="2"/>
  <c r="CJ1153" i="2" s="1" a="1"/>
  <c r="CJ1153" i="2" s="1"/>
  <c r="CL1153" i="2" s="1"/>
  <c r="CL965" i="2"/>
  <c r="CO965" i="2"/>
  <c r="CP965" i="2" s="1"/>
  <c r="CL889" i="2"/>
  <c r="CO889" i="2"/>
  <c r="CP889" i="2" s="1"/>
  <c r="CO1277" i="2"/>
  <c r="CP1277" i="2" s="1"/>
  <c r="CO990" i="2"/>
  <c r="CP990" i="2" s="1"/>
  <c r="X2077" i="2"/>
  <c r="AA2077" i="2"/>
  <c r="CI1329" i="2"/>
  <c r="CJ1329" i="2" s="1" a="1"/>
  <c r="CJ1329" i="2" s="1"/>
  <c r="CL1329" i="2" s="1"/>
  <c r="U1995" i="2"/>
  <c r="V1995" i="2" s="1" a="1"/>
  <c r="V1995" i="2" s="1"/>
  <c r="X1995" i="2" s="1"/>
  <c r="CI1265" i="2"/>
  <c r="CJ1265" i="2" s="1" a="1"/>
  <c r="CJ1265" i="2" s="1"/>
  <c r="W2011" i="2"/>
  <c r="AA2011" i="2" s="1"/>
  <c r="AC1185" i="2"/>
  <c r="AA2038" i="2"/>
  <c r="U1978" i="2"/>
  <c r="V1978" i="2" s="1" a="1"/>
  <c r="V1978" i="2" s="1"/>
  <c r="X1978" i="2" s="1"/>
  <c r="U1982" i="2"/>
  <c r="V1982" i="2" s="1" a="1"/>
  <c r="V1982" i="2" s="1"/>
  <c r="X1982" i="2" s="1"/>
  <c r="CI1273" i="2"/>
  <c r="CJ1273" i="2" s="1" a="1"/>
  <c r="CJ1273" i="2" s="1"/>
  <c r="CL1273" i="2" s="1"/>
  <c r="U1990" i="2"/>
  <c r="V1990" i="2" s="1" a="1"/>
  <c r="V1990" i="2" s="1"/>
  <c r="X1990" i="2" s="1"/>
  <c r="U1991" i="2"/>
  <c r="V1991" i="2" s="1" a="1"/>
  <c r="V1991" i="2" s="1"/>
  <c r="X1991" i="2" s="1"/>
  <c r="U1994" i="2"/>
  <c r="V1994" i="2" s="1" a="1"/>
  <c r="V1994" i="2" s="1"/>
  <c r="X1994" i="2" s="1"/>
  <c r="CK1056" i="2"/>
  <c r="CI1056" i="2"/>
  <c r="CJ1056" i="2" s="1" a="1"/>
  <c r="CJ1056" i="2" s="1"/>
  <c r="CI1217" i="2"/>
  <c r="CJ1217" i="2" s="1" a="1"/>
  <c r="CJ1217" i="2" s="1"/>
  <c r="CL1217" i="2" s="1"/>
  <c r="CK1213" i="2"/>
  <c r="CO1213" i="2" s="1"/>
  <c r="CP1213" i="2" s="1"/>
  <c r="CI1169" i="2"/>
  <c r="CJ1169" i="2" s="1" a="1"/>
  <c r="CJ1169" i="2" s="1"/>
  <c r="CL1169" i="2" s="1"/>
  <c r="U2020" i="2"/>
  <c r="V2020" i="2" s="1" a="1"/>
  <c r="V2020" i="2" s="1"/>
  <c r="W2020" i="2"/>
  <c r="AC1025" i="2"/>
  <c r="AB2050" i="2"/>
  <c r="AD1025" i="2" s="1"/>
  <c r="CO1141" i="2"/>
  <c r="CP1141" i="2" s="1"/>
  <c r="CO1085" i="2"/>
  <c r="CP1085" i="2" s="1"/>
  <c r="W1985" i="2"/>
  <c r="U1985" i="2"/>
  <c r="V1985" i="2" s="1" a="1"/>
  <c r="V1985" i="2" s="1"/>
  <c r="CO1199" i="2"/>
  <c r="CP1199" i="2" s="1"/>
  <c r="CO1185" i="2"/>
  <c r="CP1185" i="2" s="1"/>
  <c r="CO1033" i="2"/>
  <c r="CP1033" i="2" s="1"/>
  <c r="W2059" i="2"/>
  <c r="U2059" i="2"/>
  <c r="V2059" i="2" s="1" a="1"/>
  <c r="V2059" i="2" s="1"/>
  <c r="X2059" i="2" s="1"/>
  <c r="AA2026" i="2"/>
  <c r="AC2026" i="2" s="1"/>
  <c r="CO1013" i="2"/>
  <c r="CP1013" i="2" s="1"/>
  <c r="CO798" i="2"/>
  <c r="CP798" i="2" s="1"/>
  <c r="CL589" i="2"/>
  <c r="W2284" i="2"/>
  <c r="U2284" i="2"/>
  <c r="V2284" i="2" s="1" a="1"/>
  <c r="V2284" i="2" s="1"/>
  <c r="CI1073" i="2"/>
  <c r="CJ1073" i="2" s="1" a="1"/>
  <c r="CJ1073" i="2" s="1"/>
  <c r="CK1073" i="2"/>
  <c r="CO1021" i="2"/>
  <c r="CP1021" i="2" s="1"/>
  <c r="U2058" i="2"/>
  <c r="V2058" i="2" s="1" a="1"/>
  <c r="V2058" i="2" s="1"/>
  <c r="X2058" i="2" s="1"/>
  <c r="CO865" i="2"/>
  <c r="CP865" i="2" s="1"/>
  <c r="AB2104" i="2"/>
  <c r="AC815" i="2"/>
  <c r="CK1145" i="2"/>
  <c r="CL1145" i="2" s="1"/>
  <c r="U2029" i="2"/>
  <c r="V2029" i="2" s="1" a="1"/>
  <c r="V2029" i="2" s="1"/>
  <c r="X2029" i="2" s="1"/>
  <c r="U2036" i="2"/>
  <c r="V2036" i="2" s="1" a="1"/>
  <c r="V2036" i="2" s="1"/>
  <c r="CI1081" i="2"/>
  <c r="CJ1081" i="2" s="1" a="1"/>
  <c r="CJ1081" i="2" s="1"/>
  <c r="CI1071" i="2"/>
  <c r="CJ1071" i="2" s="1" a="1"/>
  <c r="CJ1071" i="2" s="1"/>
  <c r="CL1071" i="2" s="1"/>
  <c r="CO1029" i="2"/>
  <c r="CP1029" i="2" s="1"/>
  <c r="AA2053" i="2"/>
  <c r="AC2053" i="2" s="1"/>
  <c r="AA2054" i="2"/>
  <c r="AB2073" i="2"/>
  <c r="CK814" i="2"/>
  <c r="CI814" i="2"/>
  <c r="CJ814" i="2" s="1" a="1"/>
  <c r="CJ814" i="2" s="1"/>
  <c r="CO1097" i="2"/>
  <c r="CP1097" i="2" s="1"/>
  <c r="CK977" i="2"/>
  <c r="CI977" i="2"/>
  <c r="CJ977" i="2" s="1" a="1"/>
  <c r="CJ977" i="2" s="1"/>
  <c r="U2040" i="2"/>
  <c r="V2040" i="2" s="1" a="1"/>
  <c r="V2040" i="2" s="1"/>
  <c r="X2040" i="2" s="1"/>
  <c r="AA2048" i="2"/>
  <c r="U2071" i="2"/>
  <c r="V2071" i="2" s="1" a="1"/>
  <c r="V2071" i="2" s="1"/>
  <c r="X2071" i="2" s="1"/>
  <c r="U2008" i="2"/>
  <c r="V2008" i="2" s="1" a="1"/>
  <c r="V2008" i="2" s="1"/>
  <c r="X2008" i="2" s="1"/>
  <c r="AA2032" i="2"/>
  <c r="X2075" i="2"/>
  <c r="AA2080" i="2"/>
  <c r="W2030" i="2"/>
  <c r="U2030" i="2"/>
  <c r="V2030" i="2" s="1" a="1"/>
  <c r="V2030" i="2" s="1"/>
  <c r="CO1093" i="2"/>
  <c r="CP1093" i="2" s="1"/>
  <c r="AA2039" i="2"/>
  <c r="AA2065" i="2"/>
  <c r="X2065" i="2"/>
  <c r="CL879" i="2"/>
  <c r="U2023" i="2"/>
  <c r="V2023" i="2" s="1" a="1"/>
  <c r="V2023" i="2" s="1"/>
  <c r="W2025" i="2"/>
  <c r="AA2025" i="2" s="1"/>
  <c r="CI1101" i="2"/>
  <c r="CJ1101" i="2" s="1" a="1"/>
  <c r="CJ1101" i="2" s="1"/>
  <c r="CL1101" i="2" s="1"/>
  <c r="AA2052" i="2"/>
  <c r="AA2055" i="2"/>
  <c r="AB2056" i="2"/>
  <c r="CI957" i="2"/>
  <c r="CJ957" i="2" s="1" a="1"/>
  <c r="CJ957" i="2" s="1"/>
  <c r="CL957" i="2" s="1"/>
  <c r="W2100" i="2"/>
  <c r="U2100" i="2"/>
  <c r="V2100" i="2" s="1" a="1"/>
  <c r="V2100" i="2" s="1"/>
  <c r="U2136" i="2"/>
  <c r="V2136" i="2" s="1" a="1"/>
  <c r="V2136" i="2" s="1"/>
  <c r="X2136" i="2" s="1"/>
  <c r="W2136" i="2"/>
  <c r="AC863" i="2"/>
  <c r="U1989" i="2"/>
  <c r="V1989" i="2" s="1" a="1"/>
  <c r="V1989" i="2" s="1"/>
  <c r="X1989" i="2" s="1"/>
  <c r="U1993" i="2"/>
  <c r="V1993" i="2" s="1" a="1"/>
  <c r="V1993" i="2" s="1"/>
  <c r="X1993" i="2" s="1"/>
  <c r="U1997" i="2"/>
  <c r="V1997" i="2" s="1" a="1"/>
  <c r="V1997" i="2" s="1"/>
  <c r="X1997" i="2" s="1"/>
  <c r="U2001" i="2"/>
  <c r="V2001" i="2" s="1" a="1"/>
  <c r="V2001" i="2" s="1"/>
  <c r="X2001" i="2" s="1"/>
  <c r="U2010" i="2"/>
  <c r="V2010" i="2" s="1" a="1"/>
  <c r="V2010" i="2" s="1"/>
  <c r="X2010" i="2" s="1"/>
  <c r="CI1200" i="2"/>
  <c r="CJ1200" i="2" s="1" a="1"/>
  <c r="CJ1200" i="2" s="1"/>
  <c r="CL1200" i="2" s="1"/>
  <c r="U2015" i="2"/>
  <c r="V2015" i="2" s="1" a="1"/>
  <c r="V2015" i="2" s="1"/>
  <c r="CI1165" i="2"/>
  <c r="CJ1165" i="2" s="1" a="1"/>
  <c r="CJ1165" i="2" s="1"/>
  <c r="CL1165" i="2" s="1"/>
  <c r="CI1149" i="2"/>
  <c r="CJ1149" i="2" s="1" a="1"/>
  <c r="CJ1149" i="2" s="1"/>
  <c r="CL1149" i="2" s="1"/>
  <c r="U2034" i="2"/>
  <c r="V2034" i="2" s="1" a="1"/>
  <c r="V2034" i="2" s="1"/>
  <c r="CI1077" i="2"/>
  <c r="CJ1077" i="2" s="1" a="1"/>
  <c r="CJ1077" i="2" s="1"/>
  <c r="CL1077" i="2" s="1"/>
  <c r="CL1055" i="2"/>
  <c r="CI1009" i="2"/>
  <c r="CJ1009" i="2" s="1" a="1"/>
  <c r="CJ1009" i="2" s="1"/>
  <c r="CK1009" i="2"/>
  <c r="AA2130" i="2"/>
  <c r="X2130" i="2"/>
  <c r="U2021" i="2"/>
  <c r="V2021" i="2" s="1" a="1"/>
  <c r="V2021" i="2" s="1"/>
  <c r="U2031" i="2"/>
  <c r="V2031" i="2" s="1" a="1"/>
  <c r="V2031" i="2" s="1"/>
  <c r="X2031" i="2" s="1"/>
  <c r="CI1070" i="2"/>
  <c r="CJ1070" i="2" s="1" a="1"/>
  <c r="CJ1070" i="2" s="1"/>
  <c r="CO993" i="2"/>
  <c r="CP993" i="2" s="1"/>
  <c r="CL862" i="2"/>
  <c r="CO862" i="2"/>
  <c r="CP862" i="2" s="1"/>
  <c r="CO781" i="2"/>
  <c r="CP781" i="2" s="1"/>
  <c r="CL781" i="2"/>
  <c r="CI1137" i="2"/>
  <c r="CJ1137" i="2" s="1" a="1"/>
  <c r="CJ1137" i="2" s="1"/>
  <c r="AC1093" i="2"/>
  <c r="CI1072" i="2"/>
  <c r="CJ1072" i="2" s="1" a="1"/>
  <c r="CJ1072" i="2" s="1"/>
  <c r="U2046" i="2"/>
  <c r="V2046" i="2" s="1" a="1"/>
  <c r="V2046" i="2" s="1"/>
  <c r="CK992" i="2"/>
  <c r="CL992" i="2" s="1"/>
  <c r="AA2068" i="2"/>
  <c r="X2068" i="2"/>
  <c r="AA2070" i="2"/>
  <c r="AC2070" i="2" s="1"/>
  <c r="W2074" i="2"/>
  <c r="U2074" i="2"/>
  <c r="V2074" i="2" s="1" a="1"/>
  <c r="V2074" i="2" s="1"/>
  <c r="CO928" i="2"/>
  <c r="CP928" i="2" s="1"/>
  <c r="U2078" i="2"/>
  <c r="V2078" i="2" s="1" a="1"/>
  <c r="V2078" i="2" s="1"/>
  <c r="X2078" i="2" s="1"/>
  <c r="AA2138" i="2"/>
  <c r="AC2138" i="2" s="1"/>
  <c r="X2138" i="2"/>
  <c r="CK1157" i="2"/>
  <c r="CO1157" i="2" s="1"/>
  <c r="CP1157" i="2" s="1"/>
  <c r="CO1054" i="2"/>
  <c r="CP1054" i="2" s="1"/>
  <c r="CO991" i="2"/>
  <c r="CP991" i="2" s="1"/>
  <c r="CL943" i="2"/>
  <c r="CL1007" i="2"/>
  <c r="CL991" i="2"/>
  <c r="W2062" i="2"/>
  <c r="U2062" i="2"/>
  <c r="V2062" i="2" s="1" a="1"/>
  <c r="V2062" i="2" s="1"/>
  <c r="CL878" i="2"/>
  <c r="CK944" i="2"/>
  <c r="CI944" i="2"/>
  <c r="CJ944" i="2" s="1" a="1"/>
  <c r="CJ944" i="2" s="1"/>
  <c r="AA2079" i="2"/>
  <c r="AC2079" i="2" s="1"/>
  <c r="CI893" i="2"/>
  <c r="CJ893" i="2" s="1" a="1"/>
  <c r="CJ893" i="2" s="1"/>
  <c r="CK893" i="2"/>
  <c r="AA2092" i="2"/>
  <c r="AA2093" i="2"/>
  <c r="W2098" i="2"/>
  <c r="U2098" i="2"/>
  <c r="V2098" i="2" s="1" a="1"/>
  <c r="V2098" i="2" s="1"/>
  <c r="X2098" i="2" s="1"/>
  <c r="CO800" i="2"/>
  <c r="CP800" i="2" s="1"/>
  <c r="AC757" i="2"/>
  <c r="CO736" i="2"/>
  <c r="CP736" i="2" s="1"/>
  <c r="CI973" i="2"/>
  <c r="CJ973" i="2" s="1" a="1"/>
  <c r="CJ973" i="2" s="1"/>
  <c r="CL973" i="2" s="1"/>
  <c r="U2067" i="2"/>
  <c r="V2067" i="2" s="1" a="1"/>
  <c r="V2067" i="2" s="1"/>
  <c r="X2067" i="2" s="1"/>
  <c r="CI845" i="2"/>
  <c r="CJ845" i="2" s="1" a="1"/>
  <c r="CJ845" i="2" s="1"/>
  <c r="CK845" i="2"/>
  <c r="CO841" i="2"/>
  <c r="CP841" i="2" s="1"/>
  <c r="X2103" i="2"/>
  <c r="CK769" i="2"/>
  <c r="CI769" i="2"/>
  <c r="CJ769" i="2" s="1" a="1"/>
  <c r="CJ769" i="2" s="1"/>
  <c r="CO769" i="2" s="1"/>
  <c r="CP769" i="2" s="1"/>
  <c r="CO717" i="2"/>
  <c r="CP717" i="2" s="1"/>
  <c r="AA2088" i="2"/>
  <c r="AA2102" i="2"/>
  <c r="CK897" i="2"/>
  <c r="CI897" i="2"/>
  <c r="CJ897" i="2" s="1" a="1"/>
  <c r="CJ897" i="2" s="1"/>
  <c r="AA2103" i="2"/>
  <c r="AC2103" i="2" s="1"/>
  <c r="CO785" i="2"/>
  <c r="CP785" i="2" s="1"/>
  <c r="CK752" i="2"/>
  <c r="CI752" i="2"/>
  <c r="CJ752" i="2" s="1" a="1"/>
  <c r="CJ752" i="2" s="1"/>
  <c r="U2063" i="2"/>
  <c r="V2063" i="2" s="1" a="1"/>
  <c r="V2063" i="2" s="1"/>
  <c r="X2063" i="2" s="1"/>
  <c r="X2073" i="2"/>
  <c r="CK901" i="2"/>
  <c r="CI901" i="2"/>
  <c r="CJ901" i="2" s="1" a="1"/>
  <c r="CJ901" i="2" s="1"/>
  <c r="CL849" i="2"/>
  <c r="U2097" i="2"/>
  <c r="V2097" i="2" s="1" a="1"/>
  <c r="V2097" i="2" s="1"/>
  <c r="X2097" i="2" s="1"/>
  <c r="U2107" i="2"/>
  <c r="V2107" i="2" s="1" a="1"/>
  <c r="V2107" i="2" s="1"/>
  <c r="W2107" i="2"/>
  <c r="CO734" i="2"/>
  <c r="CP734" i="2" s="1"/>
  <c r="CK913" i="2"/>
  <c r="CI913" i="2"/>
  <c r="CJ913" i="2" s="1" a="1"/>
  <c r="CJ913" i="2" s="1"/>
  <c r="AA2086" i="2"/>
  <c r="AA2087" i="2"/>
  <c r="AC817" i="2"/>
  <c r="AA2159" i="2"/>
  <c r="CK969" i="2"/>
  <c r="CL969" i="2" s="1"/>
  <c r="CK942" i="2"/>
  <c r="CI942" i="2"/>
  <c r="CJ942" i="2" s="1" a="1"/>
  <c r="CJ942" i="2" s="1"/>
  <c r="CK880" i="2"/>
  <c r="CI880" i="2"/>
  <c r="CJ880" i="2" s="1" a="1"/>
  <c r="CJ880" i="2" s="1"/>
  <c r="CL881" i="2"/>
  <c r="AB2124" i="2"/>
  <c r="CI1057" i="2"/>
  <c r="CJ1057" i="2" s="1" a="1"/>
  <c r="CJ1057" i="2" s="1"/>
  <c r="CL1057" i="2" s="1"/>
  <c r="CI1025" i="2"/>
  <c r="CJ1025" i="2" s="1" a="1"/>
  <c r="CJ1025" i="2" s="1"/>
  <c r="CL1025" i="2" s="1"/>
  <c r="CK909" i="2"/>
  <c r="CL909" i="2" s="1"/>
  <c r="CK905" i="2"/>
  <c r="CI905" i="2"/>
  <c r="CJ905" i="2" s="1" a="1"/>
  <c r="CJ905" i="2" s="1"/>
  <c r="CO705" i="2"/>
  <c r="CP705" i="2" s="1"/>
  <c r="CO689" i="2"/>
  <c r="CP689" i="2" s="1"/>
  <c r="W2083" i="2"/>
  <c r="U2083" i="2"/>
  <c r="V2083" i="2" s="1" a="1"/>
  <c r="V2083" i="2" s="1"/>
  <c r="AC736" i="2"/>
  <c r="AB2123" i="2"/>
  <c r="CO687" i="2"/>
  <c r="CP687" i="2" s="1"/>
  <c r="X2144" i="2"/>
  <c r="AA2144" i="2"/>
  <c r="CI926" i="2"/>
  <c r="CJ926" i="2" s="1" a="1"/>
  <c r="CJ926" i="2" s="1"/>
  <c r="CL926" i="2" s="1"/>
  <c r="CK863" i="2"/>
  <c r="CI863" i="2"/>
  <c r="CJ863" i="2" s="1" a="1"/>
  <c r="CJ863" i="2" s="1"/>
  <c r="AB2096" i="2"/>
  <c r="AA2119" i="2"/>
  <c r="AC2119" i="2" s="1"/>
  <c r="AC751" i="2"/>
  <c r="AB2120" i="2"/>
  <c r="AA2137" i="2"/>
  <c r="AA2035" i="2"/>
  <c r="AA2047" i="2"/>
  <c r="CK961" i="2"/>
  <c r="CI961" i="2"/>
  <c r="CJ961" i="2" s="1" a="1"/>
  <c r="CJ961" i="2" s="1"/>
  <c r="AA2075" i="2"/>
  <c r="CO885" i="2"/>
  <c r="CP885" i="2" s="1"/>
  <c r="CO879" i="2"/>
  <c r="CP879" i="2" s="1"/>
  <c r="AA2111" i="2"/>
  <c r="AA2095" i="2"/>
  <c r="AC2095" i="2" s="1"/>
  <c r="AA2110" i="2"/>
  <c r="AA2122" i="2"/>
  <c r="AC2122" i="2" s="1"/>
  <c r="CO589" i="2"/>
  <c r="CP589" i="2" s="1"/>
  <c r="CO837" i="2"/>
  <c r="CP837" i="2" s="1"/>
  <c r="X2128" i="2"/>
  <c r="AA2129" i="2"/>
  <c r="AC2129" i="2" s="1"/>
  <c r="X2137" i="2"/>
  <c r="CK673" i="2"/>
  <c r="CI673" i="2"/>
  <c r="CJ673" i="2" s="1" a="1"/>
  <c r="CJ673" i="2" s="1"/>
  <c r="AA2150" i="2"/>
  <c r="AA2173" i="2"/>
  <c r="CK381" i="2"/>
  <c r="CI381" i="2"/>
  <c r="CJ381" i="2" s="1" a="1"/>
  <c r="CJ381" i="2" s="1"/>
  <c r="AA2118" i="2"/>
  <c r="AC2118" i="2" s="1"/>
  <c r="CO721" i="2"/>
  <c r="CP721" i="2" s="1"/>
  <c r="CK817" i="2"/>
  <c r="CI817" i="2"/>
  <c r="CJ817" i="2" s="1" a="1"/>
  <c r="CJ817" i="2" s="1"/>
  <c r="CI735" i="2"/>
  <c r="CJ735" i="2" s="1" a="1"/>
  <c r="CJ735" i="2" s="1"/>
  <c r="CL735" i="2" s="1"/>
  <c r="CK672" i="2"/>
  <c r="CI672" i="2"/>
  <c r="CJ672" i="2" s="1" a="1"/>
  <c r="CJ672" i="2" s="1"/>
  <c r="AB2155" i="2"/>
  <c r="W2178" i="2"/>
  <c r="X2178" i="2" s="1"/>
  <c r="CK815" i="2"/>
  <c r="CI815" i="2"/>
  <c r="CJ815" i="2" s="1" a="1"/>
  <c r="CJ815" i="2" s="1"/>
  <c r="CK641" i="2"/>
  <c r="CI641" i="2"/>
  <c r="CJ641" i="2" s="1" a="1"/>
  <c r="CJ641" i="2" s="1"/>
  <c r="AA2148" i="2"/>
  <c r="AA2156" i="2"/>
  <c r="AA2160" i="2"/>
  <c r="U2085" i="2"/>
  <c r="V2085" i="2" s="1" a="1"/>
  <c r="V2085" i="2" s="1"/>
  <c r="X2085" i="2" s="1"/>
  <c r="U2094" i="2"/>
  <c r="V2094" i="2" s="1" a="1"/>
  <c r="V2094" i="2" s="1"/>
  <c r="X2094" i="2" s="1"/>
  <c r="U2114" i="2"/>
  <c r="V2114" i="2" s="1" a="1"/>
  <c r="V2114" i="2" s="1"/>
  <c r="X2114" i="2" s="1"/>
  <c r="CL801" i="2"/>
  <c r="W2135" i="2"/>
  <c r="U2135" i="2"/>
  <c r="V2135" i="2" s="1" a="1"/>
  <c r="V2135" i="2" s="1"/>
  <c r="CL542" i="2"/>
  <c r="CL799" i="2"/>
  <c r="AA2113" i="2"/>
  <c r="AA2151" i="2"/>
  <c r="CO606" i="2"/>
  <c r="CP606" i="2" s="1"/>
  <c r="AA2169" i="2"/>
  <c r="CO521" i="2"/>
  <c r="CP521" i="2" s="1"/>
  <c r="AB2186" i="2"/>
  <c r="X2104" i="2"/>
  <c r="CI816" i="2"/>
  <c r="CJ816" i="2" s="1" a="1"/>
  <c r="CJ816" i="2" s="1"/>
  <c r="CI750" i="2"/>
  <c r="CJ750" i="2" s="1" a="1"/>
  <c r="CJ750" i="2" s="1"/>
  <c r="CL750" i="2" s="1"/>
  <c r="AA2121" i="2"/>
  <c r="CK701" i="2"/>
  <c r="CI701" i="2"/>
  <c r="CJ701" i="2" s="1" a="1"/>
  <c r="CJ701" i="2" s="1"/>
  <c r="CO799" i="2"/>
  <c r="CP799" i="2" s="1"/>
  <c r="CI757" i="2"/>
  <c r="CJ757" i="2" s="1" a="1"/>
  <c r="CJ757" i="2" s="1"/>
  <c r="CL757" i="2" s="1"/>
  <c r="U2126" i="2"/>
  <c r="V2126" i="2" s="1" a="1"/>
  <c r="V2126" i="2" s="1"/>
  <c r="X2126" i="2" s="1"/>
  <c r="CL645" i="2"/>
  <c r="CI525" i="2"/>
  <c r="CJ525" i="2" s="1" a="1"/>
  <c r="CJ525" i="2" s="1"/>
  <c r="CK525" i="2"/>
  <c r="U2109" i="2"/>
  <c r="V2109" i="2" s="1" a="1"/>
  <c r="V2109" i="2" s="1"/>
  <c r="CI709" i="2"/>
  <c r="CJ709" i="2" s="1" a="1"/>
  <c r="CJ709" i="2" s="1"/>
  <c r="CL709" i="2" s="1"/>
  <c r="CO670" i="2"/>
  <c r="CP670" i="2" s="1"/>
  <c r="CO645" i="2"/>
  <c r="CP645" i="2" s="1"/>
  <c r="AA2174" i="2"/>
  <c r="AC2174" i="2" s="1"/>
  <c r="X2183" i="2"/>
  <c r="CO497" i="2"/>
  <c r="CP497" i="2" s="1"/>
  <c r="CL497" i="2"/>
  <c r="W2099" i="2"/>
  <c r="X2099" i="2" s="1"/>
  <c r="U2105" i="2"/>
  <c r="V2105" i="2" s="1" a="1"/>
  <c r="V2105" i="2" s="1"/>
  <c r="X2124" i="2"/>
  <c r="AA2125" i="2"/>
  <c r="W2132" i="2"/>
  <c r="X2132" i="2" s="1"/>
  <c r="AA2139" i="2"/>
  <c r="AA2165" i="2"/>
  <c r="CO688" i="2"/>
  <c r="CP688" i="2" s="1"/>
  <c r="AA2142" i="2"/>
  <c r="AC2142" i="2" s="1"/>
  <c r="W2153" i="2"/>
  <c r="U2153" i="2"/>
  <c r="V2153" i="2" s="1" a="1"/>
  <c r="V2153" i="2" s="1"/>
  <c r="CO542" i="2"/>
  <c r="CP542" i="2" s="1"/>
  <c r="W2193" i="2"/>
  <c r="U2193" i="2"/>
  <c r="V2193" i="2" s="1" a="1"/>
  <c r="V2193" i="2" s="1"/>
  <c r="CL449" i="2"/>
  <c r="CL401" i="2"/>
  <c r="W2145" i="2"/>
  <c r="U2145" i="2"/>
  <c r="V2145" i="2" s="1" a="1"/>
  <c r="V2145" i="2" s="1"/>
  <c r="X2145" i="2" s="1"/>
  <c r="CO569" i="2"/>
  <c r="CP569" i="2" s="1"/>
  <c r="X2173" i="2"/>
  <c r="CI509" i="2"/>
  <c r="CJ509" i="2" s="1" a="1"/>
  <c r="CJ509" i="2" s="1"/>
  <c r="CK509" i="2"/>
  <c r="CO449" i="2"/>
  <c r="CP449" i="2" s="1"/>
  <c r="CO401" i="2"/>
  <c r="CP401" i="2" s="1"/>
  <c r="AB2228" i="2"/>
  <c r="W2161" i="2"/>
  <c r="U2161" i="2"/>
  <c r="V2161" i="2" s="1" a="1"/>
  <c r="V2161" i="2" s="1"/>
  <c r="W2162" i="2"/>
  <c r="U2162" i="2"/>
  <c r="V2162" i="2" s="1" a="1"/>
  <c r="V2162" i="2" s="1"/>
  <c r="W2176" i="2"/>
  <c r="U2176" i="2"/>
  <c r="V2176" i="2" s="1" a="1"/>
  <c r="V2176" i="2" s="1"/>
  <c r="CI478" i="2"/>
  <c r="CJ478" i="2" s="1" a="1"/>
  <c r="CJ478" i="2" s="1"/>
  <c r="CK478" i="2"/>
  <c r="CO478" i="2" s="1"/>
  <c r="CP478" i="2" s="1"/>
  <c r="AB2198" i="2"/>
  <c r="CL569" i="2"/>
  <c r="U2167" i="2"/>
  <c r="V2167" i="2" s="1" a="1"/>
  <c r="V2167" i="2" s="1"/>
  <c r="AC481" i="2"/>
  <c r="U2131" i="2"/>
  <c r="V2131" i="2" s="1" a="1"/>
  <c r="V2131" i="2" s="1"/>
  <c r="X2131" i="2" s="1"/>
  <c r="CI671" i="2"/>
  <c r="CJ671" i="2" s="1" a="1"/>
  <c r="CJ671" i="2" s="1"/>
  <c r="CL671" i="2" s="1"/>
  <c r="CO565" i="2"/>
  <c r="CP565" i="2" s="1"/>
  <c r="AA2192" i="2"/>
  <c r="CI693" i="2"/>
  <c r="CJ693" i="2" s="1" a="1"/>
  <c r="CJ693" i="2" s="1"/>
  <c r="CL693" i="2" s="1"/>
  <c r="U2146" i="2"/>
  <c r="V2146" i="2" s="1" a="1"/>
  <c r="V2146" i="2" s="1"/>
  <c r="X2146" i="2" s="1"/>
  <c r="CI637" i="2"/>
  <c r="CJ637" i="2" s="1" a="1"/>
  <c r="CJ637" i="2" s="1"/>
  <c r="CL637" i="2" s="1"/>
  <c r="CL629" i="2"/>
  <c r="CL609" i="2"/>
  <c r="CK593" i="2"/>
  <c r="CI593" i="2"/>
  <c r="CJ593" i="2" s="1" a="1"/>
  <c r="CJ593" i="2" s="1"/>
  <c r="CO560" i="2"/>
  <c r="CP560" i="2" s="1"/>
  <c r="CI573" i="2"/>
  <c r="CJ573" i="2" s="1" a="1"/>
  <c r="CJ573" i="2" s="1"/>
  <c r="CK573" i="2"/>
  <c r="W2216" i="2"/>
  <c r="AA2216" i="2" s="1"/>
  <c r="U2216" i="2"/>
  <c r="V2216" i="2" s="1" a="1"/>
  <c r="V2216" i="2" s="1"/>
  <c r="X2221" i="2"/>
  <c r="AA2221" i="2"/>
  <c r="CI777" i="2"/>
  <c r="CJ777" i="2" s="1" a="1"/>
  <c r="CJ777" i="2" s="1"/>
  <c r="CL777" i="2" s="1"/>
  <c r="CI761" i="2"/>
  <c r="CJ761" i="2" s="1" a="1"/>
  <c r="CJ761" i="2" s="1"/>
  <c r="CI751" i="2"/>
  <c r="CJ751" i="2" s="1" a="1"/>
  <c r="CJ751" i="2" s="1"/>
  <c r="CL751" i="2" s="1"/>
  <c r="CI753" i="2"/>
  <c r="CJ753" i="2" s="1" a="1"/>
  <c r="CJ753" i="2" s="1"/>
  <c r="CL753" i="2" s="1"/>
  <c r="CI713" i="2"/>
  <c r="CJ713" i="2" s="1" a="1"/>
  <c r="CJ713" i="2" s="1"/>
  <c r="CL713" i="2" s="1"/>
  <c r="U2133" i="2"/>
  <c r="V2133" i="2" s="1" a="1"/>
  <c r="V2133" i="2" s="1"/>
  <c r="X2133" i="2" s="1"/>
  <c r="CI657" i="2"/>
  <c r="CJ657" i="2" s="1" a="1"/>
  <c r="CJ657" i="2" s="1"/>
  <c r="CL657" i="2" s="1"/>
  <c r="U2147" i="2"/>
  <c r="V2147" i="2" s="1" a="1"/>
  <c r="V2147" i="2" s="1"/>
  <c r="X2147" i="2" s="1"/>
  <c r="CO513" i="2"/>
  <c r="CP513" i="2" s="1"/>
  <c r="AA2181" i="2"/>
  <c r="AC2181" i="2" s="1"/>
  <c r="W2194" i="2"/>
  <c r="X2194" i="2" s="1"/>
  <c r="CO385" i="2"/>
  <c r="CP385" i="2" s="1"/>
  <c r="W2149" i="2"/>
  <c r="AA2149" i="2" s="1"/>
  <c r="U2149" i="2"/>
  <c r="V2149" i="2" s="1" a="1"/>
  <c r="V2149" i="2" s="1"/>
  <c r="CI622" i="2"/>
  <c r="CJ622" i="2" s="1" a="1"/>
  <c r="CJ622" i="2" s="1"/>
  <c r="CL622" i="2" s="1"/>
  <c r="X2175" i="2"/>
  <c r="AA2180" i="2"/>
  <c r="AC2180" i="2" s="1"/>
  <c r="AA2188" i="2"/>
  <c r="AC2188" i="2" s="1"/>
  <c r="X2171" i="2"/>
  <c r="AB2175" i="2"/>
  <c r="AB2179" i="2"/>
  <c r="AA2220" i="2"/>
  <c r="X2220" i="2"/>
  <c r="W2157" i="2"/>
  <c r="U2157" i="2"/>
  <c r="V2157" i="2" s="1" a="1"/>
  <c r="V2157" i="2" s="1"/>
  <c r="X2157" i="2" s="1"/>
  <c r="AA2158" i="2"/>
  <c r="CO543" i="2"/>
  <c r="CP543" i="2" s="1"/>
  <c r="CK481" i="2"/>
  <c r="CI481" i="2"/>
  <c r="CJ481" i="2" s="1" a="1"/>
  <c r="CJ481" i="2" s="1"/>
  <c r="CK445" i="2"/>
  <c r="CI445" i="2"/>
  <c r="CJ445" i="2" s="1" a="1"/>
  <c r="CJ445" i="2" s="1"/>
  <c r="CO437" i="2"/>
  <c r="CP437" i="2" s="1"/>
  <c r="CL607" i="2"/>
  <c r="CK624" i="2"/>
  <c r="CI624" i="2"/>
  <c r="CJ624" i="2" s="1" a="1"/>
  <c r="CJ624" i="2" s="1"/>
  <c r="X2174" i="2"/>
  <c r="X2179" i="2"/>
  <c r="AA2183" i="2"/>
  <c r="CO479" i="2"/>
  <c r="CP479" i="2" s="1"/>
  <c r="AA2200" i="2"/>
  <c r="CO415" i="2"/>
  <c r="CP415" i="2" s="1"/>
  <c r="AA2187" i="2"/>
  <c r="AC2187" i="2" s="1"/>
  <c r="CO441" i="2"/>
  <c r="CP441" i="2" s="1"/>
  <c r="AA2203" i="2"/>
  <c r="X2213" i="2"/>
  <c r="CK529" i="2"/>
  <c r="CO529" i="2" s="1"/>
  <c r="CP529" i="2" s="1"/>
  <c r="U2172" i="2"/>
  <c r="V2172" i="2" s="1" a="1"/>
  <c r="V2172" i="2" s="1"/>
  <c r="X2172" i="2" s="1"/>
  <c r="CI501" i="2"/>
  <c r="CJ501" i="2" s="1" a="1"/>
  <c r="CJ501" i="2" s="1"/>
  <c r="CL501" i="2" s="1"/>
  <c r="CI433" i="2"/>
  <c r="CJ433" i="2" s="1" a="1"/>
  <c r="CJ433" i="2" s="1"/>
  <c r="CK433" i="2"/>
  <c r="CI351" i="2"/>
  <c r="CJ351" i="2" s="1" a="1"/>
  <c r="CJ351" i="2" s="1"/>
  <c r="CL351" i="2" s="1"/>
  <c r="AA2231" i="2"/>
  <c r="CK389" i="2"/>
  <c r="CI389" i="2"/>
  <c r="CJ389" i="2" s="1" a="1"/>
  <c r="CJ389" i="2" s="1"/>
  <c r="W2212" i="2"/>
  <c r="U2212" i="2"/>
  <c r="V2212" i="2" s="1" a="1"/>
  <c r="V2212" i="2" s="1"/>
  <c r="AA2195" i="2"/>
  <c r="U2196" i="2"/>
  <c r="V2196" i="2" s="1" a="1"/>
  <c r="V2196" i="2" s="1"/>
  <c r="X2196" i="2" s="1"/>
  <c r="CO414" i="2"/>
  <c r="CP414" i="2" s="1"/>
  <c r="AC224" i="2"/>
  <c r="AB2252" i="2"/>
  <c r="CI577" i="2"/>
  <c r="CJ577" i="2" s="1" a="1"/>
  <c r="CJ577" i="2" s="1"/>
  <c r="CL577" i="2" s="1"/>
  <c r="U2168" i="2"/>
  <c r="V2168" i="2" s="1" a="1"/>
  <c r="V2168" i="2" s="1"/>
  <c r="X2168" i="2" s="1"/>
  <c r="CI517" i="2"/>
  <c r="CJ517" i="2" s="1" a="1"/>
  <c r="CJ517" i="2" s="1"/>
  <c r="CL517" i="2" s="1"/>
  <c r="CI495" i="2"/>
  <c r="CJ495" i="2" s="1" a="1"/>
  <c r="CJ495" i="2" s="1"/>
  <c r="CL495" i="2" s="1"/>
  <c r="CK496" i="2"/>
  <c r="CL496" i="2" s="1"/>
  <c r="CI416" i="2"/>
  <c r="CJ416" i="2" s="1" a="1"/>
  <c r="CJ416" i="2" s="1"/>
  <c r="CL416" i="2" s="1"/>
  <c r="U2197" i="2"/>
  <c r="V2197" i="2" s="1" a="1"/>
  <c r="V2197" i="2" s="1"/>
  <c r="X2197" i="2" s="1"/>
  <c r="CL367" i="2"/>
  <c r="U2164" i="2"/>
  <c r="V2164" i="2" s="1" a="1"/>
  <c r="V2164" i="2" s="1"/>
  <c r="U2166" i="2"/>
  <c r="V2166" i="2" s="1" a="1"/>
  <c r="V2166" i="2" s="1"/>
  <c r="X2166" i="2" s="1"/>
  <c r="CI545" i="2"/>
  <c r="CJ545" i="2" s="1" a="1"/>
  <c r="CJ545" i="2" s="1"/>
  <c r="CL545" i="2" s="1"/>
  <c r="U2184" i="2"/>
  <c r="V2184" i="2" s="1" a="1"/>
  <c r="V2184" i="2" s="1"/>
  <c r="X2184" i="2" s="1"/>
  <c r="CI480" i="2"/>
  <c r="CJ480" i="2" s="1" a="1"/>
  <c r="CJ480" i="2" s="1"/>
  <c r="CL480" i="2" s="1"/>
  <c r="W2206" i="2"/>
  <c r="X2206" i="2" s="1"/>
  <c r="CK393" i="2"/>
  <c r="CO393" i="2" s="1"/>
  <c r="CP393" i="2" s="1"/>
  <c r="U2211" i="2"/>
  <c r="V2211" i="2" s="1" a="1"/>
  <c r="V2211" i="2" s="1"/>
  <c r="W2190" i="2"/>
  <c r="X2190" i="2" s="1"/>
  <c r="CI377" i="2"/>
  <c r="CJ377" i="2" s="1" a="1"/>
  <c r="CJ377" i="2" s="1"/>
  <c r="CK377" i="2"/>
  <c r="CO367" i="2"/>
  <c r="CP367" i="2" s="1"/>
  <c r="AA2218" i="2"/>
  <c r="CO353" i="2"/>
  <c r="CP353" i="2" s="1"/>
  <c r="X2224" i="2"/>
  <c r="AA2224" i="2"/>
  <c r="CI505" i="2"/>
  <c r="CJ505" i="2" s="1" a="1"/>
  <c r="CJ505" i="2" s="1"/>
  <c r="CL505" i="2" s="1"/>
  <c r="CI453" i="2"/>
  <c r="CJ453" i="2" s="1" a="1"/>
  <c r="CJ453" i="2" s="1"/>
  <c r="CL453" i="2" s="1"/>
  <c r="AA2205" i="2"/>
  <c r="AC2205" i="2" s="1"/>
  <c r="CK494" i="2"/>
  <c r="CL494" i="2" s="1"/>
  <c r="W2217" i="2"/>
  <c r="U2217" i="2"/>
  <c r="V2217" i="2" s="1" a="1"/>
  <c r="V2217" i="2" s="1"/>
  <c r="CK544" i="2"/>
  <c r="CO544" i="2" s="1"/>
  <c r="CP544" i="2" s="1"/>
  <c r="U2182" i="2"/>
  <c r="V2182" i="2" s="1" a="1"/>
  <c r="V2182" i="2" s="1"/>
  <c r="X2182" i="2" s="1"/>
  <c r="W2191" i="2"/>
  <c r="U2191" i="2"/>
  <c r="V2191" i="2" s="1" a="1"/>
  <c r="V2191" i="2" s="1"/>
  <c r="U2201" i="2"/>
  <c r="V2201" i="2" s="1" a="1"/>
  <c r="V2201" i="2" s="1"/>
  <c r="X2201" i="2" s="1"/>
  <c r="CO321" i="2"/>
  <c r="CP321" i="2" s="1"/>
  <c r="CK302" i="2"/>
  <c r="CI302" i="2"/>
  <c r="CJ302" i="2" s="1" a="1"/>
  <c r="CJ302" i="2" s="1"/>
  <c r="X2187" i="2"/>
  <c r="X2203" i="2"/>
  <c r="AA2208" i="2"/>
  <c r="AA2213" i="2"/>
  <c r="AC2213" i="2" s="1"/>
  <c r="CO286" i="2"/>
  <c r="CP286" i="2" s="1"/>
  <c r="X2233" i="2"/>
  <c r="AA2233" i="2"/>
  <c r="AC2233" i="2" s="1"/>
  <c r="AA2223" i="2"/>
  <c r="W2242" i="2"/>
  <c r="U2242" i="2"/>
  <c r="V2242" i="2" s="1" a="1"/>
  <c r="V2242" i="2" s="1"/>
  <c r="AC222" i="2"/>
  <c r="AB2247" i="2"/>
  <c r="AA2226" i="2"/>
  <c r="CO61" i="2"/>
  <c r="CP61" i="2" s="1"/>
  <c r="CL61" i="2"/>
  <c r="CK397" i="2"/>
  <c r="CI397" i="2"/>
  <c r="CJ397" i="2" s="1" a="1"/>
  <c r="CJ397" i="2" s="1"/>
  <c r="AC189" i="2"/>
  <c r="AB2259" i="2"/>
  <c r="AD189" i="2" s="1"/>
  <c r="AA2270" i="2"/>
  <c r="AC2270" i="2" s="1"/>
  <c r="X2270" i="2"/>
  <c r="AA2286" i="2"/>
  <c r="X2286" i="2"/>
  <c r="AB2256" i="2"/>
  <c r="CL129" i="2"/>
  <c r="CO129" i="2"/>
  <c r="CP129" i="2" s="1"/>
  <c r="CK309" i="2"/>
  <c r="CI309" i="2"/>
  <c r="CJ309" i="2" s="1" a="1"/>
  <c r="CJ309" i="2" s="1"/>
  <c r="AB2272" i="2"/>
  <c r="CI113" i="2"/>
  <c r="CJ113" i="2" s="1" a="1"/>
  <c r="CJ113" i="2" s="1"/>
  <c r="CK113" i="2"/>
  <c r="CK352" i="2"/>
  <c r="CI352" i="2"/>
  <c r="CJ352" i="2" s="1" a="1"/>
  <c r="CJ352" i="2" s="1"/>
  <c r="CK333" i="2"/>
  <c r="CI333" i="2"/>
  <c r="CJ333" i="2" s="1" a="1"/>
  <c r="CJ333" i="2" s="1"/>
  <c r="CI329" i="2"/>
  <c r="CJ329" i="2" s="1" a="1"/>
  <c r="CJ329" i="2" s="1"/>
  <c r="CL329" i="2" s="1"/>
  <c r="CO303" i="2"/>
  <c r="CP303" i="2" s="1"/>
  <c r="CO317" i="2"/>
  <c r="CP317" i="2" s="1"/>
  <c r="W2234" i="2"/>
  <c r="AA2234" i="2" s="1"/>
  <c r="AC2234" i="2" s="1"/>
  <c r="CI461" i="2"/>
  <c r="CJ461" i="2" s="1" a="1"/>
  <c r="CJ461" i="2" s="1"/>
  <c r="CL461" i="2" s="1"/>
  <c r="U2199" i="2"/>
  <c r="V2199" i="2" s="1" a="1"/>
  <c r="V2199" i="2" s="1"/>
  <c r="X2199" i="2" s="1"/>
  <c r="U2204" i="2"/>
  <c r="V2204" i="2" s="1" a="1"/>
  <c r="V2204" i="2" s="1"/>
  <c r="X2204" i="2" s="1"/>
  <c r="U2207" i="2"/>
  <c r="V2207" i="2" s="1" a="1"/>
  <c r="V2207" i="2" s="1"/>
  <c r="X2207" i="2" s="1"/>
  <c r="W2218" i="2"/>
  <c r="X2218" i="2" s="1"/>
  <c r="AC305" i="2"/>
  <c r="AC265" i="2"/>
  <c r="AB2240" i="2"/>
  <c r="CK238" i="2"/>
  <c r="CI238" i="2"/>
  <c r="CJ238" i="2" s="1" a="1"/>
  <c r="CJ238" i="2" s="1"/>
  <c r="CL174" i="2"/>
  <c r="CO174" i="2"/>
  <c r="CP174" i="2" s="1"/>
  <c r="CI417" i="2"/>
  <c r="CJ417" i="2" s="1" a="1"/>
  <c r="CJ417" i="2" s="1"/>
  <c r="CL417" i="2" s="1"/>
  <c r="U2209" i="2"/>
  <c r="V2209" i="2" s="1" a="1"/>
  <c r="V2209" i="2" s="1"/>
  <c r="CK350" i="2"/>
  <c r="CI350" i="2"/>
  <c r="CJ350" i="2" s="1" a="1"/>
  <c r="CJ350" i="2" s="1"/>
  <c r="AC112" i="2"/>
  <c r="AB2282" i="2"/>
  <c r="CK193" i="2"/>
  <c r="CI193" i="2"/>
  <c r="CJ193" i="2" s="1" a="1"/>
  <c r="CJ193" i="2" s="1"/>
  <c r="CL193" i="2" s="1"/>
  <c r="W2214" i="2"/>
  <c r="X2214" i="2" s="1"/>
  <c r="U2219" i="2"/>
  <c r="V2219" i="2" s="1" a="1"/>
  <c r="V2219" i="2" s="1"/>
  <c r="X2278" i="2"/>
  <c r="AA2278" i="2"/>
  <c r="W2202" i="2"/>
  <c r="AA2202" i="2" s="1"/>
  <c r="AC2202" i="2" s="1"/>
  <c r="AA2229" i="2"/>
  <c r="AC303" i="2"/>
  <c r="AA2239" i="2"/>
  <c r="CI160" i="2"/>
  <c r="CJ160" i="2" s="1" a="1"/>
  <c r="CJ160" i="2" s="1"/>
  <c r="CO160" i="2" s="1"/>
  <c r="CP160" i="2" s="1"/>
  <c r="CK160" i="2"/>
  <c r="AC174" i="2"/>
  <c r="AB2262" i="2"/>
  <c r="CL175" i="2"/>
  <c r="CO49" i="2"/>
  <c r="CP49" i="2" s="1"/>
  <c r="CO175" i="2"/>
  <c r="CP175" i="2" s="1"/>
  <c r="AA2269" i="2"/>
  <c r="AC2269" i="2" s="1"/>
  <c r="CK141" i="2"/>
  <c r="CL141" i="2" s="1"/>
  <c r="AA2273" i="2"/>
  <c r="X2273" i="2"/>
  <c r="CO269" i="2"/>
  <c r="CP269" i="2" s="1"/>
  <c r="AA2279" i="2"/>
  <c r="X2279" i="2"/>
  <c r="W2235" i="2"/>
  <c r="X2235" i="2" s="1"/>
  <c r="CO288" i="2"/>
  <c r="CP288" i="2" s="1"/>
  <c r="CI30" i="2"/>
  <c r="CJ30" i="2" s="1" a="1"/>
  <c r="CJ30" i="2" s="1"/>
  <c r="CK30" i="2"/>
  <c r="CO125" i="2"/>
  <c r="CP125" i="2" s="1"/>
  <c r="CL125" i="2"/>
  <c r="AA2283" i="2"/>
  <c r="X2282" i="2"/>
  <c r="W2289" i="2"/>
  <c r="U2289" i="2"/>
  <c r="V2289" i="2" s="1" a="1"/>
  <c r="V2289" i="2" s="1"/>
  <c r="CI48" i="2"/>
  <c r="CJ48" i="2" s="1" a="1"/>
  <c r="CJ48" i="2" s="1"/>
  <c r="CL48" i="2" s="1"/>
  <c r="CO145" i="2"/>
  <c r="CP145" i="2" s="1"/>
  <c r="U2264" i="2"/>
  <c r="V2264" i="2" s="1" a="1"/>
  <c r="V2264" i="2" s="1"/>
  <c r="CK111" i="2"/>
  <c r="CL111" i="2" s="1"/>
  <c r="X2285" i="2"/>
  <c r="W2227" i="2"/>
  <c r="AA2227" i="2" s="1"/>
  <c r="U2230" i="2"/>
  <c r="V2230" i="2" s="1" a="1"/>
  <c r="V2230" i="2" s="1"/>
  <c r="X2230" i="2" s="1"/>
  <c r="CK287" i="2"/>
  <c r="CI287" i="2"/>
  <c r="CJ287" i="2" s="1" a="1"/>
  <c r="CJ287" i="2" s="1"/>
  <c r="CO253" i="2"/>
  <c r="CP253" i="2" s="1"/>
  <c r="CO205" i="2"/>
  <c r="CP205" i="2" s="1"/>
  <c r="W2258" i="2"/>
  <c r="X2258" i="2" s="1"/>
  <c r="CI81" i="2"/>
  <c r="CJ81" i="2" s="1" a="1"/>
  <c r="CJ81" i="2" s="1"/>
  <c r="CL81" i="2" s="1"/>
  <c r="CO222" i="2"/>
  <c r="CP222" i="2" s="1"/>
  <c r="AA2250" i="2"/>
  <c r="U2225" i="2"/>
  <c r="V2225" i="2" s="1" a="1"/>
  <c r="V2225" i="2" s="1"/>
  <c r="AA2246" i="2"/>
  <c r="CL239" i="2"/>
  <c r="CL241" i="2"/>
  <c r="CI159" i="2"/>
  <c r="CJ159" i="2" s="1" a="1"/>
  <c r="CJ159" i="2" s="1"/>
  <c r="CL159" i="2" s="1"/>
  <c r="AA2267" i="2"/>
  <c r="X2267" i="2"/>
  <c r="AA2271" i="2"/>
  <c r="AA2275" i="2"/>
  <c r="X2275" i="2"/>
  <c r="CO112" i="2"/>
  <c r="CP112" i="2" s="1"/>
  <c r="CI185" i="2"/>
  <c r="CJ185" i="2" s="1" a="1"/>
  <c r="CJ185" i="2" s="1"/>
  <c r="CK185" i="2"/>
  <c r="CO137" i="2"/>
  <c r="CP137" i="2" s="1"/>
  <c r="AA2274" i="2"/>
  <c r="AA2266" i="2"/>
  <c r="CO97" i="2"/>
  <c r="CP97" i="2" s="1"/>
  <c r="AA2291" i="2"/>
  <c r="X2291" i="2"/>
  <c r="AA2295" i="2"/>
  <c r="X2295" i="2"/>
  <c r="AB2299" i="2"/>
  <c r="AA2290" i="2"/>
  <c r="CO46" i="2"/>
  <c r="CP46" i="2" s="1"/>
  <c r="AA2303" i="2"/>
  <c r="AA2302" i="2"/>
  <c r="U2237" i="2"/>
  <c r="V2237" i="2" s="1" a="1"/>
  <c r="V2237" i="2" s="1"/>
  <c r="X2237" i="2" s="1"/>
  <c r="U2241" i="2"/>
  <c r="V2241" i="2" s="1" a="1"/>
  <c r="V2241" i="2" s="1"/>
  <c r="X2241" i="2" s="1"/>
  <c r="U2245" i="2"/>
  <c r="V2245" i="2" s="1" a="1"/>
  <c r="V2245" i="2" s="1"/>
  <c r="X2245" i="2" s="1"/>
  <c r="U2249" i="2"/>
  <c r="V2249" i="2" s="1" a="1"/>
  <c r="V2249" i="2" s="1"/>
  <c r="X2249" i="2" s="1"/>
  <c r="U2253" i="2"/>
  <c r="V2253" i="2" s="1" a="1"/>
  <c r="V2253" i="2" s="1"/>
  <c r="X2253" i="2" s="1"/>
  <c r="U2257" i="2"/>
  <c r="V2257" i="2" s="1" a="1"/>
  <c r="V2257" i="2" s="1"/>
  <c r="X2257" i="2" s="1"/>
  <c r="U2265" i="2"/>
  <c r="V2265" i="2" s="1" a="1"/>
  <c r="V2265" i="2" s="1"/>
  <c r="X2265" i="2" s="1"/>
  <c r="CL121" i="2"/>
  <c r="AA2285" i="2"/>
  <c r="AC2285" i="2" s="1"/>
  <c r="CL57" i="2"/>
  <c r="CK53" i="2"/>
  <c r="CI53" i="2"/>
  <c r="CJ53" i="2" s="1" a="1"/>
  <c r="CJ53" i="2" s="1"/>
  <c r="CI289" i="2"/>
  <c r="CJ289" i="2" s="1" a="1"/>
  <c r="CJ289" i="2" s="1"/>
  <c r="CL289" i="2" s="1"/>
  <c r="CI261" i="2"/>
  <c r="CJ261" i="2" s="1" a="1"/>
  <c r="CJ261" i="2" s="1"/>
  <c r="CL261" i="2" s="1"/>
  <c r="CI245" i="2"/>
  <c r="CJ245" i="2" s="1" a="1"/>
  <c r="CJ245" i="2" s="1"/>
  <c r="CL245" i="2" s="1"/>
  <c r="CI223" i="2"/>
  <c r="CJ223" i="2" s="1" a="1"/>
  <c r="CJ223" i="2" s="1"/>
  <c r="CL223" i="2" s="1"/>
  <c r="CI225" i="2"/>
  <c r="CJ225" i="2" s="1" a="1"/>
  <c r="CJ225" i="2" s="1"/>
  <c r="CL225" i="2" s="1"/>
  <c r="CI197" i="2"/>
  <c r="CJ197" i="2" s="1" a="1"/>
  <c r="CJ197" i="2" s="1"/>
  <c r="CL197" i="2" s="1"/>
  <c r="CI181" i="2"/>
  <c r="CJ181" i="2" s="1" a="1"/>
  <c r="CJ181" i="2" s="1"/>
  <c r="CL181" i="2" s="1"/>
  <c r="U2263" i="2"/>
  <c r="V2263" i="2" s="1" a="1"/>
  <c r="V2263" i="2" s="1"/>
  <c r="X2263" i="2" s="1"/>
  <c r="CK177" i="2"/>
  <c r="CO177" i="2" s="1"/>
  <c r="CP177" i="2" s="1"/>
  <c r="CK31" i="2"/>
  <c r="CI31" i="2"/>
  <c r="CJ31" i="2" s="1" a="1"/>
  <c r="CJ31" i="2" s="1"/>
  <c r="AA2294" i="2"/>
  <c r="AC2294" i="2" s="1"/>
  <c r="U2261" i="2"/>
  <c r="V2261" i="2" s="1" a="1"/>
  <c r="V2261" i="2" s="1"/>
  <c r="X2261" i="2" s="1"/>
  <c r="CI176" i="2"/>
  <c r="CJ176" i="2" s="1" a="1"/>
  <c r="CJ176" i="2" s="1"/>
  <c r="CL176" i="2" s="1"/>
  <c r="U2268" i="2"/>
  <c r="V2268" i="2" s="1" a="1"/>
  <c r="V2268" i="2" s="1"/>
  <c r="X2268" i="2" s="1"/>
  <c r="CK117" i="2"/>
  <c r="CO117" i="2" s="1"/>
  <c r="CP117" i="2" s="1"/>
  <c r="CK17" i="2"/>
  <c r="CI17" i="2"/>
  <c r="CJ17" i="2" s="1" a="1"/>
  <c r="CJ17" i="2" s="1"/>
  <c r="CK189" i="2"/>
  <c r="CL189" i="2" s="1"/>
  <c r="CK77" i="2"/>
  <c r="CL77" i="2" s="1"/>
  <c r="U2298" i="2"/>
  <c r="V2298" i="2" s="1" a="1"/>
  <c r="V2298" i="2" s="1"/>
  <c r="X2298" i="2" s="1"/>
  <c r="U2301" i="2"/>
  <c r="V2301" i="2" s="1" a="1"/>
  <c r="V2301" i="2" s="1"/>
  <c r="X2301" i="2" s="1"/>
  <c r="CK133" i="2"/>
  <c r="CO133" i="2" s="1"/>
  <c r="CP133" i="2" s="1"/>
  <c r="AA2277" i="2"/>
  <c r="AC2277" i="2" s="1"/>
  <c r="AA2297" i="2"/>
  <c r="CK96" i="2"/>
  <c r="CO96" i="2" s="1"/>
  <c r="CP96" i="2" s="1"/>
  <c r="CK73" i="2"/>
  <c r="CL73" i="2" s="1"/>
  <c r="CL69" i="2"/>
  <c r="U2293" i="2"/>
  <c r="V2293" i="2" s="1" a="1"/>
  <c r="V2293" i="2" s="1"/>
  <c r="X2293" i="2" s="1"/>
  <c r="U2305" i="2"/>
  <c r="V2305" i="2" s="1" a="1"/>
  <c r="V2305" i="2" s="1"/>
  <c r="X2305" i="2" s="1"/>
  <c r="CI33" i="2"/>
  <c r="CJ33" i="2" s="1" a="1"/>
  <c r="CJ33" i="2" s="1"/>
  <c r="CL33" i="2" s="1"/>
  <c r="CI5" i="2"/>
  <c r="CJ5" i="2" s="1" a="1"/>
  <c r="CJ5" i="2" s="1"/>
  <c r="CL5" i="2" s="1"/>
  <c r="U2300" i="2"/>
  <c r="V2300" i="2" s="1" a="1"/>
  <c r="V2300" i="2" s="1"/>
  <c r="X2300" i="2" s="1"/>
  <c r="U2304" i="2"/>
  <c r="V2304" i="2" s="1" a="1"/>
  <c r="V2304" i="2" s="1"/>
  <c r="X2304" i="2" s="1"/>
  <c r="CI9" i="2"/>
  <c r="CJ9" i="2" s="1" a="1"/>
  <c r="CJ9" i="2" s="1"/>
  <c r="CL9" i="2" s="1"/>
  <c r="AB83" i="2" l="1"/>
  <c r="AC83" i="2"/>
  <c r="AC2090" i="2"/>
  <c r="AB2090" i="2"/>
  <c r="AB958" i="2"/>
  <c r="AC958" i="2"/>
  <c r="AB821" i="2"/>
  <c r="AC821" i="2"/>
  <c r="AB1457" i="2"/>
  <c r="AC1457" i="2"/>
  <c r="AB1322" i="2"/>
  <c r="AC1322" i="2"/>
  <c r="AB2066" i="2"/>
  <c r="AC2066" i="2"/>
  <c r="AB496" i="2"/>
  <c r="AC496" i="2"/>
  <c r="AC2108" i="2"/>
  <c r="AB2108" i="2"/>
  <c r="AC2016" i="2"/>
  <c r="AB2016" i="2"/>
  <c r="AB1427" i="2"/>
  <c r="AC1427" i="2"/>
  <c r="AC1655" i="2"/>
  <c r="AB1655" i="2"/>
  <c r="AB2043" i="2"/>
  <c r="AC2043" i="2"/>
  <c r="AB1940" i="2"/>
  <c r="AD1465" i="2" s="1"/>
  <c r="AC1940" i="2"/>
  <c r="AB624" i="2"/>
  <c r="AC624" i="2"/>
  <c r="AB1759" i="2"/>
  <c r="AC1759" i="2"/>
  <c r="AC2141" i="2"/>
  <c r="AB2141" i="2"/>
  <c r="AA1973" i="2"/>
  <c r="AB1644" i="2"/>
  <c r="CO2029" i="2"/>
  <c r="CP2029" i="2" s="1"/>
  <c r="CO726" i="2"/>
  <c r="CP726" i="2" s="1"/>
  <c r="X1049" i="2"/>
  <c r="CL226" i="2"/>
  <c r="AA564" i="2"/>
  <c r="X457" i="2"/>
  <c r="AD398" i="2"/>
  <c r="X11" i="2"/>
  <c r="CO1692" i="2"/>
  <c r="CP1692" i="2" s="1"/>
  <c r="CL1543" i="2"/>
  <c r="CL1530" i="2"/>
  <c r="AA2292" i="2"/>
  <c r="AB2292" i="2" s="1"/>
  <c r="AA1141" i="2"/>
  <c r="AB1141" i="2" s="1"/>
  <c r="AA258" i="2"/>
  <c r="AB258" i="2" s="1"/>
  <c r="AA106" i="2"/>
  <c r="AB106" i="2" s="1"/>
  <c r="X1959" i="2"/>
  <c r="X1655" i="2"/>
  <c r="AA1262" i="2"/>
  <c r="X943" i="2"/>
  <c r="X767" i="2"/>
  <c r="CO1999" i="2"/>
  <c r="CP1999" i="2" s="1"/>
  <c r="AA2281" i="2"/>
  <c r="CL1198" i="2"/>
  <c r="CO1345" i="2"/>
  <c r="CP1345" i="2" s="1"/>
  <c r="AB1932" i="2"/>
  <c r="AD1932" i="2" s="1"/>
  <c r="CO1469" i="2"/>
  <c r="CP1469" i="2" s="1"/>
  <c r="AA1535" i="2"/>
  <c r="AC1535" i="2" s="1"/>
  <c r="AA1460" i="2"/>
  <c r="AA1367" i="2"/>
  <c r="CO1564" i="2"/>
  <c r="CP1564" i="2" s="1"/>
  <c r="X1281" i="2"/>
  <c r="CL24" i="2"/>
  <c r="AD217" i="2"/>
  <c r="X682" i="2"/>
  <c r="X539" i="2"/>
  <c r="CO398" i="2"/>
  <c r="CP398" i="2" s="1"/>
  <c r="CL802" i="2"/>
  <c r="CL1491" i="2"/>
  <c r="AC398" i="2"/>
  <c r="CO1120" i="2"/>
  <c r="CP1120" i="2" s="1"/>
  <c r="CL1405" i="2"/>
  <c r="CL308" i="2"/>
  <c r="CL1706" i="2"/>
  <c r="CO1260" i="2"/>
  <c r="CP1260" i="2" s="1"/>
  <c r="CO86" i="2"/>
  <c r="CP86" i="2" s="1"/>
  <c r="CL1615" i="2"/>
  <c r="CO1394" i="2"/>
  <c r="CP1394" i="2" s="1"/>
  <c r="CL1202" i="2"/>
  <c r="X1257" i="2"/>
  <c r="CL1296" i="2"/>
  <c r="CL1467" i="2"/>
  <c r="CO150" i="2"/>
  <c r="CP150" i="2" s="1"/>
  <c r="X1072" i="2"/>
  <c r="AA544" i="2"/>
  <c r="AA1052" i="2"/>
  <c r="AA836" i="2"/>
  <c r="AB836" i="2" s="1"/>
  <c r="CO2243" i="2"/>
  <c r="CP2243" i="2" s="1"/>
  <c r="CL147" i="2"/>
  <c r="X1251" i="2"/>
  <c r="AA55" i="2"/>
  <c r="AB55" i="2" s="1"/>
  <c r="AA807" i="2"/>
  <c r="AD32" i="2"/>
  <c r="AA1993" i="2"/>
  <c r="AC1993" i="2" s="1"/>
  <c r="AA113" i="2"/>
  <c r="AB113" i="2" s="1"/>
  <c r="AA66" i="2"/>
  <c r="AB66" i="2" s="1"/>
  <c r="AA2140" i="2"/>
  <c r="AA2163" i="2"/>
  <c r="CO773" i="2"/>
  <c r="CP773" i="2" s="1"/>
  <c r="AA2024" i="2"/>
  <c r="AA1875" i="2"/>
  <c r="CL218" i="2"/>
  <c r="AC268" i="2"/>
  <c r="AA1487" i="2"/>
  <c r="X1335" i="2"/>
  <c r="X1285" i="2"/>
  <c r="X1272" i="2"/>
  <c r="CO2138" i="2"/>
  <c r="CP2138" i="2" s="1"/>
  <c r="AA887" i="2"/>
  <c r="AA856" i="2"/>
  <c r="X1118" i="2"/>
  <c r="CL1163" i="2"/>
  <c r="AA786" i="2"/>
  <c r="CL1640" i="2"/>
  <c r="CO1879" i="2"/>
  <c r="CP1879" i="2" s="1"/>
  <c r="X532" i="2"/>
  <c r="X342" i="2"/>
  <c r="AA535" i="2"/>
  <c r="AA79" i="2"/>
  <c r="CO1806" i="2"/>
  <c r="CP1806" i="2" s="1"/>
  <c r="CO682" i="2"/>
  <c r="CP682" i="2" s="1"/>
  <c r="CO470" i="2"/>
  <c r="CP470" i="2" s="1"/>
  <c r="CO832" i="2"/>
  <c r="CP832" i="2" s="1"/>
  <c r="CL1663" i="2"/>
  <c r="CO186" i="2"/>
  <c r="CP186" i="2" s="1"/>
  <c r="CO932" i="2"/>
  <c r="CP932" i="2" s="1"/>
  <c r="CL258" i="2"/>
  <c r="CL2194" i="2"/>
  <c r="CO1858" i="2"/>
  <c r="CP1858" i="2" s="1"/>
  <c r="CO561" i="2"/>
  <c r="CP561" i="2" s="1"/>
  <c r="CL1771" i="2"/>
  <c r="AA929" i="2"/>
  <c r="AB929" i="2" s="1"/>
  <c r="X1020" i="2"/>
  <c r="AA902" i="2"/>
  <c r="AB902" i="2" s="1"/>
  <c r="X1014" i="2"/>
  <c r="AA320" i="2"/>
  <c r="AB320" i="2" s="1"/>
  <c r="X192" i="2"/>
  <c r="CO789" i="2"/>
  <c r="CP789" i="2" s="1"/>
  <c r="CL66" i="2"/>
  <c r="AA2248" i="2"/>
  <c r="AB2248" i="2" s="1"/>
  <c r="AA1324" i="2"/>
  <c r="CO1972" i="2"/>
  <c r="CP1972" i="2" s="1"/>
  <c r="X1421" i="2"/>
  <c r="X879" i="2"/>
  <c r="X821" i="2"/>
  <c r="X432" i="2"/>
  <c r="CL1298" i="2"/>
  <c r="X1510" i="2"/>
  <c r="CO1066" i="2"/>
  <c r="CP1066" i="2" s="1"/>
  <c r="AA1283" i="2"/>
  <c r="CO655" i="2"/>
  <c r="CP655" i="2" s="1"/>
  <c r="X954" i="2"/>
  <c r="AB553" i="2"/>
  <c r="AD83" i="2" s="1"/>
  <c r="CO2054" i="2"/>
  <c r="CP2054" i="2" s="1"/>
  <c r="CL1285" i="2"/>
  <c r="CO1966" i="2"/>
  <c r="CP1966" i="2" s="1"/>
  <c r="CL1680" i="2"/>
  <c r="CO2202" i="2"/>
  <c r="CP2202" i="2" s="1"/>
  <c r="CL2088" i="2"/>
  <c r="X1926" i="2"/>
  <c r="AA1095" i="2"/>
  <c r="AB1095" i="2" s="1"/>
  <c r="CO1551" i="2"/>
  <c r="CP1551" i="2" s="1"/>
  <c r="AA197" i="2"/>
  <c r="AB197" i="2" s="1"/>
  <c r="AA287" i="2"/>
  <c r="AB287" i="2" s="1"/>
  <c r="AA942" i="2"/>
  <c r="AB942" i="2" s="1"/>
  <c r="AD847" i="2" s="1"/>
  <c r="CO1121" i="2"/>
  <c r="CP1121" i="2" s="1"/>
  <c r="AA2166" i="2"/>
  <c r="AC2166" i="2" s="1"/>
  <c r="AD496" i="2"/>
  <c r="AB2143" i="2"/>
  <c r="AA2051" i="2"/>
  <c r="AC2051" i="2" s="1"/>
  <c r="CO1025" i="2"/>
  <c r="CP1025" i="2" s="1"/>
  <c r="CL1229" i="2"/>
  <c r="CL1585" i="2"/>
  <c r="X1911" i="2"/>
  <c r="X1888" i="2"/>
  <c r="CO668" i="2"/>
  <c r="CP668" i="2" s="1"/>
  <c r="AA1516" i="2"/>
  <c r="AC1516" i="2" s="1"/>
  <c r="AA1482" i="2"/>
  <c r="AB1374" i="2"/>
  <c r="X1122" i="2"/>
  <c r="AA970" i="2"/>
  <c r="AB952" i="2"/>
  <c r="AA828" i="2"/>
  <c r="AD228" i="2"/>
  <c r="AA416" i="2"/>
  <c r="AA59" i="2"/>
  <c r="AB59" i="2" s="1"/>
  <c r="AD2068" i="2" s="1"/>
  <c r="CL1956" i="2"/>
  <c r="X75" i="2"/>
  <c r="CO121" i="2"/>
  <c r="CP121" i="2" s="1"/>
  <c r="CO1468" i="2"/>
  <c r="CP1468" i="2" s="1"/>
  <c r="CL2171" i="2"/>
  <c r="CO142" i="2"/>
  <c r="CP142" i="2" s="1"/>
  <c r="X2090" i="2"/>
  <c r="AC32" i="2"/>
  <c r="AA1796" i="2"/>
  <c r="AB1796" i="2" s="1"/>
  <c r="X1885" i="2"/>
  <c r="AA1575" i="2"/>
  <c r="AB1575" i="2" s="1"/>
  <c r="X366" i="2"/>
  <c r="X894" i="2"/>
  <c r="X1401" i="2"/>
  <c r="X1235" i="2"/>
  <c r="AA620" i="2"/>
  <c r="AB620" i="2" s="1"/>
  <c r="AA931" i="2"/>
  <c r="AB931" i="2" s="1"/>
  <c r="X2177" i="2"/>
  <c r="CL593" i="2"/>
  <c r="CO653" i="2"/>
  <c r="CP653" i="2" s="1"/>
  <c r="AA2059" i="2"/>
  <c r="AC2059" i="2" s="1"/>
  <c r="AA2085" i="2"/>
  <c r="CO1041" i="2"/>
  <c r="CP1041" i="2" s="1"/>
  <c r="X2060" i="2"/>
  <c r="AA1778" i="2"/>
  <c r="AC1778" i="2" s="1"/>
  <c r="AA1737" i="2"/>
  <c r="AB1822" i="2"/>
  <c r="CO316" i="2"/>
  <c r="CP316" i="2" s="1"/>
  <c r="AA1683" i="2"/>
  <c r="AC1683" i="2" s="1"/>
  <c r="CO666" i="2"/>
  <c r="CP666" i="2" s="1"/>
  <c r="CO760" i="2"/>
  <c r="CP760" i="2" s="1"/>
  <c r="CO892" i="2"/>
  <c r="CP892" i="2" s="1"/>
  <c r="AA1418" i="2"/>
  <c r="CL1724" i="2"/>
  <c r="X1173" i="2"/>
  <c r="AA1258" i="2"/>
  <c r="AC1258" i="2" s="1"/>
  <c r="CO2240" i="2"/>
  <c r="CP2240" i="2" s="1"/>
  <c r="CL279" i="2"/>
  <c r="CO662" i="2"/>
  <c r="CP662" i="2" s="1"/>
  <c r="AD759" i="2"/>
  <c r="CO975" i="2"/>
  <c r="CP975" i="2" s="1"/>
  <c r="AA805" i="2"/>
  <c r="AA417" i="2"/>
  <c r="AA399" i="2"/>
  <c r="AA367" i="2"/>
  <c r="CO2067" i="2"/>
  <c r="CP2067" i="2" s="1"/>
  <c r="CL1733" i="2"/>
  <c r="CO2249" i="2"/>
  <c r="CP2249" i="2" s="1"/>
  <c r="CL1531" i="2"/>
  <c r="CO1770" i="2"/>
  <c r="CP1770" i="2" s="1"/>
  <c r="CO292" i="2"/>
  <c r="CP292" i="2" s="1"/>
  <c r="CO101" i="2"/>
  <c r="CP101" i="2" s="1"/>
  <c r="CO2083" i="2"/>
  <c r="CP2083" i="2" s="1"/>
  <c r="CL1082" i="2"/>
  <c r="CL1235" i="2"/>
  <c r="AA1414" i="2"/>
  <c r="AB1414" i="2" s="1"/>
  <c r="X1735" i="2"/>
  <c r="AA1100" i="2"/>
  <c r="AA966" i="2"/>
  <c r="AB966" i="2" s="1"/>
  <c r="AA774" i="2"/>
  <c r="AB774" i="2" s="1"/>
  <c r="X630" i="2"/>
  <c r="CO1555" i="2"/>
  <c r="CP1555" i="2" s="1"/>
  <c r="CL221" i="2"/>
  <c r="X1343" i="2"/>
  <c r="CO1336" i="2"/>
  <c r="CP1336" i="2" s="1"/>
  <c r="CL1624" i="2"/>
  <c r="X214" i="2"/>
  <c r="CL381" i="2"/>
  <c r="X2030" i="2"/>
  <c r="X1901" i="2"/>
  <c r="AD1785" i="2"/>
  <c r="AB1785" i="2"/>
  <c r="CO324" i="2"/>
  <c r="CP324" i="2" s="1"/>
  <c r="CO219" i="2"/>
  <c r="CP219" i="2" s="1"/>
  <c r="CO1626" i="2"/>
  <c r="CP1626" i="2" s="1"/>
  <c r="X1214" i="2"/>
  <c r="X1114" i="2"/>
  <c r="CO935" i="2"/>
  <c r="CP935" i="2" s="1"/>
  <c r="AC847" i="2"/>
  <c r="AA906" i="2"/>
  <c r="AB906" i="2" s="1"/>
  <c r="CO2055" i="2"/>
  <c r="CP2055" i="2" s="1"/>
  <c r="CO2303" i="2"/>
  <c r="CP2303" i="2" s="1"/>
  <c r="CL725" i="2"/>
  <c r="CO1282" i="2"/>
  <c r="CP1282" i="2" s="1"/>
  <c r="CO2147" i="2"/>
  <c r="CP2147" i="2" s="1"/>
  <c r="CO1994" i="2"/>
  <c r="CP1994" i="2" s="1"/>
  <c r="CL1243" i="2"/>
  <c r="CL428" i="2"/>
  <c r="CL2" i="2"/>
  <c r="CL1842" i="2"/>
  <c r="AA2084" i="2"/>
  <c r="AB2084" i="2" s="1"/>
  <c r="AA1671" i="2"/>
  <c r="AB1671" i="2" s="1"/>
  <c r="AA1721" i="2"/>
  <c r="AB1721" i="2" s="1"/>
  <c r="AD27" i="2" s="1"/>
  <c r="X1936" i="2"/>
  <c r="AA1117" i="2"/>
  <c r="AB1117" i="2" s="1"/>
  <c r="CL1303" i="2"/>
  <c r="AA623" i="2"/>
  <c r="X270" i="2"/>
  <c r="AA1356" i="2"/>
  <c r="AB1356" i="2" s="1"/>
  <c r="AA186" i="2"/>
  <c r="AB186" i="2" s="1"/>
  <c r="CO2079" i="2"/>
  <c r="CP2079" i="2" s="1"/>
  <c r="AA1732" i="2"/>
  <c r="X1644" i="2"/>
  <c r="X1044" i="2"/>
  <c r="CL550" i="2"/>
  <c r="AA848" i="2"/>
  <c r="CL275" i="2"/>
  <c r="AA236" i="2"/>
  <c r="X268" i="2"/>
  <c r="CO2162" i="2"/>
  <c r="CP2162" i="2" s="1"/>
  <c r="CL1197" i="2"/>
  <c r="CO1208" i="2"/>
  <c r="CP1208" i="2" s="1"/>
  <c r="CL635" i="2"/>
  <c r="CO1757" i="2"/>
  <c r="CP1757" i="2" s="1"/>
  <c r="CO306" i="2"/>
  <c r="CP306" i="2" s="1"/>
  <c r="AA1203" i="2"/>
  <c r="AB1203" i="2" s="1"/>
  <c r="AA775" i="2"/>
  <c r="AB775" i="2" s="1"/>
  <c r="X758" i="2"/>
  <c r="AA165" i="2"/>
  <c r="AB165" i="2" s="1"/>
  <c r="AA837" i="2"/>
  <c r="AB837" i="2" s="1"/>
  <c r="AD1457" i="2"/>
  <c r="AA2238" i="2"/>
  <c r="AC2238" i="2" s="1"/>
  <c r="CO2222" i="2"/>
  <c r="CP2222" i="2" s="1"/>
  <c r="CL120" i="2"/>
  <c r="AA1473" i="2"/>
  <c r="CL2284" i="2"/>
  <c r="AA1091" i="2"/>
  <c r="CO251" i="2"/>
  <c r="CP251" i="2" s="1"/>
  <c r="CO424" i="2"/>
  <c r="CP424" i="2" s="1"/>
  <c r="X841" i="2"/>
  <c r="CL1475" i="2"/>
  <c r="CL1119" i="2"/>
  <c r="CO373" i="2"/>
  <c r="CP373" i="2" s="1"/>
  <c r="CO2156" i="2"/>
  <c r="CP2156" i="2" s="1"/>
  <c r="CL340" i="2"/>
  <c r="CO1581" i="2"/>
  <c r="CP1581" i="2" s="1"/>
  <c r="CL379" i="2"/>
  <c r="AA1981" i="2"/>
  <c r="AA1341" i="2"/>
  <c r="AB1341" i="2" s="1"/>
  <c r="AA717" i="2"/>
  <c r="X893" i="2"/>
  <c r="CO1831" i="2"/>
  <c r="CP1831" i="2" s="1"/>
  <c r="AA545" i="2"/>
  <c r="AB545" i="2" s="1"/>
  <c r="AA131" i="2"/>
  <c r="AA530" i="2"/>
  <c r="AB530" i="2" s="1"/>
  <c r="AA1887" i="2"/>
  <c r="AA2254" i="2"/>
  <c r="CO1601" i="2"/>
  <c r="CP1601" i="2" s="1"/>
  <c r="CO224" i="2"/>
  <c r="CP224" i="2" s="1"/>
  <c r="CO641" i="2"/>
  <c r="CP641" i="2" s="1"/>
  <c r="X2170" i="2"/>
  <c r="AA2116" i="2"/>
  <c r="CL795" i="2"/>
  <c r="CO1348" i="2"/>
  <c r="CP1348" i="2" s="1"/>
  <c r="CL1821" i="2"/>
  <c r="AA1218" i="2"/>
  <c r="AC1218" i="2" s="1"/>
  <c r="AA814" i="2"/>
  <c r="AA619" i="2"/>
  <c r="AB619" i="2" s="1"/>
  <c r="AA651" i="2"/>
  <c r="AA377" i="2"/>
  <c r="AB377" i="2" s="1"/>
  <c r="X314" i="2"/>
  <c r="AA234" i="2"/>
  <c r="CO896" i="2"/>
  <c r="CP896" i="2" s="1"/>
  <c r="CO2089" i="2"/>
  <c r="CP2089" i="2" s="1"/>
  <c r="CL1095" i="2"/>
  <c r="CL1614" i="2"/>
  <c r="AA592" i="2"/>
  <c r="AB592" i="2" s="1"/>
  <c r="CO57" i="2"/>
  <c r="CP57" i="2" s="1"/>
  <c r="X528" i="2"/>
  <c r="X502" i="2"/>
  <c r="CO983" i="2"/>
  <c r="CP983" i="2" s="1"/>
  <c r="AA1769" i="2"/>
  <c r="AB1769" i="2" s="1"/>
  <c r="CO240" i="2"/>
  <c r="CP240" i="2" s="1"/>
  <c r="CO517" i="2"/>
  <c r="CP517" i="2" s="1"/>
  <c r="AA2134" i="2"/>
  <c r="CO686" i="2"/>
  <c r="CP686" i="2" s="1"/>
  <c r="X2284" i="2"/>
  <c r="X2000" i="2"/>
  <c r="AA1879" i="2"/>
  <c r="AC1879" i="2" s="1"/>
  <c r="X1835" i="2"/>
  <c r="AA1723" i="2"/>
  <c r="AC1723" i="2" s="1"/>
  <c r="AA1659" i="2"/>
  <c r="X1506" i="2"/>
  <c r="CL1306" i="2"/>
  <c r="CO1707" i="2"/>
  <c r="CP1707" i="2" s="1"/>
  <c r="AA1317" i="2"/>
  <c r="AA1287" i="2"/>
  <c r="AA905" i="2"/>
  <c r="CO1049" i="2"/>
  <c r="CP1049" i="2" s="1"/>
  <c r="X751" i="2"/>
  <c r="CO1255" i="2"/>
  <c r="CP1255" i="2" s="1"/>
  <c r="CO1641" i="2"/>
  <c r="CP1641" i="2" s="1"/>
  <c r="X754" i="2"/>
  <c r="AA699" i="2"/>
  <c r="CL1177" i="2"/>
  <c r="AA333" i="2"/>
  <c r="CL1598" i="2"/>
  <c r="CO1313" i="2"/>
  <c r="CP1313" i="2" s="1"/>
  <c r="CO729" i="2"/>
  <c r="CP729" i="2" s="1"/>
  <c r="CO2108" i="2"/>
  <c r="CP2108" i="2" s="1"/>
  <c r="CO1166" i="2"/>
  <c r="CP1166" i="2" s="1"/>
  <c r="AA1843" i="2"/>
  <c r="AB1843" i="2" s="1"/>
  <c r="AA1814" i="2"/>
  <c r="AB1814" i="2" s="1"/>
  <c r="X1635" i="2"/>
  <c r="AA1942" i="2"/>
  <c r="AB1942" i="2" s="1"/>
  <c r="X1479" i="2"/>
  <c r="X618" i="2"/>
  <c r="X802" i="2"/>
  <c r="CO958" i="2"/>
  <c r="CP958" i="2" s="1"/>
  <c r="X769" i="2"/>
  <c r="X1927" i="2"/>
  <c r="X750" i="2"/>
  <c r="X1348" i="2"/>
  <c r="AA607" i="2"/>
  <c r="AB607" i="2" s="1"/>
  <c r="X1200" i="2"/>
  <c r="AA1134" i="2"/>
  <c r="X904" i="2"/>
  <c r="CL883" i="2"/>
  <c r="CO2135" i="2"/>
  <c r="CP2135" i="2" s="1"/>
  <c r="CO1635" i="2"/>
  <c r="CP1635" i="2" s="1"/>
  <c r="CL431" i="2"/>
  <c r="CO899" i="2"/>
  <c r="CP899" i="2" s="1"/>
  <c r="CO981" i="2"/>
  <c r="CP981" i="2" s="1"/>
  <c r="CO313" i="2"/>
  <c r="CP313" i="2" s="1"/>
  <c r="AA273" i="2"/>
  <c r="AB273" i="2" s="1"/>
  <c r="X1860" i="2"/>
  <c r="AA1071" i="2"/>
  <c r="AB1071" i="2" s="1"/>
  <c r="AA2243" i="2"/>
  <c r="CO17" i="2"/>
  <c r="CP17" i="2" s="1"/>
  <c r="CO48" i="2"/>
  <c r="CP48" i="2" s="1"/>
  <c r="CO961" i="2"/>
  <c r="CP961" i="2" s="1"/>
  <c r="AA2107" i="2"/>
  <c r="CO1101" i="2"/>
  <c r="CP1101" i="2" s="1"/>
  <c r="CO1717" i="2"/>
  <c r="CP1717" i="2" s="1"/>
  <c r="CL2057" i="2"/>
  <c r="AA1799" i="2"/>
  <c r="AC1799" i="2" s="1"/>
  <c r="CL347" i="2"/>
  <c r="CO1053" i="2"/>
  <c r="CP1053" i="2" s="1"/>
  <c r="CO1028" i="2"/>
  <c r="CP1028" i="2" s="1"/>
  <c r="CL1480" i="2"/>
  <c r="AA1221" i="2"/>
  <c r="CL307" i="2"/>
  <c r="AA961" i="2"/>
  <c r="AC961" i="2" s="1"/>
  <c r="CO391" i="2"/>
  <c r="CP391" i="2" s="1"/>
  <c r="X915" i="2"/>
  <c r="AA875" i="2"/>
  <c r="AA761" i="2"/>
  <c r="X771" i="2"/>
  <c r="CO314" i="2"/>
  <c r="CP314" i="2" s="1"/>
  <c r="X391" i="2"/>
  <c r="X263" i="2"/>
  <c r="AA78" i="2"/>
  <c r="AC78" i="2" s="1"/>
  <c r="CO2130" i="2"/>
  <c r="CP2130" i="2" s="1"/>
  <c r="CO1511" i="2"/>
  <c r="CP1511" i="2" s="1"/>
  <c r="CO439" i="2"/>
  <c r="CP439" i="2" s="1"/>
  <c r="CO1791" i="2"/>
  <c r="CP1791" i="2" s="1"/>
  <c r="CO2186" i="2"/>
  <c r="CP2186" i="2" s="1"/>
  <c r="AA770" i="2"/>
  <c r="AD451" i="2"/>
  <c r="AA707" i="2"/>
  <c r="AB707" i="2" s="1"/>
  <c r="AA122" i="2"/>
  <c r="AB122" i="2" s="1"/>
  <c r="X955" i="2"/>
  <c r="CO201" i="2"/>
  <c r="CP201" i="2" s="1"/>
  <c r="AA2185" i="2"/>
  <c r="AA2018" i="2"/>
  <c r="AC2018" i="2" s="1"/>
  <c r="X2242" i="2"/>
  <c r="AA2106" i="2"/>
  <c r="CO765" i="2"/>
  <c r="CP765" i="2" s="1"/>
  <c r="AB2037" i="2"/>
  <c r="CO1457" i="2"/>
  <c r="CP1457" i="2" s="1"/>
  <c r="CO68" i="2"/>
  <c r="CP68" i="2" s="1"/>
  <c r="CL477" i="2"/>
  <c r="AA1525" i="2"/>
  <c r="X1524" i="2"/>
  <c r="X1528" i="2"/>
  <c r="CO199" i="2"/>
  <c r="CP199" i="2" s="1"/>
  <c r="CO335" i="2"/>
  <c r="CP335" i="2" s="1"/>
  <c r="AA1002" i="2"/>
  <c r="X880" i="2"/>
  <c r="CL1639" i="2"/>
  <c r="CL100" i="2"/>
  <c r="X496" i="2"/>
  <c r="CL250" i="2"/>
  <c r="X207" i="2"/>
  <c r="CO1365" i="2"/>
  <c r="CP1365" i="2" s="1"/>
  <c r="CO1665" i="2"/>
  <c r="CP1665" i="2" s="1"/>
  <c r="X2271" i="2"/>
  <c r="AA1295" i="2"/>
  <c r="CL571" i="2"/>
  <c r="AA1406" i="2"/>
  <c r="AB1406" i="2" s="1"/>
  <c r="X1703" i="2"/>
  <c r="X1553" i="2"/>
  <c r="CL1897" i="2"/>
  <c r="X666" i="2"/>
  <c r="AA1120" i="2"/>
  <c r="X859" i="2"/>
  <c r="AB18" i="2"/>
  <c r="AD18" i="2" s="1"/>
  <c r="AC18" i="2"/>
  <c r="AD26" i="2"/>
  <c r="CO26" i="2"/>
  <c r="CP26" i="2" s="1"/>
  <c r="CO13" i="2"/>
  <c r="CP13" i="2" s="1"/>
  <c r="AA5" i="2"/>
  <c r="AB5" i="2" s="1"/>
  <c r="AD2290" i="2" s="1"/>
  <c r="AB1648" i="2"/>
  <c r="AC1648" i="2"/>
  <c r="AB504" i="2"/>
  <c r="AD291" i="2" s="1"/>
  <c r="AC504" i="2"/>
  <c r="AC1474" i="2"/>
  <c r="AB1474" i="2"/>
  <c r="AB1405" i="2"/>
  <c r="AC1405" i="2"/>
  <c r="AB1120" i="2"/>
  <c r="AC1120" i="2"/>
  <c r="AC121" i="2"/>
  <c r="AB121" i="2"/>
  <c r="AB408" i="2"/>
  <c r="AC408" i="2"/>
  <c r="AD504" i="2"/>
  <c r="AD998" i="2"/>
  <c r="AD1106" i="2"/>
  <c r="CO1959" i="2"/>
  <c r="CP1959" i="2" s="1"/>
  <c r="CL1094" i="2"/>
  <c r="CL130" i="2"/>
  <c r="X1634" i="2"/>
  <c r="CO1982" i="2"/>
  <c r="CP1982" i="2" s="1"/>
  <c r="CO238" i="2"/>
  <c r="CP238" i="2" s="1"/>
  <c r="X2212" i="2"/>
  <c r="AA2190" i="2"/>
  <c r="AC2190" i="2" s="1"/>
  <c r="AA2196" i="2"/>
  <c r="AC2196" i="2" s="1"/>
  <c r="CL1073" i="2"/>
  <c r="X2011" i="2"/>
  <c r="AA2058" i="2"/>
  <c r="AA1937" i="2"/>
  <c r="AC1937" i="2" s="1"/>
  <c r="CO128" i="2"/>
  <c r="CP128" i="2" s="1"/>
  <c r="CO235" i="2"/>
  <c r="CP235" i="2" s="1"/>
  <c r="CO1005" i="2"/>
  <c r="CP1005" i="2" s="1"/>
  <c r="CO960" i="2"/>
  <c r="CP960" i="2" s="1"/>
  <c r="X1265" i="2"/>
  <c r="CO183" i="2"/>
  <c r="CP183" i="2" s="1"/>
  <c r="CL39" i="2"/>
  <c r="CO783" i="2"/>
  <c r="CP783" i="2" s="1"/>
  <c r="CL808" i="2"/>
  <c r="AA909" i="2"/>
  <c r="X499" i="2"/>
  <c r="X364" i="2"/>
  <c r="AA227" i="2"/>
  <c r="AC227" i="2" s="1"/>
  <c r="CO2210" i="2"/>
  <c r="CP2210" i="2" s="1"/>
  <c r="CO1160" i="2"/>
  <c r="CP1160" i="2" s="1"/>
  <c r="CL583" i="2"/>
  <c r="CO894" i="2"/>
  <c r="CP894" i="2" s="1"/>
  <c r="CO1493" i="2"/>
  <c r="CP1493" i="2" s="1"/>
  <c r="AA2089" i="2"/>
  <c r="AB2089" i="2" s="1"/>
  <c r="AD863" i="2" s="1"/>
  <c r="AA2280" i="2"/>
  <c r="AB2280" i="2" s="1"/>
  <c r="AA1856" i="2"/>
  <c r="AB1856" i="2" s="1"/>
  <c r="X1935" i="2"/>
  <c r="CL2224" i="2"/>
  <c r="X2255" i="2"/>
  <c r="X1620" i="2"/>
  <c r="AA1129" i="2"/>
  <c r="AB1129" i="2" s="1"/>
  <c r="X1578" i="2"/>
  <c r="AA1075" i="2"/>
  <c r="AB1075" i="2" s="1"/>
  <c r="X318" i="2"/>
  <c r="CL958" i="2"/>
  <c r="CO1346" i="2"/>
  <c r="CP1346" i="2" s="1"/>
  <c r="X2247" i="2"/>
  <c r="X649" i="2"/>
  <c r="AA389" i="2"/>
  <c r="AB389" i="2" s="1"/>
  <c r="AC119" i="2"/>
  <c r="AA1490" i="2"/>
  <c r="AA1238" i="2"/>
  <c r="AC1238" i="2" s="1"/>
  <c r="CO1890" i="2"/>
  <c r="CP1890" i="2" s="1"/>
  <c r="CL651" i="2"/>
  <c r="CL950" i="2"/>
  <c r="CL47" i="2"/>
  <c r="CL492" i="2"/>
  <c r="X1191" i="2"/>
  <c r="X946" i="2"/>
  <c r="X121" i="2"/>
  <c r="AA185" i="2"/>
  <c r="X1793" i="2"/>
  <c r="X1622" i="2"/>
  <c r="CL509" i="2"/>
  <c r="AA2083" i="2"/>
  <c r="AA2008" i="2"/>
  <c r="X1925" i="2"/>
  <c r="AA1945" i="2"/>
  <c r="CO8" i="2"/>
  <c r="CP8" i="2" s="1"/>
  <c r="AA1625" i="2"/>
  <c r="X1512" i="2"/>
  <c r="X1027" i="2"/>
  <c r="CO806" i="2"/>
  <c r="CP806" i="2" s="1"/>
  <c r="X827" i="2"/>
  <c r="AA670" i="2"/>
  <c r="CL1799" i="2"/>
  <c r="CL852" i="2"/>
  <c r="CO1470" i="2"/>
  <c r="CP1470" i="2" s="1"/>
  <c r="CO1918" i="2"/>
  <c r="CP1918" i="2" s="1"/>
  <c r="CO607" i="2"/>
  <c r="CP607" i="2" s="1"/>
  <c r="CL459" i="2"/>
  <c r="CO731" i="2"/>
  <c r="CP731" i="2" s="1"/>
  <c r="CL1808" i="2"/>
  <c r="CO873" i="2"/>
  <c r="CP873" i="2" s="1"/>
  <c r="CO368" i="2"/>
  <c r="CP368" i="2" s="1"/>
  <c r="X2266" i="2"/>
  <c r="X2222" i="2"/>
  <c r="X2055" i="2"/>
  <c r="X1702" i="2"/>
  <c r="AA1541" i="2"/>
  <c r="AB1541" i="2" s="1"/>
  <c r="AA944" i="2"/>
  <c r="AB944" i="2" s="1"/>
  <c r="AA1116" i="2"/>
  <c r="X1312" i="2"/>
  <c r="X583" i="2"/>
  <c r="X516" i="2"/>
  <c r="AA543" i="2"/>
  <c r="AB543" i="2" s="1"/>
  <c r="AA851" i="2"/>
  <c r="AB851" i="2" s="1"/>
  <c r="X715" i="2"/>
  <c r="AA802" i="2"/>
  <c r="AA277" i="2"/>
  <c r="AB277" i="2" s="1"/>
  <c r="AA47" i="2"/>
  <c r="AA48" i="2"/>
  <c r="AB48" i="2" s="1"/>
  <c r="AA161" i="2"/>
  <c r="AB161" i="2" s="1"/>
  <c r="CL1792" i="2"/>
  <c r="X1427" i="2"/>
  <c r="AA1059" i="2"/>
  <c r="AB1059" i="2" s="1"/>
  <c r="X808" i="2"/>
  <c r="CL341" i="2"/>
  <c r="X551" i="2"/>
  <c r="X2234" i="2"/>
  <c r="AA1491" i="2"/>
  <c r="AC1491" i="2" s="1"/>
  <c r="CL1099" i="2"/>
  <c r="CO1191" i="2"/>
  <c r="CP1191" i="2" s="1"/>
  <c r="CL1384" i="2"/>
  <c r="CL1550" i="2"/>
  <c r="CO1299" i="2"/>
  <c r="CP1299" i="2" s="1"/>
  <c r="AA2082" i="2"/>
  <c r="X1386" i="2"/>
  <c r="AD896" i="2"/>
  <c r="AC103" i="2"/>
  <c r="AA894" i="2"/>
  <c r="X504" i="2"/>
  <c r="X1499" i="2"/>
  <c r="AA1694" i="2"/>
  <c r="AB1694" i="2" s="1"/>
  <c r="X1933" i="2"/>
  <c r="AA1963" i="2"/>
  <c r="AC1963" i="2" s="1"/>
  <c r="AA1907" i="2"/>
  <c r="AB1907" i="2" s="1"/>
  <c r="CL1694" i="2"/>
  <c r="CO1711" i="2"/>
  <c r="CP1711" i="2" s="1"/>
  <c r="AD1966" i="2"/>
  <c r="CO218" i="2"/>
  <c r="CP218" i="2" s="1"/>
  <c r="X1657" i="2"/>
  <c r="X1665" i="2"/>
  <c r="X1614" i="2"/>
  <c r="CO732" i="2"/>
  <c r="CP732" i="2" s="1"/>
  <c r="AA1416" i="2"/>
  <c r="CO1709" i="2"/>
  <c r="CP1709" i="2" s="1"/>
  <c r="CO2104" i="2"/>
  <c r="CP2104" i="2" s="1"/>
  <c r="AA1151" i="2"/>
  <c r="AC1151" i="2" s="1"/>
  <c r="CO2204" i="2"/>
  <c r="CP2204" i="2" s="1"/>
  <c r="CO847" i="2"/>
  <c r="CP847" i="2" s="1"/>
  <c r="AA207" i="2"/>
  <c r="CL1472" i="2"/>
  <c r="CL123" i="2"/>
  <c r="CO85" i="2"/>
  <c r="CP85" i="2" s="1"/>
  <c r="AA2260" i="2"/>
  <c r="CL1357" i="2"/>
  <c r="AA1402" i="2"/>
  <c r="AB1402" i="2" s="1"/>
  <c r="AA701" i="2"/>
  <c r="AB701" i="2" s="1"/>
  <c r="AA538" i="2"/>
  <c r="AB538" i="2" s="1"/>
  <c r="CO549" i="2"/>
  <c r="CP549" i="2" s="1"/>
  <c r="AA572" i="2"/>
  <c r="AB572" i="2" s="1"/>
  <c r="AA657" i="2"/>
  <c r="AB657" i="2" s="1"/>
  <c r="AA193" i="2"/>
  <c r="AB193" i="2" s="1"/>
  <c r="X345" i="2"/>
  <c r="X226" i="2"/>
  <c r="X520" i="2"/>
  <c r="CO525" i="2"/>
  <c r="CP525" i="2" s="1"/>
  <c r="AA2074" i="2"/>
  <c r="AC2074" i="2" s="1"/>
  <c r="AA2029" i="2"/>
  <c r="CL2001" i="2"/>
  <c r="AA1678" i="2"/>
  <c r="X1466" i="2"/>
  <c r="X1412" i="2"/>
  <c r="CO616" i="2"/>
  <c r="CP616" i="2" s="1"/>
  <c r="CO1512" i="2"/>
  <c r="CP1512" i="2" s="1"/>
  <c r="AA783" i="2"/>
  <c r="AC783" i="2" s="1"/>
  <c r="AA665" i="2"/>
  <c r="CL2099" i="2"/>
  <c r="X678" i="2"/>
  <c r="CO1943" i="2"/>
  <c r="CP1943" i="2" s="1"/>
  <c r="CL2239" i="2"/>
  <c r="CO1018" i="2"/>
  <c r="CP1018" i="2" s="1"/>
  <c r="X328" i="2"/>
  <c r="CO782" i="2"/>
  <c r="CP782" i="2" s="1"/>
  <c r="CL95" i="2"/>
  <c r="CL1741" i="2"/>
  <c r="CO214" i="2"/>
  <c r="CP214" i="2" s="1"/>
  <c r="CL728" i="2"/>
  <c r="CO533" i="2"/>
  <c r="CP533" i="2" s="1"/>
  <c r="CO846" i="2"/>
  <c r="CP846" i="2" s="1"/>
  <c r="CL209" i="2"/>
  <c r="CL2068" i="2"/>
  <c r="CO2034" i="2"/>
  <c r="CP2034" i="2" s="1"/>
  <c r="X2210" i="2"/>
  <c r="AA1924" i="2"/>
  <c r="AB1924" i="2" s="1"/>
  <c r="AD1529" i="2" s="1"/>
  <c r="CL1909" i="2"/>
  <c r="AC1612" i="2"/>
  <c r="CL1660" i="2"/>
  <c r="AA1382" i="2"/>
  <c r="AB1382" i="2" s="1"/>
  <c r="AD1386" i="2" s="1"/>
  <c r="X536" i="2"/>
  <c r="AA308" i="2"/>
  <c r="AB308" i="2" s="1"/>
  <c r="AA1390" i="2"/>
  <c r="AA261" i="2"/>
  <c r="AB261" i="2" s="1"/>
  <c r="AA2241" i="2"/>
  <c r="CL621" i="2"/>
  <c r="AA1481" i="2"/>
  <c r="AA629" i="2"/>
  <c r="CO379" i="2"/>
  <c r="CP379" i="2" s="1"/>
  <c r="AA2236" i="2"/>
  <c r="AA1222" i="2"/>
  <c r="AB1222" i="2" s="1"/>
  <c r="AA524" i="2"/>
  <c r="AB524" i="2" s="1"/>
  <c r="CL2263" i="2"/>
  <c r="CL1461" i="2"/>
  <c r="CL1868" i="2"/>
  <c r="X2066" i="2"/>
  <c r="AA1569" i="2"/>
  <c r="AB1569" i="2" s="1"/>
  <c r="X990" i="2"/>
  <c r="AA2194" i="2"/>
  <c r="AB2194" i="2" s="1"/>
  <c r="AA2293" i="2"/>
  <c r="CO309" i="2"/>
  <c r="CP309" i="2" s="1"/>
  <c r="CO1953" i="2"/>
  <c r="CP1953" i="2" s="1"/>
  <c r="CO538" i="2"/>
  <c r="CP538" i="2" s="1"/>
  <c r="AA1261" i="2"/>
  <c r="AA1213" i="2"/>
  <c r="CL243" i="2"/>
  <c r="AA895" i="2"/>
  <c r="CO98" i="2"/>
  <c r="CP98" i="2" s="1"/>
  <c r="AA203" i="2"/>
  <c r="X156" i="2"/>
  <c r="AA282" i="2"/>
  <c r="AC282" i="2" s="1"/>
  <c r="CO260" i="2"/>
  <c r="CP260" i="2" s="1"/>
  <c r="CO1405" i="2"/>
  <c r="CP1405" i="2" s="1"/>
  <c r="CL1981" i="2"/>
  <c r="CL1452" i="2"/>
  <c r="CO818" i="2"/>
  <c r="CP818" i="2" s="1"/>
  <c r="CO1682" i="2"/>
  <c r="CP1682" i="2" s="1"/>
  <c r="AA1935" i="2"/>
  <c r="AB1935" i="2" s="1"/>
  <c r="AA1731" i="2"/>
  <c r="AA740" i="2"/>
  <c r="AB740" i="2" s="1"/>
  <c r="CO1000" i="2"/>
  <c r="CP1000" i="2" s="1"/>
  <c r="AA492" i="2"/>
  <c r="AB492" i="2" s="1"/>
  <c r="AA269" i="2"/>
  <c r="AB269" i="2" s="1"/>
  <c r="AA133" i="2"/>
  <c r="AB133" i="2" s="1"/>
  <c r="AA1332" i="2"/>
  <c r="AB1332" i="2" s="1"/>
  <c r="AA190" i="2"/>
  <c r="AA2258" i="2"/>
  <c r="CO377" i="2"/>
  <c r="CP377" i="2" s="1"/>
  <c r="AA2284" i="2"/>
  <c r="AC2284" i="2" s="1"/>
  <c r="CL845" i="2"/>
  <c r="X2062" i="2"/>
  <c r="AD1374" i="2"/>
  <c r="AA1794" i="2"/>
  <c r="AC1794" i="2" s="1"/>
  <c r="CL619" i="2"/>
  <c r="CO1092" i="2"/>
  <c r="CP1092" i="2" s="1"/>
  <c r="AA1285" i="2"/>
  <c r="X1329" i="2"/>
  <c r="CL507" i="2"/>
  <c r="AA888" i="2"/>
  <c r="AA799" i="2"/>
  <c r="X578" i="2"/>
  <c r="AA438" i="2"/>
  <c r="X380" i="2"/>
  <c r="X211" i="2"/>
  <c r="CO1317" i="2"/>
  <c r="CP1317" i="2" s="1"/>
  <c r="CL1030" i="2"/>
  <c r="AA69" i="2"/>
  <c r="CO792" i="2"/>
  <c r="CP792" i="2" s="1"/>
  <c r="CO851" i="2"/>
  <c r="CP851" i="2" s="1"/>
  <c r="CL1595" i="2"/>
  <c r="X1928" i="2"/>
  <c r="X2064" i="2"/>
  <c r="CO44" i="2"/>
  <c r="CP44" i="2" s="1"/>
  <c r="CO1425" i="2"/>
  <c r="CP1425" i="2" s="1"/>
  <c r="CL1375" i="2"/>
  <c r="AA1360" i="2"/>
  <c r="X1457" i="2"/>
  <c r="X1292" i="2"/>
  <c r="AA1312" i="2"/>
  <c r="AB1312" i="2" s="1"/>
  <c r="AA713" i="2"/>
  <c r="AA794" i="2"/>
  <c r="AB794" i="2" s="1"/>
  <c r="X696" i="2"/>
  <c r="X575" i="2"/>
  <c r="CO1684" i="2"/>
  <c r="CP1684" i="2" s="1"/>
  <c r="CL1266" i="2"/>
  <c r="AA2013" i="2"/>
  <c r="AB2013" i="2" s="1"/>
  <c r="AA1403" i="2"/>
  <c r="AB1403" i="2" s="1"/>
  <c r="AD1308" i="2" s="1"/>
  <c r="AA1248" i="2"/>
  <c r="AB1248" i="2" s="1"/>
  <c r="AA2028" i="2"/>
  <c r="AB2028" i="2" s="1"/>
  <c r="X1459" i="2"/>
  <c r="CL1779" i="2"/>
  <c r="AA343" i="2"/>
  <c r="AB343" i="2" s="1"/>
  <c r="X2004" i="2"/>
  <c r="CO1189" i="2"/>
  <c r="CP1189" i="2" s="1"/>
  <c r="CL435" i="2"/>
  <c r="AA57" i="2"/>
  <c r="AC57" i="2" s="1"/>
  <c r="AA2276" i="2"/>
  <c r="AB2276" i="2" s="1"/>
  <c r="AD121" i="2" s="1"/>
  <c r="CL1819" i="2"/>
  <c r="AA702" i="2"/>
  <c r="AB702" i="2" s="1"/>
  <c r="AA2217" i="2"/>
  <c r="AA2162" i="2"/>
  <c r="CO1489" i="2"/>
  <c r="CP1489" i="2" s="1"/>
  <c r="X1610" i="2"/>
  <c r="AA1404" i="2"/>
  <c r="X1318" i="2"/>
  <c r="AA1293" i="2"/>
  <c r="CL719" i="2"/>
  <c r="AA893" i="2"/>
  <c r="CL1423" i="2"/>
  <c r="CO914" i="2"/>
  <c r="CP914" i="2" s="1"/>
  <c r="X255" i="2"/>
  <c r="X251" i="2"/>
  <c r="CL640" i="2"/>
  <c r="CL1623" i="2"/>
  <c r="CL745" i="2"/>
  <c r="CO211" i="2"/>
  <c r="CP211" i="2" s="1"/>
  <c r="CL1892" i="2"/>
  <c r="CL1749" i="2"/>
  <c r="CL374" i="2"/>
  <c r="CL2004" i="2"/>
  <c r="CL1503" i="2"/>
  <c r="X2033" i="2"/>
  <c r="AA1663" i="2"/>
  <c r="AB1663" i="2" s="1"/>
  <c r="AD268" i="2" s="1"/>
  <c r="X1955" i="2"/>
  <c r="AA1675" i="2"/>
  <c r="AB1675" i="2" s="1"/>
  <c r="X1691" i="2"/>
  <c r="X1240" i="2"/>
  <c r="X1233" i="2"/>
  <c r="AA898" i="2"/>
  <c r="AB898" i="2" s="1"/>
  <c r="CL691" i="2"/>
  <c r="X671" i="2"/>
  <c r="CO1535" i="2"/>
  <c r="CP1535" i="2" s="1"/>
  <c r="X1008" i="2"/>
  <c r="CO442" i="2"/>
  <c r="CP442" i="2" s="1"/>
  <c r="X512" i="2"/>
  <c r="X456" i="2"/>
  <c r="CL714" i="2"/>
  <c r="AA152" i="2"/>
  <c r="AB152" i="2" s="1"/>
  <c r="AA1284" i="2"/>
  <c r="AB1284" i="2" s="1"/>
  <c r="X1628" i="2"/>
  <c r="X1437" i="2"/>
  <c r="CO1779" i="2"/>
  <c r="CP1779" i="2" s="1"/>
  <c r="AA846" i="2"/>
  <c r="AA159" i="2"/>
  <c r="AB159" i="2" s="1"/>
  <c r="X883" i="2"/>
  <c r="X673" i="2"/>
  <c r="X1845" i="2"/>
  <c r="CL1849" i="2"/>
  <c r="CL1597" i="2"/>
  <c r="CO2095" i="2"/>
  <c r="CP2095" i="2" s="1"/>
  <c r="X1169" i="2"/>
  <c r="X523" i="2"/>
  <c r="X157" i="2"/>
  <c r="CO788" i="2"/>
  <c r="CP788" i="2" s="1"/>
  <c r="CL404" i="2"/>
  <c r="AA2154" i="2"/>
  <c r="AB2154" i="2" s="1"/>
  <c r="AD624" i="2" s="1"/>
  <c r="AC2189" i="2"/>
  <c r="AA1724" i="2"/>
  <c r="AB1724" i="2" s="1"/>
  <c r="CL602" i="2"/>
  <c r="AA1493" i="2"/>
  <c r="X1474" i="2"/>
  <c r="X707" i="2"/>
  <c r="X246" i="2"/>
  <c r="AA1164" i="2"/>
  <c r="AA1068" i="2"/>
  <c r="AB1068" i="2" s="1"/>
  <c r="CL1272" i="2"/>
  <c r="X501" i="2"/>
  <c r="X683" i="2"/>
  <c r="AA733" i="2"/>
  <c r="CO1364" i="2"/>
  <c r="CP1364" i="2" s="1"/>
  <c r="CO2176" i="2"/>
  <c r="CP2176" i="2" s="1"/>
  <c r="CO743" i="2"/>
  <c r="CP743" i="2" s="1"/>
  <c r="CO950" i="2"/>
  <c r="CP950" i="2" s="1"/>
  <c r="AA1914" i="2"/>
  <c r="AB1914" i="2" s="1"/>
  <c r="AD1584" i="2" s="1"/>
  <c r="AA1792" i="2"/>
  <c r="AB1792" i="2" s="1"/>
  <c r="AA132" i="2"/>
  <c r="AB132" i="2" s="1"/>
  <c r="AA2178" i="2"/>
  <c r="AB2178" i="2" s="1"/>
  <c r="CL17" i="2"/>
  <c r="AA2204" i="2"/>
  <c r="AC2204" i="2" s="1"/>
  <c r="AA2003" i="2"/>
  <c r="AD1648" i="2"/>
  <c r="AA1790" i="2"/>
  <c r="AA1696" i="2"/>
  <c r="AA1289" i="2"/>
  <c r="CO2120" i="2"/>
  <c r="CP2120" i="2" s="1"/>
  <c r="X1230" i="2"/>
  <c r="X1147" i="2"/>
  <c r="CO22" i="2"/>
  <c r="CP22" i="2" s="1"/>
  <c r="CL2300" i="2"/>
  <c r="AA1092" i="2"/>
  <c r="AC1092" i="2" s="1"/>
  <c r="X937" i="2"/>
  <c r="CO395" i="2"/>
  <c r="CP395" i="2" s="1"/>
  <c r="AA926" i="2"/>
  <c r="AB926" i="2" s="1"/>
  <c r="CL499" i="2"/>
  <c r="AA650" i="2"/>
  <c r="X368" i="2"/>
  <c r="X421" i="2"/>
  <c r="CO1957" i="2"/>
  <c r="CP1957" i="2" s="1"/>
  <c r="CL2165" i="2"/>
  <c r="CO877" i="2"/>
  <c r="CP877" i="2" s="1"/>
  <c r="CO404" i="2"/>
  <c r="CP404" i="2" s="1"/>
  <c r="CL639" i="2"/>
  <c r="CO1803" i="2"/>
  <c r="CP1803" i="2" s="1"/>
  <c r="CO2004" i="2"/>
  <c r="CP2004" i="2" s="1"/>
  <c r="CL898" i="2"/>
  <c r="AA1886" i="2"/>
  <c r="AB1886" i="2" s="1"/>
  <c r="AA1747" i="2"/>
  <c r="AB1747" i="2" s="1"/>
  <c r="CL1456" i="2"/>
  <c r="CO2160" i="2"/>
  <c r="CP2160" i="2" s="1"/>
  <c r="X995" i="2"/>
  <c r="AA867" i="2"/>
  <c r="AB867" i="2" s="1"/>
  <c r="X1086" i="2"/>
  <c r="CL2128" i="2"/>
  <c r="AA427" i="2"/>
  <c r="AA90" i="2"/>
  <c r="AB90" i="2" s="1"/>
  <c r="X442" i="2"/>
  <c r="X550" i="2"/>
  <c r="X510" i="2"/>
  <c r="CO586" i="2"/>
  <c r="CP586" i="2" s="1"/>
  <c r="AA297" i="2"/>
  <c r="X2093" i="2"/>
  <c r="X628" i="2"/>
  <c r="CO1048" i="2"/>
  <c r="CP1048" i="2" s="1"/>
  <c r="AA401" i="2"/>
  <c r="X401" i="2"/>
  <c r="AA2245" i="2"/>
  <c r="CL352" i="2"/>
  <c r="AA2153" i="2"/>
  <c r="AC2153" i="2" s="1"/>
  <c r="CL815" i="2"/>
  <c r="CO751" i="2"/>
  <c r="CP751" i="2" s="1"/>
  <c r="AA1949" i="2"/>
  <c r="CO1326" i="2"/>
  <c r="CP1326" i="2" s="1"/>
  <c r="AA1768" i="2"/>
  <c r="AC1768" i="2" s="1"/>
  <c r="CO619" i="2"/>
  <c r="CP619" i="2" s="1"/>
  <c r="AA1582" i="2"/>
  <c r="AA1496" i="2"/>
  <c r="AC1496" i="2" s="1"/>
  <c r="CO876" i="2"/>
  <c r="CP876" i="2" s="1"/>
  <c r="CO1563" i="2"/>
  <c r="CP1563" i="2" s="1"/>
  <c r="X1462" i="2"/>
  <c r="AD1644" i="2"/>
  <c r="AA1282" i="2"/>
  <c r="AC1282" i="2" s="1"/>
  <c r="X1096" i="2"/>
  <c r="AA844" i="2"/>
  <c r="AB844" i="2" s="1"/>
  <c r="AD1257" i="2" s="1"/>
  <c r="CL1147" i="2"/>
  <c r="CL1513" i="2"/>
  <c r="X689" i="2"/>
  <c r="CL2059" i="2"/>
  <c r="AA642" i="2"/>
  <c r="AA471" i="2"/>
  <c r="CL371" i="2"/>
  <c r="CO371" i="2"/>
  <c r="CP371" i="2" s="1"/>
  <c r="CL790" i="2"/>
  <c r="CO790" i="2"/>
  <c r="CP790" i="2" s="1"/>
  <c r="AD1822" i="2"/>
  <c r="AA468" i="2"/>
  <c r="AC468" i="2" s="1"/>
  <c r="X468" i="2"/>
  <c r="AA279" i="2"/>
  <c r="AC279" i="2" s="1"/>
  <c r="X279" i="2"/>
  <c r="AA2098" i="2"/>
  <c r="AB2098" i="2" s="1"/>
  <c r="AD833" i="2" s="1"/>
  <c r="AA2030" i="2"/>
  <c r="AD2016" i="2"/>
  <c r="AA1534" i="2"/>
  <c r="AA1601" i="2"/>
  <c r="CO1099" i="2"/>
  <c r="CP1099" i="2" s="1"/>
  <c r="CL1089" i="2"/>
  <c r="CO1089" i="2"/>
  <c r="CP1089" i="2" s="1"/>
  <c r="CO829" i="2"/>
  <c r="CP829" i="2" s="1"/>
  <c r="CL829" i="2"/>
  <c r="AA1994" i="2"/>
  <c r="AA1905" i="2"/>
  <c r="AC1905" i="2" s="1"/>
  <c r="CO1823" i="2"/>
  <c r="CP1823" i="2" s="1"/>
  <c r="AA1766" i="2"/>
  <c r="CO580" i="2"/>
  <c r="CP580" i="2" s="1"/>
  <c r="AA1011" i="2"/>
  <c r="AD1753" i="2"/>
  <c r="CL2008" i="2"/>
  <c r="CL462" i="2"/>
  <c r="CO462" i="2"/>
  <c r="CP462" i="2" s="1"/>
  <c r="AD1930" i="2"/>
  <c r="CL797" i="2"/>
  <c r="CO797" i="2"/>
  <c r="CP797" i="2" s="1"/>
  <c r="CL2133" i="2"/>
  <c r="CO2133" i="2"/>
  <c r="CP2133" i="2" s="1"/>
  <c r="CO1630" i="2"/>
  <c r="CP1630" i="2" s="1"/>
  <c r="CL1630" i="2"/>
  <c r="AA967" i="2"/>
  <c r="X967" i="2"/>
  <c r="AD1705" i="2"/>
  <c r="AD1316" i="2"/>
  <c r="CL185" i="2"/>
  <c r="CO181" i="2"/>
  <c r="CP181" i="2" s="1"/>
  <c r="CL113" i="2"/>
  <c r="CL701" i="2"/>
  <c r="X2135" i="2"/>
  <c r="AA2157" i="2"/>
  <c r="AA1989" i="2"/>
  <c r="X1956" i="2"/>
  <c r="AA1829" i="2"/>
  <c r="CL1997" i="2"/>
  <c r="X1782" i="2"/>
  <c r="CL43" i="2"/>
  <c r="CO516" i="2"/>
  <c r="CP516" i="2" s="1"/>
  <c r="AA1566" i="2"/>
  <c r="CL1245" i="2"/>
  <c r="CL169" i="2"/>
  <c r="AA1147" i="2"/>
  <c r="AC1147" i="2" s="1"/>
  <c r="AA1215" i="2"/>
  <c r="AB1215" i="2" s="1"/>
  <c r="CO827" i="2"/>
  <c r="CP827" i="2" s="1"/>
  <c r="CO1291" i="2"/>
  <c r="CP1291" i="2" s="1"/>
  <c r="AD1655" i="2"/>
  <c r="CO2201" i="2"/>
  <c r="CP2201" i="2" s="1"/>
  <c r="AA676" i="2"/>
  <c r="CO35" i="2"/>
  <c r="CP35" i="2" s="1"/>
  <c r="AD522" i="2"/>
  <c r="X778" i="2"/>
  <c r="AA778" i="2"/>
  <c r="AA2261" i="2"/>
  <c r="AA2133" i="2"/>
  <c r="AA2132" i="2"/>
  <c r="AA1488" i="2"/>
  <c r="AB1488" i="2" s="1"/>
  <c r="AD968" i="2" s="1"/>
  <c r="AA1309" i="2"/>
  <c r="AC1309" i="2" s="1"/>
  <c r="AD1784" i="2"/>
  <c r="AA816" i="2"/>
  <c r="AD1958" i="2"/>
  <c r="X2117" i="2"/>
  <c r="AA2117" i="2"/>
  <c r="AA645" i="2"/>
  <c r="AA2253" i="2"/>
  <c r="X2020" i="2"/>
  <c r="CO1605" i="2"/>
  <c r="CP1605" i="2" s="1"/>
  <c r="CO2301" i="2"/>
  <c r="CP2301" i="2" s="1"/>
  <c r="AA1570" i="2"/>
  <c r="AA1412" i="2"/>
  <c r="AA1613" i="2"/>
  <c r="AC1613" i="2" s="1"/>
  <c r="CO1372" i="2"/>
  <c r="CP1372" i="2" s="1"/>
  <c r="AD1612" i="2"/>
  <c r="AA1189" i="2"/>
  <c r="CO55" i="2"/>
  <c r="CP55" i="2" s="1"/>
  <c r="AA1169" i="2"/>
  <c r="AA1018" i="2"/>
  <c r="AC1018" i="2" s="1"/>
  <c r="CO499" i="2"/>
  <c r="CP499" i="2" s="1"/>
  <c r="AA982" i="2"/>
  <c r="CO1211" i="2"/>
  <c r="CP1211" i="2" s="1"/>
  <c r="AA880" i="2"/>
  <c r="AC880" i="2" s="1"/>
  <c r="AA706" i="2"/>
  <c r="CL390" i="2"/>
  <c r="CO390" i="2"/>
  <c r="CP390" i="2" s="1"/>
  <c r="CO624" i="2"/>
  <c r="CP624" i="2" s="1"/>
  <c r="CO209" i="2"/>
  <c r="CP209" i="2" s="1"/>
  <c r="AA2305" i="2"/>
  <c r="AC2305" i="2" s="1"/>
  <c r="AA2230" i="2"/>
  <c r="AC2230" i="2" s="1"/>
  <c r="AA2214" i="2"/>
  <c r="AC2214" i="2" s="1"/>
  <c r="CL913" i="2"/>
  <c r="CO969" i="2"/>
  <c r="CP969" i="2" s="1"/>
  <c r="CO1413" i="2"/>
  <c r="CP1413" i="2" s="1"/>
  <c r="X1909" i="2"/>
  <c r="CL1633" i="2"/>
  <c r="CO1903" i="2"/>
  <c r="CP1903" i="2" s="1"/>
  <c r="X1526" i="2"/>
  <c r="X1468" i="2"/>
  <c r="X1472" i="2"/>
  <c r="CL941" i="2"/>
  <c r="AA1334" i="2"/>
  <c r="AC1334" i="2" s="1"/>
  <c r="AA1372" i="2"/>
  <c r="CO2011" i="2"/>
  <c r="CP2011" i="2" s="1"/>
  <c r="AA1224" i="2"/>
  <c r="AB1224" i="2" s="1"/>
  <c r="AD2027" i="2" s="1"/>
  <c r="AD1928" i="2"/>
  <c r="AD2141" i="2"/>
  <c r="AD1185" i="2"/>
  <c r="AD2108" i="2"/>
  <c r="CO455" i="2"/>
  <c r="CP455" i="2" s="1"/>
  <c r="CL643" i="2"/>
  <c r="CL742" i="2"/>
  <c r="X941" i="2"/>
  <c r="X763" i="2"/>
  <c r="X805" i="2"/>
  <c r="X872" i="2"/>
  <c r="CL2115" i="2"/>
  <c r="CL2183" i="2"/>
  <c r="AA609" i="2"/>
  <c r="CL2007" i="2"/>
  <c r="CL165" i="2"/>
  <c r="CL2065" i="2"/>
  <c r="CO2065" i="2"/>
  <c r="CP2065" i="2" s="1"/>
  <c r="CO1300" i="2"/>
  <c r="CP1300" i="2" s="1"/>
  <c r="CL1300" i="2"/>
  <c r="CL2018" i="2"/>
  <c r="CO2018" i="2"/>
  <c r="CP2018" i="2" s="1"/>
  <c r="AA2257" i="2"/>
  <c r="AC2257" i="2" s="1"/>
  <c r="X2289" i="2"/>
  <c r="CO481" i="2"/>
  <c r="CP481" i="2" s="1"/>
  <c r="X2202" i="2"/>
  <c r="CO752" i="2"/>
  <c r="CP752" i="2" s="1"/>
  <c r="AD2189" i="2"/>
  <c r="X1760" i="2"/>
  <c r="CL348" i="2"/>
  <c r="CL346" i="2"/>
  <c r="AA1540" i="2"/>
  <c r="AC1540" i="2" s="1"/>
  <c r="X1629" i="2"/>
  <c r="AA1508" i="2"/>
  <c r="AC1508" i="2" s="1"/>
  <c r="AA1550" i="2"/>
  <c r="AC1550" i="2" s="1"/>
  <c r="AD1646" i="2"/>
  <c r="X1408" i="2"/>
  <c r="AA1408" i="2"/>
  <c r="CL1804" i="2"/>
  <c r="AA1281" i="2"/>
  <c r="CO1261" i="2"/>
  <c r="CP1261" i="2" s="1"/>
  <c r="CL2157" i="2"/>
  <c r="CL105" i="2"/>
  <c r="X1180" i="2"/>
  <c r="AA1055" i="2"/>
  <c r="AC1055" i="2" s="1"/>
  <c r="AD553" i="2"/>
  <c r="AD1023" i="2"/>
  <c r="AA930" i="2"/>
  <c r="AC930" i="2" s="1"/>
  <c r="X892" i="2"/>
  <c r="X746" i="2"/>
  <c r="CL1704" i="2"/>
  <c r="X588" i="2"/>
  <c r="AA588" i="2"/>
  <c r="AD1427" i="2"/>
  <c r="CO1855" i="2"/>
  <c r="CP1855" i="2" s="1"/>
  <c r="X980" i="2"/>
  <c r="AA980" i="2"/>
  <c r="AB980" i="2" s="1"/>
  <c r="AD2272" i="2"/>
  <c r="AA1422" i="2"/>
  <c r="AB1128" i="2"/>
  <c r="X742" i="2"/>
  <c r="AA742" i="2"/>
  <c r="AA2242" i="2"/>
  <c r="X2193" i="2"/>
  <c r="AA2126" i="2"/>
  <c r="CO1077" i="2"/>
  <c r="CP1077" i="2" s="1"/>
  <c r="AA1888" i="2"/>
  <c r="CO1745" i="2"/>
  <c r="CP1745" i="2" s="1"/>
  <c r="X1855" i="2"/>
  <c r="X1825" i="2"/>
  <c r="AA1776" i="2"/>
  <c r="AC1776" i="2" s="1"/>
  <c r="CO2241" i="2"/>
  <c r="CP2241" i="2" s="1"/>
  <c r="CL1036" i="2"/>
  <c r="CL1096" i="2"/>
  <c r="CO987" i="2"/>
  <c r="CP987" i="2" s="1"/>
  <c r="X1444" i="2"/>
  <c r="AA1476" i="2"/>
  <c r="AC1476" i="2" s="1"/>
  <c r="AA1313" i="2"/>
  <c r="AC1313" i="2" s="1"/>
  <c r="AA1217" i="2"/>
  <c r="AD1980" i="2"/>
  <c r="X1269" i="2"/>
  <c r="CO87" i="2"/>
  <c r="CP87" i="2" s="1"/>
  <c r="CL1035" i="2"/>
  <c r="X975" i="2"/>
  <c r="CO1471" i="2"/>
  <c r="CP1471" i="2" s="1"/>
  <c r="CO1193" i="2"/>
  <c r="CP1193" i="2" s="1"/>
  <c r="CL2009" i="2"/>
  <c r="CL1923" i="2"/>
  <c r="AA626" i="2"/>
  <c r="CL1338" i="2"/>
  <c r="CO1338" i="2"/>
  <c r="CP1338" i="2" s="1"/>
  <c r="AC525" i="2"/>
  <c r="AC1078" i="2"/>
  <c r="AD2143" i="2"/>
  <c r="CL389" i="2"/>
  <c r="AA2161" i="2"/>
  <c r="AB2161" i="2" s="1"/>
  <c r="AA2146" i="2"/>
  <c r="AA1876" i="2"/>
  <c r="AC1876" i="2" s="1"/>
  <c r="AA1775" i="2"/>
  <c r="X1516" i="2"/>
  <c r="AA1392" i="2"/>
  <c r="AA1436" i="2"/>
  <c r="CO1716" i="2"/>
  <c r="CP1716" i="2" s="1"/>
  <c r="AA1245" i="2"/>
  <c r="AA1273" i="2"/>
  <c r="CL1691" i="2"/>
  <c r="AA1201" i="2"/>
  <c r="CL103" i="2"/>
  <c r="X945" i="2"/>
  <c r="CO918" i="2"/>
  <c r="CP918" i="2" s="1"/>
  <c r="CL1320" i="2"/>
  <c r="X565" i="2"/>
  <c r="AA565" i="2"/>
  <c r="CL262" i="2"/>
  <c r="X450" i="2"/>
  <c r="AA450" i="2"/>
  <c r="X247" i="2"/>
  <c r="AA247" i="2"/>
  <c r="CO945" i="2"/>
  <c r="CP945" i="2" s="1"/>
  <c r="CL945" i="2"/>
  <c r="CL216" i="2"/>
  <c r="CO216" i="2"/>
  <c r="CP216" i="2" s="1"/>
  <c r="CL581" i="2"/>
  <c r="CO581" i="2"/>
  <c r="CP581" i="2" s="1"/>
  <c r="X1424" i="2"/>
  <c r="AA1424" i="2"/>
  <c r="X99" i="2"/>
  <c r="AA99" i="2"/>
  <c r="AA1933" i="2"/>
  <c r="AB1933" i="2" s="1"/>
  <c r="AA1758" i="2"/>
  <c r="CL1220" i="2"/>
  <c r="CO1720" i="2"/>
  <c r="CP1720" i="2" s="1"/>
  <c r="CL2013" i="2"/>
  <c r="AB1090" i="2"/>
  <c r="AA656" i="2"/>
  <c r="CL524" i="2"/>
  <c r="CO524" i="2"/>
  <c r="CP524" i="2" s="1"/>
  <c r="CL266" i="2"/>
  <c r="CO266" i="2"/>
  <c r="CP266" i="2" s="1"/>
  <c r="AA2045" i="2"/>
  <c r="AB2045" i="2" s="1"/>
  <c r="X2045" i="2"/>
  <c r="X1639" i="2"/>
  <c r="AA1639" i="2"/>
  <c r="AB1639" i="2" s="1"/>
  <c r="AD1405" i="2"/>
  <c r="X639" i="2"/>
  <c r="AA639" i="2"/>
  <c r="AB639" i="2" s="1"/>
  <c r="CL762" i="2"/>
  <c r="CO762" i="2"/>
  <c r="CP762" i="2" s="1"/>
  <c r="AA2206" i="2"/>
  <c r="X2107" i="2"/>
  <c r="AA1995" i="2"/>
  <c r="AA1801" i="2"/>
  <c r="AC1801" i="2" s="1"/>
  <c r="X1783" i="2"/>
  <c r="CO52" i="2"/>
  <c r="CP52" i="2" s="1"/>
  <c r="CL2233" i="2"/>
  <c r="AA1603" i="2"/>
  <c r="AA1337" i="2"/>
  <c r="AD1740" i="2"/>
  <c r="AD831" i="2"/>
  <c r="CO919" i="2"/>
  <c r="CP919" i="2" s="1"/>
  <c r="CL1512" i="2"/>
  <c r="CO1807" i="2"/>
  <c r="CP1807" i="2" s="1"/>
  <c r="AA669" i="2"/>
  <c r="AC669" i="2" s="1"/>
  <c r="AA563" i="2"/>
  <c r="CO1853" i="2"/>
  <c r="CP1853" i="2" s="1"/>
  <c r="CL1853" i="2"/>
  <c r="CL931" i="2"/>
  <c r="CO931" i="2"/>
  <c r="CP931" i="2" s="1"/>
  <c r="AA2263" i="2"/>
  <c r="CO1009" i="2"/>
  <c r="CP1009" i="2" s="1"/>
  <c r="AA1998" i="2"/>
  <c r="X1963" i="2"/>
  <c r="AA1915" i="2"/>
  <c r="AA1838" i="2"/>
  <c r="CL299" i="2"/>
  <c r="X1670" i="2"/>
  <c r="X1464" i="2"/>
  <c r="X1216" i="2"/>
  <c r="AA1173" i="2"/>
  <c r="X1080" i="2"/>
  <c r="AA962" i="2"/>
  <c r="CO936" i="2"/>
  <c r="CP936" i="2" s="1"/>
  <c r="AA884" i="2"/>
  <c r="AA638" i="2"/>
  <c r="AA637" i="2"/>
  <c r="CO34" i="2"/>
  <c r="CP34" i="2" s="1"/>
  <c r="AD2043" i="2"/>
  <c r="CL333" i="2"/>
  <c r="AA2145" i="2"/>
  <c r="AA2020" i="2"/>
  <c r="X1953" i="2"/>
  <c r="AA1969" i="2"/>
  <c r="X1907" i="2"/>
  <c r="CO2032" i="2"/>
  <c r="CP2032" i="2" s="1"/>
  <c r="X1806" i="2"/>
  <c r="CO27" i="2"/>
  <c r="CP27" i="2" s="1"/>
  <c r="CO116" i="2"/>
  <c r="CP116" i="2" s="1"/>
  <c r="CL248" i="2"/>
  <c r="X1647" i="2"/>
  <c r="X1502" i="2"/>
  <c r="AA1456" i="2"/>
  <c r="AA1400" i="2"/>
  <c r="AA1229" i="2"/>
  <c r="AC1229" i="2" s="1"/>
  <c r="X961" i="2"/>
  <c r="AA965" i="2"/>
  <c r="AA811" i="2"/>
  <c r="X756" i="2"/>
  <c r="CO1513" i="2"/>
  <c r="CP1513" i="2" s="1"/>
  <c r="AA458" i="2"/>
  <c r="AB458" i="2" s="1"/>
  <c r="AD484" i="2" s="1"/>
  <c r="AA332" i="2"/>
  <c r="CO840" i="2"/>
  <c r="CP840" i="2" s="1"/>
  <c r="CL840" i="2"/>
  <c r="CL830" i="2"/>
  <c r="CO830" i="2"/>
  <c r="CP830" i="2" s="1"/>
  <c r="CO2038" i="2"/>
  <c r="CP2038" i="2" s="1"/>
  <c r="CL636" i="2"/>
  <c r="CO636" i="2"/>
  <c r="CP636" i="2" s="1"/>
  <c r="X141" i="2"/>
  <c r="AA141" i="2"/>
  <c r="AB141" i="2" s="1"/>
  <c r="CO1619" i="2"/>
  <c r="CP1619" i="2" s="1"/>
  <c r="CL1619" i="2"/>
  <c r="AA285" i="2"/>
  <c r="X285" i="2"/>
  <c r="X372" i="2"/>
  <c r="CL978" i="2"/>
  <c r="CL1478" i="2"/>
  <c r="CL1583" i="2"/>
  <c r="CO812" i="2"/>
  <c r="CP812" i="2" s="1"/>
  <c r="CO273" i="2"/>
  <c r="CP273" i="2" s="1"/>
  <c r="CL1116" i="2"/>
  <c r="CO2286" i="2"/>
  <c r="CP2286" i="2" s="1"/>
  <c r="CL256" i="2"/>
  <c r="CO627" i="2"/>
  <c r="CP627" i="2" s="1"/>
  <c r="CL211" i="2"/>
  <c r="CL1581" i="2"/>
  <c r="X2290" i="2"/>
  <c r="CL1310" i="2"/>
  <c r="X1974" i="2"/>
  <c r="AA2296" i="2"/>
  <c r="AB2296" i="2" s="1"/>
  <c r="X1947" i="2"/>
  <c r="X1903" i="2"/>
  <c r="AC772" i="2"/>
  <c r="X1718" i="2"/>
  <c r="X1645" i="2"/>
  <c r="X1580" i="2"/>
  <c r="X1555" i="2"/>
  <c r="AA984" i="2"/>
  <c r="AB984" i="2" s="1"/>
  <c r="CL707" i="2"/>
  <c r="X596" i="2"/>
  <c r="AD1202" i="2"/>
  <c r="CL778" i="2"/>
  <c r="X374" i="2"/>
  <c r="AA374" i="2"/>
  <c r="CL1346" i="2"/>
  <c r="AC1454" i="2"/>
  <c r="AC1386" i="2"/>
  <c r="AC614" i="2"/>
  <c r="AA313" i="2"/>
  <c r="AC313" i="2" s="1"/>
  <c r="CO1582" i="2"/>
  <c r="CP1582" i="2" s="1"/>
  <c r="CO76" i="2"/>
  <c r="CP76" i="2" s="1"/>
  <c r="CL170" i="2"/>
  <c r="CL1924" i="2"/>
  <c r="CL537" i="2"/>
  <c r="CL679" i="2"/>
  <c r="CL101" i="2"/>
  <c r="CO1738" i="2"/>
  <c r="CP1738" i="2" s="1"/>
  <c r="CO853" i="2"/>
  <c r="CP853" i="2" s="1"/>
  <c r="CO1044" i="2"/>
  <c r="CP1044" i="2" s="1"/>
  <c r="CO1546" i="2"/>
  <c r="CP1546" i="2" s="1"/>
  <c r="CO2066" i="2"/>
  <c r="CP2066" i="2" s="1"/>
  <c r="CL868" i="2"/>
  <c r="AA2041" i="2"/>
  <c r="AA2127" i="2"/>
  <c r="AB2127" i="2" s="1"/>
  <c r="AA2044" i="2"/>
  <c r="AB2044" i="2" s="1"/>
  <c r="CL1589" i="2"/>
  <c r="AA1866" i="2"/>
  <c r="AB1866" i="2" s="1"/>
  <c r="X1811" i="2"/>
  <c r="X1690" i="2"/>
  <c r="AA1549" i="2"/>
  <c r="AA1561" i="2"/>
  <c r="AB1561" i="2" s="1"/>
  <c r="AA1206" i="2"/>
  <c r="AA1366" i="2"/>
  <c r="X1397" i="2"/>
  <c r="X897" i="2"/>
  <c r="AA1079" i="2"/>
  <c r="AB1079" i="2" s="1"/>
  <c r="AB750" i="2"/>
  <c r="X1005" i="2"/>
  <c r="AA839" i="2"/>
  <c r="AA440" i="2"/>
  <c r="AB440" i="2" s="1"/>
  <c r="X617" i="2"/>
  <c r="AA35" i="2"/>
  <c r="AB35" i="2" s="1"/>
  <c r="X447" i="2"/>
  <c r="AC1470" i="2"/>
  <c r="AB210" i="2"/>
  <c r="AD1470" i="2" s="1"/>
  <c r="AA164" i="2"/>
  <c r="AC164" i="2" s="1"/>
  <c r="CL1579" i="2"/>
  <c r="CO838" i="2"/>
  <c r="CP838" i="2" s="1"/>
  <c r="AA2101" i="2"/>
  <c r="AB2101" i="2" s="1"/>
  <c r="AD821" i="2" s="1"/>
  <c r="AA2210" i="2"/>
  <c r="AB2210" i="2" s="1"/>
  <c r="AA1720" i="2"/>
  <c r="AB1720" i="2" s="1"/>
  <c r="AA2251" i="2"/>
  <c r="AB2251" i="2" s="1"/>
  <c r="AC756" i="2"/>
  <c r="AC1404" i="2"/>
  <c r="AA621" i="2"/>
  <c r="AB442" i="2"/>
  <c r="X437" i="2"/>
  <c r="AA437" i="2"/>
  <c r="AB437" i="2" s="1"/>
  <c r="AC778" i="2"/>
  <c r="AA506" i="2"/>
  <c r="AA233" i="2"/>
  <c r="AD2247" i="2"/>
  <c r="AA527" i="2"/>
  <c r="X360" i="2"/>
  <c r="AD420" i="2"/>
  <c r="CL914" i="2"/>
  <c r="AA421" i="2"/>
  <c r="AC421" i="2" s="1"/>
  <c r="X356" i="2"/>
  <c r="AA298" i="2"/>
  <c r="CO1442" i="2"/>
  <c r="CP1442" i="2" s="1"/>
  <c r="AA183" i="2"/>
  <c r="AC183" i="2" s="1"/>
  <c r="AA9" i="2"/>
  <c r="AB9" i="2" s="1"/>
  <c r="AD2259" i="2" s="1"/>
  <c r="AD1682" i="2"/>
  <c r="AD2066" i="2"/>
  <c r="CO2033" i="2"/>
  <c r="CP2033" i="2" s="1"/>
  <c r="CL208" i="2"/>
  <c r="CO1744" i="2"/>
  <c r="CP1744" i="2" s="1"/>
  <c r="CL855" i="2"/>
  <c r="CL2299" i="2"/>
  <c r="CL1382" i="2"/>
  <c r="CO1674" i="2"/>
  <c r="CP1674" i="2" s="1"/>
  <c r="CO457" i="2"/>
  <c r="CP457" i="2" s="1"/>
  <c r="CO171" i="2"/>
  <c r="CP171" i="2" s="1"/>
  <c r="AA2061" i="2"/>
  <c r="AB2061" i="2" s="1"/>
  <c r="AA1361" i="2"/>
  <c r="AA1104" i="2"/>
  <c r="AB1104" i="2" s="1"/>
  <c r="AA1320" i="2"/>
  <c r="AB1320" i="2" s="1"/>
  <c r="X1812" i="2"/>
  <c r="X912" i="2"/>
  <c r="AC19" i="2"/>
  <c r="AB569" i="2"/>
  <c r="AD19" i="2" s="1"/>
  <c r="X1327" i="2"/>
  <c r="CL809" i="2"/>
  <c r="X595" i="2"/>
  <c r="CL146" i="2"/>
  <c r="AA830" i="2"/>
  <c r="AA76" i="2"/>
  <c r="AC76" i="2" s="1"/>
  <c r="AA2112" i="2"/>
  <c r="AA1789" i="2"/>
  <c r="AB1789" i="2" s="1"/>
  <c r="AA1706" i="2"/>
  <c r="AB1706" i="2" s="1"/>
  <c r="X1300" i="2"/>
  <c r="AA1051" i="2"/>
  <c r="CL1883" i="2"/>
  <c r="X997" i="2"/>
  <c r="AC14" i="2"/>
  <c r="X362" i="2"/>
  <c r="AA362" i="2"/>
  <c r="AB362" i="2" s="1"/>
  <c r="AA241" i="2"/>
  <c r="CL1783" i="2"/>
  <c r="AD2123" i="2"/>
  <c r="X653" i="2"/>
  <c r="X344" i="2"/>
  <c r="CO842" i="2"/>
  <c r="CP842" i="2" s="1"/>
  <c r="CL906" i="2"/>
  <c r="AD690" i="2"/>
  <c r="X1425" i="2"/>
  <c r="AA73" i="2"/>
  <c r="CO1161" i="2"/>
  <c r="CP1161" i="2" s="1"/>
  <c r="CO1181" i="2"/>
  <c r="CP1181" i="2" s="1"/>
  <c r="CO692" i="2"/>
  <c r="CP692" i="2" s="1"/>
  <c r="CL959" i="2"/>
  <c r="CO1914" i="2"/>
  <c r="CP1914" i="2" s="1"/>
  <c r="X2180" i="2"/>
  <c r="X2084" i="2"/>
  <c r="AC841" i="2"/>
  <c r="AA1807" i="2"/>
  <c r="AA1728" i="2"/>
  <c r="AB1728" i="2" s="1"/>
  <c r="AC124" i="2"/>
  <c r="AB1699" i="2"/>
  <c r="AD1699" i="2" s="1"/>
  <c r="AA1497" i="2"/>
  <c r="AB1497" i="2" s="1"/>
  <c r="AA1865" i="2"/>
  <c r="AA1349" i="2"/>
  <c r="AA1268" i="2"/>
  <c r="AB1268" i="2" s="1"/>
  <c r="AA1043" i="2"/>
  <c r="AB1043" i="2" s="1"/>
  <c r="X1410" i="2"/>
  <c r="X1302" i="2"/>
  <c r="AA1292" i="2"/>
  <c r="AB1292" i="2" s="1"/>
  <c r="CL534" i="2"/>
  <c r="X1075" i="2"/>
  <c r="AA385" i="2"/>
  <c r="AA475" i="2"/>
  <c r="X914" i="2"/>
  <c r="AA510" i="2"/>
  <c r="AB510" i="2" s="1"/>
  <c r="X486" i="2"/>
  <c r="AA49" i="2"/>
  <c r="CO236" i="2"/>
  <c r="CP236" i="2" s="1"/>
  <c r="X1761" i="2"/>
  <c r="AA1761" i="2"/>
  <c r="AB1761" i="2" s="1"/>
  <c r="AA1069" i="2"/>
  <c r="X1069" i="2"/>
  <c r="AC1672" i="2"/>
  <c r="AA823" i="2"/>
  <c r="AB611" i="2"/>
  <c r="AA370" i="2"/>
  <c r="AB370" i="2" s="1"/>
  <c r="AC246" i="2"/>
  <c r="AA129" i="2"/>
  <c r="AB129" i="2" s="1"/>
  <c r="AA518" i="2"/>
  <c r="AB518" i="2" s="1"/>
  <c r="AA354" i="2"/>
  <c r="AB354" i="2" s="1"/>
  <c r="AD958" i="2"/>
  <c r="CO1988" i="2"/>
  <c r="CP1988" i="2" s="1"/>
  <c r="CO1954" i="2"/>
  <c r="CP1954" i="2" s="1"/>
  <c r="CL1637" i="2"/>
  <c r="CO723" i="2"/>
  <c r="CP723" i="2" s="1"/>
  <c r="AC2224" i="2"/>
  <c r="AA1708" i="2"/>
  <c r="AB1708" i="2" s="1"/>
  <c r="CL504" i="2"/>
  <c r="CL696" i="2"/>
  <c r="AA1057" i="2"/>
  <c r="X1057" i="2"/>
  <c r="AA1064" i="2"/>
  <c r="AB1064" i="2" s="1"/>
  <c r="X1041" i="2"/>
  <c r="CL903" i="2"/>
  <c r="X1098" i="2"/>
  <c r="AA773" i="2"/>
  <c r="AB773" i="2" s="1"/>
  <c r="AC1190" i="2"/>
  <c r="AC1607" i="2"/>
  <c r="AB752" i="2"/>
  <c r="AD1607" i="2" s="1"/>
  <c r="X622" i="2"/>
  <c r="AB486" i="2"/>
  <c r="AA514" i="2"/>
  <c r="AB514" i="2" s="1"/>
  <c r="AA201" i="2"/>
  <c r="AD526" i="2"/>
  <c r="AD1301" i="2"/>
  <c r="CL49" i="2"/>
  <c r="CO1774" i="2"/>
  <c r="CP1774" i="2" s="1"/>
  <c r="CL948" i="2"/>
  <c r="CL1023" i="2"/>
  <c r="CO574" i="2"/>
  <c r="CP574" i="2" s="1"/>
  <c r="CL354" i="2"/>
  <c r="X2141" i="2"/>
  <c r="X2043" i="2"/>
  <c r="CL949" i="2"/>
  <c r="AA1700" i="2"/>
  <c r="AB1700" i="2" s="1"/>
  <c r="X1646" i="2"/>
  <c r="AA1931" i="2"/>
  <c r="X1673" i="2"/>
  <c r="X1658" i="2"/>
  <c r="AA1565" i="2"/>
  <c r="AB1565" i="2" s="1"/>
  <c r="AA2222" i="2"/>
  <c r="AB2222" i="2" s="1"/>
  <c r="X1352" i="2"/>
  <c r="X1031" i="2"/>
  <c r="X966" i="2"/>
  <c r="AA1354" i="2"/>
  <c r="AB1354" i="2" s="1"/>
  <c r="AA779" i="2"/>
  <c r="AA40" i="2"/>
  <c r="X569" i="2"/>
  <c r="AA312" i="2"/>
  <c r="AC312" i="2" s="1"/>
  <c r="AD1078" i="2"/>
  <c r="CO1082" i="2"/>
  <c r="CP1082" i="2" s="1"/>
  <c r="AA1844" i="2"/>
  <c r="AB1844" i="2" s="1"/>
  <c r="AA2287" i="2"/>
  <c r="AC2287" i="2" s="1"/>
  <c r="AC1675" i="2"/>
  <c r="AB735" i="2"/>
  <c r="AD1675" i="2" s="1"/>
  <c r="AA762" i="2"/>
  <c r="AB762" i="2" s="1"/>
  <c r="X762" i="2"/>
  <c r="AA1257" i="2"/>
  <c r="AB1257" i="2" s="1"/>
  <c r="CO1687" i="2"/>
  <c r="CP1687" i="2" s="1"/>
  <c r="AC740" i="2"/>
  <c r="AA246" i="2"/>
  <c r="AB246" i="2" s="1"/>
  <c r="AD246" i="2" s="1"/>
  <c r="X384" i="2"/>
  <c r="CL916" i="2"/>
  <c r="CL1506" i="2"/>
  <c r="CL1572" i="2"/>
  <c r="X219" i="2"/>
  <c r="CO1583" i="2"/>
  <c r="CP1583" i="2" s="1"/>
  <c r="CL1888" i="2"/>
  <c r="CL1952" i="2"/>
  <c r="CO2192" i="2"/>
  <c r="CP2192" i="2" s="1"/>
  <c r="CL2265" i="2"/>
  <c r="CL2108" i="2"/>
  <c r="CL2140" i="2"/>
  <c r="CL2227" i="2"/>
  <c r="CL134" i="2"/>
  <c r="CL582" i="2"/>
  <c r="CL966" i="2"/>
  <c r="CO2002" i="2"/>
  <c r="CP2002" i="2" s="1"/>
  <c r="CO1938" i="2"/>
  <c r="CP1938" i="2" s="1"/>
  <c r="AA2017" i="2"/>
  <c r="AB2017" i="2" s="1"/>
  <c r="AA1635" i="2"/>
  <c r="AB1635" i="2" s="1"/>
  <c r="AA1394" i="2"/>
  <c r="AA1735" i="2"/>
  <c r="AA2027" i="2"/>
  <c r="AB2027" i="2" s="1"/>
  <c r="AD1120" i="2" s="1"/>
  <c r="AA1352" i="2"/>
  <c r="CL810" i="2"/>
  <c r="AA1067" i="2"/>
  <c r="AB1067" i="2" s="1"/>
  <c r="AD952" i="2"/>
  <c r="X1274" i="2"/>
  <c r="CL1996" i="2"/>
  <c r="AA1307" i="2"/>
  <c r="AB1307" i="2" s="1"/>
  <c r="CL793" i="2"/>
  <c r="CO793" i="2"/>
  <c r="CP793" i="2" s="1"/>
  <c r="X1197" i="2"/>
  <c r="AA1199" i="2"/>
  <c r="AB1199" i="2" s="1"/>
  <c r="AD2124" i="2" s="1"/>
  <c r="X592" i="2"/>
  <c r="AA494" i="2"/>
  <c r="AB494" i="2" s="1"/>
  <c r="AA390" i="2"/>
  <c r="AB390" i="2" s="1"/>
  <c r="AA2288" i="2"/>
  <c r="AB2288" i="2" s="1"/>
  <c r="AA1631" i="2"/>
  <c r="AB1631" i="2" s="1"/>
  <c r="AC795" i="2"/>
  <c r="AA1894" i="2"/>
  <c r="AB1894" i="2" s="1"/>
  <c r="AA1398" i="2"/>
  <c r="AB1398" i="2" s="1"/>
  <c r="AD1322" i="2" s="1"/>
  <c r="AA1340" i="2"/>
  <c r="AA721" i="2"/>
  <c r="AB721" i="2" s="1"/>
  <c r="AC1074" i="2"/>
  <c r="X567" i="2"/>
  <c r="AA182" i="2"/>
  <c r="CL138" i="2"/>
  <c r="X535" i="2"/>
  <c r="AD866" i="2"/>
  <c r="AD694" i="2"/>
  <c r="CL1570" i="2"/>
  <c r="AD1474" i="2"/>
  <c r="X148" i="2"/>
  <c r="CL1646" i="2"/>
  <c r="CO2252" i="2"/>
  <c r="CP2252" i="2" s="1"/>
  <c r="CL1930" i="2"/>
  <c r="AA2076" i="2"/>
  <c r="AB2076" i="2" s="1"/>
  <c r="AA2171" i="2"/>
  <c r="AB2171" i="2" s="1"/>
  <c r="AA1903" i="2"/>
  <c r="AA2244" i="2"/>
  <c r="AB2244" i="2" s="1"/>
  <c r="AA1800" i="2"/>
  <c r="X1964" i="2"/>
  <c r="AA1545" i="2"/>
  <c r="AA1391" i="2"/>
  <c r="X1940" i="2"/>
  <c r="AA1373" i="2"/>
  <c r="AB1373" i="2" s="1"/>
  <c r="AA1288" i="2"/>
  <c r="AB1288" i="2" s="1"/>
  <c r="AA1240" i="2"/>
  <c r="AB1240" i="2" s="1"/>
  <c r="X855" i="2"/>
  <c r="AA855" i="2"/>
  <c r="AB855" i="2" s="1"/>
  <c r="CL40" i="2"/>
  <c r="CO40" i="2"/>
  <c r="CP40" i="2" s="1"/>
  <c r="AA730" i="2"/>
  <c r="AB730" i="2" s="1"/>
  <c r="X774" i="2"/>
  <c r="AA697" i="2"/>
  <c r="AB697" i="2" s="1"/>
  <c r="AD1815" i="2" s="1"/>
  <c r="AA874" i="2"/>
  <c r="CL1042" i="2"/>
  <c r="AA213" i="2"/>
  <c r="AB213" i="2" s="1"/>
  <c r="AD1458" i="2" s="1"/>
  <c r="AA178" i="2"/>
  <c r="AA674" i="2"/>
  <c r="AD1832" i="2"/>
  <c r="CO2199" i="2"/>
  <c r="CP2199" i="2" s="1"/>
  <c r="X540" i="2"/>
  <c r="CL826" i="2"/>
  <c r="CO611" i="2"/>
  <c r="CP611" i="2" s="1"/>
  <c r="CO980" i="2"/>
  <c r="CP980" i="2" s="1"/>
  <c r="X519" i="2"/>
  <c r="AD740" i="2"/>
  <c r="CO978" i="2"/>
  <c r="CP978" i="2" s="1"/>
  <c r="X199" i="2"/>
  <c r="X243" i="2"/>
  <c r="AA243" i="2"/>
  <c r="AB243" i="2" s="1"/>
  <c r="X203" i="2"/>
  <c r="AA219" i="2"/>
  <c r="AC219" i="2" s="1"/>
  <c r="AA89" i="2"/>
  <c r="CO1136" i="2"/>
  <c r="CP1136" i="2" s="1"/>
  <c r="CO2283" i="2"/>
  <c r="CP2283" i="2" s="1"/>
  <c r="CO1780" i="2"/>
  <c r="CP1780" i="2" s="1"/>
  <c r="CL2096" i="2"/>
  <c r="CO2185" i="2"/>
  <c r="CP2185" i="2" s="1"/>
  <c r="CL1332" i="2"/>
  <c r="CO155" i="2"/>
  <c r="CP155" i="2" s="1"/>
  <c r="CL515" i="2"/>
  <c r="CL2244" i="2"/>
  <c r="CO1750" i="2"/>
  <c r="CP1750" i="2" s="1"/>
  <c r="CL894" i="2"/>
  <c r="CL702" i="2"/>
  <c r="CL1722" i="2"/>
  <c r="AA2033" i="2"/>
  <c r="AC200" i="2"/>
  <c r="AA1797" i="2"/>
  <c r="X2223" i="2"/>
  <c r="CL1425" i="2"/>
  <c r="CL1037" i="2"/>
  <c r="AA1451" i="2"/>
  <c r="AB1451" i="2" s="1"/>
  <c r="AA2057" i="2"/>
  <c r="X2057" i="2"/>
  <c r="AA1811" i="2"/>
  <c r="CO1144" i="2"/>
  <c r="CP1144" i="2" s="1"/>
  <c r="AA1446" i="2"/>
  <c r="AB1446" i="2" s="1"/>
  <c r="X1636" i="2"/>
  <c r="X1471" i="2"/>
  <c r="X988" i="2"/>
  <c r="X599" i="2"/>
  <c r="AA810" i="2"/>
  <c r="AB810" i="2" s="1"/>
  <c r="X657" i="2"/>
  <c r="AA715" i="2"/>
  <c r="CL854" i="2"/>
  <c r="X559" i="2"/>
  <c r="AA249" i="2"/>
  <c r="AA153" i="2"/>
  <c r="AA91" i="2"/>
  <c r="CO1142" i="2"/>
  <c r="CP1142" i="2" s="1"/>
  <c r="AA229" i="2"/>
  <c r="X245" i="2"/>
  <c r="X297" i="2"/>
  <c r="CO694" i="2"/>
  <c r="CP694" i="2" s="1"/>
  <c r="CO185" i="2"/>
  <c r="CP185" i="2" s="1"/>
  <c r="CO369" i="2"/>
  <c r="CP369" i="2" s="1"/>
  <c r="CO657" i="2"/>
  <c r="CP657" i="2" s="1"/>
  <c r="CL897" i="2"/>
  <c r="CO1057" i="2"/>
  <c r="CP1057" i="2" s="1"/>
  <c r="CL1582" i="2"/>
  <c r="CO1781" i="2"/>
  <c r="CP1781" i="2" s="1"/>
  <c r="CL2105" i="2"/>
  <c r="CO328" i="2"/>
  <c r="CP328" i="2" s="1"/>
  <c r="CO500" i="2"/>
  <c r="CP500" i="2" s="1"/>
  <c r="CO474" i="2"/>
  <c r="CP474" i="2" s="1"/>
  <c r="CO730" i="2"/>
  <c r="CP730" i="2" s="1"/>
  <c r="CO828" i="2"/>
  <c r="CP828" i="2" s="1"/>
  <c r="CL844" i="2"/>
  <c r="CL1820" i="2"/>
  <c r="CO1788" i="2"/>
  <c r="CP1788" i="2" s="1"/>
  <c r="CO1754" i="2"/>
  <c r="CP1754" i="2" s="1"/>
  <c r="CL119" i="2"/>
  <c r="CO2292" i="2"/>
  <c r="CP2292" i="2" s="1"/>
  <c r="CL51" i="2"/>
  <c r="CL831" i="2"/>
  <c r="CO1110" i="2"/>
  <c r="CP1110" i="2" s="1"/>
  <c r="CL1641" i="2"/>
  <c r="CL2006" i="2"/>
  <c r="CO1859" i="2"/>
  <c r="CP1859" i="2" s="1"/>
  <c r="CL1102" i="2"/>
  <c r="CO1506" i="2"/>
  <c r="CP1506" i="2" s="1"/>
  <c r="CO1008" i="2"/>
  <c r="CP1008" i="2" s="1"/>
  <c r="CO2049" i="2"/>
  <c r="CP2049" i="2" s="1"/>
  <c r="CL1455" i="2"/>
  <c r="CL440" i="2"/>
  <c r="CO301" i="2"/>
  <c r="CP301" i="2" s="1"/>
  <c r="CL877" i="2"/>
  <c r="CO811" i="2"/>
  <c r="CP811" i="2" s="1"/>
  <c r="CL155" i="2"/>
  <c r="CL832" i="2"/>
  <c r="CL2044" i="2"/>
  <c r="CO759" i="2"/>
  <c r="CP759" i="2" s="1"/>
  <c r="CL1044" i="2"/>
  <c r="CL1010" i="2"/>
  <c r="CO1010" i="2"/>
  <c r="CP1010" i="2" s="1"/>
  <c r="CL1858" i="2"/>
  <c r="CL1938" i="2"/>
  <c r="CL1634" i="2"/>
  <c r="CL723" i="2"/>
  <c r="CO2017" i="2"/>
  <c r="CP2017" i="2" s="1"/>
  <c r="CO1244" i="2"/>
  <c r="CP1244" i="2" s="1"/>
  <c r="CO32" i="2"/>
  <c r="CP32" i="2" s="1"/>
  <c r="CO1297" i="2"/>
  <c r="CP1297" i="2" s="1"/>
  <c r="CL1376" i="2"/>
  <c r="CL1465" i="2"/>
  <c r="CO1805" i="2"/>
  <c r="CP1805" i="2" s="1"/>
  <c r="CL2041" i="2"/>
  <c r="CO332" i="2"/>
  <c r="CP332" i="2" s="1"/>
  <c r="CO284" i="2"/>
  <c r="CP284" i="2" s="1"/>
  <c r="CL380" i="2"/>
  <c r="CL376" i="2"/>
  <c r="CO93" i="2"/>
  <c r="CP93" i="2" s="1"/>
  <c r="CO475" i="2"/>
  <c r="CP475" i="2" s="1"/>
  <c r="CO1195" i="2"/>
  <c r="CP1195" i="2" s="1"/>
  <c r="CO1024" i="2"/>
  <c r="CP1024" i="2" s="1"/>
  <c r="CO1453" i="2"/>
  <c r="CP1453" i="2" s="1"/>
  <c r="CL2000" i="2"/>
  <c r="CL233" i="2"/>
  <c r="CO473" i="2"/>
  <c r="CP473" i="2" s="1"/>
  <c r="CL1046" i="2"/>
  <c r="CO1279" i="2"/>
  <c r="CP1279" i="2" s="1"/>
  <c r="CO1547" i="2"/>
  <c r="CP1547" i="2" s="1"/>
  <c r="CL1343" i="2"/>
  <c r="CL1539" i="2"/>
  <c r="CL2073" i="2"/>
  <c r="CO786" i="2"/>
  <c r="CP786" i="2" s="1"/>
  <c r="CL1546" i="2"/>
  <c r="CL774" i="2"/>
  <c r="CL864" i="2"/>
  <c r="CL158" i="2"/>
  <c r="CL1160" i="2"/>
  <c r="CL1002" i="2"/>
  <c r="CL1383" i="2"/>
  <c r="CL627" i="2"/>
  <c r="CO1623" i="2"/>
  <c r="CP1623" i="2" s="1"/>
  <c r="CO1753" i="2"/>
  <c r="CP1753" i="2" s="1"/>
  <c r="CO974" i="2"/>
  <c r="CP974" i="2" s="1"/>
  <c r="CO1961" i="2"/>
  <c r="CP1961" i="2" s="1"/>
  <c r="CL1940" i="2"/>
  <c r="CO1694" i="2"/>
  <c r="CP1694" i="2" s="1"/>
  <c r="CL2125" i="2"/>
  <c r="CO119" i="2"/>
  <c r="CP119" i="2" s="1"/>
  <c r="CO503" i="2"/>
  <c r="CP503" i="2" s="1"/>
  <c r="CO585" i="2"/>
  <c r="CP585" i="2" s="1"/>
  <c r="CL557" i="2"/>
  <c r="CL1370" i="2"/>
  <c r="CO1370" i="2"/>
  <c r="CP1370" i="2" s="1"/>
  <c r="CL399" i="2"/>
  <c r="CO745" i="2"/>
  <c r="CP745" i="2" s="1"/>
  <c r="CO2227" i="2"/>
  <c r="CP2227" i="2" s="1"/>
  <c r="CO265" i="2"/>
  <c r="CP265" i="2" s="1"/>
  <c r="CO1423" i="2"/>
  <c r="CP1423" i="2" s="1"/>
  <c r="CL139" i="2"/>
  <c r="CO1243" i="2"/>
  <c r="CP1243" i="2" s="1"/>
  <c r="CO509" i="2"/>
  <c r="CP509" i="2" s="1"/>
  <c r="CO815" i="2"/>
  <c r="CP815" i="2" s="1"/>
  <c r="CL1157" i="2"/>
  <c r="CO223" i="2"/>
  <c r="CP223" i="2" s="1"/>
  <c r="CO65" i="2"/>
  <c r="CP65" i="2" s="1"/>
  <c r="CO381" i="2"/>
  <c r="CP381" i="2" s="1"/>
  <c r="CO909" i="2"/>
  <c r="CP909" i="2" s="1"/>
  <c r="CL1413" i="2"/>
  <c r="CO1838" i="2"/>
  <c r="CP1838" i="2" s="1"/>
  <c r="CL1761" i="2"/>
  <c r="CL1925" i="2"/>
  <c r="CO2045" i="2"/>
  <c r="CP2045" i="2" s="1"/>
  <c r="CL282" i="2"/>
  <c r="CL848" i="2"/>
  <c r="CO1115" i="2"/>
  <c r="CP1115" i="2" s="1"/>
  <c r="CO1596" i="2"/>
  <c r="CP1596" i="2" s="1"/>
  <c r="CL1592" i="2"/>
  <c r="CO135" i="2"/>
  <c r="CP135" i="2" s="1"/>
  <c r="CL215" i="2"/>
  <c r="CO342" i="2"/>
  <c r="CP342" i="2" s="1"/>
  <c r="CL207" i="2"/>
  <c r="CO551" i="2"/>
  <c r="CP551" i="2" s="1"/>
  <c r="CO856" i="2"/>
  <c r="CP856" i="2" s="1"/>
  <c r="CL1625" i="2"/>
  <c r="CO164" i="2"/>
  <c r="CP164" i="2" s="1"/>
  <c r="CO438" i="2"/>
  <c r="CP438" i="2" s="1"/>
  <c r="CL842" i="2"/>
  <c r="CO833" i="2"/>
  <c r="CP833" i="2" s="1"/>
  <c r="CO90" i="2"/>
  <c r="CP90" i="2" s="1"/>
  <c r="CL1260" i="2"/>
  <c r="CL156" i="2"/>
  <c r="CL1860" i="2"/>
  <c r="CO704" i="2"/>
  <c r="CP704" i="2" s="1"/>
  <c r="CO1755" i="2"/>
  <c r="CP1755" i="2" s="1"/>
  <c r="CO285" i="2"/>
  <c r="CP285" i="2" s="1"/>
  <c r="CL1232" i="2"/>
  <c r="CO1924" i="2"/>
  <c r="CP1924" i="2" s="1"/>
  <c r="CL1772" i="2"/>
  <c r="CO311" i="2"/>
  <c r="CP311" i="2" s="1"/>
  <c r="CO123" i="2"/>
  <c r="CP123" i="2" s="1"/>
  <c r="CL920" i="2"/>
  <c r="CO2171" i="2"/>
  <c r="CP2171" i="2" s="1"/>
  <c r="CL699" i="2"/>
  <c r="CL1895" i="2"/>
  <c r="CO1891" i="2"/>
  <c r="CP1891" i="2" s="1"/>
  <c r="CO2197" i="2"/>
  <c r="CP2197" i="2" s="1"/>
  <c r="CO1922" i="2"/>
  <c r="CP1922" i="2" s="1"/>
  <c r="CO1514" i="2"/>
  <c r="CP1514" i="2" s="1"/>
  <c r="CO262" i="2"/>
  <c r="CP262" i="2" s="1"/>
  <c r="CO189" i="2"/>
  <c r="CP189" i="2" s="1"/>
  <c r="CO496" i="2"/>
  <c r="CP496" i="2" s="1"/>
  <c r="CL1632" i="2"/>
  <c r="CO1450" i="2"/>
  <c r="CP1450" i="2" s="1"/>
  <c r="CO1820" i="2"/>
  <c r="CP1820" i="2" s="1"/>
  <c r="CO2232" i="2"/>
  <c r="CP2232" i="2" s="1"/>
  <c r="CL2203" i="2"/>
  <c r="CO2216" i="2"/>
  <c r="CP2216" i="2" s="1"/>
  <c r="CL502" i="2"/>
  <c r="CL697" i="2"/>
  <c r="CL184" i="2"/>
  <c r="CL1845" i="2"/>
  <c r="CO2235" i="2"/>
  <c r="CP2235" i="2" s="1"/>
  <c r="CO1705" i="2"/>
  <c r="CP1705" i="2" s="1"/>
  <c r="CO1975" i="2"/>
  <c r="CP1975" i="2" s="1"/>
  <c r="CL933" i="2"/>
  <c r="CO2182" i="2"/>
  <c r="CP2182" i="2" s="1"/>
  <c r="CL741" i="2"/>
  <c r="CO261" i="2"/>
  <c r="CP261" i="2" s="1"/>
  <c r="CL2033" i="2"/>
  <c r="CO2297" i="2"/>
  <c r="CP2297" i="2" s="1"/>
  <c r="CO1224" i="2"/>
  <c r="CP1224" i="2" s="1"/>
  <c r="CL1434" i="2"/>
  <c r="CL1709" i="2"/>
  <c r="CO1908" i="2"/>
  <c r="CP1908" i="2" s="1"/>
  <c r="CO2157" i="2"/>
  <c r="CP2157" i="2" s="1"/>
  <c r="CO598" i="2"/>
  <c r="CP598" i="2" s="1"/>
  <c r="CL1768" i="2"/>
  <c r="CL2107" i="2"/>
  <c r="CL2070" i="2"/>
  <c r="CO2215" i="2"/>
  <c r="CP2215" i="2" s="1"/>
  <c r="CL2279" i="2"/>
  <c r="CO2175" i="2"/>
  <c r="CP2175" i="2" s="1"/>
  <c r="CL2198" i="2"/>
  <c r="CO1828" i="2"/>
  <c r="CP1828" i="2" s="1"/>
  <c r="CL1391" i="2"/>
  <c r="CO733" i="2"/>
  <c r="CP733" i="2" s="1"/>
  <c r="CL200" i="2"/>
  <c r="CL59" i="2"/>
  <c r="CO728" i="2"/>
  <c r="CP728" i="2" s="1"/>
  <c r="CL985" i="2"/>
  <c r="CL498" i="2"/>
  <c r="CO1892" i="2"/>
  <c r="CP1892" i="2" s="1"/>
  <c r="CL596" i="2"/>
  <c r="CL142" i="2"/>
  <c r="CL2258" i="2"/>
  <c r="CL566" i="2"/>
  <c r="CL1621" i="2"/>
  <c r="CO973" i="2"/>
  <c r="CP973" i="2" s="1"/>
  <c r="CO433" i="2"/>
  <c r="CP433" i="2" s="1"/>
  <c r="CL573" i="2"/>
  <c r="CL525" i="2"/>
  <c r="CO737" i="2"/>
  <c r="CP737" i="2" s="1"/>
  <c r="CO1409" i="2"/>
  <c r="CP1409" i="2" s="1"/>
  <c r="CO1504" i="2"/>
  <c r="CP1504" i="2" s="1"/>
  <c r="CL1541" i="2"/>
  <c r="CO1710" i="2"/>
  <c r="CP1710" i="2" s="1"/>
  <c r="CO2165" i="2"/>
  <c r="CP2165" i="2" s="1"/>
  <c r="CO794" i="2"/>
  <c r="CP794" i="2" s="1"/>
  <c r="CO859" i="2"/>
  <c r="CP859" i="2" s="1"/>
  <c r="CO168" i="2"/>
  <c r="CP168" i="2" s="1"/>
  <c r="CO678" i="2"/>
  <c r="CP678" i="2" s="1"/>
  <c r="CO744" i="2"/>
  <c r="CP744" i="2" s="1"/>
  <c r="CL806" i="2"/>
  <c r="CO907" i="2"/>
  <c r="CP907" i="2" s="1"/>
  <c r="CO600" i="2"/>
  <c r="CP600" i="2" s="1"/>
  <c r="CL1127" i="2"/>
  <c r="CO1319" i="2"/>
  <c r="CP1319" i="2" s="1"/>
  <c r="CL1431" i="2"/>
  <c r="CO1923" i="2"/>
  <c r="CP1923" i="2" s="1"/>
  <c r="CL1907" i="2"/>
  <c r="CO355" i="2"/>
  <c r="CP355" i="2" s="1"/>
  <c r="CL850" i="2"/>
  <c r="CL1251" i="2"/>
  <c r="CO1172" i="2"/>
  <c r="CP1172" i="2" s="1"/>
  <c r="CL1414" i="2"/>
  <c r="CO821" i="2"/>
  <c r="CP821" i="2" s="1"/>
  <c r="CO196" i="2"/>
  <c r="CP196" i="2" s="1"/>
  <c r="CL4" i="2"/>
  <c r="CL364" i="2"/>
  <c r="CL1084" i="2"/>
  <c r="CO2053" i="2"/>
  <c r="CP2053" i="2" s="1"/>
  <c r="CL835" i="2"/>
  <c r="CO1494" i="2"/>
  <c r="CP1494" i="2" s="1"/>
  <c r="CO2076" i="2"/>
  <c r="CP2076" i="2" s="1"/>
  <c r="CO2299" i="2"/>
  <c r="CP2299" i="2" s="1"/>
  <c r="CL673" i="2"/>
  <c r="CL1865" i="2"/>
  <c r="CO120" i="2"/>
  <c r="CP120" i="2" s="1"/>
  <c r="CO568" i="2"/>
  <c r="CP568" i="2" s="1"/>
  <c r="CL605" i="2"/>
  <c r="CO813" i="2"/>
  <c r="CP813" i="2" s="1"/>
  <c r="CL1356" i="2"/>
  <c r="CL1645" i="2"/>
  <c r="CL1756" i="2"/>
  <c r="CL1988" i="2"/>
  <c r="CO24" i="2"/>
  <c r="CP24" i="2" s="1"/>
  <c r="CO344" i="2"/>
  <c r="CP344" i="2" s="1"/>
  <c r="CO331" i="2"/>
  <c r="CP331" i="2" s="1"/>
  <c r="CO1190" i="2"/>
  <c r="CP1190" i="2" s="1"/>
  <c r="CL1971" i="2"/>
  <c r="CL611" i="2"/>
  <c r="CO916" i="2"/>
  <c r="CP916" i="2" s="1"/>
  <c r="CO483" i="2"/>
  <c r="CP483" i="2" s="1"/>
  <c r="CO1428" i="2"/>
  <c r="CP1428" i="2" s="1"/>
  <c r="CL1822" i="2"/>
  <c r="CO336" i="2"/>
  <c r="CP336" i="2" s="1"/>
  <c r="CL712" i="2"/>
  <c r="CO1729" i="2"/>
  <c r="CP1729" i="2" s="1"/>
  <c r="CO772" i="2"/>
  <c r="CP772" i="2" s="1"/>
  <c r="CL2023" i="2"/>
  <c r="CO1845" i="2"/>
  <c r="CP1845" i="2" s="1"/>
  <c r="CO1559" i="2"/>
  <c r="CP1559" i="2" s="1"/>
  <c r="CO1430" i="2"/>
  <c r="CP1430" i="2" s="1"/>
  <c r="CO2149" i="2"/>
  <c r="CP2149" i="2" s="1"/>
  <c r="CL115" i="2"/>
  <c r="CL96" i="2"/>
  <c r="CL672" i="2"/>
  <c r="CL814" i="2"/>
  <c r="CL1401" i="2"/>
  <c r="CL109" i="2"/>
  <c r="CL1152" i="2"/>
  <c r="CO1500" i="2"/>
  <c r="CP1500" i="2" s="1"/>
  <c r="CL2155" i="2"/>
  <c r="CL2267" i="2"/>
  <c r="CO360" i="2"/>
  <c r="CP360" i="2" s="1"/>
  <c r="CO1103" i="2"/>
  <c r="CP1103" i="2" s="1"/>
  <c r="CL1815" i="2"/>
  <c r="CL890" i="2"/>
  <c r="CO590" i="2"/>
  <c r="CP590" i="2" s="1"/>
  <c r="CL229" i="2"/>
  <c r="CL1270" i="2"/>
  <c r="CL1486" i="2"/>
  <c r="CO2277" i="2"/>
  <c r="CP2277" i="2" s="1"/>
  <c r="CO927" i="2"/>
  <c r="CP927" i="2" s="1"/>
  <c r="CL353" i="2"/>
  <c r="CL553" i="2"/>
  <c r="CO320" i="2"/>
  <c r="CP320" i="2" s="1"/>
  <c r="CL1033" i="2"/>
  <c r="CL896" i="2"/>
  <c r="CL1373" i="2"/>
  <c r="CO727" i="2"/>
  <c r="CP727" i="2" s="1"/>
  <c r="CO1268" i="2"/>
  <c r="CP1268" i="2" s="1"/>
  <c r="CO679" i="2"/>
  <c r="CP679" i="2" s="1"/>
  <c r="CO695" i="2"/>
  <c r="CP695" i="2" s="1"/>
  <c r="CO819" i="2"/>
  <c r="CP819" i="2" s="1"/>
  <c r="CL1416" i="2"/>
  <c r="CO2131" i="2"/>
  <c r="CP2131" i="2" s="1"/>
  <c r="CL2259" i="2"/>
  <c r="CO1529" i="2"/>
  <c r="CP1529" i="2" s="1"/>
  <c r="CO231" i="2"/>
  <c r="CP231" i="2" s="1"/>
  <c r="CO1741" i="2"/>
  <c r="CP1741" i="2" s="1"/>
  <c r="CO208" i="2"/>
  <c r="CP208" i="2" s="1"/>
  <c r="CL1743" i="2"/>
  <c r="CL1394" i="2"/>
  <c r="CO1842" i="2"/>
  <c r="CP1842" i="2" s="1"/>
  <c r="CO287" i="2"/>
  <c r="CP287" i="2" s="1"/>
  <c r="CL160" i="2"/>
  <c r="CL350" i="2"/>
  <c r="CO176" i="2"/>
  <c r="CP176" i="2" s="1"/>
  <c r="CL529" i="2"/>
  <c r="CO608" i="2"/>
  <c r="CP608" i="2" s="1"/>
  <c r="CO893" i="2"/>
  <c r="CP893" i="2" s="1"/>
  <c r="CO713" i="2"/>
  <c r="CP713" i="2" s="1"/>
  <c r="CO1921" i="2"/>
  <c r="CP1921" i="2" s="1"/>
  <c r="CL2095" i="2"/>
  <c r="CL539" i="2"/>
  <c r="CO460" i="2"/>
  <c r="CP460" i="2" s="1"/>
  <c r="CL685" i="2"/>
  <c r="CO685" i="2"/>
  <c r="CP685" i="2" s="1"/>
  <c r="CO1051" i="2"/>
  <c r="CP1051" i="2" s="1"/>
  <c r="CO964" i="2"/>
  <c r="CP964" i="2" s="1"/>
  <c r="CO2012" i="2"/>
  <c r="CP2012" i="2" s="1"/>
  <c r="CL1227" i="2"/>
  <c r="CO982" i="2"/>
  <c r="CP982" i="2" s="1"/>
  <c r="CL58" i="2"/>
  <c r="CO2115" i="2"/>
  <c r="CP2115" i="2" s="1"/>
  <c r="CO84" i="2"/>
  <c r="CP84" i="2" s="1"/>
  <c r="CO2239" i="2"/>
  <c r="CP2239" i="2" s="1"/>
  <c r="CL2020" i="2"/>
  <c r="CO1264" i="2"/>
  <c r="CP1264" i="2" s="1"/>
  <c r="CL429" i="2"/>
  <c r="CL493" i="2"/>
  <c r="CL533" i="2"/>
  <c r="CO1810" i="2"/>
  <c r="CP1810" i="2" s="1"/>
  <c r="CO766" i="2"/>
  <c r="CP766" i="2" s="1"/>
  <c r="CL161" i="2"/>
  <c r="CL309" i="2"/>
  <c r="CL397" i="2"/>
  <c r="CL880" i="2"/>
  <c r="CL752" i="2"/>
  <c r="CO1017" i="2"/>
  <c r="CP1017" i="2" s="1"/>
  <c r="CO1519" i="2"/>
  <c r="CP1519" i="2" s="1"/>
  <c r="CO2293" i="2"/>
  <c r="CP2293" i="2" s="1"/>
  <c r="CO124" i="2"/>
  <c r="CP124" i="2" s="1"/>
  <c r="CL1133" i="2"/>
  <c r="CO1196" i="2"/>
  <c r="CP1196" i="2" s="1"/>
  <c r="CL195" i="2"/>
  <c r="CL767" i="2"/>
  <c r="CO278" i="2"/>
  <c r="CP278" i="2" s="1"/>
  <c r="CO1415" i="2"/>
  <c r="CP1415" i="2" s="1"/>
  <c r="CO1382" i="2"/>
  <c r="CP1382" i="2" s="1"/>
  <c r="CO1167" i="2"/>
  <c r="CP1167" i="2" s="1"/>
  <c r="CL454" i="2"/>
  <c r="CO405" i="2"/>
  <c r="CP405" i="2" s="1"/>
  <c r="CL1444" i="2"/>
  <c r="CL1378" i="2"/>
  <c r="CO1380" i="2"/>
  <c r="CP1380" i="2" s="1"/>
  <c r="CL2148" i="2"/>
  <c r="CL1665" i="2"/>
  <c r="CO572" i="2"/>
  <c r="CP572" i="2" s="1"/>
  <c r="CO824" i="2"/>
  <c r="CP824" i="2" s="1"/>
  <c r="CL731" i="2"/>
  <c r="CO2044" i="2"/>
  <c r="CP2044" i="2" s="1"/>
  <c r="CL1770" i="2"/>
  <c r="CL1155" i="2"/>
  <c r="CO1155" i="2"/>
  <c r="CP1155" i="2" s="1"/>
  <c r="CO242" i="2"/>
  <c r="CP242" i="2" s="1"/>
  <c r="CL482" i="2"/>
  <c r="CO1459" i="2"/>
  <c r="CP1459" i="2" s="1"/>
  <c r="CL1459" i="2"/>
  <c r="CL1803" i="2"/>
  <c r="CL1791" i="2"/>
  <c r="CL85" i="2"/>
  <c r="CL763" i="2"/>
  <c r="CL1059" i="2"/>
  <c r="CL1493" i="2"/>
  <c r="CO1634" i="2"/>
  <c r="CP1634" i="2" s="1"/>
  <c r="CO1643" i="2"/>
  <c r="CP1643" i="2" s="1"/>
  <c r="CO258" i="2"/>
  <c r="CP258" i="2" s="1"/>
  <c r="CO1749" i="2"/>
  <c r="CP1749" i="2" s="1"/>
  <c r="CO1578" i="2"/>
  <c r="CP1578" i="2" s="1"/>
  <c r="CO2140" i="2"/>
  <c r="CP2140" i="2" s="1"/>
  <c r="CO505" i="2"/>
  <c r="CP505" i="2" s="1"/>
  <c r="CL944" i="2"/>
  <c r="CO1633" i="2"/>
  <c r="CP1633" i="2" s="1"/>
  <c r="CO2015" i="2"/>
  <c r="CP2015" i="2" s="1"/>
  <c r="CO170" i="2"/>
  <c r="CP170" i="2" s="1"/>
  <c r="CO396" i="2"/>
  <c r="CP396" i="2" s="1"/>
  <c r="CL632" i="2"/>
  <c r="CL1032" i="2"/>
  <c r="CO888" i="2"/>
  <c r="CP888" i="2" s="1"/>
  <c r="CL1716" i="2"/>
  <c r="CO7" i="2"/>
  <c r="CP7" i="2" s="1"/>
  <c r="CO831" i="2"/>
  <c r="CP831" i="2" s="1"/>
  <c r="CO639" i="2"/>
  <c r="CP639" i="2" s="1"/>
  <c r="CL1231" i="2"/>
  <c r="CO1176" i="2"/>
  <c r="CP1176" i="2" s="1"/>
  <c r="CL1256" i="2"/>
  <c r="CL1945" i="2"/>
  <c r="CO2051" i="2"/>
  <c r="CP2051" i="2" s="1"/>
  <c r="CO2071" i="2"/>
  <c r="CP2071" i="2" s="1"/>
  <c r="CL37" i="2"/>
  <c r="CL326" i="2"/>
  <c r="CL659" i="2"/>
  <c r="CL805" i="2"/>
  <c r="CL1398" i="2"/>
  <c r="CL1763" i="2"/>
  <c r="CO1747" i="2"/>
  <c r="CP1747" i="2" s="1"/>
  <c r="CL273" i="2"/>
  <c r="CO305" i="2"/>
  <c r="CP305" i="2" s="1"/>
  <c r="CL1967" i="2"/>
  <c r="CO2096" i="2"/>
  <c r="CP2096" i="2" s="1"/>
  <c r="CL2286" i="2"/>
  <c r="CL1744" i="2"/>
  <c r="CO835" i="2"/>
  <c r="CP835" i="2" s="1"/>
  <c r="CL1900" i="2"/>
  <c r="CO834" i="2"/>
  <c r="CP834" i="2" s="1"/>
  <c r="CL1978" i="2"/>
  <c r="CL1299" i="2"/>
  <c r="AC317" i="2"/>
  <c r="AB2227" i="2"/>
  <c r="AB1404" i="2"/>
  <c r="AD1404" i="2" s="1"/>
  <c r="AB1189" i="2"/>
  <c r="AC1463" i="2"/>
  <c r="AB788" i="2"/>
  <c r="AB1962" i="2"/>
  <c r="AC1392" i="2"/>
  <c r="AB1576" i="2"/>
  <c r="AB1278" i="2"/>
  <c r="AD1808" i="2" s="1"/>
  <c r="AC1808" i="2"/>
  <c r="AC1762" i="2"/>
  <c r="AB134" i="2"/>
  <c r="AC1441" i="2"/>
  <c r="AB1261" i="2"/>
  <c r="AC1885" i="2"/>
  <c r="AB1205" i="2"/>
  <c r="AC911" i="2"/>
  <c r="AC1283" i="2"/>
  <c r="AB833" i="2"/>
  <c r="AC1561" i="2"/>
  <c r="AB765" i="2"/>
  <c r="AD1561" i="2" s="1"/>
  <c r="AC917" i="2"/>
  <c r="AB349" i="2"/>
  <c r="AC994" i="2"/>
  <c r="AB326" i="2"/>
  <c r="AD326" i="2" s="1"/>
  <c r="AB1821" i="2"/>
  <c r="AB1186" i="2"/>
  <c r="AB924" i="2"/>
  <c r="AC607" i="2"/>
  <c r="AB2153" i="2"/>
  <c r="AD607" i="2" s="1"/>
  <c r="AC944" i="2"/>
  <c r="AC234" i="2"/>
  <c r="AB1670" i="2"/>
  <c r="AB756" i="2"/>
  <c r="AC1060" i="2"/>
  <c r="AB314" i="2"/>
  <c r="AD1060" i="2" s="1"/>
  <c r="AB1791" i="2"/>
  <c r="AD2061" i="2" s="1"/>
  <c r="AC2061" i="2"/>
  <c r="AB1570" i="2"/>
  <c r="AC1035" i="2"/>
  <c r="AB895" i="2"/>
  <c r="AC1239" i="2"/>
  <c r="AB841" i="2"/>
  <c r="AD841" i="2" s="1"/>
  <c r="AB790" i="2"/>
  <c r="AC997" i="2"/>
  <c r="AB332" i="2"/>
  <c r="AB1594" i="2"/>
  <c r="AB979" i="2"/>
  <c r="AC699" i="2"/>
  <c r="AC1347" i="2"/>
  <c r="AB817" i="2"/>
  <c r="AD817" i="2" s="1"/>
  <c r="AB2025" i="2"/>
  <c r="AB1617" i="2"/>
  <c r="AC1563" i="2"/>
  <c r="AB1337" i="2"/>
  <c r="AD1563" i="2" s="1"/>
  <c r="AC1079" i="2"/>
  <c r="AB884" i="2"/>
  <c r="AD1079" i="2" s="1"/>
  <c r="AC1624" i="2"/>
  <c r="AB747" i="2"/>
  <c r="AD1624" i="2" s="1"/>
  <c r="AC629" i="2"/>
  <c r="AB2149" i="2"/>
  <c r="AB1905" i="2"/>
  <c r="AC987" i="2"/>
  <c r="AB1481" i="2"/>
  <c r="AC202" i="2"/>
  <c r="AB527" i="2"/>
  <c r="AC2116" i="2"/>
  <c r="AB1201" i="2"/>
  <c r="AB971" i="2"/>
  <c r="AD728" i="2" s="1"/>
  <c r="AC728" i="2"/>
  <c r="AB1313" i="2"/>
  <c r="AC979" i="2"/>
  <c r="AB329" i="2"/>
  <c r="AB2162" i="2"/>
  <c r="AC1409" i="2"/>
  <c r="AB1954" i="2"/>
  <c r="AC490" i="2"/>
  <c r="AB1606" i="2"/>
  <c r="AD490" i="2" s="1"/>
  <c r="AC1259" i="2"/>
  <c r="AB1416" i="2"/>
  <c r="AD1259" i="2" s="1"/>
  <c r="AC216" i="2"/>
  <c r="AB1099" i="2"/>
  <c r="AB975" i="2"/>
  <c r="AC351" i="2"/>
  <c r="AB2217" i="2"/>
  <c r="AC11" i="2"/>
  <c r="AB1151" i="2"/>
  <c r="AD11" i="2" s="1"/>
  <c r="AC1175" i="2"/>
  <c r="AB857" i="2"/>
  <c r="AD1175" i="2" s="1"/>
  <c r="AB783" i="2"/>
  <c r="AD783" i="2" s="1"/>
  <c r="AC1359" i="2"/>
  <c r="AB814" i="2"/>
  <c r="AC1090" i="2"/>
  <c r="AB305" i="2"/>
  <c r="AD1090" i="2" s="1"/>
  <c r="AC581" i="2"/>
  <c r="AB1372" i="2"/>
  <c r="AB955" i="2"/>
  <c r="AC792" i="2"/>
  <c r="AB179" i="2"/>
  <c r="AC1594" i="2"/>
  <c r="AC1473" i="2"/>
  <c r="AB1938" i="2"/>
  <c r="AB1659" i="2"/>
  <c r="AC1755" i="2"/>
  <c r="AB1289" i="2"/>
  <c r="AC2218" i="2"/>
  <c r="AB1174" i="2"/>
  <c r="AB951" i="2"/>
  <c r="AD790" i="2" s="1"/>
  <c r="AC790" i="2"/>
  <c r="AB746" i="2"/>
  <c r="AB799" i="2"/>
  <c r="AC1236" i="2"/>
  <c r="AB267" i="2"/>
  <c r="AD1236" i="2" s="1"/>
  <c r="AC641" i="2"/>
  <c r="CO1327" i="2"/>
  <c r="CP1327" i="2" s="1"/>
  <c r="CL1327" i="2"/>
  <c r="AC2049" i="2"/>
  <c r="AB1794" i="2"/>
  <c r="AD2049" i="2" s="1"/>
  <c r="AC588" i="2"/>
  <c r="AB1583" i="2"/>
  <c r="AC1245" i="2"/>
  <c r="AB1421" i="2"/>
  <c r="AB1434" i="2"/>
  <c r="X1223" i="2"/>
  <c r="AA1223" i="2"/>
  <c r="AC1754" i="2"/>
  <c r="AB1287" i="2"/>
  <c r="AD1754" i="2" s="1"/>
  <c r="AC2092" i="2"/>
  <c r="AB1210" i="2"/>
  <c r="AC371" i="2"/>
  <c r="AB1061" i="2"/>
  <c r="CL1359" i="2"/>
  <c r="CO1359" i="2"/>
  <c r="CP1359" i="2" s="1"/>
  <c r="AC1000" i="2"/>
  <c r="AB961" i="2"/>
  <c r="AC1543" i="2"/>
  <c r="AB768" i="2"/>
  <c r="AC2047" i="2"/>
  <c r="AB642" i="2"/>
  <c r="AC1059" i="2"/>
  <c r="AB312" i="2"/>
  <c r="AD1059" i="2" s="1"/>
  <c r="CO1061" i="2"/>
  <c r="CP1061" i="2" s="1"/>
  <c r="CO1534" i="2"/>
  <c r="CP1534" i="2" s="1"/>
  <c r="CL1534" i="2"/>
  <c r="AB214" i="2"/>
  <c r="AD214" i="2" s="1"/>
  <c r="AA127" i="2"/>
  <c r="X127" i="2"/>
  <c r="AB219" i="2"/>
  <c r="AD219" i="2" s="1"/>
  <c r="AB139" i="2"/>
  <c r="AD1748" i="2" s="1"/>
  <c r="AC1748" i="2"/>
  <c r="AC2259" i="2"/>
  <c r="AC1862" i="2"/>
  <c r="AB112" i="2"/>
  <c r="AD112" i="2" s="1"/>
  <c r="CO1572" i="2"/>
  <c r="CP1572" i="2" s="1"/>
  <c r="AC1874" i="2"/>
  <c r="AB103" i="2"/>
  <c r="AD1874" i="2" s="1"/>
  <c r="AC1700" i="2"/>
  <c r="AB154" i="2"/>
  <c r="AD1700" i="2" s="1"/>
  <c r="AC1654" i="2"/>
  <c r="AB164" i="2"/>
  <c r="AD164" i="2" s="1"/>
  <c r="AA21" i="2"/>
  <c r="AB49" i="2"/>
  <c r="AC117" i="2"/>
  <c r="AB2277" i="2"/>
  <c r="AD2277" i="2" s="1"/>
  <c r="CL53" i="2"/>
  <c r="CO53" i="2"/>
  <c r="CP53" i="2" s="1"/>
  <c r="AB2290" i="2"/>
  <c r="AC129" i="2"/>
  <c r="AB2274" i="2"/>
  <c r="AD129" i="2" s="1"/>
  <c r="AC238" i="2"/>
  <c r="AB2246" i="2"/>
  <c r="CO9" i="2"/>
  <c r="CP9" i="2" s="1"/>
  <c r="CO197" i="2"/>
  <c r="CP197" i="2" s="1"/>
  <c r="AC161" i="2"/>
  <c r="AB2269" i="2"/>
  <c r="AD161" i="2" s="1"/>
  <c r="CL117" i="2"/>
  <c r="CL302" i="2"/>
  <c r="AA2201" i="2"/>
  <c r="AC2201" i="2" s="1"/>
  <c r="X2211" i="2"/>
  <c r="AA2211" i="2"/>
  <c r="AC2211" i="2" s="1"/>
  <c r="X2216" i="2"/>
  <c r="X2176" i="2"/>
  <c r="AC529" i="2"/>
  <c r="AB2174" i="2"/>
  <c r="CO494" i="2"/>
  <c r="CP494" i="2" s="1"/>
  <c r="AA2193" i="2"/>
  <c r="CO672" i="2"/>
  <c r="CP672" i="2" s="1"/>
  <c r="AA2131" i="2"/>
  <c r="CO913" i="2"/>
  <c r="CP913" i="2" s="1"/>
  <c r="AC814" i="2"/>
  <c r="AB2102" i="2"/>
  <c r="AD814" i="2" s="1"/>
  <c r="CL893" i="2"/>
  <c r="CO992" i="2"/>
  <c r="CP992" i="2" s="1"/>
  <c r="AA2023" i="2"/>
  <c r="X2023" i="2"/>
  <c r="AC1033" i="2"/>
  <c r="AB2048" i="2"/>
  <c r="CO1081" i="2"/>
  <c r="CP1081" i="2" s="1"/>
  <c r="CL1081" i="2"/>
  <c r="CO1217" i="2"/>
  <c r="CP1217" i="2" s="1"/>
  <c r="AA2002" i="2"/>
  <c r="AC2002" i="2" s="1"/>
  <c r="CO1145" i="2"/>
  <c r="CP1145" i="2" s="1"/>
  <c r="AC1375" i="2"/>
  <c r="AB1961" i="2"/>
  <c r="CL1233" i="2"/>
  <c r="AC1337" i="2"/>
  <c r="AB1972" i="2"/>
  <c r="AD1337" i="2" s="1"/>
  <c r="AA1918" i="2"/>
  <c r="CO1632" i="2"/>
  <c r="CP1632" i="2" s="1"/>
  <c r="AA1922" i="2"/>
  <c r="CO1775" i="2"/>
  <c r="CP1775" i="2" s="1"/>
  <c r="AB1896" i="2"/>
  <c r="AA1901" i="2"/>
  <c r="AC1901" i="2" s="1"/>
  <c r="CO1793" i="2"/>
  <c r="CP1793" i="2" s="1"/>
  <c r="CL1823" i="2"/>
  <c r="CL2014" i="2"/>
  <c r="AA1824" i="2"/>
  <c r="X1824" i="2"/>
  <c r="CO2057" i="2"/>
  <c r="CP2057" i="2" s="1"/>
  <c r="CL2080" i="2"/>
  <c r="AC2273" i="2"/>
  <c r="AB1741" i="2"/>
  <c r="CL140" i="2"/>
  <c r="CO2142" i="2"/>
  <c r="CP2142" i="2" s="1"/>
  <c r="CL412" i="2"/>
  <c r="CL328" i="2"/>
  <c r="AA1598" i="2"/>
  <c r="X1621" i="2"/>
  <c r="AA1621" i="2"/>
  <c r="AC1621" i="2" s="1"/>
  <c r="AB1626" i="2"/>
  <c r="CL444" i="2"/>
  <c r="CO157" i="2"/>
  <c r="CP157" i="2" s="1"/>
  <c r="AC692" i="2"/>
  <c r="AB1557" i="2"/>
  <c r="AD1557" i="2" s="1"/>
  <c r="AA1577" i="2"/>
  <c r="AC684" i="2"/>
  <c r="AB1562" i="2"/>
  <c r="AD684" i="2" s="1"/>
  <c r="CO444" i="2"/>
  <c r="CP444" i="2" s="1"/>
  <c r="AA1597" i="2"/>
  <c r="CO1020" i="2"/>
  <c r="CP1020" i="2" s="1"/>
  <c r="CL1076" i="2"/>
  <c r="CL912" i="2"/>
  <c r="CO912" i="2"/>
  <c r="CP912" i="2" s="1"/>
  <c r="CL1092" i="2"/>
  <c r="CL987" i="2"/>
  <c r="AA1466" i="2"/>
  <c r="CL1242" i="2"/>
  <c r="CO1242" i="2"/>
  <c r="CP1242" i="2" s="1"/>
  <c r="X1487" i="2"/>
  <c r="AA1469" i="2"/>
  <c r="AA1483" i="2"/>
  <c r="AC1483" i="2" s="1"/>
  <c r="CO1476" i="2"/>
  <c r="CP1476" i="2" s="1"/>
  <c r="CO1131" i="2"/>
  <c r="CP1131" i="2" s="1"/>
  <c r="CL107" i="2"/>
  <c r="CO1515" i="2"/>
  <c r="CP1515" i="2" s="1"/>
  <c r="AB1321" i="2"/>
  <c r="X1219" i="2"/>
  <c r="AA1219" i="2"/>
  <c r="AC1104" i="2"/>
  <c r="AB1454" i="2"/>
  <c r="AD1104" i="2" s="1"/>
  <c r="CO1532" i="2"/>
  <c r="CP1532" i="2" s="1"/>
  <c r="X1277" i="2"/>
  <c r="X1278" i="2"/>
  <c r="CO1464" i="2"/>
  <c r="CP1464" i="2" s="1"/>
  <c r="AA1290" i="2"/>
  <c r="X1161" i="2"/>
  <c r="AA1161" i="2"/>
  <c r="AC1161" i="2" s="1"/>
  <c r="AC1820" i="2"/>
  <c r="AB1275" i="2"/>
  <c r="X1293" i="2"/>
  <c r="X1205" i="2"/>
  <c r="AA1167" i="2"/>
  <c r="AC1167" i="2" s="1"/>
  <c r="AC297" i="2"/>
  <c r="AB1084" i="2"/>
  <c r="AC7" i="2"/>
  <c r="AB1152" i="2"/>
  <c r="AA1204" i="2"/>
  <c r="X1204" i="2"/>
  <c r="CO63" i="2"/>
  <c r="CP63" i="2" s="1"/>
  <c r="AA1143" i="2"/>
  <c r="AB1130" i="2"/>
  <c r="CO131" i="2"/>
  <c r="CP131" i="2" s="1"/>
  <c r="CO217" i="2"/>
  <c r="CP217" i="2" s="1"/>
  <c r="X1087" i="2"/>
  <c r="CO719" i="2"/>
  <c r="CP719" i="2" s="1"/>
  <c r="AC459" i="2"/>
  <c r="AB1039" i="2"/>
  <c r="AD459" i="2" s="1"/>
  <c r="AA1007" i="2"/>
  <c r="AC1007" i="2" s="1"/>
  <c r="AC536" i="2"/>
  <c r="AB1019" i="2"/>
  <c r="AD536" i="2" s="1"/>
  <c r="CL447" i="2"/>
  <c r="AA1045" i="2"/>
  <c r="AC1045" i="2" s="1"/>
  <c r="AB934" i="2"/>
  <c r="AC870" i="2"/>
  <c r="AC1343" i="2"/>
  <c r="AB818" i="2"/>
  <c r="AC919" i="2"/>
  <c r="AB921" i="2"/>
  <c r="AC951" i="2"/>
  <c r="AB916" i="2"/>
  <c r="X895" i="2"/>
  <c r="AA950" i="2"/>
  <c r="CL1143" i="2"/>
  <c r="AA1038" i="2"/>
  <c r="AC1038" i="2" s="1"/>
  <c r="CL1112" i="2"/>
  <c r="AC1383" i="2"/>
  <c r="AB808" i="2"/>
  <c r="AC1527" i="2"/>
  <c r="AB772" i="2"/>
  <c r="X660" i="2"/>
  <c r="AA660" i="2"/>
  <c r="CO1112" i="2"/>
  <c r="CP1112" i="2" s="1"/>
  <c r="X787" i="2"/>
  <c r="AA787" i="2"/>
  <c r="AC787" i="2" s="1"/>
  <c r="AC1395" i="2"/>
  <c r="AB805" i="2"/>
  <c r="AD1395" i="2" s="1"/>
  <c r="AA945" i="2"/>
  <c r="AC945" i="2" s="1"/>
  <c r="AC1943" i="2"/>
  <c r="AB665" i="2"/>
  <c r="CO1655" i="2"/>
  <c r="CP1655" i="2" s="1"/>
  <c r="AC1983" i="2"/>
  <c r="AB658" i="2"/>
  <c r="AB733" i="2"/>
  <c r="AB638" i="2"/>
  <c r="AB641" i="2"/>
  <c r="AC1767" i="2"/>
  <c r="AB712" i="2"/>
  <c r="AD1767" i="2" s="1"/>
  <c r="AC2115" i="2"/>
  <c r="AB625" i="2"/>
  <c r="AD2115" i="2" s="1"/>
  <c r="AC2179" i="2"/>
  <c r="AB609" i="2"/>
  <c r="AD2179" i="2" s="1"/>
  <c r="AB785" i="2"/>
  <c r="AC1475" i="2"/>
  <c r="CL293" i="2"/>
  <c r="AB542" i="2"/>
  <c r="AC142" i="2"/>
  <c r="CO2059" i="2"/>
  <c r="CP2059" i="2" s="1"/>
  <c r="X604" i="2"/>
  <c r="AA419" i="2"/>
  <c r="AC419" i="2" s="1"/>
  <c r="X419" i="2"/>
  <c r="AC2216" i="2"/>
  <c r="AB602" i="2"/>
  <c r="AD602" i="2" s="1"/>
  <c r="AC62" i="2"/>
  <c r="AB562" i="2"/>
  <c r="CO1995" i="2"/>
  <c r="CP1995" i="2" s="1"/>
  <c r="CO1971" i="2"/>
  <c r="CP1971" i="2" s="1"/>
  <c r="CL246" i="2"/>
  <c r="CO246" i="2"/>
  <c r="CP246" i="2" s="1"/>
  <c r="CL198" i="2"/>
  <c r="CL99" i="2"/>
  <c r="AC450" i="2"/>
  <c r="AB465" i="2"/>
  <c r="AC818" i="2"/>
  <c r="AB373" i="2"/>
  <c r="CO467" i="2"/>
  <c r="CP467" i="2" s="1"/>
  <c r="X290" i="2"/>
  <c r="AA290" i="2"/>
  <c r="CL786" i="2"/>
  <c r="CL254" i="2"/>
  <c r="AC642" i="2"/>
  <c r="AB417" i="2"/>
  <c r="AC290" i="2"/>
  <c r="AB502" i="2"/>
  <c r="CO293" i="2"/>
  <c r="CP293" i="2" s="1"/>
  <c r="AC842" i="2"/>
  <c r="AB367" i="2"/>
  <c r="AD842" i="2" s="1"/>
  <c r="CO1058" i="2"/>
  <c r="CP1058" i="2" s="1"/>
  <c r="CL1138" i="2"/>
  <c r="CO1138" i="2"/>
  <c r="CP1138" i="2" s="1"/>
  <c r="AB196" i="2"/>
  <c r="X235" i="2"/>
  <c r="AA310" i="2"/>
  <c r="AC310" i="2" s="1"/>
  <c r="AC1478" i="2"/>
  <c r="AB208" i="2"/>
  <c r="X325" i="2"/>
  <c r="CL419" i="2"/>
  <c r="CL1379" i="2"/>
  <c r="CL1124" i="2"/>
  <c r="AC1509" i="2"/>
  <c r="AB204" i="2"/>
  <c r="AD204" i="2" s="1"/>
  <c r="AB1339" i="2"/>
  <c r="CO1098" i="2"/>
  <c r="CP1098" i="2" s="1"/>
  <c r="AA180" i="2"/>
  <c r="X180" i="2"/>
  <c r="CO1746" i="2"/>
  <c r="CP1746" i="2" s="1"/>
  <c r="AC2275" i="2"/>
  <c r="AB8" i="2"/>
  <c r="AA92" i="2"/>
  <c r="AA13" i="2"/>
  <c r="AC13" i="2" s="1"/>
  <c r="AA109" i="2"/>
  <c r="AC109" i="2" s="1"/>
  <c r="AB163" i="2"/>
  <c r="AD1658" i="2" s="1"/>
  <c r="AC1658" i="2"/>
  <c r="AC2003" i="2"/>
  <c r="X179" i="2"/>
  <c r="AB23" i="2"/>
  <c r="AC1810" i="2"/>
  <c r="AB119" i="2"/>
  <c r="AA211" i="2"/>
  <c r="AC211" i="2" s="1"/>
  <c r="X134" i="2"/>
  <c r="CO1670" i="2"/>
  <c r="CP1670" i="2" s="1"/>
  <c r="AB1725" i="2"/>
  <c r="AC666" i="2"/>
  <c r="AB1559" i="2"/>
  <c r="AD666" i="2" s="1"/>
  <c r="AC656" i="2"/>
  <c r="AB1566" i="2"/>
  <c r="AC960" i="2"/>
  <c r="AB1490" i="2"/>
  <c r="AC1272" i="2"/>
  <c r="AB1412" i="2"/>
  <c r="AB1392" i="2"/>
  <c r="AB1476" i="2"/>
  <c r="AC24" i="2"/>
  <c r="AB1147" i="2"/>
  <c r="AD24" i="2" s="1"/>
  <c r="AB1148" i="2"/>
  <c r="AB970" i="2"/>
  <c r="AC1459" i="2"/>
  <c r="AB789" i="2"/>
  <c r="AC1447" i="2"/>
  <c r="AB792" i="2"/>
  <c r="AC210" i="2"/>
  <c r="AB519" i="2"/>
  <c r="AD210" i="2" s="1"/>
  <c r="AB656" i="2"/>
  <c r="AC2198" i="2"/>
  <c r="AB599" i="2"/>
  <c r="AD2198" i="2" s="1"/>
  <c r="AB676" i="2"/>
  <c r="AC98" i="2"/>
  <c r="AB550" i="2"/>
  <c r="AD550" i="2" s="1"/>
  <c r="AC390" i="2"/>
  <c r="AB480" i="2"/>
  <c r="AD390" i="2" s="1"/>
  <c r="AA540" i="2"/>
  <c r="AC626" i="2"/>
  <c r="AB421" i="2"/>
  <c r="AD421" i="2" s="1"/>
  <c r="AC50" i="2"/>
  <c r="AC1186" i="2"/>
  <c r="AB278" i="2"/>
  <c r="AC1381" i="2"/>
  <c r="AB236" i="2"/>
  <c r="AC852" i="2"/>
  <c r="AB363" i="2"/>
  <c r="AC2290" i="2"/>
  <c r="X2225" i="2"/>
  <c r="AA2225" i="2"/>
  <c r="CO33" i="2"/>
  <c r="CP33" i="2" s="1"/>
  <c r="CO289" i="2"/>
  <c r="CP289" i="2" s="1"/>
  <c r="AA2235" i="2"/>
  <c r="CO77" i="2"/>
  <c r="CP77" i="2" s="1"/>
  <c r="AA2207" i="2"/>
  <c r="AC2207" i="2" s="1"/>
  <c r="AC367" i="2"/>
  <c r="AB2216" i="2"/>
  <c r="AD367" i="2" s="1"/>
  <c r="CO397" i="2"/>
  <c r="CP397" i="2" s="1"/>
  <c r="AC657" i="2"/>
  <c r="AB2142" i="2"/>
  <c r="AD657" i="2" s="1"/>
  <c r="AC573" i="2"/>
  <c r="AB2163" i="2"/>
  <c r="AC441" i="2"/>
  <c r="AB2196" i="2"/>
  <c r="AD2196" i="2" s="1"/>
  <c r="AC709" i="2"/>
  <c r="AB2129" i="2"/>
  <c r="AD2129" i="2" s="1"/>
  <c r="AB2075" i="2"/>
  <c r="AA2097" i="2"/>
  <c r="AC2097" i="2" s="1"/>
  <c r="AB2079" i="2"/>
  <c r="AC909" i="2"/>
  <c r="CL1137" i="2"/>
  <c r="CO1137" i="2"/>
  <c r="CP1137" i="2" s="1"/>
  <c r="X2034" i="2"/>
  <c r="AA2034" i="2"/>
  <c r="AC1021" i="2"/>
  <c r="AA2036" i="2"/>
  <c r="X2036" i="2"/>
  <c r="CO1169" i="2"/>
  <c r="CP1169" i="2" s="1"/>
  <c r="AB1969" i="2"/>
  <c r="AA1971" i="2"/>
  <c r="CO1149" i="2"/>
  <c r="CP1149" i="2" s="1"/>
  <c r="AC1183" i="2"/>
  <c r="AB2009" i="2"/>
  <c r="AD1183" i="2" s="1"/>
  <c r="AC1694" i="2"/>
  <c r="AB1879" i="2"/>
  <c r="AD1694" i="2" s="1"/>
  <c r="AC1789" i="2"/>
  <c r="AB1859" i="2"/>
  <c r="AD1789" i="2" s="1"/>
  <c r="AC1774" i="2"/>
  <c r="AB1862" i="2"/>
  <c r="AD1774" i="2" s="1"/>
  <c r="AB1890" i="2"/>
  <c r="AD1890" i="2" s="1"/>
  <c r="CL1481" i="2"/>
  <c r="AB1853" i="2"/>
  <c r="AB1795" i="2"/>
  <c r="AD2045" i="2" s="1"/>
  <c r="AC2045" i="2"/>
  <c r="AA1806" i="2"/>
  <c r="CO2061" i="2"/>
  <c r="CP2061" i="2" s="1"/>
  <c r="CO2041" i="2"/>
  <c r="CP2041" i="2" s="1"/>
  <c r="CL2117" i="2"/>
  <c r="CO2117" i="2"/>
  <c r="CP2117" i="2" s="1"/>
  <c r="AB1736" i="2"/>
  <c r="AB1712" i="2"/>
  <c r="AC106" i="2"/>
  <c r="AB1702" i="2"/>
  <c r="AD106" i="2" s="1"/>
  <c r="AA1688" i="2"/>
  <c r="AC1688" i="2" s="1"/>
  <c r="CO2173" i="2"/>
  <c r="CP2173" i="2" s="1"/>
  <c r="CL264" i="2"/>
  <c r="AC347" i="2"/>
  <c r="AB1641" i="2"/>
  <c r="AA1638" i="2"/>
  <c r="AC1638" i="2" s="1"/>
  <c r="AC388" i="2"/>
  <c r="AB1633" i="2"/>
  <c r="CO237" i="2"/>
  <c r="CP237" i="2" s="1"/>
  <c r="AA1548" i="2"/>
  <c r="CL555" i="2"/>
  <c r="AA1637" i="2"/>
  <c r="CL1016" i="2"/>
  <c r="CO1016" i="2"/>
  <c r="CP1016" i="2" s="1"/>
  <c r="CO924" i="2"/>
  <c r="CP924" i="2" s="1"/>
  <c r="AC1140" i="2"/>
  <c r="AB1445" i="2"/>
  <c r="AC956" i="2"/>
  <c r="AC1288" i="2"/>
  <c r="AB1408" i="2"/>
  <c r="AD1288" i="2" s="1"/>
  <c r="AA1464" i="2"/>
  <c r="AC1197" i="2"/>
  <c r="AB1436" i="2"/>
  <c r="AD1197" i="2" s="1"/>
  <c r="CO1012" i="2"/>
  <c r="CP1012" i="2" s="1"/>
  <c r="AC1616" i="2"/>
  <c r="AB1326" i="2"/>
  <c r="AC1578" i="2"/>
  <c r="AB1334" i="2"/>
  <c r="AB1426" i="2"/>
  <c r="CO1067" i="2"/>
  <c r="CP1067" i="2" s="1"/>
  <c r="AA1350" i="2"/>
  <c r="AC1350" i="2" s="1"/>
  <c r="AB1262" i="2"/>
  <c r="CO1548" i="2"/>
  <c r="CP1548" i="2" s="1"/>
  <c r="CO1804" i="2"/>
  <c r="CP1804" i="2" s="1"/>
  <c r="CL3" i="2"/>
  <c r="CO3" i="2"/>
  <c r="CP3" i="2" s="1"/>
  <c r="AC1818" i="2"/>
  <c r="AB1271" i="2"/>
  <c r="AD1818" i="2" s="1"/>
  <c r="CO2091" i="2"/>
  <c r="CP2091" i="2" s="1"/>
  <c r="CO2269" i="2"/>
  <c r="CP2269" i="2" s="1"/>
  <c r="AC2203" i="2"/>
  <c r="AB1177" i="2"/>
  <c r="AA1089" i="2"/>
  <c r="X1089" i="2"/>
  <c r="AA1127" i="2"/>
  <c r="X1127" i="2"/>
  <c r="CO2168" i="2"/>
  <c r="CP2168" i="2" s="1"/>
  <c r="CO103" i="2"/>
  <c r="CP103" i="2" s="1"/>
  <c r="AC166" i="2"/>
  <c r="AB1110" i="2"/>
  <c r="AB1032" i="2"/>
  <c r="CO488" i="2"/>
  <c r="CP488" i="2" s="1"/>
  <c r="CL599" i="2"/>
  <c r="AA1016" i="2"/>
  <c r="AC1016" i="2" s="1"/>
  <c r="CO680" i="2"/>
  <c r="CP680" i="2" s="1"/>
  <c r="AA1027" i="2"/>
  <c r="CO487" i="2"/>
  <c r="CP487" i="2" s="1"/>
  <c r="AC647" i="2"/>
  <c r="AB992" i="2"/>
  <c r="AB875" i="2"/>
  <c r="AD1112" i="2" s="1"/>
  <c r="AC1112" i="2"/>
  <c r="AA993" i="2"/>
  <c r="AC993" i="2" s="1"/>
  <c r="AC1063" i="2"/>
  <c r="AB888" i="2"/>
  <c r="AC1255" i="2"/>
  <c r="AB840" i="2"/>
  <c r="AC984" i="2"/>
  <c r="AB907" i="2"/>
  <c r="AD984" i="2" s="1"/>
  <c r="CO511" i="2"/>
  <c r="CP511" i="2" s="1"/>
  <c r="CO1192" i="2"/>
  <c r="CP1192" i="2" s="1"/>
  <c r="AC1064" i="2"/>
  <c r="AB890" i="2"/>
  <c r="AD1064" i="2" s="1"/>
  <c r="AC1539" i="2"/>
  <c r="AB769" i="2"/>
  <c r="X833" i="2"/>
  <c r="AC1497" i="2"/>
  <c r="AB781" i="2"/>
  <c r="AD1497" i="2" s="1"/>
  <c r="AA766" i="2"/>
  <c r="AC766" i="2" s="1"/>
  <c r="CO1577" i="2"/>
  <c r="CP1577" i="2" s="1"/>
  <c r="AC1411" i="2"/>
  <c r="AB801" i="2"/>
  <c r="AB909" i="2"/>
  <c r="X765" i="2"/>
  <c r="AA743" i="2"/>
  <c r="AC743" i="2" s="1"/>
  <c r="AC1923" i="2"/>
  <c r="AB673" i="2"/>
  <c r="AB753" i="2"/>
  <c r="AC1603" i="2"/>
  <c r="AB622" i="2"/>
  <c r="AC1851" i="2"/>
  <c r="AB691" i="2"/>
  <c r="CO162" i="2"/>
  <c r="CP162" i="2" s="1"/>
  <c r="AC2262" i="2"/>
  <c r="AB583" i="2"/>
  <c r="AD2262" i="2" s="1"/>
  <c r="AC355" i="2"/>
  <c r="AB488" i="2"/>
  <c r="AA557" i="2"/>
  <c r="AC557" i="2" s="1"/>
  <c r="AC2008" i="2"/>
  <c r="AB651" i="2"/>
  <c r="AB532" i="2"/>
  <c r="AB477" i="2"/>
  <c r="AD405" i="2" s="1"/>
  <c r="AC405" i="2"/>
  <c r="AC484" i="2"/>
  <c r="AC838" i="2"/>
  <c r="AB368" i="2"/>
  <c r="AD838" i="2" s="1"/>
  <c r="AB463" i="2"/>
  <c r="AB317" i="2"/>
  <c r="AC438" i="2"/>
  <c r="AB468" i="2"/>
  <c r="AD468" i="2" s="1"/>
  <c r="AA384" i="2"/>
  <c r="AC384" i="2" s="1"/>
  <c r="AC723" i="2"/>
  <c r="AB393" i="2"/>
  <c r="AD723" i="2" s="1"/>
  <c r="AC66" i="2"/>
  <c r="AB561" i="2"/>
  <c r="AD66" i="2" s="1"/>
  <c r="AC498" i="2"/>
  <c r="AB453" i="2"/>
  <c r="CO1034" i="2"/>
  <c r="CP1034" i="2" s="1"/>
  <c r="CO597" i="2"/>
  <c r="CP597" i="2" s="1"/>
  <c r="CO852" i="2"/>
  <c r="CP852" i="2" s="1"/>
  <c r="CO1086" i="2"/>
  <c r="CP1086" i="2" s="1"/>
  <c r="AB247" i="2"/>
  <c r="CO1253" i="2"/>
  <c r="CP1253" i="2" s="1"/>
  <c r="CO458" i="2"/>
  <c r="CP458" i="2" s="1"/>
  <c r="CO1078" i="2"/>
  <c r="CP1078" i="2" s="1"/>
  <c r="AC1534" i="2"/>
  <c r="AB194" i="2"/>
  <c r="AA350" i="2"/>
  <c r="AC350" i="2" s="1"/>
  <c r="AB207" i="2"/>
  <c r="AC1482" i="2"/>
  <c r="AC1338" i="2"/>
  <c r="AB203" i="2"/>
  <c r="AD1492" i="2" s="1"/>
  <c r="AC1492" i="2"/>
  <c r="AA283" i="2"/>
  <c r="AA191" i="2"/>
  <c r="AC191" i="2" s="1"/>
  <c r="CL1222" i="2"/>
  <c r="AB123" i="2"/>
  <c r="AD1812" i="2" s="1"/>
  <c r="AC1812" i="2"/>
  <c r="AC2274" i="2"/>
  <c r="AB6" i="2"/>
  <c r="AC1939" i="2"/>
  <c r="AB89" i="2"/>
  <c r="AC1914" i="2"/>
  <c r="CO1734" i="2"/>
  <c r="CP1734" i="2" s="1"/>
  <c r="AA17" i="2"/>
  <c r="AA294" i="2"/>
  <c r="AC294" i="2" s="1"/>
  <c r="AA146" i="2"/>
  <c r="AB38" i="2"/>
  <c r="AB62" i="2"/>
  <c r="CO1798" i="2"/>
  <c r="CP1798" i="2" s="1"/>
  <c r="AC95" i="2"/>
  <c r="AB2281" i="2"/>
  <c r="AD95" i="2" s="1"/>
  <c r="AC645" i="2"/>
  <c r="AB2145" i="2"/>
  <c r="AA1855" i="2"/>
  <c r="AC1855" i="2" s="1"/>
  <c r="AC2113" i="2"/>
  <c r="AB1778" i="2"/>
  <c r="AC2159" i="2"/>
  <c r="AB1768" i="2"/>
  <c r="AC477" i="2"/>
  <c r="AA1131" i="2"/>
  <c r="X1131" i="2"/>
  <c r="AC1279" i="2"/>
  <c r="AB834" i="2"/>
  <c r="AC1559" i="2"/>
  <c r="AB761" i="2"/>
  <c r="AD1559" i="2" s="1"/>
  <c r="AB677" i="2"/>
  <c r="CL1731" i="2"/>
  <c r="AB552" i="2"/>
  <c r="AC1803" i="2"/>
  <c r="AB703" i="2"/>
  <c r="AD1803" i="2" s="1"/>
  <c r="AC741" i="2"/>
  <c r="AB396" i="2"/>
  <c r="AC677" i="2"/>
  <c r="AB412" i="2"/>
  <c r="AC659" i="2"/>
  <c r="AB409" i="2"/>
  <c r="AC1124" i="2"/>
  <c r="AB298" i="2"/>
  <c r="AD1124" i="2" s="1"/>
  <c r="AA2300" i="2"/>
  <c r="AB2230" i="2"/>
  <c r="AD2230" i="2" s="1"/>
  <c r="AC302" i="2"/>
  <c r="AB2234" i="2"/>
  <c r="AC304" i="2"/>
  <c r="X2227" i="2"/>
  <c r="AA2265" i="2"/>
  <c r="CL445" i="2"/>
  <c r="CO417" i="2"/>
  <c r="CP417" i="2" s="1"/>
  <c r="X2162" i="2"/>
  <c r="AB2140" i="2"/>
  <c r="AC543" i="2"/>
  <c r="AB2169" i="2"/>
  <c r="AD543" i="2" s="1"/>
  <c r="AA2135" i="2"/>
  <c r="AC2135" i="2" s="1"/>
  <c r="AC750" i="2"/>
  <c r="AB2118" i="2"/>
  <c r="AD750" i="2" s="1"/>
  <c r="CL961" i="2"/>
  <c r="AC649" i="2"/>
  <c r="AB2144" i="2"/>
  <c r="AC862" i="2"/>
  <c r="AB2087" i="2"/>
  <c r="AD862" i="2" s="1"/>
  <c r="AC879" i="2"/>
  <c r="AB2088" i="2"/>
  <c r="AA2078" i="2"/>
  <c r="CL977" i="2"/>
  <c r="CO73" i="2"/>
  <c r="CP73" i="2" s="1"/>
  <c r="AA1968" i="2"/>
  <c r="AC1968" i="2" s="1"/>
  <c r="X1968" i="2"/>
  <c r="CL1184" i="2"/>
  <c r="CO1184" i="2"/>
  <c r="CP1184" i="2" s="1"/>
  <c r="X1949" i="2"/>
  <c r="AA1997" i="2"/>
  <c r="AC1997" i="2" s="1"/>
  <c r="AC1377" i="2"/>
  <c r="AB1965" i="2"/>
  <c r="AC1289" i="2"/>
  <c r="AB1984" i="2"/>
  <c r="CO1597" i="2"/>
  <c r="CP1597" i="2" s="1"/>
  <c r="AA1953" i="2"/>
  <c r="AC1953" i="2" s="1"/>
  <c r="CO1520" i="2"/>
  <c r="CP1520" i="2" s="1"/>
  <c r="CO1273" i="2"/>
  <c r="CP1273" i="2" s="1"/>
  <c r="AC1696" i="2"/>
  <c r="AB1883" i="2"/>
  <c r="CL1521" i="2"/>
  <c r="AA1858" i="2"/>
  <c r="AC1858" i="2" s="1"/>
  <c r="CL1721" i="2"/>
  <c r="CO1721" i="2"/>
  <c r="CP1721" i="2" s="1"/>
  <c r="AB1852" i="2"/>
  <c r="AB1829" i="2"/>
  <c r="X1794" i="2"/>
  <c r="AB1839" i="2"/>
  <c r="AC1869" i="2"/>
  <c r="CL2097" i="2"/>
  <c r="AA1782" i="2"/>
  <c r="AC1782" i="2" s="1"/>
  <c r="CL1886" i="2"/>
  <c r="AA1763" i="2"/>
  <c r="AC1763" i="2" s="1"/>
  <c r="X1763" i="2"/>
  <c r="AA1764" i="2"/>
  <c r="CL2209" i="2"/>
  <c r="CO2209" i="2"/>
  <c r="CP2209" i="2" s="1"/>
  <c r="CL2237" i="2"/>
  <c r="AC2286" i="2"/>
  <c r="AB1734" i="2"/>
  <c r="AB1687" i="2"/>
  <c r="AD154" i="2" s="1"/>
  <c r="AC154" i="2"/>
  <c r="AC16" i="2"/>
  <c r="AB1726" i="2"/>
  <c r="AA1751" i="2"/>
  <c r="AC1751" i="2" s="1"/>
  <c r="CL268" i="2"/>
  <c r="CO268" i="2"/>
  <c r="CP268" i="2" s="1"/>
  <c r="CO140" i="2"/>
  <c r="CP140" i="2" s="1"/>
  <c r="CL476" i="2"/>
  <c r="CO346" i="2"/>
  <c r="CP346" i="2" s="1"/>
  <c r="AA1664" i="2"/>
  <c r="CL508" i="2"/>
  <c r="AC554" i="2"/>
  <c r="AB1590" i="2"/>
  <c r="AD554" i="2" s="1"/>
  <c r="AC299" i="2"/>
  <c r="AB1656" i="2"/>
  <c r="X1617" i="2"/>
  <c r="CL604" i="2"/>
  <c r="AB1547" i="2"/>
  <c r="AD732" i="2" s="1"/>
  <c r="AC732" i="2"/>
  <c r="X1615" i="2"/>
  <c r="AA1615" i="2"/>
  <c r="AC1615" i="2" s="1"/>
  <c r="AA1574" i="2"/>
  <c r="AC1574" i="2" s="1"/>
  <c r="AA1567" i="2"/>
  <c r="AC1567" i="2" s="1"/>
  <c r="CO1076" i="2"/>
  <c r="CP1076" i="2" s="1"/>
  <c r="AA1453" i="2"/>
  <c r="AC1453" i="2" s="1"/>
  <c r="CL1179" i="2"/>
  <c r="CO1117" i="2"/>
  <c r="CP1117" i="2" s="1"/>
  <c r="AC1028" i="2"/>
  <c r="AB1473" i="2"/>
  <c r="X1418" i="2"/>
  <c r="CL876" i="2"/>
  <c r="X1460" i="2"/>
  <c r="CL1276" i="2"/>
  <c r="CO1276" i="2"/>
  <c r="CP1276" i="2" s="1"/>
  <c r="CO988" i="2"/>
  <c r="CP988" i="2" s="1"/>
  <c r="CL1437" i="2"/>
  <c r="CO1437" i="2"/>
  <c r="CP1437" i="2" s="1"/>
  <c r="CO941" i="2"/>
  <c r="CP941" i="2" s="1"/>
  <c r="CO1032" i="2"/>
  <c r="CP1032" i="2" s="1"/>
  <c r="AC908" i="2"/>
  <c r="AB1503" i="2"/>
  <c r="AA1325" i="2"/>
  <c r="AC1325" i="2" s="1"/>
  <c r="AA1333" i="2"/>
  <c r="AC1333" i="2" s="1"/>
  <c r="CO1245" i="2"/>
  <c r="CP1245" i="2" s="1"/>
  <c r="CO1360" i="2"/>
  <c r="CP1360" i="2" s="1"/>
  <c r="AB1413" i="2"/>
  <c r="AB1347" i="2"/>
  <c r="X1261" i="2"/>
  <c r="X1211" i="2"/>
  <c r="AA1211" i="2"/>
  <c r="AC1211" i="2" s="1"/>
  <c r="X1317" i="2"/>
  <c r="X1337" i="2"/>
  <c r="AB1274" i="2"/>
  <c r="AD1836" i="2" s="1"/>
  <c r="AC1836" i="2"/>
  <c r="AA1286" i="2"/>
  <c r="AC1286" i="2" s="1"/>
  <c r="AC1899" i="2"/>
  <c r="AB1256" i="2"/>
  <c r="AD1256" i="2" s="1"/>
  <c r="X1192" i="2"/>
  <c r="AA1192" i="2"/>
  <c r="AC1192" i="2" s="1"/>
  <c r="CO1899" i="2"/>
  <c r="CP1899" i="2" s="1"/>
  <c r="X1201" i="2"/>
  <c r="AC2140" i="2"/>
  <c r="AB1195" i="2"/>
  <c r="AD2140" i="2" s="1"/>
  <c r="CO2304" i="2"/>
  <c r="CP2304" i="2" s="1"/>
  <c r="AC335" i="2"/>
  <c r="AB1070" i="2"/>
  <c r="CL166" i="2"/>
  <c r="CL153" i="2"/>
  <c r="CO423" i="2"/>
  <c r="CP423" i="2" s="1"/>
  <c r="X1212" i="2"/>
  <c r="CL315" i="2"/>
  <c r="AB1028" i="2"/>
  <c r="AC775" i="2"/>
  <c r="AB960" i="2"/>
  <c r="AD775" i="2" s="1"/>
  <c r="AA1026" i="2"/>
  <c r="AB1066" i="2"/>
  <c r="X999" i="2"/>
  <c r="AA1040" i="2"/>
  <c r="AC1040" i="2" s="1"/>
  <c r="AA1013" i="2"/>
  <c r="AC470" i="2"/>
  <c r="AB1031" i="2"/>
  <c r="CL984" i="2"/>
  <c r="AC895" i="2"/>
  <c r="AA977" i="2"/>
  <c r="X888" i="2"/>
  <c r="CL1279" i="2"/>
  <c r="AA1017" i="2"/>
  <c r="AC1611" i="2"/>
  <c r="AB751" i="2"/>
  <c r="AD751" i="2" s="1"/>
  <c r="X857" i="2"/>
  <c r="AA973" i="2"/>
  <c r="AC1575" i="2"/>
  <c r="AB760" i="2"/>
  <c r="AD1575" i="2" s="1"/>
  <c r="AC2022" i="2"/>
  <c r="AB646" i="2"/>
  <c r="AC1671" i="2"/>
  <c r="AB736" i="2"/>
  <c r="AD1671" i="2" s="1"/>
  <c r="CL1339" i="2"/>
  <c r="AA610" i="2"/>
  <c r="X610" i="2"/>
  <c r="AB617" i="2"/>
  <c r="AA705" i="2"/>
  <c r="AC2291" i="2"/>
  <c r="AB581" i="2"/>
  <c r="AA531" i="2"/>
  <c r="AB647" i="2"/>
  <c r="CL1915" i="2"/>
  <c r="AA523" i="2"/>
  <c r="AC523" i="2" s="1"/>
  <c r="CO1783" i="2"/>
  <c r="CP1783" i="2" s="1"/>
  <c r="AC54" i="2"/>
  <c r="AB564" i="2"/>
  <c r="AD54" i="2" s="1"/>
  <c r="AC853" i="2"/>
  <c r="AB365" i="2"/>
  <c r="AC147" i="2"/>
  <c r="AB537" i="2"/>
  <c r="CO213" i="2"/>
  <c r="CP213" i="2" s="1"/>
  <c r="AA452" i="2"/>
  <c r="AC452" i="2" s="1"/>
  <c r="CO178" i="2"/>
  <c r="CP178" i="2" s="1"/>
  <c r="AB402" i="2"/>
  <c r="CO610" i="2"/>
  <c r="CP610" i="2" s="1"/>
  <c r="CO338" i="2"/>
  <c r="CP338" i="2" s="1"/>
  <c r="CL1173" i="2"/>
  <c r="CO1173" i="2"/>
  <c r="CP1173" i="2" s="1"/>
  <c r="AB497" i="2"/>
  <c r="AC322" i="2"/>
  <c r="AA284" i="2"/>
  <c r="AC284" i="2" s="1"/>
  <c r="AA346" i="2"/>
  <c r="AC346" i="2" s="1"/>
  <c r="CO1406" i="2"/>
  <c r="CP1406" i="2" s="1"/>
  <c r="CL1406" i="2"/>
  <c r="AB206" i="2"/>
  <c r="AD206" i="2" s="1"/>
  <c r="AA454" i="2"/>
  <c r="CO1102" i="2"/>
  <c r="CP1102" i="2" s="1"/>
  <c r="AB202" i="2"/>
  <c r="AB311" i="2"/>
  <c r="AC1042" i="2"/>
  <c r="AB270" i="2"/>
  <c r="AC1132" i="2"/>
  <c r="AB1450" i="2"/>
  <c r="AD1132" i="2" s="1"/>
  <c r="AA280" i="2"/>
  <c r="AC1214" i="2"/>
  <c r="AB274" i="2"/>
  <c r="AD1214" i="2" s="1"/>
  <c r="AA105" i="2"/>
  <c r="AC105" i="2" s="1"/>
  <c r="CL2254" i="2"/>
  <c r="AC1718" i="2"/>
  <c r="AB148" i="2"/>
  <c r="AB57" i="2"/>
  <c r="AB135" i="2"/>
  <c r="AC1746" i="2"/>
  <c r="AC2246" i="2"/>
  <c r="AB16" i="2"/>
  <c r="AD2246" i="2" s="1"/>
  <c r="CL1350" i="2"/>
  <c r="AA143" i="2"/>
  <c r="AC1918" i="2"/>
  <c r="AB98" i="2"/>
  <c r="AC2106" i="2"/>
  <c r="AB51" i="2"/>
  <c r="AA104" i="2"/>
  <c r="AC104" i="2" s="1"/>
  <c r="AC2302" i="2"/>
  <c r="AB2" i="2"/>
  <c r="AC893" i="2"/>
  <c r="AB2083" i="2"/>
  <c r="CL1072" i="2"/>
  <c r="CO1072" i="2"/>
  <c r="CP1072" i="2" s="1"/>
  <c r="AC1105" i="2"/>
  <c r="AB2030" i="2"/>
  <c r="AC2158" i="2"/>
  <c r="AB1766" i="2"/>
  <c r="AB1511" i="2"/>
  <c r="AD858" i="2" s="1"/>
  <c r="AC858" i="2"/>
  <c r="AB1527" i="2"/>
  <c r="AB1425" i="2"/>
  <c r="AB1344" i="2"/>
  <c r="AC1757" i="2"/>
  <c r="AB1293" i="2"/>
  <c r="AB1200" i="2"/>
  <c r="AD2120" i="2" s="1"/>
  <c r="AC2120" i="2"/>
  <c r="AC2244" i="2"/>
  <c r="AB1169" i="2"/>
  <c r="AD2244" i="2" s="1"/>
  <c r="AB1162" i="2"/>
  <c r="AD1162" i="2" s="1"/>
  <c r="AC1019" i="2"/>
  <c r="AB899" i="2"/>
  <c r="X777" i="2"/>
  <c r="AA777" i="2"/>
  <c r="AC777" i="2" s="1"/>
  <c r="AB629" i="2"/>
  <c r="AC1791" i="2"/>
  <c r="AB706" i="2"/>
  <c r="AD1791" i="2" s="1"/>
  <c r="AC2281" i="2"/>
  <c r="AB588" i="2"/>
  <c r="AD2281" i="2" s="1"/>
  <c r="CO634" i="2"/>
  <c r="CP634" i="2" s="1"/>
  <c r="CL634" i="2"/>
  <c r="AC1010" i="2"/>
  <c r="AB325" i="2"/>
  <c r="AC46" i="2"/>
  <c r="AB2294" i="2"/>
  <c r="AD46" i="2" s="1"/>
  <c r="AB2285" i="2"/>
  <c r="AC30" i="2"/>
  <c r="AB2295" i="2"/>
  <c r="AD30" i="2" s="1"/>
  <c r="AC209" i="2"/>
  <c r="AB2254" i="2"/>
  <c r="AD209" i="2" s="1"/>
  <c r="AC257" i="2"/>
  <c r="AB2242" i="2"/>
  <c r="AD257" i="2" s="1"/>
  <c r="AB2226" i="2"/>
  <c r="AC321" i="2"/>
  <c r="CO350" i="2"/>
  <c r="CP350" i="2" s="1"/>
  <c r="AC329" i="2"/>
  <c r="AB2224" i="2"/>
  <c r="AD329" i="2" s="1"/>
  <c r="AB2231" i="2"/>
  <c r="AC416" i="2"/>
  <c r="AB2203" i="2"/>
  <c r="CO709" i="2"/>
  <c r="CP709" i="2" s="1"/>
  <c r="AC800" i="2"/>
  <c r="AB2107" i="2"/>
  <c r="AC878" i="2"/>
  <c r="AB2086" i="2"/>
  <c r="AA2071" i="2"/>
  <c r="AB2065" i="2"/>
  <c r="AC965" i="2"/>
  <c r="AC1264" i="2"/>
  <c r="AB1994" i="2"/>
  <c r="AC1263" i="2"/>
  <c r="AB1992" i="2"/>
  <c r="AC1393" i="2"/>
  <c r="AB1964" i="2"/>
  <c r="AB1973" i="2"/>
  <c r="CO1567" i="2"/>
  <c r="CP1567" i="2" s="1"/>
  <c r="AC1541" i="2"/>
  <c r="AB1921" i="2"/>
  <c r="AD1541" i="2" s="1"/>
  <c r="AC1597" i="2"/>
  <c r="AC1725" i="2"/>
  <c r="AB1875" i="2"/>
  <c r="AD1725" i="2" s="1"/>
  <c r="AC1823" i="2"/>
  <c r="AB1849" i="2"/>
  <c r="CL1696" i="2"/>
  <c r="CO1696" i="2"/>
  <c r="CP1696" i="2" s="1"/>
  <c r="AC1824" i="2"/>
  <c r="AB1851" i="2"/>
  <c r="CO1905" i="2"/>
  <c r="CP1905" i="2" s="1"/>
  <c r="AC1873" i="2"/>
  <c r="AB1838" i="2"/>
  <c r="AC2017" i="2"/>
  <c r="AB1805" i="2"/>
  <c r="AD2017" i="2" s="1"/>
  <c r="CL2208" i="2"/>
  <c r="AC1917" i="2"/>
  <c r="AB1827" i="2"/>
  <c r="AC2208" i="2"/>
  <c r="AB1755" i="2"/>
  <c r="AC44" i="2"/>
  <c r="AB1722" i="2"/>
  <c r="AC136" i="2"/>
  <c r="AB1696" i="2"/>
  <c r="AD136" i="2" s="1"/>
  <c r="AB1744" i="2"/>
  <c r="AB1683" i="2"/>
  <c r="AA1581" i="2"/>
  <c r="AC1581" i="2" s="1"/>
  <c r="X1581" i="2"/>
  <c r="AC492" i="2"/>
  <c r="AB1610" i="2"/>
  <c r="AD492" i="2" s="1"/>
  <c r="AA1544" i="2"/>
  <c r="AC1544" i="2" s="1"/>
  <c r="CO644" i="2"/>
  <c r="CP644" i="2" s="1"/>
  <c r="CO540" i="2"/>
  <c r="CP540" i="2" s="1"/>
  <c r="CO452" i="2"/>
  <c r="CP452" i="2" s="1"/>
  <c r="AC1181" i="2"/>
  <c r="AB1437" i="2"/>
  <c r="AD1181" i="2" s="1"/>
  <c r="AA1629" i="2"/>
  <c r="AB1496" i="2"/>
  <c r="CO477" i="2"/>
  <c r="CP477" i="2" s="1"/>
  <c r="AC1204" i="2"/>
  <c r="AB1429" i="2"/>
  <c r="AD1429" i="2" s="1"/>
  <c r="AA1640" i="2"/>
  <c r="AC1640" i="2" s="1"/>
  <c r="AC972" i="2"/>
  <c r="AB1487" i="2"/>
  <c r="AD972" i="2" s="1"/>
  <c r="CO1003" i="2"/>
  <c r="CP1003" i="2" s="1"/>
  <c r="AB1482" i="2"/>
  <c r="AA1432" i="2"/>
  <c r="AA1502" i="2"/>
  <c r="CO1036" i="2"/>
  <c r="CP1036" i="2" s="1"/>
  <c r="AC1372" i="2"/>
  <c r="AB1387" i="2"/>
  <c r="AA1462" i="2"/>
  <c r="AB1270" i="2"/>
  <c r="AC1834" i="2"/>
  <c r="AB1328" i="2"/>
  <c r="AD1608" i="2" s="1"/>
  <c r="AC1608" i="2"/>
  <c r="AC1819" i="2"/>
  <c r="AB1273" i="2"/>
  <c r="AC2145" i="2"/>
  <c r="AB1773" i="2"/>
  <c r="CO1329" i="2"/>
  <c r="CP1329" i="2" s="1"/>
  <c r="AC1992" i="2"/>
  <c r="AB1232" i="2"/>
  <c r="AD1992" i="2" s="1"/>
  <c r="CO1912" i="2"/>
  <c r="CP1912" i="2" s="1"/>
  <c r="AB1188" i="2"/>
  <c r="AA1230" i="2"/>
  <c r="AC1230" i="2" s="1"/>
  <c r="AA1123" i="2"/>
  <c r="X1123" i="2"/>
  <c r="CL11" i="2"/>
  <c r="AC383" i="2"/>
  <c r="AB1058" i="2"/>
  <c r="AD383" i="2" s="1"/>
  <c r="CO233" i="2"/>
  <c r="CP233" i="2" s="1"/>
  <c r="AB1105" i="2"/>
  <c r="AC179" i="2"/>
  <c r="AB1109" i="2"/>
  <c r="AD179" i="2" s="1"/>
  <c r="AB1091" i="2"/>
  <c r="CO323" i="2"/>
  <c r="CP323" i="2" s="1"/>
  <c r="AC571" i="2"/>
  <c r="AB1011" i="2"/>
  <c r="X957" i="2"/>
  <c r="AA957" i="2"/>
  <c r="AC575" i="2"/>
  <c r="AB1010" i="2"/>
  <c r="CO617" i="2"/>
  <c r="CP617" i="2" s="1"/>
  <c r="AA1024" i="2"/>
  <c r="AC1024" i="2" s="1"/>
  <c r="AA947" i="2"/>
  <c r="X947" i="2"/>
  <c r="AA985" i="2"/>
  <c r="AC985" i="2" s="1"/>
  <c r="CO552" i="2"/>
  <c r="CP552" i="2" s="1"/>
  <c r="AC1095" i="2"/>
  <c r="AB880" i="2"/>
  <c r="AC1321" i="2"/>
  <c r="AB828" i="2"/>
  <c r="AD1321" i="2" s="1"/>
  <c r="AC1219" i="2"/>
  <c r="AB849" i="2"/>
  <c r="CO1576" i="2"/>
  <c r="CP1576" i="2" s="1"/>
  <c r="AA933" i="2"/>
  <c r="CL2072" i="2"/>
  <c r="CL50" i="2"/>
  <c r="CO50" i="2"/>
  <c r="CP50" i="2" s="1"/>
  <c r="AC2086" i="2"/>
  <c r="AB630" i="2"/>
  <c r="AC1999" i="2"/>
  <c r="AB654" i="2"/>
  <c r="AD1999" i="2" s="1"/>
  <c r="AA678" i="2"/>
  <c r="AA734" i="2"/>
  <c r="AC1769" i="2"/>
  <c r="AB716" i="2"/>
  <c r="AD1769" i="2" s="1"/>
  <c r="CO1483" i="2"/>
  <c r="CP1483" i="2" s="1"/>
  <c r="X747" i="2"/>
  <c r="AC1843" i="2"/>
  <c r="AB693" i="2"/>
  <c r="AD1843" i="2" s="1"/>
  <c r="CL6" i="2"/>
  <c r="AA511" i="2"/>
  <c r="X511" i="2"/>
  <c r="AA578" i="2"/>
  <c r="AC578" i="2" s="1"/>
  <c r="CL1931" i="2"/>
  <c r="CL2043" i="2"/>
  <c r="CL84" i="2"/>
  <c r="AA509" i="2"/>
  <c r="AC509" i="2" s="1"/>
  <c r="X509" i="2"/>
  <c r="CO1979" i="2"/>
  <c r="CP1979" i="2" s="1"/>
  <c r="AA664" i="2"/>
  <c r="CO310" i="2"/>
  <c r="CP310" i="2" s="1"/>
  <c r="CL310" i="2"/>
  <c r="CO1878" i="2"/>
  <c r="CP1878" i="2" s="1"/>
  <c r="AA555" i="2"/>
  <c r="CO2262" i="2"/>
  <c r="CP2262" i="2" s="1"/>
  <c r="AA360" i="2"/>
  <c r="AC360" i="2" s="1"/>
  <c r="AB333" i="2"/>
  <c r="CL547" i="2"/>
  <c r="CO270" i="2"/>
  <c r="CP270" i="2" s="1"/>
  <c r="CO548" i="2"/>
  <c r="CP548" i="2" s="1"/>
  <c r="AC434" i="2"/>
  <c r="AB469" i="2"/>
  <c r="CO650" i="2"/>
  <c r="CP650" i="2" s="1"/>
  <c r="CL650" i="2"/>
  <c r="AC850" i="2"/>
  <c r="AB359" i="2"/>
  <c r="AC382" i="2"/>
  <c r="AB482" i="2"/>
  <c r="AC698" i="2"/>
  <c r="AB403" i="2"/>
  <c r="AD698" i="2" s="1"/>
  <c r="X231" i="2"/>
  <c r="AB334" i="2"/>
  <c r="AA296" i="2"/>
  <c r="AC296" i="2" s="1"/>
  <c r="CO1162" i="2"/>
  <c r="CP1162" i="2" s="1"/>
  <c r="AC1086" i="2"/>
  <c r="AB306" i="2"/>
  <c r="CO996" i="2"/>
  <c r="CP996" i="2" s="1"/>
  <c r="CO1358" i="2"/>
  <c r="CP1358" i="2" s="1"/>
  <c r="AA300" i="2"/>
  <c r="AC300" i="2" s="1"/>
  <c r="X223" i="2"/>
  <c r="AC1235" i="2"/>
  <c r="AB265" i="2"/>
  <c r="AD1235" i="2" s="1"/>
  <c r="AC1317" i="2"/>
  <c r="AB252" i="2"/>
  <c r="CO1216" i="2"/>
  <c r="CP1216" i="2" s="1"/>
  <c r="CO1186" i="2"/>
  <c r="CP1186" i="2" s="1"/>
  <c r="AA128" i="2"/>
  <c r="AA316" i="2"/>
  <c r="AA93" i="2"/>
  <c r="AC93" i="2" s="1"/>
  <c r="AC2132" i="2"/>
  <c r="AB43" i="2"/>
  <c r="AC1813" i="2"/>
  <c r="AB125" i="2"/>
  <c r="AC2254" i="2"/>
  <c r="AB14" i="2"/>
  <c r="AC2020" i="2"/>
  <c r="AB74" i="2"/>
  <c r="CL1742" i="2"/>
  <c r="AC1998" i="2"/>
  <c r="CO1618" i="2"/>
  <c r="CP1618" i="2" s="1"/>
  <c r="AA45" i="2"/>
  <c r="AC45" i="2" s="1"/>
  <c r="CL1701" i="2"/>
  <c r="CL2110" i="2"/>
  <c r="CO1486" i="2"/>
  <c r="CP1486" i="2" s="1"/>
  <c r="AC1248" i="2"/>
  <c r="AB1995" i="2"/>
  <c r="AD1248" i="2" s="1"/>
  <c r="AC1631" i="2"/>
  <c r="AB1897" i="2"/>
  <c r="AD1631" i="2" s="1"/>
  <c r="AC157" i="2"/>
  <c r="AB1693" i="2"/>
  <c r="AD157" i="2" s="1"/>
  <c r="AC90" i="2"/>
  <c r="AB1703" i="2"/>
  <c r="AD90" i="2" s="1"/>
  <c r="AB1305" i="2"/>
  <c r="AD1305" i="2" s="1"/>
  <c r="AC1691" i="2"/>
  <c r="AC2300" i="2"/>
  <c r="AB1155" i="2"/>
  <c r="AC1015" i="2"/>
  <c r="AB900" i="2"/>
  <c r="AB811" i="2"/>
  <c r="AC1368" i="2"/>
  <c r="AC20" i="2"/>
  <c r="AB571" i="2"/>
  <c r="AD20" i="2" s="1"/>
  <c r="AC58" i="2"/>
  <c r="AB563" i="2"/>
  <c r="AC1188" i="2"/>
  <c r="AB282" i="2"/>
  <c r="AD1188" i="2" s="1"/>
  <c r="AB2257" i="2"/>
  <c r="AD197" i="2" s="1"/>
  <c r="AC197" i="2"/>
  <c r="AC269" i="2"/>
  <c r="AB2239" i="2"/>
  <c r="AD269" i="2" s="1"/>
  <c r="CO329" i="2"/>
  <c r="CP329" i="2" s="1"/>
  <c r="CL481" i="2"/>
  <c r="AC501" i="2"/>
  <c r="AB2181" i="2"/>
  <c r="AA2172" i="2"/>
  <c r="X2161" i="2"/>
  <c r="AC693" i="2"/>
  <c r="AB2133" i="2"/>
  <c r="AA2063" i="2"/>
  <c r="AC2063" i="2" s="1"/>
  <c r="AC885" i="2"/>
  <c r="AB2085" i="2"/>
  <c r="AC609" i="2"/>
  <c r="AB2157" i="2"/>
  <c r="CO777" i="2"/>
  <c r="CP777" i="2" s="1"/>
  <c r="AC688" i="2"/>
  <c r="AB2138" i="2"/>
  <c r="AD688" i="2" s="1"/>
  <c r="X2015" i="2"/>
  <c r="AA2015" i="2"/>
  <c r="AC1054" i="2"/>
  <c r="AB2039" i="2"/>
  <c r="AA1990" i="2"/>
  <c r="AC1233" i="2"/>
  <c r="AB1998" i="2"/>
  <c r="AB1989" i="2"/>
  <c r="X1960" i="2"/>
  <c r="AC1461" i="2"/>
  <c r="AB1941" i="2"/>
  <c r="AC1247" i="2"/>
  <c r="AB1993" i="2"/>
  <c r="AD1247" i="2" s="1"/>
  <c r="X1962" i="2"/>
  <c r="CL1311" i="2"/>
  <c r="AB1906" i="2"/>
  <c r="AC1310" i="2"/>
  <c r="AB1975" i="2"/>
  <c r="AB1913" i="2"/>
  <c r="AC1761" i="2"/>
  <c r="AB1869" i="2"/>
  <c r="AD1761" i="2" s="1"/>
  <c r="AC1857" i="2"/>
  <c r="AB1842" i="2"/>
  <c r="AD1857" i="2" s="1"/>
  <c r="CL1913" i="2"/>
  <c r="X1841" i="2"/>
  <c r="CL1969" i="2"/>
  <c r="X1791" i="2"/>
  <c r="AA1841" i="2"/>
  <c r="AC1841" i="2" s="1"/>
  <c r="AC2078" i="2"/>
  <c r="AB1783" i="2"/>
  <c r="AC2241" i="2"/>
  <c r="AB1746" i="2"/>
  <c r="AA1772" i="2"/>
  <c r="CL45" i="2"/>
  <c r="AC107" i="2"/>
  <c r="AB1704" i="2"/>
  <c r="CL316" i="2"/>
  <c r="CL2189" i="2"/>
  <c r="AC2293" i="2"/>
  <c r="AB1733" i="2"/>
  <c r="X1605" i="2"/>
  <c r="AA1605" i="2"/>
  <c r="AC1605" i="2" s="1"/>
  <c r="X1625" i="2"/>
  <c r="AA1642" i="2"/>
  <c r="CL410" i="2"/>
  <c r="CL541" i="2"/>
  <c r="AA1745" i="2"/>
  <c r="AC1745" i="2" s="1"/>
  <c r="CL396" i="2"/>
  <c r="AB1543" i="2"/>
  <c r="X1570" i="2"/>
  <c r="CO632" i="2"/>
  <c r="CP632" i="2" s="1"/>
  <c r="AA1579" i="2"/>
  <c r="AA1564" i="2"/>
  <c r="AC1564" i="2" s="1"/>
  <c r="X1564" i="2"/>
  <c r="X1594" i="2"/>
  <c r="AA1595" i="2"/>
  <c r="CO410" i="2"/>
  <c r="CP410" i="2" s="1"/>
  <c r="AA1587" i="2"/>
  <c r="AC1587" i="2" s="1"/>
  <c r="CL1104" i="2"/>
  <c r="CO1104" i="2"/>
  <c r="CP1104" i="2" s="1"/>
  <c r="AC1020" i="2"/>
  <c r="AB1475" i="2"/>
  <c r="AD1020" i="2" s="1"/>
  <c r="AA1599" i="2"/>
  <c r="AA1591" i="2"/>
  <c r="AC1591" i="2" s="1"/>
  <c r="CO476" i="2"/>
  <c r="CP476" i="2" s="1"/>
  <c r="X1606" i="2"/>
  <c r="AC1002" i="2"/>
  <c r="AB1478" i="2"/>
  <c r="X1416" i="2"/>
  <c r="AA1472" i="2"/>
  <c r="CL1292" i="2"/>
  <c r="CO1292" i="2"/>
  <c r="CP1292" i="2" s="1"/>
  <c r="AA1468" i="2"/>
  <c r="AC1468" i="2" s="1"/>
  <c r="CO605" i="2"/>
  <c r="CP605" i="2" s="1"/>
  <c r="AC986" i="2"/>
  <c r="AB1479" i="2"/>
  <c r="AB1430" i="2"/>
  <c r="CO940" i="2"/>
  <c r="CP940" i="2" s="1"/>
  <c r="CO1132" i="2"/>
  <c r="CP1132" i="2" s="1"/>
  <c r="CO1080" i="2"/>
  <c r="CP1080" i="2" s="1"/>
  <c r="X1298" i="2"/>
  <c r="AA1298" i="2"/>
  <c r="AC1298" i="2" s="1"/>
  <c r="CO1388" i="2"/>
  <c r="CP1388" i="2" s="1"/>
  <c r="AA1396" i="2"/>
  <c r="AB1410" i="2"/>
  <c r="AD1280" i="2" s="1"/>
  <c r="AC1280" i="2"/>
  <c r="CO1756" i="2"/>
  <c r="CP1756" i="2" s="1"/>
  <c r="AC1708" i="2"/>
  <c r="AB1306" i="2"/>
  <c r="AD1708" i="2" s="1"/>
  <c r="AA1314" i="2"/>
  <c r="AC1314" i="2" s="1"/>
  <c r="CO1562" i="2"/>
  <c r="CP1562" i="2" s="1"/>
  <c r="AC1856" i="2"/>
  <c r="AB1266" i="2"/>
  <c r="AD1856" i="2" s="1"/>
  <c r="AC1307" i="2"/>
  <c r="AB1401" i="2"/>
  <c r="AD1307" i="2" s="1"/>
  <c r="AA1495" i="2"/>
  <c r="AC1962" i="2"/>
  <c r="AB1238" i="2"/>
  <c r="AD1962" i="2" s="1"/>
  <c r="X1330" i="2"/>
  <c r="AB1272" i="2"/>
  <c r="AC1835" i="2"/>
  <c r="CL1949" i="2"/>
  <c r="AC2154" i="2"/>
  <c r="AB1190" i="2"/>
  <c r="AD2154" i="2" s="1"/>
  <c r="AC2228" i="2"/>
  <c r="AB1173" i="2"/>
  <c r="AD2228" i="2" s="1"/>
  <c r="AC55" i="2"/>
  <c r="AB1140" i="2"/>
  <c r="AD55" i="2" s="1"/>
  <c r="CL167" i="2"/>
  <c r="X1189" i="2"/>
  <c r="CL55" i="2"/>
  <c r="CO2075" i="2"/>
  <c r="CP2075" i="2" s="1"/>
  <c r="CL22" i="2"/>
  <c r="X1099" i="2"/>
  <c r="AC102" i="2"/>
  <c r="AB1126" i="2"/>
  <c r="AD102" i="2" s="1"/>
  <c r="AB1086" i="2"/>
  <c r="CL263" i="2"/>
  <c r="AA1153" i="2"/>
  <c r="AC447" i="2"/>
  <c r="AB1042" i="2"/>
  <c r="AD447" i="2" s="1"/>
  <c r="CO519" i="2"/>
  <c r="CP519" i="2" s="1"/>
  <c r="AB997" i="2"/>
  <c r="AC627" i="2"/>
  <c r="CL424" i="2"/>
  <c r="CL870" i="2"/>
  <c r="AB1176" i="2"/>
  <c r="CL872" i="2"/>
  <c r="CL744" i="2"/>
  <c r="CL601" i="2"/>
  <c r="CL616" i="2"/>
  <c r="AC409" i="2"/>
  <c r="AB1053" i="2"/>
  <c r="AD409" i="2" s="1"/>
  <c r="CL1129" i="2"/>
  <c r="AC983" i="2"/>
  <c r="AB905" i="2"/>
  <c r="AB1049" i="2"/>
  <c r="AD407" i="2" s="1"/>
  <c r="AC407" i="2"/>
  <c r="X884" i="2"/>
  <c r="AB935" i="2"/>
  <c r="AD854" i="2" s="1"/>
  <c r="AC854" i="2"/>
  <c r="AA969" i="2"/>
  <c r="AA1003" i="2"/>
  <c r="AC1223" i="2"/>
  <c r="AB848" i="2"/>
  <c r="CO1163" i="2"/>
  <c r="CP1163" i="2" s="1"/>
  <c r="CO1223" i="2"/>
  <c r="CP1223" i="2" s="1"/>
  <c r="AB757" i="2"/>
  <c r="CO1126" i="2"/>
  <c r="CP1126" i="2" s="1"/>
  <c r="CO1431" i="2"/>
  <c r="CP1431" i="2" s="1"/>
  <c r="AC1547" i="2"/>
  <c r="AB767" i="2"/>
  <c r="AC1739" i="2"/>
  <c r="AB719" i="2"/>
  <c r="AD1739" i="2" s="1"/>
  <c r="AC2163" i="2"/>
  <c r="AB613" i="2"/>
  <c r="AD2163" i="2" s="1"/>
  <c r="X556" i="2"/>
  <c r="AA556" i="2"/>
  <c r="AC556" i="2" s="1"/>
  <c r="CL1943" i="2"/>
  <c r="CO1539" i="2"/>
  <c r="CP1539" i="2" s="1"/>
  <c r="AC1847" i="2"/>
  <c r="AB692" i="2"/>
  <c r="AD1847" i="2" s="1"/>
  <c r="CO2043" i="2"/>
  <c r="CP2043" i="2" s="1"/>
  <c r="AA568" i="2"/>
  <c r="AA648" i="2"/>
  <c r="AC648" i="2" s="1"/>
  <c r="AC2072" i="2"/>
  <c r="AB635" i="2"/>
  <c r="AD2072" i="2" s="1"/>
  <c r="AC2215" i="2"/>
  <c r="AB600" i="2"/>
  <c r="AD2215" i="2" s="1"/>
  <c r="AA513" i="2"/>
  <c r="X513" i="2"/>
  <c r="AA539" i="2"/>
  <c r="AC882" i="2"/>
  <c r="AB357" i="2"/>
  <c r="AD882" i="2" s="1"/>
  <c r="AC518" i="2"/>
  <c r="AB448" i="2"/>
  <c r="AD518" i="2" s="1"/>
  <c r="AB501" i="2"/>
  <c r="AC306" i="2"/>
  <c r="AB388" i="2"/>
  <c r="AD758" i="2" s="1"/>
  <c r="AC758" i="2"/>
  <c r="AA460" i="2"/>
  <c r="AC570" i="2"/>
  <c r="AB435" i="2"/>
  <c r="CO890" i="2"/>
  <c r="CP890" i="2" s="1"/>
  <c r="AA380" i="2"/>
  <c r="AC380" i="2" s="1"/>
  <c r="AA428" i="2"/>
  <c r="AC428" i="2" s="1"/>
  <c r="CO994" i="2"/>
  <c r="CP994" i="2" s="1"/>
  <c r="CO1507" i="2"/>
  <c r="CP1507" i="2" s="1"/>
  <c r="CL1507" i="2"/>
  <c r="AC1270" i="2"/>
  <c r="AB260" i="2"/>
  <c r="AD1270" i="2" s="1"/>
  <c r="AA170" i="2"/>
  <c r="X170" i="2"/>
  <c r="AB307" i="2"/>
  <c r="AC1082" i="2"/>
  <c r="X239" i="2"/>
  <c r="CO1381" i="2"/>
  <c r="CP1381" i="2" s="1"/>
  <c r="AC1252" i="2"/>
  <c r="AB266" i="2"/>
  <c r="AD1252" i="2" s="1"/>
  <c r="AC1250" i="2"/>
  <c r="AB262" i="2"/>
  <c r="AD1250" i="2" s="1"/>
  <c r="AC1507" i="2"/>
  <c r="AB200" i="2"/>
  <c r="AA176" i="2"/>
  <c r="AC176" i="2" s="1"/>
  <c r="X176" i="2"/>
  <c r="AA286" i="2"/>
  <c r="AC286" i="2" s="1"/>
  <c r="AA37" i="2"/>
  <c r="AC37" i="2" s="1"/>
  <c r="CO1762" i="2"/>
  <c r="CP1762" i="2" s="1"/>
  <c r="CL2302" i="2"/>
  <c r="AA64" i="2"/>
  <c r="CO1699" i="2"/>
  <c r="CP1699" i="2" s="1"/>
  <c r="AC2149" i="2"/>
  <c r="AB44" i="2"/>
  <c r="AD2149" i="2" s="1"/>
  <c r="AC2186" i="2"/>
  <c r="AB31" i="2"/>
  <c r="AD2186" i="2" s="1"/>
  <c r="CO1556" i="2"/>
  <c r="CP1556" i="2" s="1"/>
  <c r="CO1778" i="2"/>
  <c r="CP1778" i="2" s="1"/>
  <c r="CO2190" i="2"/>
  <c r="CP2190" i="2" s="1"/>
  <c r="AB1820" i="2"/>
  <c r="AD1969" i="2" s="1"/>
  <c r="AC1969" i="2"/>
  <c r="CL31" i="2"/>
  <c r="CO31" i="2"/>
  <c r="CP31" i="2" s="1"/>
  <c r="AC253" i="2"/>
  <c r="AB2243" i="2"/>
  <c r="AD253" i="2" s="1"/>
  <c r="X2264" i="2"/>
  <c r="AA2264" i="2"/>
  <c r="AB2245" i="2"/>
  <c r="AD245" i="2" s="1"/>
  <c r="AC245" i="2"/>
  <c r="AA2209" i="2"/>
  <c r="X2209" i="2"/>
  <c r="AB2187" i="2"/>
  <c r="AD480" i="2" s="1"/>
  <c r="AC480" i="2"/>
  <c r="CO545" i="2"/>
  <c r="CP545" i="2" s="1"/>
  <c r="AC366" i="2"/>
  <c r="X2167" i="2"/>
  <c r="AA2167" i="2"/>
  <c r="AB2165" i="2"/>
  <c r="AB2047" i="2"/>
  <c r="AC1037" i="2"/>
  <c r="AC697" i="2"/>
  <c r="AB2132" i="2"/>
  <c r="AD697" i="2" s="1"/>
  <c r="AC721" i="2"/>
  <c r="AA2042" i="2"/>
  <c r="AC2042" i="2" s="1"/>
  <c r="X2042" i="2"/>
  <c r="CL1262" i="2"/>
  <c r="CO1262" i="2"/>
  <c r="CP1262" i="2" s="1"/>
  <c r="AB1877" i="2"/>
  <c r="AB1887" i="2"/>
  <c r="AC1632" i="2"/>
  <c r="AB1899" i="2"/>
  <c r="AC1376" i="2"/>
  <c r="AB1963" i="2"/>
  <c r="AB1951" i="2"/>
  <c r="AC1421" i="2"/>
  <c r="AC1733" i="2"/>
  <c r="AB1873" i="2"/>
  <c r="AC1838" i="2"/>
  <c r="AB1846" i="2"/>
  <c r="AD1838" i="2" s="1"/>
  <c r="AC2125" i="2"/>
  <c r="AB1775" i="2"/>
  <c r="AB1834" i="2"/>
  <c r="AB1917" i="2"/>
  <c r="AC2271" i="2"/>
  <c r="AB1737" i="2"/>
  <c r="AC2096" i="2"/>
  <c r="AB1786" i="2"/>
  <c r="AD2096" i="2" s="1"/>
  <c r="AC2065" i="2"/>
  <c r="AB1790" i="2"/>
  <c r="AD2065" i="2" s="1"/>
  <c r="AC180" i="2"/>
  <c r="AB1685" i="2"/>
  <c r="AD1685" i="2" s="1"/>
  <c r="AC208" i="2"/>
  <c r="AB1678" i="2"/>
  <c r="AD208" i="2" s="1"/>
  <c r="AC28" i="2"/>
  <c r="AB1723" i="2"/>
  <c r="AD28" i="2" s="1"/>
  <c r="AC12" i="2"/>
  <c r="AB1727" i="2"/>
  <c r="AD12" i="2" s="1"/>
  <c r="AA1677" i="2"/>
  <c r="AC1677" i="2" s="1"/>
  <c r="AC760" i="2"/>
  <c r="AC592" i="2"/>
  <c r="AB1582" i="2"/>
  <c r="AD592" i="2" s="1"/>
  <c r="AC456" i="2"/>
  <c r="AB1616" i="2"/>
  <c r="AD456" i="2" s="1"/>
  <c r="AC1050" i="2"/>
  <c r="AB1463" i="2"/>
  <c r="AC508" i="2"/>
  <c r="AB1603" i="2"/>
  <c r="AD508" i="2" s="1"/>
  <c r="CO652" i="2"/>
  <c r="CP652" i="2" s="1"/>
  <c r="AB1460" i="2"/>
  <c r="CO1133" i="2"/>
  <c r="CP1133" i="2" s="1"/>
  <c r="AB1415" i="2"/>
  <c r="AC1412" i="2"/>
  <c r="AB1377" i="2"/>
  <c r="AD1412" i="2" s="1"/>
  <c r="AC1408" i="2"/>
  <c r="AB1378" i="2"/>
  <c r="AD1408" i="2" s="1"/>
  <c r="AC1370" i="2"/>
  <c r="AB1383" i="2"/>
  <c r="AC1389" i="2"/>
  <c r="AB1388" i="2"/>
  <c r="AD1388" i="2" s="1"/>
  <c r="AC1548" i="2"/>
  <c r="AB1343" i="2"/>
  <c r="AB1253" i="2"/>
  <c r="AB1303" i="2"/>
  <c r="AD1690" i="2" s="1"/>
  <c r="AC1690" i="2"/>
  <c r="AC2052" i="2"/>
  <c r="AB1217" i="2"/>
  <c r="AC1916" i="2"/>
  <c r="AB1251" i="2"/>
  <c r="AD1916" i="2" s="1"/>
  <c r="AC1852" i="2"/>
  <c r="AB1267" i="2"/>
  <c r="CL1964" i="2"/>
  <c r="CO1964" i="2"/>
  <c r="CP1964" i="2" s="1"/>
  <c r="AB1180" i="2"/>
  <c r="AC2221" i="2"/>
  <c r="CO2248" i="2"/>
  <c r="CP2248" i="2" s="1"/>
  <c r="AC2248" i="2"/>
  <c r="AB1168" i="2"/>
  <c r="AD2248" i="2" s="1"/>
  <c r="AB1088" i="2"/>
  <c r="AD1088" i="2" s="1"/>
  <c r="AA1119" i="2"/>
  <c r="AC1119" i="2" s="1"/>
  <c r="X1119" i="2"/>
  <c r="AC2060" i="2"/>
  <c r="AC631" i="2"/>
  <c r="AB996" i="2"/>
  <c r="AD631" i="2" s="1"/>
  <c r="AB1046" i="2"/>
  <c r="X949" i="2"/>
  <c r="AA949" i="2"/>
  <c r="AC949" i="2" s="1"/>
  <c r="AC552" i="2"/>
  <c r="AB1018" i="2"/>
  <c r="AD552" i="2" s="1"/>
  <c r="CO472" i="2"/>
  <c r="CP472" i="2" s="1"/>
  <c r="AC982" i="2"/>
  <c r="AB903" i="2"/>
  <c r="AD982" i="2" s="1"/>
  <c r="AC678" i="2"/>
  <c r="AB982" i="2"/>
  <c r="AC955" i="2"/>
  <c r="AB915" i="2"/>
  <c r="AD955" i="2" s="1"/>
  <c r="X835" i="2"/>
  <c r="AA835" i="2"/>
  <c r="AC947" i="2"/>
  <c r="AB917" i="2"/>
  <c r="AA963" i="2"/>
  <c r="X963" i="2"/>
  <c r="CO1174" i="2"/>
  <c r="CP1174" i="2" s="1"/>
  <c r="AC1075" i="2"/>
  <c r="AB885" i="2"/>
  <c r="AD1075" i="2" s="1"/>
  <c r="AC755" i="2"/>
  <c r="AB965" i="2"/>
  <c r="AC1215" i="2"/>
  <c r="AB850" i="2"/>
  <c r="AC1577" i="2"/>
  <c r="AB764" i="2"/>
  <c r="AB815" i="2"/>
  <c r="AC1355" i="2"/>
  <c r="X748" i="2"/>
  <c r="AA748" i="2"/>
  <c r="X640" i="2"/>
  <c r="AA640" i="2"/>
  <c r="AC640" i="2" s="1"/>
  <c r="CO1403" i="2"/>
  <c r="CP1403" i="2" s="1"/>
  <c r="X790" i="2"/>
  <c r="AC1687" i="2"/>
  <c r="AB729" i="2"/>
  <c r="AD1687" i="2" s="1"/>
  <c r="AC2071" i="2"/>
  <c r="AB633" i="2"/>
  <c r="AA594" i="2"/>
  <c r="AC594" i="2" s="1"/>
  <c r="X594" i="2"/>
  <c r="AC1881" i="2"/>
  <c r="AB685" i="2"/>
  <c r="CO1815" i="2"/>
  <c r="CP1815" i="2" s="1"/>
  <c r="CO2070" i="2"/>
  <c r="CP2070" i="2" s="1"/>
  <c r="AC126" i="2"/>
  <c r="AB546" i="2"/>
  <c r="AA515" i="2"/>
  <c r="AC515" i="2" s="1"/>
  <c r="X515" i="2"/>
  <c r="AA505" i="2"/>
  <c r="X505" i="2"/>
  <c r="AC2231" i="2"/>
  <c r="AB596" i="2"/>
  <c r="AD596" i="2" s="1"/>
  <c r="AC318" i="2"/>
  <c r="AB498" i="2"/>
  <c r="AD318" i="2" s="1"/>
  <c r="CO1942" i="2"/>
  <c r="CP1942" i="2" s="1"/>
  <c r="CO291" i="2"/>
  <c r="CP291" i="2" s="1"/>
  <c r="CL291" i="2"/>
  <c r="AC178" i="2"/>
  <c r="AB533" i="2"/>
  <c r="AB432" i="2"/>
  <c r="AC582" i="2"/>
  <c r="AC466" i="2"/>
  <c r="AB455" i="2"/>
  <c r="AD466" i="2" s="1"/>
  <c r="AC1109" i="2"/>
  <c r="AB301" i="2"/>
  <c r="AD1109" i="2" s="1"/>
  <c r="AA443" i="2"/>
  <c r="AC443" i="2" s="1"/>
  <c r="X443" i="2"/>
  <c r="CO198" i="2"/>
  <c r="CP198" i="2" s="1"/>
  <c r="AA430" i="2"/>
  <c r="AC430" i="2" s="1"/>
  <c r="AC762" i="2"/>
  <c r="AB387" i="2"/>
  <c r="AD762" i="2" s="1"/>
  <c r="CO334" i="2"/>
  <c r="CP334" i="2" s="1"/>
  <c r="AC510" i="2"/>
  <c r="AB450" i="2"/>
  <c r="AD510" i="2" s="1"/>
  <c r="AC654" i="2"/>
  <c r="AB414" i="2"/>
  <c r="AD654" i="2" s="1"/>
  <c r="AC1043" i="2"/>
  <c r="AB313" i="2"/>
  <c r="AD1043" i="2" s="1"/>
  <c r="AB227" i="2"/>
  <c r="AD1402" i="2" s="1"/>
  <c r="AC1402" i="2"/>
  <c r="AC1315" i="2"/>
  <c r="AB248" i="2"/>
  <c r="AC1014" i="2"/>
  <c r="AB324" i="2"/>
  <c r="AD1014" i="2" s="1"/>
  <c r="CL1187" i="2"/>
  <c r="AA158" i="2"/>
  <c r="X158" i="2"/>
  <c r="AB521" i="2"/>
  <c r="CO1278" i="2"/>
  <c r="CP1278" i="2" s="1"/>
  <c r="AA1428" i="2"/>
  <c r="AC1428" i="2" s="1"/>
  <c r="AB240" i="2"/>
  <c r="AC1506" i="2"/>
  <c r="AB198" i="2"/>
  <c r="AD1506" i="2" s="1"/>
  <c r="AC1610" i="2"/>
  <c r="AB175" i="2"/>
  <c r="CO1570" i="2"/>
  <c r="CP1570" i="2" s="1"/>
  <c r="AC1954" i="2"/>
  <c r="AB86" i="2"/>
  <c r="AD1954" i="2" s="1"/>
  <c r="AC2034" i="2"/>
  <c r="AB69" i="2"/>
  <c r="CO1866" i="2"/>
  <c r="CP1866" i="2" s="1"/>
  <c r="AC2084" i="2"/>
  <c r="AB58" i="2"/>
  <c r="AD2084" i="2" s="1"/>
  <c r="AA29" i="2"/>
  <c r="AC29" i="2" s="1"/>
  <c r="AC1806" i="2"/>
  <c r="AB126" i="2"/>
  <c r="AC1714" i="2"/>
  <c r="AB149" i="2"/>
  <c r="AC2148" i="2"/>
  <c r="AB42" i="2"/>
  <c r="AA25" i="2"/>
  <c r="AC25" i="2" s="1"/>
  <c r="AB82" i="2"/>
  <c r="AD82" i="2" s="1"/>
  <c r="AA292" i="2"/>
  <c r="X1904" i="2"/>
  <c r="AA1904" i="2"/>
  <c r="AC1904" i="2" s="1"/>
  <c r="CL133" i="2"/>
  <c r="CO245" i="2"/>
  <c r="CP245" i="2" s="1"/>
  <c r="CO141" i="2"/>
  <c r="CP141" i="2" s="1"/>
  <c r="AB2229" i="2"/>
  <c r="AD309" i="2" s="1"/>
  <c r="AC309" i="2"/>
  <c r="AC205" i="2"/>
  <c r="AB2255" i="2"/>
  <c r="AD205" i="2" s="1"/>
  <c r="AB2286" i="2"/>
  <c r="AC368" i="2"/>
  <c r="AB2218" i="2"/>
  <c r="AD368" i="2" s="1"/>
  <c r="AA2212" i="2"/>
  <c r="AC2212" i="2" s="1"/>
  <c r="CO495" i="2"/>
  <c r="CP495" i="2" s="1"/>
  <c r="CO622" i="2"/>
  <c r="CP622" i="2" s="1"/>
  <c r="AC457" i="2"/>
  <c r="AB2192" i="2"/>
  <c r="AA2199" i="2"/>
  <c r="AA2109" i="2"/>
  <c r="X2109" i="2"/>
  <c r="CO671" i="2"/>
  <c r="CP671" i="2" s="1"/>
  <c r="AA2147" i="2"/>
  <c r="AC2147" i="2" s="1"/>
  <c r="AB2035" i="2"/>
  <c r="AD1085" i="2" s="1"/>
  <c r="AC1085" i="2"/>
  <c r="AA2099" i="2"/>
  <c r="AC2099" i="2" s="1"/>
  <c r="X2100" i="2"/>
  <c r="AA2100" i="2"/>
  <c r="AC2100" i="2" s="1"/>
  <c r="CO753" i="2"/>
  <c r="CP753" i="2" s="1"/>
  <c r="CO1205" i="2"/>
  <c r="CP1205" i="2" s="1"/>
  <c r="AA1982" i="2"/>
  <c r="AC1982" i="2" s="1"/>
  <c r="CO1421" i="2"/>
  <c r="CP1421" i="2" s="1"/>
  <c r="CO1376" i="2"/>
  <c r="CP1376" i="2" s="1"/>
  <c r="CL1213" i="2"/>
  <c r="CO1349" i="2"/>
  <c r="CP1349" i="2" s="1"/>
  <c r="AC1695" i="2"/>
  <c r="AB1881" i="2"/>
  <c r="AD1695" i="2" s="1"/>
  <c r="AC1201" i="2"/>
  <c r="AB2012" i="2"/>
  <c r="AD1201" i="2" s="1"/>
  <c r="AC1533" i="2"/>
  <c r="AB1923" i="2"/>
  <c r="AD1533" i="2" s="1"/>
  <c r="AC1649" i="2"/>
  <c r="AB1900" i="2"/>
  <c r="CO1647" i="2"/>
  <c r="CP1647" i="2" s="1"/>
  <c r="AA1871" i="2"/>
  <c r="AC1871" i="2" s="1"/>
  <c r="AC2193" i="2"/>
  <c r="AB1758" i="2"/>
  <c r="CO45" i="2"/>
  <c r="CP45" i="2" s="1"/>
  <c r="AB1709" i="2"/>
  <c r="AD1709" i="2" s="1"/>
  <c r="CO2097" i="2"/>
  <c r="CP2097" i="2" s="1"/>
  <c r="CL188" i="2"/>
  <c r="CO188" i="2"/>
  <c r="CP188" i="2" s="1"/>
  <c r="CO2233" i="2"/>
  <c r="CP2233" i="2" s="1"/>
  <c r="CL235" i="2"/>
  <c r="AC448" i="2"/>
  <c r="AB1618" i="2"/>
  <c r="AD448" i="2" s="1"/>
  <c r="AC400" i="2"/>
  <c r="AB1630" i="2"/>
  <c r="CL136" i="2"/>
  <c r="AB1578" i="2"/>
  <c r="AA1546" i="2"/>
  <c r="AB1539" i="2"/>
  <c r="AC764" i="2"/>
  <c r="AA1650" i="2"/>
  <c r="AC1650" i="2" s="1"/>
  <c r="AB1555" i="2"/>
  <c r="AA1518" i="2"/>
  <c r="AC836" i="2"/>
  <c r="AB1521" i="2"/>
  <c r="AA1452" i="2"/>
  <c r="AC1452" i="2" s="1"/>
  <c r="CL1340" i="2"/>
  <c r="AA1444" i="2"/>
  <c r="AB1385" i="2"/>
  <c r="CL1308" i="2"/>
  <c r="CO1308" i="2"/>
  <c r="CP1308" i="2" s="1"/>
  <c r="AA1442" i="2"/>
  <c r="AC1442" i="2" s="1"/>
  <c r="AC1292" i="2"/>
  <c r="AB1407" i="2"/>
  <c r="AD1292" i="2" s="1"/>
  <c r="X1296" i="2"/>
  <c r="AA1296" i="2"/>
  <c r="AC1296" i="2" s="1"/>
  <c r="AB1370" i="2"/>
  <c r="AB1417" i="2"/>
  <c r="AC1243" i="2"/>
  <c r="AC1284" i="2"/>
  <c r="AB1409" i="2"/>
  <c r="AD1284" i="2" s="1"/>
  <c r="AA1384" i="2"/>
  <c r="AC1384" i="2" s="1"/>
  <c r="AC1562" i="2"/>
  <c r="AB1335" i="2"/>
  <c r="AD1562" i="2" s="1"/>
  <c r="AA1299" i="2"/>
  <c r="AC1299" i="2" s="1"/>
  <c r="CO1612" i="2"/>
  <c r="CP1612" i="2" s="1"/>
  <c r="AC1706" i="2"/>
  <c r="AB1302" i="2"/>
  <c r="AD1706" i="2" s="1"/>
  <c r="AA1237" i="2"/>
  <c r="AC1237" i="2" s="1"/>
  <c r="AC1788" i="2"/>
  <c r="AB1283" i="2"/>
  <c r="AD1788" i="2" s="1"/>
  <c r="CO1928" i="2"/>
  <c r="CP1928" i="2" s="1"/>
  <c r="CO2000" i="2"/>
  <c r="CP2000" i="2" s="1"/>
  <c r="AA1170" i="2"/>
  <c r="AC1170" i="2" s="1"/>
  <c r="AC2266" i="2"/>
  <c r="AB1159" i="2"/>
  <c r="X1174" i="2"/>
  <c r="CO2219" i="2"/>
  <c r="CP2219" i="2" s="1"/>
  <c r="X1186" i="2"/>
  <c r="AC79" i="2"/>
  <c r="AB1134" i="2"/>
  <c r="AA1135" i="2"/>
  <c r="X1135" i="2"/>
  <c r="CL343" i="2"/>
  <c r="CO343" i="2"/>
  <c r="CP343" i="2" s="1"/>
  <c r="CL102" i="2"/>
  <c r="CO486" i="2"/>
  <c r="CP486" i="2" s="1"/>
  <c r="CO104" i="2"/>
  <c r="CP104" i="2" s="1"/>
  <c r="AC472" i="2"/>
  <c r="AB1035" i="2"/>
  <c r="CL1151" i="2"/>
  <c r="CO1151" i="2"/>
  <c r="CP1151" i="2" s="1"/>
  <c r="AB1047" i="2"/>
  <c r="CO267" i="2"/>
  <c r="CP267" i="2" s="1"/>
  <c r="CL535" i="2"/>
  <c r="CO601" i="2"/>
  <c r="CP601" i="2" s="1"/>
  <c r="CO191" i="2"/>
  <c r="CP191" i="2" s="1"/>
  <c r="CO872" i="2"/>
  <c r="CP872" i="2" s="1"/>
  <c r="AC583" i="2"/>
  <c r="AB1008" i="2"/>
  <c r="AC975" i="2"/>
  <c r="AB910" i="2"/>
  <c r="AD975" i="2" s="1"/>
  <c r="CL827" i="2"/>
  <c r="AC1191" i="2"/>
  <c r="AB856" i="2"/>
  <c r="AD1191" i="2" s="1"/>
  <c r="CL955" i="2"/>
  <c r="AC639" i="2"/>
  <c r="AB994" i="2"/>
  <c r="AD639" i="2" s="1"/>
  <c r="AB943" i="2"/>
  <c r="AD943" i="2" s="1"/>
  <c r="AC1113" i="2"/>
  <c r="AB877" i="2"/>
  <c r="AD1113" i="2" s="1"/>
  <c r="AC808" i="2"/>
  <c r="AB954" i="2"/>
  <c r="AD808" i="2" s="1"/>
  <c r="AA763" i="2"/>
  <c r="AA636" i="2"/>
  <c r="X636" i="2"/>
  <c r="AA827" i="2"/>
  <c r="AC1595" i="2"/>
  <c r="AB755" i="2"/>
  <c r="CO1215" i="2"/>
  <c r="CP1215" i="2" s="1"/>
  <c r="AC1415" i="2"/>
  <c r="AB800" i="2"/>
  <c r="AC1382" i="2"/>
  <c r="AB806" i="2"/>
  <c r="AD1382" i="2" s="1"/>
  <c r="AC1816" i="2"/>
  <c r="AB699" i="2"/>
  <c r="AD1816" i="2" s="1"/>
  <c r="CO1832" i="2"/>
  <c r="CP1832" i="2" s="1"/>
  <c r="CO1686" i="2"/>
  <c r="CP1686" i="2" s="1"/>
  <c r="AB663" i="2"/>
  <c r="CO1843" i="2"/>
  <c r="CP1843" i="2" s="1"/>
  <c r="CL163" i="2"/>
  <c r="CO163" i="2"/>
  <c r="CP163" i="2" s="1"/>
  <c r="AC1945" i="2"/>
  <c r="AB669" i="2"/>
  <c r="AC1915" i="2"/>
  <c r="AB675" i="2"/>
  <c r="CL2295" i="2"/>
  <c r="AC2107" i="2"/>
  <c r="AB627" i="2"/>
  <c r="AD2107" i="2" s="1"/>
  <c r="CO357" i="2"/>
  <c r="CP357" i="2" s="1"/>
  <c r="CL357" i="2"/>
  <c r="AA652" i="2"/>
  <c r="AA548" i="2"/>
  <c r="AC548" i="2" s="1"/>
  <c r="AC462" i="2"/>
  <c r="AB462" i="2"/>
  <c r="AD462" i="2" s="1"/>
  <c r="AC546" i="2"/>
  <c r="AB438" i="2"/>
  <c r="AA426" i="2"/>
  <c r="AC890" i="2"/>
  <c r="AB355" i="2"/>
  <c r="AD890" i="2" s="1"/>
  <c r="AA424" i="2"/>
  <c r="AC424" i="2" s="1"/>
  <c r="CO674" i="2"/>
  <c r="CP674" i="2" s="1"/>
  <c r="CL674" i="2"/>
  <c r="CO468" i="2"/>
  <c r="CP468" i="2" s="1"/>
  <c r="AB297" i="2"/>
  <c r="AC710" i="2"/>
  <c r="AB400" i="2"/>
  <c r="AB303" i="2"/>
  <c r="AC1098" i="2"/>
  <c r="CO1314" i="2"/>
  <c r="CP1314" i="2" s="1"/>
  <c r="AC970" i="2"/>
  <c r="AB335" i="2"/>
  <c r="AD970" i="2" s="1"/>
  <c r="X349" i="2"/>
  <c r="AA271" i="2"/>
  <c r="AC271" i="2" s="1"/>
  <c r="CO1146" i="2"/>
  <c r="CP1146" i="2" s="1"/>
  <c r="CO1106" i="2"/>
  <c r="CP1106" i="2" s="1"/>
  <c r="AC213" i="2"/>
  <c r="AB525" i="2"/>
  <c r="AD213" i="2" s="1"/>
  <c r="X305" i="2"/>
  <c r="AC1094" i="2"/>
  <c r="AB304" i="2"/>
  <c r="CL1606" i="2"/>
  <c r="AC1994" i="2"/>
  <c r="AB79" i="2"/>
  <c r="AD1994" i="2" s="1"/>
  <c r="CO2126" i="2"/>
  <c r="CP2126" i="2" s="1"/>
  <c r="AC2004" i="2"/>
  <c r="AB75" i="2"/>
  <c r="CL1315" i="2"/>
  <c r="CL2276" i="2"/>
  <c r="AC992" i="2"/>
  <c r="AB2059" i="2"/>
  <c r="AD992" i="2" s="1"/>
  <c r="AC349" i="2"/>
  <c r="AB1645" i="2"/>
  <c r="CO302" i="2"/>
  <c r="CP302" i="2" s="1"/>
  <c r="CO81" i="2"/>
  <c r="CP81" i="2" s="1"/>
  <c r="CO111" i="2"/>
  <c r="CP111" i="2" s="1"/>
  <c r="AC94" i="2"/>
  <c r="AB2279" i="2"/>
  <c r="CL177" i="2"/>
  <c r="AC432" i="2"/>
  <c r="AB2202" i="2"/>
  <c r="AD432" i="2" s="1"/>
  <c r="AA2237" i="2"/>
  <c r="AC2237" i="2" s="1"/>
  <c r="X2164" i="2"/>
  <c r="AA2164" i="2"/>
  <c r="AC2164" i="2" s="1"/>
  <c r="CO389" i="2"/>
  <c r="CP389" i="2" s="1"/>
  <c r="AC431" i="2"/>
  <c r="AB2200" i="2"/>
  <c r="CO573" i="2"/>
  <c r="CP573" i="2" s="1"/>
  <c r="AA2184" i="2"/>
  <c r="AB2139" i="2"/>
  <c r="CO701" i="2"/>
  <c r="CP701" i="2" s="1"/>
  <c r="AC585" i="2"/>
  <c r="AB2160" i="2"/>
  <c r="AC622" i="2"/>
  <c r="AB2150" i="2"/>
  <c r="AB2137" i="2"/>
  <c r="AD671" i="2" s="1"/>
  <c r="AC671" i="2"/>
  <c r="X2083" i="2"/>
  <c r="CL942" i="2"/>
  <c r="CL769" i="2"/>
  <c r="X2074" i="2"/>
  <c r="CL1070" i="2"/>
  <c r="CO1070" i="2"/>
  <c r="CP1070" i="2" s="1"/>
  <c r="X1985" i="2"/>
  <c r="AC1070" i="2"/>
  <c r="AB2038" i="2"/>
  <c r="AD1070" i="2" s="1"/>
  <c r="CO1071" i="2"/>
  <c r="CP1071" i="2" s="1"/>
  <c r="AC901" i="2"/>
  <c r="AB2081" i="2"/>
  <c r="X1941" i="2"/>
  <c r="CO1183" i="2"/>
  <c r="CP1183" i="2" s="1"/>
  <c r="CL1183" i="2"/>
  <c r="X1945" i="2"/>
  <c r="AC1273" i="2"/>
  <c r="AB1988" i="2"/>
  <c r="AD1273" i="2" s="1"/>
  <c r="AC1357" i="2"/>
  <c r="AB1967" i="2"/>
  <c r="CL1725" i="2"/>
  <c r="CO1725" i="2"/>
  <c r="CP1725" i="2" s="1"/>
  <c r="AB1936" i="2"/>
  <c r="AD1481" i="2" s="1"/>
  <c r="AC1481" i="2"/>
  <c r="AB1891" i="2"/>
  <c r="X2025" i="2"/>
  <c r="AC1617" i="2"/>
  <c r="AB1902" i="2"/>
  <c r="AD1617" i="2" s="1"/>
  <c r="AA1884" i="2"/>
  <c r="AC1884" i="2" s="1"/>
  <c r="AC1840" i="2"/>
  <c r="AB1850" i="2"/>
  <c r="AD1840" i="2" s="1"/>
  <c r="CL1805" i="2"/>
  <c r="AC1583" i="2"/>
  <c r="AB1912" i="2"/>
  <c r="AD1583" i="2" s="1"/>
  <c r="CO1609" i="2"/>
  <c r="CP1609" i="2" s="1"/>
  <c r="CO1713" i="2"/>
  <c r="CP1713" i="2" s="1"/>
  <c r="AA1854" i="2"/>
  <c r="AB1810" i="2"/>
  <c r="AB1816" i="2"/>
  <c r="AC1967" i="2"/>
  <c r="X1786" i="2"/>
  <c r="CL108" i="2"/>
  <c r="CO108" i="2"/>
  <c r="CP108" i="2" s="1"/>
  <c r="CL8" i="2"/>
  <c r="AC2165" i="2"/>
  <c r="AB1765" i="2"/>
  <c r="AD2165" i="2" s="1"/>
  <c r="CL332" i="2"/>
  <c r="CL284" i="2"/>
  <c r="CL252" i="2"/>
  <c r="CO252" i="2"/>
  <c r="CP252" i="2" s="1"/>
  <c r="AB1732" i="2"/>
  <c r="AC2297" i="2"/>
  <c r="X1692" i="2"/>
  <c r="AB1620" i="2"/>
  <c r="AC156" i="2"/>
  <c r="AB1691" i="2"/>
  <c r="AC236" i="2"/>
  <c r="AB1674" i="2"/>
  <c r="AD236" i="2" s="1"/>
  <c r="CL474" i="2"/>
  <c r="AA1623" i="2"/>
  <c r="AA1589" i="2"/>
  <c r="CO411" i="2"/>
  <c r="CP411" i="2" s="1"/>
  <c r="AA1542" i="2"/>
  <c r="AA1614" i="2"/>
  <c r="AC1614" i="2" s="1"/>
  <c r="AA1536" i="2"/>
  <c r="AC1536" i="2" s="1"/>
  <c r="AB1551" i="2"/>
  <c r="AC716" i="2"/>
  <c r="CO349" i="2"/>
  <c r="CP349" i="2" s="1"/>
  <c r="CO860" i="2"/>
  <c r="CP860" i="2" s="1"/>
  <c r="CL860" i="2"/>
  <c r="X1500" i="2"/>
  <c r="AB1449" i="2"/>
  <c r="AC1115" i="2"/>
  <c r="CL828" i="2"/>
  <c r="CO844" i="2"/>
  <c r="CP844" i="2" s="1"/>
  <c r="CL1051" i="2"/>
  <c r="AA1448" i="2"/>
  <c r="AC1448" i="2" s="1"/>
  <c r="CO669" i="2"/>
  <c r="CP669" i="2" s="1"/>
  <c r="AC1416" i="2"/>
  <c r="AB1376" i="2"/>
  <c r="AD1416" i="2" s="1"/>
  <c r="CO1088" i="2"/>
  <c r="CP1088" i="2" s="1"/>
  <c r="AA1532" i="2"/>
  <c r="AC1532" i="2" s="1"/>
  <c r="AC1332" i="2"/>
  <c r="AB1397" i="2"/>
  <c r="AD1332" i="2" s="1"/>
  <c r="AB1471" i="2"/>
  <c r="AA1498" i="2"/>
  <c r="AC1114" i="2"/>
  <c r="AB1447" i="2"/>
  <c r="AC1460" i="2"/>
  <c r="AB1365" i="2"/>
  <c r="AD1460" i="2" s="1"/>
  <c r="CO1386" i="2"/>
  <c r="CP1386" i="2" s="1"/>
  <c r="X1372" i="2"/>
  <c r="CL1524" i="2"/>
  <c r="CO1524" i="2"/>
  <c r="CP1524" i="2" s="1"/>
  <c r="CL1788" i="2"/>
  <c r="CL1754" i="2"/>
  <c r="AA1297" i="2"/>
  <c r="AC1628" i="2"/>
  <c r="AB1323" i="2"/>
  <c r="CO1668" i="2"/>
  <c r="CP1668" i="2" s="1"/>
  <c r="X1289" i="2"/>
  <c r="AB1358" i="2"/>
  <c r="AC1996" i="2"/>
  <c r="AB1231" i="2"/>
  <c r="AD1231" i="2" s="1"/>
  <c r="AC2028" i="2"/>
  <c r="AB1226" i="2"/>
  <c r="AD2028" i="2" s="1"/>
  <c r="CL2120" i="2"/>
  <c r="X1238" i="2"/>
  <c r="CL2011" i="2"/>
  <c r="CO1949" i="2"/>
  <c r="CP1949" i="2" s="1"/>
  <c r="AC2292" i="2"/>
  <c r="AB1157" i="2"/>
  <c r="AD2292" i="2" s="1"/>
  <c r="CL183" i="2"/>
  <c r="AB1154" i="2"/>
  <c r="X1151" i="2"/>
  <c r="AA1115" i="2"/>
  <c r="X1115" i="2"/>
  <c r="CO1818" i="2"/>
  <c r="CP1818" i="2" s="1"/>
  <c r="AC230" i="2"/>
  <c r="AB1094" i="2"/>
  <c r="AB1050" i="2"/>
  <c r="AC307" i="2"/>
  <c r="AB1077" i="2"/>
  <c r="AD307" i="2" s="1"/>
  <c r="CO167" i="2"/>
  <c r="CP167" i="2" s="1"/>
  <c r="CL179" i="2"/>
  <c r="AB1156" i="2"/>
  <c r="AC537" i="2"/>
  <c r="AB1021" i="2"/>
  <c r="CO507" i="2"/>
  <c r="CP507" i="2" s="1"/>
  <c r="CL847" i="2"/>
  <c r="AA1083" i="2"/>
  <c r="AC615" i="2"/>
  <c r="AB1000" i="2"/>
  <c r="AA1004" i="2"/>
  <c r="AC1004" i="2" s="1"/>
  <c r="AB991" i="2"/>
  <c r="AD651" i="2" s="1"/>
  <c r="AC651" i="2"/>
  <c r="AA819" i="2"/>
  <c r="X819" i="2"/>
  <c r="AC1207" i="2"/>
  <c r="AB852" i="2"/>
  <c r="AD1207" i="2" s="1"/>
  <c r="AC1126" i="2"/>
  <c r="AB870" i="2"/>
  <c r="CL1211" i="2"/>
  <c r="AA974" i="2"/>
  <c r="AC974" i="2" s="1"/>
  <c r="AA932" i="2"/>
  <c r="CO263" i="2"/>
  <c r="CP263" i="2" s="1"/>
  <c r="AA876" i="2"/>
  <c r="CO891" i="2"/>
  <c r="CP891" i="2" s="1"/>
  <c r="CL1351" i="2"/>
  <c r="CO1351" i="2"/>
  <c r="CP1351" i="2" s="1"/>
  <c r="CO1256" i="2"/>
  <c r="CP1256" i="2" s="1"/>
  <c r="CL1558" i="2"/>
  <c r="CO1558" i="2"/>
  <c r="CP1558" i="2" s="1"/>
  <c r="AC1403" i="2"/>
  <c r="AB803" i="2"/>
  <c r="AD1403" i="2" s="1"/>
  <c r="X739" i="2"/>
  <c r="AA739" i="2"/>
  <c r="AC739" i="2" s="1"/>
  <c r="CO1318" i="2"/>
  <c r="CP1318" i="2" s="1"/>
  <c r="CL1318" i="2"/>
  <c r="CO1320" i="2"/>
  <c r="CP1320" i="2" s="1"/>
  <c r="AC1432" i="2"/>
  <c r="AB795" i="2"/>
  <c r="AD795" i="2" s="1"/>
  <c r="CL1471" i="2"/>
  <c r="CL1193" i="2"/>
  <c r="X783" i="2"/>
  <c r="AA585" i="2"/>
  <c r="X585" i="2"/>
  <c r="AA726" i="2"/>
  <c r="AC726" i="2" s="1"/>
  <c r="CL2281" i="2"/>
  <c r="AA737" i="2"/>
  <c r="AC737" i="2" s="1"/>
  <c r="X737" i="2"/>
  <c r="CO1799" i="2"/>
  <c r="CP1799" i="2" s="1"/>
  <c r="CO2009" i="2"/>
  <c r="CP2009" i="2" s="1"/>
  <c r="AB709" i="2"/>
  <c r="AC1651" i="2"/>
  <c r="AB741" i="2"/>
  <c r="CL2136" i="2"/>
  <c r="CO2136" i="2"/>
  <c r="CP2136" i="2" s="1"/>
  <c r="AC2152" i="2"/>
  <c r="AB618" i="2"/>
  <c r="AD2152" i="2" s="1"/>
  <c r="AC36" i="2"/>
  <c r="AB570" i="2"/>
  <c r="AD36" i="2" s="1"/>
  <c r="CO1896" i="2"/>
  <c r="CP1896" i="2" s="1"/>
  <c r="X493" i="2"/>
  <c r="AA493" i="2"/>
  <c r="AC493" i="2" s="1"/>
  <c r="CO19" i="2"/>
  <c r="CP19" i="2" s="1"/>
  <c r="CL2134" i="2"/>
  <c r="AC2264" i="2"/>
  <c r="AB587" i="2"/>
  <c r="AA495" i="2"/>
  <c r="X495" i="2"/>
  <c r="CO2214" i="2"/>
  <c r="CP2214" i="2" s="1"/>
  <c r="AA461" i="2"/>
  <c r="X461" i="2"/>
  <c r="CO2073" i="2"/>
  <c r="CP2073" i="2" s="1"/>
  <c r="CL35" i="2"/>
  <c r="AB436" i="2"/>
  <c r="AB429" i="2"/>
  <c r="AC597" i="2"/>
  <c r="CO659" i="2"/>
  <c r="CP659" i="2" s="1"/>
  <c r="X352" i="2"/>
  <c r="CL318" i="2"/>
  <c r="CO526" i="2"/>
  <c r="CP526" i="2" s="1"/>
  <c r="AA425" i="2"/>
  <c r="AC425" i="2" s="1"/>
  <c r="AA337" i="2"/>
  <c r="AC337" i="2" s="1"/>
  <c r="AC1138" i="2"/>
  <c r="AB293" i="2"/>
  <c r="AD293" i="2" s="1"/>
  <c r="AC1294" i="2"/>
  <c r="AB254" i="2"/>
  <c r="AA231" i="2"/>
  <c r="CO1125" i="2"/>
  <c r="CP1125" i="2" s="1"/>
  <c r="CO1334" i="2"/>
  <c r="CP1334" i="2" s="1"/>
  <c r="X267" i="2"/>
  <c r="CO1286" i="2"/>
  <c r="CP1286" i="2" s="1"/>
  <c r="CO1214" i="2"/>
  <c r="CP1214" i="2" s="1"/>
  <c r="AC1406" i="2"/>
  <c r="AB226" i="2"/>
  <c r="AD1406" i="2" s="1"/>
  <c r="CO1316" i="2"/>
  <c r="CP1316" i="2" s="1"/>
  <c r="AB234" i="2"/>
  <c r="CO1666" i="2"/>
  <c r="CP1666" i="2" s="1"/>
  <c r="CO1414" i="2"/>
  <c r="CP1414" i="2" s="1"/>
  <c r="AC2058" i="2"/>
  <c r="AB63" i="2"/>
  <c r="AB94" i="2"/>
  <c r="CO1554" i="2"/>
  <c r="CP1554" i="2" s="1"/>
  <c r="AA97" i="2"/>
  <c r="AC97" i="2" s="1"/>
  <c r="AC1734" i="2"/>
  <c r="AB144" i="2"/>
  <c r="AD1734" i="2" s="1"/>
  <c r="CL2212" i="2"/>
  <c r="AC1790" i="2"/>
  <c r="AB130" i="2"/>
  <c r="AD130" i="2" s="1"/>
  <c r="CO1782" i="2"/>
  <c r="CP1782" i="2" s="1"/>
  <c r="AB174" i="2"/>
  <c r="AD174" i="2" s="1"/>
  <c r="AC411" i="2"/>
  <c r="AB1625" i="2"/>
  <c r="AC465" i="2"/>
  <c r="AB2190" i="2"/>
  <c r="AD465" i="2" s="1"/>
  <c r="AC125" i="2"/>
  <c r="AB2275" i="2"/>
  <c r="AD125" i="2" s="1"/>
  <c r="CO193" i="2"/>
  <c r="CP193" i="2" s="1"/>
  <c r="AC110" i="2"/>
  <c r="AB2278" i="2"/>
  <c r="AB2270" i="2"/>
  <c r="AB2223" i="2"/>
  <c r="AC333" i="2"/>
  <c r="AB2158" i="2"/>
  <c r="CO577" i="2"/>
  <c r="CP577" i="2" s="1"/>
  <c r="AA2197" i="2"/>
  <c r="AC517" i="2"/>
  <c r="AB2177" i="2"/>
  <c r="CL393" i="2"/>
  <c r="AC735" i="2"/>
  <c r="AB2121" i="2"/>
  <c r="AC773" i="2"/>
  <c r="AB2113" i="2"/>
  <c r="AD773" i="2" s="1"/>
  <c r="AC625" i="2"/>
  <c r="AB2156" i="2"/>
  <c r="AD625" i="2" s="1"/>
  <c r="CO693" i="2"/>
  <c r="CP693" i="2" s="1"/>
  <c r="AC761" i="2"/>
  <c r="AB2116" i="2"/>
  <c r="AD761" i="2" s="1"/>
  <c r="CO845" i="2"/>
  <c r="CP845" i="2" s="1"/>
  <c r="CO926" i="2"/>
  <c r="CP926" i="2" s="1"/>
  <c r="AC905" i="2"/>
  <c r="AB2080" i="2"/>
  <c r="AD905" i="2" s="1"/>
  <c r="AB2022" i="2"/>
  <c r="AD1134" i="2" s="1"/>
  <c r="AC1134" i="2"/>
  <c r="AC1281" i="2"/>
  <c r="AB1986" i="2"/>
  <c r="AC1311" i="2"/>
  <c r="AB1977" i="2"/>
  <c r="AD1977" i="2" s="1"/>
  <c r="AC1345" i="2"/>
  <c r="AB1970" i="2"/>
  <c r="AD1345" i="2" s="1"/>
  <c r="AA1929" i="2"/>
  <c r="AB1987" i="2"/>
  <c r="AA1979" i="2"/>
  <c r="X1979" i="2"/>
  <c r="AC1293" i="2"/>
  <c r="AB1983" i="2"/>
  <c r="AD1293" i="2" s="1"/>
  <c r="AA2006" i="2"/>
  <c r="AC2006" i="2" s="1"/>
  <c r="AA2010" i="2"/>
  <c r="AA1872" i="2"/>
  <c r="AC1872" i="2" s="1"/>
  <c r="AC1839" i="2"/>
  <c r="AB1848" i="2"/>
  <c r="AD1839" i="2" s="1"/>
  <c r="AA1892" i="2"/>
  <c r="AC1892" i="2" s="1"/>
  <c r="AC1989" i="2"/>
  <c r="AB1809" i="2"/>
  <c r="AD1989" i="2" s="1"/>
  <c r="CO1902" i="2"/>
  <c r="CP1902" i="2" s="1"/>
  <c r="CL1902" i="2"/>
  <c r="CO1849" i="2"/>
  <c r="CP1849" i="2" s="1"/>
  <c r="AC2144" i="2"/>
  <c r="AB1771" i="2"/>
  <c r="AC1921" i="2"/>
  <c r="AB1826" i="2"/>
  <c r="AD1921" i="2" s="1"/>
  <c r="AC1902" i="2"/>
  <c r="AB1830" i="2"/>
  <c r="AD1902" i="2" s="1"/>
  <c r="AA1845" i="2"/>
  <c r="CL1933" i="2"/>
  <c r="AA1760" i="2"/>
  <c r="AB1716" i="2"/>
  <c r="AC2177" i="2"/>
  <c r="AB1762" i="2"/>
  <c r="X1619" i="2"/>
  <c r="AA1619" i="2"/>
  <c r="AC1619" i="2" s="1"/>
  <c r="AC476" i="2"/>
  <c r="AB1611" i="2"/>
  <c r="AD476" i="2" s="1"/>
  <c r="AA1689" i="2"/>
  <c r="AC1689" i="2" s="1"/>
  <c r="AA1665" i="2"/>
  <c r="AC1665" i="2" s="1"/>
  <c r="CO554" i="2"/>
  <c r="CP554" i="2" s="1"/>
  <c r="AA1538" i="2"/>
  <c r="AC1538" i="2" s="1"/>
  <c r="AB1535" i="2"/>
  <c r="AD780" i="2" s="1"/>
  <c r="AC780" i="2"/>
  <c r="CO372" i="2"/>
  <c r="CP372" i="2" s="1"/>
  <c r="AB1433" i="2"/>
  <c r="AD1179" i="2" s="1"/>
  <c r="AC1179" i="2"/>
  <c r="AA1501" i="2"/>
  <c r="AC568" i="2"/>
  <c r="AB1588" i="2"/>
  <c r="AA1530" i="2"/>
  <c r="AA1440" i="2"/>
  <c r="AC1440" i="2" s="1"/>
  <c r="AA1526" i="2"/>
  <c r="AC1526" i="2" s="1"/>
  <c r="AC1323" i="2"/>
  <c r="AB1400" i="2"/>
  <c r="CO976" i="2"/>
  <c r="CP976" i="2" s="1"/>
  <c r="AC1451" i="2"/>
  <c r="AB1368" i="2"/>
  <c r="AD1451" i="2" s="1"/>
  <c r="AC1600" i="2"/>
  <c r="AB1330" i="2"/>
  <c r="AC1796" i="2"/>
  <c r="AB1281" i="2"/>
  <c r="AD1796" i="2" s="1"/>
  <c r="AA1246" i="2"/>
  <c r="AC1693" i="2"/>
  <c r="AB1309" i="2"/>
  <c r="AD1693" i="2" s="1"/>
  <c r="AC1499" i="2"/>
  <c r="AB1353" i="2"/>
  <c r="AD1499" i="2" s="1"/>
  <c r="AC2036" i="2"/>
  <c r="AB1221" i="2"/>
  <c r="CO2027" i="2"/>
  <c r="CP2027" i="2" s="1"/>
  <c r="AB1264" i="2"/>
  <c r="AC1720" i="2"/>
  <c r="AB1300" i="2"/>
  <c r="AD1720" i="2" s="1"/>
  <c r="AC1946" i="2"/>
  <c r="AB1239" i="2"/>
  <c r="AD1946" i="2" s="1"/>
  <c r="AC2011" i="2"/>
  <c r="AB1225" i="2"/>
  <c r="AC1965" i="2"/>
  <c r="AB1244" i="2"/>
  <c r="AD1965" i="2" s="1"/>
  <c r="AA1163" i="2"/>
  <c r="AC1163" i="2" s="1"/>
  <c r="AA1178" i="2"/>
  <c r="AC1178" i="2" s="1"/>
  <c r="X1178" i="2"/>
  <c r="AC243" i="2"/>
  <c r="AB1093" i="2"/>
  <c r="AC311" i="2"/>
  <c r="AB1076" i="2"/>
  <c r="AD311" i="2" s="1"/>
  <c r="AC247" i="2"/>
  <c r="AB1092" i="2"/>
  <c r="CO169" i="2"/>
  <c r="CP169" i="2" s="1"/>
  <c r="AB1082" i="2"/>
  <c r="AA989" i="2"/>
  <c r="AC471" i="2"/>
  <c r="AB1033" i="2"/>
  <c r="CO307" i="2"/>
  <c r="CP307" i="2" s="1"/>
  <c r="CL579" i="2"/>
  <c r="CO345" i="2"/>
  <c r="CP345" i="2" s="1"/>
  <c r="AC399" i="2"/>
  <c r="AB1054" i="2"/>
  <c r="AC767" i="2"/>
  <c r="AB962" i="2"/>
  <c r="AD767" i="2" s="1"/>
  <c r="CO1035" i="2"/>
  <c r="CP1035" i="2" s="1"/>
  <c r="AC1257" i="2"/>
  <c r="AB869" i="2"/>
  <c r="X971" i="2"/>
  <c r="AA1080" i="2"/>
  <c r="AC1080" i="2" s="1"/>
  <c r="AA928" i="2"/>
  <c r="AC928" i="2" s="1"/>
  <c r="AC1091" i="2"/>
  <c r="AB881" i="2"/>
  <c r="AD1091" i="2" s="1"/>
  <c r="AC873" i="2"/>
  <c r="AB940" i="2"/>
  <c r="CO870" i="2"/>
  <c r="CP870" i="2" s="1"/>
  <c r="X924" i="2"/>
  <c r="CO1062" i="2"/>
  <c r="CP1062" i="2" s="1"/>
  <c r="AA824" i="2"/>
  <c r="CO971" i="2"/>
  <c r="CP971" i="2" s="1"/>
  <c r="AA577" i="2"/>
  <c r="AC577" i="2" s="1"/>
  <c r="X577" i="2"/>
  <c r="AA700" i="2"/>
  <c r="AC700" i="2" s="1"/>
  <c r="AA843" i="2"/>
  <c r="AC843" i="2" s="1"/>
  <c r="AA738" i="2"/>
  <c r="AC738" i="2" s="1"/>
  <c r="AC2024" i="2"/>
  <c r="AB650" i="2"/>
  <c r="AC1449" i="2"/>
  <c r="AB796" i="2"/>
  <c r="AD1449" i="2" s="1"/>
  <c r="AB674" i="2"/>
  <c r="CO2187" i="2"/>
  <c r="CP2187" i="2" s="1"/>
  <c r="CO1767" i="2"/>
  <c r="CP1767" i="2" s="1"/>
  <c r="AA672" i="2"/>
  <c r="AC672" i="2" s="1"/>
  <c r="CL2200" i="2"/>
  <c r="AC2278" i="2"/>
  <c r="AB582" i="2"/>
  <c r="AD2278" i="2" s="1"/>
  <c r="AC2279" i="2"/>
  <c r="AB584" i="2"/>
  <c r="AA491" i="2"/>
  <c r="AC491" i="2" s="1"/>
  <c r="X491" i="2"/>
  <c r="CO578" i="2"/>
  <c r="CP578" i="2" s="1"/>
  <c r="CO326" i="2"/>
  <c r="CP326" i="2" s="1"/>
  <c r="CO182" i="2"/>
  <c r="CP182" i="2" s="1"/>
  <c r="AA406" i="2"/>
  <c r="AC406" i="2" s="1"/>
  <c r="X406" i="2"/>
  <c r="AB423" i="2"/>
  <c r="AD423" i="2" s="1"/>
  <c r="AC646" i="2"/>
  <c r="AB416" i="2"/>
  <c r="AD646" i="2" s="1"/>
  <c r="AC834" i="2"/>
  <c r="AB369" i="2"/>
  <c r="AD834" i="2" s="1"/>
  <c r="AC467" i="2"/>
  <c r="AB457" i="2"/>
  <c r="CO676" i="2"/>
  <c r="CP676" i="2" s="1"/>
  <c r="AB489" i="2"/>
  <c r="AC339" i="2"/>
  <c r="AC1154" i="2"/>
  <c r="AB289" i="2"/>
  <c r="AC1108" i="2"/>
  <c r="AB299" i="2"/>
  <c r="AD1108" i="2" s="1"/>
  <c r="AA328" i="2"/>
  <c r="AC328" i="2" s="1"/>
  <c r="AC242" i="2"/>
  <c r="AB517" i="2"/>
  <c r="AD242" i="2" s="1"/>
  <c r="AC1251" i="2"/>
  <c r="AB264" i="2"/>
  <c r="AC531" i="2"/>
  <c r="AB441" i="2"/>
  <c r="AB256" i="2"/>
  <c r="AA356" i="2"/>
  <c r="AC356" i="2" s="1"/>
  <c r="AA188" i="2"/>
  <c r="AC188" i="2" s="1"/>
  <c r="X188" i="2"/>
  <c r="CO1662" i="2"/>
  <c r="CP1662" i="2" s="1"/>
  <c r="CL1662" i="2"/>
  <c r="CO1444" i="2"/>
  <c r="CP1444" i="2" s="1"/>
  <c r="AA199" i="2"/>
  <c r="AC199" i="2" s="1"/>
  <c r="AC1829" i="2"/>
  <c r="AB124" i="2"/>
  <c r="AD1829" i="2" s="1"/>
  <c r="AC1938" i="2"/>
  <c r="AB87" i="2"/>
  <c r="AC1637" i="2"/>
  <c r="AB172" i="2"/>
  <c r="CL1590" i="2"/>
  <c r="AA80" i="2"/>
  <c r="AC80" i="2" s="1"/>
  <c r="CO1550" i="2"/>
  <c r="CP1550" i="2" s="1"/>
  <c r="AA100" i="2"/>
  <c r="AC100" i="2" s="1"/>
  <c r="AC2258" i="2"/>
  <c r="AB7" i="2"/>
  <c r="AC2210" i="2"/>
  <c r="AB22" i="2"/>
  <c r="AD2210" i="2" s="1"/>
  <c r="AA65" i="2"/>
  <c r="AC65" i="2" s="1"/>
  <c r="AB2151" i="2"/>
  <c r="AC113" i="2"/>
  <c r="CO159" i="2"/>
  <c r="CP159" i="2" s="1"/>
  <c r="AC193" i="2"/>
  <c r="AB2258" i="2"/>
  <c r="AD193" i="2" s="1"/>
  <c r="AB2233" i="2"/>
  <c r="AC287" i="2"/>
  <c r="CO352" i="2"/>
  <c r="CP352" i="2" s="1"/>
  <c r="CL433" i="2"/>
  <c r="AC478" i="2"/>
  <c r="AB2183" i="2"/>
  <c r="AD478" i="2" s="1"/>
  <c r="AC497" i="2"/>
  <c r="AB2188" i="2"/>
  <c r="AB2125" i="2"/>
  <c r="AC633" i="2"/>
  <c r="AB2148" i="2"/>
  <c r="AD633" i="2" s="1"/>
  <c r="AC752" i="2"/>
  <c r="AB2122" i="2"/>
  <c r="AD2122" i="2" s="1"/>
  <c r="AA2067" i="2"/>
  <c r="AC2067" i="2" s="1"/>
  <c r="CO957" i="2"/>
  <c r="CP957" i="2" s="1"/>
  <c r="AC942" i="2"/>
  <c r="AB2070" i="2"/>
  <c r="AD942" i="2" s="1"/>
  <c r="X2021" i="2"/>
  <c r="AA2021" i="2"/>
  <c r="CO942" i="2"/>
  <c r="CP942" i="2" s="1"/>
  <c r="CO814" i="2"/>
  <c r="CP814" i="2" s="1"/>
  <c r="AC1199" i="2"/>
  <c r="AB2008" i="2"/>
  <c r="AD1199" i="2" s="1"/>
  <c r="CO1073" i="2"/>
  <c r="CP1073" i="2" s="1"/>
  <c r="AA1960" i="2"/>
  <c r="AC1960" i="2" s="1"/>
  <c r="CO1200" i="2"/>
  <c r="CP1200" i="2" s="1"/>
  <c r="AA1978" i="2"/>
  <c r="AC1978" i="2" s="1"/>
  <c r="AB1939" i="2"/>
  <c r="AC1469" i="2"/>
  <c r="AC1545" i="2"/>
  <c r="AB1920" i="2"/>
  <c r="X1954" i="2"/>
  <c r="AC1568" i="2"/>
  <c r="AB1915" i="2"/>
  <c r="AD1568" i="2" s="1"/>
  <c r="AC1777" i="2"/>
  <c r="AB1868" i="2"/>
  <c r="AD1777" i="2" s="1"/>
  <c r="CO1669" i="2"/>
  <c r="CP1669" i="2" s="1"/>
  <c r="AC2032" i="2"/>
  <c r="AB1802" i="2"/>
  <c r="CO1969" i="2"/>
  <c r="CP1969" i="2" s="1"/>
  <c r="AB1823" i="2"/>
  <c r="CL1929" i="2"/>
  <c r="CO1929" i="2"/>
  <c r="CP1929" i="2" s="1"/>
  <c r="CO2253" i="2"/>
  <c r="CP2253" i="2" s="1"/>
  <c r="AC2253" i="2"/>
  <c r="AB1743" i="2"/>
  <c r="AC2222" i="2"/>
  <c r="AB1750" i="2"/>
  <c r="AB1715" i="2"/>
  <c r="AB1684" i="2"/>
  <c r="CL220" i="2"/>
  <c r="AB1710" i="2"/>
  <c r="AD1710" i="2" s="1"/>
  <c r="AA1717" i="2"/>
  <c r="AC1717" i="2" s="1"/>
  <c r="AC252" i="2"/>
  <c r="AB1667" i="2"/>
  <c r="AD252" i="2" s="1"/>
  <c r="AC512" i="2"/>
  <c r="AB1602" i="2"/>
  <c r="AD512" i="2" s="1"/>
  <c r="CO220" i="2"/>
  <c r="CP220" i="2" s="1"/>
  <c r="CO282" i="2"/>
  <c r="CP282" i="2" s="1"/>
  <c r="AA1585" i="2"/>
  <c r="AC1585" i="2" s="1"/>
  <c r="X1585" i="2"/>
  <c r="AC820" i="2"/>
  <c r="AB1525" i="2"/>
  <c r="AD820" i="2" s="1"/>
  <c r="AC784" i="2"/>
  <c r="AB1534" i="2"/>
  <c r="AB1531" i="2"/>
  <c r="AC796" i="2"/>
  <c r="CO413" i="2"/>
  <c r="CP413" i="2" s="1"/>
  <c r="AA1666" i="2"/>
  <c r="AC1666" i="2" s="1"/>
  <c r="CO989" i="2"/>
  <c r="CP989" i="2" s="1"/>
  <c r="CL989" i="2"/>
  <c r="AA1571" i="2"/>
  <c r="CO956" i="2"/>
  <c r="CP956" i="2" s="1"/>
  <c r="CO848" i="2"/>
  <c r="CP848" i="2" s="1"/>
  <c r="AB1461" i="2"/>
  <c r="AD1076" i="2" s="1"/>
  <c r="AC1076" i="2"/>
  <c r="AC1168" i="2"/>
  <c r="AB1438" i="2"/>
  <c r="AD1168" i="2" s="1"/>
  <c r="AB1572" i="2"/>
  <c r="AB1399" i="2"/>
  <c r="AD1306" i="2" s="1"/>
  <c r="AC1306" i="2"/>
  <c r="CO1152" i="2"/>
  <c r="CP1152" i="2" s="1"/>
  <c r="AA1419" i="2"/>
  <c r="AC1419" i="2" s="1"/>
  <c r="AA1480" i="2"/>
  <c r="AC1480" i="2" s="1"/>
  <c r="AA1364" i="2"/>
  <c r="AA1329" i="2"/>
  <c r="AC1329" i="2" s="1"/>
  <c r="AB1362" i="2"/>
  <c r="AC1472" i="2"/>
  <c r="AC1596" i="2"/>
  <c r="AB1331" i="2"/>
  <c r="CL1565" i="2"/>
  <c r="CO1565" i="2"/>
  <c r="CP1565" i="2" s="1"/>
  <c r="CL1540" i="2"/>
  <c r="CO1540" i="2"/>
  <c r="CP1540" i="2" s="1"/>
  <c r="AC1898" i="2"/>
  <c r="AB1254" i="2"/>
  <c r="AD1898" i="2" s="1"/>
  <c r="CO1852" i="2"/>
  <c r="CP1852" i="2" s="1"/>
  <c r="AA1265" i="2"/>
  <c r="CO1691" i="2"/>
  <c r="CP1691" i="2" s="1"/>
  <c r="AC1792" i="2"/>
  <c r="CO1608" i="2"/>
  <c r="CP1608" i="2" s="1"/>
  <c r="AC1882" i="2"/>
  <c r="AB1255" i="2"/>
  <c r="AD1882" i="2" s="1"/>
  <c r="AC1868" i="2"/>
  <c r="AB1263" i="2"/>
  <c r="AC2013" i="2"/>
  <c r="AB1229" i="2"/>
  <c r="AD2013" i="2" s="1"/>
  <c r="AC2256" i="2"/>
  <c r="AB1166" i="2"/>
  <c r="AD2256" i="2" s="1"/>
  <c r="AA1158" i="2"/>
  <c r="AC2283" i="2"/>
  <c r="AB1160" i="2"/>
  <c r="AA1111" i="2"/>
  <c r="X1111" i="2"/>
  <c r="X1221" i="2"/>
  <c r="CO39" i="2"/>
  <c r="CP39" i="2" s="1"/>
  <c r="CO247" i="2"/>
  <c r="CP247" i="2" s="1"/>
  <c r="CO255" i="2"/>
  <c r="CP255" i="2" s="1"/>
  <c r="CO587" i="2"/>
  <c r="CP587" i="2" s="1"/>
  <c r="AB1005" i="2"/>
  <c r="AA1036" i="2"/>
  <c r="AC1036" i="2" s="1"/>
  <c r="CO742" i="2"/>
  <c r="CP742" i="2" s="1"/>
  <c r="CO408" i="2"/>
  <c r="CP408" i="2" s="1"/>
  <c r="CL422" i="2"/>
  <c r="AA1001" i="2"/>
  <c r="X951" i="2"/>
  <c r="CL1238" i="2"/>
  <c r="AA868" i="2"/>
  <c r="AC868" i="2" s="1"/>
  <c r="CO1147" i="2"/>
  <c r="CP1147" i="2" s="1"/>
  <c r="AC1011" i="2"/>
  <c r="AB901" i="2"/>
  <c r="AD1011" i="2" s="1"/>
  <c r="AA864" i="2"/>
  <c r="AC864" i="2" s="1"/>
  <c r="AC921" i="2"/>
  <c r="AB925" i="2"/>
  <c r="AD921" i="2" s="1"/>
  <c r="AC918" i="2"/>
  <c r="AB919" i="2"/>
  <c r="AD918" i="2" s="1"/>
  <c r="CL1291" i="2"/>
  <c r="AA711" i="2"/>
  <c r="AC711" i="2" s="1"/>
  <c r="X711" i="2"/>
  <c r="CO1231" i="2"/>
  <c r="CP1231" i="2" s="1"/>
  <c r="AA745" i="2"/>
  <c r="AC745" i="2" s="1"/>
  <c r="X745" i="2"/>
  <c r="CO1064" i="2"/>
  <c r="CP1064" i="2" s="1"/>
  <c r="CO1675" i="2"/>
  <c r="CP1675" i="2" s="1"/>
  <c r="AA825" i="2"/>
  <c r="AC2035" i="2"/>
  <c r="AB645" i="2"/>
  <c r="AD2035" i="2" s="1"/>
  <c r="CO1667" i="2"/>
  <c r="CP1667" i="2" s="1"/>
  <c r="AC2134" i="2"/>
  <c r="AB615" i="2"/>
  <c r="AA606" i="2"/>
  <c r="AC606" i="2" s="1"/>
  <c r="AA604" i="2"/>
  <c r="AC1979" i="2"/>
  <c r="AB659" i="2"/>
  <c r="AC2235" i="2"/>
  <c r="AB595" i="2"/>
  <c r="CL2199" i="2"/>
  <c r="AC2295" i="2"/>
  <c r="AB580" i="2"/>
  <c r="AD2295" i="2" s="1"/>
  <c r="CO10" i="2"/>
  <c r="CP10" i="2" s="1"/>
  <c r="CL2123" i="2"/>
  <c r="AA560" i="2"/>
  <c r="AC560" i="2" s="1"/>
  <c r="CO138" i="2"/>
  <c r="CP138" i="2" s="1"/>
  <c r="CO661" i="2"/>
  <c r="CP661" i="2" s="1"/>
  <c r="AA487" i="2"/>
  <c r="AC487" i="2" s="1"/>
  <c r="AC194" i="2"/>
  <c r="AB529" i="2"/>
  <c r="AD194" i="2" s="1"/>
  <c r="AA483" i="2"/>
  <c r="AC483" i="2" s="1"/>
  <c r="CO906" i="2"/>
  <c r="CP906" i="2" s="1"/>
  <c r="AC851" i="2"/>
  <c r="AB361" i="2"/>
  <c r="AC714" i="2"/>
  <c r="AB399" i="2"/>
  <c r="AD714" i="2" s="1"/>
  <c r="AC1173" i="2"/>
  <c r="AB285" i="2"/>
  <c r="AD1173" i="2" s="1"/>
  <c r="AC954" i="2"/>
  <c r="AB339" i="2"/>
  <c r="AD954" i="2" s="1"/>
  <c r="CL1107" i="2"/>
  <c r="CO1107" i="2"/>
  <c r="CP1107" i="2" s="1"/>
  <c r="CO1422" i="2"/>
  <c r="CP1422" i="2" s="1"/>
  <c r="CL1422" i="2"/>
  <c r="CO1022" i="2"/>
  <c r="CP1022" i="2" s="1"/>
  <c r="AA275" i="2"/>
  <c r="CO1252" i="2"/>
  <c r="CP1252" i="2" s="1"/>
  <c r="CO1250" i="2"/>
  <c r="CP1250" i="2" s="1"/>
  <c r="CO1294" i="2"/>
  <c r="CP1294" i="2" s="1"/>
  <c r="AA352" i="2"/>
  <c r="AC1542" i="2"/>
  <c r="AB192" i="2"/>
  <c r="AA239" i="2"/>
  <c r="AC239" i="2" s="1"/>
  <c r="AC2068" i="2"/>
  <c r="AA53" i="2"/>
  <c r="AC53" i="2" s="1"/>
  <c r="AB117" i="2"/>
  <c r="AD1842" i="2" s="1"/>
  <c r="AC1842" i="2"/>
  <c r="AA77" i="2"/>
  <c r="AA115" i="2"/>
  <c r="CO1827" i="2"/>
  <c r="CP1827" i="2" s="1"/>
  <c r="CL1571" i="2"/>
  <c r="CO1854" i="2"/>
  <c r="CP1854" i="2" s="1"/>
  <c r="AC516" i="2"/>
  <c r="AC545" i="2"/>
  <c r="AB2173" i="2"/>
  <c r="AD545" i="2" s="1"/>
  <c r="AC141" i="2"/>
  <c r="AB2271" i="2"/>
  <c r="AD141" i="2" s="1"/>
  <c r="AA2268" i="2"/>
  <c r="AA2289" i="2"/>
  <c r="AC2289" i="2" s="1"/>
  <c r="X2219" i="2"/>
  <c r="AA2219" i="2"/>
  <c r="AC2219" i="2" s="1"/>
  <c r="CO333" i="2"/>
  <c r="CP333" i="2" s="1"/>
  <c r="X2217" i="2"/>
  <c r="CL377" i="2"/>
  <c r="CO501" i="2"/>
  <c r="CP501" i="2" s="1"/>
  <c r="AA2176" i="2"/>
  <c r="AC2176" i="2" s="1"/>
  <c r="CO593" i="2"/>
  <c r="CP593" i="2" s="1"/>
  <c r="CO480" i="2"/>
  <c r="CP480" i="2" s="1"/>
  <c r="AC686" i="2"/>
  <c r="AB2134" i="2"/>
  <c r="AD686" i="2" s="1"/>
  <c r="CO757" i="2"/>
  <c r="CP757" i="2" s="1"/>
  <c r="CO461" i="2"/>
  <c r="CP461" i="2" s="1"/>
  <c r="CL641" i="2"/>
  <c r="CL817" i="2"/>
  <c r="CO817" i="2"/>
  <c r="CP817" i="2" s="1"/>
  <c r="CO735" i="2"/>
  <c r="CP735" i="2" s="1"/>
  <c r="AA2114" i="2"/>
  <c r="AC2114" i="2" s="1"/>
  <c r="AC734" i="2"/>
  <c r="AB2119" i="2"/>
  <c r="AD2119" i="2" s="1"/>
  <c r="CO637" i="2"/>
  <c r="CP637" i="2" s="1"/>
  <c r="AC1205" i="2"/>
  <c r="AB2005" i="2"/>
  <c r="AD1205" i="2" s="1"/>
  <c r="AC1135" i="2"/>
  <c r="AB2024" i="2"/>
  <c r="AA2062" i="2"/>
  <c r="AC2062" i="2" s="1"/>
  <c r="CO1341" i="2"/>
  <c r="CP1341" i="2" s="1"/>
  <c r="AB1956" i="2"/>
  <c r="AC1401" i="2"/>
  <c r="X1919" i="2"/>
  <c r="AA1919" i="2"/>
  <c r="AC1919" i="2" s="1"/>
  <c r="CO1440" i="2"/>
  <c r="CP1440" i="2" s="1"/>
  <c r="CO1585" i="2"/>
  <c r="CP1585" i="2" s="1"/>
  <c r="CO1229" i="2"/>
  <c r="CP1229" i="2" s="1"/>
  <c r="CO1438" i="2"/>
  <c r="CP1438" i="2" s="1"/>
  <c r="AB1885" i="2"/>
  <c r="CO1661" i="2"/>
  <c r="CP1661" i="2" s="1"/>
  <c r="AC1582" i="2"/>
  <c r="AB1910" i="2"/>
  <c r="AD1582" i="2" s="1"/>
  <c r="X1837" i="2"/>
  <c r="CO1777" i="2"/>
  <c r="CP1777" i="2" s="1"/>
  <c r="AA1837" i="2"/>
  <c r="AC1837" i="2" s="1"/>
  <c r="X1790" i="2"/>
  <c r="CL2031" i="2"/>
  <c r="CO2031" i="2"/>
  <c r="CP2031" i="2" s="1"/>
  <c r="CO1761" i="2"/>
  <c r="CP1761" i="2" s="1"/>
  <c r="X1820" i="2"/>
  <c r="AC1952" i="2"/>
  <c r="AB1819" i="2"/>
  <c r="AD1952" i="2" s="1"/>
  <c r="AA1817" i="2"/>
  <c r="AC1817" i="2" s="1"/>
  <c r="CO43" i="2"/>
  <c r="CP43" i="2" s="1"/>
  <c r="AA1779" i="2"/>
  <c r="AC1779" i="2" s="1"/>
  <c r="AA1749" i="2"/>
  <c r="AC1749" i="2" s="1"/>
  <c r="AA1756" i="2"/>
  <c r="CO2016" i="2"/>
  <c r="CP2016" i="2" s="1"/>
  <c r="AC196" i="2"/>
  <c r="AB1681" i="2"/>
  <c r="AD196" i="2" s="1"/>
  <c r="AA1697" i="2"/>
  <c r="AC1697" i="2" s="1"/>
  <c r="AA1657" i="2"/>
  <c r="AA1660" i="2"/>
  <c r="X1668" i="2"/>
  <c r="AA1668" i="2"/>
  <c r="AC1668" i="2" s="1"/>
  <c r="AA1662" i="2"/>
  <c r="AB1636" i="2"/>
  <c r="CO347" i="2"/>
  <c r="CP347" i="2" s="1"/>
  <c r="AB1672" i="2"/>
  <c r="AA1556" i="2"/>
  <c r="X1576" i="2"/>
  <c r="X1481" i="2"/>
  <c r="AA1528" i="2"/>
  <c r="AA1514" i="2"/>
  <c r="AA1558" i="2"/>
  <c r="AC1558" i="2" s="1"/>
  <c r="X1490" i="2"/>
  <c r="AA1485" i="2"/>
  <c r="AC1485" i="2" s="1"/>
  <c r="X1485" i="2"/>
  <c r="AA1512" i="2"/>
  <c r="AA1522" i="2"/>
  <c r="AC1522" i="2" s="1"/>
  <c r="X1404" i="2"/>
  <c r="AA1505" i="2"/>
  <c r="AC1505" i="2" s="1"/>
  <c r="CL1400" i="2"/>
  <c r="CO1400" i="2"/>
  <c r="CP1400" i="2" s="1"/>
  <c r="AC1180" i="2"/>
  <c r="AB1435" i="2"/>
  <c r="CO1096" i="2"/>
  <c r="CP1096" i="2" s="1"/>
  <c r="AC1396" i="2"/>
  <c r="AB1381" i="2"/>
  <c r="AC1084" i="2"/>
  <c r="AB1459" i="2"/>
  <c r="CO1404" i="2"/>
  <c r="CP1404" i="2" s="1"/>
  <c r="AA1420" i="2"/>
  <c r="AA1371" i="2"/>
  <c r="AC1371" i="2" s="1"/>
  <c r="AA1552" i="2"/>
  <c r="AA1318" i="2"/>
  <c r="AA1277" i="2"/>
  <c r="AC1277" i="2" s="1"/>
  <c r="AA1208" i="2"/>
  <c r="X1208" i="2"/>
  <c r="CL2104" i="2"/>
  <c r="CO1947" i="2"/>
  <c r="CP1947" i="2" s="1"/>
  <c r="CL1947" i="2"/>
  <c r="AC1948" i="2"/>
  <c r="AB1243" i="2"/>
  <c r="AD1948" i="2" s="1"/>
  <c r="AA1220" i="2"/>
  <c r="AC1220" i="2" s="1"/>
  <c r="CO2052" i="2"/>
  <c r="CP2052" i="2" s="1"/>
  <c r="AB1150" i="2"/>
  <c r="AC15" i="2"/>
  <c r="X1139" i="2"/>
  <c r="AA1139" i="2"/>
  <c r="AC1139" i="2" s="1"/>
  <c r="CL199" i="2"/>
  <c r="CL7" i="2"/>
  <c r="X1190" i="2"/>
  <c r="AB1172" i="2"/>
  <c r="AD2232" i="2" s="1"/>
  <c r="AC2232" i="2"/>
  <c r="AA1087" i="2"/>
  <c r="AC1087" i="2" s="1"/>
  <c r="AC232" i="2"/>
  <c r="AB1098" i="2"/>
  <c r="CL598" i="2"/>
  <c r="CO767" i="2"/>
  <c r="CP767" i="2" s="1"/>
  <c r="CL655" i="2"/>
  <c r="CL563" i="2"/>
  <c r="AB1029" i="2"/>
  <c r="AA999" i="2"/>
  <c r="AC999" i="2" s="1"/>
  <c r="CO294" i="2"/>
  <c r="CP294" i="2" s="1"/>
  <c r="CO447" i="2"/>
  <c r="CP447" i="2" s="1"/>
  <c r="AC2192" i="2"/>
  <c r="AB1182" i="2"/>
  <c r="AD2192" i="2" s="1"/>
  <c r="AB986" i="2"/>
  <c r="AB887" i="2"/>
  <c r="AD1046" i="2" s="1"/>
  <c r="AC1046" i="2"/>
  <c r="AA1009" i="2"/>
  <c r="AB904" i="2"/>
  <c r="CO567" i="2"/>
  <c r="CP567" i="2" s="1"/>
  <c r="AC963" i="2"/>
  <c r="AB913" i="2"/>
  <c r="CO1039" i="2"/>
  <c r="CP1039" i="2" s="1"/>
  <c r="CL1176" i="2"/>
  <c r="AC959" i="2"/>
  <c r="AB914" i="2"/>
  <c r="AD959" i="2" s="1"/>
  <c r="AB826" i="2"/>
  <c r="AD1320" i="2" s="1"/>
  <c r="AA793" i="2"/>
  <c r="X793" i="2"/>
  <c r="CL1599" i="2"/>
  <c r="X708" i="2"/>
  <c r="AA708" i="2"/>
  <c r="AC708" i="2" s="1"/>
  <c r="CO895" i="2"/>
  <c r="CP895" i="2" s="1"/>
  <c r="CO1343" i="2"/>
  <c r="CP1343" i="2" s="1"/>
  <c r="CO1639" i="2"/>
  <c r="CP1639" i="2" s="1"/>
  <c r="AB878" i="2"/>
  <c r="X814" i="2"/>
  <c r="CL1807" i="2"/>
  <c r="AC1944" i="2"/>
  <c r="AB667" i="2"/>
  <c r="AD1944" i="2" s="1"/>
  <c r="AC1831" i="2"/>
  <c r="AB696" i="2"/>
  <c r="AA749" i="2"/>
  <c r="CO1907" i="2"/>
  <c r="CP1907" i="2" s="1"/>
  <c r="CL2051" i="2"/>
  <c r="AC1719" i="2"/>
  <c r="AB724" i="2"/>
  <c r="AD1719" i="2" s="1"/>
  <c r="AA612" i="2"/>
  <c r="AA591" i="2"/>
  <c r="AC591" i="2" s="1"/>
  <c r="AA644" i="2"/>
  <c r="AC644" i="2" s="1"/>
  <c r="CO165" i="2"/>
  <c r="CP165" i="2" s="1"/>
  <c r="CL2175" i="2"/>
  <c r="CO148" i="2"/>
  <c r="CP148" i="2" s="1"/>
  <c r="X586" i="2"/>
  <c r="AB687" i="2"/>
  <c r="AA586" i="2"/>
  <c r="AC586" i="2" s="1"/>
  <c r="AA589" i="2"/>
  <c r="AC589" i="2" s="1"/>
  <c r="AA593" i="2"/>
  <c r="AC593" i="2" s="1"/>
  <c r="AC638" i="2"/>
  <c r="AB418" i="2"/>
  <c r="AA410" i="2"/>
  <c r="AA422" i="2"/>
  <c r="AC422" i="2" s="1"/>
  <c r="AB382" i="2"/>
  <c r="CL290" i="2"/>
  <c r="AC706" i="2"/>
  <c r="AB401" i="2"/>
  <c r="AD706" i="2" s="1"/>
  <c r="AA341" i="2"/>
  <c r="CO484" i="2"/>
  <c r="CP484" i="2" s="1"/>
  <c r="AB353" i="2"/>
  <c r="AB431" i="2"/>
  <c r="AC980" i="2"/>
  <c r="AB331" i="2"/>
  <c r="AD980" i="2" s="1"/>
  <c r="AC1462" i="2"/>
  <c r="AB212" i="2"/>
  <c r="AC725" i="2"/>
  <c r="AB397" i="2"/>
  <c r="AD725" i="2" s="1"/>
  <c r="AC1222" i="2"/>
  <c r="AB272" i="2"/>
  <c r="AD1222" i="2" s="1"/>
  <c r="AA259" i="2"/>
  <c r="AA255" i="2"/>
  <c r="AC255" i="2" s="1"/>
  <c r="AA251" i="2"/>
  <c r="AC251" i="2" s="1"/>
  <c r="AA187" i="2"/>
  <c r="AC1378" i="2"/>
  <c r="AB230" i="2"/>
  <c r="AD1378" i="2" s="1"/>
  <c r="AC1414" i="2"/>
  <c r="AB224" i="2"/>
  <c r="AD1414" i="2" s="1"/>
  <c r="CO1685" i="2"/>
  <c r="CP1685" i="2" s="1"/>
  <c r="AC2102" i="2"/>
  <c r="AB52" i="2"/>
  <c r="AD2102" i="2" s="1"/>
  <c r="AA72" i="2"/>
  <c r="AC72" i="2" s="1"/>
  <c r="AC1620" i="2"/>
  <c r="AB171" i="2"/>
  <c r="AD1620" i="2" s="1"/>
  <c r="CO2146" i="2"/>
  <c r="CP2146" i="2" s="1"/>
  <c r="CO1850" i="2"/>
  <c r="CP1850" i="2" s="1"/>
  <c r="CO2238" i="2"/>
  <c r="CP2238" i="2" s="1"/>
  <c r="AC1670" i="2"/>
  <c r="AB160" i="2"/>
  <c r="AD1670" i="2" s="1"/>
  <c r="AC1635" i="2"/>
  <c r="AB168" i="2"/>
  <c r="AD1635" i="2" s="1"/>
  <c r="CO1598" i="2"/>
  <c r="CP1598" i="2" s="1"/>
  <c r="AA111" i="2"/>
  <c r="AC111" i="2" s="1"/>
  <c r="CO2274" i="2"/>
  <c r="CP2274" i="2" s="1"/>
  <c r="AA162" i="2"/>
  <c r="AC162" i="2" s="1"/>
  <c r="AA88" i="2"/>
  <c r="X2191" i="2"/>
  <c r="AA2191" i="2"/>
  <c r="AB2266" i="2"/>
  <c r="AB2283" i="2"/>
  <c r="AB2238" i="2"/>
  <c r="AD273" i="2" s="1"/>
  <c r="AC273" i="2"/>
  <c r="AC181" i="2"/>
  <c r="AB2261" i="2"/>
  <c r="AD181" i="2" s="1"/>
  <c r="CL238" i="2"/>
  <c r="CO113" i="2"/>
  <c r="CP113" i="2" s="1"/>
  <c r="AC401" i="2"/>
  <c r="AB2206" i="2"/>
  <c r="AB2195" i="2"/>
  <c r="AC505" i="2"/>
  <c r="AB2180" i="2"/>
  <c r="AD2180" i="2" s="1"/>
  <c r="AC479" i="2"/>
  <c r="AB2185" i="2"/>
  <c r="AC513" i="2"/>
  <c r="AA2105" i="2"/>
  <c r="AC2105" i="2" s="1"/>
  <c r="X2105" i="2"/>
  <c r="CL816" i="2"/>
  <c r="CO816" i="2"/>
  <c r="CP816" i="2" s="1"/>
  <c r="AC816" i="2"/>
  <c r="AB2106" i="2"/>
  <c r="AC785" i="2"/>
  <c r="AB2110" i="2"/>
  <c r="AD785" i="2" s="1"/>
  <c r="AC798" i="2"/>
  <c r="AB2103" i="2"/>
  <c r="AD2103" i="2" s="1"/>
  <c r="AA2136" i="2"/>
  <c r="AB2068" i="2"/>
  <c r="AC705" i="2"/>
  <c r="AB2130" i="2"/>
  <c r="CO880" i="2"/>
  <c r="CP880" i="2" s="1"/>
  <c r="AB2055" i="2"/>
  <c r="AC990" i="2"/>
  <c r="CO897" i="2"/>
  <c r="CP897" i="2" s="1"/>
  <c r="AC1136" i="2"/>
  <c r="AB2026" i="2"/>
  <c r="CL1056" i="2"/>
  <c r="CL1265" i="2"/>
  <c r="CO1265" i="2"/>
  <c r="CP1265" i="2" s="1"/>
  <c r="AC1121" i="2"/>
  <c r="AB2029" i="2"/>
  <c r="AD1121" i="2" s="1"/>
  <c r="AC1209" i="2"/>
  <c r="AB2004" i="2"/>
  <c r="AC1213" i="2"/>
  <c r="AB2003" i="2"/>
  <c r="AA2040" i="2"/>
  <c r="CO1392" i="2"/>
  <c r="CP1392" i="2" s="1"/>
  <c r="AA2031" i="2"/>
  <c r="AC2031" i="2" s="1"/>
  <c r="CO1153" i="2"/>
  <c r="CP1153" i="2" s="1"/>
  <c r="AC1439" i="2"/>
  <c r="AB1945" i="2"/>
  <c r="AD1439" i="2" s="1"/>
  <c r="CL1758" i="2"/>
  <c r="CO1758" i="2"/>
  <c r="CP1758" i="2" s="1"/>
  <c r="AA1880" i="2"/>
  <c r="AC1880" i="2" s="1"/>
  <c r="AC1721" i="2"/>
  <c r="AC1669" i="2"/>
  <c r="AB1889" i="2"/>
  <c r="AA1864" i="2"/>
  <c r="AC1864" i="2" s="1"/>
  <c r="AA1908" i="2"/>
  <c r="AC1908" i="2" s="1"/>
  <c r="AA1867" i="2"/>
  <c r="AC1867" i="2" s="1"/>
  <c r="AC1888" i="2"/>
  <c r="AB1835" i="2"/>
  <c r="CL2078" i="2"/>
  <c r="X1821" i="2"/>
  <c r="AC2015" i="2"/>
  <c r="AB1801" i="2"/>
  <c r="AC64" i="2"/>
  <c r="AB1714" i="2"/>
  <c r="AC2160" i="2"/>
  <c r="AB1770" i="2"/>
  <c r="CL204" i="2"/>
  <c r="AC244" i="2"/>
  <c r="AB1669" i="2"/>
  <c r="AD244" i="2" s="1"/>
  <c r="AB1692" i="2"/>
  <c r="AD173" i="2" s="1"/>
  <c r="AC173" i="2"/>
  <c r="AC92" i="2"/>
  <c r="AB1707" i="2"/>
  <c r="AC298" i="2"/>
  <c r="AB1654" i="2"/>
  <c r="AD298" i="2" s="1"/>
  <c r="X1661" i="2"/>
  <c r="AA1661" i="2"/>
  <c r="AC1661" i="2" s="1"/>
  <c r="AC429" i="2"/>
  <c r="AB1628" i="2"/>
  <c r="AD429" i="2" s="1"/>
  <c r="X1659" i="2"/>
  <c r="AC426" i="2"/>
  <c r="AB1622" i="2"/>
  <c r="CL475" i="2"/>
  <c r="CL820" i="2"/>
  <c r="CO820" i="2"/>
  <c r="CP820" i="2" s="1"/>
  <c r="X1593" i="2"/>
  <c r="AC861" i="2"/>
  <c r="AB1517" i="2"/>
  <c r="CO858" i="2"/>
  <c r="CP858" i="2" s="1"/>
  <c r="CL858" i="2"/>
  <c r="CL960" i="2"/>
  <c r="AB1507" i="2"/>
  <c r="CO436" i="2"/>
  <c r="CP436" i="2" s="1"/>
  <c r="CO348" i="2"/>
  <c r="CP348" i="2" s="1"/>
  <c r="CL1069" i="2"/>
  <c r="CO1069" i="2"/>
  <c r="CP1069" i="2" s="1"/>
  <c r="AC877" i="2"/>
  <c r="AB1516" i="2"/>
  <c r="AD877" i="2" s="1"/>
  <c r="CL888" i="2"/>
  <c r="CO939" i="2"/>
  <c r="CP939" i="2" s="1"/>
  <c r="CO1130" i="2"/>
  <c r="CP1130" i="2" s="1"/>
  <c r="AC1373" i="2"/>
  <c r="AB1389" i="2"/>
  <c r="AD1373" i="2" s="1"/>
  <c r="CL1436" i="2"/>
  <c r="AC1434" i="2"/>
  <c r="AB1367" i="2"/>
  <c r="AD1434" i="2" s="1"/>
  <c r="AC1232" i="2"/>
  <c r="AB1422" i="2"/>
  <c r="AD1232" i="2" s="1"/>
  <c r="AC1420" i="2"/>
  <c r="AB1375" i="2"/>
  <c r="AC1652" i="2"/>
  <c r="AB1317" i="2"/>
  <c r="AD1652" i="2" s="1"/>
  <c r="CO1628" i="2"/>
  <c r="CP1628" i="2" s="1"/>
  <c r="CL1628" i="2"/>
  <c r="AC1580" i="2"/>
  <c r="AB1338" i="2"/>
  <c r="AD1580" i="2" s="1"/>
  <c r="AC1924" i="2"/>
  <c r="AB1249" i="2"/>
  <c r="AD1924" i="2" s="1"/>
  <c r="CL1898" i="2"/>
  <c r="CO1898" i="2"/>
  <c r="CP1898" i="2" s="1"/>
  <c r="AA1241" i="2"/>
  <c r="CL1736" i="2"/>
  <c r="AC2077" i="2"/>
  <c r="AB1213" i="2"/>
  <c r="AC2075" i="2"/>
  <c r="AB1209" i="2"/>
  <c r="AD2075" i="2" s="1"/>
  <c r="AA1227" i="2"/>
  <c r="AC1227" i="2" s="1"/>
  <c r="X1196" i="2"/>
  <c r="AA1196" i="2"/>
  <c r="AC1196" i="2" s="1"/>
  <c r="AA1216" i="2"/>
  <c r="AC1216" i="2" s="1"/>
  <c r="AB1212" i="2"/>
  <c r="AC2093" i="2"/>
  <c r="AB1149" i="2"/>
  <c r="AC2048" i="2"/>
  <c r="AB1218" i="2"/>
  <c r="AD2048" i="2" s="1"/>
  <c r="AC2128" i="2"/>
  <c r="AB1198" i="2"/>
  <c r="AD2128" i="2" s="1"/>
  <c r="CL71" i="2"/>
  <c r="CO71" i="2"/>
  <c r="CP71" i="2" s="1"/>
  <c r="AB1145" i="2"/>
  <c r="AC23" i="2"/>
  <c r="AA1107" i="2"/>
  <c r="AC1107" i="2" s="1"/>
  <c r="X1107" i="2"/>
  <c r="CO151" i="2"/>
  <c r="CP151" i="2" s="1"/>
  <c r="CO51" i="2"/>
  <c r="CP51" i="2" s="1"/>
  <c r="AC63" i="2"/>
  <c r="AB1138" i="2"/>
  <c r="AD63" i="2" s="1"/>
  <c r="AC809" i="2"/>
  <c r="AB956" i="2"/>
  <c r="AA1097" i="2"/>
  <c r="AC1097" i="2" s="1"/>
  <c r="AA1012" i="2"/>
  <c r="AC655" i="2"/>
  <c r="AB990" i="2"/>
  <c r="AB883" i="2"/>
  <c r="AC1083" i="2"/>
  <c r="CL1254" i="2"/>
  <c r="CO1254" i="2"/>
  <c r="CP1254" i="2" s="1"/>
  <c r="AB927" i="2"/>
  <c r="AD907" i="2" s="1"/>
  <c r="AC907" i="2"/>
  <c r="AC1177" i="2"/>
  <c r="AB861" i="2"/>
  <c r="AD1177" i="2" s="1"/>
  <c r="AA892" i="2"/>
  <c r="AC892" i="2" s="1"/>
  <c r="AC1001" i="2"/>
  <c r="AB908" i="2"/>
  <c r="AC1430" i="2"/>
  <c r="AB791" i="2"/>
  <c r="AD1430" i="2" s="1"/>
  <c r="X680" i="2"/>
  <c r="AA680" i="2"/>
  <c r="AC680" i="2" s="1"/>
  <c r="AC1385" i="2"/>
  <c r="AB812" i="2"/>
  <c r="AD1385" i="2" s="1"/>
  <c r="AC1367" i="2"/>
  <c r="AB809" i="2"/>
  <c r="CO1295" i="2"/>
  <c r="CP1295" i="2" s="1"/>
  <c r="CL1295" i="2"/>
  <c r="AC1935" i="2"/>
  <c r="AB670" i="2"/>
  <c r="AD1935" i="2" s="1"/>
  <c r="CO1384" i="2"/>
  <c r="CP1384" i="2" s="1"/>
  <c r="AC1814" i="2"/>
  <c r="AB695" i="2"/>
  <c r="AD1814" i="2" s="1"/>
  <c r="AC10" i="2"/>
  <c r="AB575" i="2"/>
  <c r="AD10" i="2" s="1"/>
  <c r="AA439" i="2"/>
  <c r="AC439" i="2" s="1"/>
  <c r="X439" i="2"/>
  <c r="CL227" i="2"/>
  <c r="CO227" i="2"/>
  <c r="CP227" i="2" s="1"/>
  <c r="AC74" i="2"/>
  <c r="AB559" i="2"/>
  <c r="AD74" i="2" s="1"/>
  <c r="AA603" i="2"/>
  <c r="AA445" i="2"/>
  <c r="AC445" i="2" s="1"/>
  <c r="X445" i="2"/>
  <c r="AC2150" i="2"/>
  <c r="AB614" i="2"/>
  <c r="AC114" i="2"/>
  <c r="AB549" i="2"/>
  <c r="AA507" i="2"/>
  <c r="X507" i="2"/>
  <c r="AC394" i="2"/>
  <c r="AB479" i="2"/>
  <c r="AD394" i="2" s="1"/>
  <c r="AA415" i="2"/>
  <c r="X415" i="2"/>
  <c r="AA381" i="2"/>
  <c r="X381" i="2"/>
  <c r="AC403" i="2"/>
  <c r="AB473" i="2"/>
  <c r="AD403" i="2" s="1"/>
  <c r="AC915" i="2"/>
  <c r="AB345" i="2"/>
  <c r="CO382" i="2"/>
  <c r="CP382" i="2" s="1"/>
  <c r="AA449" i="2"/>
  <c r="AC449" i="2" s="1"/>
  <c r="CO546" i="2"/>
  <c r="CP546" i="2" s="1"/>
  <c r="AC1026" i="2"/>
  <c r="AB321" i="2"/>
  <c r="AC386" i="2"/>
  <c r="AB481" i="2"/>
  <c r="CO612" i="2"/>
  <c r="CP612" i="2" s="1"/>
  <c r="AC1379" i="2"/>
  <c r="AB232" i="2"/>
  <c r="AD1379" i="2" s="1"/>
  <c r="AB391" i="2"/>
  <c r="AC722" i="2"/>
  <c r="AA288" i="2"/>
  <c r="AC1102" i="2"/>
  <c r="AB302" i="2"/>
  <c r="AC826" i="2"/>
  <c r="AB371" i="2"/>
  <c r="AC1358" i="2"/>
  <c r="AB238" i="2"/>
  <c r="AD1358" i="2" s="1"/>
  <c r="CO1445" i="2"/>
  <c r="CP1445" i="2" s="1"/>
  <c r="CL1445" i="2"/>
  <c r="AA344" i="2"/>
  <c r="AC344" i="2" s="1"/>
  <c r="CO1230" i="2"/>
  <c r="CP1230" i="2" s="1"/>
  <c r="AC1444" i="2"/>
  <c r="AB218" i="2"/>
  <c r="AD218" i="2" s="1"/>
  <c r="AC978" i="2"/>
  <c r="AB327" i="2"/>
  <c r="AD978" i="2" s="1"/>
  <c r="AB183" i="2"/>
  <c r="AC1445" i="2"/>
  <c r="AB220" i="2"/>
  <c r="AC370" i="2"/>
  <c r="AB485" i="2"/>
  <c r="AD370" i="2" s="1"/>
  <c r="AC1722" i="2"/>
  <c r="AB147" i="2"/>
  <c r="AD1722" i="2" s="1"/>
  <c r="AA137" i="2"/>
  <c r="AC137" i="2" s="1"/>
  <c r="AC2110" i="2"/>
  <c r="AB50" i="2"/>
  <c r="CO1594" i="2"/>
  <c r="CP1594" i="2" s="1"/>
  <c r="AA56" i="2"/>
  <c r="AC56" i="2" s="1"/>
  <c r="CL1573" i="2"/>
  <c r="AC1618" i="2"/>
  <c r="AB167" i="2"/>
  <c r="AD1618" i="2" s="1"/>
  <c r="AA61" i="2"/>
  <c r="AC61" i="2" s="1"/>
  <c r="AB107" i="2"/>
  <c r="CO1877" i="2"/>
  <c r="CP1877" i="2" s="1"/>
  <c r="AA85" i="2"/>
  <c r="AC1022" i="2"/>
  <c r="AB322" i="2"/>
  <c r="AD1022" i="2" s="1"/>
  <c r="AB2291" i="2"/>
  <c r="CO5" i="2"/>
  <c r="CP5" i="2" s="1"/>
  <c r="AC17" i="2"/>
  <c r="AB2302" i="2"/>
  <c r="AB2263" i="2"/>
  <c r="AC158" i="2"/>
  <c r="AC160" i="2"/>
  <c r="AB2267" i="2"/>
  <c r="AC373" i="2"/>
  <c r="AB2213" i="2"/>
  <c r="CL761" i="2"/>
  <c r="CO761" i="2"/>
  <c r="CP761" i="2" s="1"/>
  <c r="AC558" i="2"/>
  <c r="AB2166" i="2"/>
  <c r="AD558" i="2" s="1"/>
  <c r="AB2095" i="2"/>
  <c r="AC845" i="2"/>
  <c r="CL905" i="2"/>
  <c r="CO905" i="2"/>
  <c r="CP905" i="2" s="1"/>
  <c r="AB2159" i="2"/>
  <c r="AC833" i="2"/>
  <c r="AC1017" i="2"/>
  <c r="AB2052" i="2"/>
  <c r="AC1006" i="2"/>
  <c r="AB2054" i="2"/>
  <c r="AD1006" i="2" s="1"/>
  <c r="CO944" i="2"/>
  <c r="CP944" i="2" s="1"/>
  <c r="AC1145" i="2"/>
  <c r="AB2020" i="2"/>
  <c r="AC1425" i="2"/>
  <c r="AB1950" i="2"/>
  <c r="CO1165" i="2"/>
  <c r="CP1165" i="2" s="1"/>
  <c r="AC1225" i="2"/>
  <c r="AB2000" i="2"/>
  <c r="AB1943" i="2"/>
  <c r="AD1438" i="2" s="1"/>
  <c r="AC1438" i="2"/>
  <c r="CO1311" i="2"/>
  <c r="CP1311" i="2" s="1"/>
  <c r="X1863" i="2"/>
  <c r="AA1863" i="2"/>
  <c r="AC1863" i="2" s="1"/>
  <c r="CO1553" i="2"/>
  <c r="CP1553" i="2" s="1"/>
  <c r="AA1861" i="2"/>
  <c r="AC1673" i="2"/>
  <c r="AB1888" i="2"/>
  <c r="AD1673" i="2" s="1"/>
  <c r="AB1787" i="2"/>
  <c r="AC2080" i="2"/>
  <c r="AA1828" i="2"/>
  <c r="AC1828" i="2" s="1"/>
  <c r="CL2229" i="2"/>
  <c r="CO2229" i="2"/>
  <c r="CP2229" i="2" s="1"/>
  <c r="AC2121" i="2"/>
  <c r="AB1776" i="2"/>
  <c r="AC2209" i="2"/>
  <c r="AB1757" i="2"/>
  <c r="CL2109" i="2"/>
  <c r="AB1729" i="2"/>
  <c r="AD4" i="2" s="1"/>
  <c r="AC4" i="2"/>
  <c r="CO2287" i="2"/>
  <c r="CP2287" i="2" s="1"/>
  <c r="CO620" i="2"/>
  <c r="CP620" i="2" s="1"/>
  <c r="CL620" i="2"/>
  <c r="AC392" i="2"/>
  <c r="AB1632" i="2"/>
  <c r="AD392" i="2" s="1"/>
  <c r="X1627" i="2"/>
  <c r="AA1627" i="2"/>
  <c r="AC1627" i="2" s="1"/>
  <c r="AB1592" i="2"/>
  <c r="AC555" i="2"/>
  <c r="CO700" i="2"/>
  <c r="CP700" i="2" s="1"/>
  <c r="AC324" i="2"/>
  <c r="AB1649" i="2"/>
  <c r="AD324" i="2" s="1"/>
  <c r="CO628" i="2"/>
  <c r="CP628" i="2" s="1"/>
  <c r="AC720" i="2"/>
  <c r="AB1550" i="2"/>
  <c r="AD720" i="2" s="1"/>
  <c r="AA1520" i="2"/>
  <c r="AC1520" i="2" s="1"/>
  <c r="AC874" i="2"/>
  <c r="AB1510" i="2"/>
  <c r="AC1260" i="2"/>
  <c r="AB1418" i="2"/>
  <c r="AD1260" i="2" s="1"/>
  <c r="AA1489" i="2"/>
  <c r="CO412" i="2"/>
  <c r="CP412" i="2" s="1"/>
  <c r="CL1212" i="2"/>
  <c r="CO1212" i="2"/>
  <c r="CP1212" i="2" s="1"/>
  <c r="X1367" i="2"/>
  <c r="AC1276" i="2"/>
  <c r="AB1411" i="2"/>
  <c r="AD1276" i="2" s="1"/>
  <c r="AC1498" i="2"/>
  <c r="AB1351" i="2"/>
  <c r="CO1588" i="2"/>
  <c r="CP1588" i="2" s="1"/>
  <c r="AB1245" i="2"/>
  <c r="X1187" i="2"/>
  <c r="AB1184" i="2"/>
  <c r="AC2184" i="2"/>
  <c r="AA1193" i="2"/>
  <c r="CO2155" i="2"/>
  <c r="CP2155" i="2" s="1"/>
  <c r="AC38" i="2"/>
  <c r="AB1142" i="2"/>
  <c r="AD38" i="2" s="1"/>
  <c r="CL2205" i="2"/>
  <c r="AC115" i="2"/>
  <c r="AB1125" i="2"/>
  <c r="AC395" i="2"/>
  <c r="AB1055" i="2"/>
  <c r="AD395" i="2" s="1"/>
  <c r="CO105" i="2"/>
  <c r="CP105" i="2" s="1"/>
  <c r="AC391" i="2"/>
  <c r="AB1056" i="2"/>
  <c r="CO280" i="2"/>
  <c r="CP280" i="2" s="1"/>
  <c r="CL280" i="2"/>
  <c r="AC168" i="2"/>
  <c r="AB1114" i="2"/>
  <c r="AD168" i="2" s="1"/>
  <c r="CL297" i="2"/>
  <c r="CO297" i="2"/>
  <c r="CP297" i="2" s="1"/>
  <c r="CL678" i="2"/>
  <c r="AC319" i="2"/>
  <c r="AB1074" i="2"/>
  <c r="X953" i="2"/>
  <c r="AA953" i="2"/>
  <c r="AC953" i="2" s="1"/>
  <c r="AC527" i="2"/>
  <c r="AB1022" i="2"/>
  <c r="AD527" i="2" s="1"/>
  <c r="CL703" i="2"/>
  <c r="AB1044" i="2"/>
  <c r="AA1034" i="2"/>
  <c r="AC1034" i="2" s="1"/>
  <c r="AC323" i="2"/>
  <c r="AB1073" i="2"/>
  <c r="AD323" i="2" s="1"/>
  <c r="CO911" i="2"/>
  <c r="CP911" i="2" s="1"/>
  <c r="CL783" i="2"/>
  <c r="AA938" i="2"/>
  <c r="AB879" i="2"/>
  <c r="AD1099" i="2" s="1"/>
  <c r="AC1099" i="2"/>
  <c r="AB922" i="2"/>
  <c r="AD936" i="2" s="1"/>
  <c r="AC936" i="2"/>
  <c r="AB983" i="2"/>
  <c r="AD662" i="2" s="1"/>
  <c r="AC662" i="2"/>
  <c r="AB871" i="2"/>
  <c r="AC1110" i="2"/>
  <c r="AC1047" i="2"/>
  <c r="AB889" i="2"/>
  <c r="AD1047" i="2" s="1"/>
  <c r="AA937" i="2"/>
  <c r="AC937" i="2" s="1"/>
  <c r="CO1019" i="2"/>
  <c r="CP1019" i="2" s="1"/>
  <c r="AA923" i="2"/>
  <c r="AC923" i="2" s="1"/>
  <c r="X923" i="2"/>
  <c r="CL1463" i="2"/>
  <c r="AC1423" i="2"/>
  <c r="AB798" i="2"/>
  <c r="AD1423" i="2" s="1"/>
  <c r="AB786" i="2"/>
  <c r="AD1471" i="2" s="1"/>
  <c r="AC1471" i="2"/>
  <c r="CL1547" i="2"/>
  <c r="X799" i="2"/>
  <c r="X782" i="2"/>
  <c r="AC1318" i="2"/>
  <c r="AB822" i="2"/>
  <c r="CO1128" i="2"/>
  <c r="CP1128" i="2" s="1"/>
  <c r="AA754" i="2"/>
  <c r="AC754" i="2" s="1"/>
  <c r="AC2009" i="2"/>
  <c r="AB653" i="2"/>
  <c r="AA689" i="2"/>
  <c r="AC689" i="2" s="1"/>
  <c r="AA872" i="2"/>
  <c r="CL1987" i="2"/>
  <c r="CO1987" i="2"/>
  <c r="CP1987" i="2" s="1"/>
  <c r="AC146" i="2"/>
  <c r="AB535" i="2"/>
  <c r="CL34" i="2"/>
  <c r="AA632" i="2"/>
  <c r="AC632" i="2" s="1"/>
  <c r="X527" i="2"/>
  <c r="AC2299" i="2"/>
  <c r="AB579" i="2"/>
  <c r="AD2299" i="2" s="1"/>
  <c r="AA682" i="2"/>
  <c r="CO21" i="2"/>
  <c r="CP21" i="2" s="1"/>
  <c r="X547" i="2"/>
  <c r="CO2072" i="2"/>
  <c r="CP2072" i="2" s="1"/>
  <c r="AC402" i="2"/>
  <c r="AB471" i="2"/>
  <c r="AD402" i="2" s="1"/>
  <c r="CO613" i="2"/>
  <c r="CP613" i="2" s="1"/>
  <c r="AC574" i="2"/>
  <c r="AB434" i="2"/>
  <c r="AD574" i="2" s="1"/>
  <c r="AC1995" i="2"/>
  <c r="AB655" i="2"/>
  <c r="AD1995" i="2" s="1"/>
  <c r="AA668" i="2"/>
  <c r="AC668" i="2" s="1"/>
  <c r="CO1038" i="2"/>
  <c r="CP1038" i="2" s="1"/>
  <c r="X227" i="2"/>
  <c r="CL1509" i="2"/>
  <c r="CO1509" i="2"/>
  <c r="CP1509" i="2" s="1"/>
  <c r="AA235" i="2"/>
  <c r="AC235" i="2" s="1"/>
  <c r="AA336" i="2"/>
  <c r="AC336" i="2" s="1"/>
  <c r="AA263" i="2"/>
  <c r="AC263" i="2" s="1"/>
  <c r="AA376" i="2"/>
  <c r="AC376" i="2" s="1"/>
  <c r="X326" i="2"/>
  <c r="AC1422" i="2"/>
  <c r="AB222" i="2"/>
  <c r="AB319" i="2"/>
  <c r="AC1044" i="2"/>
  <c r="AB315" i="2"/>
  <c r="AD1044" i="2" s="1"/>
  <c r="AA184" i="2"/>
  <c r="AC184" i="2" s="1"/>
  <c r="X184" i="2"/>
  <c r="AA140" i="2"/>
  <c r="AC140" i="2" s="1"/>
  <c r="X140" i="2"/>
  <c r="AC2130" i="2"/>
  <c r="AB39" i="2"/>
  <c r="AA145" i="2"/>
  <c r="AC145" i="2" s="1"/>
  <c r="AB114" i="2"/>
  <c r="AC1854" i="2"/>
  <c r="CO1379" i="2"/>
  <c r="CP1379" i="2" s="1"/>
  <c r="AA60" i="2"/>
  <c r="AC60" i="2" s="1"/>
  <c r="AB3" i="2"/>
  <c r="AA155" i="2"/>
  <c r="AB2293" i="2"/>
  <c r="CO30" i="2"/>
  <c r="CP30" i="2" s="1"/>
  <c r="CL30" i="2"/>
  <c r="AC2021" i="2"/>
  <c r="AB76" i="2"/>
  <c r="AC240" i="2"/>
  <c r="AB2250" i="2"/>
  <c r="AD240" i="2" s="1"/>
  <c r="AC31" i="2"/>
  <c r="AB2297" i="2"/>
  <c r="AD31" i="2" s="1"/>
  <c r="AA2301" i="2"/>
  <c r="AC2301" i="2" s="1"/>
  <c r="AB2241" i="2"/>
  <c r="AD261" i="2" s="1"/>
  <c r="AC261" i="2"/>
  <c r="CO225" i="2"/>
  <c r="CP225" i="2" s="1"/>
  <c r="AB2253" i="2"/>
  <c r="AD225" i="2" s="1"/>
  <c r="AC225" i="2"/>
  <c r="AC393" i="2"/>
  <c r="AB2208" i="2"/>
  <c r="AD393" i="2" s="1"/>
  <c r="CO351" i="2"/>
  <c r="CP351" i="2" s="1"/>
  <c r="AB2170" i="2"/>
  <c r="AC369" i="2"/>
  <c r="AB2220" i="2"/>
  <c r="AD369" i="2" s="1"/>
  <c r="CO416" i="2"/>
  <c r="CP416" i="2" s="1"/>
  <c r="CL478" i="2"/>
  <c r="AC781" i="2"/>
  <c r="AB2111" i="2"/>
  <c r="CL863" i="2"/>
  <c r="CO863" i="2"/>
  <c r="CP863" i="2" s="1"/>
  <c r="AC865" i="2"/>
  <c r="AB2093" i="2"/>
  <c r="AB2032" i="2"/>
  <c r="AB2053" i="2"/>
  <c r="AD2053" i="2" s="1"/>
  <c r="AC1013" i="2"/>
  <c r="AC1153" i="2"/>
  <c r="AB2018" i="2"/>
  <c r="AD2018" i="2" s="1"/>
  <c r="AC1009" i="2"/>
  <c r="AB2060" i="2"/>
  <c r="CO977" i="2"/>
  <c r="CP977" i="2" s="1"/>
  <c r="AC1008" i="2"/>
  <c r="AB2058" i="2"/>
  <c r="AD1008" i="2" s="1"/>
  <c r="AA1925" i="2"/>
  <c r="CO1401" i="2"/>
  <c r="CP1401" i="2" s="1"/>
  <c r="AB1927" i="2"/>
  <c r="AC1502" i="2"/>
  <c r="AC1630" i="2"/>
  <c r="AB1895" i="2"/>
  <c r="AD1630" i="2" s="1"/>
  <c r="CL1797" i="2"/>
  <c r="CO1797" i="2"/>
  <c r="CP1797" i="2" s="1"/>
  <c r="AA1911" i="2"/>
  <c r="AC1911" i="2" s="1"/>
  <c r="CL1712" i="2"/>
  <c r="CL1951" i="2"/>
  <c r="CO1951" i="2"/>
  <c r="CP1951" i="2" s="1"/>
  <c r="CO1865" i="2"/>
  <c r="CP1865" i="2" s="1"/>
  <c r="AA1825" i="2"/>
  <c r="AC1825" i="2" s="1"/>
  <c r="AA1798" i="2"/>
  <c r="AC1973" i="2"/>
  <c r="AB1813" i="2"/>
  <c r="AD1973" i="2" s="1"/>
  <c r="CL2144" i="2"/>
  <c r="CO154" i="2"/>
  <c r="CP154" i="2" s="1"/>
  <c r="CL154" i="2"/>
  <c r="CO1925" i="2"/>
  <c r="CP1925" i="2" s="1"/>
  <c r="AC42" i="2"/>
  <c r="AB1718" i="2"/>
  <c r="AD42" i="2" s="1"/>
  <c r="AC2101" i="2"/>
  <c r="AB1781" i="2"/>
  <c r="AD2101" i="2" s="1"/>
  <c r="CL192" i="2"/>
  <c r="CO192" i="2"/>
  <c r="CP192" i="2" s="1"/>
  <c r="AC128" i="2"/>
  <c r="AB1698" i="2"/>
  <c r="CL312" i="2"/>
  <c r="X1573" i="2"/>
  <c r="AA1573" i="2"/>
  <c r="AC316" i="2"/>
  <c r="AB1651" i="2"/>
  <c r="CO576" i="2"/>
  <c r="CP576" i="2" s="1"/>
  <c r="AB1519" i="2"/>
  <c r="AC844" i="2"/>
  <c r="CO592" i="2"/>
  <c r="CP592" i="2" s="1"/>
  <c r="AA1593" i="2"/>
  <c r="AC859" i="2"/>
  <c r="AB1513" i="2"/>
  <c r="AA1494" i="2"/>
  <c r="AC1494" i="2" s="1"/>
  <c r="AC888" i="2"/>
  <c r="AC968" i="2"/>
  <c r="CO904" i="2"/>
  <c r="CP904" i="2" s="1"/>
  <c r="AA1524" i="2"/>
  <c r="AC1348" i="2"/>
  <c r="AB1393" i="2"/>
  <c r="AA1477" i="2"/>
  <c r="AC1477" i="2" s="1"/>
  <c r="AA1560" i="2"/>
  <c r="CL1516" i="2"/>
  <c r="CO1516" i="2"/>
  <c r="CP1516" i="2" s="1"/>
  <c r="AB1431" i="2"/>
  <c r="CO874" i="2"/>
  <c r="CP874" i="2" s="1"/>
  <c r="CO1501" i="2"/>
  <c r="CP1501" i="2" s="1"/>
  <c r="AC1435" i="2"/>
  <c r="AB1369" i="2"/>
  <c r="CO1148" i="2"/>
  <c r="CP1148" i="2" s="1"/>
  <c r="CL1652" i="2"/>
  <c r="CO1652" i="2"/>
  <c r="CP1652" i="2" s="1"/>
  <c r="AB1336" i="2"/>
  <c r="AC1579" i="2"/>
  <c r="AC1988" i="2"/>
  <c r="AB1233" i="2"/>
  <c r="AD1988" i="2" s="1"/>
  <c r="CL1984" i="2"/>
  <c r="CO1984" i="2"/>
  <c r="CP1984" i="2" s="1"/>
  <c r="AC1501" i="2"/>
  <c r="AB1357" i="2"/>
  <c r="AC1780" i="2"/>
  <c r="AB1285" i="2"/>
  <c r="AD1780" i="2" s="1"/>
  <c r="CL1936" i="2"/>
  <c r="CO1936" i="2"/>
  <c r="CP1936" i="2" s="1"/>
  <c r="AC1676" i="2"/>
  <c r="AB1311" i="2"/>
  <c r="AA1269" i="2"/>
  <c r="AC1269" i="2" s="1"/>
  <c r="AC2172" i="2"/>
  <c r="AB1187" i="2"/>
  <c r="AC2027" i="2"/>
  <c r="AC2029" i="2"/>
  <c r="AB1228" i="2"/>
  <c r="AA1103" i="2"/>
  <c r="AC1103" i="2" s="1"/>
  <c r="X1103" i="2"/>
  <c r="AC207" i="2"/>
  <c r="AB1102" i="2"/>
  <c r="AD207" i="2" s="1"/>
  <c r="CL2180" i="2"/>
  <c r="AB1063" i="2"/>
  <c r="AD342" i="2" s="1"/>
  <c r="AC342" i="2"/>
  <c r="AC358" i="2"/>
  <c r="AB1062" i="2"/>
  <c r="AB1002" i="2"/>
  <c r="AC534" i="2"/>
  <c r="AB1015" i="2"/>
  <c r="AD534" i="2" s="1"/>
  <c r="AC473" i="2"/>
  <c r="AB1037" i="2"/>
  <c r="AC1203" i="2"/>
  <c r="AB853" i="2"/>
  <c r="AD1203" i="2" s="1"/>
  <c r="X979" i="2"/>
  <c r="AB891" i="2"/>
  <c r="AC1048" i="2"/>
  <c r="AC143" i="2"/>
  <c r="AB1118" i="2"/>
  <c r="AC1027" i="2"/>
  <c r="AB897" i="2"/>
  <c r="AC1479" i="2"/>
  <c r="AB784" i="2"/>
  <c r="AD1479" i="2" s="1"/>
  <c r="AC1351" i="2"/>
  <c r="AB816" i="2"/>
  <c r="AC1241" i="2"/>
  <c r="AB845" i="2"/>
  <c r="X817" i="2"/>
  <c r="CO1945" i="2"/>
  <c r="CP1945" i="2" s="1"/>
  <c r="AA661" i="2"/>
  <c r="AC661" i="2" s="1"/>
  <c r="CO1863" i="2"/>
  <c r="CP1863" i="2" s="1"/>
  <c r="AA744" i="2"/>
  <c r="AC744" i="2" s="1"/>
  <c r="AC2088" i="2"/>
  <c r="AB634" i="2"/>
  <c r="AC2073" i="2"/>
  <c r="AB637" i="2"/>
  <c r="AD2073" i="2" s="1"/>
  <c r="AC2227" i="2"/>
  <c r="AB597" i="2"/>
  <c r="AD2227" i="2" s="1"/>
  <c r="CO1944" i="2"/>
  <c r="CP1944" i="2" s="1"/>
  <c r="AC2136" i="2"/>
  <c r="AC2111" i="2"/>
  <c r="AB626" i="2"/>
  <c r="AD2111" i="2" s="1"/>
  <c r="AC6" i="2"/>
  <c r="AB576" i="2"/>
  <c r="CL18" i="2"/>
  <c r="CO2291" i="2"/>
  <c r="CP2291" i="2" s="1"/>
  <c r="AC21" i="2"/>
  <c r="AB573" i="2"/>
  <c r="CO2099" i="2"/>
  <c r="CP2099" i="2" s="1"/>
  <c r="AC916" i="2"/>
  <c r="AB347" i="2"/>
  <c r="AD916" i="2" s="1"/>
  <c r="AC418" i="2"/>
  <c r="AB470" i="2"/>
  <c r="AD418" i="2" s="1"/>
  <c r="AA503" i="2"/>
  <c r="AC503" i="2" s="1"/>
  <c r="AA499" i="2"/>
  <c r="AC499" i="2" s="1"/>
  <c r="CO804" i="2"/>
  <c r="CP804" i="2" s="1"/>
  <c r="CO805" i="2"/>
  <c r="CP805" i="2" s="1"/>
  <c r="AB413" i="2"/>
  <c r="AC788" i="2"/>
  <c r="AB379" i="2"/>
  <c r="AC786" i="2"/>
  <c r="AB375" i="2"/>
  <c r="CL1154" i="2"/>
  <c r="CO1154" i="2"/>
  <c r="CP1154" i="2" s="1"/>
  <c r="CL1508" i="2"/>
  <c r="CO1508" i="2"/>
  <c r="CP1508" i="2" s="1"/>
  <c r="AA281" i="2"/>
  <c r="AC281" i="2" s="1"/>
  <c r="X281" i="2"/>
  <c r="AA340" i="2"/>
  <c r="CO1443" i="2"/>
  <c r="CP1443" i="2" s="1"/>
  <c r="CL1443" i="2"/>
  <c r="AA372" i="2"/>
  <c r="CO1342" i="2"/>
  <c r="CP1342" i="2" s="1"/>
  <c r="AA364" i="2"/>
  <c r="CO1462" i="2"/>
  <c r="CP1462" i="2" s="1"/>
  <c r="CL1462" i="2"/>
  <c r="AC1443" i="2"/>
  <c r="AB216" i="2"/>
  <c r="AD1443" i="2" s="1"/>
  <c r="AA138" i="2"/>
  <c r="AC138" i="2" s="1"/>
  <c r="X138" i="2"/>
  <c r="AC1742" i="2"/>
  <c r="AB142" i="2"/>
  <c r="AD1742" i="2" s="1"/>
  <c r="CL2174" i="2"/>
  <c r="AA120" i="2"/>
  <c r="AC120" i="2" s="1"/>
  <c r="AA33" i="2"/>
  <c r="AC1870" i="2"/>
  <c r="AB110" i="2"/>
  <c r="AD1870" i="2" s="1"/>
  <c r="CO1398" i="2"/>
  <c r="CP1398" i="2" s="1"/>
  <c r="AA84" i="2"/>
  <c r="AA101" i="2"/>
  <c r="AC1634" i="2"/>
  <c r="AB166" i="2"/>
  <c r="AD1634" i="2" s="1"/>
  <c r="AA68" i="2"/>
  <c r="AC68" i="2" s="1"/>
  <c r="AC433" i="2"/>
  <c r="AC1184" i="2"/>
  <c r="AB2011" i="2"/>
  <c r="AA2298" i="2"/>
  <c r="AC2298" i="2" s="1"/>
  <c r="AB2303" i="2"/>
  <c r="CL287" i="2"/>
  <c r="AC133" i="2"/>
  <c r="AB2273" i="2"/>
  <c r="AD133" i="2" s="1"/>
  <c r="AA2249" i="2"/>
  <c r="AC2249" i="2" s="1"/>
  <c r="AA2304" i="2"/>
  <c r="AC2304" i="2" s="1"/>
  <c r="AC417" i="2"/>
  <c r="AB2205" i="2"/>
  <c r="CL624" i="2"/>
  <c r="CO445" i="2"/>
  <c r="CP445" i="2" s="1"/>
  <c r="X2149" i="2"/>
  <c r="AC353" i="2"/>
  <c r="AB2221" i="2"/>
  <c r="AD353" i="2" s="1"/>
  <c r="CO453" i="2"/>
  <c r="CP453" i="2" s="1"/>
  <c r="AA2182" i="2"/>
  <c r="AC2182" i="2" s="1"/>
  <c r="CL544" i="2"/>
  <c r="X2153" i="2"/>
  <c r="AA2168" i="2"/>
  <c r="AC2168" i="2" s="1"/>
  <c r="CO750" i="2"/>
  <c r="CP750" i="2" s="1"/>
  <c r="CO673" i="2"/>
  <c r="CP673" i="2" s="1"/>
  <c r="AA2094" i="2"/>
  <c r="CL901" i="2"/>
  <c r="CO901" i="2"/>
  <c r="CP901" i="2" s="1"/>
  <c r="AC881" i="2"/>
  <c r="AB2092" i="2"/>
  <c r="X2046" i="2"/>
  <c r="AA2046" i="2"/>
  <c r="AC2046" i="2" s="1"/>
  <c r="CL1009" i="2"/>
  <c r="AC969" i="2"/>
  <c r="AB2064" i="2"/>
  <c r="CO1056" i="2"/>
  <c r="CP1056" i="2" s="1"/>
  <c r="AC929" i="2"/>
  <c r="AB2077" i="2"/>
  <c r="AD929" i="2" s="1"/>
  <c r="AA2014" i="2"/>
  <c r="AC2014" i="2" s="1"/>
  <c r="X2014" i="2"/>
  <c r="AC1265" i="2"/>
  <c r="AB1996" i="2"/>
  <c r="AC1327" i="2"/>
  <c r="AB1976" i="2"/>
  <c r="AA2001" i="2"/>
  <c r="CL1017" i="2"/>
  <c r="X1937" i="2"/>
  <c r="AA1934" i="2"/>
  <c r="AC1934" i="2" s="1"/>
  <c r="AC1518" i="2"/>
  <c r="AB1926" i="2"/>
  <c r="AA1991" i="2"/>
  <c r="AC1991" i="2" s="1"/>
  <c r="CL1809" i="2"/>
  <c r="CO1809" i="2"/>
  <c r="CP1809" i="2" s="1"/>
  <c r="X1905" i="2"/>
  <c r="AA1909" i="2"/>
  <c r="AC1909" i="2" s="1"/>
  <c r="AA1985" i="2"/>
  <c r="AC1985" i="2" s="1"/>
  <c r="CL1745" i="2"/>
  <c r="CL1605" i="2"/>
  <c r="CL1710" i="2"/>
  <c r="CL1838" i="2"/>
  <c r="CO1737" i="2"/>
  <c r="CP1737" i="2" s="1"/>
  <c r="CO2001" i="2"/>
  <c r="CP2001" i="2" s="1"/>
  <c r="CO2105" i="2"/>
  <c r="CP2105" i="2" s="1"/>
  <c r="AC1887" i="2"/>
  <c r="AB1833" i="2"/>
  <c r="AD1887" i="2" s="1"/>
  <c r="CL1953" i="2"/>
  <c r="CL1903" i="2"/>
  <c r="AC2223" i="2"/>
  <c r="AB1752" i="2"/>
  <c r="AD2223" i="2" s="1"/>
  <c r="AA1701" i="2"/>
  <c r="CO2144" i="2"/>
  <c r="CP2144" i="2" s="1"/>
  <c r="AC1886" i="2"/>
  <c r="AB1831" i="2"/>
  <c r="AD1886" i="2" s="1"/>
  <c r="AC2288" i="2"/>
  <c r="AB1738" i="2"/>
  <c r="AD2288" i="2" s="1"/>
  <c r="CO136" i="2"/>
  <c r="CP136" i="2" s="1"/>
  <c r="AC170" i="2"/>
  <c r="AB1686" i="2"/>
  <c r="AC308" i="2"/>
  <c r="AB1653" i="2"/>
  <c r="CO312" i="2"/>
  <c r="CP312" i="2" s="1"/>
  <c r="AA1676" i="2"/>
  <c r="CL460" i="2"/>
  <c r="CL516" i="2"/>
  <c r="AA1647" i="2"/>
  <c r="AC1647" i="2" s="1"/>
  <c r="X1643" i="2"/>
  <c r="AA1643" i="2"/>
  <c r="AC1643" i="2" s="1"/>
  <c r="CL500" i="2"/>
  <c r="CO656" i="2"/>
  <c r="CP656" i="2" s="1"/>
  <c r="AB1515" i="2"/>
  <c r="CO541" i="2"/>
  <c r="CP541" i="2" s="1"/>
  <c r="AC520" i="2"/>
  <c r="AB1600" i="2"/>
  <c r="AD520" i="2" s="1"/>
  <c r="AC828" i="2"/>
  <c r="AB1523" i="2"/>
  <c r="AD828" i="2" s="1"/>
  <c r="CO604" i="2"/>
  <c r="CP604" i="2" s="1"/>
  <c r="AC576" i="2"/>
  <c r="AB1586" i="2"/>
  <c r="CO508" i="2"/>
  <c r="CP508" i="2" s="1"/>
  <c r="CO780" i="2"/>
  <c r="CP780" i="2" s="1"/>
  <c r="AB1509" i="2"/>
  <c r="AD884" i="2" s="1"/>
  <c r="AC884" i="2"/>
  <c r="AA1500" i="2"/>
  <c r="AC1500" i="2" s="1"/>
  <c r="AA1554" i="2"/>
  <c r="AC1554" i="2" s="1"/>
  <c r="AA1504" i="2"/>
  <c r="AC1504" i="2" s="1"/>
  <c r="AA1380" i="2"/>
  <c r="AC1380" i="2" s="1"/>
  <c r="AC1484" i="2"/>
  <c r="AB1359" i="2"/>
  <c r="AD1484" i="2" s="1"/>
  <c r="CO1460" i="2"/>
  <c r="CP1460" i="2" s="1"/>
  <c r="CL1563" i="2"/>
  <c r="AB1348" i="2"/>
  <c r="AC1528" i="2"/>
  <c r="AA1486" i="2"/>
  <c r="AC1486" i="2" s="1"/>
  <c r="CL1281" i="2"/>
  <c r="CO1281" i="2"/>
  <c r="CP1281" i="2" s="1"/>
  <c r="AC1680" i="2"/>
  <c r="AB1310" i="2"/>
  <c r="AD1680" i="2" s="1"/>
  <c r="X1313" i="2"/>
  <c r="AC1744" i="2"/>
  <c r="AB1294" i="2"/>
  <c r="AD1744" i="2" s="1"/>
  <c r="AC1660" i="2"/>
  <c r="AB1315" i="2"/>
  <c r="CL1604" i="2"/>
  <c r="CO1604" i="2"/>
  <c r="CP1604" i="2" s="1"/>
  <c r="AB1355" i="2"/>
  <c r="AA1242" i="2"/>
  <c r="AC1242" i="2" s="1"/>
  <c r="AA1342" i="2"/>
  <c r="AC1342" i="2" s="1"/>
  <c r="AC1756" i="2"/>
  <c r="AB1291" i="2"/>
  <c r="AC1804" i="2"/>
  <c r="AB1279" i="2"/>
  <c r="AD1804" i="2" s="1"/>
  <c r="CO2036" i="2"/>
  <c r="CP2036" i="2" s="1"/>
  <c r="CO2077" i="2"/>
  <c r="CP2077" i="2" s="1"/>
  <c r="AA1137" i="2"/>
  <c r="AC1137" i="2" s="1"/>
  <c r="X1137" i="2"/>
  <c r="CL135" i="2"/>
  <c r="X1194" i="2"/>
  <c r="AA1194" i="2"/>
  <c r="AC1194" i="2" s="1"/>
  <c r="AA1096" i="2"/>
  <c r="AC1096" i="2" s="1"/>
  <c r="AC1900" i="2"/>
  <c r="AB1258" i="2"/>
  <c r="AC127" i="2"/>
  <c r="AB1122" i="2"/>
  <c r="AC89" i="2"/>
  <c r="AB1133" i="2"/>
  <c r="AD89" i="2" s="1"/>
  <c r="CL143" i="2"/>
  <c r="AC343" i="2"/>
  <c r="AB1065" i="2"/>
  <c r="AD343" i="2" s="1"/>
  <c r="AA981" i="2"/>
  <c r="AC981" i="2" s="1"/>
  <c r="CL455" i="2"/>
  <c r="X939" i="2"/>
  <c r="AA939" i="2"/>
  <c r="AC939" i="2" s="1"/>
  <c r="AB987" i="2"/>
  <c r="AC664" i="2"/>
  <c r="AA1030" i="2"/>
  <c r="AC1030" i="2" s="1"/>
  <c r="CO808" i="2"/>
  <c r="CP808" i="2" s="1"/>
  <c r="CL1110" i="2"/>
  <c r="X926" i="2"/>
  <c r="AA832" i="2"/>
  <c r="AC971" i="2"/>
  <c r="AB911" i="2"/>
  <c r="AD971" i="2" s="1"/>
  <c r="AA860" i="2"/>
  <c r="AC860" i="2" s="1"/>
  <c r="AC1155" i="2"/>
  <c r="AB865" i="2"/>
  <c r="CO1083" i="2"/>
  <c r="CP1083" i="2" s="1"/>
  <c r="AC1049" i="2"/>
  <c r="AB893" i="2"/>
  <c r="AD1049" i="2" s="1"/>
  <c r="CL1487" i="2"/>
  <c r="AC1111" i="2"/>
  <c r="AB873" i="2"/>
  <c r="CO1599" i="2"/>
  <c r="CP1599" i="2" s="1"/>
  <c r="AC1399" i="2"/>
  <c r="AB804" i="2"/>
  <c r="AD1399" i="2" s="1"/>
  <c r="AA771" i="2"/>
  <c r="AC771" i="2" s="1"/>
  <c r="X788" i="2"/>
  <c r="AA782" i="2"/>
  <c r="AC782" i="2" s="1"/>
  <c r="CO1271" i="2"/>
  <c r="CP1271" i="2" s="1"/>
  <c r="AA941" i="2"/>
  <c r="CL2035" i="2"/>
  <c r="CO2035" i="2"/>
  <c r="CP2035" i="2" s="1"/>
  <c r="AC2007" i="2"/>
  <c r="AB649" i="2"/>
  <c r="AD2007" i="2" s="1"/>
  <c r="CL1879" i="2"/>
  <c r="CO1087" i="2"/>
  <c r="CP1087" i="2" s="1"/>
  <c r="AC1727" i="2"/>
  <c r="AB722" i="2"/>
  <c r="AD1727" i="2" s="1"/>
  <c r="CL1859" i="2"/>
  <c r="AC1766" i="2"/>
  <c r="AB710" i="2"/>
  <c r="AD1766" i="2" s="1"/>
  <c r="CL2071" i="2"/>
  <c r="AA616" i="2"/>
  <c r="AC616" i="2" s="1"/>
  <c r="AC1878" i="2"/>
  <c r="AB679" i="2"/>
  <c r="AD1878" i="2" s="1"/>
  <c r="AA566" i="2"/>
  <c r="AC566" i="2" s="1"/>
  <c r="AA547" i="2"/>
  <c r="AC547" i="2" s="1"/>
  <c r="AA608" i="2"/>
  <c r="AC608" i="2" s="1"/>
  <c r="CO2107" i="2"/>
  <c r="CP2107" i="2" s="1"/>
  <c r="AA541" i="2"/>
  <c r="AC442" i="2"/>
  <c r="AB467" i="2"/>
  <c r="X332" i="2"/>
  <c r="AB472" i="2"/>
  <c r="AA348" i="2"/>
  <c r="X348" i="2"/>
  <c r="AC660" i="2"/>
  <c r="AB411" i="2"/>
  <c r="X329" i="2"/>
  <c r="X377" i="2"/>
  <c r="AA601" i="2"/>
  <c r="AC601" i="2" s="1"/>
  <c r="AA378" i="2"/>
  <c r="AA464" i="2"/>
  <c r="CO826" i="2"/>
  <c r="CP826" i="2" s="1"/>
  <c r="CO1060" i="2"/>
  <c r="CP1060" i="2" s="1"/>
  <c r="AA223" i="2"/>
  <c r="CL1442" i="2"/>
  <c r="AB351" i="2"/>
  <c r="CL1470" i="2"/>
  <c r="AA215" i="2"/>
  <c r="CL1794" i="2"/>
  <c r="CO1794" i="2"/>
  <c r="CP1794" i="2" s="1"/>
  <c r="AC2250" i="2"/>
  <c r="AB15" i="2"/>
  <c r="AA108" i="2"/>
  <c r="AC108" i="2" s="1"/>
  <c r="AB156" i="2"/>
  <c r="AC1701" i="2"/>
  <c r="AA195" i="2"/>
  <c r="AC195" i="2" s="1"/>
  <c r="AA96" i="2"/>
  <c r="AC96" i="2" s="1"/>
  <c r="CO1478" i="2"/>
  <c r="CP1478" i="2" s="1"/>
  <c r="AC1826" i="2"/>
  <c r="AB118" i="2"/>
  <c r="AD1826" i="2" s="1"/>
  <c r="AA41" i="2"/>
  <c r="AC41" i="2" s="1"/>
  <c r="AA81" i="2"/>
  <c r="AC81" i="2" s="1"/>
  <c r="AC1698" i="2"/>
  <c r="AB150" i="2"/>
  <c r="AB131" i="2" l="1"/>
  <c r="AD131" i="2" s="1"/>
  <c r="AC131" i="2"/>
  <c r="AD160" i="2"/>
  <c r="AC1320" i="2"/>
  <c r="AD1868" i="2"/>
  <c r="AB78" i="2"/>
  <c r="AD78" i="2" s="1"/>
  <c r="AD818" i="2"/>
  <c r="AD1084" i="2"/>
  <c r="AC1933" i="2"/>
  <c r="AD1154" i="2"/>
  <c r="AC458" i="2"/>
  <c r="AD354" i="2"/>
  <c r="AD881" i="2"/>
  <c r="AD781" i="2"/>
  <c r="AB2214" i="2"/>
  <c r="AD366" i="2" s="1"/>
  <c r="AB2305" i="2"/>
  <c r="AB930" i="2"/>
  <c r="AD895" i="2" s="1"/>
  <c r="AC1907" i="2"/>
  <c r="AC619" i="2"/>
  <c r="AC717" i="2"/>
  <c r="AB717" i="2"/>
  <c r="AD717" i="2" s="1"/>
  <c r="AB1052" i="2"/>
  <c r="AD1052" i="2" s="1"/>
  <c r="AC1052" i="2"/>
  <c r="AD1698" i="2"/>
  <c r="AB1876" i="2"/>
  <c r="AD1721" i="2" s="1"/>
  <c r="AD898" i="2"/>
  <c r="AD333" i="2"/>
  <c r="AC1488" i="2"/>
  <c r="AC5" i="2"/>
  <c r="AD2127" i="2"/>
  <c r="AC544" i="2"/>
  <c r="AB544" i="2"/>
  <c r="AD473" i="2"/>
  <c r="AD114" i="2"/>
  <c r="AC898" i="2"/>
  <c r="AB1282" i="2"/>
  <c r="AD1792" i="2" s="1"/>
  <c r="AD440" i="2"/>
  <c r="AD1852" i="2"/>
  <c r="AB1540" i="2"/>
  <c r="AD1540" i="2" s="1"/>
  <c r="AD1569" i="2"/>
  <c r="AC2127" i="2"/>
  <c r="AC1981" i="2"/>
  <c r="AB1981" i="2"/>
  <c r="AC1100" i="2"/>
  <c r="AB1100" i="2"/>
  <c r="AD1100" i="2" s="1"/>
  <c r="AD906" i="2"/>
  <c r="AD1225" i="2"/>
  <c r="AC440" i="2"/>
  <c r="AD1610" i="2"/>
  <c r="AC1569" i="2"/>
  <c r="AB1799" i="2"/>
  <c r="AC794" i="2"/>
  <c r="AC2194" i="2"/>
  <c r="AC906" i="2"/>
  <c r="AD442" i="2"/>
  <c r="AD826" i="2"/>
  <c r="AD620" i="2"/>
  <c r="AD126" i="2"/>
  <c r="AD794" i="2"/>
  <c r="AD1268" i="2"/>
  <c r="AD6" i="2"/>
  <c r="AD537" i="2"/>
  <c r="AD716" i="2"/>
  <c r="AD546" i="2"/>
  <c r="AD583" i="2"/>
  <c r="AC620" i="2"/>
  <c r="AC1268" i="2"/>
  <c r="AB2074" i="2"/>
  <c r="AD944" i="2" s="1"/>
  <c r="AC2276" i="2"/>
  <c r="AB1508" i="2"/>
  <c r="AD888" i="2" s="1"/>
  <c r="AD1251" i="2"/>
  <c r="AD735" i="2"/>
  <c r="AB1613" i="2"/>
  <c r="AD477" i="2" s="1"/>
  <c r="AB1937" i="2"/>
  <c r="AD1937" i="2" s="1"/>
  <c r="AC2296" i="2"/>
  <c r="AD1942" i="2"/>
  <c r="AD1019" i="2"/>
  <c r="AB770" i="2"/>
  <c r="AC770" i="2"/>
  <c r="AD1155" i="2"/>
  <c r="AD1184" i="2"/>
  <c r="AD2088" i="2"/>
  <c r="AD1938" i="2"/>
  <c r="AD2296" i="2"/>
  <c r="AC1942" i="2"/>
  <c r="AD702" i="2"/>
  <c r="AB1491" i="2"/>
  <c r="AB2051" i="2"/>
  <c r="AD656" i="2"/>
  <c r="AD1324" i="2"/>
  <c r="AB1324" i="2"/>
  <c r="AC1324" i="2"/>
  <c r="AD306" i="2"/>
  <c r="AC730" i="2"/>
  <c r="AC702" i="2"/>
  <c r="AD1398" i="2"/>
  <c r="AD2171" i="2"/>
  <c r="AB1295" i="2"/>
  <c r="AC1295" i="2"/>
  <c r="AB807" i="2"/>
  <c r="AD807" i="2" s="1"/>
  <c r="AC807" i="2"/>
  <c r="AB2204" i="2"/>
  <c r="AD638" i="2"/>
  <c r="AB2284" i="2"/>
  <c r="AD113" i="2" s="1"/>
  <c r="AB279" i="2"/>
  <c r="AD279" i="2" s="1"/>
  <c r="AD1215" i="2"/>
  <c r="AD730" i="2"/>
  <c r="AD544" i="2"/>
  <c r="AC623" i="2"/>
  <c r="AB623" i="2"/>
  <c r="AD623" i="2" s="1"/>
  <c r="AD23" i="2"/>
  <c r="AD5" i="2"/>
  <c r="AD1881" i="2"/>
  <c r="AB846" i="2"/>
  <c r="AD846" i="2" s="1"/>
  <c r="AC846" i="2"/>
  <c r="AC713" i="2"/>
  <c r="AB713" i="2"/>
  <c r="AD713" i="2" s="1"/>
  <c r="AD1917" i="2"/>
  <c r="AD878" i="2"/>
  <c r="AD1130" i="2"/>
  <c r="AD901" i="2"/>
  <c r="AD1229" i="2"/>
  <c r="AB190" i="2"/>
  <c r="AD190" i="2" s="1"/>
  <c r="AC190" i="2"/>
  <c r="AB185" i="2"/>
  <c r="AC185" i="2"/>
  <c r="AD1094" i="2"/>
  <c r="AB1116" i="2"/>
  <c r="AD169" i="2" s="1"/>
  <c r="AC1116" i="2"/>
  <c r="AD1376" i="2"/>
  <c r="AC1360" i="2"/>
  <c r="AB1360" i="2"/>
  <c r="AD1360" i="2" s="1"/>
  <c r="AD1105" i="2"/>
  <c r="AD1696" i="2"/>
  <c r="AD62" i="2"/>
  <c r="AD724" i="2"/>
  <c r="AB894" i="2"/>
  <c r="AD894" i="2" s="1"/>
  <c r="AC894" i="2"/>
  <c r="AD1367" i="2"/>
  <c r="AD339" i="2"/>
  <c r="AD1370" i="2"/>
  <c r="AD1021" i="2"/>
  <c r="AD2166" i="2"/>
  <c r="AB2236" i="2"/>
  <c r="AD2236" i="2" s="1"/>
  <c r="AC2236" i="2"/>
  <c r="AD2250" i="2"/>
  <c r="AD908" i="2"/>
  <c r="AD234" i="2"/>
  <c r="AD431" i="2"/>
  <c r="AD885" i="2"/>
  <c r="AD1309" i="2"/>
  <c r="AB427" i="2"/>
  <c r="AD427" i="2" s="1"/>
  <c r="AC427" i="2"/>
  <c r="AC1731" i="2"/>
  <c r="AB1731" i="2"/>
  <c r="AD1731" i="2" s="1"/>
  <c r="AB2082" i="2"/>
  <c r="AD2082" i="2" s="1"/>
  <c r="AC2082" i="2"/>
  <c r="AD1888" i="2"/>
  <c r="AD1147" i="2"/>
  <c r="AB47" i="2"/>
  <c r="AC47" i="2"/>
  <c r="AD2297" i="2"/>
  <c r="AD2293" i="2"/>
  <c r="AD693" i="2"/>
  <c r="AD304" i="2"/>
  <c r="AD1907" i="2"/>
  <c r="AC1164" i="2"/>
  <c r="AB1164" i="2"/>
  <c r="AD1164" i="2" s="1"/>
  <c r="AD1348" i="2"/>
  <c r="AD391" i="2"/>
  <c r="AD647" i="2"/>
  <c r="AD1885" i="2"/>
  <c r="AB2260" i="2"/>
  <c r="AC2260" i="2"/>
  <c r="AB802" i="2"/>
  <c r="AC802" i="2"/>
  <c r="AD2052" i="2"/>
  <c r="AD909" i="2"/>
  <c r="AD47" i="2"/>
  <c r="AD357" i="2"/>
  <c r="AD1407" i="2"/>
  <c r="AD2276" i="2"/>
  <c r="AB1390" i="2"/>
  <c r="AD1390" i="2" s="1"/>
  <c r="AC1390" i="2"/>
  <c r="AD1351" i="2"/>
  <c r="AD2110" i="2"/>
  <c r="AD1054" i="2"/>
  <c r="AD501" i="2"/>
  <c r="AB1493" i="2"/>
  <c r="AC1493" i="2"/>
  <c r="AD870" i="2"/>
  <c r="AD934" i="2"/>
  <c r="AD1592" i="2"/>
  <c r="AD1799" i="2"/>
  <c r="AB715" i="2"/>
  <c r="AD1752" i="2" s="1"/>
  <c r="AC715" i="2"/>
  <c r="AD2064" i="2"/>
  <c r="AD319" i="2"/>
  <c r="AD1074" i="2"/>
  <c r="AD2150" i="2"/>
  <c r="AD614" i="2"/>
  <c r="AD1596" i="2"/>
  <c r="AD1331" i="2"/>
  <c r="AC1570" i="2"/>
  <c r="AB182" i="2"/>
  <c r="AD1570" i="2" s="1"/>
  <c r="AC182" i="2"/>
  <c r="AD859" i="2"/>
  <c r="AD1513" i="2"/>
  <c r="AD1425" i="2"/>
  <c r="AD1950" i="2"/>
  <c r="AD845" i="2"/>
  <c r="AD2095" i="2"/>
  <c r="AD1005" i="2"/>
  <c r="AD576" i="2"/>
  <c r="AD1586" i="2"/>
  <c r="AD433" i="2"/>
  <c r="AD2204" i="2"/>
  <c r="AD1355" i="2"/>
  <c r="AD815" i="2"/>
  <c r="AD1338" i="2"/>
  <c r="AD308" i="2"/>
  <c r="AD1653" i="2"/>
  <c r="AD786" i="2"/>
  <c r="AD375" i="2"/>
  <c r="AD1048" i="2"/>
  <c r="AD891" i="2"/>
  <c r="AD1445" i="2"/>
  <c r="AD220" i="2"/>
  <c r="AD1102" i="2"/>
  <c r="AD1098" i="2"/>
  <c r="AD303" i="2"/>
  <c r="AD1291" i="2"/>
  <c r="AD1900" i="2"/>
  <c r="AD1258" i="2"/>
  <c r="AD2080" i="2"/>
  <c r="AD1787" i="2"/>
  <c r="AD1801" i="2"/>
  <c r="AD816" i="2"/>
  <c r="AD497" i="2"/>
  <c r="AD2188" i="2"/>
  <c r="AD94" i="2"/>
  <c r="AD1310" i="2"/>
  <c r="AC1601" i="2"/>
  <c r="AB1601" i="2"/>
  <c r="AD516" i="2" s="1"/>
  <c r="AD1686" i="2"/>
  <c r="AD788" i="2"/>
  <c r="AD379" i="2"/>
  <c r="AD1422" i="2"/>
  <c r="AD222" i="2"/>
  <c r="AD1510" i="2"/>
  <c r="AD2077" i="2"/>
  <c r="AD1136" i="2"/>
  <c r="AD2026" i="2"/>
  <c r="AD2032" i="2"/>
  <c r="AD1156" i="2"/>
  <c r="AC1949" i="2"/>
  <c r="AB1949" i="2"/>
  <c r="AD1441" i="2" s="1"/>
  <c r="AD844" i="2"/>
  <c r="AD1519" i="2"/>
  <c r="AD373" i="2"/>
  <c r="AD2213" i="2"/>
  <c r="AD183" i="2"/>
  <c r="AD247" i="2"/>
  <c r="AD1092" i="2"/>
  <c r="AD836" i="2"/>
  <c r="AD1521" i="2"/>
  <c r="AD1527" i="2"/>
  <c r="AD772" i="2"/>
  <c r="AD1327" i="2"/>
  <c r="AD1976" i="2"/>
  <c r="AD2009" i="2"/>
  <c r="AD653" i="2"/>
  <c r="AD1114" i="2"/>
  <c r="AC1515" i="2"/>
  <c r="AB1352" i="2"/>
  <c r="AD1515" i="2" s="1"/>
  <c r="AC1352" i="2"/>
  <c r="AD467" i="2"/>
  <c r="AD1915" i="2"/>
  <c r="AD675" i="2"/>
  <c r="AD2221" i="2"/>
  <c r="AD1095" i="2"/>
  <c r="AD880" i="2"/>
  <c r="AD897" i="2"/>
  <c r="AD417" i="2"/>
  <c r="AD2205" i="2"/>
  <c r="AD861" i="2"/>
  <c r="AD1517" i="2"/>
  <c r="AD76" i="2"/>
  <c r="AD2029" i="2"/>
  <c r="AD1228" i="2"/>
  <c r="AD386" i="2"/>
  <c r="AD481" i="2"/>
  <c r="AD809" i="2"/>
  <c r="AD1149" i="2"/>
  <c r="AD287" i="2"/>
  <c r="AD2233" i="2"/>
  <c r="AD1315" i="2"/>
  <c r="AB565" i="2"/>
  <c r="AD50" i="2" s="1"/>
  <c r="AC565" i="2"/>
  <c r="AD1435" i="2"/>
  <c r="AD1369" i="2"/>
  <c r="AD1110" i="2"/>
  <c r="AD871" i="2"/>
  <c r="AD2121" i="2"/>
  <c r="AD172" i="2"/>
  <c r="AC73" i="2"/>
  <c r="AB73" i="2"/>
  <c r="AD2003" i="2" s="1"/>
  <c r="AC1456" i="2"/>
  <c r="AB1456" i="2"/>
  <c r="AC99" i="2"/>
  <c r="AB99" i="2"/>
  <c r="AD1914" i="2" s="1"/>
  <c r="AD358" i="2"/>
  <c r="AD1062" i="2"/>
  <c r="AD2253" i="2"/>
  <c r="AD1743" i="2"/>
  <c r="AD1920" i="2"/>
  <c r="AC1524" i="2"/>
  <c r="AB1349" i="2"/>
  <c r="AC1349" i="2"/>
  <c r="AC2146" i="2"/>
  <c r="AB2146" i="2"/>
  <c r="AD641" i="2" s="1"/>
  <c r="AC2126" i="2"/>
  <c r="AB2126" i="2"/>
  <c r="AD2283" i="2"/>
  <c r="AD796" i="2"/>
  <c r="AD471" i="2"/>
  <c r="AD1281" i="2"/>
  <c r="AD1294" i="2"/>
  <c r="AD156" i="2"/>
  <c r="AD710" i="2"/>
  <c r="AD79" i="2"/>
  <c r="AD1421" i="2"/>
  <c r="AD1082" i="2"/>
  <c r="AD2254" i="2"/>
  <c r="AD2106" i="2"/>
  <c r="AD853" i="2"/>
  <c r="AD741" i="2"/>
  <c r="AD498" i="2"/>
  <c r="AD1539" i="2"/>
  <c r="AD1381" i="2"/>
  <c r="AD1810" i="2"/>
  <c r="AD529" i="2"/>
  <c r="AD1473" i="2"/>
  <c r="AD1409" i="2"/>
  <c r="AD317" i="2"/>
  <c r="AC1797" i="2"/>
  <c r="AB1797" i="2"/>
  <c r="AD1174" i="2"/>
  <c r="AD669" i="2"/>
  <c r="AC1865" i="2"/>
  <c r="AB1865" i="2"/>
  <c r="AD2234" i="2"/>
  <c r="AD1897" i="2"/>
  <c r="AD736" i="2"/>
  <c r="AD87" i="2"/>
  <c r="AD1271" i="2"/>
  <c r="AD784" i="2"/>
  <c r="AD2258" i="2"/>
  <c r="AD2024" i="2"/>
  <c r="AD2011" i="2"/>
  <c r="AD2058" i="2"/>
  <c r="AD1488" i="2"/>
  <c r="AD2148" i="2"/>
  <c r="AD1835" i="2"/>
  <c r="AD2145" i="2"/>
  <c r="AD800" i="2"/>
  <c r="AD2159" i="2"/>
  <c r="AD2203" i="2"/>
  <c r="AD1578" i="2"/>
  <c r="AD450" i="2"/>
  <c r="AD1383" i="2"/>
  <c r="AD7" i="2"/>
  <c r="AD1862" i="2"/>
  <c r="AD699" i="2"/>
  <c r="AC1735" i="2"/>
  <c r="AB1735" i="2"/>
  <c r="AC830" i="2"/>
  <c r="AB830" i="2"/>
  <c r="AD1295" i="2" s="1"/>
  <c r="AC2137" i="2"/>
  <c r="AB621" i="2"/>
  <c r="AC621" i="2"/>
  <c r="AB1366" i="2"/>
  <c r="AC1366" i="2"/>
  <c r="AC1224" i="2"/>
  <c r="AB1424" i="2"/>
  <c r="AC1424" i="2"/>
  <c r="AD1912" i="2"/>
  <c r="AB967" i="2"/>
  <c r="AC967" i="2"/>
  <c r="AD517" i="2"/>
  <c r="AD1138" i="2"/>
  <c r="AD1651" i="2"/>
  <c r="AD1967" i="2"/>
  <c r="AD400" i="2"/>
  <c r="AD1649" i="2"/>
  <c r="AD1037" i="2"/>
  <c r="AD1002" i="2"/>
  <c r="AD58" i="2"/>
  <c r="AD1813" i="2"/>
  <c r="AD434" i="2"/>
  <c r="AD879" i="2"/>
  <c r="AD1603" i="2"/>
  <c r="AD1186" i="2"/>
  <c r="AD2194" i="2"/>
  <c r="AD142" i="2"/>
  <c r="AD1983" i="2"/>
  <c r="AD2047" i="2"/>
  <c r="AD629" i="2"/>
  <c r="AD994" i="2"/>
  <c r="AD1762" i="2"/>
  <c r="AB2033" i="2"/>
  <c r="AC2033" i="2"/>
  <c r="AD1963" i="2"/>
  <c r="AC1394" i="2"/>
  <c r="AB1394" i="2"/>
  <c r="AD1344" i="2" s="1"/>
  <c r="AD1883" i="2"/>
  <c r="AD1572" i="2"/>
  <c r="AD1523" i="2"/>
  <c r="AC2171" i="2"/>
  <c r="AD124" i="2"/>
  <c r="AD1535" i="2"/>
  <c r="AC1206" i="2"/>
  <c r="AB1206" i="2"/>
  <c r="AD312" i="2"/>
  <c r="AD1335" i="2"/>
  <c r="AD14" i="2"/>
  <c r="AD1151" i="2"/>
  <c r="AD899" i="2"/>
  <c r="AD144" i="2"/>
  <c r="AD1626" i="2"/>
  <c r="AD722" i="2"/>
  <c r="AD655" i="2"/>
  <c r="AD1401" i="2"/>
  <c r="AD1600" i="2"/>
  <c r="AD411" i="2"/>
  <c r="AD1714" i="2"/>
  <c r="AD2271" i="2"/>
  <c r="AD1632" i="2"/>
  <c r="AD107" i="2"/>
  <c r="AD1233" i="2"/>
  <c r="AD1086" i="2"/>
  <c r="AD1819" i="2"/>
  <c r="AD470" i="2"/>
  <c r="AD2113" i="2"/>
  <c r="AD1482" i="2"/>
  <c r="AD182" i="2"/>
  <c r="AD1923" i="2"/>
  <c r="AD1616" i="2"/>
  <c r="AD1272" i="2"/>
  <c r="AD297" i="2"/>
  <c r="AD1033" i="2"/>
  <c r="AD1594" i="2"/>
  <c r="AD1771" i="2"/>
  <c r="AD1218" i="2"/>
  <c r="AD1039" i="2"/>
  <c r="AD334" i="2"/>
  <c r="AD1786" i="2"/>
  <c r="AC1931" i="2"/>
  <c r="AB1931" i="2"/>
  <c r="AD2118" i="2"/>
  <c r="AC823" i="2"/>
  <c r="AB823" i="2"/>
  <c r="AD270" i="2"/>
  <c r="AD2153" i="2"/>
  <c r="AD667" i="2"/>
  <c r="AD996" i="2"/>
  <c r="AD313" i="2"/>
  <c r="AD2059" i="2"/>
  <c r="AD1397" i="2"/>
  <c r="AD2224" i="2"/>
  <c r="AD282" i="2"/>
  <c r="AD265" i="2"/>
  <c r="AD15" i="2"/>
  <c r="AD851" i="2"/>
  <c r="AD361" i="2"/>
  <c r="AD1628" i="2"/>
  <c r="AD349" i="2"/>
  <c r="AD1645" i="2"/>
  <c r="AD2132" i="2"/>
  <c r="AD2086" i="2"/>
  <c r="AD1873" i="2"/>
  <c r="AD416" i="2"/>
  <c r="AD322" i="2"/>
  <c r="AD2022" i="2"/>
  <c r="AD335" i="2"/>
  <c r="AD1509" i="2"/>
  <c r="AD1543" i="2"/>
  <c r="AD351" i="2"/>
  <c r="AD979" i="2"/>
  <c r="AD997" i="2"/>
  <c r="AD917" i="2"/>
  <c r="AD1437" i="2"/>
  <c r="AC1340" i="2"/>
  <c r="AB1340" i="2"/>
  <c r="AD1282" i="2"/>
  <c r="AD1576" i="2"/>
  <c r="AB1051" i="2"/>
  <c r="AC1051" i="2"/>
  <c r="AC1565" i="2"/>
  <c r="AD679" i="2"/>
  <c r="AC742" i="2"/>
  <c r="AB742" i="2"/>
  <c r="AD227" i="2"/>
  <c r="AD756" i="2"/>
  <c r="AD1768" i="2"/>
  <c r="AD2130" i="2"/>
  <c r="AD990" i="2"/>
  <c r="AD2222" i="2"/>
  <c r="AD2279" i="2"/>
  <c r="AD584" i="2"/>
  <c r="AD1126" i="2"/>
  <c r="AD1415" i="2"/>
  <c r="AD2266" i="2"/>
  <c r="AD582" i="2"/>
  <c r="AD2060" i="2"/>
  <c r="AD760" i="2"/>
  <c r="AD1176" i="2"/>
  <c r="AD2284" i="2"/>
  <c r="AD2158" i="2"/>
  <c r="AD16" i="2"/>
  <c r="AD1869" i="2"/>
  <c r="AD1289" i="2"/>
  <c r="AD1984" i="2"/>
  <c r="AD1939" i="2"/>
  <c r="AD1534" i="2"/>
  <c r="AD2008" i="2"/>
  <c r="AD1447" i="2"/>
  <c r="AD960" i="2"/>
  <c r="AD1475" i="2"/>
  <c r="AD1943" i="2"/>
  <c r="AD117" i="2"/>
  <c r="AD792" i="2"/>
  <c r="AD1018" i="2"/>
  <c r="AD1157" i="2"/>
  <c r="AB475" i="2"/>
  <c r="AC475" i="2"/>
  <c r="AC1807" i="2"/>
  <c r="AB1807" i="2"/>
  <c r="AC733" i="2"/>
  <c r="AB1549" i="2"/>
  <c r="AD733" i="2" s="1"/>
  <c r="AD703" i="2"/>
  <c r="AD1330" i="2"/>
  <c r="AD365" i="2"/>
  <c r="AD635" i="2"/>
  <c r="AD1707" i="2"/>
  <c r="AD1715" i="2"/>
  <c r="AD1393" i="2"/>
  <c r="AD649" i="2"/>
  <c r="AD645" i="2"/>
  <c r="AD388" i="2"/>
  <c r="AD626" i="2"/>
  <c r="AD1245" i="2"/>
  <c r="AD619" i="2"/>
  <c r="AC1356" i="2"/>
  <c r="AB1391" i="2"/>
  <c r="AD1356" i="2" s="1"/>
  <c r="AC345" i="2"/>
  <c r="AB1069" i="2"/>
  <c r="AD345" i="2" s="1"/>
  <c r="AB385" i="2"/>
  <c r="AD770" i="2" s="1"/>
  <c r="AC385" i="2"/>
  <c r="AD2255" i="2"/>
  <c r="AD224" i="2"/>
  <c r="AD2257" i="2"/>
  <c r="AD2187" i="2"/>
  <c r="AD1334" i="2"/>
  <c r="AD198" i="2"/>
  <c r="AD695" i="2"/>
  <c r="AD2142" i="2"/>
  <c r="AB2117" i="2"/>
  <c r="AC2117" i="2"/>
  <c r="AD1254" i="2"/>
  <c r="AD1357" i="2"/>
  <c r="AD472" i="2"/>
  <c r="AD1243" i="2"/>
  <c r="AD1417" i="2"/>
  <c r="AD1507" i="2"/>
  <c r="AD2241" i="2"/>
  <c r="AD1368" i="2"/>
  <c r="AD575" i="2"/>
  <c r="AD1010" i="2"/>
  <c r="AD1377" i="2"/>
  <c r="AD2274" i="2"/>
  <c r="AD438" i="2"/>
  <c r="AD1459" i="2"/>
  <c r="AD715" i="2"/>
  <c r="AC1598" i="2"/>
  <c r="AB178" i="2"/>
  <c r="AC731" i="2"/>
  <c r="AB1545" i="2"/>
  <c r="AD731" i="2" s="1"/>
  <c r="AB40" i="2"/>
  <c r="AC40" i="2"/>
  <c r="AD359" i="2"/>
  <c r="AD1266" i="2"/>
  <c r="AD327" i="2"/>
  <c r="AD43" i="2"/>
  <c r="AD2170" i="2"/>
  <c r="AD1433" i="2"/>
  <c r="AD1190" i="2"/>
  <c r="AD1213" i="2"/>
  <c r="AD479" i="2"/>
  <c r="AD1323" i="2"/>
  <c r="AD2144" i="2"/>
  <c r="AD1790" i="2"/>
  <c r="AD1945" i="2"/>
  <c r="AD1601" i="2"/>
  <c r="AD1015" i="2"/>
  <c r="AD1834" i="2"/>
  <c r="AD1263" i="2"/>
  <c r="AD1042" i="2"/>
  <c r="AD302" i="2"/>
  <c r="AD355" i="2"/>
  <c r="AD1255" i="2"/>
  <c r="AD642" i="2"/>
  <c r="AD951" i="2"/>
  <c r="AD1820" i="2"/>
  <c r="AD1000" i="2"/>
  <c r="AD581" i="2"/>
  <c r="AD216" i="2"/>
  <c r="AD1446" i="2"/>
  <c r="AD1283" i="2"/>
  <c r="AB229" i="2"/>
  <c r="AC229" i="2"/>
  <c r="AC1811" i="2"/>
  <c r="AB1811" i="2"/>
  <c r="AD396" i="2"/>
  <c r="AD549" i="2"/>
  <c r="AC77" i="2"/>
  <c r="AB2287" i="2"/>
  <c r="AD2287" i="2" s="1"/>
  <c r="AB779" i="2"/>
  <c r="AC779" i="2"/>
  <c r="AD914" i="2"/>
  <c r="AD2181" i="2"/>
  <c r="AD2081" i="2"/>
  <c r="AD385" i="2"/>
  <c r="AD1776" i="2"/>
  <c r="AD1712" i="2"/>
  <c r="AD192" i="2"/>
  <c r="AD1029" i="2"/>
  <c r="AD1454" i="2"/>
  <c r="AD1905" i="2"/>
  <c r="AC1512" i="2"/>
  <c r="AB778" i="2"/>
  <c r="AD525" i="2"/>
  <c r="AD1031" i="2"/>
  <c r="AD2285" i="2"/>
  <c r="AD1669" i="2"/>
  <c r="AD232" i="2"/>
  <c r="AD1180" i="2"/>
  <c r="AD2134" i="2"/>
  <c r="AD752" i="2"/>
  <c r="AD2125" i="2"/>
  <c r="AD627" i="2"/>
  <c r="AD1746" i="2"/>
  <c r="AD1508" i="2"/>
  <c r="AD299" i="2"/>
  <c r="AD2286" i="2"/>
  <c r="AD1411" i="2"/>
  <c r="AD166" i="2"/>
  <c r="AD347" i="2"/>
  <c r="AD2273" i="2"/>
  <c r="AC1446" i="2"/>
  <c r="AD1392" i="2"/>
  <c r="AD305" i="2"/>
  <c r="AD1692" i="2"/>
  <c r="AD1516" i="2"/>
  <c r="AB201" i="2"/>
  <c r="AC201" i="2"/>
  <c r="AC1057" i="2"/>
  <c r="AB1057" i="2"/>
  <c r="AD387" i="2" s="1"/>
  <c r="AD930" i="2"/>
  <c r="AD1773" i="2"/>
  <c r="AB2112" i="2"/>
  <c r="AC2112" i="2"/>
  <c r="AD2238" i="2"/>
  <c r="AD1723" i="2"/>
  <c r="AD2305" i="2"/>
  <c r="AD315" i="2"/>
  <c r="AD262" i="2"/>
  <c r="AD673" i="2"/>
  <c r="AD1830" i="2"/>
  <c r="AD2093" i="2"/>
  <c r="AD1209" i="2"/>
  <c r="AD243" i="2"/>
  <c r="AD1547" i="2"/>
  <c r="AD986" i="2"/>
  <c r="AD1372" i="2"/>
  <c r="AD1264" i="2"/>
  <c r="AD2291" i="2"/>
  <c r="AD1611" i="2"/>
  <c r="AD1063" i="2"/>
  <c r="AD709" i="2"/>
  <c r="AD1478" i="2"/>
  <c r="AD919" i="2"/>
  <c r="AD1654" i="2"/>
  <c r="AD588" i="2"/>
  <c r="AD2218" i="2"/>
  <c r="AD2116" i="2"/>
  <c r="AD1239" i="2"/>
  <c r="AD1463" i="2"/>
  <c r="AB91" i="2"/>
  <c r="AC91" i="2"/>
  <c r="AC991" i="2"/>
  <c r="AB2057" i="2"/>
  <c r="AC2057" i="2"/>
  <c r="AC1128" i="2"/>
  <c r="AB874" i="2"/>
  <c r="AD1128" i="2" s="1"/>
  <c r="AC1800" i="2"/>
  <c r="AB1800" i="2"/>
  <c r="AD73" i="2"/>
  <c r="AD630" i="2"/>
  <c r="AD254" i="2"/>
  <c r="AB233" i="2"/>
  <c r="AC233" i="2"/>
  <c r="AC839" i="2"/>
  <c r="AB839" i="2"/>
  <c r="AD167" i="2"/>
  <c r="AD1656" i="2"/>
  <c r="AD1077" i="2"/>
  <c r="AD135" i="2"/>
  <c r="AD2269" i="2"/>
  <c r="AD2190" i="2"/>
  <c r="AD1681" i="2"/>
  <c r="AD2070" i="2"/>
  <c r="AD399" i="2"/>
  <c r="AD597" i="2"/>
  <c r="AD457" i="2"/>
  <c r="AD755" i="2"/>
  <c r="AD570" i="2"/>
  <c r="AD983" i="2"/>
  <c r="AD1998" i="2"/>
  <c r="AD1317" i="2"/>
  <c r="AD571" i="2"/>
  <c r="AD44" i="2"/>
  <c r="AD1823" i="2"/>
  <c r="AD1849" i="2"/>
  <c r="AD1757" i="2"/>
  <c r="AD893" i="2"/>
  <c r="AD1028" i="2"/>
  <c r="AD1279" i="2"/>
  <c r="AD458" i="2"/>
  <c r="AD956" i="2"/>
  <c r="AD98" i="2"/>
  <c r="AD2216" i="2"/>
  <c r="AD911" i="2"/>
  <c r="AB153" i="2"/>
  <c r="AC153" i="2"/>
  <c r="AD249" i="2"/>
  <c r="AD2174" i="2"/>
  <c r="AD1365" i="2"/>
  <c r="AC292" i="2"/>
  <c r="AB506" i="2"/>
  <c r="AC506" i="2"/>
  <c r="AD765" i="2"/>
  <c r="AD57" i="2"/>
  <c r="AD2074" i="2"/>
  <c r="AD1672" i="2"/>
  <c r="AD1056" i="2"/>
  <c r="AD1253" i="2"/>
  <c r="AD103" i="2"/>
  <c r="AD39" i="2"/>
  <c r="AD134" i="2"/>
  <c r="AD1674" i="2"/>
  <c r="AD200" i="2"/>
  <c r="AD2160" i="2"/>
  <c r="AD798" i="2"/>
  <c r="AD1933" i="2"/>
  <c r="AD110" i="2"/>
  <c r="AD2004" i="2"/>
  <c r="AD382" i="2"/>
  <c r="AD321" i="2"/>
  <c r="AD1718" i="2"/>
  <c r="AD659" i="2"/>
  <c r="AD441" i="2"/>
  <c r="AD2275" i="2"/>
  <c r="AD8" i="2"/>
  <c r="AD2051" i="2"/>
  <c r="AD1343" i="2"/>
  <c r="AD692" i="2"/>
  <c r="AD1375" i="2"/>
  <c r="AD371" i="2"/>
  <c r="AD1755" i="2"/>
  <c r="AD1359" i="2"/>
  <c r="AD202" i="2"/>
  <c r="AD1035" i="2"/>
  <c r="AD924" i="2"/>
  <c r="AC249" i="2"/>
  <c r="AB249" i="2"/>
  <c r="AC1903" i="2"/>
  <c r="AB1903" i="2"/>
  <c r="AD658" i="2"/>
  <c r="AD1956" i="2"/>
  <c r="AD163" i="2"/>
  <c r="AD331" i="2"/>
  <c r="AB1361" i="2"/>
  <c r="AC1361" i="2"/>
  <c r="AD1073" i="2"/>
  <c r="AD2294" i="2"/>
  <c r="AD1729" i="2"/>
  <c r="AD1148" i="2"/>
  <c r="AD1182" i="2"/>
  <c r="AD2138" i="2"/>
  <c r="AD51" i="2"/>
  <c r="AD1212" i="2"/>
  <c r="AD873" i="2"/>
  <c r="AD2177" i="2"/>
  <c r="AD230" i="2"/>
  <c r="AD622" i="2"/>
  <c r="AD764" i="2"/>
  <c r="AD2231" i="2"/>
  <c r="AD1733" i="2"/>
  <c r="AD609" i="2"/>
  <c r="AD1691" i="2"/>
  <c r="AD2208" i="2"/>
  <c r="AD965" i="2"/>
  <c r="AD2302" i="2"/>
  <c r="AD1899" i="2"/>
  <c r="AD1851" i="2"/>
  <c r="AD1140" i="2"/>
  <c r="AD238" i="2"/>
  <c r="AD1704" i="2"/>
  <c r="AD1555" i="2"/>
  <c r="AC354" i="2"/>
  <c r="AD226" i="2"/>
  <c r="AD1848" i="2"/>
  <c r="AD1550" i="2"/>
  <c r="AD562" i="2"/>
  <c r="AC1398" i="2"/>
  <c r="AD1879" i="2"/>
  <c r="AD1565" i="2"/>
  <c r="AD119" i="2"/>
  <c r="AD961" i="2"/>
  <c r="AD935" i="2"/>
  <c r="AD753" i="2"/>
  <c r="AD1326" i="2"/>
  <c r="AD1267" i="2"/>
  <c r="AD1853" i="2"/>
  <c r="AD1987" i="2"/>
  <c r="AD865" i="2"/>
  <c r="AD1145" i="2"/>
  <c r="AD915" i="2"/>
  <c r="AD401" i="2"/>
  <c r="AD1831" i="2"/>
  <c r="AD1311" i="2"/>
  <c r="AD615" i="2"/>
  <c r="AD1996" i="2"/>
  <c r="AD1389" i="2"/>
  <c r="AD1050" i="2"/>
  <c r="AD1461" i="2"/>
  <c r="AD2020" i="2"/>
  <c r="AD850" i="2"/>
  <c r="AD147" i="2"/>
  <c r="AD677" i="2"/>
  <c r="AD573" i="2"/>
  <c r="AD852" i="2"/>
  <c r="AD2092" i="2"/>
  <c r="AD987" i="2"/>
  <c r="AD1347" i="2"/>
  <c r="AD1278" i="2"/>
  <c r="AD1794" i="2"/>
  <c r="AD1410" i="2"/>
  <c r="AD1778" i="2"/>
  <c r="AB241" i="2"/>
  <c r="AC241" i="2"/>
  <c r="AD1846" i="2"/>
  <c r="AD278" i="2"/>
  <c r="AC2041" i="2"/>
  <c r="AB2041" i="2"/>
  <c r="AD1602" i="2"/>
  <c r="AB374" i="2"/>
  <c r="AC374" i="2"/>
  <c r="AD1716" i="2"/>
  <c r="AD1703" i="2"/>
  <c r="AD1313" i="2"/>
  <c r="AD2202" i="2"/>
  <c r="AD1993" i="2"/>
  <c r="AD1511" i="2"/>
  <c r="AD2079" i="2"/>
  <c r="AD927" i="2"/>
  <c r="AD889" i="2"/>
  <c r="AB1504" i="2"/>
  <c r="AD904" i="2" s="1"/>
  <c r="AC904" i="2"/>
  <c r="AC2069" i="2"/>
  <c r="AB61" i="2"/>
  <c r="AD2069" i="2" s="1"/>
  <c r="AC1261" i="2"/>
  <c r="AB1420" i="2"/>
  <c r="AD1261" i="2" s="1"/>
  <c r="AB745" i="2"/>
  <c r="AC1623" i="2"/>
  <c r="AC1573" i="2"/>
  <c r="AB188" i="2"/>
  <c r="AD1573" i="2" s="1"/>
  <c r="AC665" i="2"/>
  <c r="AB989" i="2"/>
  <c r="AD665" i="2" s="1"/>
  <c r="AC436" i="2"/>
  <c r="AB1621" i="2"/>
  <c r="AB223" i="2"/>
  <c r="AD1418" i="2" s="1"/>
  <c r="AC1418" i="2"/>
  <c r="AC704" i="2"/>
  <c r="AB1554" i="2"/>
  <c r="AD704" i="2" s="1"/>
  <c r="AB1524" i="2"/>
  <c r="AC824" i="2"/>
  <c r="AC628" i="2"/>
  <c r="AB1573" i="2"/>
  <c r="AD628" i="2" s="1"/>
  <c r="AC1234" i="2"/>
  <c r="AB263" i="2"/>
  <c r="AD1234" i="2" s="1"/>
  <c r="AC1599" i="2"/>
  <c r="AB754" i="2"/>
  <c r="AC789" i="2"/>
  <c r="AB381" i="2"/>
  <c r="AD789" i="2" s="1"/>
  <c r="AC1300" i="2"/>
  <c r="AB251" i="2"/>
  <c r="AD1300" i="2" s="1"/>
  <c r="AC946" i="2"/>
  <c r="AB341" i="2"/>
  <c r="AD946" i="2" s="1"/>
  <c r="AC283" i="2"/>
  <c r="AB1657" i="2"/>
  <c r="AC1141" i="2"/>
  <c r="AB2021" i="2"/>
  <c r="AD1141" i="2" s="1"/>
  <c r="AC1910" i="2"/>
  <c r="AB100" i="2"/>
  <c r="AC886" i="2"/>
  <c r="AB356" i="2"/>
  <c r="AC1663" i="2"/>
  <c r="AB738" i="2"/>
  <c r="AD1663" i="2" s="1"/>
  <c r="AC1845" i="2"/>
  <c r="AB1845" i="2"/>
  <c r="AD1845" i="2" s="1"/>
  <c r="AC1200" i="2"/>
  <c r="AB2010" i="2"/>
  <c r="AD1200" i="2" s="1"/>
  <c r="AC719" i="2"/>
  <c r="AB974" i="2"/>
  <c r="AD719" i="2" s="1"/>
  <c r="AC1387" i="2"/>
  <c r="AB1384" i="2"/>
  <c r="AD1387" i="2" s="1"/>
  <c r="AC1144" i="2"/>
  <c r="AB1444" i="2"/>
  <c r="AD1144" i="2" s="1"/>
  <c r="AB2099" i="2"/>
  <c r="AD829" i="2" s="1"/>
  <c r="AC829" i="2"/>
  <c r="AC1641" i="2"/>
  <c r="AB748" i="2"/>
  <c r="AD1641" i="2" s="1"/>
  <c r="AC2162" i="2"/>
  <c r="AB37" i="2"/>
  <c r="AC1728" i="2"/>
  <c r="AB1298" i="2"/>
  <c r="AD1728" i="2" s="1"/>
  <c r="AC460" i="2"/>
  <c r="AB1615" i="2"/>
  <c r="AB1953" i="2"/>
  <c r="AD1413" i="2" s="1"/>
  <c r="AC1413" i="2"/>
  <c r="AC159" i="2"/>
  <c r="AB2265" i="2"/>
  <c r="AD159" i="2" s="1"/>
  <c r="AC2044" i="2"/>
  <c r="AB1219" i="2"/>
  <c r="AD2044" i="2" s="1"/>
  <c r="AB939" i="2"/>
  <c r="AD856" i="2" s="1"/>
  <c r="AC856" i="2"/>
  <c r="AC803" i="2"/>
  <c r="AB376" i="2"/>
  <c r="AD803" i="2" s="1"/>
  <c r="AC488" i="2"/>
  <c r="AB1034" i="2"/>
  <c r="AD488" i="2" s="1"/>
  <c r="AC1737" i="2"/>
  <c r="AB1872" i="2"/>
  <c r="AD1737" i="2" s="1"/>
  <c r="AC887" i="2"/>
  <c r="AB932" i="2"/>
  <c r="AD887" i="2" s="1"/>
  <c r="AC604" i="2"/>
  <c r="AB1579" i="2"/>
  <c r="AD1579" i="2" s="1"/>
  <c r="AC663" i="2"/>
  <c r="AB985" i="2"/>
  <c r="AD663" i="2" s="1"/>
  <c r="AB280" i="2"/>
  <c r="AD1187" i="2" s="1"/>
  <c r="AC1187" i="2"/>
  <c r="AC372" i="2"/>
  <c r="AB1637" i="2"/>
  <c r="AC2010" i="2"/>
  <c r="AB1223" i="2"/>
  <c r="AC149" i="2"/>
  <c r="AB541" i="2"/>
  <c r="AD149" i="2" s="1"/>
  <c r="AC67" i="2"/>
  <c r="AB1137" i="2"/>
  <c r="AC941" i="2"/>
  <c r="AB1500" i="2"/>
  <c r="AC1285" i="2"/>
  <c r="AB1985" i="2"/>
  <c r="AD1285" i="2" s="1"/>
  <c r="AC314" i="2"/>
  <c r="AB499" i="2"/>
  <c r="AD314" i="2" s="1"/>
  <c r="AC2030" i="2"/>
  <c r="AB1798" i="2"/>
  <c r="AD2030" i="2" s="1"/>
  <c r="AC1730" i="2"/>
  <c r="AB145" i="2"/>
  <c r="AD1730" i="2" s="1"/>
  <c r="AC966" i="2"/>
  <c r="AB336" i="2"/>
  <c r="AC1758" i="2"/>
  <c r="AB1863" i="2"/>
  <c r="AC1895" i="2"/>
  <c r="AB680" i="2"/>
  <c r="AD1895" i="2" s="1"/>
  <c r="AC1947" i="2"/>
  <c r="AB1241" i="2"/>
  <c r="AD1947" i="2" s="1"/>
  <c r="AC1290" i="2"/>
  <c r="AB255" i="2"/>
  <c r="AD255" i="2" s="1"/>
  <c r="AC682" i="2"/>
  <c r="AB1558" i="2"/>
  <c r="AB1697" i="2"/>
  <c r="AD132" i="2" s="1"/>
  <c r="AC132" i="2"/>
  <c r="AC1889" i="2"/>
  <c r="AB1837" i="2"/>
  <c r="AC902" i="2"/>
  <c r="AB352" i="2"/>
  <c r="AD902" i="2" s="1"/>
  <c r="AC340" i="2"/>
  <c r="AB491" i="2"/>
  <c r="AB843" i="2"/>
  <c r="AD1240" i="2" s="1"/>
  <c r="AC1240" i="2"/>
  <c r="AC1198" i="2"/>
  <c r="AB2006" i="2"/>
  <c r="AD1198" i="2" s="1"/>
  <c r="AB2197" i="2"/>
  <c r="AD437" i="2" s="1"/>
  <c r="AC437" i="2"/>
  <c r="AC962" i="2"/>
  <c r="AB337" i="2"/>
  <c r="AD962" i="2" s="1"/>
  <c r="AC330" i="2"/>
  <c r="AB495" i="2"/>
  <c r="AD330" i="2" s="1"/>
  <c r="AC495" i="2"/>
  <c r="AB2184" i="2"/>
  <c r="AD2184" i="2" s="1"/>
  <c r="AB835" i="2"/>
  <c r="AD1275" i="2" s="1"/>
  <c r="AC1275" i="2"/>
  <c r="AC1166" i="2"/>
  <c r="AB286" i="2"/>
  <c r="AD1166" i="2" s="1"/>
  <c r="AC101" i="2"/>
  <c r="AB556" i="2"/>
  <c r="AC600" i="2"/>
  <c r="AB1003" i="2"/>
  <c r="AD600" i="2" s="1"/>
  <c r="AB947" i="2"/>
  <c r="AD947" i="2" s="1"/>
  <c r="AC827" i="2"/>
  <c r="AC363" i="2"/>
  <c r="AB1640" i="2"/>
  <c r="AD363" i="2" s="1"/>
  <c r="AC605" i="2"/>
  <c r="AB1581" i="2"/>
  <c r="AD605" i="2" s="1"/>
  <c r="AB143" i="2"/>
  <c r="AD1738" i="2" s="1"/>
  <c r="AC1738" i="2"/>
  <c r="AC2076" i="2"/>
  <c r="AB1211" i="2"/>
  <c r="AB1751" i="2"/>
  <c r="AC2206" i="2"/>
  <c r="AC910" i="2"/>
  <c r="AB350" i="2"/>
  <c r="AC551" i="2"/>
  <c r="AB1016" i="2"/>
  <c r="AD551" i="2" s="1"/>
  <c r="AB1548" i="2"/>
  <c r="AD1548" i="2" s="1"/>
  <c r="AC749" i="2"/>
  <c r="AC463" i="2"/>
  <c r="AB1038" i="2"/>
  <c r="AC587" i="2"/>
  <c r="AB1007" i="2"/>
  <c r="AC528" i="2"/>
  <c r="AB1598" i="2"/>
  <c r="AD528" i="2" s="1"/>
  <c r="AC381" i="2"/>
  <c r="AB2211" i="2"/>
  <c r="AC849" i="2"/>
  <c r="AB2094" i="2"/>
  <c r="AD849" i="2" s="1"/>
  <c r="AB187" i="2"/>
  <c r="AC1556" i="2"/>
  <c r="AC301" i="2"/>
  <c r="AB1660" i="2"/>
  <c r="AD301" i="2" s="1"/>
  <c r="AB1001" i="2"/>
  <c r="AD599" i="2" s="1"/>
  <c r="AC599" i="2"/>
  <c r="AC250" i="2"/>
  <c r="AB515" i="2"/>
  <c r="AB509" i="2"/>
  <c r="AC277" i="2"/>
  <c r="AC1189" i="2"/>
  <c r="AB284" i="2"/>
  <c r="AD1189" i="2" s="1"/>
  <c r="AC618" i="2"/>
  <c r="AB1574" i="2"/>
  <c r="AC507" i="2"/>
  <c r="AB1027" i="2"/>
  <c r="AC1633" i="2"/>
  <c r="AB1901" i="2"/>
  <c r="AC1926" i="2"/>
  <c r="AB96" i="2"/>
  <c r="AD1926" i="2" s="1"/>
  <c r="AC691" i="2"/>
  <c r="AB981" i="2"/>
  <c r="AD691" i="2" s="1"/>
  <c r="AC348" i="2"/>
  <c r="AB1643" i="2"/>
  <c r="AD1643" i="2" s="1"/>
  <c r="AB1909" i="2"/>
  <c r="AC1589" i="2"/>
  <c r="AC1169" i="2"/>
  <c r="AB2014" i="2"/>
  <c r="AD1169" i="2" s="1"/>
  <c r="AC559" i="2"/>
  <c r="AB2168" i="2"/>
  <c r="AD559" i="2" s="1"/>
  <c r="AC2178" i="2"/>
  <c r="AB33" i="2"/>
  <c r="AD2178" i="2" s="1"/>
  <c r="AC950" i="2"/>
  <c r="AB340" i="2"/>
  <c r="AC274" i="2"/>
  <c r="AB503" i="2"/>
  <c r="AD274" i="2" s="1"/>
  <c r="AC1844" i="2"/>
  <c r="AB1269" i="2"/>
  <c r="AD1844" i="2" s="1"/>
  <c r="AC1925" i="2"/>
  <c r="AB1825" i="2"/>
  <c r="AD1925" i="2" s="1"/>
  <c r="AB235" i="2"/>
  <c r="AD235" i="2" s="1"/>
  <c r="AC1364" i="2"/>
  <c r="AC1896" i="2"/>
  <c r="AB682" i="2"/>
  <c r="AD1896" i="2" s="1"/>
  <c r="AC650" i="2"/>
  <c r="AB415" i="2"/>
  <c r="AD650" i="2" s="1"/>
  <c r="AC567" i="2"/>
  <c r="AB1012" i="2"/>
  <c r="AD567" i="2" s="1"/>
  <c r="AC1101" i="2"/>
  <c r="AB2031" i="2"/>
  <c r="AD1101" i="2" s="1"/>
  <c r="AC799" i="2"/>
  <c r="AB2105" i="2"/>
  <c r="AC1274" i="2"/>
  <c r="AB259" i="2"/>
  <c r="AD1274" i="2" s="1"/>
  <c r="AC876" i="2"/>
  <c r="AB1514" i="2"/>
  <c r="AC977" i="2"/>
  <c r="AB2062" i="2"/>
  <c r="AD2062" i="2" s="1"/>
  <c r="AC1750" i="2"/>
  <c r="AB711" i="2"/>
  <c r="AC1990" i="2"/>
  <c r="AB80" i="2"/>
  <c r="AD80" i="2" s="1"/>
  <c r="AC1833" i="2"/>
  <c r="AB700" i="2"/>
  <c r="AD1833" i="2" s="1"/>
  <c r="AC768" i="2"/>
  <c r="AB1538" i="2"/>
  <c r="AC595" i="2"/>
  <c r="AB425" i="2"/>
  <c r="AC1809" i="2"/>
  <c r="AB1854" i="2"/>
  <c r="AD1809" i="2" s="1"/>
  <c r="AB1452" i="2"/>
  <c r="AD1133" i="2" s="1"/>
  <c r="AC1133" i="2"/>
  <c r="AC542" i="2"/>
  <c r="AB2167" i="2"/>
  <c r="AD542" i="2" s="1"/>
  <c r="AC727" i="2"/>
  <c r="AB969" i="2"/>
  <c r="AD727" i="2" s="1"/>
  <c r="AB1495" i="2"/>
  <c r="AD922" i="2" s="1"/>
  <c r="AC922" i="2"/>
  <c r="AC1262" i="2"/>
  <c r="AB1990" i="2"/>
  <c r="AD1262" i="2" s="1"/>
  <c r="AC561" i="2"/>
  <c r="AB2172" i="2"/>
  <c r="AD561" i="2" s="1"/>
  <c r="AC519" i="2"/>
  <c r="AB1024" i="2"/>
  <c r="AC212" i="2"/>
  <c r="AB523" i="2"/>
  <c r="AC563" i="2"/>
  <c r="AB1013" i="2"/>
  <c r="AD563" i="2" s="1"/>
  <c r="AC1805" i="2"/>
  <c r="AB1855" i="2"/>
  <c r="AC1622" i="2"/>
  <c r="AB743" i="2"/>
  <c r="AC397" i="2"/>
  <c r="AB2207" i="2"/>
  <c r="AC2252" i="2"/>
  <c r="AB1167" i="2"/>
  <c r="AC33" i="2"/>
  <c r="AB2301" i="2"/>
  <c r="AC855" i="2"/>
  <c r="AB937" i="2"/>
  <c r="AD855" i="2" s="1"/>
  <c r="AC1781" i="2"/>
  <c r="AB1861" i="2"/>
  <c r="AD1781" i="2" s="1"/>
  <c r="AC598" i="2"/>
  <c r="AB999" i="2"/>
  <c r="AD598" i="2" s="1"/>
  <c r="AC989" i="2"/>
  <c r="AB1485" i="2"/>
  <c r="AB1158" i="2"/>
  <c r="AD2282" i="2" s="1"/>
  <c r="AC2282" i="2"/>
  <c r="AB1080" i="2"/>
  <c r="AD295" i="2" s="1"/>
  <c r="AC295" i="2"/>
  <c r="AC1636" i="2"/>
  <c r="AB170" i="2"/>
  <c r="AD1636" i="2" s="1"/>
  <c r="AC2094" i="2"/>
  <c r="AB1782" i="2"/>
  <c r="AB195" i="2"/>
  <c r="AD195" i="2" s="1"/>
  <c r="AC1530" i="2"/>
  <c r="AC454" i="2"/>
  <c r="AB464" i="2"/>
  <c r="AC2183" i="2"/>
  <c r="AB608" i="2"/>
  <c r="AC116" i="2"/>
  <c r="AB1701" i="2"/>
  <c r="AD116" i="2" s="1"/>
  <c r="AB120" i="2"/>
  <c r="AD1827" i="2" s="1"/>
  <c r="AC1827" i="2"/>
  <c r="AC2083" i="2"/>
  <c r="AB56" i="2"/>
  <c r="AD2083" i="2" s="1"/>
  <c r="AC530" i="2"/>
  <c r="AB439" i="2"/>
  <c r="AD530" i="2" s="1"/>
  <c r="AC215" i="2"/>
  <c r="AB1097" i="2"/>
  <c r="AC1760" i="2"/>
  <c r="AB1867" i="2"/>
  <c r="AC2039" i="2"/>
  <c r="AB644" i="2"/>
  <c r="AB1220" i="2"/>
  <c r="AD1220" i="2" s="1"/>
  <c r="AC2040" i="2"/>
  <c r="AB1528" i="2"/>
  <c r="AD811" i="2" s="1"/>
  <c r="AC811" i="2"/>
  <c r="AC489" i="2"/>
  <c r="AB1036" i="2"/>
  <c r="AD489" i="2" s="1"/>
  <c r="AC580" i="2"/>
  <c r="AB1585" i="2"/>
  <c r="AC1659" i="2"/>
  <c r="AB739" i="2"/>
  <c r="AC1732" i="2"/>
  <c r="AB1297" i="2"/>
  <c r="AD1732" i="2" s="1"/>
  <c r="AB1532" i="2"/>
  <c r="AD813" i="2" s="1"/>
  <c r="AC813" i="2"/>
  <c r="AB2147" i="2"/>
  <c r="AD637" i="2" s="1"/>
  <c r="AC637" i="2"/>
  <c r="AC1208" i="2"/>
  <c r="AB1428" i="2"/>
  <c r="AD1428" i="2" s="1"/>
  <c r="AC221" i="2"/>
  <c r="AB1677" i="2"/>
  <c r="AD221" i="2" s="1"/>
  <c r="AC1606" i="2"/>
  <c r="AB176" i="2"/>
  <c r="AD1606" i="2" s="1"/>
  <c r="AC148" i="2"/>
  <c r="AB539" i="2"/>
  <c r="AD148" i="2" s="1"/>
  <c r="AC538" i="2"/>
  <c r="AB1591" i="2"/>
  <c r="AD538" i="2" s="1"/>
  <c r="AB1772" i="2"/>
  <c r="AD2161" i="2" s="1"/>
  <c r="AC2161" i="2"/>
  <c r="AC1941" i="2"/>
  <c r="AB93" i="2"/>
  <c r="AD1941" i="2" s="1"/>
  <c r="AC1123" i="2"/>
  <c r="AB296" i="2"/>
  <c r="AD296" i="2" s="1"/>
  <c r="AC2303" i="2"/>
  <c r="AB578" i="2"/>
  <c r="AC455" i="2"/>
  <c r="AB1040" i="2"/>
  <c r="AC774" i="2"/>
  <c r="AB384" i="2"/>
  <c r="AC806" i="2"/>
  <c r="AB950" i="2"/>
  <c r="AD806" i="2" s="1"/>
  <c r="AC1537" i="2"/>
  <c r="AB1922" i="2"/>
  <c r="AD1537" i="2" s="1"/>
  <c r="AC1118" i="2"/>
  <c r="AB2023" i="2"/>
  <c r="AD1118" i="2" s="1"/>
  <c r="AC415" i="2"/>
  <c r="AB2201" i="2"/>
  <c r="AB1925" i="2"/>
  <c r="AD1525" i="2" s="1"/>
  <c r="AC1525" i="2"/>
  <c r="AC804" i="2"/>
  <c r="AB378" i="2"/>
  <c r="AD804" i="2" s="1"/>
  <c r="AB547" i="2"/>
  <c r="AD122" i="2" s="1"/>
  <c r="AC122" i="2"/>
  <c r="AB1647" i="2"/>
  <c r="AD332" i="2" s="1"/>
  <c r="AC332" i="2"/>
  <c r="AC1171" i="2"/>
  <c r="AB281" i="2"/>
  <c r="AB1908" i="2"/>
  <c r="AC1593" i="2"/>
  <c r="AC1071" i="2"/>
  <c r="AB2040" i="2"/>
  <c r="AD1071" i="2" s="1"/>
  <c r="AC2251" i="2"/>
  <c r="AB591" i="2"/>
  <c r="AC378" i="2"/>
  <c r="AB483" i="2"/>
  <c r="AC2217" i="2"/>
  <c r="AB604" i="2"/>
  <c r="AD2217" i="2" s="1"/>
  <c r="AC2" i="2"/>
  <c r="AB577" i="2"/>
  <c r="AD2" i="2" s="1"/>
  <c r="AC260" i="2"/>
  <c r="AB1665" i="2"/>
  <c r="AD260" i="2" s="1"/>
  <c r="AB1536" i="2"/>
  <c r="AC776" i="2"/>
  <c r="AC611" i="2"/>
  <c r="AB424" i="2"/>
  <c r="AD611" i="2" s="1"/>
  <c r="AC2240" i="2"/>
  <c r="AB1170" i="2"/>
  <c r="AD2240" i="2" s="1"/>
  <c r="AC2197" i="2"/>
  <c r="AB29" i="2"/>
  <c r="AD2197" i="2" s="1"/>
  <c r="AC524" i="2"/>
  <c r="AB1599" i="2"/>
  <c r="AD524" i="2" s="1"/>
  <c r="AC1061" i="2"/>
  <c r="AB316" i="2"/>
  <c r="AD1061" i="2" s="1"/>
  <c r="AC85" i="2"/>
  <c r="AB557" i="2"/>
  <c r="AC837" i="2"/>
  <c r="AB2097" i="2"/>
  <c r="AC288" i="2"/>
  <c r="AB2235" i="2"/>
  <c r="AC835" i="2"/>
  <c r="AB945" i="2"/>
  <c r="AC541" i="2"/>
  <c r="AB1597" i="2"/>
  <c r="AB1520" i="2"/>
  <c r="AC840" i="2"/>
  <c r="AC791" i="2"/>
  <c r="AB953" i="2"/>
  <c r="AD791" i="2" s="1"/>
  <c r="AC521" i="2"/>
  <c r="AB2176" i="2"/>
  <c r="AD521" i="2" s="1"/>
  <c r="AC1312" i="2"/>
  <c r="AB1979" i="2"/>
  <c r="AD1312" i="2" s="1"/>
  <c r="AC464" i="2"/>
  <c r="AB1614" i="2"/>
  <c r="AD464" i="2" s="1"/>
  <c r="AC848" i="2"/>
  <c r="AB1518" i="2"/>
  <c r="AD848" i="2" s="1"/>
  <c r="AC139" i="2"/>
  <c r="AB1119" i="2"/>
  <c r="AD139" i="2" s="1"/>
  <c r="AC613" i="2"/>
  <c r="AB428" i="2"/>
  <c r="AD613" i="2" s="1"/>
  <c r="AC2245" i="2"/>
  <c r="AB1745" i="2"/>
  <c r="AC1165" i="2"/>
  <c r="AB2015" i="2"/>
  <c r="AD1165" i="2" s="1"/>
  <c r="AB128" i="2"/>
  <c r="AD128" i="2" s="1"/>
  <c r="AC1798" i="2"/>
  <c r="AC266" i="2"/>
  <c r="AB511" i="2"/>
  <c r="AD266" i="2" s="1"/>
  <c r="AC729" i="2"/>
  <c r="AB973" i="2"/>
  <c r="AD729" i="2" s="1"/>
  <c r="AB1464" i="2"/>
  <c r="AD1067" i="2" s="1"/>
  <c r="AC1067" i="2"/>
  <c r="AC362" i="2"/>
  <c r="AB1638" i="2"/>
  <c r="AD362" i="2" s="1"/>
  <c r="AC2001" i="2"/>
  <c r="AB1806" i="2"/>
  <c r="AC165" i="2"/>
  <c r="AB540" i="2"/>
  <c r="AD165" i="2" s="1"/>
  <c r="AC1553" i="2"/>
  <c r="AB1918" i="2"/>
  <c r="AD1553" i="2" s="1"/>
  <c r="AC48" i="2"/>
  <c r="AB2298" i="2"/>
  <c r="AD48" i="2" s="1"/>
  <c r="AC2191" i="2"/>
  <c r="AB606" i="2"/>
  <c r="AB2067" i="2"/>
  <c r="AD2067" i="2" s="1"/>
  <c r="AC957" i="2"/>
  <c r="AC155" i="2"/>
  <c r="AB1689" i="2"/>
  <c r="AC1893" i="2"/>
  <c r="AB108" i="2"/>
  <c r="AD1893" i="2" s="1"/>
  <c r="AC1246" i="2"/>
  <c r="AB1991" i="2"/>
  <c r="AC938" i="2"/>
  <c r="AB1494" i="2"/>
  <c r="AC2087" i="2"/>
  <c r="AB632" i="2"/>
  <c r="AD2087" i="2" s="1"/>
  <c r="AC276" i="2"/>
  <c r="AB507" i="2"/>
  <c r="AD276" i="2" s="1"/>
  <c r="AC610" i="2"/>
  <c r="AB422" i="2"/>
  <c r="AD422" i="2" s="1"/>
  <c r="AC1783" i="2"/>
  <c r="AB708" i="2"/>
  <c r="AC579" i="2"/>
  <c r="AB1009" i="2"/>
  <c r="AD579" i="2" s="1"/>
  <c r="AC696" i="2"/>
  <c r="AB1556" i="2"/>
  <c r="AD696" i="2" s="1"/>
  <c r="AC2229" i="2"/>
  <c r="AB1749" i="2"/>
  <c r="AD2229" i="2" s="1"/>
  <c r="AC1319" i="2"/>
  <c r="AB824" i="2"/>
  <c r="AD1319" i="2" s="1"/>
  <c r="AB493" i="2"/>
  <c r="AC341" i="2"/>
  <c r="AC1667" i="2"/>
  <c r="AB737" i="2"/>
  <c r="AD1667" i="2" s="1"/>
  <c r="AC746" i="2"/>
  <c r="AB1542" i="2"/>
  <c r="AD746" i="2" s="1"/>
  <c r="AC569" i="2"/>
  <c r="AB2164" i="2"/>
  <c r="AD569" i="2" s="1"/>
  <c r="AC1226" i="2"/>
  <c r="AB271" i="2"/>
  <c r="AD1226" i="2" s="1"/>
  <c r="AC801" i="2"/>
  <c r="AB2109" i="2"/>
  <c r="AD801" i="2" s="1"/>
  <c r="AC805" i="2"/>
  <c r="AB380" i="2"/>
  <c r="AD805" i="2" s="1"/>
  <c r="AC2133" i="2"/>
  <c r="AB45" i="2"/>
  <c r="AC867" i="2"/>
  <c r="AB360" i="2"/>
  <c r="AD867" i="2" s="1"/>
  <c r="AC883" i="2"/>
  <c r="AB933" i="2"/>
  <c r="AD883" i="2" s="1"/>
  <c r="AC793" i="2"/>
  <c r="AB957" i="2"/>
  <c r="AC123" i="2"/>
  <c r="AB1123" i="2"/>
  <c r="AD123" i="2" s="1"/>
  <c r="AC1066" i="2"/>
  <c r="AB1462" i="2"/>
  <c r="AD1066" i="2" s="1"/>
  <c r="AC186" i="2"/>
  <c r="AB531" i="2"/>
  <c r="AD186" i="2" s="1"/>
  <c r="AC1249" i="2"/>
  <c r="AB1997" i="2"/>
  <c r="AD1249" i="2" s="1"/>
  <c r="AC49" i="2"/>
  <c r="AB2300" i="2"/>
  <c r="AD49" i="2" s="1"/>
  <c r="AC1341" i="2"/>
  <c r="AB1971" i="2"/>
  <c r="AD1341" i="2" s="1"/>
  <c r="AC1877" i="2"/>
  <c r="AB109" i="2"/>
  <c r="AD1877" i="2" s="1"/>
  <c r="AC2226" i="2"/>
  <c r="AB21" i="2"/>
  <c r="AD2226" i="2" s="1"/>
  <c r="AC822" i="2"/>
  <c r="AB372" i="2"/>
  <c r="AD822" i="2" s="1"/>
  <c r="AC2199" i="2"/>
  <c r="AB601" i="2"/>
  <c r="AD2199" i="2" s="1"/>
  <c r="AC1487" i="2"/>
  <c r="AB782" i="2"/>
  <c r="AD1487" i="2" s="1"/>
  <c r="AC976" i="2"/>
  <c r="AB1486" i="2"/>
  <c r="AD976" i="2" s="1"/>
  <c r="AC237" i="2"/>
  <c r="AB1676" i="2"/>
  <c r="AD237" i="2" s="1"/>
  <c r="AB1911" i="2"/>
  <c r="AD1566" i="2" s="1"/>
  <c r="AC1566" i="2"/>
  <c r="AC1571" i="2"/>
  <c r="AB184" i="2"/>
  <c r="AC1961" i="2"/>
  <c r="AB668" i="2"/>
  <c r="AB137" i="2"/>
  <c r="AC1747" i="2"/>
  <c r="AC1065" i="2"/>
  <c r="AB892" i="2"/>
  <c r="AD1065" i="2" s="1"/>
  <c r="AB2191" i="2"/>
  <c r="AC461" i="2"/>
  <c r="AC2019" i="2"/>
  <c r="AB72" i="2"/>
  <c r="AD2019" i="2" s="1"/>
  <c r="AC676" i="2"/>
  <c r="AB410" i="2"/>
  <c r="AD676" i="2" s="1"/>
  <c r="AB1779" i="2"/>
  <c r="AD1779" i="2" s="1"/>
  <c r="AC2109" i="2"/>
  <c r="AC1850" i="2"/>
  <c r="AB115" i="2"/>
  <c r="AD1850" i="2" s="1"/>
  <c r="AC338" i="2"/>
  <c r="AB487" i="2"/>
  <c r="AD338" i="2" s="1"/>
  <c r="AC636" i="2"/>
  <c r="AB1571" i="2"/>
  <c r="AC1927" i="2"/>
  <c r="AB672" i="2"/>
  <c r="AD1927" i="2" s="1"/>
  <c r="AC810" i="2"/>
  <c r="AB1526" i="2"/>
  <c r="AD810" i="2" s="1"/>
  <c r="AB819" i="2"/>
  <c r="AD1339" i="2" s="1"/>
  <c r="AC1339" i="2"/>
  <c r="AB426" i="2"/>
  <c r="AD426" i="2" s="1"/>
  <c r="AC612" i="2"/>
  <c r="AB827" i="2"/>
  <c r="AD1304" i="2" s="1"/>
  <c r="AC1304" i="2"/>
  <c r="AB1296" i="2"/>
  <c r="AC1736" i="2"/>
  <c r="AB2199" i="2"/>
  <c r="AD414" i="2" s="1"/>
  <c r="AC414" i="2"/>
  <c r="AC2239" i="2"/>
  <c r="AB594" i="2"/>
  <c r="AD2239" i="2" s="1"/>
  <c r="AC2000" i="2"/>
  <c r="AB1230" i="2"/>
  <c r="AD2000" i="2" s="1"/>
  <c r="AC413" i="2"/>
  <c r="AB1629" i="2"/>
  <c r="AD413" i="2" s="1"/>
  <c r="AB1026" i="2"/>
  <c r="AC511" i="2"/>
  <c r="AB2225" i="2"/>
  <c r="AD325" i="2" s="1"/>
  <c r="AC325" i="2"/>
  <c r="AC2261" i="2"/>
  <c r="AB13" i="2"/>
  <c r="AD2261" i="2" s="1"/>
  <c r="AB787" i="2"/>
  <c r="AD1467" i="2" s="1"/>
  <c r="AC1467" i="2"/>
  <c r="AC2267" i="2"/>
  <c r="AB1161" i="2"/>
  <c r="AC1802" i="2"/>
  <c r="AB127" i="2"/>
  <c r="AD1802" i="2" s="1"/>
  <c r="AC34" i="2"/>
  <c r="AB566" i="2"/>
  <c r="AD34" i="2" s="1"/>
  <c r="AC1765" i="2"/>
  <c r="AB140" i="2"/>
  <c r="AC931" i="2"/>
  <c r="AB344" i="2"/>
  <c r="AD931" i="2" s="1"/>
  <c r="AC1775" i="2"/>
  <c r="AB1864" i="2"/>
  <c r="AD1775" i="2" s="1"/>
  <c r="AC2167" i="2"/>
  <c r="AB612" i="2"/>
  <c r="AC2225" i="2"/>
  <c r="AB1756" i="2"/>
  <c r="AC1210" i="2"/>
  <c r="AB275" i="2"/>
  <c r="AD1210" i="2" s="1"/>
  <c r="AC2151" i="2"/>
  <c r="AB616" i="2"/>
  <c r="AD2151" i="2" s="1"/>
  <c r="AC1287" i="2"/>
  <c r="AB832" i="2"/>
  <c r="AD1287" i="2" s="1"/>
  <c r="AC1552" i="2"/>
  <c r="AB1342" i="2"/>
  <c r="AC1764" i="2"/>
  <c r="AB138" i="2"/>
  <c r="AC412" i="2"/>
  <c r="AB1627" i="2"/>
  <c r="AD412" i="2" s="1"/>
  <c r="AB1216" i="2"/>
  <c r="AD2056" i="2" s="1"/>
  <c r="AC2056" i="2"/>
  <c r="AC687" i="2"/>
  <c r="AB2136" i="2"/>
  <c r="AD687" i="2" s="1"/>
  <c r="AC267" i="2"/>
  <c r="AB1087" i="2"/>
  <c r="AC2005" i="2"/>
  <c r="AB77" i="2"/>
  <c r="AD2005" i="2" s="1"/>
  <c r="AC1159" i="2"/>
  <c r="AB864" i="2"/>
  <c r="AC1604" i="2"/>
  <c r="AB1329" i="2"/>
  <c r="AC1328" i="2"/>
  <c r="AB1978" i="2"/>
  <c r="AB1440" i="2"/>
  <c r="AC1160" i="2"/>
  <c r="AC444" i="2"/>
  <c r="AB1619" i="2"/>
  <c r="AC1503" i="2"/>
  <c r="AB1929" i="2"/>
  <c r="AD1503" i="2" s="1"/>
  <c r="AC1702" i="2"/>
  <c r="AB726" i="2"/>
  <c r="AD1702" i="2" s="1"/>
  <c r="AC1131" i="2"/>
  <c r="AB1448" i="2"/>
  <c r="AC564" i="2"/>
  <c r="AB1589" i="2"/>
  <c r="AD564" i="2" s="1"/>
  <c r="AB2237" i="2"/>
  <c r="AC289" i="2"/>
  <c r="AC320" i="2"/>
  <c r="AB1650" i="2"/>
  <c r="AC1609" i="2"/>
  <c r="AB1904" i="2"/>
  <c r="AD1609" i="2" s="1"/>
  <c r="AC1678" i="2"/>
  <c r="AB158" i="2"/>
  <c r="AD1678" i="2" s="1"/>
  <c r="AC1664" i="2"/>
  <c r="AB1314" i="2"/>
  <c r="AC364" i="2"/>
  <c r="AB1642" i="2"/>
  <c r="AC1861" i="2"/>
  <c r="AB1841" i="2"/>
  <c r="AD1861" i="2" s="1"/>
  <c r="AC84" i="2"/>
  <c r="AB555" i="2"/>
  <c r="AB1192" i="2"/>
  <c r="AC2155" i="2"/>
  <c r="AB2135" i="2"/>
  <c r="AD670" i="2" s="1"/>
  <c r="AC670" i="2"/>
  <c r="AC1957" i="2"/>
  <c r="AB92" i="2"/>
  <c r="AD1957" i="2" s="1"/>
  <c r="AC988" i="2"/>
  <c r="AB1483" i="2"/>
  <c r="AD988" i="2" s="1"/>
  <c r="AB1577" i="2"/>
  <c r="AD1577" i="2" s="1"/>
  <c r="AC603" i="2"/>
  <c r="AC857" i="2"/>
  <c r="AB941" i="2"/>
  <c r="AD857" i="2" s="1"/>
  <c r="AC1531" i="2"/>
  <c r="AB771" i="2"/>
  <c r="AD1531" i="2" s="1"/>
  <c r="AC1964" i="2"/>
  <c r="AB1242" i="2"/>
  <c r="AD1964" i="2" s="1"/>
  <c r="AC1489" i="2"/>
  <c r="AB1934" i="2"/>
  <c r="AC1041" i="2"/>
  <c r="AB2046" i="2"/>
  <c r="AC1639" i="2"/>
  <c r="AB744" i="2"/>
  <c r="AD1639" i="2" s="1"/>
  <c r="AC539" i="2"/>
  <c r="AB1593" i="2"/>
  <c r="AD539" i="2" s="1"/>
  <c r="AC514" i="2"/>
  <c r="AB449" i="2"/>
  <c r="AD514" i="2" s="1"/>
  <c r="AB1196" i="2"/>
  <c r="AD2157" i="2" s="1"/>
  <c r="AC2157" i="2"/>
  <c r="AC1955" i="2"/>
  <c r="AB88" i="2"/>
  <c r="AD1955" i="2" s="1"/>
  <c r="AC1951" i="2"/>
  <c r="AB1817" i="2"/>
  <c r="AC1464" i="2"/>
  <c r="AB1364" i="2"/>
  <c r="AC812" i="2"/>
  <c r="AB1530" i="2"/>
  <c r="AD812" i="2" s="1"/>
  <c r="AC410" i="2"/>
  <c r="AB1623" i="2"/>
  <c r="AD410" i="2" s="1"/>
  <c r="AC2089" i="2"/>
  <c r="AB636" i="2"/>
  <c r="AD2089" i="2" s="1"/>
  <c r="AC1972" i="2"/>
  <c r="AB1237" i="2"/>
  <c r="AC590" i="2"/>
  <c r="AB430" i="2"/>
  <c r="AB2042" i="2"/>
  <c r="AC1072" i="2"/>
  <c r="AC572" i="2"/>
  <c r="AB1587" i="2"/>
  <c r="AD572" i="2" s="1"/>
  <c r="AC482" i="2"/>
  <c r="AB454" i="2"/>
  <c r="AD482" i="2" s="1"/>
  <c r="AC502" i="2"/>
  <c r="AB452" i="2"/>
  <c r="AD502" i="2" s="1"/>
  <c r="AC1795" i="2"/>
  <c r="AB705" i="2"/>
  <c r="AD1795" i="2" s="1"/>
  <c r="AC535" i="2"/>
  <c r="AB1017" i="2"/>
  <c r="AD535" i="2" s="1"/>
  <c r="AB191" i="2"/>
  <c r="AC1546" i="2"/>
  <c r="AC1551" i="2"/>
  <c r="AB766" i="2"/>
  <c r="AC643" i="2"/>
  <c r="AB993" i="2"/>
  <c r="AD643" i="2" s="1"/>
  <c r="AC1058" i="2"/>
  <c r="AB310" i="2"/>
  <c r="AC1150" i="2"/>
  <c r="AB290" i="2"/>
  <c r="AD1150" i="2" s="1"/>
  <c r="AC1772" i="2"/>
  <c r="AB1290" i="2"/>
  <c r="AC1053" i="2"/>
  <c r="AB1469" i="2"/>
  <c r="AD1053" i="2" s="1"/>
  <c r="AC701" i="2"/>
  <c r="AB2131" i="2"/>
  <c r="AD701" i="2" s="1"/>
  <c r="AC258" i="2"/>
  <c r="AB513" i="2"/>
  <c r="AD258" i="2" s="1"/>
  <c r="AC2038" i="2"/>
  <c r="AB68" i="2"/>
  <c r="AC1684" i="2"/>
  <c r="AB155" i="2"/>
  <c r="AD1684" i="2" s="1"/>
  <c r="AB938" i="2"/>
  <c r="AC872" i="2"/>
  <c r="AC964" i="2"/>
  <c r="AB1489" i="2"/>
  <c r="AD964" i="2" s="1"/>
  <c r="AC1913" i="2"/>
  <c r="AB1828" i="2"/>
  <c r="AC1711" i="2"/>
  <c r="AB1880" i="2"/>
  <c r="AC1662" i="2"/>
  <c r="AB162" i="2"/>
  <c r="AC2243" i="2"/>
  <c r="AB593" i="2"/>
  <c r="AD2243" i="2" s="1"/>
  <c r="AB749" i="2"/>
  <c r="AD1625" i="2" s="1"/>
  <c r="AC1625" i="2"/>
  <c r="AB793" i="2"/>
  <c r="AD1431" i="2" s="1"/>
  <c r="AC1431" i="2"/>
  <c r="AB1208" i="2"/>
  <c r="AD2091" i="2" s="1"/>
  <c r="AC2091" i="2"/>
  <c r="AC900" i="2"/>
  <c r="AB1505" i="2"/>
  <c r="AD900" i="2" s="1"/>
  <c r="AC769" i="2"/>
  <c r="AB2114" i="2"/>
  <c r="AD769" i="2" s="1"/>
  <c r="AC352" i="2"/>
  <c r="AB2219" i="2"/>
  <c r="AD352" i="2" s="1"/>
  <c r="AC70" i="2"/>
  <c r="AB560" i="2"/>
  <c r="AD70" i="2" s="1"/>
  <c r="AC1003" i="2"/>
  <c r="AB1480" i="2"/>
  <c r="AC256" i="2"/>
  <c r="AB1666" i="2"/>
  <c r="AC52" i="2"/>
  <c r="AB1717" i="2"/>
  <c r="AD52" i="2" s="1"/>
  <c r="AC1391" i="2"/>
  <c r="AB1960" i="2"/>
  <c r="AB199" i="2"/>
  <c r="AD1490" i="2" s="1"/>
  <c r="AC1490" i="2"/>
  <c r="AC2220" i="2"/>
  <c r="AB1178" i="2"/>
  <c r="AD2220" i="2" s="1"/>
  <c r="AC1922" i="2"/>
  <c r="AB97" i="2"/>
  <c r="AC2263" i="2"/>
  <c r="AB585" i="2"/>
  <c r="AD2263" i="2" s="1"/>
  <c r="AC617" i="2"/>
  <c r="AB1004" i="2"/>
  <c r="AD617" i="2" s="1"/>
  <c r="AC1713" i="2"/>
  <c r="AB1884" i="2"/>
  <c r="AC1560" i="2"/>
  <c r="AB763" i="2"/>
  <c r="AC1142" i="2"/>
  <c r="AB292" i="2"/>
  <c r="AD1142" i="2" s="1"/>
  <c r="AC389" i="2"/>
  <c r="AB2209" i="2"/>
  <c r="AD389" i="2" s="1"/>
  <c r="AC485" i="2"/>
  <c r="AB460" i="2"/>
  <c r="AD485" i="2" s="1"/>
  <c r="AC2023" i="2"/>
  <c r="AB648" i="2"/>
  <c r="AC3" i="2"/>
  <c r="AB1153" i="2"/>
  <c r="AD3" i="2" s="1"/>
  <c r="AC1069" i="2"/>
  <c r="AB1468" i="2"/>
  <c r="AC500" i="2"/>
  <c r="AB1605" i="2"/>
  <c r="AD500" i="2" s="1"/>
  <c r="AC912" i="2"/>
  <c r="AB1502" i="2"/>
  <c r="AD912" i="2" s="1"/>
  <c r="AB1333" i="2"/>
  <c r="AD1588" i="2" s="1"/>
  <c r="AC1588" i="2"/>
  <c r="AC1793" i="2"/>
  <c r="AB1858" i="2"/>
  <c r="AC1172" i="2"/>
  <c r="AB283" i="2"/>
  <c r="AD1172" i="2" s="1"/>
  <c r="AC1514" i="2"/>
  <c r="AB1350" i="2"/>
  <c r="AD1514" i="2" s="1"/>
  <c r="AC171" i="2"/>
  <c r="AB1688" i="2"/>
  <c r="AC1975" i="2"/>
  <c r="AB660" i="2"/>
  <c r="AD1975" i="2" s="1"/>
  <c r="AB1143" i="2"/>
  <c r="AD22" i="2" s="1"/>
  <c r="AC22" i="2"/>
  <c r="AB2249" i="2"/>
  <c r="AD223" i="2" s="1"/>
  <c r="AC223" i="2"/>
  <c r="AC1193" i="2"/>
  <c r="AB860" i="2"/>
  <c r="AD860" i="2" s="1"/>
  <c r="AB2182" i="2"/>
  <c r="AC494" i="2"/>
  <c r="AB215" i="2"/>
  <c r="AD1426" i="2" s="1"/>
  <c r="AC1426" i="2"/>
  <c r="AC933" i="2"/>
  <c r="AB348" i="2"/>
  <c r="AC1971" i="2"/>
  <c r="AB661" i="2"/>
  <c r="AD1971" i="2" s="1"/>
  <c r="AC203" i="2"/>
  <c r="AB1103" i="2"/>
  <c r="AD203" i="2" s="1"/>
  <c r="AC2139" i="2"/>
  <c r="AB1193" i="2"/>
  <c r="AD2139" i="2" s="1"/>
  <c r="AC1970" i="2"/>
  <c r="AB85" i="2"/>
  <c r="AD1970" i="2" s="1"/>
  <c r="AC187" i="2"/>
  <c r="AB1107" i="2"/>
  <c r="AD187" i="2" s="1"/>
  <c r="AC2012" i="2"/>
  <c r="AB1227" i="2"/>
  <c r="AC2265" i="2"/>
  <c r="AB589" i="2"/>
  <c r="AD2265" i="2" s="1"/>
  <c r="AC1821" i="2"/>
  <c r="AB1277" i="2"/>
  <c r="AD1821" i="2" s="1"/>
  <c r="AC2098" i="2"/>
  <c r="AB53" i="2"/>
  <c r="AD2098" i="2" s="1"/>
  <c r="AC1303" i="2"/>
  <c r="AB825" i="2"/>
  <c r="AD1303" i="2" s="1"/>
  <c r="AC1244" i="2"/>
  <c r="AB1419" i="2"/>
  <c r="AD1244" i="2" s="1"/>
  <c r="AC2050" i="2"/>
  <c r="AB65" i="2"/>
  <c r="AD2050" i="2" s="1"/>
  <c r="AC995" i="2"/>
  <c r="AB328" i="2"/>
  <c r="AC2268" i="2"/>
  <c r="AB1163" i="2"/>
  <c r="AC1152" i="2"/>
  <c r="AB1442" i="2"/>
  <c r="AD1152" i="2" s="1"/>
  <c r="AC748" i="2"/>
  <c r="AB1546" i="2"/>
  <c r="AD748" i="2" s="1"/>
  <c r="AB1982" i="2"/>
  <c r="AD1982" i="2" s="1"/>
  <c r="AC1297" i="2"/>
  <c r="AC35" i="2"/>
  <c r="AB568" i="2"/>
  <c r="AD35" i="2" s="1"/>
  <c r="AC540" i="2"/>
  <c r="AB1595" i="2"/>
  <c r="AD1595" i="2" s="1"/>
  <c r="AC1195" i="2"/>
  <c r="AB1432" i="2"/>
  <c r="AD1195" i="2" s="1"/>
  <c r="AB2071" i="2"/>
  <c r="AD926" i="2" s="1"/>
  <c r="AC926" i="2"/>
  <c r="AB1325" i="2"/>
  <c r="AD1325" i="2" s="1"/>
  <c r="AC1629" i="2"/>
  <c r="AC264" i="2"/>
  <c r="AB1664" i="2"/>
  <c r="AD264" i="2" s="1"/>
  <c r="AC2169" i="2"/>
  <c r="AB1764" i="2"/>
  <c r="AD2169" i="2" s="1"/>
  <c r="AC1353" i="2"/>
  <c r="AB1968" i="2"/>
  <c r="AC88" i="2"/>
  <c r="AB1131" i="2"/>
  <c r="AD88" i="2" s="1"/>
  <c r="AC86" i="2"/>
  <c r="AB1127" i="2"/>
  <c r="AD86" i="2" s="1"/>
  <c r="AC1081" i="2"/>
  <c r="AB2036" i="2"/>
  <c r="AD1081" i="2" s="1"/>
  <c r="AC634" i="2"/>
  <c r="AB419" i="2"/>
  <c r="AD634" i="2" s="1"/>
  <c r="AC1929" i="2"/>
  <c r="AB1824" i="2"/>
  <c r="AD1929" i="2" s="1"/>
  <c r="AC453" i="2"/>
  <c r="AB2193" i="2"/>
  <c r="AD453" i="2" s="1"/>
  <c r="AC486" i="2"/>
  <c r="AB1030" i="2"/>
  <c r="AB1096" i="2"/>
  <c r="AC231" i="2"/>
  <c r="AC1221" i="2"/>
  <c r="AB2001" i="2"/>
  <c r="AD1221" i="2" s="1"/>
  <c r="AC683" i="2"/>
  <c r="AB1560" i="2"/>
  <c r="AD683" i="2" s="1"/>
  <c r="AC1127" i="2"/>
  <c r="AB872" i="2"/>
  <c r="AC533" i="2"/>
  <c r="AB445" i="2"/>
  <c r="AD533" i="2" s="1"/>
  <c r="AB111" i="2"/>
  <c r="AC1866" i="2"/>
  <c r="AC2280" i="2"/>
  <c r="AB586" i="2"/>
  <c r="AD2280" i="2" s="1"/>
  <c r="AC1642" i="2"/>
  <c r="AB1318" i="2"/>
  <c r="AC832" i="2"/>
  <c r="AB1522" i="2"/>
  <c r="AC272" i="2"/>
  <c r="AB1662" i="2"/>
  <c r="AD272" i="2" s="1"/>
  <c r="AC69" i="2"/>
  <c r="AB2289" i="2"/>
  <c r="AC1143" i="2"/>
  <c r="AB868" i="2"/>
  <c r="AD1143" i="2" s="1"/>
  <c r="AC150" i="2"/>
  <c r="AB1111" i="2"/>
  <c r="AD150" i="2" s="1"/>
  <c r="AC1860" i="2"/>
  <c r="AB1265" i="2"/>
  <c r="AD1860" i="2" s="1"/>
  <c r="AC674" i="2"/>
  <c r="AB406" i="2"/>
  <c r="AD674" i="2" s="1"/>
  <c r="AC925" i="2"/>
  <c r="AB1501" i="2"/>
  <c r="AD925" i="2" s="1"/>
  <c r="AC1657" i="2"/>
  <c r="AB1892" i="2"/>
  <c r="AB231" i="2"/>
  <c r="AD1362" i="2" s="1"/>
  <c r="AC1362" i="2"/>
  <c r="AC118" i="2"/>
  <c r="AB548" i="2"/>
  <c r="AD118" i="2" s="1"/>
  <c r="AC75" i="2"/>
  <c r="AB1135" i="2"/>
  <c r="AD75" i="2" s="1"/>
  <c r="AC377" i="2"/>
  <c r="AB2212" i="2"/>
  <c r="AC532" i="2"/>
  <c r="AB443" i="2"/>
  <c r="AD532" i="2" s="1"/>
  <c r="AC819" i="2"/>
  <c r="AB949" i="2"/>
  <c r="AC1959" i="2"/>
  <c r="AB664" i="2"/>
  <c r="AD1959" i="2" s="1"/>
  <c r="AC1891" i="2"/>
  <c r="AB104" i="2"/>
  <c r="AD1891" i="2" s="1"/>
  <c r="AC1875" i="2"/>
  <c r="AB105" i="2"/>
  <c r="AC707" i="2"/>
  <c r="AB977" i="2"/>
  <c r="AD707" i="2" s="1"/>
  <c r="AC1770" i="2"/>
  <c r="AB1286" i="2"/>
  <c r="AD1770" i="2" s="1"/>
  <c r="AB1453" i="2"/>
  <c r="AD1117" i="2" s="1"/>
  <c r="AC1117" i="2"/>
  <c r="AC1726" i="2"/>
  <c r="AB146" i="2"/>
  <c r="AD1726" i="2" s="1"/>
  <c r="AB211" i="2"/>
  <c r="AD211" i="2" s="1"/>
  <c r="AC1466" i="2"/>
  <c r="AB2002" i="2"/>
  <c r="AC1217" i="2"/>
  <c r="AC1986" i="2"/>
  <c r="AB81" i="2"/>
  <c r="AD1986" i="2" s="1"/>
  <c r="AC2156" i="2"/>
  <c r="AB1194" i="2"/>
  <c r="AD2156" i="2" s="1"/>
  <c r="AC1906" i="2"/>
  <c r="AB101" i="2"/>
  <c r="AD1906" i="2" s="1"/>
  <c r="AC869" i="2"/>
  <c r="AB364" i="2"/>
  <c r="AD869" i="2" s="1"/>
  <c r="AC1012" i="2"/>
  <c r="AB1477" i="2"/>
  <c r="AD1012" i="2" s="1"/>
  <c r="AC2085" i="2"/>
  <c r="AB60" i="2"/>
  <c r="AD2085" i="2" s="1"/>
  <c r="AC1859" i="2"/>
  <c r="AB689" i="2"/>
  <c r="AD1859" i="2" s="1"/>
  <c r="AB923" i="2"/>
  <c r="AD920" i="2" s="1"/>
  <c r="AC920" i="2"/>
  <c r="AC2200" i="2"/>
  <c r="AB603" i="2"/>
  <c r="AD2200" i="2" s="1"/>
  <c r="AC712" i="2"/>
  <c r="AB1552" i="2"/>
  <c r="AD712" i="2" s="1"/>
  <c r="AC875" i="2"/>
  <c r="AB1512" i="2"/>
  <c r="AD875" i="2" s="1"/>
  <c r="AC248" i="2"/>
  <c r="AB1668" i="2"/>
  <c r="AD248" i="2" s="1"/>
  <c r="AC1549" i="2"/>
  <c r="AB1919" i="2"/>
  <c r="AD1549" i="2" s="1"/>
  <c r="AB2268" i="2"/>
  <c r="AD177" i="2" s="1"/>
  <c r="AC177" i="2"/>
  <c r="AC1936" i="2"/>
  <c r="AB1246" i="2"/>
  <c r="AD1936" i="2" s="1"/>
  <c r="AC1129" i="2"/>
  <c r="AB876" i="2"/>
  <c r="AD1129" i="2" s="1"/>
  <c r="AC280" i="2"/>
  <c r="AB1083" i="2"/>
  <c r="AD280" i="2" s="1"/>
  <c r="AC2025" i="2"/>
  <c r="AB652" i="2"/>
  <c r="AD2025" i="2" s="1"/>
  <c r="AC1724" i="2"/>
  <c r="AB1299" i="2"/>
  <c r="AD1724" i="2" s="1"/>
  <c r="AC1741" i="2"/>
  <c r="AB1871" i="2"/>
  <c r="AC2195" i="2"/>
  <c r="AB25" i="2"/>
  <c r="AD2195" i="2" s="1"/>
  <c r="AB505" i="2"/>
  <c r="AD505" i="2" s="1"/>
  <c r="AC275" i="2"/>
  <c r="AC175" i="2"/>
  <c r="AB2264" i="2"/>
  <c r="AD175" i="2" s="1"/>
  <c r="AC2054" i="2"/>
  <c r="AB64" i="2"/>
  <c r="AD2054" i="2" s="1"/>
  <c r="AC1032" i="2"/>
  <c r="AB1472" i="2"/>
  <c r="AD1032" i="2" s="1"/>
  <c r="AC1125" i="2"/>
  <c r="AB300" i="2"/>
  <c r="AC1679" i="2"/>
  <c r="AB734" i="2"/>
  <c r="AD1679" i="2" s="1"/>
  <c r="AB1544" i="2"/>
  <c r="AD747" i="2" s="1"/>
  <c r="AC747" i="2"/>
  <c r="AC2175" i="2"/>
  <c r="AB610" i="2"/>
  <c r="AD2175" i="2" s="1"/>
  <c r="AC2173" i="2"/>
  <c r="AB1763" i="2"/>
  <c r="AC1122" i="2"/>
  <c r="AB294" i="2"/>
  <c r="AC259" i="2"/>
  <c r="AB1089" i="2"/>
  <c r="AD259" i="2" s="1"/>
  <c r="AC1590" i="2"/>
  <c r="AB180" i="2"/>
  <c r="AD1590" i="2" s="1"/>
  <c r="AC435" i="2"/>
  <c r="AB1045" i="2"/>
  <c r="AD435" i="2" s="1"/>
  <c r="AB1204" i="2"/>
  <c r="AD2104" i="2" s="1"/>
  <c r="AC2104" i="2"/>
  <c r="AC1068" i="2"/>
  <c r="AB1466" i="2"/>
  <c r="AD1068" i="2" s="1"/>
  <c r="AC2131" i="2"/>
  <c r="AB41" i="2"/>
  <c r="AD2131" i="2" s="1"/>
  <c r="AC1400" i="2"/>
  <c r="AB1380" i="2"/>
  <c r="AD1400" i="2" s="1"/>
  <c r="AC9" i="2"/>
  <c r="AB2304" i="2"/>
  <c r="AD9" i="2" s="1"/>
  <c r="AC1974" i="2"/>
  <c r="AB84" i="2"/>
  <c r="AD1974" i="2" s="1"/>
  <c r="AC1158" i="2"/>
  <c r="AB288" i="2"/>
  <c r="AD1158" i="2" s="1"/>
  <c r="AC285" i="2"/>
  <c r="AB1661" i="2"/>
  <c r="AD285" i="2" s="1"/>
  <c r="AC59" i="2"/>
  <c r="AB1139" i="2"/>
  <c r="AD59" i="2" s="1"/>
  <c r="AC1436" i="2"/>
  <c r="AB1371" i="2"/>
  <c r="AD1436" i="2" s="1"/>
  <c r="AC1354" i="2"/>
  <c r="AB239" i="2"/>
  <c r="AC903" i="2"/>
  <c r="AB928" i="2"/>
  <c r="AD903" i="2" s="1"/>
  <c r="AC2185" i="2"/>
  <c r="AB1760" i="2"/>
  <c r="AD2185" i="2" s="1"/>
  <c r="AC469" i="2"/>
  <c r="AB461" i="2"/>
  <c r="AD469" i="2" s="1"/>
  <c r="AC152" i="2"/>
  <c r="AB1115" i="2"/>
  <c r="AD152" i="2" s="1"/>
  <c r="AB1498" i="2"/>
  <c r="AD940" i="2" s="1"/>
  <c r="AC940" i="2"/>
  <c r="AC825" i="2"/>
  <c r="AB2100" i="2"/>
  <c r="AC2055" i="2"/>
  <c r="AB640" i="2"/>
  <c r="AD2055" i="2" s="1"/>
  <c r="AB963" i="2"/>
  <c r="AC763" i="2"/>
  <c r="AC1336" i="2"/>
  <c r="AB1396" i="2"/>
  <c r="AD1336" i="2" s="1"/>
  <c r="AC685" i="2"/>
  <c r="AB1564" i="2"/>
  <c r="AD685" i="2" s="1"/>
  <c r="AB2063" i="2"/>
  <c r="AC973" i="2"/>
  <c r="AC1894" i="2"/>
  <c r="AB678" i="2"/>
  <c r="AD1894" i="2" s="1"/>
  <c r="AC1495" i="2"/>
  <c r="AB777" i="2"/>
  <c r="AC932" i="2"/>
  <c r="AB346" i="2"/>
  <c r="AD346" i="2" s="1"/>
  <c r="AC652" i="2"/>
  <c r="AB1567" i="2"/>
  <c r="AD652" i="2" s="1"/>
  <c r="AC913" i="2"/>
  <c r="AB2078" i="2"/>
  <c r="AD913" i="2" s="1"/>
  <c r="AC2242" i="2"/>
  <c r="AB17" i="2"/>
  <c r="AD2242" i="2" s="1"/>
  <c r="AC1089" i="2"/>
  <c r="AB2034" i="2"/>
  <c r="AD1464" i="2" l="1"/>
  <c r="AD835" i="2"/>
  <c r="AD2214" i="2"/>
  <c r="AD1495" i="2"/>
  <c r="AD1876" i="2"/>
  <c r="AD1642" i="2"/>
  <c r="AD1089" i="2"/>
  <c r="AD1772" i="2"/>
  <c r="AD1057" i="2"/>
  <c r="AD185" i="2"/>
  <c r="AD2260" i="2"/>
  <c r="AD1116" i="2"/>
  <c r="AD1598" i="2"/>
  <c r="AD763" i="2"/>
  <c r="AD2099" i="2"/>
  <c r="AD787" i="2"/>
  <c r="AD1979" i="2"/>
  <c r="AD1665" i="2"/>
  <c r="AD199" i="2"/>
  <c r="AD115" i="2"/>
  <c r="AD1453" i="2"/>
  <c r="AD1286" i="2"/>
  <c r="AD738" i="2"/>
  <c r="AD825" i="2"/>
  <c r="AD364" i="2"/>
  <c r="AD793" i="2"/>
  <c r="AD2191" i="2"/>
  <c r="AD1153" i="2"/>
  <c r="AD1571" i="2"/>
  <c r="AD1045" i="2"/>
  <c r="AD2021" i="2"/>
  <c r="AD1216" i="2"/>
  <c r="AD1004" i="2"/>
  <c r="AD1911" i="2"/>
  <c r="AD1677" i="2"/>
  <c r="AD1545" i="2"/>
  <c r="AD1472" i="2"/>
  <c r="AD941" i="2"/>
  <c r="AD1697" i="2"/>
  <c r="AD1953" i="2"/>
  <c r="AD933" i="2"/>
  <c r="AD1922" i="2"/>
  <c r="AD973" i="2"/>
  <c r="AD612" i="2"/>
  <c r="AD2146" i="2"/>
  <c r="AD2164" i="2"/>
  <c r="AD2071" i="2"/>
  <c r="AD1194" i="2"/>
  <c r="AD2001" i="2"/>
  <c r="AD541" i="2"/>
  <c r="AD215" i="2"/>
  <c r="AD950" i="2"/>
  <c r="AD101" i="2"/>
  <c r="AD948" i="2"/>
  <c r="AD1493" i="2"/>
  <c r="AD13" i="2"/>
  <c r="AD486" i="2"/>
  <c r="AD1030" i="2"/>
  <c r="AD2023" i="2"/>
  <c r="AD648" i="2"/>
  <c r="AD938" i="2"/>
  <c r="AD1494" i="2"/>
  <c r="AD2245" i="2"/>
  <c r="AD1745" i="2"/>
  <c r="AD2251" i="2"/>
  <c r="AD591" i="2"/>
  <c r="AD1760" i="2"/>
  <c r="AD519" i="2"/>
  <c r="AD1024" i="2"/>
  <c r="AD595" i="2"/>
  <c r="AD425" i="2"/>
  <c r="AD799" i="2"/>
  <c r="AD2105" i="2"/>
  <c r="AD460" i="2"/>
  <c r="AD436" i="2"/>
  <c r="AD1621" i="2"/>
  <c r="AD29" i="2"/>
  <c r="AD777" i="2"/>
  <c r="AD2112" i="2"/>
  <c r="AD1824" i="2"/>
  <c r="AD1302" i="2"/>
  <c r="AD823" i="2"/>
  <c r="AD406" i="2"/>
  <c r="AD2137" i="2"/>
  <c r="AD621" i="2"/>
  <c r="AD72" i="2"/>
  <c r="AD1505" i="2"/>
  <c r="AD1016" i="2"/>
  <c r="AD1135" i="2"/>
  <c r="AD1711" i="2"/>
  <c r="AD1880" i="2"/>
  <c r="AD2133" i="2"/>
  <c r="AD45" i="2"/>
  <c r="AD415" i="2"/>
  <c r="AD2201" i="2"/>
  <c r="AD1217" i="2"/>
  <c r="AD2002" i="2"/>
  <c r="AD1160" i="2"/>
  <c r="AD1440" i="2"/>
  <c r="AD840" i="2"/>
  <c r="AD1520" i="2"/>
  <c r="AD1530" i="2"/>
  <c r="AD2100" i="2"/>
  <c r="AD2034" i="2"/>
  <c r="AD991" i="2"/>
  <c r="AD2057" i="2"/>
  <c r="AD1298" i="2"/>
  <c r="AD678" i="2"/>
  <c r="AD560" i="2"/>
  <c r="AD2249" i="2"/>
  <c r="AD757" i="2"/>
  <c r="AD2117" i="2"/>
  <c r="AD2219" i="2"/>
  <c r="AD408" i="2"/>
  <c r="AD1051" i="2"/>
  <c r="AD843" i="2"/>
  <c r="AD1918" i="2"/>
  <c r="AD1036" i="2"/>
  <c r="AD184" i="2"/>
  <c r="AD1605" i="2"/>
  <c r="AD548" i="2"/>
  <c r="AD868" i="2"/>
  <c r="AD1083" i="2"/>
  <c r="AD689" i="2"/>
  <c r="AD92" i="2"/>
  <c r="AD1466" i="2"/>
  <c r="AD511" i="2"/>
  <c r="AD1556" i="2"/>
  <c r="AD1615" i="2"/>
  <c r="AD937" i="2"/>
  <c r="AD93" i="2"/>
  <c r="AD1462" i="2"/>
  <c r="AD1841" i="2"/>
  <c r="AD953" i="2"/>
  <c r="AD1452" i="2"/>
  <c r="AD1668" i="2"/>
  <c r="AD981" i="2"/>
  <c r="AD1640" i="2"/>
  <c r="AD1444" i="2"/>
  <c r="AD1504" i="2"/>
  <c r="AD1931" i="2"/>
  <c r="AD1093" i="2"/>
  <c r="AD2033" i="2"/>
  <c r="AD1524" i="2"/>
  <c r="AD1096" i="2"/>
  <c r="AD1456" i="2"/>
  <c r="AD531" i="2"/>
  <c r="AD1554" i="2"/>
  <c r="AD892" i="2"/>
  <c r="AD1420" i="2"/>
  <c r="AD178" i="2"/>
  <c r="AD143" i="2"/>
  <c r="AD2012" i="2"/>
  <c r="AD1227" i="2"/>
  <c r="AD1489" i="2"/>
  <c r="AD1604" i="2"/>
  <c r="AD1329" i="2"/>
  <c r="AD1552" i="2"/>
  <c r="AD1342" i="2"/>
  <c r="AD1765" i="2"/>
  <c r="AD140" i="2"/>
  <c r="AD1659" i="2"/>
  <c r="AD739" i="2"/>
  <c r="AD2252" i="2"/>
  <c r="AD1167" i="2"/>
  <c r="AD507" i="2"/>
  <c r="AD340" i="2"/>
  <c r="AD491" i="2"/>
  <c r="AD1758" i="2"/>
  <c r="AD1863" i="2"/>
  <c r="AD2162" i="2"/>
  <c r="AD37" i="2"/>
  <c r="AD1599" i="2"/>
  <c r="AD754" i="2"/>
  <c r="AD1544" i="2"/>
  <c r="AD64" i="2"/>
  <c r="AD568" i="2"/>
  <c r="AD424" i="2"/>
  <c r="AD1238" i="2"/>
  <c r="AD839" i="2"/>
  <c r="AD1940" i="2"/>
  <c r="AD91" i="2"/>
  <c r="AD974" i="2"/>
  <c r="AD2209" i="2"/>
  <c r="AD1581" i="2"/>
  <c r="AD1340" i="2"/>
  <c r="AD1333" i="2"/>
  <c r="AD963" i="2"/>
  <c r="AD923" i="2"/>
  <c r="AD513" i="2"/>
  <c r="AD96" i="2"/>
  <c r="AD1178" i="2"/>
  <c r="AD1793" i="2"/>
  <c r="AD1858" i="2"/>
  <c r="AD275" i="2"/>
  <c r="AD1866" i="2"/>
  <c r="AD111" i="2"/>
  <c r="AD1629" i="2"/>
  <c r="AD494" i="2"/>
  <c r="AD2182" i="2"/>
  <c r="AD2155" i="2"/>
  <c r="AD1192" i="2"/>
  <c r="AD289" i="2"/>
  <c r="AD2237" i="2"/>
  <c r="AD461" i="2"/>
  <c r="AD1593" i="2"/>
  <c r="AD2206" i="2"/>
  <c r="AD1751" i="2"/>
  <c r="AD640" i="2"/>
  <c r="AD251" i="2"/>
  <c r="AD503" i="2"/>
  <c r="AD1476" i="2"/>
  <c r="AD1361" i="2"/>
  <c r="AD1119" i="2"/>
  <c r="AD2168" i="2"/>
  <c r="AD1496" i="2"/>
  <c r="AD779" i="2"/>
  <c r="AD2114" i="2"/>
  <c r="AD771" i="2"/>
  <c r="AD1997" i="2"/>
  <c r="AD1807" i="2"/>
  <c r="AD1498" i="2"/>
  <c r="AD1103" i="2"/>
  <c r="AD632" i="2"/>
  <c r="AD2270" i="2"/>
  <c r="AD1735" i="2"/>
  <c r="AD428" i="2"/>
  <c r="AD1115" i="2"/>
  <c r="AD1934" i="2"/>
  <c r="AD1265" i="2"/>
  <c r="AD1502" i="2"/>
  <c r="AD1396" i="2"/>
  <c r="AD21" i="2"/>
  <c r="AD969" i="2"/>
  <c r="AD1122" i="2"/>
  <c r="AD294" i="2"/>
  <c r="AD1764" i="2"/>
  <c r="AD138" i="2"/>
  <c r="AD1246" i="2"/>
  <c r="AD910" i="2"/>
  <c r="AD350" i="2"/>
  <c r="AD1354" i="2"/>
  <c r="AD239" i="2"/>
  <c r="AD377" i="2"/>
  <c r="AD2212" i="2"/>
  <c r="AD1391" i="2"/>
  <c r="AD1960" i="2"/>
  <c r="AD1951" i="2"/>
  <c r="AD1817" i="2"/>
  <c r="AD84" i="2"/>
  <c r="AD1159" i="2"/>
  <c r="AD864" i="2"/>
  <c r="AD155" i="2"/>
  <c r="AD288" i="2"/>
  <c r="AD1171" i="2"/>
  <c r="AD281" i="2"/>
  <c r="AD580" i="2"/>
  <c r="AD1585" i="2"/>
  <c r="AD397" i="2"/>
  <c r="AD2207" i="2"/>
  <c r="AD1990" i="2"/>
  <c r="AD618" i="2"/>
  <c r="AD1574" i="2"/>
  <c r="AD381" i="2"/>
  <c r="AD2211" i="2"/>
  <c r="AD2076" i="2"/>
  <c r="AD1211" i="2"/>
  <c r="AD966" i="2"/>
  <c r="AD336" i="2"/>
  <c r="AD2010" i="2"/>
  <c r="AD886" i="2"/>
  <c r="AD356" i="2"/>
  <c r="AD993" i="2"/>
  <c r="AD2135" i="2"/>
  <c r="AD1919" i="2"/>
  <c r="AD443" i="2"/>
  <c r="AD1683" i="2"/>
  <c r="AD153" i="2"/>
  <c r="AD1491" i="2"/>
  <c r="AD201" i="2"/>
  <c r="AD77" i="2"/>
  <c r="AD449" i="2"/>
  <c r="AD290" i="2"/>
  <c r="AD1806" i="2"/>
  <c r="AD1318" i="2"/>
  <c r="AD380" i="2"/>
  <c r="AD60" i="2"/>
  <c r="AD2090" i="2"/>
  <c r="AD1206" i="2"/>
  <c r="AD556" i="2"/>
  <c r="AD1542" i="2"/>
  <c r="AD1269" i="2"/>
  <c r="AD1689" i="2"/>
  <c r="AD705" i="2"/>
  <c r="AD661" i="2"/>
  <c r="AD874" i="2"/>
  <c r="AD819" i="2"/>
  <c r="AD949" i="2"/>
  <c r="AD768" i="2"/>
  <c r="AD1538" i="2"/>
  <c r="AD995" i="2"/>
  <c r="AD328" i="2"/>
  <c r="AD1193" i="2"/>
  <c r="AD1058" i="2"/>
  <c r="AD310" i="2"/>
  <c r="AD872" i="2"/>
  <c r="AD776" i="2"/>
  <c r="AD1536" i="2"/>
  <c r="AD1623" i="2"/>
  <c r="AD745" i="2"/>
  <c r="AD2298" i="2"/>
  <c r="AD1486" i="2"/>
  <c r="AD606" i="2"/>
  <c r="AD109" i="2"/>
  <c r="AD734" i="2"/>
  <c r="AD1363" i="2"/>
  <c r="AD233" i="2"/>
  <c r="AD452" i="2"/>
  <c r="AD2300" i="2"/>
  <c r="AD487" i="2"/>
  <c r="AD97" i="2"/>
  <c r="AD2235" i="2"/>
  <c r="AD1223" i="2"/>
  <c r="AD1384" i="2"/>
  <c r="AD1097" i="2"/>
  <c r="AD1518" i="2"/>
  <c r="AD33" i="2"/>
  <c r="AD2301" i="2"/>
  <c r="AD2268" i="2"/>
  <c r="AD1163" i="2"/>
  <c r="AD1131" i="2"/>
  <c r="AD1448" i="2"/>
  <c r="AD636" i="2"/>
  <c r="AD1783" i="2"/>
  <c r="AD708" i="2"/>
  <c r="AD837" i="2"/>
  <c r="AD2097" i="2"/>
  <c r="AD774" i="2"/>
  <c r="AD384" i="2"/>
  <c r="AD1622" i="2"/>
  <c r="AD743" i="2"/>
  <c r="AD1750" i="2"/>
  <c r="AD711" i="2"/>
  <c r="AD495" i="2"/>
  <c r="AD1889" i="2"/>
  <c r="AD1837" i="2"/>
  <c r="AD372" i="2"/>
  <c r="AD1910" i="2"/>
  <c r="AD100" i="2"/>
  <c r="AD802" i="2"/>
  <c r="AD374" i="2"/>
  <c r="AD1477" i="2"/>
  <c r="AD737" i="2"/>
  <c r="AD1442" i="2"/>
  <c r="AD146" i="2"/>
  <c r="AD939" i="2"/>
  <c r="AD1512" i="2"/>
  <c r="AD778" i="2"/>
  <c r="AD985" i="2"/>
  <c r="AD1717" i="2"/>
  <c r="AD404" i="2"/>
  <c r="AD475" i="2"/>
  <c r="AD1591" i="2"/>
  <c r="AD1567" i="2"/>
  <c r="AD577" i="2"/>
  <c r="AD726" i="2"/>
  <c r="AD967" i="2"/>
  <c r="AD1759" i="2"/>
  <c r="AD1865" i="2"/>
  <c r="AD56" i="2"/>
  <c r="AD1637" i="2"/>
  <c r="AD25" i="2"/>
  <c r="AD2172" i="2"/>
  <c r="AD2015" i="2"/>
  <c r="AD1501" i="2"/>
  <c r="AD127" i="2"/>
  <c r="AD1701" i="2"/>
  <c r="AD1242" i="2"/>
  <c r="AD1041" i="2"/>
  <c r="AD2046" i="2"/>
  <c r="AD2173" i="2"/>
  <c r="AD1763" i="2"/>
  <c r="AD1741" i="2"/>
  <c r="AD1871" i="2"/>
  <c r="AD1127" i="2"/>
  <c r="AD1560" i="2"/>
  <c r="AD1072" i="2"/>
  <c r="AD2042" i="2"/>
  <c r="AD1747" i="2"/>
  <c r="AD137" i="2"/>
  <c r="AD957" i="2"/>
  <c r="AD1483" i="2"/>
  <c r="AD376" i="2"/>
  <c r="AD566" i="2"/>
  <c r="AD104" i="2"/>
  <c r="AD53" i="2"/>
  <c r="AD2078" i="2"/>
  <c r="AD108" i="2"/>
  <c r="AD1904" i="2"/>
  <c r="AD120" i="2"/>
  <c r="AD1350" i="2"/>
  <c r="AD499" i="2"/>
  <c r="AD1371" i="2"/>
  <c r="AD17" i="2"/>
  <c r="AD2136" i="2"/>
  <c r="AD1111" i="2"/>
  <c r="AD660" i="2"/>
  <c r="AD61" i="2"/>
  <c r="AD540" i="2"/>
  <c r="AD590" i="2"/>
  <c r="AD430" i="2"/>
  <c r="AD267" i="2"/>
  <c r="AD1087" i="2"/>
  <c r="AD2267" i="2"/>
  <c r="AD1161" i="2"/>
  <c r="AD1961" i="2"/>
  <c r="AD668" i="2"/>
  <c r="AD610" i="2"/>
  <c r="AD85" i="2"/>
  <c r="AD557" i="2"/>
  <c r="AD455" i="2"/>
  <c r="AD1040" i="2"/>
  <c r="AD989" i="2"/>
  <c r="AD1485" i="2"/>
  <c r="AD1805" i="2"/>
  <c r="AD1855" i="2"/>
  <c r="AD977" i="2"/>
  <c r="AD587" i="2"/>
  <c r="AD1007" i="2"/>
  <c r="AD1055" i="2"/>
  <c r="AD2041" i="2"/>
  <c r="AD284" i="2"/>
  <c r="AD1034" i="2"/>
  <c r="AD1219" i="2"/>
  <c r="AD1013" i="2"/>
  <c r="AD1908" i="2"/>
  <c r="AD1981" i="2"/>
  <c r="AD1811" i="2"/>
  <c r="AD360" i="2"/>
  <c r="AD1864" i="2"/>
  <c r="AD2264" i="2"/>
  <c r="AD65" i="2"/>
  <c r="AD1661" i="2"/>
  <c r="AD830" i="2"/>
  <c r="AD1026" i="2"/>
  <c r="AD589" i="2"/>
  <c r="AD320" i="2"/>
  <c r="AD1650" i="2"/>
  <c r="AD67" i="2"/>
  <c r="AD1137" i="2"/>
  <c r="AD586" i="2"/>
  <c r="AD2304" i="2"/>
  <c r="AD1713" i="2"/>
  <c r="AD1884" i="2"/>
  <c r="AD2038" i="2"/>
  <c r="AD68" i="2"/>
  <c r="AD1364" i="2"/>
  <c r="AD1589" i="2"/>
  <c r="AD277" i="2"/>
  <c r="AD509" i="2"/>
  <c r="AD824" i="2"/>
  <c r="AD594" i="2"/>
  <c r="AD41" i="2"/>
  <c r="AD700" i="2"/>
  <c r="AD782" i="2"/>
  <c r="AD286" i="2"/>
  <c r="AD1230" i="2"/>
  <c r="AD1380" i="2"/>
  <c r="AD1638" i="2"/>
  <c r="AD742" i="2"/>
  <c r="AD81" i="2"/>
  <c r="AD1224" i="2"/>
  <c r="AD1424" i="2"/>
  <c r="AD1009" i="2"/>
  <c r="AD999" i="2"/>
  <c r="AD2014" i="2"/>
  <c r="AD2094" i="2"/>
  <c r="AD1782" i="2"/>
  <c r="AD69" i="2"/>
  <c r="AD2289" i="2"/>
  <c r="AD1551" i="2"/>
  <c r="AD766" i="2"/>
  <c r="AD1125" i="2"/>
  <c r="AD300" i="2"/>
  <c r="AD1003" i="2"/>
  <c r="AD1480" i="2"/>
  <c r="AD1972" i="2"/>
  <c r="AD1237" i="2"/>
  <c r="AD1664" i="2"/>
  <c r="AD2225" i="2"/>
  <c r="AD2303" i="2"/>
  <c r="AD578" i="2"/>
  <c r="AD1208" i="2"/>
  <c r="AD2183" i="2"/>
  <c r="AD608" i="2"/>
  <c r="AD876" i="2"/>
  <c r="AD348" i="2"/>
  <c r="AD250" i="2"/>
  <c r="AD515" i="2"/>
  <c r="AD463" i="2"/>
  <c r="AD1038" i="2"/>
  <c r="AD682" i="2"/>
  <c r="AD1558" i="2"/>
  <c r="AD283" i="2"/>
  <c r="AD2063" i="2"/>
  <c r="AD2193" i="2"/>
  <c r="AD1314" i="2"/>
  <c r="AD1613" i="2"/>
  <c r="AD1903" i="2"/>
  <c r="AD1170" i="2"/>
  <c r="AD2031" i="2"/>
  <c r="AD1800" i="2"/>
  <c r="AD145" i="2"/>
  <c r="AD1080" i="2"/>
  <c r="AD176" i="2"/>
  <c r="AD1909" i="2"/>
  <c r="AD1614" i="2"/>
  <c r="AD1196" i="2"/>
  <c r="AD1985" i="2"/>
  <c r="AD565" i="2"/>
  <c r="AD1017" i="2"/>
  <c r="AD1564" i="2"/>
  <c r="AD1432" i="2"/>
  <c r="AD1867" i="2"/>
  <c r="AD158" i="2"/>
  <c r="AD1949" i="2"/>
  <c r="AD337" i="2"/>
  <c r="AD170" i="2"/>
  <c r="AD271" i="2"/>
  <c r="AD932" i="2"/>
  <c r="AD256" i="2"/>
  <c r="AD1666" i="2"/>
  <c r="AD1875" i="2"/>
  <c r="AD105" i="2"/>
  <c r="AD1069" i="2"/>
  <c r="AD1468" i="2"/>
  <c r="AD1546" i="2"/>
  <c r="AD191" i="2"/>
  <c r="AD603" i="2"/>
  <c r="AD1736" i="2"/>
  <c r="AD1296" i="2"/>
  <c r="AD1798" i="2"/>
  <c r="AD2040" i="2"/>
  <c r="AD1526" i="2"/>
  <c r="AD344" i="2"/>
  <c r="AD1825" i="2"/>
  <c r="AD2036" i="2"/>
  <c r="AD744" i="2"/>
  <c r="AD263" i="2"/>
  <c r="AD1394" i="2"/>
  <c r="AD229" i="2"/>
  <c r="AD1532" i="2"/>
  <c r="AD1419" i="2"/>
  <c r="AD1749" i="2"/>
  <c r="AD1647" i="2"/>
  <c r="AD439" i="2"/>
  <c r="AD2037" i="2"/>
  <c r="AD1797" i="2"/>
  <c r="AD721" i="2"/>
  <c r="AD2126" i="2"/>
  <c r="AD1676" i="2"/>
  <c r="AD616" i="2"/>
  <c r="AD1027" i="2"/>
  <c r="AD316" i="2"/>
  <c r="AD945" i="2"/>
  <c r="AD1500" i="2"/>
  <c r="AD1587" i="2"/>
  <c r="AD555" i="2"/>
  <c r="AD1913" i="2"/>
  <c r="AD1828" i="2"/>
  <c r="AD832" i="2"/>
  <c r="AD1522" i="2"/>
  <c r="AD171" i="2"/>
  <c r="AD1688" i="2"/>
  <c r="AD1662" i="2"/>
  <c r="AD162" i="2"/>
  <c r="AD444" i="2"/>
  <c r="AD1619" i="2"/>
  <c r="AD2167" i="2"/>
  <c r="AD378" i="2"/>
  <c r="AD483" i="2"/>
  <c r="AD1123" i="2"/>
  <c r="AD2039" i="2"/>
  <c r="AD644" i="2"/>
  <c r="AD454" i="2"/>
  <c r="AD212" i="2"/>
  <c r="AD523" i="2"/>
  <c r="AD1290" i="2"/>
  <c r="AD604" i="2"/>
  <c r="AD180" i="2"/>
  <c r="AD1299" i="2"/>
  <c r="AD680" i="2"/>
  <c r="AD547" i="2"/>
  <c r="AD928" i="2"/>
  <c r="AD1277" i="2"/>
  <c r="AD2147" i="2"/>
  <c r="AD40" i="2"/>
  <c r="AD2006" i="2"/>
  <c r="AD188" i="2"/>
  <c r="AD1854" i="2"/>
  <c r="AD1107" i="2"/>
  <c r="AD1450" i="2"/>
  <c r="AD1366" i="2"/>
  <c r="AD1352" i="2"/>
  <c r="AD1597" i="2"/>
  <c r="AD1660" i="2"/>
  <c r="AD664" i="2"/>
  <c r="AD1241" i="2"/>
  <c r="AD585" i="2"/>
  <c r="AD1756" i="2"/>
  <c r="AD1328" i="2"/>
  <c r="AD1978" i="2"/>
  <c r="AD1633" i="2"/>
  <c r="AD1901" i="2"/>
  <c r="AD1657" i="2"/>
  <c r="AD1892" i="2"/>
  <c r="AD1353" i="2"/>
  <c r="AD1968" i="2"/>
  <c r="AD231" i="2"/>
  <c r="AD1297" i="2"/>
  <c r="AD2109" i="2"/>
  <c r="AD341" i="2"/>
  <c r="AD493" i="2"/>
  <c r="AD749" i="2"/>
  <c r="AD827" i="2"/>
  <c r="AD1346" i="2"/>
  <c r="AD241" i="2"/>
  <c r="AD445" i="2"/>
  <c r="AD292" i="2"/>
  <c r="AD506" i="2"/>
  <c r="AD1872" i="2"/>
  <c r="AD1349" i="2"/>
  <c r="AD1469" i="2"/>
  <c r="AD1001" i="2"/>
  <c r="AD1627" i="2"/>
  <c r="AD1204" i="2"/>
  <c r="AD99" i="2"/>
  <c r="AD1139" i="2"/>
  <c r="AD672" i="2"/>
  <c r="AD1991" i="2"/>
  <c r="AD419" i="2"/>
  <c r="AD593" i="2"/>
  <c r="AD2176" i="2"/>
  <c r="AD1528" i="2"/>
  <c r="AD60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<sst xmlns="http://schemas.openxmlformats.org/spreadsheetml/2006/main" count="55438" uniqueCount="118">
  <si>
    <t>Start Time</t>
  </si>
  <si>
    <t>End Time</t>
  </si>
  <si>
    <t>Recurrence</t>
  </si>
  <si>
    <t>Event Type</t>
  </si>
  <si>
    <t>Workspace</t>
  </si>
  <si>
    <t>Title</t>
  </si>
  <si>
    <t>Location</t>
  </si>
  <si>
    <t>Description</t>
  </si>
  <si>
    <t>WorkspaceUrl</t>
  </si>
  <si>
    <t>MasterSeriesItemID</t>
  </si>
  <si>
    <t>All Day Event</t>
  </si>
  <si>
    <t>App Created By</t>
  </si>
  <si>
    <t>App Modified By</t>
  </si>
  <si>
    <t>Attachments</t>
  </si>
  <si>
    <t>Attendees</t>
  </si>
  <si>
    <t>Banner URL</t>
  </si>
  <si>
    <t>Category</t>
  </si>
  <si>
    <t>Check Double Booking</t>
  </si>
  <si>
    <t>Compliance Asset Id</t>
  </si>
  <si>
    <t>Content Type</t>
  </si>
  <si>
    <t>Created</t>
  </si>
  <si>
    <t>Created By</t>
  </si>
  <si>
    <t>Folder Child Count</t>
  </si>
  <si>
    <t>Free/Busy</t>
  </si>
  <si>
    <t>Geolocation</t>
  </si>
  <si>
    <t>ID</t>
  </si>
  <si>
    <t>Item Child Count</t>
  </si>
  <si>
    <t>Item is a Record</t>
  </si>
  <si>
    <t>Label applied by</t>
  </si>
  <si>
    <t>Label setting</t>
  </si>
  <si>
    <t>Modified</t>
  </si>
  <si>
    <t>Modified By</t>
  </si>
  <si>
    <t>Resources</t>
  </si>
  <si>
    <t>Retention label</t>
  </si>
  <si>
    <t>Retention label Applied</t>
  </si>
  <si>
    <t>Version</t>
  </si>
  <si>
    <t>test_Title</t>
  </si>
  <si>
    <t>test_Location</t>
  </si>
  <si>
    <t>&lt;p&gt;​test_Description&lt;br&gt;&lt;/p&gt;</t>
  </si>
  <si>
    <t>No</t>
  </si>
  <si>
    <t>test_Category</t>
  </si>
  <si>
    <t>Event</t>
  </si>
  <si>
    <t>Coder, Kyle J.</t>
  </si>
  <si>
    <t>Date</t>
  </si>
  <si>
    <t>Day of Week</t>
  </si>
  <si>
    <t>Room Name</t>
  </si>
  <si>
    <t>Room Alias</t>
  </si>
  <si>
    <t>Room Extension</t>
  </si>
  <si>
    <t>Room IP Address</t>
  </si>
  <si>
    <t>Time Slot</t>
  </si>
  <si>
    <t>Meeting/Occupant</t>
  </si>
  <si>
    <t>CBOC Name</t>
  </si>
  <si>
    <t>TCT Name</t>
  </si>
  <si>
    <t>TCT Extension</t>
  </si>
  <si>
    <t>TCT Cell</t>
  </si>
  <si>
    <t>CNM Name</t>
  </si>
  <si>
    <t>CNM Extension</t>
  </si>
  <si>
    <t>CNM Cell</t>
  </si>
  <si>
    <t>FTC Name</t>
  </si>
  <si>
    <t>FTC Extension</t>
  </si>
  <si>
    <t>FTC Cell</t>
  </si>
  <si>
    <t>ShortDate</t>
  </si>
  <si>
    <t>Len</t>
  </si>
  <si>
    <t>Left</t>
  </si>
  <si>
    <t>LeftPlus12</t>
  </si>
  <si>
    <t>Right2</t>
  </si>
  <si>
    <t>ConcatTime</t>
  </si>
  <si>
    <t>ConvertDate</t>
  </si>
  <si>
    <t>ConvertDateTime</t>
  </si>
  <si>
    <t>CorrectStartTime</t>
  </si>
  <si>
    <t>CorrectStopTime</t>
  </si>
  <si>
    <t>Title2</t>
  </si>
  <si>
    <t>Title3</t>
  </si>
  <si>
    <t>Friday</t>
  </si>
  <si>
    <t>OakLawn102</t>
  </si>
  <si>
    <t>Room Extension:</t>
  </si>
  <si>
    <t>8:00am</t>
  </si>
  <si>
    <t>AVAILABLE</t>
  </si>
  <si>
    <t>Oak Lawn</t>
  </si>
  <si>
    <t>Candice Harris</t>
  </si>
  <si>
    <t>(708) 243-0448</t>
  </si>
  <si>
    <t>Gisele Steele</t>
  </si>
  <si>
    <t>Jessica Wilson</t>
  </si>
  <si>
    <t>(708) 932-7433</t>
  </si>
  <si>
    <t>8:30am</t>
  </si>
  <si>
    <t>9:00am</t>
  </si>
  <si>
    <t>9:30am</t>
  </si>
  <si>
    <t>10:00am</t>
  </si>
  <si>
    <t>10:30am</t>
  </si>
  <si>
    <t>11:00am</t>
  </si>
  <si>
    <t>11:30am</t>
  </si>
  <si>
    <t>12:00pm</t>
  </si>
  <si>
    <t>TCT LUNCH 12:15- 12:45</t>
  </si>
  <si>
    <t>12:30pm</t>
  </si>
  <si>
    <t>1:00pm</t>
  </si>
  <si>
    <t>1:30pm</t>
  </si>
  <si>
    <t>CUSICK (37)</t>
  </si>
  <si>
    <t>2:00pm</t>
  </si>
  <si>
    <t>2:30pm</t>
  </si>
  <si>
    <t>3:00pm</t>
  </si>
  <si>
    <t>3:30pm</t>
  </si>
  <si>
    <t>Monday</t>
  </si>
  <si>
    <t>MH Intake (60-90mins)</t>
  </si>
  <si>
    <t>Telespirometry</t>
  </si>
  <si>
    <t>Tuesday</t>
  </si>
  <si>
    <t>Wednesday</t>
  </si>
  <si>
    <t>Thursday</t>
  </si>
  <si>
    <t>OakLawn103</t>
  </si>
  <si>
    <t>GOULD (41)</t>
  </si>
  <si>
    <t>OakLawn104</t>
  </si>
  <si>
    <t>TSP (60-90min)</t>
  </si>
  <si>
    <t>SPEECH</t>
  </si>
  <si>
    <t>TSP</t>
  </si>
  <si>
    <t>Telespirometry  11am-12</t>
  </si>
  <si>
    <t>GOMOLL (15)</t>
  </si>
  <si>
    <t>OakLawn105</t>
  </si>
  <si>
    <t>SMHRA (44)</t>
  </si>
  <si>
    <t>3:00:pm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</si>
</sst>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"/>
    <numFmt numFmtId="165" formatCode="mm/dd/yyyy"/>
    <numFmt numFmtId="166" formatCode="m/d/yy\ h:mm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8DCFF"/>
        <bgColor indexed="64"/>
      </patternFill>
    </fill>
    <fill>
      <patternFill patternType="solid">
        <fgColor rgb="FFF8F8F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0" fontId="16" fillId="33" borderId="10" xfId="0" applyFont="1" applyFill="1" applyBorder="1" applyAlignment="1">
      <alignment horizontal="center"/>
    </xf>
    <xf numFmtId="14" fontId="0" fillId="0" borderId="0" xfId="0" applyNumberFormat="1"/>
    <xf numFmtId="0" fontId="18" fillId="0" borderId="0" xfId="0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165" fontId="0" fillId="0" borderId="10" xfId="0" applyNumberFormat="1" applyBorder="1"/>
    <xf numFmtId="0" fontId="0" fillId="0" borderId="10" xfId="0" applyBorder="1"/>
    <xf numFmtId="14" fontId="18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66" fontId="0" fillId="0" borderId="0" xfId="0" applyNumberFormat="1"/>
    <xf numFmtId="165" fontId="0" fillId="34" borderId="10" xfId="0" applyNumberFormat="1" applyFill="1" applyBorder="1"/>
    <xf numFmtId="0" fontId="0" fillId="34" borderId="10" xfId="0" applyFill="1" applyBorder="1"/>
    <xf numFmtId="165" fontId="19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165" fontId="19" fillId="34" borderId="10" xfId="0" applyNumberFormat="1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m/d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m/d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m/d/yy\ h:mm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[h]:mm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mm/dd/yyyy"/>
      <fill>
        <patternFill patternType="solid">
          <fgColor indexed="64"/>
          <bgColor rgb="FFF8F8F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\ h:mm;@"/>
    </dxf>
    <dxf>
      <numFmt numFmtId="166" formatCode="m/d/yy\ h:m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04AA2E-ABAF-40FE-B695-10CFC1C03479}" name="NewestTable" displayName="NewestTable" ref="AC1:CP2305" totalsRowShown="0" dataDxfId="30">
  <autoFilter ref="AC1:CP2305" xr:uid="{E4D35524-6962-4E20-8D8A-8FBA0171C690}"/>
  <sortState xmlns:xlrd2="http://schemas.microsoft.com/office/spreadsheetml/2017/richdata2" ref="AC2:CP2305">
    <sortCondition descending="1" ref="AC1:AC2305"/>
  </sortState>
  <tableColumns count="66">
    <tableColumn id="1" xr3:uid="{7E39929A-A880-4ED3-831C-D40B9FC9F958}" name="Start Time" dataDxfId="29">
      <calculatedColumnFormula>AA2</calculatedColumnFormula>
    </tableColumn>
    <tableColumn id="2" xr3:uid="{D03CC6A0-6CEE-4BC3-BC42-24C5DB0AB055}" name="End Time" dataDxfId="28">
      <calculatedColumnFormula>AB2</calculatedColumnFormula>
    </tableColumn>
    <tableColumn id="3" xr3:uid="{276290F6-02AF-4930-B0C5-AF1A80165AD9}" name="Recurrence"/>
    <tableColumn id="4" xr3:uid="{3A7CD6E1-457B-4D1B-B4F2-5ACC1EC35C25}" name="Event Type"/>
    <tableColumn id="5" xr3:uid="{8A302451-1962-4573-BAAC-0D49AA335BEC}" name="Workspace"/>
    <tableColumn id="6" xr3:uid="{7CAC86E9-1F8E-492E-A865-59306E829B82}" name="Title">
      <calculatedColumnFormula>H2</calculatedColumnFormula>
    </tableColumn>
    <tableColumn id="7" xr3:uid="{C3D1F187-2DC7-4F02-8866-9AC58A629B26}" name="Location">
      <calculatedColumnFormula>C2</calculatedColumnFormula>
    </tableColumn>
    <tableColumn id="8" xr3:uid="{7FC95490-84E1-4440-9657-7C6AE8E2387E}" name="Description">
      <calculatedColumnFormula>AH2</calculatedColumnFormula>
    </tableColumn>
    <tableColumn id="9" xr3:uid="{D3B4679F-4F45-4AFB-A387-5C2E65FABC88}" name="WorkspaceUrl"/>
    <tableColumn id="10" xr3:uid="{7D39D149-A190-434A-A34D-2313E5BA81EB}" name="MasterSeriesItemID"/>
    <tableColumn id="11" xr3:uid="{755C972C-ECE3-42CB-B12C-63E435067137}" name="All Day Event"/>
    <tableColumn id="12" xr3:uid="{19010C80-920B-45A1-BAAE-CB1B101A1529}" name="App Created By"/>
    <tableColumn id="13" xr3:uid="{2A4DF13E-2CD6-465F-8170-8D1B7FD48C85}" name="App Modified By"/>
    <tableColumn id="14" xr3:uid="{218B10CE-41FA-40C9-9903-FD84980A0918}" name="Attachments"/>
    <tableColumn id="15" xr3:uid="{686503C5-391D-4BDC-BEFE-CFFECF725FAD}" name="Attendees"/>
    <tableColumn id="16" xr3:uid="{9AF34EAF-167E-4D95-94A8-56DF1173494F}" name="Banner URL"/>
    <tableColumn id="17" xr3:uid="{2BFD52D7-D9CE-4B63-94A9-66DC9752BFB8}" name="Category">
      <calculatedColumnFormula>B2</calculatedColumnFormula>
    </tableColumn>
    <tableColumn id="18" xr3:uid="{403A2DB6-4D35-407F-9A2B-B65AF705351E}" name="Check Double Booking"/>
    <tableColumn id="19" xr3:uid="{D323F35A-D82F-468D-9D9F-174A3E3F1550}" name="Compliance Asset Id"/>
    <tableColumn id="20" xr3:uid="{31A477EE-E595-400E-A3C0-B26AA6C64003}" name="Content Type"/>
    <tableColumn id="21" xr3:uid="{E42C69BB-F221-4BF4-9F49-CABEFD8DBB79}" name="Created"/>
    <tableColumn id="22" xr3:uid="{F483072D-A7FA-4573-90B5-C9D267E443BA}" name="Created By"/>
    <tableColumn id="23" xr3:uid="{F05C1B93-5A43-4A27-8B21-430B0EDAD4E6}" name="Folder Child Count"/>
    <tableColumn id="24" xr3:uid="{F3056CFA-17D1-4E95-955B-696B230854C5}" name="Free/Busy"/>
    <tableColumn id="25" xr3:uid="{C24AE198-7C21-4A99-87A1-230660FA43B8}" name="Geolocation"/>
    <tableColumn id="26" xr3:uid="{BAE6BA4C-DC09-474B-A906-14FCFFEC4F5B}" name="ID"/>
    <tableColumn id="27" xr3:uid="{858E7834-8E76-4AD2-B5B2-8E904CE682E3}" name="Item Child Count"/>
    <tableColumn id="28" xr3:uid="{9D7F2413-B9B2-4C8D-826F-73736DD95B7F}" name="Item is a Record"/>
    <tableColumn id="29" xr3:uid="{D40680B0-FB39-47B1-A7CF-9C009C4F4B3D}" name="Label applied by"/>
    <tableColumn id="30" xr3:uid="{3D1F7FE7-38C6-420D-8F9E-428BE0919B8F}" name="Label setting"/>
    <tableColumn id="31" xr3:uid="{C3F96775-D09F-48F2-AA41-611553D38F36}" name="Modified"/>
    <tableColumn id="32" xr3:uid="{5EBF970E-75B0-4E55-B88C-600567E3ACE8}" name="Modified By"/>
    <tableColumn id="33" xr3:uid="{DF044F16-928D-4A7E-BFA4-E284A5BDF1CD}" name="Resources"/>
    <tableColumn id="34" xr3:uid="{A3B31FD8-9B80-41A5-9DCD-D39857A912E6}" name="Retention label"/>
    <tableColumn id="35" xr3:uid="{08D4914F-1969-4A08-88D0-59029D7B665B}" name="Retention label Applied"/>
    <tableColumn id="36" xr3:uid="{D47DDC5B-A6C6-4962-A58B-A332318B1740}" name="Title2"/>
    <tableColumn id="37" xr3:uid="{365B02DF-F3EB-470D-9254-9E181B85BB02}" name="Title3"/>
    <tableColumn id="38" xr3:uid="{77640389-4F41-4564-8F56-8740A292FB5B}" name="Version"/>
    <tableColumn id="39" xr3:uid="{3ED74BFE-E24C-4A48-AFB5-AB10C25DB4CF}" name="Date" dataDxfId="27"/>
    <tableColumn id="40" xr3:uid="{5457FEE1-A5C6-4A77-921A-218347A45ACF}" name="Day of Week" dataDxfId="26"/>
    <tableColumn id="41" xr3:uid="{05C3CA23-68CD-4A53-AFA7-130C21A4725D}" name="Room Name" dataDxfId="25"/>
    <tableColumn id="42" xr3:uid="{4C2076F2-6C29-41C6-82BB-1DA99B6E483E}" name="Room Alias" dataDxfId="24"/>
    <tableColumn id="43" xr3:uid="{339D08CF-7903-42F1-AC29-80A56246406A}" name="Room Extension" dataDxfId="23"/>
    <tableColumn id="44" xr3:uid="{BCEB277D-7B2F-4D34-B6E0-88B261E22B39}" name="Room IP Address" dataDxfId="22"/>
    <tableColumn id="45" xr3:uid="{9F88F49D-BD20-4607-94DF-F65685B62709}" name="Time Slot" dataDxfId="21"/>
    <tableColumn id="46" xr3:uid="{6F26AB0F-F053-4CAA-8591-5A46EA1E015F}" name="Meeting/Occupant" dataDxfId="20"/>
    <tableColumn id="47" xr3:uid="{EF71D973-A1D8-47B0-B71D-9A7913A33AC9}" name="CBOC Name" dataDxfId="19"/>
    <tableColumn id="48" xr3:uid="{73F705AD-0205-4207-8297-29F129433F85}" name="TCT Name" dataDxfId="18"/>
    <tableColumn id="49" xr3:uid="{3F503389-B70C-4D0A-8C70-B8A5BD882BB8}" name="TCT Extension" dataDxfId="17"/>
    <tableColumn id="50" xr3:uid="{24CF9674-7768-4836-BD58-8ACF8237FCA5}" name="TCT Cell" dataDxfId="16"/>
    <tableColumn id="51" xr3:uid="{893A3A03-26C5-4F16-8D8B-0F3BC87AA8C8}" name="CNM Name" dataDxfId="15"/>
    <tableColumn id="52" xr3:uid="{E5C80CDA-3BB7-4381-8540-F33275E4DD98}" name="CNM Extension" dataDxfId="14"/>
    <tableColumn id="53" xr3:uid="{4503ADA2-9205-445F-BF9A-CA4E065C206C}" name="CNM Cell" dataDxfId="13"/>
    <tableColumn id="54" xr3:uid="{14455A32-8790-482B-93A0-05B4CB1C4E71}" name="FTC Name" dataDxfId="12"/>
    <tableColumn id="55" xr3:uid="{C042B583-96EC-4C0F-B84D-56A814C5A741}" name="FTC Extension" dataDxfId="11"/>
    <tableColumn id="56" xr3:uid="{9B8213FF-8ED3-487C-A9C1-AD774E10E860}" name="FTC Cell" dataDxfId="10"/>
    <tableColumn id="57" xr3:uid="{E7DCCC23-48D4-4B32-A304-9B3CDA5885A9}" name="ShortDate" dataDxfId="9">
      <calculatedColumnFormula>BO2</calculatedColumnFormula>
    </tableColumn>
    <tableColumn id="58" xr3:uid="{3D6D090A-257B-4440-9F9A-A9A4F1ECF843}" name="Len" dataDxfId="8">
      <calculatedColumnFormula>LEFT(BU2,(LEN(BU2)-2))</calculatedColumnFormula>
    </tableColumn>
    <tableColumn id="59" xr3:uid="{D9F800AF-27BC-4301-B232-72283CA79BED}" name="Left" dataDxfId="7">
      <calculatedColumnFormula>LEFT(CH2)</calculatedColumnFormula>
    </tableColumn>
    <tableColumn id="60" xr3:uid="{5EEE7A04-A98A-4931-96F9-86BF15DD9356}" name="LeftPlus12" dataDxfId="6">
      <calculatedColumnFormula array="1">_xlfn.IFS(CI2 = "1","13",CI2 = "2","14",CI2 = "3","15",CI2 = "4","16",CI2 &gt; 4,CI2)</calculatedColumnFormula>
    </tableColumn>
    <tableColumn id="61" xr3:uid="{5430B73F-9596-4305-92E9-DE4DBD3E41B4}" name="Right2" dataDxfId="5">
      <calculatedColumnFormula>RIGHT(CH2,2)</calculatedColumnFormula>
    </tableColumn>
    <tableColumn id="62" xr3:uid="{947243E0-A3AB-4BBD-A17D-631087FC4618}" name="ConcatTime" dataDxfId="4">
      <calculatedColumnFormula>_xlfn.CONCAT(CJ2,":",CK2)</calculatedColumnFormula>
    </tableColumn>
    <tableColumn id="63" xr3:uid="{9069CA75-44E5-4AB2-903C-B5741A496C7A}" name="ConvertDate" dataDxfId="3">
      <calculatedColumnFormula>CG2</calculatedColumnFormula>
    </tableColumn>
    <tableColumn id="64" xr3:uid="{C9E4D404-0F82-4D47-96C1-9CFF631F85BF}" name="ConvertDateTime" dataDxfId="2">
      <calculatedColumnFormula>CM2</calculatedColumnFormula>
    </tableColumn>
    <tableColumn id="65" xr3:uid="{3CBD096C-8388-47B3-9388-59247DD5A720}" name="CorrectStartTime" dataDxfId="1">
      <calculatedColumnFormula>CN2+TIME(CJ2,CK2,CK2)</calculatedColumnFormula>
    </tableColumn>
    <tableColumn id="66" xr3:uid="{BE451122-C21E-4B2E-AE20-BF20BB1D37F6}" name="CorrectStopTime" dataDxfId="0">
      <calculatedColumnFormula>CO2+TIME(0,30,0)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A436-E4BD-43CB-97BD-10E0733CEF0F}">
  <dimension ref="A1:CP2305"/>
  <sheetViews>
    <sheetView tabSelected="1" topLeftCell="AC461" workbookViewId="0">
      <selection activeCell="AJ466" sqref="AJ466"/>
    </sheetView>
  </sheetViews>
  <sheetFormatPr defaultRowHeight="15" x14ac:dyDescent="0.25"/>
  <cols>
    <col min="1" max="1" width="12.7109375" hidden="1" customWidth="1"/>
    <col min="2" max="2" width="13.140625" hidden="1" customWidth="1"/>
    <col min="3" max="3" width="14.7109375" hidden="1" customWidth="1"/>
    <col min="4" max="4" width="11" hidden="1" customWidth="1"/>
    <col min="5" max="5" width="18.42578125" hidden="1" customWidth="1"/>
    <col min="6" max="6" width="16.28515625" hidden="1" customWidth="1"/>
    <col min="7" max="7" width="10.140625" hidden="1" customWidth="1"/>
    <col min="8" max="8" width="27.7109375" hidden="1" customWidth="1"/>
    <col min="9" max="9" width="12.140625" hidden="1" customWidth="1"/>
    <col min="10" max="10" width="16.42578125" hidden="1" customWidth="1"/>
    <col min="11" max="11" width="14" hidden="1" customWidth="1"/>
    <col min="12" max="12" width="17" hidden="1" customWidth="1"/>
    <col min="13" max="13" width="14.85546875" hidden="1" customWidth="1"/>
    <col min="14" max="14" width="15" hidden="1" customWidth="1"/>
    <col min="15" max="15" width="9.5703125" hidden="1" customWidth="1"/>
    <col min="16" max="16" width="16.42578125" hidden="1" customWidth="1"/>
    <col min="17" max="17" width="14" hidden="1" customWidth="1"/>
    <col min="18" max="18" width="17" hidden="1" customWidth="1"/>
    <col min="19" max="19" width="9.5703125" hidden="1" customWidth="1"/>
    <col min="20" max="20" width="7" hidden="1" customWidth="1"/>
    <col min="21" max="21" width="2.5703125" hidden="1" customWidth="1"/>
    <col min="22" max="23" width="3.85546875" hidden="1" customWidth="1"/>
    <col min="24" max="24" width="7" hidden="1" customWidth="1"/>
    <col min="25" max="25" width="11.42578125" hidden="1" customWidth="1"/>
    <col min="26" max="26" width="14" hidden="1" customWidth="1"/>
    <col min="27" max="27" width="16.7109375" hidden="1" customWidth="1"/>
    <col min="28" max="28" width="16.5703125" hidden="1" customWidth="1"/>
    <col min="29" max="29" width="12.28515625" customWidth="1"/>
    <col min="30" max="30" width="12.42578125" bestFit="1" customWidth="1"/>
    <col min="31" max="31" width="13.7109375" bestFit="1" customWidth="1"/>
    <col min="32" max="32" width="13" customWidth="1"/>
    <col min="33" max="33" width="13.140625" customWidth="1"/>
    <col min="34" max="34" width="22.85546875" bestFit="1" customWidth="1"/>
    <col min="35" max="35" width="10.85546875" customWidth="1"/>
    <col min="36" max="36" width="13.7109375" customWidth="1"/>
    <col min="37" max="37" width="15.7109375" customWidth="1"/>
    <col min="38" max="38" width="21.140625" customWidth="1"/>
    <col min="39" max="39" width="14.85546875" customWidth="1"/>
    <col min="40" max="40" width="16.85546875" customWidth="1"/>
    <col min="41" max="41" width="17.5703125" customWidth="1"/>
    <col min="42" max="42" width="14.5703125" customWidth="1"/>
    <col min="43" max="43" width="12.42578125" customWidth="1"/>
    <col min="44" max="44" width="13.42578125" customWidth="1"/>
    <col min="45" max="45" width="11.28515625" customWidth="1"/>
    <col min="46" max="46" width="23.42578125" customWidth="1"/>
    <col min="47" max="47" width="21.5703125" customWidth="1"/>
    <col min="48" max="48" width="15.28515625" customWidth="1"/>
    <col min="49" max="49" width="10.42578125" customWidth="1"/>
    <col min="50" max="50" width="13" customWidth="1"/>
    <col min="51" max="51" width="20.140625" customWidth="1"/>
    <col min="52" max="52" width="12.140625" customWidth="1"/>
    <col min="53" max="53" width="14.140625" customWidth="1"/>
    <col min="54" max="54" width="5.140625" customWidth="1"/>
    <col min="55" max="55" width="18.5703125" customWidth="1"/>
    <col min="56" max="56" width="17.5703125" customWidth="1"/>
    <col min="57" max="57" width="17.7109375" customWidth="1"/>
    <col min="58" max="58" width="14.7109375" customWidth="1"/>
    <col min="59" max="59" width="11.140625" customWidth="1"/>
    <col min="60" max="60" width="13.7109375" customWidth="1"/>
    <col min="61" max="61" width="12.7109375" customWidth="1"/>
    <col min="62" max="62" width="17" customWidth="1"/>
    <col min="63" max="63" width="24.28515625" customWidth="1"/>
    <col min="64" max="65" width="8.140625" customWidth="1"/>
    <col min="66" max="66" width="10" customWidth="1"/>
    <col min="67" max="67" width="12.7109375" hidden="1" customWidth="1"/>
    <col min="68" max="68" width="14.42578125" hidden="1" customWidth="1"/>
    <col min="69" max="69" width="14.7109375" hidden="1" customWidth="1"/>
    <col min="70" max="70" width="13.140625" hidden="1" customWidth="1"/>
    <col min="71" max="71" width="18.42578125" hidden="1" customWidth="1"/>
    <col min="72" max="72" width="18.28515625" hidden="1" customWidth="1"/>
    <col min="73" max="73" width="11.5703125" hidden="1" customWidth="1"/>
    <col min="74" max="74" width="27.7109375" hidden="1" customWidth="1"/>
    <col min="75" max="75" width="14.28515625" hidden="1" customWidth="1"/>
    <col min="76" max="76" width="16.42578125" hidden="1" customWidth="1"/>
    <col min="77" max="77" width="16" hidden="1" customWidth="1"/>
    <col min="78" max="78" width="17" hidden="1" customWidth="1"/>
    <col min="79" max="79" width="14.85546875" hidden="1" customWidth="1"/>
    <col min="80" max="80" width="17" hidden="1" customWidth="1"/>
    <col min="81" max="81" width="11.7109375" hidden="1" customWidth="1"/>
    <col min="82" max="82" width="16.42578125" hidden="1" customWidth="1"/>
    <col min="83" max="83" width="16" hidden="1" customWidth="1"/>
    <col min="84" max="84" width="17" hidden="1" customWidth="1"/>
    <col min="85" max="85" width="9.5703125" hidden="1" customWidth="1"/>
    <col min="86" max="86" width="7" hidden="1" customWidth="1"/>
    <col min="87" max="87" width="2.5703125" hidden="1" customWidth="1"/>
    <col min="88" max="89" width="3.85546875" hidden="1" customWidth="1"/>
    <col min="90" max="90" width="7" hidden="1" customWidth="1"/>
    <col min="91" max="91" width="11.42578125" hidden="1" customWidth="1"/>
    <col min="92" max="92" width="14" hidden="1" customWidth="1"/>
    <col min="93" max="93" width="18.7109375" hidden="1" customWidth="1"/>
    <col min="94" max="94" width="18.5703125" hidden="1" customWidth="1"/>
  </cols>
  <sheetData>
    <row r="1" spans="1:94" hidden="1" x14ac:dyDescent="0.25">
      <c r="A1" s="2" t="s">
        <v>43</v>
      </c>
      <c r="B1" s="2" t="s">
        <v>44</v>
      </c>
      <c r="C1" s="2" t="s">
        <v>45</v>
      </c>
      <c r="D1" s="2" t="s">
        <v>46</v>
      </c>
      <c r="E1" s="2" t="s">
        <v>47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2" t="s">
        <v>57</v>
      </c>
      <c r="P1" s="2" t="s">
        <v>58</v>
      </c>
      <c r="Q1" s="2" t="s">
        <v>59</v>
      </c>
      <c r="R1" s="2" t="s">
        <v>60</v>
      </c>
      <c r="S1" s="3" t="s">
        <v>61</v>
      </c>
      <c r="T1" s="4" t="s">
        <v>62</v>
      </c>
      <c r="U1" s="4" t="s">
        <v>63</v>
      </c>
      <c r="V1" s="4" t="s">
        <v>64</v>
      </c>
      <c r="W1" s="4" t="s">
        <v>65</v>
      </c>
      <c r="X1" s="5" t="s">
        <v>66</v>
      </c>
      <c r="Y1" s="4" t="s">
        <v>67</v>
      </c>
      <c r="Z1" s="4" t="s">
        <v>68</v>
      </c>
      <c r="AA1" s="2" t="s">
        <v>69</v>
      </c>
      <c r="AB1" s="2" t="s">
        <v>70</v>
      </c>
      <c r="AC1" s="6" t="s">
        <v>0</v>
      </c>
      <c r="AD1" s="6" t="s">
        <v>1</v>
      </c>
      <c r="AE1" s="6" t="s">
        <v>2</v>
      </c>
      <c r="AF1" s="6" t="s">
        <v>3</v>
      </c>
      <c r="AG1" s="6" t="s">
        <v>4</v>
      </c>
      <c r="AH1" s="6" t="s">
        <v>5</v>
      </c>
      <c r="AI1" s="6" t="s">
        <v>6</v>
      </c>
      <c r="AJ1" s="6" t="s">
        <v>7</v>
      </c>
      <c r="AK1" s="6" t="s">
        <v>8</v>
      </c>
      <c r="AL1" s="6" t="s">
        <v>9</v>
      </c>
      <c r="AM1" s="6" t="s">
        <v>10</v>
      </c>
      <c r="AN1" s="6" t="s">
        <v>11</v>
      </c>
      <c r="AO1" s="6" t="s">
        <v>12</v>
      </c>
      <c r="AP1" s="6" t="s">
        <v>13</v>
      </c>
      <c r="AQ1" s="6" t="s">
        <v>14</v>
      </c>
      <c r="AR1" s="6" t="s">
        <v>15</v>
      </c>
      <c r="AS1" s="6" t="s">
        <v>16</v>
      </c>
      <c r="AT1" s="6" t="s">
        <v>17</v>
      </c>
      <c r="AU1" s="6" t="s">
        <v>18</v>
      </c>
      <c r="AV1" s="6" t="s">
        <v>19</v>
      </c>
      <c r="AW1" s="6" t="s">
        <v>20</v>
      </c>
      <c r="AX1" s="6" t="s">
        <v>21</v>
      </c>
      <c r="AY1" s="6" t="s">
        <v>22</v>
      </c>
      <c r="AZ1" s="6" t="s">
        <v>23</v>
      </c>
      <c r="BA1" s="6" t="s">
        <v>24</v>
      </c>
      <c r="BB1" s="6" t="s">
        <v>25</v>
      </c>
      <c r="BC1" s="6" t="s">
        <v>26</v>
      </c>
      <c r="BD1" s="6" t="s">
        <v>27</v>
      </c>
      <c r="BE1" s="6" t="s">
        <v>28</v>
      </c>
      <c r="BF1" s="6" t="s">
        <v>29</v>
      </c>
      <c r="BG1" s="6" t="s">
        <v>30</v>
      </c>
      <c r="BH1" s="6" t="s">
        <v>31</v>
      </c>
      <c r="BI1" s="6" t="s">
        <v>32</v>
      </c>
      <c r="BJ1" s="6" t="s">
        <v>33</v>
      </c>
      <c r="BK1" s="6" t="s">
        <v>34</v>
      </c>
      <c r="BL1" s="6" t="s">
        <v>71</v>
      </c>
      <c r="BM1" s="6" t="s">
        <v>72</v>
      </c>
      <c r="BN1" s="6" t="s">
        <v>35</v>
      </c>
      <c r="BO1" s="2" t="s">
        <v>43</v>
      </c>
      <c r="BP1" s="2" t="s">
        <v>44</v>
      </c>
      <c r="BQ1" s="2" t="s">
        <v>45</v>
      </c>
      <c r="BR1" s="2" t="s">
        <v>46</v>
      </c>
      <c r="BS1" s="2" t="s">
        <v>47</v>
      </c>
      <c r="BT1" s="2" t="s">
        <v>48</v>
      </c>
      <c r="BU1" s="2" t="s">
        <v>49</v>
      </c>
      <c r="BV1" s="2" t="s">
        <v>50</v>
      </c>
      <c r="BW1" s="2" t="s">
        <v>51</v>
      </c>
      <c r="BX1" s="2" t="s">
        <v>52</v>
      </c>
      <c r="BY1" s="2" t="s">
        <v>53</v>
      </c>
      <c r="BZ1" s="2" t="s">
        <v>54</v>
      </c>
      <c r="CA1" s="2" t="s">
        <v>55</v>
      </c>
      <c r="CB1" s="2" t="s">
        <v>56</v>
      </c>
      <c r="CC1" s="2" t="s">
        <v>57</v>
      </c>
      <c r="CD1" s="2" t="s">
        <v>58</v>
      </c>
      <c r="CE1" s="2" t="s">
        <v>59</v>
      </c>
      <c r="CF1" s="2" t="s">
        <v>60</v>
      </c>
      <c r="CG1" s="3" t="s">
        <v>61</v>
      </c>
      <c r="CH1" s="4" t="s">
        <v>62</v>
      </c>
      <c r="CI1" s="4" t="s">
        <v>63</v>
      </c>
      <c r="CJ1" s="4" t="s">
        <v>64</v>
      </c>
      <c r="CK1" s="4" t="s">
        <v>65</v>
      </c>
      <c r="CL1" s="5" t="s">
        <v>66</v>
      </c>
      <c r="CM1" s="4" t="s">
        <v>67</v>
      </c>
      <c r="CN1" s="4" t="s">
        <v>68</v>
      </c>
      <c r="CO1" s="2" t="s">
        <v>69</v>
      </c>
      <c r="CP1" s="2" t="s">
        <v>70</v>
      </c>
    </row>
    <row r="2" spans="1:94" x14ac:dyDescent="0.25">
      <c r="A2" s="7">
        <v>45849</v>
      </c>
      <c r="B2" s="8" t="s">
        <v>73</v>
      </c>
      <c r="C2" s="8" t="s">
        <v>74</v>
      </c>
      <c r="D2" s="8">
        <v>9504580</v>
      </c>
      <c r="E2" s="8" t="s">
        <v>75</v>
      </c>
      <c r="F2" s="8">
        <v>29946</v>
      </c>
      <c r="G2" s="8" t="s">
        <v>76</v>
      </c>
      <c r="H2" s="8" t="s">
        <v>77</v>
      </c>
      <c r="I2" s="8" t="s">
        <v>78</v>
      </c>
      <c r="J2" s="8" t="s">
        <v>79</v>
      </c>
      <c r="K2" s="8">
        <v>29940</v>
      </c>
      <c r="L2" s="8" t="s">
        <v>80</v>
      </c>
      <c r="M2" s="8" t="s">
        <v>81</v>
      </c>
      <c r="N2" s="8">
        <v>29941</v>
      </c>
      <c r="O2" s="8"/>
      <c r="P2" s="8" t="s">
        <v>82</v>
      </c>
      <c r="Q2" s="8"/>
      <c r="R2" s="8" t="s">
        <v>83</v>
      </c>
      <c r="S2" s="3">
        <f>A2</f>
        <v>45849</v>
      </c>
      <c r="T2" s="4" t="str">
        <f>LEFT(G2,(LEN(G2)-2))</f>
        <v>8:00</v>
      </c>
      <c r="U2" s="4" t="str">
        <f>LEFT(T2)</f>
        <v>8</v>
      </c>
      <c r="V2" s="4" t="str" cm="1">
        <f t="array" ref="V2">_xlfn.IFS(U2 = "1","13",U2 = "2","14",U2 = "3","15",U2 = "4","16",U2 &gt; 4,U2)</f>
        <v>8</v>
      </c>
      <c r="W2" s="4" t="str">
        <f>RIGHT(T2,2)</f>
        <v>00</v>
      </c>
      <c r="X2" s="5" t="str">
        <f>_xlfn.CONCAT(V2,":",W2)</f>
        <v>8:00</v>
      </c>
      <c r="Y2" s="9">
        <f>S2</f>
        <v>45849</v>
      </c>
      <c r="Z2" s="10">
        <f>Y2</f>
        <v>45849</v>
      </c>
      <c r="AA2" s="10">
        <f>Z2+TIME(V2,W2,W2)</f>
        <v>45849.333333333336</v>
      </c>
      <c r="AB2" s="10">
        <f>AA2+TIME(0,30,0)</f>
        <v>45849.354166666672</v>
      </c>
      <c r="AC2" s="11">
        <f>AA2</f>
        <v>45849.333333333336</v>
      </c>
      <c r="AD2" s="11">
        <f>AB2</f>
        <v>45849.354166666672</v>
      </c>
      <c r="AE2">
        <v>0</v>
      </c>
      <c r="AF2">
        <v>0</v>
      </c>
      <c r="AH2" t="str">
        <f>H2</f>
        <v>AVAILABLE</v>
      </c>
      <c r="AI2" t="str">
        <f>C2</f>
        <v>OakLawn102</v>
      </c>
      <c r="AJ2" t="str">
        <f>AH2</f>
        <v>AVAILABLE</v>
      </c>
      <c r="AM2" t="s">
        <v>39</v>
      </c>
      <c r="AS2" t="str">
        <f>B2</f>
        <v>Friday</v>
      </c>
      <c r="AV2" t="s">
        <v>41</v>
      </c>
      <c r="BO2" s="12">
        <v>45898</v>
      </c>
      <c r="BP2" s="13" t="s">
        <v>73</v>
      </c>
      <c r="BQ2" s="13" t="s">
        <v>74</v>
      </c>
      <c r="BR2" s="13">
        <v>9504580</v>
      </c>
      <c r="BS2" s="13" t="s">
        <v>75</v>
      </c>
      <c r="BT2" s="13">
        <v>29946</v>
      </c>
      <c r="BU2" s="13" t="s">
        <v>100</v>
      </c>
      <c r="BV2" s="13" t="s">
        <v>96</v>
      </c>
      <c r="BW2" s="13" t="s">
        <v>78</v>
      </c>
      <c r="BX2" s="13" t="s">
        <v>79</v>
      </c>
      <c r="BY2" s="13">
        <v>29940</v>
      </c>
      <c r="BZ2" s="13" t="s">
        <v>80</v>
      </c>
      <c r="CA2" s="13" t="s">
        <v>81</v>
      </c>
      <c r="CB2" s="13">
        <v>29941</v>
      </c>
      <c r="CC2" s="13"/>
      <c r="CD2" s="13" t="s">
        <v>82</v>
      </c>
      <c r="CE2" s="13"/>
      <c r="CF2" s="13" t="s">
        <v>83</v>
      </c>
      <c r="CG2" s="3">
        <f>BO2</f>
        <v>45898</v>
      </c>
      <c r="CH2" s="4" t="str">
        <f>LEFT(BU2,(LEN(BU2)-2))</f>
        <v>3:30</v>
      </c>
      <c r="CI2" s="4" t="str">
        <f>LEFT(CH2)</f>
        <v>3</v>
      </c>
      <c r="CJ2" s="4" t="str" cm="1">
        <f t="array" ref="CJ2">_xlfn.IFS(CI2 = "1","13",CI2 = "2","14",CI2 = "3","15",CI2 = "4","16",CI2 &gt; 4,CI2)</f>
        <v>15</v>
      </c>
      <c r="CK2" s="4" t="str">
        <f>RIGHT(CH2,2)</f>
        <v>30</v>
      </c>
      <c r="CL2" s="5" t="str">
        <f>_xlfn.CONCAT(CJ2,":",CK2)</f>
        <v>15:30</v>
      </c>
      <c r="CM2" s="9">
        <f>CG2</f>
        <v>45898</v>
      </c>
      <c r="CN2" s="10">
        <f>CM2</f>
        <v>45898</v>
      </c>
      <c r="CO2" s="10">
        <f>CN2+TIME(CJ2,CK2,CK2)</f>
        <v>45898.646180555559</v>
      </c>
      <c r="CP2" s="10">
        <f>CO2+TIME(0,30,0)</f>
        <v>45898.667013888895</v>
      </c>
    </row>
    <row r="3" spans="1:94" x14ac:dyDescent="0.25">
      <c r="A3" s="12">
        <v>45849</v>
      </c>
      <c r="B3" s="13" t="s">
        <v>73</v>
      </c>
      <c r="C3" s="13" t="s">
        <v>74</v>
      </c>
      <c r="D3" s="13">
        <v>9504580</v>
      </c>
      <c r="E3" s="13" t="s">
        <v>75</v>
      </c>
      <c r="F3" s="13">
        <v>29946</v>
      </c>
      <c r="G3" s="13" t="s">
        <v>84</v>
      </c>
      <c r="H3" s="13" t="s">
        <v>77</v>
      </c>
      <c r="I3" s="13" t="s">
        <v>78</v>
      </c>
      <c r="J3" s="13" t="s">
        <v>79</v>
      </c>
      <c r="K3" s="13">
        <v>29940</v>
      </c>
      <c r="L3" s="13" t="s">
        <v>80</v>
      </c>
      <c r="M3" s="13" t="s">
        <v>81</v>
      </c>
      <c r="N3" s="13">
        <v>29941</v>
      </c>
      <c r="O3" s="13"/>
      <c r="P3" s="13" t="s">
        <v>82</v>
      </c>
      <c r="Q3" s="13"/>
      <c r="R3" s="13" t="s">
        <v>83</v>
      </c>
      <c r="S3" s="3">
        <f>A3</f>
        <v>45849</v>
      </c>
      <c r="T3" s="4" t="str">
        <f>LEFT(G3,(LEN(G3)-2))</f>
        <v>8:30</v>
      </c>
      <c r="U3" s="4" t="str">
        <f t="shared" ref="U3:U66" si="0">LEFT(T3)</f>
        <v>8</v>
      </c>
      <c r="V3" s="4" t="str" cm="1">
        <f t="array" ref="V3">_xlfn.IFS(U3 = "1","13",U3 = "2","14",U3 = "3","15",U3 = "4","16",U3 &gt; 4,U3)</f>
        <v>8</v>
      </c>
      <c r="W3" s="4" t="str">
        <f t="shared" ref="W3:W66" si="1">RIGHT(T3,2)</f>
        <v>30</v>
      </c>
      <c r="X3" s="5" t="str">
        <f t="shared" ref="X3:X66" si="2">_xlfn.CONCAT(V3,":",W3)</f>
        <v>8:30</v>
      </c>
      <c r="Y3" s="9">
        <f t="shared" ref="Y3:Y66" si="3">S3</f>
        <v>45849</v>
      </c>
      <c r="Z3" s="10">
        <f t="shared" ref="Z3:Z66" si="4">Y3</f>
        <v>45849</v>
      </c>
      <c r="AA3" s="10">
        <f t="shared" ref="AA3:AA66" si="5">Z3+TIME(V3,W3,W3)</f>
        <v>45849.354513888888</v>
      </c>
      <c r="AB3" s="10">
        <f t="shared" ref="AB3:AB66" si="6">AA3+TIME(0,30,0)</f>
        <v>45849.375347222223</v>
      </c>
      <c r="AC3" s="11">
        <f>AA3</f>
        <v>45849.354513888888</v>
      </c>
      <c r="AD3" s="11">
        <f>AB3</f>
        <v>45849.375347222223</v>
      </c>
      <c r="AE3">
        <v>0</v>
      </c>
      <c r="AF3">
        <v>0</v>
      </c>
      <c r="AH3" t="str">
        <f>H3</f>
        <v>AVAILABLE</v>
      </c>
      <c r="AI3" t="str">
        <f>C3</f>
        <v>OakLawn102</v>
      </c>
      <c r="AJ3" t="str">
        <f>AH3</f>
        <v>AVAILABLE</v>
      </c>
      <c r="AM3" t="s">
        <v>39</v>
      </c>
      <c r="AS3" t="str">
        <f>B3</f>
        <v>Friday</v>
      </c>
      <c r="AV3" t="s">
        <v>41</v>
      </c>
      <c r="BO3" s="12">
        <v>45898</v>
      </c>
      <c r="BP3" s="13" t="s">
        <v>73</v>
      </c>
      <c r="BQ3" s="13" t="s">
        <v>107</v>
      </c>
      <c r="BR3" s="13">
        <v>9504585</v>
      </c>
      <c r="BS3" s="13" t="s">
        <v>75</v>
      </c>
      <c r="BT3" s="13">
        <v>29947</v>
      </c>
      <c r="BU3" s="13" t="s">
        <v>100</v>
      </c>
      <c r="BV3" s="13" t="s">
        <v>77</v>
      </c>
      <c r="BW3" s="13" t="s">
        <v>78</v>
      </c>
      <c r="BX3" s="13" t="s">
        <v>79</v>
      </c>
      <c r="BY3" s="13">
        <v>29940</v>
      </c>
      <c r="BZ3" s="13" t="s">
        <v>80</v>
      </c>
      <c r="CA3" s="13" t="s">
        <v>81</v>
      </c>
      <c r="CB3" s="13">
        <v>29941</v>
      </c>
      <c r="CC3" s="13"/>
      <c r="CD3" s="13" t="s">
        <v>82</v>
      </c>
      <c r="CE3" s="13"/>
      <c r="CF3" s="13" t="s">
        <v>83</v>
      </c>
      <c r="CG3" s="3">
        <f>BO3</f>
        <v>45898</v>
      </c>
      <c r="CH3" s="4" t="str">
        <f>LEFT(BU3,(LEN(BU3)-2))</f>
        <v>3:30</v>
      </c>
      <c r="CI3" s="4" t="str">
        <f>LEFT(CH3)</f>
        <v>3</v>
      </c>
      <c r="CJ3" s="4" t="str" cm="1">
        <f t="array" ref="CJ3">_xlfn.IFS(CI3 = "1","13",CI3 = "2","14",CI3 = "3","15",CI3 = "4","16",CI3 &gt; 4,CI3)</f>
        <v>15</v>
      </c>
      <c r="CK3" s="4" t="str">
        <f>RIGHT(CH3,2)</f>
        <v>30</v>
      </c>
      <c r="CL3" s="5" t="str">
        <f>_xlfn.CONCAT(CJ3,":",CK3)</f>
        <v>15:30</v>
      </c>
      <c r="CM3" s="9">
        <f>CG3</f>
        <v>45898</v>
      </c>
      <c r="CN3" s="10">
        <f>CM3</f>
        <v>45898</v>
      </c>
      <c r="CO3" s="10">
        <f>CN3+TIME(CJ3,CK3,CK3)</f>
        <v>45898.646180555559</v>
      </c>
      <c r="CP3" s="10">
        <f>CO3+TIME(0,30,0)</f>
        <v>45898.667013888895</v>
      </c>
    </row>
    <row r="4" spans="1:94" x14ac:dyDescent="0.25">
      <c r="A4" s="7">
        <v>45849</v>
      </c>
      <c r="B4" s="8" t="s">
        <v>73</v>
      </c>
      <c r="C4" s="8" t="s">
        <v>74</v>
      </c>
      <c r="D4" s="8">
        <v>9504580</v>
      </c>
      <c r="E4" s="8" t="s">
        <v>75</v>
      </c>
      <c r="F4" s="8">
        <v>29946</v>
      </c>
      <c r="G4" s="8" t="s">
        <v>85</v>
      </c>
      <c r="H4" s="8" t="s">
        <v>77</v>
      </c>
      <c r="I4" s="8" t="s">
        <v>78</v>
      </c>
      <c r="J4" s="8" t="s">
        <v>79</v>
      </c>
      <c r="K4" s="8">
        <v>29940</v>
      </c>
      <c r="L4" s="8" t="s">
        <v>80</v>
      </c>
      <c r="M4" s="8" t="s">
        <v>81</v>
      </c>
      <c r="N4" s="8">
        <v>29941</v>
      </c>
      <c r="O4" s="8"/>
      <c r="P4" s="8" t="s">
        <v>82</v>
      </c>
      <c r="Q4" s="8"/>
      <c r="R4" s="8" t="s">
        <v>83</v>
      </c>
      <c r="S4" s="3">
        <f>A4</f>
        <v>45849</v>
      </c>
      <c r="T4" s="4" t="str">
        <f>LEFT(G4,(LEN(G4)-2))</f>
        <v>9:00</v>
      </c>
      <c r="U4" s="4" t="str">
        <f t="shared" si="0"/>
        <v>9</v>
      </c>
      <c r="V4" s="4" t="str" cm="1">
        <f t="array" ref="V4">_xlfn.IFS(U4 = "1","13",U4 = "2","14",U4 = "3","15",U4 = "4","16",U4 &gt; 4,U4)</f>
        <v>9</v>
      </c>
      <c r="W4" s="4" t="str">
        <f t="shared" si="1"/>
        <v>00</v>
      </c>
      <c r="X4" s="5" t="str">
        <f t="shared" si="2"/>
        <v>9:00</v>
      </c>
      <c r="Y4" s="9">
        <f t="shared" si="3"/>
        <v>45849</v>
      </c>
      <c r="Z4" s="10">
        <f t="shared" si="4"/>
        <v>45849</v>
      </c>
      <c r="AA4" s="10">
        <f t="shared" si="5"/>
        <v>45849.375</v>
      </c>
      <c r="AB4" s="10">
        <f t="shared" si="6"/>
        <v>45849.395833333336</v>
      </c>
      <c r="AC4" s="11">
        <f>AA4</f>
        <v>45849.375</v>
      </c>
      <c r="AD4" s="11">
        <f>AB4</f>
        <v>45849.395833333336</v>
      </c>
      <c r="AE4">
        <v>0</v>
      </c>
      <c r="AF4">
        <v>0</v>
      </c>
      <c r="AH4" t="str">
        <f>H4</f>
        <v>AVAILABLE</v>
      </c>
      <c r="AI4" t="str">
        <f>C4</f>
        <v>OakLawn102</v>
      </c>
      <c r="AJ4" t="str">
        <f>AH4</f>
        <v>AVAILABLE</v>
      </c>
      <c r="AM4" t="s">
        <v>39</v>
      </c>
      <c r="AS4" t="str">
        <f>B4</f>
        <v>Friday</v>
      </c>
      <c r="AV4" t="s">
        <v>41</v>
      </c>
      <c r="BO4" s="12">
        <v>45898</v>
      </c>
      <c r="BP4" s="13" t="s">
        <v>73</v>
      </c>
      <c r="BQ4" s="13" t="s">
        <v>109</v>
      </c>
      <c r="BR4" s="13">
        <v>9504589</v>
      </c>
      <c r="BS4" s="13" t="s">
        <v>75</v>
      </c>
      <c r="BT4" s="13">
        <v>29948</v>
      </c>
      <c r="BU4" s="13" t="s">
        <v>100</v>
      </c>
      <c r="BV4" s="13" t="s">
        <v>77</v>
      </c>
      <c r="BW4" s="13" t="s">
        <v>78</v>
      </c>
      <c r="BX4" s="13" t="s">
        <v>79</v>
      </c>
      <c r="BY4" s="13">
        <v>29940</v>
      </c>
      <c r="BZ4" s="13" t="s">
        <v>80</v>
      </c>
      <c r="CA4" s="13" t="s">
        <v>81</v>
      </c>
      <c r="CB4" s="13">
        <v>29941</v>
      </c>
      <c r="CC4" s="13"/>
      <c r="CD4" s="13" t="s">
        <v>82</v>
      </c>
      <c r="CE4" s="13"/>
      <c r="CF4" s="13" t="s">
        <v>83</v>
      </c>
      <c r="CG4" s="3">
        <f>BO4</f>
        <v>45898</v>
      </c>
      <c r="CH4" s="4" t="str">
        <f>LEFT(BU4,(LEN(BU4)-2))</f>
        <v>3:30</v>
      </c>
      <c r="CI4" s="4" t="str">
        <f>LEFT(CH4)</f>
        <v>3</v>
      </c>
      <c r="CJ4" s="4" t="str" cm="1">
        <f t="array" ref="CJ4">_xlfn.IFS(CI4 = "1","13",CI4 = "2","14",CI4 = "3","15",CI4 = "4","16",CI4 &gt; 4,CI4)</f>
        <v>15</v>
      </c>
      <c r="CK4" s="4" t="str">
        <f>RIGHT(CH4,2)</f>
        <v>30</v>
      </c>
      <c r="CL4" s="5" t="str">
        <f>_xlfn.CONCAT(CJ4,":",CK4)</f>
        <v>15:30</v>
      </c>
      <c r="CM4" s="9">
        <f>CG4</f>
        <v>45898</v>
      </c>
      <c r="CN4" s="10">
        <f>CM4</f>
        <v>45898</v>
      </c>
      <c r="CO4" s="10">
        <f>CN4+TIME(CJ4,CK4,CK4)</f>
        <v>45898.646180555559</v>
      </c>
      <c r="CP4" s="10">
        <f>CO4+TIME(0,30,0)</f>
        <v>45898.667013888895</v>
      </c>
    </row>
    <row r="5" spans="1:94" ht="15.75" x14ac:dyDescent="0.25">
      <c r="A5" s="12">
        <v>45849</v>
      </c>
      <c r="B5" s="13" t="s">
        <v>73</v>
      </c>
      <c r="C5" s="13" t="s">
        <v>74</v>
      </c>
      <c r="D5" s="13">
        <v>9504580</v>
      </c>
      <c r="E5" s="13" t="s">
        <v>75</v>
      </c>
      <c r="F5" s="13">
        <v>29946</v>
      </c>
      <c r="G5" s="13" t="s">
        <v>86</v>
      </c>
      <c r="H5" s="13" t="s">
        <v>77</v>
      </c>
      <c r="I5" s="13" t="s">
        <v>78</v>
      </c>
      <c r="J5" s="13" t="s">
        <v>79</v>
      </c>
      <c r="K5" s="13">
        <v>29940</v>
      </c>
      <c r="L5" s="13" t="s">
        <v>80</v>
      </c>
      <c r="M5" s="13" t="s">
        <v>81</v>
      </c>
      <c r="N5" s="13">
        <v>29941</v>
      </c>
      <c r="O5" s="13"/>
      <c r="P5" s="13" t="s">
        <v>82</v>
      </c>
      <c r="Q5" s="13"/>
      <c r="R5" s="13" t="s">
        <v>83</v>
      </c>
      <c r="S5" s="3">
        <f>A5</f>
        <v>45849</v>
      </c>
      <c r="T5" s="4" t="str">
        <f>LEFT(G5,(LEN(G5)-2))</f>
        <v>9:30</v>
      </c>
      <c r="U5" s="4" t="str">
        <f t="shared" si="0"/>
        <v>9</v>
      </c>
      <c r="V5" s="4" t="str" cm="1">
        <f t="array" ref="V5">_xlfn.IFS(U5 = "1","13",U5 = "2","14",U5 = "3","15",U5 = "4","16",U5 &gt; 4,U5)</f>
        <v>9</v>
      </c>
      <c r="W5" s="4" t="str">
        <f t="shared" si="1"/>
        <v>30</v>
      </c>
      <c r="X5" s="5" t="str">
        <f t="shared" si="2"/>
        <v>9:30</v>
      </c>
      <c r="Y5" s="9">
        <f t="shared" si="3"/>
        <v>45849</v>
      </c>
      <c r="Z5" s="10">
        <f t="shared" si="4"/>
        <v>45849</v>
      </c>
      <c r="AA5" s="10">
        <f t="shared" si="5"/>
        <v>45849.396180555559</v>
      </c>
      <c r="AB5" s="10">
        <f t="shared" si="6"/>
        <v>45849.417013888895</v>
      </c>
      <c r="AC5" s="11">
        <f>AA5</f>
        <v>45849.396180555559</v>
      </c>
      <c r="AD5" s="11">
        <f>AB5</f>
        <v>45849.417013888895</v>
      </c>
      <c r="AE5">
        <v>0</v>
      </c>
      <c r="AF5">
        <v>0</v>
      </c>
      <c r="AH5" t="str">
        <f>H5</f>
        <v>AVAILABLE</v>
      </c>
      <c r="AI5" t="str">
        <f>C5</f>
        <v>OakLawn102</v>
      </c>
      <c r="AJ5" t="str">
        <f>AH5</f>
        <v>AVAILABLE</v>
      </c>
      <c r="AM5" t="s">
        <v>39</v>
      </c>
      <c r="AS5" t="str">
        <f>B5</f>
        <v>Friday</v>
      </c>
      <c r="AV5" t="s">
        <v>41</v>
      </c>
      <c r="BO5" s="16">
        <v>45898</v>
      </c>
      <c r="BP5" s="17" t="s">
        <v>73</v>
      </c>
      <c r="BQ5" s="17" t="s">
        <v>115</v>
      </c>
      <c r="BR5" s="17">
        <v>9504574</v>
      </c>
      <c r="BS5" s="17" t="s">
        <v>75</v>
      </c>
      <c r="BT5" s="17">
        <v>29944</v>
      </c>
      <c r="BU5" s="17" t="s">
        <v>100</v>
      </c>
      <c r="BV5" s="17" t="s">
        <v>77</v>
      </c>
      <c r="BW5" s="17" t="s">
        <v>78</v>
      </c>
      <c r="BX5" s="17" t="s">
        <v>79</v>
      </c>
      <c r="BY5" s="17">
        <v>29940</v>
      </c>
      <c r="BZ5" s="17" t="s">
        <v>80</v>
      </c>
      <c r="CA5" s="17" t="s">
        <v>81</v>
      </c>
      <c r="CB5" s="17">
        <v>29941</v>
      </c>
      <c r="CC5" s="17"/>
      <c r="CD5" s="17" t="s">
        <v>82</v>
      </c>
      <c r="CE5" s="17"/>
      <c r="CF5" s="17" t="s">
        <v>83</v>
      </c>
      <c r="CG5" s="3">
        <f>BO5</f>
        <v>45898</v>
      </c>
      <c r="CH5" s="4" t="str">
        <f>LEFT(BU5,(LEN(BU5)-2))</f>
        <v>3:30</v>
      </c>
      <c r="CI5" s="4" t="str">
        <f>LEFT(CH5)</f>
        <v>3</v>
      </c>
      <c r="CJ5" s="4" t="str" cm="1">
        <f t="array" ref="CJ5">_xlfn.IFS(CI5 = "1","13",CI5 = "2","14",CI5 = "3","15",CI5 = "4","16",CI5 &gt; 4,CI5)</f>
        <v>15</v>
      </c>
      <c r="CK5" s="4" t="str">
        <f>RIGHT(CH5,2)</f>
        <v>30</v>
      </c>
      <c r="CL5" s="5" t="str">
        <f>_xlfn.CONCAT(CJ5,":",CK5)</f>
        <v>15:30</v>
      </c>
      <c r="CM5" s="9">
        <f>CG5</f>
        <v>45898</v>
      </c>
      <c r="CN5" s="10">
        <f>CM5</f>
        <v>45898</v>
      </c>
      <c r="CO5" s="10">
        <f>CN5+TIME(CJ5,CK5,CK5)</f>
        <v>45898.646180555559</v>
      </c>
      <c r="CP5" s="10">
        <f>CO5+TIME(0,30,0)</f>
        <v>45898.667013888895</v>
      </c>
    </row>
    <row r="6" spans="1:94" x14ac:dyDescent="0.25">
      <c r="A6" s="7">
        <v>45849</v>
      </c>
      <c r="B6" s="8" t="s">
        <v>73</v>
      </c>
      <c r="C6" s="8" t="s">
        <v>74</v>
      </c>
      <c r="D6" s="8">
        <v>9504580</v>
      </c>
      <c r="E6" s="8" t="s">
        <v>75</v>
      </c>
      <c r="F6" s="8">
        <v>29946</v>
      </c>
      <c r="G6" s="8" t="s">
        <v>87</v>
      </c>
      <c r="H6" s="8" t="s">
        <v>77</v>
      </c>
      <c r="I6" s="8" t="s">
        <v>78</v>
      </c>
      <c r="J6" s="8" t="s">
        <v>79</v>
      </c>
      <c r="K6" s="8">
        <v>29940</v>
      </c>
      <c r="L6" s="8" t="s">
        <v>80</v>
      </c>
      <c r="M6" s="8" t="s">
        <v>81</v>
      </c>
      <c r="N6" s="8">
        <v>29941</v>
      </c>
      <c r="O6" s="8"/>
      <c r="P6" s="8" t="s">
        <v>82</v>
      </c>
      <c r="Q6" s="8"/>
      <c r="R6" s="8" t="s">
        <v>83</v>
      </c>
      <c r="S6" s="3">
        <f>A6</f>
        <v>45849</v>
      </c>
      <c r="T6" s="4" t="str">
        <f>LEFT(G6,(LEN(G6)-2))</f>
        <v>10:00</v>
      </c>
      <c r="U6" s="4" t="str">
        <f t="shared" si="0"/>
        <v>1</v>
      </c>
      <c r="V6" s="4" t="str" cm="1">
        <f t="array" ref="V6">_xlfn.IFS(U6 = "1","13",U6 = "2","14",U6 = "3","15",U6 = "4","16",U6 &gt; 4,U6)</f>
        <v>13</v>
      </c>
      <c r="W6" s="4" t="str">
        <f t="shared" si="1"/>
        <v>00</v>
      </c>
      <c r="X6" s="5" t="str">
        <f t="shared" si="2"/>
        <v>13:00</v>
      </c>
      <c r="Y6" s="9">
        <f t="shared" si="3"/>
        <v>45849</v>
      </c>
      <c r="Z6" s="10">
        <f t="shared" si="4"/>
        <v>45849</v>
      </c>
      <c r="AA6" s="10">
        <f t="shared" si="5"/>
        <v>45849.541666666664</v>
      </c>
      <c r="AB6" s="10">
        <f t="shared" si="6"/>
        <v>45849.5625</v>
      </c>
      <c r="AC6" s="11">
        <f>AA6</f>
        <v>45849.541666666664</v>
      </c>
      <c r="AD6" s="11">
        <f>AB6</f>
        <v>45849.5625</v>
      </c>
      <c r="AE6">
        <v>0</v>
      </c>
      <c r="AF6">
        <v>0</v>
      </c>
      <c r="AH6" t="str">
        <f>H6</f>
        <v>AVAILABLE</v>
      </c>
      <c r="AI6" t="str">
        <f>C6</f>
        <v>OakLawn102</v>
      </c>
      <c r="AJ6" t="str">
        <f>AH6</f>
        <v>AVAILABLE</v>
      </c>
      <c r="AM6" t="s">
        <v>39</v>
      </c>
      <c r="AS6" t="str">
        <f>B6</f>
        <v>Friday</v>
      </c>
      <c r="AV6" t="s">
        <v>41</v>
      </c>
      <c r="BO6" s="7">
        <v>45898</v>
      </c>
      <c r="BP6" s="8" t="s">
        <v>73</v>
      </c>
      <c r="BQ6" s="8" t="s">
        <v>74</v>
      </c>
      <c r="BR6" s="8">
        <v>9504580</v>
      </c>
      <c r="BS6" s="8" t="s">
        <v>75</v>
      </c>
      <c r="BT6" s="8">
        <v>29946</v>
      </c>
      <c r="BU6" s="8" t="s">
        <v>99</v>
      </c>
      <c r="BV6" s="8" t="s">
        <v>96</v>
      </c>
      <c r="BW6" s="8" t="s">
        <v>78</v>
      </c>
      <c r="BX6" s="8" t="s">
        <v>79</v>
      </c>
      <c r="BY6" s="8">
        <v>29940</v>
      </c>
      <c r="BZ6" s="8" t="s">
        <v>80</v>
      </c>
      <c r="CA6" s="8" t="s">
        <v>81</v>
      </c>
      <c r="CB6" s="8">
        <v>29941</v>
      </c>
      <c r="CC6" s="8"/>
      <c r="CD6" s="8" t="s">
        <v>82</v>
      </c>
      <c r="CE6" s="8"/>
      <c r="CF6" s="8" t="s">
        <v>83</v>
      </c>
      <c r="CG6" s="3">
        <f>BO6</f>
        <v>45898</v>
      </c>
      <c r="CH6" s="4" t="str">
        <f>LEFT(BU6,(LEN(BU6)-2))</f>
        <v>3:00</v>
      </c>
      <c r="CI6" s="4" t="str">
        <f>LEFT(CH6)</f>
        <v>3</v>
      </c>
      <c r="CJ6" s="4" t="str" cm="1">
        <f t="array" ref="CJ6">_xlfn.IFS(CI6 = "1","13",CI6 = "2","14",CI6 = "3","15",CI6 = "4","16",CI6 &gt; 4,CI6)</f>
        <v>15</v>
      </c>
      <c r="CK6" s="4" t="str">
        <f>RIGHT(CH6,2)</f>
        <v>00</v>
      </c>
      <c r="CL6" s="5" t="str">
        <f>_xlfn.CONCAT(CJ6,":",CK6)</f>
        <v>15:00</v>
      </c>
      <c r="CM6" s="9">
        <f>CG6</f>
        <v>45898</v>
      </c>
      <c r="CN6" s="10">
        <f>CM6</f>
        <v>45898</v>
      </c>
      <c r="CO6" s="10">
        <f>CN6+TIME(CJ6,CK6,CK6)</f>
        <v>45898.625</v>
      </c>
      <c r="CP6" s="10">
        <f>CO6+TIME(0,30,0)</f>
        <v>45898.645833333336</v>
      </c>
    </row>
    <row r="7" spans="1:94" x14ac:dyDescent="0.25">
      <c r="A7" s="12">
        <v>45849</v>
      </c>
      <c r="B7" s="13" t="s">
        <v>73</v>
      </c>
      <c r="C7" s="13" t="s">
        <v>74</v>
      </c>
      <c r="D7" s="13">
        <v>9504580</v>
      </c>
      <c r="E7" s="13" t="s">
        <v>75</v>
      </c>
      <c r="F7" s="13">
        <v>29946</v>
      </c>
      <c r="G7" s="13" t="s">
        <v>88</v>
      </c>
      <c r="H7" s="13" t="s">
        <v>77</v>
      </c>
      <c r="I7" s="13" t="s">
        <v>78</v>
      </c>
      <c r="J7" s="13" t="s">
        <v>79</v>
      </c>
      <c r="K7" s="13">
        <v>29940</v>
      </c>
      <c r="L7" s="13" t="s">
        <v>80</v>
      </c>
      <c r="M7" s="13" t="s">
        <v>81</v>
      </c>
      <c r="N7" s="13">
        <v>29941</v>
      </c>
      <c r="O7" s="13"/>
      <c r="P7" s="13" t="s">
        <v>82</v>
      </c>
      <c r="Q7" s="13"/>
      <c r="R7" s="13" t="s">
        <v>83</v>
      </c>
      <c r="S7" s="3">
        <f>A7</f>
        <v>45849</v>
      </c>
      <c r="T7" s="4" t="str">
        <f>LEFT(G7,(LEN(G7)-2))</f>
        <v>10:30</v>
      </c>
      <c r="U7" s="4" t="str">
        <f t="shared" si="0"/>
        <v>1</v>
      </c>
      <c r="V7" s="4" t="str" cm="1">
        <f t="array" ref="V7">_xlfn.IFS(U7 = "1","13",U7 = "2","14",U7 = "3","15",U7 = "4","16",U7 &gt; 4,U7)</f>
        <v>13</v>
      </c>
      <c r="W7" s="4" t="str">
        <f t="shared" si="1"/>
        <v>30</v>
      </c>
      <c r="X7" s="5" t="str">
        <f t="shared" si="2"/>
        <v>13:30</v>
      </c>
      <c r="Y7" s="9">
        <f t="shared" si="3"/>
        <v>45849</v>
      </c>
      <c r="Z7" s="10">
        <f t="shared" si="4"/>
        <v>45849</v>
      </c>
      <c r="AA7" s="10">
        <f t="shared" si="5"/>
        <v>45849.562847222223</v>
      </c>
      <c r="AB7" s="10">
        <f t="shared" si="6"/>
        <v>45849.583680555559</v>
      </c>
      <c r="AC7" s="11">
        <f>AA7</f>
        <v>45849.562847222223</v>
      </c>
      <c r="AD7" s="11">
        <f>AB7</f>
        <v>45849.583680555559</v>
      </c>
      <c r="AE7">
        <v>0</v>
      </c>
      <c r="AF7">
        <v>0</v>
      </c>
      <c r="AH7" t="str">
        <f>H7</f>
        <v>AVAILABLE</v>
      </c>
      <c r="AI7" t="str">
        <f>C7</f>
        <v>OakLawn102</v>
      </c>
      <c r="AJ7" t="str">
        <f>AH7</f>
        <v>AVAILABLE</v>
      </c>
      <c r="AM7" t="s">
        <v>39</v>
      </c>
      <c r="AS7" t="str">
        <f>B7</f>
        <v>Friday</v>
      </c>
      <c r="AV7" t="s">
        <v>41</v>
      </c>
      <c r="BO7" s="7">
        <v>45898</v>
      </c>
      <c r="BP7" s="8" t="s">
        <v>73</v>
      </c>
      <c r="BQ7" s="8" t="s">
        <v>107</v>
      </c>
      <c r="BR7" s="8">
        <v>9504585</v>
      </c>
      <c r="BS7" s="8" t="s">
        <v>75</v>
      </c>
      <c r="BT7" s="8">
        <v>29947</v>
      </c>
      <c r="BU7" s="8" t="s">
        <v>99</v>
      </c>
      <c r="BV7" s="8" t="s">
        <v>77</v>
      </c>
      <c r="BW7" s="8" t="s">
        <v>78</v>
      </c>
      <c r="BX7" s="8" t="s">
        <v>79</v>
      </c>
      <c r="BY7" s="8">
        <v>29940</v>
      </c>
      <c r="BZ7" s="8" t="s">
        <v>80</v>
      </c>
      <c r="CA7" s="8" t="s">
        <v>81</v>
      </c>
      <c r="CB7" s="8">
        <v>29941</v>
      </c>
      <c r="CC7" s="8"/>
      <c r="CD7" s="8" t="s">
        <v>82</v>
      </c>
      <c r="CE7" s="8"/>
      <c r="CF7" s="8" t="s">
        <v>83</v>
      </c>
      <c r="CG7" s="3">
        <f>BO7</f>
        <v>45898</v>
      </c>
      <c r="CH7" s="4" t="str">
        <f>LEFT(BU7,(LEN(BU7)-2))</f>
        <v>3:00</v>
      </c>
      <c r="CI7" s="4" t="str">
        <f>LEFT(CH7)</f>
        <v>3</v>
      </c>
      <c r="CJ7" s="4" t="str" cm="1">
        <f t="array" ref="CJ7">_xlfn.IFS(CI7 = "1","13",CI7 = "2","14",CI7 = "3","15",CI7 = "4","16",CI7 &gt; 4,CI7)</f>
        <v>15</v>
      </c>
      <c r="CK7" s="4" t="str">
        <f>RIGHT(CH7,2)</f>
        <v>00</v>
      </c>
      <c r="CL7" s="5" t="str">
        <f>_xlfn.CONCAT(CJ7,":",CK7)</f>
        <v>15:00</v>
      </c>
      <c r="CM7" s="9">
        <f>CG7</f>
        <v>45898</v>
      </c>
      <c r="CN7" s="10">
        <f>CM7</f>
        <v>45898</v>
      </c>
      <c r="CO7" s="10">
        <f>CN7+TIME(CJ7,CK7,CK7)</f>
        <v>45898.625</v>
      </c>
      <c r="CP7" s="10">
        <f>CO7+TIME(0,30,0)</f>
        <v>45898.645833333336</v>
      </c>
    </row>
    <row r="8" spans="1:94" x14ac:dyDescent="0.25">
      <c r="A8" s="7">
        <v>45849</v>
      </c>
      <c r="B8" s="8" t="s">
        <v>73</v>
      </c>
      <c r="C8" s="8" t="s">
        <v>74</v>
      </c>
      <c r="D8" s="8">
        <v>9504580</v>
      </c>
      <c r="E8" s="8" t="s">
        <v>75</v>
      </c>
      <c r="F8" s="8">
        <v>29946</v>
      </c>
      <c r="G8" s="8" t="s">
        <v>89</v>
      </c>
      <c r="H8" s="8" t="s">
        <v>77</v>
      </c>
      <c r="I8" s="8" t="s">
        <v>78</v>
      </c>
      <c r="J8" s="8" t="s">
        <v>79</v>
      </c>
      <c r="K8" s="8">
        <v>29940</v>
      </c>
      <c r="L8" s="8" t="s">
        <v>80</v>
      </c>
      <c r="M8" s="8" t="s">
        <v>81</v>
      </c>
      <c r="N8" s="8">
        <v>29941</v>
      </c>
      <c r="O8" s="8"/>
      <c r="P8" s="8" t="s">
        <v>82</v>
      </c>
      <c r="Q8" s="8"/>
      <c r="R8" s="8" t="s">
        <v>83</v>
      </c>
      <c r="S8" s="3">
        <f>A8</f>
        <v>45849</v>
      </c>
      <c r="T8" s="4" t="str">
        <f>LEFT(G8,(LEN(G8)-2))</f>
        <v>11:00</v>
      </c>
      <c r="U8" s="4" t="str">
        <f t="shared" si="0"/>
        <v>1</v>
      </c>
      <c r="V8" s="4" t="str" cm="1">
        <f t="array" ref="V8">_xlfn.IFS(U8 = "1","13",U8 = "2","14",U8 = "3","15",U8 = "4","16",U8 &gt; 4,U8)</f>
        <v>13</v>
      </c>
      <c r="W8" s="4" t="str">
        <f t="shared" si="1"/>
        <v>00</v>
      </c>
      <c r="X8" s="5" t="str">
        <f t="shared" si="2"/>
        <v>13:00</v>
      </c>
      <c r="Y8" s="9">
        <f t="shared" si="3"/>
        <v>45849</v>
      </c>
      <c r="Z8" s="10">
        <f t="shared" si="4"/>
        <v>45849</v>
      </c>
      <c r="AA8" s="10">
        <f t="shared" si="5"/>
        <v>45849.541666666664</v>
      </c>
      <c r="AB8" s="10">
        <f t="shared" si="6"/>
        <v>45849.5625</v>
      </c>
      <c r="AC8" s="11">
        <f>AA8</f>
        <v>45849.541666666664</v>
      </c>
      <c r="AD8" s="11">
        <f>AB8</f>
        <v>45849.5625</v>
      </c>
      <c r="AE8">
        <v>0</v>
      </c>
      <c r="AF8">
        <v>0</v>
      </c>
      <c r="AH8" t="str">
        <f>H8</f>
        <v>AVAILABLE</v>
      </c>
      <c r="AI8" t="str">
        <f>C8</f>
        <v>OakLawn102</v>
      </c>
      <c r="AJ8" t="str">
        <f>AH8</f>
        <v>AVAILABLE</v>
      </c>
      <c r="AM8" t="s">
        <v>39</v>
      </c>
      <c r="AS8" t="str">
        <f>B8</f>
        <v>Friday</v>
      </c>
      <c r="AV8" t="s">
        <v>41</v>
      </c>
      <c r="BO8" s="7">
        <v>45898</v>
      </c>
      <c r="BP8" s="8" t="s">
        <v>73</v>
      </c>
      <c r="BQ8" s="8" t="s">
        <v>109</v>
      </c>
      <c r="BR8" s="8">
        <v>9504589</v>
      </c>
      <c r="BS8" s="8" t="s">
        <v>75</v>
      </c>
      <c r="BT8" s="8">
        <v>29948</v>
      </c>
      <c r="BU8" s="8" t="s">
        <v>99</v>
      </c>
      <c r="BV8" s="8" t="s">
        <v>77</v>
      </c>
      <c r="BW8" s="8" t="s">
        <v>78</v>
      </c>
      <c r="BX8" s="8" t="s">
        <v>79</v>
      </c>
      <c r="BY8" s="8">
        <v>29940</v>
      </c>
      <c r="BZ8" s="8" t="s">
        <v>80</v>
      </c>
      <c r="CA8" s="8" t="s">
        <v>81</v>
      </c>
      <c r="CB8" s="8">
        <v>29941</v>
      </c>
      <c r="CC8" s="8"/>
      <c r="CD8" s="8" t="s">
        <v>82</v>
      </c>
      <c r="CE8" s="8"/>
      <c r="CF8" s="8" t="s">
        <v>83</v>
      </c>
      <c r="CG8" s="3">
        <f>BO8</f>
        <v>45898</v>
      </c>
      <c r="CH8" s="4" t="str">
        <f>LEFT(BU8,(LEN(BU8)-2))</f>
        <v>3:00</v>
      </c>
      <c r="CI8" s="4" t="str">
        <f>LEFT(CH8)</f>
        <v>3</v>
      </c>
      <c r="CJ8" s="4" t="str" cm="1">
        <f t="array" ref="CJ8">_xlfn.IFS(CI8 = "1","13",CI8 = "2","14",CI8 = "3","15",CI8 = "4","16",CI8 &gt; 4,CI8)</f>
        <v>15</v>
      </c>
      <c r="CK8" s="4" t="str">
        <f>RIGHT(CH8,2)</f>
        <v>00</v>
      </c>
      <c r="CL8" s="5" t="str">
        <f>_xlfn.CONCAT(CJ8,":",CK8)</f>
        <v>15:00</v>
      </c>
      <c r="CM8" s="9">
        <f>CG8</f>
        <v>45898</v>
      </c>
      <c r="CN8" s="10">
        <f>CM8</f>
        <v>45898</v>
      </c>
      <c r="CO8" s="10">
        <f>CN8+TIME(CJ8,CK8,CK8)</f>
        <v>45898.625</v>
      </c>
      <c r="CP8" s="10">
        <f>CO8+TIME(0,30,0)</f>
        <v>45898.645833333336</v>
      </c>
    </row>
    <row r="9" spans="1:94" ht="15.75" x14ac:dyDescent="0.25">
      <c r="A9" s="12">
        <v>45849</v>
      </c>
      <c r="B9" s="13" t="s">
        <v>73</v>
      </c>
      <c r="C9" s="13" t="s">
        <v>74</v>
      </c>
      <c r="D9" s="13">
        <v>9504580</v>
      </c>
      <c r="E9" s="13" t="s">
        <v>75</v>
      </c>
      <c r="F9" s="13">
        <v>29946</v>
      </c>
      <c r="G9" s="13" t="s">
        <v>90</v>
      </c>
      <c r="H9" s="13" t="s">
        <v>77</v>
      </c>
      <c r="I9" s="13" t="s">
        <v>78</v>
      </c>
      <c r="J9" s="13" t="s">
        <v>79</v>
      </c>
      <c r="K9" s="13">
        <v>29940</v>
      </c>
      <c r="L9" s="13" t="s">
        <v>80</v>
      </c>
      <c r="M9" s="13" t="s">
        <v>81</v>
      </c>
      <c r="N9" s="13">
        <v>29941</v>
      </c>
      <c r="O9" s="13"/>
      <c r="P9" s="13" t="s">
        <v>82</v>
      </c>
      <c r="Q9" s="13"/>
      <c r="R9" s="13" t="s">
        <v>83</v>
      </c>
      <c r="S9" s="3">
        <f>A9</f>
        <v>45849</v>
      </c>
      <c r="T9" s="4" t="str">
        <f>LEFT(G9,(LEN(G9)-2))</f>
        <v>11:30</v>
      </c>
      <c r="U9" s="4" t="str">
        <f t="shared" si="0"/>
        <v>1</v>
      </c>
      <c r="V9" s="4" t="str" cm="1">
        <f t="array" ref="V9">_xlfn.IFS(U9 = "1","13",U9 = "2","14",U9 = "3","15",U9 = "4","16",U9 &gt; 4,U9)</f>
        <v>13</v>
      </c>
      <c r="W9" s="4" t="str">
        <f t="shared" si="1"/>
        <v>30</v>
      </c>
      <c r="X9" s="5" t="str">
        <f t="shared" si="2"/>
        <v>13:30</v>
      </c>
      <c r="Y9" s="9">
        <f t="shared" si="3"/>
        <v>45849</v>
      </c>
      <c r="Z9" s="10">
        <f t="shared" si="4"/>
        <v>45849</v>
      </c>
      <c r="AA9" s="10">
        <f t="shared" si="5"/>
        <v>45849.562847222223</v>
      </c>
      <c r="AB9" s="10">
        <f t="shared" si="6"/>
        <v>45849.583680555559</v>
      </c>
      <c r="AC9" s="11">
        <f>AA9</f>
        <v>45849.562847222223</v>
      </c>
      <c r="AD9" s="11">
        <f>AB9</f>
        <v>45849.583680555559</v>
      </c>
      <c r="AE9">
        <v>0</v>
      </c>
      <c r="AF9">
        <v>0</v>
      </c>
      <c r="AH9" t="str">
        <f>H9</f>
        <v>AVAILABLE</v>
      </c>
      <c r="AI9" t="str">
        <f>C9</f>
        <v>OakLawn102</v>
      </c>
      <c r="AJ9" t="str">
        <f>AH9</f>
        <v>AVAILABLE</v>
      </c>
      <c r="AM9" t="s">
        <v>39</v>
      </c>
      <c r="AS9" t="str">
        <f>B9</f>
        <v>Friday</v>
      </c>
      <c r="AV9" t="s">
        <v>41</v>
      </c>
      <c r="BO9" s="14">
        <v>45898</v>
      </c>
      <c r="BP9" s="15" t="s">
        <v>73</v>
      </c>
      <c r="BQ9" s="15" t="s">
        <v>115</v>
      </c>
      <c r="BR9" s="15">
        <v>9504574</v>
      </c>
      <c r="BS9" s="15" t="s">
        <v>75</v>
      </c>
      <c r="BT9" s="15">
        <v>29944</v>
      </c>
      <c r="BU9" s="15" t="s">
        <v>117</v>
      </c>
      <c r="BV9" s="15" t="s">
        <v>77</v>
      </c>
      <c r="BW9" s="15" t="s">
        <v>78</v>
      </c>
      <c r="BX9" s="15" t="s">
        <v>79</v>
      </c>
      <c r="BY9" s="15">
        <v>29940</v>
      </c>
      <c r="BZ9" s="15" t="s">
        <v>80</v>
      </c>
      <c r="CA9" s="15" t="s">
        <v>81</v>
      </c>
      <c r="CB9" s="15">
        <v>29941</v>
      </c>
      <c r="CC9" s="15"/>
      <c r="CD9" s="15" t="s">
        <v>82</v>
      </c>
      <c r="CE9" s="15"/>
      <c r="CF9" s="15" t="s">
        <v>83</v>
      </c>
      <c r="CG9" s="3">
        <f>BO9</f>
        <v>45898</v>
      </c>
      <c r="CH9" s="4" t="str">
        <f>LEFT(BU9,(LEN(BU9)-2))</f>
        <v>3:00:</v>
      </c>
      <c r="CI9" s="4" t="str">
        <f>LEFT(CH9)</f>
        <v>3</v>
      </c>
      <c r="CJ9" s="4" t="str" cm="1">
        <f t="array" ref="CJ9">_xlfn.IFS(CI9 = "1","13",CI9 = "2","14",CI9 = "3","15",CI9 = "4","16",CI9 &gt; 4,CI9)</f>
        <v>15</v>
      </c>
      <c r="CK9" s="4" t="str">
        <f>RIGHT(CH9,2)</f>
        <v>0:</v>
      </c>
      <c r="CL9" s="5" t="str">
        <f>_xlfn.CONCAT(CJ9,":",CK9)</f>
        <v>15:0:</v>
      </c>
      <c r="CM9" s="9">
        <f>CG9</f>
        <v>45898</v>
      </c>
      <c r="CN9" s="10">
        <f>CM9</f>
        <v>45898</v>
      </c>
      <c r="CO9" s="10">
        <f>CN9+TIME(CJ9,CK9,CK9)</f>
        <v>45898.625</v>
      </c>
      <c r="CP9" s="10">
        <f>CO9+TIME(0,30,0)</f>
        <v>45898.645833333336</v>
      </c>
    </row>
    <row r="10" spans="1:94" x14ac:dyDescent="0.25">
      <c r="A10" s="7">
        <v>45849</v>
      </c>
      <c r="B10" s="8" t="s">
        <v>73</v>
      </c>
      <c r="C10" s="8" t="s">
        <v>74</v>
      </c>
      <c r="D10" s="8">
        <v>9504580</v>
      </c>
      <c r="E10" s="8" t="s">
        <v>75</v>
      </c>
      <c r="F10" s="8">
        <v>29946</v>
      </c>
      <c r="G10" s="8" t="s">
        <v>91</v>
      </c>
      <c r="H10" s="8" t="s">
        <v>92</v>
      </c>
      <c r="I10" s="8" t="s">
        <v>78</v>
      </c>
      <c r="J10" s="8" t="s">
        <v>79</v>
      </c>
      <c r="K10" s="8">
        <v>29940</v>
      </c>
      <c r="L10" s="8" t="s">
        <v>80</v>
      </c>
      <c r="M10" s="8" t="s">
        <v>81</v>
      </c>
      <c r="N10" s="8">
        <v>29941</v>
      </c>
      <c r="O10" s="8"/>
      <c r="P10" s="8" t="s">
        <v>82</v>
      </c>
      <c r="Q10" s="8"/>
      <c r="R10" s="8" t="s">
        <v>83</v>
      </c>
      <c r="S10" s="3">
        <f>A10</f>
        <v>45849</v>
      </c>
      <c r="T10" s="4" t="str">
        <f>LEFT(G10,(LEN(G10)-2))</f>
        <v>12:00</v>
      </c>
      <c r="U10" s="4" t="str">
        <f t="shared" si="0"/>
        <v>1</v>
      </c>
      <c r="V10" s="4" t="str" cm="1">
        <f t="array" ref="V10">_xlfn.IFS(U10 = "1","13",U10 = "2","14",U10 = "3","15",U10 = "4","16",U10 &gt; 4,U10)</f>
        <v>13</v>
      </c>
      <c r="W10" s="4" t="str">
        <f t="shared" si="1"/>
        <v>00</v>
      </c>
      <c r="X10" s="5" t="str">
        <f t="shared" si="2"/>
        <v>13:00</v>
      </c>
      <c r="Y10" s="9">
        <f t="shared" si="3"/>
        <v>45849</v>
      </c>
      <c r="Z10" s="10">
        <f t="shared" si="4"/>
        <v>45849</v>
      </c>
      <c r="AA10" s="10">
        <f t="shared" si="5"/>
        <v>45849.541666666664</v>
      </c>
      <c r="AB10" s="10">
        <f t="shared" si="6"/>
        <v>45849.5625</v>
      </c>
      <c r="AC10" s="11">
        <f>AA10</f>
        <v>45849.541666666664</v>
      </c>
      <c r="AD10" s="11">
        <f>AB10</f>
        <v>45849.5625</v>
      </c>
      <c r="AE10">
        <v>0</v>
      </c>
      <c r="AF10">
        <v>0</v>
      </c>
      <c r="AH10" t="str">
        <f>H10</f>
        <v>TCT LUNCH 12:15- 12:45</v>
      </c>
      <c r="AI10" t="str">
        <f>C10</f>
        <v>OakLawn102</v>
      </c>
      <c r="AJ10" t="str">
        <f>AH10</f>
        <v>TCT LUNCH 12:15- 12:45</v>
      </c>
      <c r="AM10" t="s">
        <v>39</v>
      </c>
      <c r="AS10" t="str">
        <f>B10</f>
        <v>Friday</v>
      </c>
      <c r="AV10" t="s">
        <v>41</v>
      </c>
      <c r="BO10" s="12">
        <v>45898</v>
      </c>
      <c r="BP10" s="13" t="s">
        <v>73</v>
      </c>
      <c r="BQ10" s="13" t="s">
        <v>74</v>
      </c>
      <c r="BR10" s="13">
        <v>9504580</v>
      </c>
      <c r="BS10" s="13" t="s">
        <v>75</v>
      </c>
      <c r="BT10" s="13">
        <v>29946</v>
      </c>
      <c r="BU10" s="13" t="s">
        <v>98</v>
      </c>
      <c r="BV10" s="13" t="s">
        <v>96</v>
      </c>
      <c r="BW10" s="13" t="s">
        <v>78</v>
      </c>
      <c r="BX10" s="13" t="s">
        <v>79</v>
      </c>
      <c r="BY10" s="13">
        <v>29940</v>
      </c>
      <c r="BZ10" s="13" t="s">
        <v>80</v>
      </c>
      <c r="CA10" s="13" t="s">
        <v>81</v>
      </c>
      <c r="CB10" s="13">
        <v>29941</v>
      </c>
      <c r="CC10" s="13"/>
      <c r="CD10" s="13" t="s">
        <v>82</v>
      </c>
      <c r="CE10" s="13"/>
      <c r="CF10" s="13" t="s">
        <v>83</v>
      </c>
      <c r="CG10" s="3">
        <f>BO10</f>
        <v>45898</v>
      </c>
      <c r="CH10" s="4" t="str">
        <f>LEFT(BU10,(LEN(BU10)-2))</f>
        <v>2:30</v>
      </c>
      <c r="CI10" s="4" t="str">
        <f>LEFT(CH10)</f>
        <v>2</v>
      </c>
      <c r="CJ10" s="4" t="str" cm="1">
        <f t="array" ref="CJ10">_xlfn.IFS(CI10 = "1","13",CI10 = "2","14",CI10 = "3","15",CI10 = "4","16",CI10 &gt; 4,CI10)</f>
        <v>14</v>
      </c>
      <c r="CK10" s="4" t="str">
        <f>RIGHT(CH10,2)</f>
        <v>30</v>
      </c>
      <c r="CL10" s="5" t="str">
        <f>_xlfn.CONCAT(CJ10,":",CK10)</f>
        <v>14:30</v>
      </c>
      <c r="CM10" s="9">
        <f>CG10</f>
        <v>45898</v>
      </c>
      <c r="CN10" s="10">
        <f>CM10</f>
        <v>45898</v>
      </c>
      <c r="CO10" s="10">
        <f>CN10+TIME(CJ10,CK10,CK10)</f>
        <v>45898.604513888888</v>
      </c>
      <c r="CP10" s="10">
        <f>CO10+TIME(0,30,0)</f>
        <v>45898.625347222223</v>
      </c>
    </row>
    <row r="11" spans="1:94" x14ac:dyDescent="0.25">
      <c r="A11" s="12">
        <v>45849</v>
      </c>
      <c r="B11" s="13" t="s">
        <v>73</v>
      </c>
      <c r="C11" s="13" t="s">
        <v>74</v>
      </c>
      <c r="D11" s="13">
        <v>9504580</v>
      </c>
      <c r="E11" s="13" t="s">
        <v>75</v>
      </c>
      <c r="F11" s="13">
        <v>29946</v>
      </c>
      <c r="G11" s="13" t="s">
        <v>93</v>
      </c>
      <c r="H11" s="13" t="s">
        <v>92</v>
      </c>
      <c r="I11" s="13" t="s">
        <v>78</v>
      </c>
      <c r="J11" s="13" t="s">
        <v>79</v>
      </c>
      <c r="K11" s="13">
        <v>29940</v>
      </c>
      <c r="L11" s="13" t="s">
        <v>80</v>
      </c>
      <c r="M11" s="13" t="s">
        <v>81</v>
      </c>
      <c r="N11" s="13">
        <v>29941</v>
      </c>
      <c r="O11" s="13"/>
      <c r="P11" s="13" t="s">
        <v>82</v>
      </c>
      <c r="Q11" s="13"/>
      <c r="R11" s="13" t="s">
        <v>83</v>
      </c>
      <c r="S11" s="3">
        <f>A11</f>
        <v>45849</v>
      </c>
      <c r="T11" s="4" t="str">
        <f>LEFT(G11,(LEN(G11)-2))</f>
        <v>12:30</v>
      </c>
      <c r="U11" s="4" t="str">
        <f t="shared" si="0"/>
        <v>1</v>
      </c>
      <c r="V11" s="4" t="str" cm="1">
        <f t="array" ref="V11">_xlfn.IFS(U11 = "1","13",U11 = "2","14",U11 = "3","15",U11 = "4","16",U11 &gt; 4,U11)</f>
        <v>13</v>
      </c>
      <c r="W11" s="4" t="str">
        <f t="shared" si="1"/>
        <v>30</v>
      </c>
      <c r="X11" s="5" t="str">
        <f t="shared" si="2"/>
        <v>13:30</v>
      </c>
      <c r="Y11" s="9">
        <f t="shared" si="3"/>
        <v>45849</v>
      </c>
      <c r="Z11" s="10">
        <f t="shared" si="4"/>
        <v>45849</v>
      </c>
      <c r="AA11" s="10">
        <f t="shared" si="5"/>
        <v>45849.562847222223</v>
      </c>
      <c r="AB11" s="10">
        <f t="shared" si="6"/>
        <v>45849.583680555559</v>
      </c>
      <c r="AC11" s="11">
        <f>AA11</f>
        <v>45849.562847222223</v>
      </c>
      <c r="AD11" s="11">
        <f>AB11</f>
        <v>45849.583680555559</v>
      </c>
      <c r="AE11">
        <v>0</v>
      </c>
      <c r="AF11">
        <v>0</v>
      </c>
      <c r="AH11" t="str">
        <f>H11</f>
        <v>TCT LUNCH 12:15- 12:45</v>
      </c>
      <c r="AI11" t="str">
        <f>C11</f>
        <v>OakLawn102</v>
      </c>
      <c r="AJ11" t="str">
        <f>AH11</f>
        <v>TCT LUNCH 12:15- 12:45</v>
      </c>
      <c r="AM11" t="s">
        <v>39</v>
      </c>
      <c r="AS11" t="str">
        <f>B11</f>
        <v>Friday</v>
      </c>
      <c r="AV11" t="s">
        <v>41</v>
      </c>
      <c r="BO11" s="12">
        <v>45898</v>
      </c>
      <c r="BP11" s="13" t="s">
        <v>73</v>
      </c>
      <c r="BQ11" s="13" t="s">
        <v>107</v>
      </c>
      <c r="BR11" s="13">
        <v>9504585</v>
      </c>
      <c r="BS11" s="13" t="s">
        <v>75</v>
      </c>
      <c r="BT11" s="13">
        <v>29947</v>
      </c>
      <c r="BU11" s="13" t="s">
        <v>98</v>
      </c>
      <c r="BV11" s="13" t="s">
        <v>77</v>
      </c>
      <c r="BW11" s="13" t="s">
        <v>78</v>
      </c>
      <c r="BX11" s="13" t="s">
        <v>79</v>
      </c>
      <c r="BY11" s="13">
        <v>29940</v>
      </c>
      <c r="BZ11" s="13" t="s">
        <v>80</v>
      </c>
      <c r="CA11" s="13" t="s">
        <v>81</v>
      </c>
      <c r="CB11" s="13">
        <v>29941</v>
      </c>
      <c r="CC11" s="13"/>
      <c r="CD11" s="13" t="s">
        <v>82</v>
      </c>
      <c r="CE11" s="13"/>
      <c r="CF11" s="13" t="s">
        <v>83</v>
      </c>
      <c r="CG11" s="3">
        <f>BO11</f>
        <v>45898</v>
      </c>
      <c r="CH11" s="4" t="str">
        <f>LEFT(BU11,(LEN(BU11)-2))</f>
        <v>2:30</v>
      </c>
      <c r="CI11" s="4" t="str">
        <f>LEFT(CH11)</f>
        <v>2</v>
      </c>
      <c r="CJ11" s="4" t="str" cm="1">
        <f t="array" ref="CJ11">_xlfn.IFS(CI11 = "1","13",CI11 = "2","14",CI11 = "3","15",CI11 = "4","16",CI11 &gt; 4,CI11)</f>
        <v>14</v>
      </c>
      <c r="CK11" s="4" t="str">
        <f>RIGHT(CH11,2)</f>
        <v>30</v>
      </c>
      <c r="CL11" s="5" t="str">
        <f>_xlfn.CONCAT(CJ11,":",CK11)</f>
        <v>14:30</v>
      </c>
      <c r="CM11" s="9">
        <f>CG11</f>
        <v>45898</v>
      </c>
      <c r="CN11" s="10">
        <f>CM11</f>
        <v>45898</v>
      </c>
      <c r="CO11" s="10">
        <f>CN11+TIME(CJ11,CK11,CK11)</f>
        <v>45898.604513888888</v>
      </c>
      <c r="CP11" s="10">
        <f>CO11+TIME(0,30,0)</f>
        <v>45898.625347222223</v>
      </c>
    </row>
    <row r="12" spans="1:94" x14ac:dyDescent="0.25">
      <c r="A12" s="7">
        <v>45849</v>
      </c>
      <c r="B12" s="8" t="s">
        <v>73</v>
      </c>
      <c r="C12" s="8" t="s">
        <v>74</v>
      </c>
      <c r="D12" s="8">
        <v>9504580</v>
      </c>
      <c r="E12" s="8" t="s">
        <v>75</v>
      </c>
      <c r="F12" s="8">
        <v>29946</v>
      </c>
      <c r="G12" s="8" t="s">
        <v>94</v>
      </c>
      <c r="H12" s="8" t="s">
        <v>77</v>
      </c>
      <c r="I12" s="8" t="s">
        <v>78</v>
      </c>
      <c r="J12" s="8" t="s">
        <v>79</v>
      </c>
      <c r="K12" s="8">
        <v>29940</v>
      </c>
      <c r="L12" s="8" t="s">
        <v>80</v>
      </c>
      <c r="M12" s="8" t="s">
        <v>81</v>
      </c>
      <c r="N12" s="8">
        <v>29941</v>
      </c>
      <c r="O12" s="8"/>
      <c r="P12" s="8" t="s">
        <v>82</v>
      </c>
      <c r="Q12" s="8"/>
      <c r="R12" s="8" t="s">
        <v>83</v>
      </c>
      <c r="S12" s="3">
        <f>A12</f>
        <v>45849</v>
      </c>
      <c r="T12" s="4" t="str">
        <f>LEFT(G12,(LEN(G12)-2))</f>
        <v>1:00</v>
      </c>
      <c r="U12" s="4" t="str">
        <f t="shared" si="0"/>
        <v>1</v>
      </c>
      <c r="V12" s="4" t="str" cm="1">
        <f t="array" ref="V12">_xlfn.IFS(U12 = "1","13",U12 = "2","14",U12 = "3","15",U12 = "4","16",U12 &gt; 4,U12)</f>
        <v>13</v>
      </c>
      <c r="W12" s="4" t="str">
        <f t="shared" si="1"/>
        <v>00</v>
      </c>
      <c r="X12" s="5" t="str">
        <f t="shared" si="2"/>
        <v>13:00</v>
      </c>
      <c r="Y12" s="9">
        <f t="shared" si="3"/>
        <v>45849</v>
      </c>
      <c r="Z12" s="10">
        <f t="shared" si="4"/>
        <v>45849</v>
      </c>
      <c r="AA12" s="10">
        <f t="shared" si="5"/>
        <v>45849.541666666664</v>
      </c>
      <c r="AB12" s="10">
        <f t="shared" si="6"/>
        <v>45849.5625</v>
      </c>
      <c r="AC12" s="11">
        <f>AA12</f>
        <v>45849.541666666664</v>
      </c>
      <c r="AD12" s="11">
        <f>AB12</f>
        <v>45849.5625</v>
      </c>
      <c r="AE12">
        <v>0</v>
      </c>
      <c r="AF12">
        <v>0</v>
      </c>
      <c r="AH12" t="str">
        <f>H12</f>
        <v>AVAILABLE</v>
      </c>
      <c r="AI12" t="str">
        <f>C12</f>
        <v>OakLawn102</v>
      </c>
      <c r="AJ12" t="str">
        <f>AH12</f>
        <v>AVAILABLE</v>
      </c>
      <c r="AM12" t="s">
        <v>39</v>
      </c>
      <c r="AS12" t="str">
        <f>B12</f>
        <v>Friday</v>
      </c>
      <c r="AV12" t="s">
        <v>41</v>
      </c>
      <c r="BO12" s="12">
        <v>45898</v>
      </c>
      <c r="BP12" s="13" t="s">
        <v>73</v>
      </c>
      <c r="BQ12" s="13" t="s">
        <v>109</v>
      </c>
      <c r="BR12" s="13">
        <v>9504589</v>
      </c>
      <c r="BS12" s="13" t="s">
        <v>75</v>
      </c>
      <c r="BT12" s="13">
        <v>29948</v>
      </c>
      <c r="BU12" s="13" t="s">
        <v>98</v>
      </c>
      <c r="BV12" s="13" t="s">
        <v>77</v>
      </c>
      <c r="BW12" s="13" t="s">
        <v>78</v>
      </c>
      <c r="BX12" s="13" t="s">
        <v>79</v>
      </c>
      <c r="BY12" s="13">
        <v>29940</v>
      </c>
      <c r="BZ12" s="13" t="s">
        <v>80</v>
      </c>
      <c r="CA12" s="13" t="s">
        <v>81</v>
      </c>
      <c r="CB12" s="13">
        <v>29941</v>
      </c>
      <c r="CC12" s="13"/>
      <c r="CD12" s="13" t="s">
        <v>82</v>
      </c>
      <c r="CE12" s="13"/>
      <c r="CF12" s="13" t="s">
        <v>83</v>
      </c>
      <c r="CG12" s="3">
        <f>BO12</f>
        <v>45898</v>
      </c>
      <c r="CH12" s="4" t="str">
        <f>LEFT(BU12,(LEN(BU12)-2))</f>
        <v>2:30</v>
      </c>
      <c r="CI12" s="4" t="str">
        <f>LEFT(CH12)</f>
        <v>2</v>
      </c>
      <c r="CJ12" s="4" t="str" cm="1">
        <f t="array" ref="CJ12">_xlfn.IFS(CI12 = "1","13",CI12 = "2","14",CI12 = "3","15",CI12 = "4","16",CI12 &gt; 4,CI12)</f>
        <v>14</v>
      </c>
      <c r="CK12" s="4" t="str">
        <f>RIGHT(CH12,2)</f>
        <v>30</v>
      </c>
      <c r="CL12" s="5" t="str">
        <f>_xlfn.CONCAT(CJ12,":",CK12)</f>
        <v>14:30</v>
      </c>
      <c r="CM12" s="9">
        <f>CG12</f>
        <v>45898</v>
      </c>
      <c r="CN12" s="10">
        <f>CM12</f>
        <v>45898</v>
      </c>
      <c r="CO12" s="10">
        <f>CN12+TIME(CJ12,CK12,CK12)</f>
        <v>45898.604513888888</v>
      </c>
      <c r="CP12" s="10">
        <f>CO12+TIME(0,30,0)</f>
        <v>45898.625347222223</v>
      </c>
    </row>
    <row r="13" spans="1:94" ht="15.75" x14ac:dyDescent="0.25">
      <c r="A13" s="12">
        <v>45849</v>
      </c>
      <c r="B13" s="13" t="s">
        <v>73</v>
      </c>
      <c r="C13" s="13" t="s">
        <v>74</v>
      </c>
      <c r="D13" s="13">
        <v>9504580</v>
      </c>
      <c r="E13" s="13" t="s">
        <v>75</v>
      </c>
      <c r="F13" s="13">
        <v>29946</v>
      </c>
      <c r="G13" s="13" t="s">
        <v>95</v>
      </c>
      <c r="H13" s="13" t="s">
        <v>96</v>
      </c>
      <c r="I13" s="13" t="s">
        <v>78</v>
      </c>
      <c r="J13" s="13" t="s">
        <v>79</v>
      </c>
      <c r="K13" s="13">
        <v>29940</v>
      </c>
      <c r="L13" s="13" t="s">
        <v>80</v>
      </c>
      <c r="M13" s="13" t="s">
        <v>81</v>
      </c>
      <c r="N13" s="13">
        <v>29941</v>
      </c>
      <c r="O13" s="13"/>
      <c r="P13" s="13" t="s">
        <v>82</v>
      </c>
      <c r="Q13" s="13"/>
      <c r="R13" s="13" t="s">
        <v>83</v>
      </c>
      <c r="S13" s="3">
        <f>A13</f>
        <v>45849</v>
      </c>
      <c r="T13" s="4" t="str">
        <f>LEFT(G13,(LEN(G13)-2))</f>
        <v>1:30</v>
      </c>
      <c r="U13" s="4" t="str">
        <f t="shared" si="0"/>
        <v>1</v>
      </c>
      <c r="V13" s="4" t="str" cm="1">
        <f t="array" ref="V13">_xlfn.IFS(U13 = "1","13",U13 = "2","14",U13 = "3","15",U13 = "4","16",U13 &gt; 4,U13)</f>
        <v>13</v>
      </c>
      <c r="W13" s="4" t="str">
        <f t="shared" si="1"/>
        <v>30</v>
      </c>
      <c r="X13" s="5" t="str">
        <f t="shared" si="2"/>
        <v>13:30</v>
      </c>
      <c r="Y13" s="9">
        <f t="shared" si="3"/>
        <v>45849</v>
      </c>
      <c r="Z13" s="10">
        <f t="shared" si="4"/>
        <v>45849</v>
      </c>
      <c r="AA13" s="10">
        <f t="shared" si="5"/>
        <v>45849.562847222223</v>
      </c>
      <c r="AB13" s="10">
        <f t="shared" si="6"/>
        <v>45849.583680555559</v>
      </c>
      <c r="AC13" s="11">
        <f>AA13</f>
        <v>45849.562847222223</v>
      </c>
      <c r="AD13" s="11">
        <f>AB13</f>
        <v>45849.583680555559</v>
      </c>
      <c r="AE13">
        <v>0</v>
      </c>
      <c r="AF13">
        <v>0</v>
      </c>
      <c r="AH13" t="str">
        <f>H13</f>
        <v>CUSICK (37)</v>
      </c>
      <c r="AI13" t="str">
        <f>C13</f>
        <v>OakLawn102</v>
      </c>
      <c r="AJ13" t="str">
        <f>AH13</f>
        <v>CUSICK (37)</v>
      </c>
      <c r="AM13" t="s">
        <v>39</v>
      </c>
      <c r="AS13" t="str">
        <f>B13</f>
        <v>Friday</v>
      </c>
      <c r="AV13" t="s">
        <v>41</v>
      </c>
      <c r="BO13" s="16">
        <v>45898</v>
      </c>
      <c r="BP13" s="17" t="s">
        <v>73</v>
      </c>
      <c r="BQ13" s="17" t="s">
        <v>115</v>
      </c>
      <c r="BR13" s="17">
        <v>9504574</v>
      </c>
      <c r="BS13" s="17" t="s">
        <v>75</v>
      </c>
      <c r="BT13" s="17">
        <v>29944</v>
      </c>
      <c r="BU13" s="17" t="s">
        <v>98</v>
      </c>
      <c r="BV13" s="17" t="s">
        <v>77</v>
      </c>
      <c r="BW13" s="17" t="s">
        <v>78</v>
      </c>
      <c r="BX13" s="17" t="s">
        <v>79</v>
      </c>
      <c r="BY13" s="17">
        <v>29940</v>
      </c>
      <c r="BZ13" s="17" t="s">
        <v>80</v>
      </c>
      <c r="CA13" s="17" t="s">
        <v>81</v>
      </c>
      <c r="CB13" s="17">
        <v>29941</v>
      </c>
      <c r="CC13" s="17"/>
      <c r="CD13" s="17" t="s">
        <v>82</v>
      </c>
      <c r="CE13" s="17"/>
      <c r="CF13" s="17" t="s">
        <v>83</v>
      </c>
      <c r="CG13" s="3">
        <f>BO13</f>
        <v>45898</v>
      </c>
      <c r="CH13" s="4" t="str">
        <f>LEFT(BU13,(LEN(BU13)-2))</f>
        <v>2:30</v>
      </c>
      <c r="CI13" s="4" t="str">
        <f>LEFT(CH13)</f>
        <v>2</v>
      </c>
      <c r="CJ13" s="4" t="str" cm="1">
        <f t="array" ref="CJ13">_xlfn.IFS(CI13 = "1","13",CI13 = "2","14",CI13 = "3","15",CI13 = "4","16",CI13 &gt; 4,CI13)</f>
        <v>14</v>
      </c>
      <c r="CK13" s="4" t="str">
        <f>RIGHT(CH13,2)</f>
        <v>30</v>
      </c>
      <c r="CL13" s="5" t="str">
        <f>_xlfn.CONCAT(CJ13,":",CK13)</f>
        <v>14:30</v>
      </c>
      <c r="CM13" s="9">
        <f>CG13</f>
        <v>45898</v>
      </c>
      <c r="CN13" s="10">
        <f>CM13</f>
        <v>45898</v>
      </c>
      <c r="CO13" s="10">
        <f>CN13+TIME(CJ13,CK13,CK13)</f>
        <v>45898.604513888888</v>
      </c>
      <c r="CP13" s="10">
        <f>CO13+TIME(0,30,0)</f>
        <v>45898.625347222223</v>
      </c>
    </row>
    <row r="14" spans="1:94" x14ac:dyDescent="0.25">
      <c r="A14" s="7">
        <v>45849</v>
      </c>
      <c r="B14" s="8" t="s">
        <v>73</v>
      </c>
      <c r="C14" s="8" t="s">
        <v>74</v>
      </c>
      <c r="D14" s="8">
        <v>9504580</v>
      </c>
      <c r="E14" s="8" t="s">
        <v>75</v>
      </c>
      <c r="F14" s="8">
        <v>29946</v>
      </c>
      <c r="G14" s="8" t="s">
        <v>97</v>
      </c>
      <c r="H14" s="8" t="s">
        <v>96</v>
      </c>
      <c r="I14" s="8" t="s">
        <v>78</v>
      </c>
      <c r="J14" s="8" t="s">
        <v>79</v>
      </c>
      <c r="K14" s="8">
        <v>29940</v>
      </c>
      <c r="L14" s="8" t="s">
        <v>80</v>
      </c>
      <c r="M14" s="8" t="s">
        <v>81</v>
      </c>
      <c r="N14" s="8">
        <v>29941</v>
      </c>
      <c r="O14" s="8"/>
      <c r="P14" s="8" t="s">
        <v>82</v>
      </c>
      <c r="Q14" s="8"/>
      <c r="R14" s="8" t="s">
        <v>83</v>
      </c>
      <c r="S14" s="3">
        <f>A14</f>
        <v>45849</v>
      </c>
      <c r="T14" s="4" t="str">
        <f>LEFT(G14,(LEN(G14)-2))</f>
        <v>2:00</v>
      </c>
      <c r="U14" s="4" t="str">
        <f t="shared" si="0"/>
        <v>2</v>
      </c>
      <c r="V14" s="4" t="str" cm="1">
        <f t="array" ref="V14">_xlfn.IFS(U14 = "1","13",U14 = "2","14",U14 = "3","15",U14 = "4","16",U14 &gt; 4,U14)</f>
        <v>14</v>
      </c>
      <c r="W14" s="4" t="str">
        <f t="shared" si="1"/>
        <v>00</v>
      </c>
      <c r="X14" s="5" t="str">
        <f t="shared" si="2"/>
        <v>14:00</v>
      </c>
      <c r="Y14" s="9">
        <f t="shared" si="3"/>
        <v>45849</v>
      </c>
      <c r="Z14" s="10">
        <f t="shared" si="4"/>
        <v>45849</v>
      </c>
      <c r="AA14" s="10">
        <f t="shared" si="5"/>
        <v>45849.583333333336</v>
      </c>
      <c r="AB14" s="10">
        <f t="shared" si="6"/>
        <v>45849.604166666672</v>
      </c>
      <c r="AC14" s="11">
        <f>AA14</f>
        <v>45849.583333333336</v>
      </c>
      <c r="AD14" s="11">
        <f>AB14</f>
        <v>45849.604166666672</v>
      </c>
      <c r="AE14">
        <v>0</v>
      </c>
      <c r="AF14">
        <v>0</v>
      </c>
      <c r="AH14" t="str">
        <f>H14</f>
        <v>CUSICK (37)</v>
      </c>
      <c r="AI14" t="str">
        <f>C14</f>
        <v>OakLawn102</v>
      </c>
      <c r="AJ14" t="str">
        <f>AH14</f>
        <v>CUSICK (37)</v>
      </c>
      <c r="AM14" t="s">
        <v>39</v>
      </c>
      <c r="AS14" t="str">
        <f>B14</f>
        <v>Friday</v>
      </c>
      <c r="AV14" t="s">
        <v>41</v>
      </c>
      <c r="BO14" s="7">
        <v>45898</v>
      </c>
      <c r="BP14" s="8" t="s">
        <v>73</v>
      </c>
      <c r="BQ14" s="8" t="s">
        <v>74</v>
      </c>
      <c r="BR14" s="8">
        <v>9504580</v>
      </c>
      <c r="BS14" s="8" t="s">
        <v>75</v>
      </c>
      <c r="BT14" s="8">
        <v>29946</v>
      </c>
      <c r="BU14" s="8" t="s">
        <v>97</v>
      </c>
      <c r="BV14" s="8" t="s">
        <v>96</v>
      </c>
      <c r="BW14" s="8" t="s">
        <v>78</v>
      </c>
      <c r="BX14" s="8" t="s">
        <v>79</v>
      </c>
      <c r="BY14" s="8">
        <v>29940</v>
      </c>
      <c r="BZ14" s="8" t="s">
        <v>80</v>
      </c>
      <c r="CA14" s="8" t="s">
        <v>81</v>
      </c>
      <c r="CB14" s="8">
        <v>29941</v>
      </c>
      <c r="CC14" s="8"/>
      <c r="CD14" s="8" t="s">
        <v>82</v>
      </c>
      <c r="CE14" s="8"/>
      <c r="CF14" s="8" t="s">
        <v>83</v>
      </c>
      <c r="CG14" s="3">
        <f>BO14</f>
        <v>45898</v>
      </c>
      <c r="CH14" s="4" t="str">
        <f>LEFT(BU14,(LEN(BU14)-2))</f>
        <v>2:00</v>
      </c>
      <c r="CI14" s="4" t="str">
        <f>LEFT(CH14)</f>
        <v>2</v>
      </c>
      <c r="CJ14" s="4" t="str" cm="1">
        <f t="array" ref="CJ14">_xlfn.IFS(CI14 = "1","13",CI14 = "2","14",CI14 = "3","15",CI14 = "4","16",CI14 &gt; 4,CI14)</f>
        <v>14</v>
      </c>
      <c r="CK14" s="4" t="str">
        <f>RIGHT(CH14,2)</f>
        <v>00</v>
      </c>
      <c r="CL14" s="5" t="str">
        <f>_xlfn.CONCAT(CJ14,":",CK14)</f>
        <v>14:00</v>
      </c>
      <c r="CM14" s="9">
        <f>CG14</f>
        <v>45898</v>
      </c>
      <c r="CN14" s="10">
        <f>CM14</f>
        <v>45898</v>
      </c>
      <c r="CO14" s="10">
        <f>CN14+TIME(CJ14,CK14,CK14)</f>
        <v>45898.583333333336</v>
      </c>
      <c r="CP14" s="10">
        <f>CO14+TIME(0,30,0)</f>
        <v>45898.604166666672</v>
      </c>
    </row>
    <row r="15" spans="1:94" x14ac:dyDescent="0.25">
      <c r="A15" s="12">
        <v>45849</v>
      </c>
      <c r="B15" s="13" t="s">
        <v>73</v>
      </c>
      <c r="C15" s="13" t="s">
        <v>74</v>
      </c>
      <c r="D15" s="13">
        <v>9504580</v>
      </c>
      <c r="E15" s="13" t="s">
        <v>75</v>
      </c>
      <c r="F15" s="13">
        <v>29946</v>
      </c>
      <c r="G15" s="13" t="s">
        <v>98</v>
      </c>
      <c r="H15" s="13" t="s">
        <v>96</v>
      </c>
      <c r="I15" s="13" t="s">
        <v>78</v>
      </c>
      <c r="J15" s="13" t="s">
        <v>79</v>
      </c>
      <c r="K15" s="13">
        <v>29940</v>
      </c>
      <c r="L15" s="13" t="s">
        <v>80</v>
      </c>
      <c r="M15" s="13" t="s">
        <v>81</v>
      </c>
      <c r="N15" s="13">
        <v>29941</v>
      </c>
      <c r="O15" s="13"/>
      <c r="P15" s="13" t="s">
        <v>82</v>
      </c>
      <c r="Q15" s="13"/>
      <c r="R15" s="13" t="s">
        <v>83</v>
      </c>
      <c r="S15" s="3">
        <f>A15</f>
        <v>45849</v>
      </c>
      <c r="T15" s="4" t="str">
        <f>LEFT(G15,(LEN(G15)-2))</f>
        <v>2:30</v>
      </c>
      <c r="U15" s="4" t="str">
        <f t="shared" si="0"/>
        <v>2</v>
      </c>
      <c r="V15" s="4" t="str" cm="1">
        <f t="array" ref="V15">_xlfn.IFS(U15 = "1","13",U15 = "2","14",U15 = "3","15",U15 = "4","16",U15 &gt; 4,U15)</f>
        <v>14</v>
      </c>
      <c r="W15" s="4" t="str">
        <f t="shared" si="1"/>
        <v>30</v>
      </c>
      <c r="X15" s="5" t="str">
        <f t="shared" si="2"/>
        <v>14:30</v>
      </c>
      <c r="Y15" s="9">
        <f t="shared" si="3"/>
        <v>45849</v>
      </c>
      <c r="Z15" s="10">
        <f t="shared" si="4"/>
        <v>45849</v>
      </c>
      <c r="AA15" s="10">
        <f t="shared" si="5"/>
        <v>45849.604513888888</v>
      </c>
      <c r="AB15" s="10">
        <f t="shared" si="6"/>
        <v>45849.625347222223</v>
      </c>
      <c r="AC15" s="11">
        <f>AA15</f>
        <v>45849.604513888888</v>
      </c>
      <c r="AD15" s="11">
        <f>AB15</f>
        <v>45849.625347222223</v>
      </c>
      <c r="AE15">
        <v>0</v>
      </c>
      <c r="AF15">
        <v>0</v>
      </c>
      <c r="AH15" t="str">
        <f>H15</f>
        <v>CUSICK (37)</v>
      </c>
      <c r="AI15" t="str">
        <f>C15</f>
        <v>OakLawn102</v>
      </c>
      <c r="AJ15" t="str">
        <f>AH15</f>
        <v>CUSICK (37)</v>
      </c>
      <c r="AM15" t="s">
        <v>39</v>
      </c>
      <c r="AS15" t="str">
        <f>B15</f>
        <v>Friday</v>
      </c>
      <c r="AV15" t="s">
        <v>41</v>
      </c>
      <c r="BO15" s="7">
        <v>45898</v>
      </c>
      <c r="BP15" s="8" t="s">
        <v>73</v>
      </c>
      <c r="BQ15" s="8" t="s">
        <v>107</v>
      </c>
      <c r="BR15" s="8">
        <v>9504585</v>
      </c>
      <c r="BS15" s="8" t="s">
        <v>75</v>
      </c>
      <c r="BT15" s="8">
        <v>29947</v>
      </c>
      <c r="BU15" s="8" t="s">
        <v>97</v>
      </c>
      <c r="BV15" s="8" t="s">
        <v>77</v>
      </c>
      <c r="BW15" s="8" t="s">
        <v>78</v>
      </c>
      <c r="BX15" s="8" t="s">
        <v>79</v>
      </c>
      <c r="BY15" s="8">
        <v>29940</v>
      </c>
      <c r="BZ15" s="8" t="s">
        <v>80</v>
      </c>
      <c r="CA15" s="8" t="s">
        <v>81</v>
      </c>
      <c r="CB15" s="8">
        <v>29941</v>
      </c>
      <c r="CC15" s="8"/>
      <c r="CD15" s="8" t="s">
        <v>82</v>
      </c>
      <c r="CE15" s="8"/>
      <c r="CF15" s="8" t="s">
        <v>83</v>
      </c>
      <c r="CG15" s="3">
        <f>BO15</f>
        <v>45898</v>
      </c>
      <c r="CH15" s="4" t="str">
        <f>LEFT(BU15,(LEN(BU15)-2))</f>
        <v>2:00</v>
      </c>
      <c r="CI15" s="4" t="str">
        <f>LEFT(CH15)</f>
        <v>2</v>
      </c>
      <c r="CJ15" s="4" t="str" cm="1">
        <f t="array" ref="CJ15">_xlfn.IFS(CI15 = "1","13",CI15 = "2","14",CI15 = "3","15",CI15 = "4","16",CI15 &gt; 4,CI15)</f>
        <v>14</v>
      </c>
      <c r="CK15" s="4" t="str">
        <f>RIGHT(CH15,2)</f>
        <v>00</v>
      </c>
      <c r="CL15" s="5" t="str">
        <f>_xlfn.CONCAT(CJ15,":",CK15)</f>
        <v>14:00</v>
      </c>
      <c r="CM15" s="9">
        <f>CG15</f>
        <v>45898</v>
      </c>
      <c r="CN15" s="10">
        <f>CM15</f>
        <v>45898</v>
      </c>
      <c r="CO15" s="10">
        <f>CN15+TIME(CJ15,CK15,CK15)</f>
        <v>45898.583333333336</v>
      </c>
      <c r="CP15" s="10">
        <f>CO15+TIME(0,30,0)</f>
        <v>45898.604166666672</v>
      </c>
    </row>
    <row r="16" spans="1:94" x14ac:dyDescent="0.25">
      <c r="A16" s="7">
        <v>45849</v>
      </c>
      <c r="B16" s="8" t="s">
        <v>73</v>
      </c>
      <c r="C16" s="8" t="s">
        <v>74</v>
      </c>
      <c r="D16" s="8">
        <v>9504580</v>
      </c>
      <c r="E16" s="8" t="s">
        <v>75</v>
      </c>
      <c r="F16" s="8">
        <v>29946</v>
      </c>
      <c r="G16" s="8" t="s">
        <v>99</v>
      </c>
      <c r="H16" s="8" t="s">
        <v>96</v>
      </c>
      <c r="I16" s="8" t="s">
        <v>78</v>
      </c>
      <c r="J16" s="8" t="s">
        <v>79</v>
      </c>
      <c r="K16" s="8">
        <v>29940</v>
      </c>
      <c r="L16" s="8" t="s">
        <v>80</v>
      </c>
      <c r="M16" s="8" t="s">
        <v>81</v>
      </c>
      <c r="N16" s="8">
        <v>29941</v>
      </c>
      <c r="O16" s="8"/>
      <c r="P16" s="8" t="s">
        <v>82</v>
      </c>
      <c r="Q16" s="8"/>
      <c r="R16" s="8" t="s">
        <v>83</v>
      </c>
      <c r="S16" s="3">
        <f>A16</f>
        <v>45849</v>
      </c>
      <c r="T16" s="4" t="str">
        <f>LEFT(G16,(LEN(G16)-2))</f>
        <v>3:00</v>
      </c>
      <c r="U16" s="4" t="str">
        <f t="shared" si="0"/>
        <v>3</v>
      </c>
      <c r="V16" s="4" t="str" cm="1">
        <f t="array" ref="V16">_xlfn.IFS(U16 = "1","13",U16 = "2","14",U16 = "3","15",U16 = "4","16",U16 &gt; 4,U16)</f>
        <v>15</v>
      </c>
      <c r="W16" s="4" t="str">
        <f t="shared" si="1"/>
        <v>00</v>
      </c>
      <c r="X16" s="5" t="str">
        <f t="shared" si="2"/>
        <v>15:00</v>
      </c>
      <c r="Y16" s="9">
        <f t="shared" si="3"/>
        <v>45849</v>
      </c>
      <c r="Z16" s="10">
        <f t="shared" si="4"/>
        <v>45849</v>
      </c>
      <c r="AA16" s="10">
        <f t="shared" si="5"/>
        <v>45849.625</v>
      </c>
      <c r="AB16" s="10">
        <f t="shared" si="6"/>
        <v>45849.645833333336</v>
      </c>
      <c r="AC16" s="11">
        <f>AA16</f>
        <v>45849.625</v>
      </c>
      <c r="AD16" s="11">
        <f>AB16</f>
        <v>45849.645833333336</v>
      </c>
      <c r="AE16">
        <v>0</v>
      </c>
      <c r="AF16">
        <v>0</v>
      </c>
      <c r="AH16" t="str">
        <f>H16</f>
        <v>CUSICK (37)</v>
      </c>
      <c r="AI16" t="str">
        <f>C16</f>
        <v>OakLawn102</v>
      </c>
      <c r="AJ16" t="str">
        <f>AH16</f>
        <v>CUSICK (37)</v>
      </c>
      <c r="AM16" t="s">
        <v>39</v>
      </c>
      <c r="AS16" t="str">
        <f>B16</f>
        <v>Friday</v>
      </c>
      <c r="AV16" t="s">
        <v>41</v>
      </c>
      <c r="BO16" s="7">
        <v>45898</v>
      </c>
      <c r="BP16" s="8" t="s">
        <v>73</v>
      </c>
      <c r="BQ16" s="8" t="s">
        <v>109</v>
      </c>
      <c r="BR16" s="8">
        <v>9504589</v>
      </c>
      <c r="BS16" s="8" t="s">
        <v>75</v>
      </c>
      <c r="BT16" s="8">
        <v>29948</v>
      </c>
      <c r="BU16" s="8" t="s">
        <v>97</v>
      </c>
      <c r="BV16" s="8" t="s">
        <v>77</v>
      </c>
      <c r="BW16" s="8" t="s">
        <v>78</v>
      </c>
      <c r="BX16" s="8" t="s">
        <v>79</v>
      </c>
      <c r="BY16" s="8">
        <v>29940</v>
      </c>
      <c r="BZ16" s="8" t="s">
        <v>80</v>
      </c>
      <c r="CA16" s="8" t="s">
        <v>81</v>
      </c>
      <c r="CB16" s="8">
        <v>29941</v>
      </c>
      <c r="CC16" s="8"/>
      <c r="CD16" s="8" t="s">
        <v>82</v>
      </c>
      <c r="CE16" s="8"/>
      <c r="CF16" s="8" t="s">
        <v>83</v>
      </c>
      <c r="CG16" s="3">
        <f>BO16</f>
        <v>45898</v>
      </c>
      <c r="CH16" s="4" t="str">
        <f>LEFT(BU16,(LEN(BU16)-2))</f>
        <v>2:00</v>
      </c>
      <c r="CI16" s="4" t="str">
        <f>LEFT(CH16)</f>
        <v>2</v>
      </c>
      <c r="CJ16" s="4" t="str" cm="1">
        <f t="array" ref="CJ16">_xlfn.IFS(CI16 = "1","13",CI16 = "2","14",CI16 = "3","15",CI16 = "4","16",CI16 &gt; 4,CI16)</f>
        <v>14</v>
      </c>
      <c r="CK16" s="4" t="str">
        <f>RIGHT(CH16,2)</f>
        <v>00</v>
      </c>
      <c r="CL16" s="5" t="str">
        <f>_xlfn.CONCAT(CJ16,":",CK16)</f>
        <v>14:00</v>
      </c>
      <c r="CM16" s="9">
        <f>CG16</f>
        <v>45898</v>
      </c>
      <c r="CN16" s="10">
        <f>CM16</f>
        <v>45898</v>
      </c>
      <c r="CO16" s="10">
        <f>CN16+TIME(CJ16,CK16,CK16)</f>
        <v>45898.583333333336</v>
      </c>
      <c r="CP16" s="10">
        <f>CO16+TIME(0,30,0)</f>
        <v>45898.604166666672</v>
      </c>
    </row>
    <row r="17" spans="1:94" ht="15.75" x14ac:dyDescent="0.25">
      <c r="A17" s="12">
        <v>45849</v>
      </c>
      <c r="B17" s="13" t="s">
        <v>73</v>
      </c>
      <c r="C17" s="13" t="s">
        <v>74</v>
      </c>
      <c r="D17" s="13">
        <v>9504580</v>
      </c>
      <c r="E17" s="13" t="s">
        <v>75</v>
      </c>
      <c r="F17" s="13">
        <v>29946</v>
      </c>
      <c r="G17" s="13" t="s">
        <v>100</v>
      </c>
      <c r="H17" s="13" t="s">
        <v>96</v>
      </c>
      <c r="I17" s="13" t="s">
        <v>78</v>
      </c>
      <c r="J17" s="13" t="s">
        <v>79</v>
      </c>
      <c r="K17" s="13">
        <v>29940</v>
      </c>
      <c r="L17" s="13" t="s">
        <v>80</v>
      </c>
      <c r="M17" s="13" t="s">
        <v>81</v>
      </c>
      <c r="N17" s="13">
        <v>29941</v>
      </c>
      <c r="O17" s="13"/>
      <c r="P17" s="13" t="s">
        <v>82</v>
      </c>
      <c r="Q17" s="13"/>
      <c r="R17" s="13" t="s">
        <v>83</v>
      </c>
      <c r="S17" s="3">
        <f>A17</f>
        <v>45849</v>
      </c>
      <c r="T17" s="4" t="str">
        <f>LEFT(G17,(LEN(G17)-2))</f>
        <v>3:30</v>
      </c>
      <c r="U17" s="4" t="str">
        <f t="shared" si="0"/>
        <v>3</v>
      </c>
      <c r="V17" s="4" t="str" cm="1">
        <f t="array" ref="V17">_xlfn.IFS(U17 = "1","13",U17 = "2","14",U17 = "3","15",U17 = "4","16",U17 &gt; 4,U17)</f>
        <v>15</v>
      </c>
      <c r="W17" s="4" t="str">
        <f t="shared" si="1"/>
        <v>30</v>
      </c>
      <c r="X17" s="5" t="str">
        <f t="shared" si="2"/>
        <v>15:30</v>
      </c>
      <c r="Y17" s="9">
        <f t="shared" si="3"/>
        <v>45849</v>
      </c>
      <c r="Z17" s="10">
        <f t="shared" si="4"/>
        <v>45849</v>
      </c>
      <c r="AA17" s="10">
        <f t="shared" si="5"/>
        <v>45849.646180555559</v>
      </c>
      <c r="AB17" s="10">
        <f t="shared" si="6"/>
        <v>45849.667013888895</v>
      </c>
      <c r="AC17" s="11">
        <f>AA17</f>
        <v>45849.646180555559</v>
      </c>
      <c r="AD17" s="11">
        <f>AB17</f>
        <v>45849.667013888895</v>
      </c>
      <c r="AE17">
        <v>0</v>
      </c>
      <c r="AF17">
        <v>0</v>
      </c>
      <c r="AH17" t="str">
        <f>H17</f>
        <v>CUSICK (37)</v>
      </c>
      <c r="AI17" t="str">
        <f>C17</f>
        <v>OakLawn102</v>
      </c>
      <c r="AJ17" t="str">
        <f>AH17</f>
        <v>CUSICK (37)</v>
      </c>
      <c r="AM17" t="s">
        <v>39</v>
      </c>
      <c r="AS17" t="str">
        <f>B17</f>
        <v>Friday</v>
      </c>
      <c r="AV17" t="s">
        <v>41</v>
      </c>
      <c r="BO17" s="14">
        <v>45898</v>
      </c>
      <c r="BP17" s="15" t="s">
        <v>73</v>
      </c>
      <c r="BQ17" s="15" t="s">
        <v>115</v>
      </c>
      <c r="BR17" s="15">
        <v>9504574</v>
      </c>
      <c r="BS17" s="15" t="s">
        <v>75</v>
      </c>
      <c r="BT17" s="15">
        <v>29944</v>
      </c>
      <c r="BU17" s="15" t="s">
        <v>97</v>
      </c>
      <c r="BV17" s="15" t="s">
        <v>77</v>
      </c>
      <c r="BW17" s="15" t="s">
        <v>78</v>
      </c>
      <c r="BX17" s="15" t="s">
        <v>79</v>
      </c>
      <c r="BY17" s="15">
        <v>29940</v>
      </c>
      <c r="BZ17" s="15" t="s">
        <v>80</v>
      </c>
      <c r="CA17" s="15" t="s">
        <v>81</v>
      </c>
      <c r="CB17" s="15">
        <v>29941</v>
      </c>
      <c r="CC17" s="15"/>
      <c r="CD17" s="15" t="s">
        <v>82</v>
      </c>
      <c r="CE17" s="15"/>
      <c r="CF17" s="15" t="s">
        <v>83</v>
      </c>
      <c r="CG17" s="3">
        <f>BO17</f>
        <v>45898</v>
      </c>
      <c r="CH17" s="4" t="str">
        <f>LEFT(BU17,(LEN(BU17)-2))</f>
        <v>2:00</v>
      </c>
      <c r="CI17" s="4" t="str">
        <f>LEFT(CH17)</f>
        <v>2</v>
      </c>
      <c r="CJ17" s="4" t="str" cm="1">
        <f t="array" ref="CJ17">_xlfn.IFS(CI17 = "1","13",CI17 = "2","14",CI17 = "3","15",CI17 = "4","16",CI17 &gt; 4,CI17)</f>
        <v>14</v>
      </c>
      <c r="CK17" s="4" t="str">
        <f>RIGHT(CH17,2)</f>
        <v>00</v>
      </c>
      <c r="CL17" s="5" t="str">
        <f>_xlfn.CONCAT(CJ17,":",CK17)</f>
        <v>14:00</v>
      </c>
      <c r="CM17" s="9">
        <f>CG17</f>
        <v>45898</v>
      </c>
      <c r="CN17" s="10">
        <f>CM17</f>
        <v>45898</v>
      </c>
      <c r="CO17" s="10">
        <f>CN17+TIME(CJ17,CK17,CK17)</f>
        <v>45898.583333333336</v>
      </c>
      <c r="CP17" s="10">
        <f>CO17+TIME(0,30,0)</f>
        <v>45898.604166666672</v>
      </c>
    </row>
    <row r="18" spans="1:94" x14ac:dyDescent="0.25">
      <c r="A18" s="7">
        <v>45852</v>
      </c>
      <c r="B18" s="8" t="s">
        <v>101</v>
      </c>
      <c r="C18" s="8" t="s">
        <v>74</v>
      </c>
      <c r="D18" s="8">
        <v>9504580</v>
      </c>
      <c r="E18" s="8" t="s">
        <v>75</v>
      </c>
      <c r="F18" s="8">
        <v>29946</v>
      </c>
      <c r="G18" s="8" t="s">
        <v>76</v>
      </c>
      <c r="H18" s="8" t="s">
        <v>102</v>
      </c>
      <c r="I18" s="8" t="s">
        <v>78</v>
      </c>
      <c r="J18" s="8" t="s">
        <v>79</v>
      </c>
      <c r="K18" s="8">
        <v>29940</v>
      </c>
      <c r="L18" s="8" t="s">
        <v>80</v>
      </c>
      <c r="M18" s="8" t="s">
        <v>81</v>
      </c>
      <c r="N18" s="8">
        <v>29941</v>
      </c>
      <c r="O18" s="8"/>
      <c r="P18" s="8" t="s">
        <v>82</v>
      </c>
      <c r="Q18" s="8"/>
      <c r="R18" s="8" t="s">
        <v>83</v>
      </c>
      <c r="S18" s="3">
        <f>A18</f>
        <v>45852</v>
      </c>
      <c r="T18" s="4" t="str">
        <f>LEFT(G18,(LEN(G18)-2))</f>
        <v>8:00</v>
      </c>
      <c r="U18" s="4" t="str">
        <f t="shared" si="0"/>
        <v>8</v>
      </c>
      <c r="V18" s="4" t="str" cm="1">
        <f t="array" ref="V18">_xlfn.IFS(U18 = "1","13",U18 = "2","14",U18 = "3","15",U18 = "4","16",U18 &gt; 4,U18)</f>
        <v>8</v>
      </c>
      <c r="W18" s="4" t="str">
        <f t="shared" si="1"/>
        <v>00</v>
      </c>
      <c r="X18" s="5" t="str">
        <f t="shared" si="2"/>
        <v>8:00</v>
      </c>
      <c r="Y18" s="9">
        <f t="shared" si="3"/>
        <v>45852</v>
      </c>
      <c r="Z18" s="10">
        <f t="shared" si="4"/>
        <v>45852</v>
      </c>
      <c r="AA18" s="10">
        <f t="shared" si="5"/>
        <v>45852.333333333336</v>
      </c>
      <c r="AB18" s="10">
        <f t="shared" si="6"/>
        <v>45852.354166666672</v>
      </c>
      <c r="AC18" s="11">
        <f>AA18</f>
        <v>45852.333333333336</v>
      </c>
      <c r="AD18" s="11">
        <f>AB18</f>
        <v>45852.354166666672</v>
      </c>
      <c r="AE18">
        <v>0</v>
      </c>
      <c r="AF18">
        <v>0</v>
      </c>
      <c r="AH18" t="str">
        <f>H18</f>
        <v>MH Intake (60-90mins)</v>
      </c>
      <c r="AI18" t="str">
        <f>C18</f>
        <v>OakLawn102</v>
      </c>
      <c r="AJ18" t="str">
        <f>AH18</f>
        <v>MH Intake (60-90mins)</v>
      </c>
      <c r="AM18" t="s">
        <v>39</v>
      </c>
      <c r="AS18" t="str">
        <f>B18</f>
        <v>Monday</v>
      </c>
      <c r="AV18" t="s">
        <v>41</v>
      </c>
      <c r="BO18" s="12">
        <v>45898</v>
      </c>
      <c r="BP18" s="13" t="s">
        <v>73</v>
      </c>
      <c r="BQ18" s="13" t="s">
        <v>74</v>
      </c>
      <c r="BR18" s="13">
        <v>9504580</v>
      </c>
      <c r="BS18" s="13" t="s">
        <v>75</v>
      </c>
      <c r="BT18" s="13">
        <v>29946</v>
      </c>
      <c r="BU18" s="13" t="s">
        <v>88</v>
      </c>
      <c r="BV18" s="13" t="s">
        <v>77</v>
      </c>
      <c r="BW18" s="13" t="s">
        <v>78</v>
      </c>
      <c r="BX18" s="13" t="s">
        <v>79</v>
      </c>
      <c r="BY18" s="13">
        <v>29940</v>
      </c>
      <c r="BZ18" s="13" t="s">
        <v>80</v>
      </c>
      <c r="CA18" s="13" t="s">
        <v>81</v>
      </c>
      <c r="CB18" s="13">
        <v>29941</v>
      </c>
      <c r="CC18" s="13"/>
      <c r="CD18" s="13" t="s">
        <v>82</v>
      </c>
      <c r="CE18" s="13"/>
      <c r="CF18" s="13" t="s">
        <v>83</v>
      </c>
      <c r="CG18" s="3">
        <f>BO18</f>
        <v>45898</v>
      </c>
      <c r="CH18" s="4" t="str">
        <f>LEFT(BU18,(LEN(BU18)-2))</f>
        <v>10:30</v>
      </c>
      <c r="CI18" s="4" t="str">
        <f>LEFT(CH18)</f>
        <v>1</v>
      </c>
      <c r="CJ18" s="4" t="str" cm="1">
        <f t="array" ref="CJ18">_xlfn.IFS(CI18 = "1","13",CI18 = "2","14",CI18 = "3","15",CI18 = "4","16",CI18 &gt; 4,CI18)</f>
        <v>13</v>
      </c>
      <c r="CK18" s="4" t="str">
        <f>RIGHT(CH18,2)</f>
        <v>30</v>
      </c>
      <c r="CL18" s="5" t="str">
        <f>_xlfn.CONCAT(CJ18,":",CK18)</f>
        <v>13:30</v>
      </c>
      <c r="CM18" s="9">
        <f>CG18</f>
        <v>45898</v>
      </c>
      <c r="CN18" s="10">
        <f>CM18</f>
        <v>45898</v>
      </c>
      <c r="CO18" s="10">
        <f>CN18+TIME(CJ18,CK18,CK18)</f>
        <v>45898.562847222223</v>
      </c>
      <c r="CP18" s="10">
        <f>CO18+TIME(0,30,0)</f>
        <v>45898.583680555559</v>
      </c>
    </row>
    <row r="19" spans="1:94" x14ac:dyDescent="0.25">
      <c r="A19" s="12">
        <v>45852</v>
      </c>
      <c r="B19" s="13" t="s">
        <v>101</v>
      </c>
      <c r="C19" s="13" t="s">
        <v>74</v>
      </c>
      <c r="D19" s="13">
        <v>9504580</v>
      </c>
      <c r="E19" s="13" t="s">
        <v>75</v>
      </c>
      <c r="F19" s="13">
        <v>29946</v>
      </c>
      <c r="G19" s="13" t="s">
        <v>84</v>
      </c>
      <c r="H19" s="13" t="s">
        <v>77</v>
      </c>
      <c r="I19" s="13" t="s">
        <v>78</v>
      </c>
      <c r="J19" s="13" t="s">
        <v>79</v>
      </c>
      <c r="K19" s="13">
        <v>29940</v>
      </c>
      <c r="L19" s="13" t="s">
        <v>80</v>
      </c>
      <c r="M19" s="13" t="s">
        <v>81</v>
      </c>
      <c r="N19" s="13">
        <v>29941</v>
      </c>
      <c r="O19" s="13"/>
      <c r="P19" s="13" t="s">
        <v>82</v>
      </c>
      <c r="Q19" s="13"/>
      <c r="R19" s="13" t="s">
        <v>83</v>
      </c>
      <c r="S19" s="3">
        <f>A19</f>
        <v>45852</v>
      </c>
      <c r="T19" s="4" t="str">
        <f>LEFT(G19,(LEN(G19)-2))</f>
        <v>8:30</v>
      </c>
      <c r="U19" s="4" t="str">
        <f t="shared" si="0"/>
        <v>8</v>
      </c>
      <c r="V19" s="4" t="str" cm="1">
        <f t="array" ref="V19">_xlfn.IFS(U19 = "1","13",U19 = "2","14",U19 = "3","15",U19 = "4","16",U19 &gt; 4,U19)</f>
        <v>8</v>
      </c>
      <c r="W19" s="4" t="str">
        <f t="shared" si="1"/>
        <v>30</v>
      </c>
      <c r="X19" s="5" t="str">
        <f t="shared" si="2"/>
        <v>8:30</v>
      </c>
      <c r="Y19" s="9">
        <f t="shared" si="3"/>
        <v>45852</v>
      </c>
      <c r="Z19" s="10">
        <f t="shared" si="4"/>
        <v>45852</v>
      </c>
      <c r="AA19" s="10">
        <f t="shared" si="5"/>
        <v>45852.354513888888</v>
      </c>
      <c r="AB19" s="10">
        <f t="shared" si="6"/>
        <v>45852.375347222223</v>
      </c>
      <c r="AC19" s="11">
        <f>AA19</f>
        <v>45852.354513888888</v>
      </c>
      <c r="AD19" s="11">
        <f>AB19</f>
        <v>45852.375347222223</v>
      </c>
      <c r="AE19">
        <v>0</v>
      </c>
      <c r="AF19">
        <v>0</v>
      </c>
      <c r="AH19" t="str">
        <f>H19</f>
        <v>AVAILABLE</v>
      </c>
      <c r="AI19" t="str">
        <f>C19</f>
        <v>OakLawn102</v>
      </c>
      <c r="AJ19" t="str">
        <f>AH19</f>
        <v>AVAILABLE</v>
      </c>
      <c r="AM19" t="s">
        <v>39</v>
      </c>
      <c r="AS19" t="str">
        <f>B19</f>
        <v>Monday</v>
      </c>
      <c r="AV19" t="s">
        <v>41</v>
      </c>
      <c r="BO19" s="12">
        <v>45898</v>
      </c>
      <c r="BP19" s="13" t="s">
        <v>73</v>
      </c>
      <c r="BQ19" s="13" t="s">
        <v>74</v>
      </c>
      <c r="BR19" s="13">
        <v>9504580</v>
      </c>
      <c r="BS19" s="13" t="s">
        <v>75</v>
      </c>
      <c r="BT19" s="13">
        <v>29946</v>
      </c>
      <c r="BU19" s="13" t="s">
        <v>90</v>
      </c>
      <c r="BV19" s="13" t="s">
        <v>77</v>
      </c>
      <c r="BW19" s="13" t="s">
        <v>78</v>
      </c>
      <c r="BX19" s="13" t="s">
        <v>79</v>
      </c>
      <c r="BY19" s="13">
        <v>29940</v>
      </c>
      <c r="BZ19" s="13" t="s">
        <v>80</v>
      </c>
      <c r="CA19" s="13" t="s">
        <v>81</v>
      </c>
      <c r="CB19" s="13">
        <v>29941</v>
      </c>
      <c r="CC19" s="13"/>
      <c r="CD19" s="13" t="s">
        <v>82</v>
      </c>
      <c r="CE19" s="13"/>
      <c r="CF19" s="13" t="s">
        <v>83</v>
      </c>
      <c r="CG19" s="3">
        <f>BO19</f>
        <v>45898</v>
      </c>
      <c r="CH19" s="4" t="str">
        <f>LEFT(BU19,(LEN(BU19)-2))</f>
        <v>11:30</v>
      </c>
      <c r="CI19" s="4" t="str">
        <f>LEFT(CH19)</f>
        <v>1</v>
      </c>
      <c r="CJ19" s="4" t="str" cm="1">
        <f t="array" ref="CJ19">_xlfn.IFS(CI19 = "1","13",CI19 = "2","14",CI19 = "3","15",CI19 = "4","16",CI19 &gt; 4,CI19)</f>
        <v>13</v>
      </c>
      <c r="CK19" s="4" t="str">
        <f>RIGHT(CH19,2)</f>
        <v>30</v>
      </c>
      <c r="CL19" s="5" t="str">
        <f>_xlfn.CONCAT(CJ19,":",CK19)</f>
        <v>13:30</v>
      </c>
      <c r="CM19" s="9">
        <f>CG19</f>
        <v>45898</v>
      </c>
      <c r="CN19" s="10">
        <f>CM19</f>
        <v>45898</v>
      </c>
      <c r="CO19" s="10">
        <f>CN19+TIME(CJ19,CK19,CK19)</f>
        <v>45898.562847222223</v>
      </c>
      <c r="CP19" s="10">
        <f>CO19+TIME(0,30,0)</f>
        <v>45898.583680555559</v>
      </c>
    </row>
    <row r="20" spans="1:94" x14ac:dyDescent="0.25">
      <c r="A20" s="7">
        <v>45852</v>
      </c>
      <c r="B20" s="8" t="s">
        <v>101</v>
      </c>
      <c r="C20" s="8" t="s">
        <v>74</v>
      </c>
      <c r="D20" s="8">
        <v>9504580</v>
      </c>
      <c r="E20" s="8" t="s">
        <v>75</v>
      </c>
      <c r="F20" s="8">
        <v>29946</v>
      </c>
      <c r="G20" s="8" t="s">
        <v>85</v>
      </c>
      <c r="H20" s="8" t="s">
        <v>77</v>
      </c>
      <c r="I20" s="8" t="s">
        <v>78</v>
      </c>
      <c r="J20" s="8" t="s">
        <v>79</v>
      </c>
      <c r="K20" s="8">
        <v>29940</v>
      </c>
      <c r="L20" s="8" t="s">
        <v>80</v>
      </c>
      <c r="M20" s="8" t="s">
        <v>81</v>
      </c>
      <c r="N20" s="8">
        <v>29941</v>
      </c>
      <c r="O20" s="8"/>
      <c r="P20" s="8" t="s">
        <v>82</v>
      </c>
      <c r="Q20" s="8"/>
      <c r="R20" s="8" t="s">
        <v>83</v>
      </c>
      <c r="S20" s="3">
        <f>A20</f>
        <v>45852</v>
      </c>
      <c r="T20" s="4" t="str">
        <f>LEFT(G20,(LEN(G20)-2))</f>
        <v>9:00</v>
      </c>
      <c r="U20" s="4" t="str">
        <f t="shared" si="0"/>
        <v>9</v>
      </c>
      <c r="V20" s="4" t="str" cm="1">
        <f t="array" ref="V20">_xlfn.IFS(U20 = "1","13",U20 = "2","14",U20 = "3","15",U20 = "4","16",U20 &gt; 4,U20)</f>
        <v>9</v>
      </c>
      <c r="W20" s="4" t="str">
        <f t="shared" si="1"/>
        <v>00</v>
      </c>
      <c r="X20" s="5" t="str">
        <f t="shared" si="2"/>
        <v>9:00</v>
      </c>
      <c r="Y20" s="9">
        <f t="shared" si="3"/>
        <v>45852</v>
      </c>
      <c r="Z20" s="10">
        <f t="shared" si="4"/>
        <v>45852</v>
      </c>
      <c r="AA20" s="10">
        <f t="shared" si="5"/>
        <v>45852.375</v>
      </c>
      <c r="AB20" s="10">
        <f t="shared" si="6"/>
        <v>45852.395833333336</v>
      </c>
      <c r="AC20" s="11">
        <f>AA20</f>
        <v>45852.375</v>
      </c>
      <c r="AD20" s="11">
        <f>AB20</f>
        <v>45852.395833333336</v>
      </c>
      <c r="AE20">
        <v>0</v>
      </c>
      <c r="AF20">
        <v>0</v>
      </c>
      <c r="AH20" t="str">
        <f>H20</f>
        <v>AVAILABLE</v>
      </c>
      <c r="AI20" t="str">
        <f>C20</f>
        <v>OakLawn102</v>
      </c>
      <c r="AJ20" t="str">
        <f>AH20</f>
        <v>AVAILABLE</v>
      </c>
      <c r="AM20" t="s">
        <v>39</v>
      </c>
      <c r="AS20" t="str">
        <f>B20</f>
        <v>Monday</v>
      </c>
      <c r="AV20" t="s">
        <v>41</v>
      </c>
      <c r="BO20" s="12">
        <v>45898</v>
      </c>
      <c r="BP20" s="13" t="s">
        <v>73</v>
      </c>
      <c r="BQ20" s="13" t="s">
        <v>74</v>
      </c>
      <c r="BR20" s="13">
        <v>9504580</v>
      </c>
      <c r="BS20" s="13" t="s">
        <v>75</v>
      </c>
      <c r="BT20" s="13">
        <v>29946</v>
      </c>
      <c r="BU20" s="13" t="s">
        <v>93</v>
      </c>
      <c r="BV20" s="13" t="s">
        <v>92</v>
      </c>
      <c r="BW20" s="13" t="s">
        <v>78</v>
      </c>
      <c r="BX20" s="13" t="s">
        <v>79</v>
      </c>
      <c r="BY20" s="13">
        <v>29940</v>
      </c>
      <c r="BZ20" s="13" t="s">
        <v>80</v>
      </c>
      <c r="CA20" s="13" t="s">
        <v>81</v>
      </c>
      <c r="CB20" s="13">
        <v>29941</v>
      </c>
      <c r="CC20" s="13"/>
      <c r="CD20" s="13" t="s">
        <v>82</v>
      </c>
      <c r="CE20" s="13"/>
      <c r="CF20" s="13" t="s">
        <v>83</v>
      </c>
      <c r="CG20" s="3">
        <f>BO20</f>
        <v>45898</v>
      </c>
      <c r="CH20" s="4" t="str">
        <f>LEFT(BU20,(LEN(BU20)-2))</f>
        <v>12:30</v>
      </c>
      <c r="CI20" s="4" t="str">
        <f>LEFT(CH20)</f>
        <v>1</v>
      </c>
      <c r="CJ20" s="4" t="str" cm="1">
        <f t="array" ref="CJ20">_xlfn.IFS(CI20 = "1","13",CI20 = "2","14",CI20 = "3","15",CI20 = "4","16",CI20 &gt; 4,CI20)</f>
        <v>13</v>
      </c>
      <c r="CK20" s="4" t="str">
        <f>RIGHT(CH20,2)</f>
        <v>30</v>
      </c>
      <c r="CL20" s="5" t="str">
        <f>_xlfn.CONCAT(CJ20,":",CK20)</f>
        <v>13:30</v>
      </c>
      <c r="CM20" s="9">
        <f>CG20</f>
        <v>45898</v>
      </c>
      <c r="CN20" s="10">
        <f>CM20</f>
        <v>45898</v>
      </c>
      <c r="CO20" s="10">
        <f>CN20+TIME(CJ20,CK20,CK20)</f>
        <v>45898.562847222223</v>
      </c>
      <c r="CP20" s="10">
        <f>CO20+TIME(0,30,0)</f>
        <v>45898.583680555559</v>
      </c>
    </row>
    <row r="21" spans="1:94" x14ac:dyDescent="0.25">
      <c r="A21" s="12">
        <v>45852</v>
      </c>
      <c r="B21" s="13" t="s">
        <v>101</v>
      </c>
      <c r="C21" s="13" t="s">
        <v>74</v>
      </c>
      <c r="D21" s="13">
        <v>9504580</v>
      </c>
      <c r="E21" s="13" t="s">
        <v>75</v>
      </c>
      <c r="F21" s="13">
        <v>29946</v>
      </c>
      <c r="G21" s="13" t="s">
        <v>86</v>
      </c>
      <c r="H21" s="13" t="s">
        <v>102</v>
      </c>
      <c r="I21" s="13" t="s">
        <v>78</v>
      </c>
      <c r="J21" s="13" t="s">
        <v>79</v>
      </c>
      <c r="K21" s="13">
        <v>29940</v>
      </c>
      <c r="L21" s="13" t="s">
        <v>80</v>
      </c>
      <c r="M21" s="13" t="s">
        <v>81</v>
      </c>
      <c r="N21" s="13">
        <v>29941</v>
      </c>
      <c r="O21" s="13"/>
      <c r="P21" s="13" t="s">
        <v>82</v>
      </c>
      <c r="Q21" s="13"/>
      <c r="R21" s="13" t="s">
        <v>83</v>
      </c>
      <c r="S21" s="3">
        <f>A21</f>
        <v>45852</v>
      </c>
      <c r="T21" s="4" t="str">
        <f>LEFT(G21,(LEN(G21)-2))</f>
        <v>9:30</v>
      </c>
      <c r="U21" s="4" t="str">
        <f t="shared" si="0"/>
        <v>9</v>
      </c>
      <c r="V21" s="4" t="str" cm="1">
        <f t="array" ref="V21">_xlfn.IFS(U21 = "1","13",U21 = "2","14",U21 = "3","15",U21 = "4","16",U21 &gt; 4,U21)</f>
        <v>9</v>
      </c>
      <c r="W21" s="4" t="str">
        <f t="shared" si="1"/>
        <v>30</v>
      </c>
      <c r="X21" s="5" t="str">
        <f t="shared" si="2"/>
        <v>9:30</v>
      </c>
      <c r="Y21" s="9">
        <f t="shared" si="3"/>
        <v>45852</v>
      </c>
      <c r="Z21" s="10">
        <f t="shared" si="4"/>
        <v>45852</v>
      </c>
      <c r="AA21" s="10">
        <f t="shared" si="5"/>
        <v>45852.396180555559</v>
      </c>
      <c r="AB21" s="10">
        <f t="shared" si="6"/>
        <v>45852.417013888895</v>
      </c>
      <c r="AC21" s="11">
        <f>AA21</f>
        <v>45852.396180555559</v>
      </c>
      <c r="AD21" s="11">
        <f>AB21</f>
        <v>45852.417013888895</v>
      </c>
      <c r="AE21">
        <v>0</v>
      </c>
      <c r="AF21">
        <v>0</v>
      </c>
      <c r="AH21" t="str">
        <f>H21</f>
        <v>MH Intake (60-90mins)</v>
      </c>
      <c r="AI21" t="str">
        <f>C21</f>
        <v>OakLawn102</v>
      </c>
      <c r="AJ21" t="str">
        <f>AH21</f>
        <v>MH Intake (60-90mins)</v>
      </c>
      <c r="AM21" t="s">
        <v>39</v>
      </c>
      <c r="AS21" t="str">
        <f>B21</f>
        <v>Monday</v>
      </c>
      <c r="AV21" t="s">
        <v>41</v>
      </c>
      <c r="BO21" s="12">
        <v>45898</v>
      </c>
      <c r="BP21" s="13" t="s">
        <v>73</v>
      </c>
      <c r="BQ21" s="13" t="s">
        <v>74</v>
      </c>
      <c r="BR21" s="13">
        <v>9504580</v>
      </c>
      <c r="BS21" s="13" t="s">
        <v>75</v>
      </c>
      <c r="BT21" s="13">
        <v>29946</v>
      </c>
      <c r="BU21" s="13" t="s">
        <v>95</v>
      </c>
      <c r="BV21" s="13" t="s">
        <v>96</v>
      </c>
      <c r="BW21" s="13" t="s">
        <v>78</v>
      </c>
      <c r="BX21" s="13" t="s">
        <v>79</v>
      </c>
      <c r="BY21" s="13">
        <v>29940</v>
      </c>
      <c r="BZ21" s="13" t="s">
        <v>80</v>
      </c>
      <c r="CA21" s="13" t="s">
        <v>81</v>
      </c>
      <c r="CB21" s="13">
        <v>29941</v>
      </c>
      <c r="CC21" s="13"/>
      <c r="CD21" s="13" t="s">
        <v>82</v>
      </c>
      <c r="CE21" s="13"/>
      <c r="CF21" s="13" t="s">
        <v>83</v>
      </c>
      <c r="CG21" s="3">
        <f>BO21</f>
        <v>45898</v>
      </c>
      <c r="CH21" s="4" t="str">
        <f>LEFT(BU21,(LEN(BU21)-2))</f>
        <v>1:30</v>
      </c>
      <c r="CI21" s="4" t="str">
        <f>LEFT(CH21)</f>
        <v>1</v>
      </c>
      <c r="CJ21" s="4" t="str" cm="1">
        <f t="array" ref="CJ21">_xlfn.IFS(CI21 = "1","13",CI21 = "2","14",CI21 = "3","15",CI21 = "4","16",CI21 &gt; 4,CI21)</f>
        <v>13</v>
      </c>
      <c r="CK21" s="4" t="str">
        <f>RIGHT(CH21,2)</f>
        <v>30</v>
      </c>
      <c r="CL21" s="5" t="str">
        <f>_xlfn.CONCAT(CJ21,":",CK21)</f>
        <v>13:30</v>
      </c>
      <c r="CM21" s="9">
        <f>CG21</f>
        <v>45898</v>
      </c>
      <c r="CN21" s="10">
        <f>CM21</f>
        <v>45898</v>
      </c>
      <c r="CO21" s="10">
        <f>CN21+TIME(CJ21,CK21,CK21)</f>
        <v>45898.562847222223</v>
      </c>
      <c r="CP21" s="10">
        <f>CO21+TIME(0,30,0)</f>
        <v>45898.583680555559</v>
      </c>
    </row>
    <row r="22" spans="1:94" x14ac:dyDescent="0.25">
      <c r="A22" s="7">
        <v>45852</v>
      </c>
      <c r="B22" s="8" t="s">
        <v>101</v>
      </c>
      <c r="C22" s="8" t="s">
        <v>74</v>
      </c>
      <c r="D22" s="8">
        <v>9504580</v>
      </c>
      <c r="E22" s="8" t="s">
        <v>75</v>
      </c>
      <c r="F22" s="8">
        <v>29946</v>
      </c>
      <c r="G22" s="8" t="s">
        <v>87</v>
      </c>
      <c r="H22" s="8" t="s">
        <v>77</v>
      </c>
      <c r="I22" s="8" t="s">
        <v>78</v>
      </c>
      <c r="J22" s="8" t="s">
        <v>79</v>
      </c>
      <c r="K22" s="8">
        <v>29940</v>
      </c>
      <c r="L22" s="8" t="s">
        <v>80</v>
      </c>
      <c r="M22" s="8" t="s">
        <v>81</v>
      </c>
      <c r="N22" s="8">
        <v>29941</v>
      </c>
      <c r="O22" s="8"/>
      <c r="P22" s="8" t="s">
        <v>82</v>
      </c>
      <c r="Q22" s="8"/>
      <c r="R22" s="8" t="s">
        <v>83</v>
      </c>
      <c r="S22" s="3">
        <f>A22</f>
        <v>45852</v>
      </c>
      <c r="T22" s="4" t="str">
        <f>LEFT(G22,(LEN(G22)-2))</f>
        <v>10:00</v>
      </c>
      <c r="U22" s="4" t="str">
        <f t="shared" si="0"/>
        <v>1</v>
      </c>
      <c r="V22" s="4" t="str" cm="1">
        <f t="array" ref="V22">_xlfn.IFS(U22 = "1","13",U22 = "2","14",U22 = "3","15",U22 = "4","16",U22 &gt; 4,U22)</f>
        <v>13</v>
      </c>
      <c r="W22" s="4" t="str">
        <f t="shared" si="1"/>
        <v>00</v>
      </c>
      <c r="X22" s="5" t="str">
        <f t="shared" si="2"/>
        <v>13:00</v>
      </c>
      <c r="Y22" s="9">
        <f t="shared" si="3"/>
        <v>45852</v>
      </c>
      <c r="Z22" s="10">
        <f t="shared" si="4"/>
        <v>45852</v>
      </c>
      <c r="AA22" s="10">
        <f t="shared" si="5"/>
        <v>45852.541666666664</v>
      </c>
      <c r="AB22" s="10">
        <f t="shared" si="6"/>
        <v>45852.5625</v>
      </c>
      <c r="AC22" s="11">
        <f>AA22</f>
        <v>45852.541666666664</v>
      </c>
      <c r="AD22" s="11">
        <f>AB22</f>
        <v>45852.5625</v>
      </c>
      <c r="AE22">
        <v>0</v>
      </c>
      <c r="AF22">
        <v>0</v>
      </c>
      <c r="AH22" t="str">
        <f>H22</f>
        <v>AVAILABLE</v>
      </c>
      <c r="AI22" t="str">
        <f>C22</f>
        <v>OakLawn102</v>
      </c>
      <c r="AJ22" t="str">
        <f>AH22</f>
        <v>AVAILABLE</v>
      </c>
      <c r="AM22" t="s">
        <v>39</v>
      </c>
      <c r="AS22" t="str">
        <f>B22</f>
        <v>Monday</v>
      </c>
      <c r="AV22" t="s">
        <v>41</v>
      </c>
      <c r="BO22" s="12">
        <v>45898</v>
      </c>
      <c r="BP22" s="13" t="s">
        <v>73</v>
      </c>
      <c r="BQ22" s="13" t="s">
        <v>107</v>
      </c>
      <c r="BR22" s="13">
        <v>9504585</v>
      </c>
      <c r="BS22" s="13" t="s">
        <v>75</v>
      </c>
      <c r="BT22" s="13">
        <v>29947</v>
      </c>
      <c r="BU22" s="13" t="s">
        <v>88</v>
      </c>
      <c r="BV22" s="13" t="s">
        <v>77</v>
      </c>
      <c r="BW22" s="13" t="s">
        <v>78</v>
      </c>
      <c r="BX22" s="13" t="s">
        <v>79</v>
      </c>
      <c r="BY22" s="13">
        <v>29940</v>
      </c>
      <c r="BZ22" s="13" t="s">
        <v>80</v>
      </c>
      <c r="CA22" s="13" t="s">
        <v>81</v>
      </c>
      <c r="CB22" s="13">
        <v>29941</v>
      </c>
      <c r="CC22" s="13"/>
      <c r="CD22" s="13" t="s">
        <v>82</v>
      </c>
      <c r="CE22" s="13"/>
      <c r="CF22" s="13" t="s">
        <v>83</v>
      </c>
      <c r="CG22" s="3">
        <f>BO22</f>
        <v>45898</v>
      </c>
      <c r="CH22" s="4" t="str">
        <f>LEFT(BU22,(LEN(BU22)-2))</f>
        <v>10:30</v>
      </c>
      <c r="CI22" s="4" t="str">
        <f>LEFT(CH22)</f>
        <v>1</v>
      </c>
      <c r="CJ22" s="4" t="str" cm="1">
        <f t="array" ref="CJ22">_xlfn.IFS(CI22 = "1","13",CI22 = "2","14",CI22 = "3","15",CI22 = "4","16",CI22 &gt; 4,CI22)</f>
        <v>13</v>
      </c>
      <c r="CK22" s="4" t="str">
        <f>RIGHT(CH22,2)</f>
        <v>30</v>
      </c>
      <c r="CL22" s="5" t="str">
        <f>_xlfn.CONCAT(CJ22,":",CK22)</f>
        <v>13:30</v>
      </c>
      <c r="CM22" s="9">
        <f>CG22</f>
        <v>45898</v>
      </c>
      <c r="CN22" s="10">
        <f>CM22</f>
        <v>45898</v>
      </c>
      <c r="CO22" s="10">
        <f>CN22+TIME(CJ22,CK22,CK22)</f>
        <v>45898.562847222223</v>
      </c>
      <c r="CP22" s="10">
        <f>CO22+TIME(0,30,0)</f>
        <v>45898.583680555559</v>
      </c>
    </row>
    <row r="23" spans="1:94" x14ac:dyDescent="0.25">
      <c r="A23" s="12">
        <v>45852</v>
      </c>
      <c r="B23" s="13" t="s">
        <v>101</v>
      </c>
      <c r="C23" s="13" t="s">
        <v>74</v>
      </c>
      <c r="D23" s="13">
        <v>9504580</v>
      </c>
      <c r="E23" s="13" t="s">
        <v>75</v>
      </c>
      <c r="F23" s="13">
        <v>29946</v>
      </c>
      <c r="G23" s="13" t="s">
        <v>88</v>
      </c>
      <c r="H23" s="13" t="s">
        <v>77</v>
      </c>
      <c r="I23" s="13" t="s">
        <v>78</v>
      </c>
      <c r="J23" s="13" t="s">
        <v>79</v>
      </c>
      <c r="K23" s="13">
        <v>29940</v>
      </c>
      <c r="L23" s="13" t="s">
        <v>80</v>
      </c>
      <c r="M23" s="13" t="s">
        <v>81</v>
      </c>
      <c r="N23" s="13">
        <v>29941</v>
      </c>
      <c r="O23" s="13"/>
      <c r="P23" s="13" t="s">
        <v>82</v>
      </c>
      <c r="Q23" s="13"/>
      <c r="R23" s="13" t="s">
        <v>83</v>
      </c>
      <c r="S23" s="3">
        <f>A23</f>
        <v>45852</v>
      </c>
      <c r="T23" s="4" t="str">
        <f>LEFT(G23,(LEN(G23)-2))</f>
        <v>10:30</v>
      </c>
      <c r="U23" s="4" t="str">
        <f t="shared" si="0"/>
        <v>1</v>
      </c>
      <c r="V23" s="4" t="str" cm="1">
        <f t="array" ref="V23">_xlfn.IFS(U23 = "1","13",U23 = "2","14",U23 = "3","15",U23 = "4","16",U23 &gt; 4,U23)</f>
        <v>13</v>
      </c>
      <c r="W23" s="4" t="str">
        <f t="shared" si="1"/>
        <v>30</v>
      </c>
      <c r="X23" s="5" t="str">
        <f t="shared" si="2"/>
        <v>13:30</v>
      </c>
      <c r="Y23" s="9">
        <f t="shared" si="3"/>
        <v>45852</v>
      </c>
      <c r="Z23" s="10">
        <f t="shared" si="4"/>
        <v>45852</v>
      </c>
      <c r="AA23" s="10">
        <f t="shared" si="5"/>
        <v>45852.562847222223</v>
      </c>
      <c r="AB23" s="10">
        <f t="shared" si="6"/>
        <v>45852.583680555559</v>
      </c>
      <c r="AC23" s="11">
        <f>AA23</f>
        <v>45852.562847222223</v>
      </c>
      <c r="AD23" s="11">
        <f>AB23</f>
        <v>45852.583680555559</v>
      </c>
      <c r="AE23">
        <v>0</v>
      </c>
      <c r="AF23">
        <v>0</v>
      </c>
      <c r="AH23" t="str">
        <f>H23</f>
        <v>AVAILABLE</v>
      </c>
      <c r="AI23" t="str">
        <f>C23</f>
        <v>OakLawn102</v>
      </c>
      <c r="AJ23" t="str">
        <f>AH23</f>
        <v>AVAILABLE</v>
      </c>
      <c r="AM23" t="s">
        <v>39</v>
      </c>
      <c r="AS23" t="str">
        <f>B23</f>
        <v>Monday</v>
      </c>
      <c r="AV23" t="s">
        <v>41</v>
      </c>
      <c r="BO23" s="12">
        <v>45898</v>
      </c>
      <c r="BP23" s="13" t="s">
        <v>73</v>
      </c>
      <c r="BQ23" s="13" t="s">
        <v>107</v>
      </c>
      <c r="BR23" s="13">
        <v>9504585</v>
      </c>
      <c r="BS23" s="13" t="s">
        <v>75</v>
      </c>
      <c r="BT23" s="13">
        <v>29947</v>
      </c>
      <c r="BU23" s="13" t="s">
        <v>90</v>
      </c>
      <c r="BV23" s="13" t="s">
        <v>77</v>
      </c>
      <c r="BW23" s="13" t="s">
        <v>78</v>
      </c>
      <c r="BX23" s="13" t="s">
        <v>79</v>
      </c>
      <c r="BY23" s="13">
        <v>29940</v>
      </c>
      <c r="BZ23" s="13" t="s">
        <v>80</v>
      </c>
      <c r="CA23" s="13" t="s">
        <v>81</v>
      </c>
      <c r="CB23" s="13">
        <v>29941</v>
      </c>
      <c r="CC23" s="13"/>
      <c r="CD23" s="13" t="s">
        <v>82</v>
      </c>
      <c r="CE23" s="13"/>
      <c r="CF23" s="13" t="s">
        <v>83</v>
      </c>
      <c r="CG23" s="3">
        <f>BO23</f>
        <v>45898</v>
      </c>
      <c r="CH23" s="4" t="str">
        <f>LEFT(BU23,(LEN(BU23)-2))</f>
        <v>11:30</v>
      </c>
      <c r="CI23" s="4" t="str">
        <f>LEFT(CH23)</f>
        <v>1</v>
      </c>
      <c r="CJ23" s="4" t="str" cm="1">
        <f t="array" ref="CJ23">_xlfn.IFS(CI23 = "1","13",CI23 = "2","14",CI23 = "3","15",CI23 = "4","16",CI23 &gt; 4,CI23)</f>
        <v>13</v>
      </c>
      <c r="CK23" s="4" t="str">
        <f>RIGHT(CH23,2)</f>
        <v>30</v>
      </c>
      <c r="CL23" s="5" t="str">
        <f>_xlfn.CONCAT(CJ23,":",CK23)</f>
        <v>13:30</v>
      </c>
      <c r="CM23" s="9">
        <f>CG23</f>
        <v>45898</v>
      </c>
      <c r="CN23" s="10">
        <f>CM23</f>
        <v>45898</v>
      </c>
      <c r="CO23" s="10">
        <f>CN23+TIME(CJ23,CK23,CK23)</f>
        <v>45898.562847222223</v>
      </c>
      <c r="CP23" s="10">
        <f>CO23+TIME(0,30,0)</f>
        <v>45898.583680555559</v>
      </c>
    </row>
    <row r="24" spans="1:94" x14ac:dyDescent="0.25">
      <c r="A24" s="7">
        <v>45852</v>
      </c>
      <c r="B24" s="8" t="s">
        <v>101</v>
      </c>
      <c r="C24" s="8" t="s">
        <v>74</v>
      </c>
      <c r="D24" s="8">
        <v>9504580</v>
      </c>
      <c r="E24" s="8" t="s">
        <v>75</v>
      </c>
      <c r="F24" s="8">
        <v>29946</v>
      </c>
      <c r="G24" s="8" t="s">
        <v>89</v>
      </c>
      <c r="H24" s="8" t="s">
        <v>103</v>
      </c>
      <c r="I24" s="8" t="s">
        <v>78</v>
      </c>
      <c r="J24" s="8" t="s">
        <v>79</v>
      </c>
      <c r="K24" s="8">
        <v>29940</v>
      </c>
      <c r="L24" s="8" t="s">
        <v>80</v>
      </c>
      <c r="M24" s="8" t="s">
        <v>81</v>
      </c>
      <c r="N24" s="8">
        <v>29941</v>
      </c>
      <c r="O24" s="8"/>
      <c r="P24" s="8" t="s">
        <v>82</v>
      </c>
      <c r="Q24" s="8"/>
      <c r="R24" s="8" t="s">
        <v>83</v>
      </c>
      <c r="S24" s="3">
        <f>A24</f>
        <v>45852</v>
      </c>
      <c r="T24" s="4" t="str">
        <f>LEFT(G24,(LEN(G24)-2))</f>
        <v>11:00</v>
      </c>
      <c r="U24" s="4" t="str">
        <f t="shared" si="0"/>
        <v>1</v>
      </c>
      <c r="V24" s="4" t="str" cm="1">
        <f t="array" ref="V24">_xlfn.IFS(U24 = "1","13",U24 = "2","14",U24 = "3","15",U24 = "4","16",U24 &gt; 4,U24)</f>
        <v>13</v>
      </c>
      <c r="W24" s="4" t="str">
        <f t="shared" si="1"/>
        <v>00</v>
      </c>
      <c r="X24" s="5" t="str">
        <f t="shared" si="2"/>
        <v>13:00</v>
      </c>
      <c r="Y24" s="9">
        <f t="shared" si="3"/>
        <v>45852</v>
      </c>
      <c r="Z24" s="10">
        <f t="shared" si="4"/>
        <v>45852</v>
      </c>
      <c r="AA24" s="10">
        <f t="shared" si="5"/>
        <v>45852.541666666664</v>
      </c>
      <c r="AB24" s="10">
        <f t="shared" si="6"/>
        <v>45852.5625</v>
      </c>
      <c r="AC24" s="11">
        <f>AA24</f>
        <v>45852.541666666664</v>
      </c>
      <c r="AD24" s="11">
        <f>AB24</f>
        <v>45852.5625</v>
      </c>
      <c r="AE24">
        <v>0</v>
      </c>
      <c r="AF24">
        <v>0</v>
      </c>
      <c r="AH24" t="str">
        <f>H24</f>
        <v>Telespirometry</v>
      </c>
      <c r="AI24" t="str">
        <f>C24</f>
        <v>OakLawn102</v>
      </c>
      <c r="AJ24" t="str">
        <f>AH24</f>
        <v>Telespirometry</v>
      </c>
      <c r="AM24" t="s">
        <v>39</v>
      </c>
      <c r="AS24" t="str">
        <f>B24</f>
        <v>Monday</v>
      </c>
      <c r="AV24" t="s">
        <v>41</v>
      </c>
      <c r="BO24" s="12">
        <v>45898</v>
      </c>
      <c r="BP24" s="13" t="s">
        <v>73</v>
      </c>
      <c r="BQ24" s="13" t="s">
        <v>107</v>
      </c>
      <c r="BR24" s="13">
        <v>9504585</v>
      </c>
      <c r="BS24" s="13" t="s">
        <v>75</v>
      </c>
      <c r="BT24" s="13">
        <v>29947</v>
      </c>
      <c r="BU24" s="13" t="s">
        <v>93</v>
      </c>
      <c r="BV24" s="13" t="s">
        <v>92</v>
      </c>
      <c r="BW24" s="13" t="s">
        <v>78</v>
      </c>
      <c r="BX24" s="13" t="s">
        <v>79</v>
      </c>
      <c r="BY24" s="13">
        <v>29940</v>
      </c>
      <c r="BZ24" s="13" t="s">
        <v>80</v>
      </c>
      <c r="CA24" s="13" t="s">
        <v>81</v>
      </c>
      <c r="CB24" s="13">
        <v>29941</v>
      </c>
      <c r="CC24" s="13"/>
      <c r="CD24" s="13" t="s">
        <v>82</v>
      </c>
      <c r="CE24" s="13"/>
      <c r="CF24" s="13" t="s">
        <v>83</v>
      </c>
      <c r="CG24" s="3">
        <f>BO24</f>
        <v>45898</v>
      </c>
      <c r="CH24" s="4" t="str">
        <f>LEFT(BU24,(LEN(BU24)-2))</f>
        <v>12:30</v>
      </c>
      <c r="CI24" s="4" t="str">
        <f>LEFT(CH24)</f>
        <v>1</v>
      </c>
      <c r="CJ24" s="4" t="str" cm="1">
        <f t="array" ref="CJ24">_xlfn.IFS(CI24 = "1","13",CI24 = "2","14",CI24 = "3","15",CI24 = "4","16",CI24 &gt; 4,CI24)</f>
        <v>13</v>
      </c>
      <c r="CK24" s="4" t="str">
        <f>RIGHT(CH24,2)</f>
        <v>30</v>
      </c>
      <c r="CL24" s="5" t="str">
        <f>_xlfn.CONCAT(CJ24,":",CK24)</f>
        <v>13:30</v>
      </c>
      <c r="CM24" s="9">
        <f>CG24</f>
        <v>45898</v>
      </c>
      <c r="CN24" s="10">
        <f>CM24</f>
        <v>45898</v>
      </c>
      <c r="CO24" s="10">
        <f>CN24+TIME(CJ24,CK24,CK24)</f>
        <v>45898.562847222223</v>
      </c>
      <c r="CP24" s="10">
        <f>CO24+TIME(0,30,0)</f>
        <v>45898.583680555559</v>
      </c>
    </row>
    <row r="25" spans="1:94" x14ac:dyDescent="0.25">
      <c r="A25" s="12">
        <v>45852</v>
      </c>
      <c r="B25" s="13" t="s">
        <v>101</v>
      </c>
      <c r="C25" s="13" t="s">
        <v>74</v>
      </c>
      <c r="D25" s="13">
        <v>9504580</v>
      </c>
      <c r="E25" s="13" t="s">
        <v>75</v>
      </c>
      <c r="F25" s="13">
        <v>29946</v>
      </c>
      <c r="G25" s="13" t="s">
        <v>90</v>
      </c>
      <c r="H25" s="13" t="s">
        <v>103</v>
      </c>
      <c r="I25" s="13" t="s">
        <v>78</v>
      </c>
      <c r="J25" s="13" t="s">
        <v>79</v>
      </c>
      <c r="K25" s="13">
        <v>29940</v>
      </c>
      <c r="L25" s="13" t="s">
        <v>80</v>
      </c>
      <c r="M25" s="13" t="s">
        <v>81</v>
      </c>
      <c r="N25" s="13">
        <v>29941</v>
      </c>
      <c r="O25" s="13"/>
      <c r="P25" s="13" t="s">
        <v>82</v>
      </c>
      <c r="Q25" s="13"/>
      <c r="R25" s="13" t="s">
        <v>83</v>
      </c>
      <c r="S25" s="3">
        <f>A25</f>
        <v>45852</v>
      </c>
      <c r="T25" s="4" t="str">
        <f>LEFT(G25,(LEN(G25)-2))</f>
        <v>11:30</v>
      </c>
      <c r="U25" s="4" t="str">
        <f t="shared" si="0"/>
        <v>1</v>
      </c>
      <c r="V25" s="4" t="str" cm="1">
        <f t="array" ref="V25">_xlfn.IFS(U25 = "1","13",U25 = "2","14",U25 = "3","15",U25 = "4","16",U25 &gt; 4,U25)</f>
        <v>13</v>
      </c>
      <c r="W25" s="4" t="str">
        <f t="shared" si="1"/>
        <v>30</v>
      </c>
      <c r="X25" s="5" t="str">
        <f t="shared" si="2"/>
        <v>13:30</v>
      </c>
      <c r="Y25" s="9">
        <f t="shared" si="3"/>
        <v>45852</v>
      </c>
      <c r="Z25" s="10">
        <f t="shared" si="4"/>
        <v>45852</v>
      </c>
      <c r="AA25" s="10">
        <f t="shared" si="5"/>
        <v>45852.562847222223</v>
      </c>
      <c r="AB25" s="10">
        <f t="shared" si="6"/>
        <v>45852.583680555559</v>
      </c>
      <c r="AC25" s="11">
        <f>AA25</f>
        <v>45852.562847222223</v>
      </c>
      <c r="AD25" s="11">
        <f>AB25</f>
        <v>45852.583680555559</v>
      </c>
      <c r="AE25">
        <v>0</v>
      </c>
      <c r="AF25">
        <v>0</v>
      </c>
      <c r="AH25" t="str">
        <f>H25</f>
        <v>Telespirometry</v>
      </c>
      <c r="AI25" t="str">
        <f>C25</f>
        <v>OakLawn102</v>
      </c>
      <c r="AJ25" t="str">
        <f>AH25</f>
        <v>Telespirometry</v>
      </c>
      <c r="AM25" t="s">
        <v>39</v>
      </c>
      <c r="AS25" t="str">
        <f>B25</f>
        <v>Monday</v>
      </c>
      <c r="AV25" t="s">
        <v>41</v>
      </c>
      <c r="BO25" s="12">
        <v>45898</v>
      </c>
      <c r="BP25" s="13" t="s">
        <v>73</v>
      </c>
      <c r="BQ25" s="13" t="s">
        <v>107</v>
      </c>
      <c r="BR25" s="13">
        <v>9504585</v>
      </c>
      <c r="BS25" s="13" t="s">
        <v>75</v>
      </c>
      <c r="BT25" s="13">
        <v>29947</v>
      </c>
      <c r="BU25" s="13" t="s">
        <v>95</v>
      </c>
      <c r="BV25" s="13" t="s">
        <v>77</v>
      </c>
      <c r="BW25" s="13" t="s">
        <v>78</v>
      </c>
      <c r="BX25" s="13" t="s">
        <v>79</v>
      </c>
      <c r="BY25" s="13">
        <v>29940</v>
      </c>
      <c r="BZ25" s="13" t="s">
        <v>80</v>
      </c>
      <c r="CA25" s="13" t="s">
        <v>81</v>
      </c>
      <c r="CB25" s="13">
        <v>29941</v>
      </c>
      <c r="CC25" s="13"/>
      <c r="CD25" s="13" t="s">
        <v>82</v>
      </c>
      <c r="CE25" s="13"/>
      <c r="CF25" s="13" t="s">
        <v>83</v>
      </c>
      <c r="CG25" s="3">
        <f>BO25</f>
        <v>45898</v>
      </c>
      <c r="CH25" s="4" t="str">
        <f>LEFT(BU25,(LEN(BU25)-2))</f>
        <v>1:30</v>
      </c>
      <c r="CI25" s="4" t="str">
        <f>LEFT(CH25)</f>
        <v>1</v>
      </c>
      <c r="CJ25" s="4" t="str" cm="1">
        <f t="array" ref="CJ25">_xlfn.IFS(CI25 = "1","13",CI25 = "2","14",CI25 = "3","15",CI25 = "4","16",CI25 &gt; 4,CI25)</f>
        <v>13</v>
      </c>
      <c r="CK25" s="4" t="str">
        <f>RIGHT(CH25,2)</f>
        <v>30</v>
      </c>
      <c r="CL25" s="5" t="str">
        <f>_xlfn.CONCAT(CJ25,":",CK25)</f>
        <v>13:30</v>
      </c>
      <c r="CM25" s="9">
        <f>CG25</f>
        <v>45898</v>
      </c>
      <c r="CN25" s="10">
        <f>CM25</f>
        <v>45898</v>
      </c>
      <c r="CO25" s="10">
        <f>CN25+TIME(CJ25,CK25,CK25)</f>
        <v>45898.562847222223</v>
      </c>
      <c r="CP25" s="10">
        <f>CO25+TIME(0,30,0)</f>
        <v>45898.583680555559</v>
      </c>
    </row>
    <row r="26" spans="1:94" x14ac:dyDescent="0.25">
      <c r="A26" s="7">
        <v>45852</v>
      </c>
      <c r="B26" s="8" t="s">
        <v>101</v>
      </c>
      <c r="C26" s="8" t="s">
        <v>74</v>
      </c>
      <c r="D26" s="8">
        <v>9504580</v>
      </c>
      <c r="E26" s="8" t="s">
        <v>75</v>
      </c>
      <c r="F26" s="8">
        <v>29946</v>
      </c>
      <c r="G26" s="8" t="s">
        <v>91</v>
      </c>
      <c r="H26" s="8" t="s">
        <v>92</v>
      </c>
      <c r="I26" s="8" t="s">
        <v>78</v>
      </c>
      <c r="J26" s="8" t="s">
        <v>79</v>
      </c>
      <c r="K26" s="8">
        <v>29940</v>
      </c>
      <c r="L26" s="8" t="s">
        <v>80</v>
      </c>
      <c r="M26" s="8" t="s">
        <v>81</v>
      </c>
      <c r="N26" s="8">
        <v>29941</v>
      </c>
      <c r="O26" s="8"/>
      <c r="P26" s="8" t="s">
        <v>82</v>
      </c>
      <c r="Q26" s="8"/>
      <c r="R26" s="8" t="s">
        <v>83</v>
      </c>
      <c r="S26" s="3">
        <f>A26</f>
        <v>45852</v>
      </c>
      <c r="T26" s="4" t="str">
        <f>LEFT(G26,(LEN(G26)-2))</f>
        <v>12:00</v>
      </c>
      <c r="U26" s="4" t="str">
        <f t="shared" si="0"/>
        <v>1</v>
      </c>
      <c r="V26" s="4" t="str" cm="1">
        <f t="array" ref="V26">_xlfn.IFS(U26 = "1","13",U26 = "2","14",U26 = "3","15",U26 = "4","16",U26 &gt; 4,U26)</f>
        <v>13</v>
      </c>
      <c r="W26" s="4" t="str">
        <f t="shared" si="1"/>
        <v>00</v>
      </c>
      <c r="X26" s="5" t="str">
        <f t="shared" si="2"/>
        <v>13:00</v>
      </c>
      <c r="Y26" s="9">
        <f t="shared" si="3"/>
        <v>45852</v>
      </c>
      <c r="Z26" s="10">
        <f t="shared" si="4"/>
        <v>45852</v>
      </c>
      <c r="AA26" s="10">
        <f t="shared" si="5"/>
        <v>45852.541666666664</v>
      </c>
      <c r="AB26" s="10">
        <f t="shared" si="6"/>
        <v>45852.5625</v>
      </c>
      <c r="AC26" s="11">
        <f>AA26</f>
        <v>45852.541666666664</v>
      </c>
      <c r="AD26" s="11">
        <f>AB26</f>
        <v>45852.5625</v>
      </c>
      <c r="AE26">
        <v>0</v>
      </c>
      <c r="AF26">
        <v>0</v>
      </c>
      <c r="AH26" t="str">
        <f>H26</f>
        <v>TCT LUNCH 12:15- 12:45</v>
      </c>
      <c r="AI26" t="str">
        <f>C26</f>
        <v>OakLawn102</v>
      </c>
      <c r="AJ26" t="str">
        <f>AH26</f>
        <v>TCT LUNCH 12:15- 12:45</v>
      </c>
      <c r="AM26" t="s">
        <v>39</v>
      </c>
      <c r="AS26" t="str">
        <f>B26</f>
        <v>Monday</v>
      </c>
      <c r="AV26" t="s">
        <v>41</v>
      </c>
      <c r="BO26" s="12">
        <v>45898</v>
      </c>
      <c r="BP26" s="13" t="s">
        <v>73</v>
      </c>
      <c r="BQ26" s="13" t="s">
        <v>109</v>
      </c>
      <c r="BR26" s="13">
        <v>9504589</v>
      </c>
      <c r="BS26" s="13" t="s">
        <v>75</v>
      </c>
      <c r="BT26" s="13">
        <v>29948</v>
      </c>
      <c r="BU26" s="13" t="s">
        <v>88</v>
      </c>
      <c r="BV26" s="13" t="s">
        <v>77</v>
      </c>
      <c r="BW26" s="13" t="s">
        <v>78</v>
      </c>
      <c r="BX26" s="13" t="s">
        <v>79</v>
      </c>
      <c r="BY26" s="13">
        <v>29940</v>
      </c>
      <c r="BZ26" s="13" t="s">
        <v>80</v>
      </c>
      <c r="CA26" s="13" t="s">
        <v>81</v>
      </c>
      <c r="CB26" s="13">
        <v>29941</v>
      </c>
      <c r="CC26" s="13"/>
      <c r="CD26" s="13" t="s">
        <v>82</v>
      </c>
      <c r="CE26" s="13"/>
      <c r="CF26" s="13" t="s">
        <v>83</v>
      </c>
      <c r="CG26" s="3">
        <f>BO26</f>
        <v>45898</v>
      </c>
      <c r="CH26" s="4" t="str">
        <f>LEFT(BU26,(LEN(BU26)-2))</f>
        <v>10:30</v>
      </c>
      <c r="CI26" s="4" t="str">
        <f>LEFT(CH26)</f>
        <v>1</v>
      </c>
      <c r="CJ26" s="4" t="str" cm="1">
        <f t="array" ref="CJ26">_xlfn.IFS(CI26 = "1","13",CI26 = "2","14",CI26 = "3","15",CI26 = "4","16",CI26 &gt; 4,CI26)</f>
        <v>13</v>
      </c>
      <c r="CK26" s="4" t="str">
        <f>RIGHT(CH26,2)</f>
        <v>30</v>
      </c>
      <c r="CL26" s="5" t="str">
        <f>_xlfn.CONCAT(CJ26,":",CK26)</f>
        <v>13:30</v>
      </c>
      <c r="CM26" s="9">
        <f>CG26</f>
        <v>45898</v>
      </c>
      <c r="CN26" s="10">
        <f>CM26</f>
        <v>45898</v>
      </c>
      <c r="CO26" s="10">
        <f>CN26+TIME(CJ26,CK26,CK26)</f>
        <v>45898.562847222223</v>
      </c>
      <c r="CP26" s="10">
        <f>CO26+TIME(0,30,0)</f>
        <v>45898.583680555559</v>
      </c>
    </row>
    <row r="27" spans="1:94" x14ac:dyDescent="0.25">
      <c r="A27" s="12">
        <v>45852</v>
      </c>
      <c r="B27" s="13" t="s">
        <v>101</v>
      </c>
      <c r="C27" s="13" t="s">
        <v>74</v>
      </c>
      <c r="D27" s="13">
        <v>9504580</v>
      </c>
      <c r="E27" s="13" t="s">
        <v>75</v>
      </c>
      <c r="F27" s="13">
        <v>29946</v>
      </c>
      <c r="G27" s="13" t="s">
        <v>93</v>
      </c>
      <c r="H27" s="13" t="s">
        <v>92</v>
      </c>
      <c r="I27" s="13" t="s">
        <v>78</v>
      </c>
      <c r="J27" s="13" t="s">
        <v>79</v>
      </c>
      <c r="K27" s="13">
        <v>29940</v>
      </c>
      <c r="L27" s="13" t="s">
        <v>80</v>
      </c>
      <c r="M27" s="13" t="s">
        <v>81</v>
      </c>
      <c r="N27" s="13">
        <v>29941</v>
      </c>
      <c r="O27" s="13"/>
      <c r="P27" s="13" t="s">
        <v>82</v>
      </c>
      <c r="Q27" s="13"/>
      <c r="R27" s="13" t="s">
        <v>83</v>
      </c>
      <c r="S27" s="3">
        <f>A27</f>
        <v>45852</v>
      </c>
      <c r="T27" s="4" t="str">
        <f>LEFT(G27,(LEN(G27)-2))</f>
        <v>12:30</v>
      </c>
      <c r="U27" s="4" t="str">
        <f t="shared" si="0"/>
        <v>1</v>
      </c>
      <c r="V27" s="4" t="str" cm="1">
        <f t="array" ref="V27">_xlfn.IFS(U27 = "1","13",U27 = "2","14",U27 = "3","15",U27 = "4","16",U27 &gt; 4,U27)</f>
        <v>13</v>
      </c>
      <c r="W27" s="4" t="str">
        <f t="shared" si="1"/>
        <v>30</v>
      </c>
      <c r="X27" s="5" t="str">
        <f t="shared" si="2"/>
        <v>13:30</v>
      </c>
      <c r="Y27" s="9">
        <f t="shared" si="3"/>
        <v>45852</v>
      </c>
      <c r="Z27" s="10">
        <f t="shared" si="4"/>
        <v>45852</v>
      </c>
      <c r="AA27" s="10">
        <f t="shared" si="5"/>
        <v>45852.562847222223</v>
      </c>
      <c r="AB27" s="10">
        <f t="shared" si="6"/>
        <v>45852.583680555559</v>
      </c>
      <c r="AC27" s="11">
        <f>AA27</f>
        <v>45852.562847222223</v>
      </c>
      <c r="AD27" s="11">
        <f>AB27</f>
        <v>45852.583680555559</v>
      </c>
      <c r="AE27">
        <v>0</v>
      </c>
      <c r="AF27">
        <v>0</v>
      </c>
      <c r="AH27" t="str">
        <f>H27</f>
        <v>TCT LUNCH 12:15- 12:45</v>
      </c>
      <c r="AI27" t="str">
        <f>C27</f>
        <v>OakLawn102</v>
      </c>
      <c r="AJ27" t="str">
        <f>AH27</f>
        <v>TCT LUNCH 12:15- 12:45</v>
      </c>
      <c r="AM27" t="s">
        <v>39</v>
      </c>
      <c r="AS27" t="str">
        <f>B27</f>
        <v>Monday</v>
      </c>
      <c r="AV27" t="s">
        <v>41</v>
      </c>
      <c r="BO27" s="12">
        <v>45898</v>
      </c>
      <c r="BP27" s="13" t="s">
        <v>73</v>
      </c>
      <c r="BQ27" s="13" t="s">
        <v>109</v>
      </c>
      <c r="BR27" s="13">
        <v>9504589</v>
      </c>
      <c r="BS27" s="13" t="s">
        <v>75</v>
      </c>
      <c r="BT27" s="13">
        <v>29948</v>
      </c>
      <c r="BU27" s="13" t="s">
        <v>90</v>
      </c>
      <c r="BV27" s="13" t="s">
        <v>77</v>
      </c>
      <c r="BW27" s="13" t="s">
        <v>78</v>
      </c>
      <c r="BX27" s="13" t="s">
        <v>79</v>
      </c>
      <c r="BY27" s="13">
        <v>29940</v>
      </c>
      <c r="BZ27" s="13" t="s">
        <v>80</v>
      </c>
      <c r="CA27" s="13" t="s">
        <v>81</v>
      </c>
      <c r="CB27" s="13">
        <v>29941</v>
      </c>
      <c r="CC27" s="13"/>
      <c r="CD27" s="13" t="s">
        <v>82</v>
      </c>
      <c r="CE27" s="13"/>
      <c r="CF27" s="13" t="s">
        <v>83</v>
      </c>
      <c r="CG27" s="3">
        <f>BO27</f>
        <v>45898</v>
      </c>
      <c r="CH27" s="4" t="str">
        <f>LEFT(BU27,(LEN(BU27)-2))</f>
        <v>11:30</v>
      </c>
      <c r="CI27" s="4" t="str">
        <f>LEFT(CH27)</f>
        <v>1</v>
      </c>
      <c r="CJ27" s="4" t="str" cm="1">
        <f t="array" ref="CJ27">_xlfn.IFS(CI27 = "1","13",CI27 = "2","14",CI27 = "3","15",CI27 = "4","16",CI27 &gt; 4,CI27)</f>
        <v>13</v>
      </c>
      <c r="CK27" s="4" t="str">
        <f>RIGHT(CH27,2)</f>
        <v>30</v>
      </c>
      <c r="CL27" s="5" t="str">
        <f>_xlfn.CONCAT(CJ27,":",CK27)</f>
        <v>13:30</v>
      </c>
      <c r="CM27" s="9">
        <f>CG27</f>
        <v>45898</v>
      </c>
      <c r="CN27" s="10">
        <f>CM27</f>
        <v>45898</v>
      </c>
      <c r="CO27" s="10">
        <f>CN27+TIME(CJ27,CK27,CK27)</f>
        <v>45898.562847222223</v>
      </c>
      <c r="CP27" s="10">
        <f>CO27+TIME(0,30,0)</f>
        <v>45898.583680555559</v>
      </c>
    </row>
    <row r="28" spans="1:94" x14ac:dyDescent="0.25">
      <c r="A28" s="7">
        <v>45852</v>
      </c>
      <c r="B28" s="8" t="s">
        <v>101</v>
      </c>
      <c r="C28" s="8" t="s">
        <v>74</v>
      </c>
      <c r="D28" s="8">
        <v>9504580</v>
      </c>
      <c r="E28" s="8" t="s">
        <v>75</v>
      </c>
      <c r="F28" s="8">
        <v>29946</v>
      </c>
      <c r="G28" s="8" t="s">
        <v>94</v>
      </c>
      <c r="H28" s="8" t="s">
        <v>77</v>
      </c>
      <c r="I28" s="8" t="s">
        <v>78</v>
      </c>
      <c r="J28" s="8" t="s">
        <v>79</v>
      </c>
      <c r="K28" s="8">
        <v>29940</v>
      </c>
      <c r="L28" s="8" t="s">
        <v>80</v>
      </c>
      <c r="M28" s="8" t="s">
        <v>81</v>
      </c>
      <c r="N28" s="8">
        <v>29941</v>
      </c>
      <c r="O28" s="8"/>
      <c r="P28" s="8" t="s">
        <v>82</v>
      </c>
      <c r="Q28" s="8"/>
      <c r="R28" s="8" t="s">
        <v>83</v>
      </c>
      <c r="S28" s="3">
        <f>A28</f>
        <v>45852</v>
      </c>
      <c r="T28" s="4" t="str">
        <f>LEFT(G28,(LEN(G28)-2))</f>
        <v>1:00</v>
      </c>
      <c r="U28" s="4" t="str">
        <f t="shared" si="0"/>
        <v>1</v>
      </c>
      <c r="V28" s="4" t="str" cm="1">
        <f t="array" ref="V28">_xlfn.IFS(U28 = "1","13",U28 = "2","14",U28 = "3","15",U28 = "4","16",U28 &gt; 4,U28)</f>
        <v>13</v>
      </c>
      <c r="W28" s="4" t="str">
        <f t="shared" si="1"/>
        <v>00</v>
      </c>
      <c r="X28" s="5" t="str">
        <f t="shared" si="2"/>
        <v>13:00</v>
      </c>
      <c r="Y28" s="9">
        <f t="shared" si="3"/>
        <v>45852</v>
      </c>
      <c r="Z28" s="10">
        <f t="shared" si="4"/>
        <v>45852</v>
      </c>
      <c r="AA28" s="10">
        <f t="shared" si="5"/>
        <v>45852.541666666664</v>
      </c>
      <c r="AB28" s="10">
        <f t="shared" si="6"/>
        <v>45852.5625</v>
      </c>
      <c r="AC28" s="11">
        <f>AA28</f>
        <v>45852.541666666664</v>
      </c>
      <c r="AD28" s="11">
        <f>AB28</f>
        <v>45852.5625</v>
      </c>
      <c r="AE28">
        <v>0</v>
      </c>
      <c r="AF28">
        <v>0</v>
      </c>
      <c r="AH28" t="str">
        <f>H28</f>
        <v>AVAILABLE</v>
      </c>
      <c r="AI28" t="str">
        <f>C28</f>
        <v>OakLawn102</v>
      </c>
      <c r="AJ28" t="str">
        <f>AH28</f>
        <v>AVAILABLE</v>
      </c>
      <c r="AM28" t="s">
        <v>39</v>
      </c>
      <c r="AS28" t="str">
        <f>B28</f>
        <v>Monday</v>
      </c>
      <c r="AV28" t="s">
        <v>41</v>
      </c>
      <c r="BO28" s="12">
        <v>45898</v>
      </c>
      <c r="BP28" s="13" t="s">
        <v>73</v>
      </c>
      <c r="BQ28" s="13" t="s">
        <v>109</v>
      </c>
      <c r="BR28" s="13">
        <v>9504589</v>
      </c>
      <c r="BS28" s="13" t="s">
        <v>75</v>
      </c>
      <c r="BT28" s="13">
        <v>29948</v>
      </c>
      <c r="BU28" s="13" t="s">
        <v>93</v>
      </c>
      <c r="BV28" s="13" t="s">
        <v>92</v>
      </c>
      <c r="BW28" s="13" t="s">
        <v>78</v>
      </c>
      <c r="BX28" s="13" t="s">
        <v>79</v>
      </c>
      <c r="BY28" s="13">
        <v>29940</v>
      </c>
      <c r="BZ28" s="13" t="s">
        <v>80</v>
      </c>
      <c r="CA28" s="13" t="s">
        <v>81</v>
      </c>
      <c r="CB28" s="13">
        <v>29941</v>
      </c>
      <c r="CC28" s="13"/>
      <c r="CD28" s="13" t="s">
        <v>82</v>
      </c>
      <c r="CE28" s="13"/>
      <c r="CF28" s="13" t="s">
        <v>83</v>
      </c>
      <c r="CG28" s="3">
        <f>BO28</f>
        <v>45898</v>
      </c>
      <c r="CH28" s="4" t="str">
        <f>LEFT(BU28,(LEN(BU28)-2))</f>
        <v>12:30</v>
      </c>
      <c r="CI28" s="4" t="str">
        <f>LEFT(CH28)</f>
        <v>1</v>
      </c>
      <c r="CJ28" s="4" t="str" cm="1">
        <f t="array" ref="CJ28">_xlfn.IFS(CI28 = "1","13",CI28 = "2","14",CI28 = "3","15",CI28 = "4","16",CI28 &gt; 4,CI28)</f>
        <v>13</v>
      </c>
      <c r="CK28" s="4" t="str">
        <f>RIGHT(CH28,2)</f>
        <v>30</v>
      </c>
      <c r="CL28" s="5" t="str">
        <f>_xlfn.CONCAT(CJ28,":",CK28)</f>
        <v>13:30</v>
      </c>
      <c r="CM28" s="9">
        <f>CG28</f>
        <v>45898</v>
      </c>
      <c r="CN28" s="10">
        <f>CM28</f>
        <v>45898</v>
      </c>
      <c r="CO28" s="10">
        <f>CN28+TIME(CJ28,CK28,CK28)</f>
        <v>45898.562847222223</v>
      </c>
      <c r="CP28" s="10">
        <f>CO28+TIME(0,30,0)</f>
        <v>45898.583680555559</v>
      </c>
    </row>
    <row r="29" spans="1:94" x14ac:dyDescent="0.25">
      <c r="A29" s="12">
        <v>45852</v>
      </c>
      <c r="B29" s="13" t="s">
        <v>101</v>
      </c>
      <c r="C29" s="13" t="s">
        <v>74</v>
      </c>
      <c r="D29" s="13">
        <v>9504580</v>
      </c>
      <c r="E29" s="13" t="s">
        <v>75</v>
      </c>
      <c r="F29" s="13">
        <v>29946</v>
      </c>
      <c r="G29" s="13" t="s">
        <v>95</v>
      </c>
      <c r="H29" s="13" t="s">
        <v>77</v>
      </c>
      <c r="I29" s="13" t="s">
        <v>78</v>
      </c>
      <c r="J29" s="13" t="s">
        <v>79</v>
      </c>
      <c r="K29" s="13">
        <v>29940</v>
      </c>
      <c r="L29" s="13" t="s">
        <v>80</v>
      </c>
      <c r="M29" s="13" t="s">
        <v>81</v>
      </c>
      <c r="N29" s="13">
        <v>29941</v>
      </c>
      <c r="O29" s="13"/>
      <c r="P29" s="13" t="s">
        <v>82</v>
      </c>
      <c r="Q29" s="13"/>
      <c r="R29" s="13" t="s">
        <v>83</v>
      </c>
      <c r="S29" s="3">
        <f>A29</f>
        <v>45852</v>
      </c>
      <c r="T29" s="4" t="str">
        <f>LEFT(G29,(LEN(G29)-2))</f>
        <v>1:30</v>
      </c>
      <c r="U29" s="4" t="str">
        <f t="shared" si="0"/>
        <v>1</v>
      </c>
      <c r="V29" s="4" t="str" cm="1">
        <f t="array" ref="V29">_xlfn.IFS(U29 = "1","13",U29 = "2","14",U29 = "3","15",U29 = "4","16",U29 &gt; 4,U29)</f>
        <v>13</v>
      </c>
      <c r="W29" s="4" t="str">
        <f t="shared" si="1"/>
        <v>30</v>
      </c>
      <c r="X29" s="5" t="str">
        <f t="shared" si="2"/>
        <v>13:30</v>
      </c>
      <c r="Y29" s="9">
        <f t="shared" si="3"/>
        <v>45852</v>
      </c>
      <c r="Z29" s="10">
        <f t="shared" si="4"/>
        <v>45852</v>
      </c>
      <c r="AA29" s="10">
        <f t="shared" si="5"/>
        <v>45852.562847222223</v>
      </c>
      <c r="AB29" s="10">
        <f t="shared" si="6"/>
        <v>45852.583680555559</v>
      </c>
      <c r="AC29" s="11">
        <f>AA29</f>
        <v>45852.562847222223</v>
      </c>
      <c r="AD29" s="11">
        <f>AB29</f>
        <v>45852.583680555559</v>
      </c>
      <c r="AE29">
        <v>0</v>
      </c>
      <c r="AF29">
        <v>0</v>
      </c>
      <c r="AH29" t="str">
        <f>H29</f>
        <v>AVAILABLE</v>
      </c>
      <c r="AI29" t="str">
        <f>C29</f>
        <v>OakLawn102</v>
      </c>
      <c r="AJ29" t="str">
        <f>AH29</f>
        <v>AVAILABLE</v>
      </c>
      <c r="AM29" t="s">
        <v>39</v>
      </c>
      <c r="AS29" t="str">
        <f>B29</f>
        <v>Monday</v>
      </c>
      <c r="AV29" t="s">
        <v>41</v>
      </c>
      <c r="BO29" s="12">
        <v>45898</v>
      </c>
      <c r="BP29" s="13" t="s">
        <v>73</v>
      </c>
      <c r="BQ29" s="13" t="s">
        <v>109</v>
      </c>
      <c r="BR29" s="13">
        <v>9504589</v>
      </c>
      <c r="BS29" s="13" t="s">
        <v>75</v>
      </c>
      <c r="BT29" s="13">
        <v>29948</v>
      </c>
      <c r="BU29" s="13" t="s">
        <v>95</v>
      </c>
      <c r="BV29" s="13" t="s">
        <v>111</v>
      </c>
      <c r="BW29" s="13" t="s">
        <v>78</v>
      </c>
      <c r="BX29" s="13" t="s">
        <v>79</v>
      </c>
      <c r="BY29" s="13">
        <v>29940</v>
      </c>
      <c r="BZ29" s="13" t="s">
        <v>80</v>
      </c>
      <c r="CA29" s="13" t="s">
        <v>81</v>
      </c>
      <c r="CB29" s="13">
        <v>29941</v>
      </c>
      <c r="CC29" s="13"/>
      <c r="CD29" s="13" t="s">
        <v>82</v>
      </c>
      <c r="CE29" s="13"/>
      <c r="CF29" s="13" t="s">
        <v>83</v>
      </c>
      <c r="CG29" s="3">
        <f>BO29</f>
        <v>45898</v>
      </c>
      <c r="CH29" s="4" t="str">
        <f>LEFT(BU29,(LEN(BU29)-2))</f>
        <v>1:30</v>
      </c>
      <c r="CI29" s="4" t="str">
        <f>LEFT(CH29)</f>
        <v>1</v>
      </c>
      <c r="CJ29" s="4" t="str" cm="1">
        <f t="array" ref="CJ29">_xlfn.IFS(CI29 = "1","13",CI29 = "2","14",CI29 = "3","15",CI29 = "4","16",CI29 &gt; 4,CI29)</f>
        <v>13</v>
      </c>
      <c r="CK29" s="4" t="str">
        <f>RIGHT(CH29,2)</f>
        <v>30</v>
      </c>
      <c r="CL29" s="5" t="str">
        <f>_xlfn.CONCAT(CJ29,":",CK29)</f>
        <v>13:30</v>
      </c>
      <c r="CM29" s="9">
        <f>CG29</f>
        <v>45898</v>
      </c>
      <c r="CN29" s="10">
        <f>CM29</f>
        <v>45898</v>
      </c>
      <c r="CO29" s="10">
        <f>CN29+TIME(CJ29,CK29,CK29)</f>
        <v>45898.562847222223</v>
      </c>
      <c r="CP29" s="10">
        <f>CO29+TIME(0,30,0)</f>
        <v>45898.583680555559</v>
      </c>
    </row>
    <row r="30" spans="1:94" ht="15.75" x14ac:dyDescent="0.25">
      <c r="A30" s="7">
        <v>45852</v>
      </c>
      <c r="B30" s="8" t="s">
        <v>101</v>
      </c>
      <c r="C30" s="8" t="s">
        <v>74</v>
      </c>
      <c r="D30" s="8">
        <v>9504580</v>
      </c>
      <c r="E30" s="8" t="s">
        <v>75</v>
      </c>
      <c r="F30" s="8">
        <v>29946</v>
      </c>
      <c r="G30" s="8" t="s">
        <v>97</v>
      </c>
      <c r="H30" s="8" t="s">
        <v>77</v>
      </c>
      <c r="I30" s="8" t="s">
        <v>78</v>
      </c>
      <c r="J30" s="8" t="s">
        <v>79</v>
      </c>
      <c r="K30" s="8">
        <v>29940</v>
      </c>
      <c r="L30" s="8" t="s">
        <v>80</v>
      </c>
      <c r="M30" s="8" t="s">
        <v>81</v>
      </c>
      <c r="N30" s="8">
        <v>29941</v>
      </c>
      <c r="O30" s="8"/>
      <c r="P30" s="8" t="s">
        <v>82</v>
      </c>
      <c r="Q30" s="8"/>
      <c r="R30" s="8" t="s">
        <v>83</v>
      </c>
      <c r="S30" s="3">
        <f>A30</f>
        <v>45852</v>
      </c>
      <c r="T30" s="4" t="str">
        <f>LEFT(G30,(LEN(G30)-2))</f>
        <v>2:00</v>
      </c>
      <c r="U30" s="4" t="str">
        <f t="shared" si="0"/>
        <v>2</v>
      </c>
      <c r="V30" s="4" t="str" cm="1">
        <f t="array" ref="V30">_xlfn.IFS(U30 = "1","13",U30 = "2","14",U30 = "3","15",U30 = "4","16",U30 &gt; 4,U30)</f>
        <v>14</v>
      </c>
      <c r="W30" s="4" t="str">
        <f t="shared" si="1"/>
        <v>00</v>
      </c>
      <c r="X30" s="5" t="str">
        <f t="shared" si="2"/>
        <v>14:00</v>
      </c>
      <c r="Y30" s="9">
        <f t="shared" si="3"/>
        <v>45852</v>
      </c>
      <c r="Z30" s="10">
        <f t="shared" si="4"/>
        <v>45852</v>
      </c>
      <c r="AA30" s="10">
        <f t="shared" si="5"/>
        <v>45852.583333333336</v>
      </c>
      <c r="AB30" s="10">
        <f t="shared" si="6"/>
        <v>45852.604166666672</v>
      </c>
      <c r="AC30" s="11">
        <f>AA30</f>
        <v>45852.583333333336</v>
      </c>
      <c r="AD30" s="11">
        <f>AB30</f>
        <v>45852.604166666672</v>
      </c>
      <c r="AE30">
        <v>0</v>
      </c>
      <c r="AF30">
        <v>0</v>
      </c>
      <c r="AH30" t="str">
        <f>H30</f>
        <v>AVAILABLE</v>
      </c>
      <c r="AI30" t="str">
        <f>C30</f>
        <v>OakLawn102</v>
      </c>
      <c r="AJ30" t="str">
        <f>AH30</f>
        <v>AVAILABLE</v>
      </c>
      <c r="AM30" t="s">
        <v>39</v>
      </c>
      <c r="AS30" t="str">
        <f>B30</f>
        <v>Monday</v>
      </c>
      <c r="AV30" t="s">
        <v>41</v>
      </c>
      <c r="BO30" s="16">
        <v>45898</v>
      </c>
      <c r="BP30" s="17" t="s">
        <v>73</v>
      </c>
      <c r="BQ30" s="17" t="s">
        <v>115</v>
      </c>
      <c r="BR30" s="17">
        <v>9504574</v>
      </c>
      <c r="BS30" s="17" t="s">
        <v>75</v>
      </c>
      <c r="BT30" s="17">
        <v>29944</v>
      </c>
      <c r="BU30" s="17" t="s">
        <v>88</v>
      </c>
      <c r="BV30" s="17" t="s">
        <v>77</v>
      </c>
      <c r="BW30" s="17" t="s">
        <v>78</v>
      </c>
      <c r="BX30" s="17" t="s">
        <v>79</v>
      </c>
      <c r="BY30" s="17">
        <v>29940</v>
      </c>
      <c r="BZ30" s="17" t="s">
        <v>80</v>
      </c>
      <c r="CA30" s="17" t="s">
        <v>81</v>
      </c>
      <c r="CB30" s="17">
        <v>29941</v>
      </c>
      <c r="CC30" s="17"/>
      <c r="CD30" s="17" t="s">
        <v>82</v>
      </c>
      <c r="CE30" s="17"/>
      <c r="CF30" s="17" t="s">
        <v>83</v>
      </c>
      <c r="CG30" s="3">
        <f>BO30</f>
        <v>45898</v>
      </c>
      <c r="CH30" s="4" t="str">
        <f>LEFT(BU30,(LEN(BU30)-2))</f>
        <v>10:30</v>
      </c>
      <c r="CI30" s="4" t="str">
        <f>LEFT(CH30)</f>
        <v>1</v>
      </c>
      <c r="CJ30" s="4" t="str" cm="1">
        <f t="array" ref="CJ30">_xlfn.IFS(CI30 = "1","13",CI30 = "2","14",CI30 = "3","15",CI30 = "4","16",CI30 &gt; 4,CI30)</f>
        <v>13</v>
      </c>
      <c r="CK30" s="4" t="str">
        <f>RIGHT(CH30,2)</f>
        <v>30</v>
      </c>
      <c r="CL30" s="5" t="str">
        <f>_xlfn.CONCAT(CJ30,":",CK30)</f>
        <v>13:30</v>
      </c>
      <c r="CM30" s="9">
        <f>CG30</f>
        <v>45898</v>
      </c>
      <c r="CN30" s="10">
        <f>CM30</f>
        <v>45898</v>
      </c>
      <c r="CO30" s="10">
        <f>CN30+TIME(CJ30,CK30,CK30)</f>
        <v>45898.562847222223</v>
      </c>
      <c r="CP30" s="10">
        <f>CO30+TIME(0,30,0)</f>
        <v>45898.583680555559</v>
      </c>
    </row>
    <row r="31" spans="1:94" ht="15.75" x14ac:dyDescent="0.25">
      <c r="A31" s="12">
        <v>45852</v>
      </c>
      <c r="B31" s="13" t="s">
        <v>101</v>
      </c>
      <c r="C31" s="13" t="s">
        <v>74</v>
      </c>
      <c r="D31" s="13">
        <v>9504580</v>
      </c>
      <c r="E31" s="13" t="s">
        <v>75</v>
      </c>
      <c r="F31" s="13">
        <v>29946</v>
      </c>
      <c r="G31" s="13" t="s">
        <v>98</v>
      </c>
      <c r="H31" s="13" t="s">
        <v>77</v>
      </c>
      <c r="I31" s="13" t="s">
        <v>78</v>
      </c>
      <c r="J31" s="13" t="s">
        <v>79</v>
      </c>
      <c r="K31" s="13">
        <v>29940</v>
      </c>
      <c r="L31" s="13" t="s">
        <v>80</v>
      </c>
      <c r="M31" s="13" t="s">
        <v>81</v>
      </c>
      <c r="N31" s="13">
        <v>29941</v>
      </c>
      <c r="O31" s="13"/>
      <c r="P31" s="13" t="s">
        <v>82</v>
      </c>
      <c r="Q31" s="13"/>
      <c r="R31" s="13" t="s">
        <v>83</v>
      </c>
      <c r="S31" s="3">
        <f>A31</f>
        <v>45852</v>
      </c>
      <c r="T31" s="4" t="str">
        <f>LEFT(G31,(LEN(G31)-2))</f>
        <v>2:30</v>
      </c>
      <c r="U31" s="4" t="str">
        <f t="shared" si="0"/>
        <v>2</v>
      </c>
      <c r="V31" s="4" t="str" cm="1">
        <f t="array" ref="V31">_xlfn.IFS(U31 = "1","13",U31 = "2","14",U31 = "3","15",U31 = "4","16",U31 &gt; 4,U31)</f>
        <v>14</v>
      </c>
      <c r="W31" s="4" t="str">
        <f t="shared" si="1"/>
        <v>30</v>
      </c>
      <c r="X31" s="5" t="str">
        <f t="shared" si="2"/>
        <v>14:30</v>
      </c>
      <c r="Y31" s="9">
        <f t="shared" si="3"/>
        <v>45852</v>
      </c>
      <c r="Z31" s="10">
        <f t="shared" si="4"/>
        <v>45852</v>
      </c>
      <c r="AA31" s="10">
        <f t="shared" si="5"/>
        <v>45852.604513888888</v>
      </c>
      <c r="AB31" s="10">
        <f t="shared" si="6"/>
        <v>45852.625347222223</v>
      </c>
      <c r="AC31" s="11">
        <f>AA31</f>
        <v>45852.604513888888</v>
      </c>
      <c r="AD31" s="11">
        <f>AB31</f>
        <v>45852.625347222223</v>
      </c>
      <c r="AE31">
        <v>0</v>
      </c>
      <c r="AF31">
        <v>0</v>
      </c>
      <c r="AH31" t="str">
        <f>H31</f>
        <v>AVAILABLE</v>
      </c>
      <c r="AI31" t="str">
        <f>C31</f>
        <v>OakLawn102</v>
      </c>
      <c r="AJ31" t="str">
        <f>AH31</f>
        <v>AVAILABLE</v>
      </c>
      <c r="AM31" t="s">
        <v>39</v>
      </c>
      <c r="AS31" t="str">
        <f>B31</f>
        <v>Monday</v>
      </c>
      <c r="AV31" t="s">
        <v>41</v>
      </c>
      <c r="BO31" s="16">
        <v>45898</v>
      </c>
      <c r="BP31" s="17" t="s">
        <v>73</v>
      </c>
      <c r="BQ31" s="17" t="s">
        <v>115</v>
      </c>
      <c r="BR31" s="17">
        <v>9504574</v>
      </c>
      <c r="BS31" s="17" t="s">
        <v>75</v>
      </c>
      <c r="BT31" s="17">
        <v>29944</v>
      </c>
      <c r="BU31" s="17" t="s">
        <v>90</v>
      </c>
      <c r="BV31" s="17" t="s">
        <v>77</v>
      </c>
      <c r="BW31" s="17" t="s">
        <v>78</v>
      </c>
      <c r="BX31" s="17" t="s">
        <v>79</v>
      </c>
      <c r="BY31" s="17">
        <v>29940</v>
      </c>
      <c r="BZ31" s="17" t="s">
        <v>80</v>
      </c>
      <c r="CA31" s="17" t="s">
        <v>81</v>
      </c>
      <c r="CB31" s="17">
        <v>29941</v>
      </c>
      <c r="CC31" s="17"/>
      <c r="CD31" s="17" t="s">
        <v>82</v>
      </c>
      <c r="CE31" s="17"/>
      <c r="CF31" s="17" t="s">
        <v>83</v>
      </c>
      <c r="CG31" s="3">
        <f>BO31</f>
        <v>45898</v>
      </c>
      <c r="CH31" s="4" t="str">
        <f>LEFT(BU31,(LEN(BU31)-2))</f>
        <v>11:30</v>
      </c>
      <c r="CI31" s="4" t="str">
        <f>LEFT(CH31)</f>
        <v>1</v>
      </c>
      <c r="CJ31" s="4" t="str" cm="1">
        <f t="array" ref="CJ31">_xlfn.IFS(CI31 = "1","13",CI31 = "2","14",CI31 = "3","15",CI31 = "4","16",CI31 &gt; 4,CI31)</f>
        <v>13</v>
      </c>
      <c r="CK31" s="4" t="str">
        <f>RIGHT(CH31,2)</f>
        <v>30</v>
      </c>
      <c r="CL31" s="5" t="str">
        <f>_xlfn.CONCAT(CJ31,":",CK31)</f>
        <v>13:30</v>
      </c>
      <c r="CM31" s="9">
        <f>CG31</f>
        <v>45898</v>
      </c>
      <c r="CN31" s="10">
        <f>CM31</f>
        <v>45898</v>
      </c>
      <c r="CO31" s="10">
        <f>CN31+TIME(CJ31,CK31,CK31)</f>
        <v>45898.562847222223</v>
      </c>
      <c r="CP31" s="10">
        <f>CO31+TIME(0,30,0)</f>
        <v>45898.583680555559</v>
      </c>
    </row>
    <row r="32" spans="1:94" ht="15.75" x14ac:dyDescent="0.25">
      <c r="A32" s="7">
        <v>45852</v>
      </c>
      <c r="B32" s="8" t="s">
        <v>101</v>
      </c>
      <c r="C32" s="8" t="s">
        <v>74</v>
      </c>
      <c r="D32" s="8">
        <v>9504580</v>
      </c>
      <c r="E32" s="8" t="s">
        <v>75</v>
      </c>
      <c r="F32" s="8">
        <v>29946</v>
      </c>
      <c r="G32" s="8" t="s">
        <v>99</v>
      </c>
      <c r="H32" s="8" t="s">
        <v>77</v>
      </c>
      <c r="I32" s="8" t="s">
        <v>78</v>
      </c>
      <c r="J32" s="8" t="s">
        <v>79</v>
      </c>
      <c r="K32" s="8">
        <v>29940</v>
      </c>
      <c r="L32" s="8" t="s">
        <v>80</v>
      </c>
      <c r="M32" s="8" t="s">
        <v>81</v>
      </c>
      <c r="N32" s="8">
        <v>29941</v>
      </c>
      <c r="O32" s="8"/>
      <c r="P32" s="8" t="s">
        <v>82</v>
      </c>
      <c r="Q32" s="8"/>
      <c r="R32" s="8" t="s">
        <v>83</v>
      </c>
      <c r="S32" s="3">
        <f>A32</f>
        <v>45852</v>
      </c>
      <c r="T32" s="4" t="str">
        <f>LEFT(G32,(LEN(G32)-2))</f>
        <v>3:00</v>
      </c>
      <c r="U32" s="4" t="str">
        <f t="shared" si="0"/>
        <v>3</v>
      </c>
      <c r="V32" s="4" t="str" cm="1">
        <f t="array" ref="V32">_xlfn.IFS(U32 = "1","13",U32 = "2","14",U32 = "3","15",U32 = "4","16",U32 &gt; 4,U32)</f>
        <v>15</v>
      </c>
      <c r="W32" s="4" t="str">
        <f t="shared" si="1"/>
        <v>00</v>
      </c>
      <c r="X32" s="5" t="str">
        <f t="shared" si="2"/>
        <v>15:00</v>
      </c>
      <c r="Y32" s="9">
        <f t="shared" si="3"/>
        <v>45852</v>
      </c>
      <c r="Z32" s="10">
        <f t="shared" si="4"/>
        <v>45852</v>
      </c>
      <c r="AA32" s="10">
        <f t="shared" si="5"/>
        <v>45852.625</v>
      </c>
      <c r="AB32" s="10">
        <f t="shared" si="6"/>
        <v>45852.645833333336</v>
      </c>
      <c r="AC32" s="11">
        <f>AA32</f>
        <v>45852.625</v>
      </c>
      <c r="AD32" s="11">
        <f>AB32</f>
        <v>45852.645833333336</v>
      </c>
      <c r="AE32">
        <v>0</v>
      </c>
      <c r="AF32">
        <v>0</v>
      </c>
      <c r="AH32" t="str">
        <f>H32</f>
        <v>AVAILABLE</v>
      </c>
      <c r="AI32" t="str">
        <f>C32</f>
        <v>OakLawn102</v>
      </c>
      <c r="AJ32" t="str">
        <f>AH32</f>
        <v>AVAILABLE</v>
      </c>
      <c r="AM32" t="s">
        <v>39</v>
      </c>
      <c r="AS32" t="str">
        <f>B32</f>
        <v>Monday</v>
      </c>
      <c r="AV32" t="s">
        <v>41</v>
      </c>
      <c r="BO32" s="16">
        <v>45898</v>
      </c>
      <c r="BP32" s="17" t="s">
        <v>73</v>
      </c>
      <c r="BQ32" s="17" t="s">
        <v>115</v>
      </c>
      <c r="BR32" s="17">
        <v>9504574</v>
      </c>
      <c r="BS32" s="17" t="s">
        <v>75</v>
      </c>
      <c r="BT32" s="17">
        <v>29944</v>
      </c>
      <c r="BU32" s="17" t="s">
        <v>93</v>
      </c>
      <c r="BV32" s="17" t="s">
        <v>92</v>
      </c>
      <c r="BW32" s="17" t="s">
        <v>78</v>
      </c>
      <c r="BX32" s="17" t="s">
        <v>79</v>
      </c>
      <c r="BY32" s="17">
        <v>29940</v>
      </c>
      <c r="BZ32" s="17" t="s">
        <v>80</v>
      </c>
      <c r="CA32" s="17" t="s">
        <v>81</v>
      </c>
      <c r="CB32" s="17">
        <v>29941</v>
      </c>
      <c r="CC32" s="17"/>
      <c r="CD32" s="17" t="s">
        <v>82</v>
      </c>
      <c r="CE32" s="17"/>
      <c r="CF32" s="17" t="s">
        <v>83</v>
      </c>
      <c r="CG32" s="3">
        <f>BO32</f>
        <v>45898</v>
      </c>
      <c r="CH32" s="4" t="str">
        <f>LEFT(BU32,(LEN(BU32)-2))</f>
        <v>12:30</v>
      </c>
      <c r="CI32" s="4" t="str">
        <f>LEFT(CH32)</f>
        <v>1</v>
      </c>
      <c r="CJ32" s="4" t="str" cm="1">
        <f t="array" ref="CJ32">_xlfn.IFS(CI32 = "1","13",CI32 = "2","14",CI32 = "3","15",CI32 = "4","16",CI32 &gt; 4,CI32)</f>
        <v>13</v>
      </c>
      <c r="CK32" s="4" t="str">
        <f>RIGHT(CH32,2)</f>
        <v>30</v>
      </c>
      <c r="CL32" s="5" t="str">
        <f>_xlfn.CONCAT(CJ32,":",CK32)</f>
        <v>13:30</v>
      </c>
      <c r="CM32" s="9">
        <f>CG32</f>
        <v>45898</v>
      </c>
      <c r="CN32" s="10">
        <f>CM32</f>
        <v>45898</v>
      </c>
      <c r="CO32" s="10">
        <f>CN32+TIME(CJ32,CK32,CK32)</f>
        <v>45898.562847222223</v>
      </c>
      <c r="CP32" s="10">
        <f>CO32+TIME(0,30,0)</f>
        <v>45898.583680555559</v>
      </c>
    </row>
    <row r="33" spans="1:94" ht="15.75" x14ac:dyDescent="0.25">
      <c r="A33" s="12">
        <v>45852</v>
      </c>
      <c r="B33" s="13" t="s">
        <v>101</v>
      </c>
      <c r="C33" s="13" t="s">
        <v>74</v>
      </c>
      <c r="D33" s="13">
        <v>9504580</v>
      </c>
      <c r="E33" s="13" t="s">
        <v>75</v>
      </c>
      <c r="F33" s="13">
        <v>29946</v>
      </c>
      <c r="G33" s="13" t="s">
        <v>100</v>
      </c>
      <c r="H33" s="13" t="s">
        <v>77</v>
      </c>
      <c r="I33" s="13" t="s">
        <v>78</v>
      </c>
      <c r="J33" s="13" t="s">
        <v>79</v>
      </c>
      <c r="K33" s="13">
        <v>29940</v>
      </c>
      <c r="L33" s="13" t="s">
        <v>80</v>
      </c>
      <c r="M33" s="13" t="s">
        <v>81</v>
      </c>
      <c r="N33" s="13">
        <v>29941</v>
      </c>
      <c r="O33" s="13"/>
      <c r="P33" s="13" t="s">
        <v>82</v>
      </c>
      <c r="Q33" s="13"/>
      <c r="R33" s="13" t="s">
        <v>83</v>
      </c>
      <c r="S33" s="3">
        <f>A33</f>
        <v>45852</v>
      </c>
      <c r="T33" s="4" t="str">
        <f>LEFT(G33,(LEN(G33)-2))</f>
        <v>3:30</v>
      </c>
      <c r="U33" s="4" t="str">
        <f t="shared" si="0"/>
        <v>3</v>
      </c>
      <c r="V33" s="4" t="str" cm="1">
        <f t="array" ref="V33">_xlfn.IFS(U33 = "1","13",U33 = "2","14",U33 = "3","15",U33 = "4","16",U33 &gt; 4,U33)</f>
        <v>15</v>
      </c>
      <c r="W33" s="4" t="str">
        <f t="shared" si="1"/>
        <v>30</v>
      </c>
      <c r="X33" s="5" t="str">
        <f t="shared" si="2"/>
        <v>15:30</v>
      </c>
      <c r="Y33" s="9">
        <f t="shared" si="3"/>
        <v>45852</v>
      </c>
      <c r="Z33" s="10">
        <f t="shared" si="4"/>
        <v>45852</v>
      </c>
      <c r="AA33" s="10">
        <f t="shared" si="5"/>
        <v>45852.646180555559</v>
      </c>
      <c r="AB33" s="10">
        <f t="shared" si="6"/>
        <v>45852.667013888895</v>
      </c>
      <c r="AC33" s="11">
        <f>AA33</f>
        <v>45852.646180555559</v>
      </c>
      <c r="AD33" s="11">
        <f>AB33</f>
        <v>45852.667013888895</v>
      </c>
      <c r="AE33">
        <v>0</v>
      </c>
      <c r="AF33">
        <v>0</v>
      </c>
      <c r="AH33" t="str">
        <f>H33</f>
        <v>AVAILABLE</v>
      </c>
      <c r="AI33" t="str">
        <f>C33</f>
        <v>OakLawn102</v>
      </c>
      <c r="AJ33" t="str">
        <f>AH33</f>
        <v>AVAILABLE</v>
      </c>
      <c r="AM33" t="s">
        <v>39</v>
      </c>
      <c r="AS33" t="str">
        <f>B33</f>
        <v>Monday</v>
      </c>
      <c r="AV33" t="s">
        <v>41</v>
      </c>
      <c r="BO33" s="16">
        <v>45898</v>
      </c>
      <c r="BP33" s="17" t="s">
        <v>73</v>
      </c>
      <c r="BQ33" s="17" t="s">
        <v>115</v>
      </c>
      <c r="BR33" s="17">
        <v>9504574</v>
      </c>
      <c r="BS33" s="17" t="s">
        <v>75</v>
      </c>
      <c r="BT33" s="17">
        <v>29944</v>
      </c>
      <c r="BU33" s="17" t="s">
        <v>95</v>
      </c>
      <c r="BV33" s="17" t="s">
        <v>77</v>
      </c>
      <c r="BW33" s="17" t="s">
        <v>78</v>
      </c>
      <c r="BX33" s="17" t="s">
        <v>79</v>
      </c>
      <c r="BY33" s="17">
        <v>29940</v>
      </c>
      <c r="BZ33" s="17" t="s">
        <v>80</v>
      </c>
      <c r="CA33" s="17" t="s">
        <v>81</v>
      </c>
      <c r="CB33" s="17">
        <v>29941</v>
      </c>
      <c r="CC33" s="17"/>
      <c r="CD33" s="17" t="s">
        <v>82</v>
      </c>
      <c r="CE33" s="17"/>
      <c r="CF33" s="17" t="s">
        <v>83</v>
      </c>
      <c r="CG33" s="3">
        <f>BO33</f>
        <v>45898</v>
      </c>
      <c r="CH33" s="4" t="str">
        <f>LEFT(BU33,(LEN(BU33)-2))</f>
        <v>1:30</v>
      </c>
      <c r="CI33" s="4" t="str">
        <f>LEFT(CH33)</f>
        <v>1</v>
      </c>
      <c r="CJ33" s="4" t="str" cm="1">
        <f t="array" ref="CJ33">_xlfn.IFS(CI33 = "1","13",CI33 = "2","14",CI33 = "3","15",CI33 = "4","16",CI33 &gt; 4,CI33)</f>
        <v>13</v>
      </c>
      <c r="CK33" s="4" t="str">
        <f>RIGHT(CH33,2)</f>
        <v>30</v>
      </c>
      <c r="CL33" s="5" t="str">
        <f>_xlfn.CONCAT(CJ33,":",CK33)</f>
        <v>13:30</v>
      </c>
      <c r="CM33" s="9">
        <f>CG33</f>
        <v>45898</v>
      </c>
      <c r="CN33" s="10">
        <f>CM33</f>
        <v>45898</v>
      </c>
      <c r="CO33" s="10">
        <f>CN33+TIME(CJ33,CK33,CK33)</f>
        <v>45898.562847222223</v>
      </c>
      <c r="CP33" s="10">
        <f>CO33+TIME(0,30,0)</f>
        <v>45898.583680555559</v>
      </c>
    </row>
    <row r="34" spans="1:94" x14ac:dyDescent="0.25">
      <c r="A34" s="7">
        <v>45853</v>
      </c>
      <c r="B34" s="8" t="s">
        <v>104</v>
      </c>
      <c r="C34" s="8" t="s">
        <v>74</v>
      </c>
      <c r="D34" s="8">
        <v>9504580</v>
      </c>
      <c r="E34" s="8" t="s">
        <v>75</v>
      </c>
      <c r="F34" s="8">
        <v>29946</v>
      </c>
      <c r="G34" s="8" t="s">
        <v>76</v>
      </c>
      <c r="H34" s="8" t="s">
        <v>77</v>
      </c>
      <c r="I34" s="8" t="s">
        <v>78</v>
      </c>
      <c r="J34" s="8" t="s">
        <v>79</v>
      </c>
      <c r="K34" s="8">
        <v>29940</v>
      </c>
      <c r="L34" s="8" t="s">
        <v>80</v>
      </c>
      <c r="M34" s="8" t="s">
        <v>81</v>
      </c>
      <c r="N34" s="8">
        <v>29941</v>
      </c>
      <c r="O34" s="8"/>
      <c r="P34" s="8" t="s">
        <v>82</v>
      </c>
      <c r="Q34" s="8"/>
      <c r="R34" s="8" t="s">
        <v>83</v>
      </c>
      <c r="S34" s="3">
        <f>A34</f>
        <v>45853</v>
      </c>
      <c r="T34" s="4" t="str">
        <f>LEFT(G34,(LEN(G34)-2))</f>
        <v>8:00</v>
      </c>
      <c r="U34" s="4" t="str">
        <f t="shared" si="0"/>
        <v>8</v>
      </c>
      <c r="V34" s="4" t="str" cm="1">
        <f t="array" ref="V34">_xlfn.IFS(U34 = "1","13",U34 = "2","14",U34 = "3","15",U34 = "4","16",U34 &gt; 4,U34)</f>
        <v>8</v>
      </c>
      <c r="W34" s="4" t="str">
        <f t="shared" si="1"/>
        <v>00</v>
      </c>
      <c r="X34" s="5" t="str">
        <f t="shared" si="2"/>
        <v>8:00</v>
      </c>
      <c r="Y34" s="9">
        <f t="shared" si="3"/>
        <v>45853</v>
      </c>
      <c r="Z34" s="10">
        <f t="shared" si="4"/>
        <v>45853</v>
      </c>
      <c r="AA34" s="10">
        <f t="shared" si="5"/>
        <v>45853.333333333336</v>
      </c>
      <c r="AB34" s="10">
        <f t="shared" si="6"/>
        <v>45853.354166666672</v>
      </c>
      <c r="AC34" s="11">
        <f>AA34</f>
        <v>45853.333333333336</v>
      </c>
      <c r="AD34" s="11">
        <f>AB34</f>
        <v>45853.354166666672</v>
      </c>
      <c r="AE34">
        <v>0</v>
      </c>
      <c r="AF34">
        <v>0</v>
      </c>
      <c r="AH34" t="str">
        <f>H34</f>
        <v>AVAILABLE</v>
      </c>
      <c r="AI34" t="str">
        <f>C34</f>
        <v>OakLawn102</v>
      </c>
      <c r="AJ34" t="str">
        <f>AH34</f>
        <v>AVAILABLE</v>
      </c>
      <c r="AM34" t="s">
        <v>39</v>
      </c>
      <c r="AS34" t="str">
        <f>B34</f>
        <v>Tuesday</v>
      </c>
      <c r="AV34" t="s">
        <v>41</v>
      </c>
      <c r="BO34" s="7">
        <v>45898</v>
      </c>
      <c r="BP34" s="8" t="s">
        <v>73</v>
      </c>
      <c r="BQ34" s="8" t="s">
        <v>74</v>
      </c>
      <c r="BR34" s="8">
        <v>9504580</v>
      </c>
      <c r="BS34" s="8" t="s">
        <v>75</v>
      </c>
      <c r="BT34" s="8">
        <v>29946</v>
      </c>
      <c r="BU34" s="8" t="s">
        <v>87</v>
      </c>
      <c r="BV34" s="8" t="s">
        <v>77</v>
      </c>
      <c r="BW34" s="8" t="s">
        <v>78</v>
      </c>
      <c r="BX34" s="8" t="s">
        <v>79</v>
      </c>
      <c r="BY34" s="8">
        <v>29940</v>
      </c>
      <c r="BZ34" s="8" t="s">
        <v>80</v>
      </c>
      <c r="CA34" s="8" t="s">
        <v>81</v>
      </c>
      <c r="CB34" s="8">
        <v>29941</v>
      </c>
      <c r="CC34" s="8"/>
      <c r="CD34" s="8" t="s">
        <v>82</v>
      </c>
      <c r="CE34" s="8"/>
      <c r="CF34" s="8" t="s">
        <v>83</v>
      </c>
      <c r="CG34" s="3">
        <f>BO34</f>
        <v>45898</v>
      </c>
      <c r="CH34" s="4" t="str">
        <f>LEFT(BU34,(LEN(BU34)-2))</f>
        <v>10:00</v>
      </c>
      <c r="CI34" s="4" t="str">
        <f>LEFT(CH34)</f>
        <v>1</v>
      </c>
      <c r="CJ34" s="4" t="str" cm="1">
        <f t="array" ref="CJ34">_xlfn.IFS(CI34 = "1","13",CI34 = "2","14",CI34 = "3","15",CI34 = "4","16",CI34 &gt; 4,CI34)</f>
        <v>13</v>
      </c>
      <c r="CK34" s="4" t="str">
        <f>RIGHT(CH34,2)</f>
        <v>00</v>
      </c>
      <c r="CL34" s="5" t="str">
        <f>_xlfn.CONCAT(CJ34,":",CK34)</f>
        <v>13:00</v>
      </c>
      <c r="CM34" s="9">
        <f>CG34</f>
        <v>45898</v>
      </c>
      <c r="CN34" s="10">
        <f>CM34</f>
        <v>45898</v>
      </c>
      <c r="CO34" s="10">
        <f>CN34+TIME(CJ34,CK34,CK34)</f>
        <v>45898.541666666664</v>
      </c>
      <c r="CP34" s="10">
        <f>CO34+TIME(0,30,0)</f>
        <v>45898.5625</v>
      </c>
    </row>
    <row r="35" spans="1:94" x14ac:dyDescent="0.25">
      <c r="A35" s="12">
        <v>45853</v>
      </c>
      <c r="B35" s="13" t="s">
        <v>104</v>
      </c>
      <c r="C35" s="13" t="s">
        <v>74</v>
      </c>
      <c r="D35" s="13">
        <v>9504580</v>
      </c>
      <c r="E35" s="13" t="s">
        <v>75</v>
      </c>
      <c r="F35" s="13">
        <v>29946</v>
      </c>
      <c r="G35" s="13" t="s">
        <v>84</v>
      </c>
      <c r="H35" s="13" t="s">
        <v>96</v>
      </c>
      <c r="I35" s="13" t="s">
        <v>78</v>
      </c>
      <c r="J35" s="13" t="s">
        <v>79</v>
      </c>
      <c r="K35" s="13">
        <v>29940</v>
      </c>
      <c r="L35" s="13" t="s">
        <v>80</v>
      </c>
      <c r="M35" s="13" t="s">
        <v>81</v>
      </c>
      <c r="N35" s="13">
        <v>29941</v>
      </c>
      <c r="O35" s="13"/>
      <c r="P35" s="13" t="s">
        <v>82</v>
      </c>
      <c r="Q35" s="13"/>
      <c r="R35" s="13" t="s">
        <v>83</v>
      </c>
      <c r="S35" s="3">
        <f>A35</f>
        <v>45853</v>
      </c>
      <c r="T35" s="4" t="str">
        <f>LEFT(G35,(LEN(G35)-2))</f>
        <v>8:30</v>
      </c>
      <c r="U35" s="4" t="str">
        <f t="shared" si="0"/>
        <v>8</v>
      </c>
      <c r="V35" s="4" t="str" cm="1">
        <f t="array" ref="V35">_xlfn.IFS(U35 = "1","13",U35 = "2","14",U35 = "3","15",U35 = "4","16",U35 &gt; 4,U35)</f>
        <v>8</v>
      </c>
      <c r="W35" s="4" t="str">
        <f t="shared" si="1"/>
        <v>30</v>
      </c>
      <c r="X35" s="5" t="str">
        <f t="shared" si="2"/>
        <v>8:30</v>
      </c>
      <c r="Y35" s="9">
        <f t="shared" si="3"/>
        <v>45853</v>
      </c>
      <c r="Z35" s="10">
        <f t="shared" si="4"/>
        <v>45853</v>
      </c>
      <c r="AA35" s="10">
        <f t="shared" si="5"/>
        <v>45853.354513888888</v>
      </c>
      <c r="AB35" s="10">
        <f t="shared" si="6"/>
        <v>45853.375347222223</v>
      </c>
      <c r="AC35" s="11">
        <f>AA35</f>
        <v>45853.354513888888</v>
      </c>
      <c r="AD35" s="11">
        <f>AB35</f>
        <v>45853.375347222223</v>
      </c>
      <c r="AE35">
        <v>0</v>
      </c>
      <c r="AF35">
        <v>0</v>
      </c>
      <c r="AH35" t="str">
        <f>H35</f>
        <v>CUSICK (37)</v>
      </c>
      <c r="AI35" t="str">
        <f>C35</f>
        <v>OakLawn102</v>
      </c>
      <c r="AJ35" t="str">
        <f>AH35</f>
        <v>CUSICK (37)</v>
      </c>
      <c r="AM35" t="s">
        <v>39</v>
      </c>
      <c r="AS35" t="str">
        <f>B35</f>
        <v>Tuesday</v>
      </c>
      <c r="AV35" t="s">
        <v>41</v>
      </c>
      <c r="BO35" s="7">
        <v>45898</v>
      </c>
      <c r="BP35" s="8" t="s">
        <v>73</v>
      </c>
      <c r="BQ35" s="8" t="s">
        <v>74</v>
      </c>
      <c r="BR35" s="8">
        <v>9504580</v>
      </c>
      <c r="BS35" s="8" t="s">
        <v>75</v>
      </c>
      <c r="BT35" s="8">
        <v>29946</v>
      </c>
      <c r="BU35" s="8" t="s">
        <v>89</v>
      </c>
      <c r="BV35" s="8" t="s">
        <v>77</v>
      </c>
      <c r="BW35" s="8" t="s">
        <v>78</v>
      </c>
      <c r="BX35" s="8" t="s">
        <v>79</v>
      </c>
      <c r="BY35" s="8">
        <v>29940</v>
      </c>
      <c r="BZ35" s="8" t="s">
        <v>80</v>
      </c>
      <c r="CA35" s="8" t="s">
        <v>81</v>
      </c>
      <c r="CB35" s="8">
        <v>29941</v>
      </c>
      <c r="CC35" s="8"/>
      <c r="CD35" s="8" t="s">
        <v>82</v>
      </c>
      <c r="CE35" s="8"/>
      <c r="CF35" s="8" t="s">
        <v>83</v>
      </c>
      <c r="CG35" s="3">
        <f>BO35</f>
        <v>45898</v>
      </c>
      <c r="CH35" s="4" t="str">
        <f>LEFT(BU35,(LEN(BU35)-2))</f>
        <v>11:00</v>
      </c>
      <c r="CI35" s="4" t="str">
        <f>LEFT(CH35)</f>
        <v>1</v>
      </c>
      <c r="CJ35" s="4" t="str" cm="1">
        <f t="array" ref="CJ35">_xlfn.IFS(CI35 = "1","13",CI35 = "2","14",CI35 = "3","15",CI35 = "4","16",CI35 &gt; 4,CI35)</f>
        <v>13</v>
      </c>
      <c r="CK35" s="4" t="str">
        <f>RIGHT(CH35,2)</f>
        <v>00</v>
      </c>
      <c r="CL35" s="5" t="str">
        <f>_xlfn.CONCAT(CJ35,":",CK35)</f>
        <v>13:00</v>
      </c>
      <c r="CM35" s="9">
        <f>CG35</f>
        <v>45898</v>
      </c>
      <c r="CN35" s="10">
        <f>CM35</f>
        <v>45898</v>
      </c>
      <c r="CO35" s="10">
        <f>CN35+TIME(CJ35,CK35,CK35)</f>
        <v>45898.541666666664</v>
      </c>
      <c r="CP35" s="10">
        <f>CO35+TIME(0,30,0)</f>
        <v>45898.5625</v>
      </c>
    </row>
    <row r="36" spans="1:94" x14ac:dyDescent="0.25">
      <c r="A36" s="7">
        <v>45853</v>
      </c>
      <c r="B36" s="8" t="s">
        <v>104</v>
      </c>
      <c r="C36" s="8" t="s">
        <v>74</v>
      </c>
      <c r="D36" s="8">
        <v>9504580</v>
      </c>
      <c r="E36" s="8" t="s">
        <v>75</v>
      </c>
      <c r="F36" s="8">
        <v>29946</v>
      </c>
      <c r="G36" s="8" t="s">
        <v>85</v>
      </c>
      <c r="H36" s="8" t="s">
        <v>96</v>
      </c>
      <c r="I36" s="8" t="s">
        <v>78</v>
      </c>
      <c r="J36" s="8" t="s">
        <v>79</v>
      </c>
      <c r="K36" s="8">
        <v>29940</v>
      </c>
      <c r="L36" s="8" t="s">
        <v>80</v>
      </c>
      <c r="M36" s="8" t="s">
        <v>81</v>
      </c>
      <c r="N36" s="8">
        <v>29941</v>
      </c>
      <c r="O36" s="8"/>
      <c r="P36" s="8" t="s">
        <v>82</v>
      </c>
      <c r="Q36" s="8"/>
      <c r="R36" s="8" t="s">
        <v>83</v>
      </c>
      <c r="S36" s="3">
        <f>A36</f>
        <v>45853</v>
      </c>
      <c r="T36" s="4" t="str">
        <f>LEFT(G36,(LEN(G36)-2))</f>
        <v>9:00</v>
      </c>
      <c r="U36" s="4" t="str">
        <f t="shared" si="0"/>
        <v>9</v>
      </c>
      <c r="V36" s="4" t="str" cm="1">
        <f t="array" ref="V36">_xlfn.IFS(U36 = "1","13",U36 = "2","14",U36 = "3","15",U36 = "4","16",U36 &gt; 4,U36)</f>
        <v>9</v>
      </c>
      <c r="W36" s="4" t="str">
        <f t="shared" si="1"/>
        <v>00</v>
      </c>
      <c r="X36" s="5" t="str">
        <f t="shared" si="2"/>
        <v>9:00</v>
      </c>
      <c r="Y36" s="9">
        <f t="shared" si="3"/>
        <v>45853</v>
      </c>
      <c r="Z36" s="10">
        <f t="shared" si="4"/>
        <v>45853</v>
      </c>
      <c r="AA36" s="10">
        <f t="shared" si="5"/>
        <v>45853.375</v>
      </c>
      <c r="AB36" s="10">
        <f t="shared" si="6"/>
        <v>45853.395833333336</v>
      </c>
      <c r="AC36" s="11">
        <f>AA36</f>
        <v>45853.375</v>
      </c>
      <c r="AD36" s="11">
        <f>AB36</f>
        <v>45853.395833333336</v>
      </c>
      <c r="AE36">
        <v>0</v>
      </c>
      <c r="AF36">
        <v>0</v>
      </c>
      <c r="AH36" t="str">
        <f>H36</f>
        <v>CUSICK (37)</v>
      </c>
      <c r="AI36" t="str">
        <f>C36</f>
        <v>OakLawn102</v>
      </c>
      <c r="AJ36" t="str">
        <f>AH36</f>
        <v>CUSICK (37)</v>
      </c>
      <c r="AM36" t="s">
        <v>39</v>
      </c>
      <c r="AS36" t="str">
        <f>B36</f>
        <v>Tuesday</v>
      </c>
      <c r="AV36" t="s">
        <v>41</v>
      </c>
      <c r="BO36" s="7">
        <v>45898</v>
      </c>
      <c r="BP36" s="8" t="s">
        <v>73</v>
      </c>
      <c r="BQ36" s="8" t="s">
        <v>74</v>
      </c>
      <c r="BR36" s="8">
        <v>9504580</v>
      </c>
      <c r="BS36" s="8" t="s">
        <v>75</v>
      </c>
      <c r="BT36" s="8">
        <v>29946</v>
      </c>
      <c r="BU36" s="8" t="s">
        <v>91</v>
      </c>
      <c r="BV36" s="8" t="s">
        <v>92</v>
      </c>
      <c r="BW36" s="8" t="s">
        <v>78</v>
      </c>
      <c r="BX36" s="8" t="s">
        <v>79</v>
      </c>
      <c r="BY36" s="8">
        <v>29940</v>
      </c>
      <c r="BZ36" s="8" t="s">
        <v>80</v>
      </c>
      <c r="CA36" s="8" t="s">
        <v>81</v>
      </c>
      <c r="CB36" s="8">
        <v>29941</v>
      </c>
      <c r="CC36" s="8"/>
      <c r="CD36" s="8" t="s">
        <v>82</v>
      </c>
      <c r="CE36" s="8"/>
      <c r="CF36" s="8" t="s">
        <v>83</v>
      </c>
      <c r="CG36" s="3">
        <f>BO36</f>
        <v>45898</v>
      </c>
      <c r="CH36" s="4" t="str">
        <f>LEFT(BU36,(LEN(BU36)-2))</f>
        <v>12:00</v>
      </c>
      <c r="CI36" s="4" t="str">
        <f>LEFT(CH36)</f>
        <v>1</v>
      </c>
      <c r="CJ36" s="4" t="str" cm="1">
        <f t="array" ref="CJ36">_xlfn.IFS(CI36 = "1","13",CI36 = "2","14",CI36 = "3","15",CI36 = "4","16",CI36 &gt; 4,CI36)</f>
        <v>13</v>
      </c>
      <c r="CK36" s="4" t="str">
        <f>RIGHT(CH36,2)</f>
        <v>00</v>
      </c>
      <c r="CL36" s="5" t="str">
        <f>_xlfn.CONCAT(CJ36,":",CK36)</f>
        <v>13:00</v>
      </c>
      <c r="CM36" s="9">
        <f>CG36</f>
        <v>45898</v>
      </c>
      <c r="CN36" s="10">
        <f>CM36</f>
        <v>45898</v>
      </c>
      <c r="CO36" s="10">
        <f>CN36+TIME(CJ36,CK36,CK36)</f>
        <v>45898.541666666664</v>
      </c>
      <c r="CP36" s="10">
        <f>CO36+TIME(0,30,0)</f>
        <v>45898.5625</v>
      </c>
    </row>
    <row r="37" spans="1:94" x14ac:dyDescent="0.25">
      <c r="A37" s="12">
        <v>45853</v>
      </c>
      <c r="B37" s="13" t="s">
        <v>104</v>
      </c>
      <c r="C37" s="13" t="s">
        <v>74</v>
      </c>
      <c r="D37" s="13">
        <v>9504580</v>
      </c>
      <c r="E37" s="13" t="s">
        <v>75</v>
      </c>
      <c r="F37" s="13">
        <v>29946</v>
      </c>
      <c r="G37" s="13" t="s">
        <v>86</v>
      </c>
      <c r="H37" s="13" t="s">
        <v>96</v>
      </c>
      <c r="I37" s="13" t="s">
        <v>78</v>
      </c>
      <c r="J37" s="13" t="s">
        <v>79</v>
      </c>
      <c r="K37" s="13">
        <v>29940</v>
      </c>
      <c r="L37" s="13" t="s">
        <v>80</v>
      </c>
      <c r="M37" s="13" t="s">
        <v>81</v>
      </c>
      <c r="N37" s="13">
        <v>29941</v>
      </c>
      <c r="O37" s="13"/>
      <c r="P37" s="13" t="s">
        <v>82</v>
      </c>
      <c r="Q37" s="13"/>
      <c r="R37" s="13" t="s">
        <v>83</v>
      </c>
      <c r="S37" s="3">
        <f>A37</f>
        <v>45853</v>
      </c>
      <c r="T37" s="4" t="str">
        <f>LEFT(G37,(LEN(G37)-2))</f>
        <v>9:30</v>
      </c>
      <c r="U37" s="4" t="str">
        <f t="shared" si="0"/>
        <v>9</v>
      </c>
      <c r="V37" s="4" t="str" cm="1">
        <f t="array" ref="V37">_xlfn.IFS(U37 = "1","13",U37 = "2","14",U37 = "3","15",U37 = "4","16",U37 &gt; 4,U37)</f>
        <v>9</v>
      </c>
      <c r="W37" s="4" t="str">
        <f t="shared" si="1"/>
        <v>30</v>
      </c>
      <c r="X37" s="5" t="str">
        <f t="shared" si="2"/>
        <v>9:30</v>
      </c>
      <c r="Y37" s="9">
        <f t="shared" si="3"/>
        <v>45853</v>
      </c>
      <c r="Z37" s="10">
        <f t="shared" si="4"/>
        <v>45853</v>
      </c>
      <c r="AA37" s="10">
        <f t="shared" si="5"/>
        <v>45853.396180555559</v>
      </c>
      <c r="AB37" s="10">
        <f t="shared" si="6"/>
        <v>45853.417013888895</v>
      </c>
      <c r="AC37" s="11">
        <f>AA37</f>
        <v>45853.396180555559</v>
      </c>
      <c r="AD37" s="11">
        <f>AB37</f>
        <v>45853.417013888895</v>
      </c>
      <c r="AE37">
        <v>0</v>
      </c>
      <c r="AF37">
        <v>0</v>
      </c>
      <c r="AH37" t="str">
        <f>H37</f>
        <v>CUSICK (37)</v>
      </c>
      <c r="AI37" t="str">
        <f>C37</f>
        <v>OakLawn102</v>
      </c>
      <c r="AJ37" t="str">
        <f>AH37</f>
        <v>CUSICK (37)</v>
      </c>
      <c r="AM37" t="s">
        <v>39</v>
      </c>
      <c r="AS37" t="str">
        <f>B37</f>
        <v>Tuesday</v>
      </c>
      <c r="AV37" t="s">
        <v>41</v>
      </c>
      <c r="BO37" s="7">
        <v>45898</v>
      </c>
      <c r="BP37" s="8" t="s">
        <v>73</v>
      </c>
      <c r="BQ37" s="8" t="s">
        <v>74</v>
      </c>
      <c r="BR37" s="8">
        <v>9504580</v>
      </c>
      <c r="BS37" s="8" t="s">
        <v>75</v>
      </c>
      <c r="BT37" s="8">
        <v>29946</v>
      </c>
      <c r="BU37" s="8" t="s">
        <v>94</v>
      </c>
      <c r="BV37" s="8" t="s">
        <v>77</v>
      </c>
      <c r="BW37" s="8" t="s">
        <v>78</v>
      </c>
      <c r="BX37" s="8" t="s">
        <v>79</v>
      </c>
      <c r="BY37" s="8">
        <v>29940</v>
      </c>
      <c r="BZ37" s="8" t="s">
        <v>80</v>
      </c>
      <c r="CA37" s="8" t="s">
        <v>81</v>
      </c>
      <c r="CB37" s="8">
        <v>29941</v>
      </c>
      <c r="CC37" s="8"/>
      <c r="CD37" s="8" t="s">
        <v>82</v>
      </c>
      <c r="CE37" s="8"/>
      <c r="CF37" s="8" t="s">
        <v>83</v>
      </c>
      <c r="CG37" s="3">
        <f>BO37</f>
        <v>45898</v>
      </c>
      <c r="CH37" s="4" t="str">
        <f>LEFT(BU37,(LEN(BU37)-2))</f>
        <v>1:00</v>
      </c>
      <c r="CI37" s="4" t="str">
        <f>LEFT(CH37)</f>
        <v>1</v>
      </c>
      <c r="CJ37" s="4" t="str" cm="1">
        <f t="array" ref="CJ37">_xlfn.IFS(CI37 = "1","13",CI37 = "2","14",CI37 = "3","15",CI37 = "4","16",CI37 &gt; 4,CI37)</f>
        <v>13</v>
      </c>
      <c r="CK37" s="4" t="str">
        <f>RIGHT(CH37,2)</f>
        <v>00</v>
      </c>
      <c r="CL37" s="5" t="str">
        <f>_xlfn.CONCAT(CJ37,":",CK37)</f>
        <v>13:00</v>
      </c>
      <c r="CM37" s="9">
        <f>CG37</f>
        <v>45898</v>
      </c>
      <c r="CN37" s="10">
        <f>CM37</f>
        <v>45898</v>
      </c>
      <c r="CO37" s="10">
        <f>CN37+TIME(CJ37,CK37,CK37)</f>
        <v>45898.541666666664</v>
      </c>
      <c r="CP37" s="10">
        <f>CO37+TIME(0,30,0)</f>
        <v>45898.5625</v>
      </c>
    </row>
    <row r="38" spans="1:94" x14ac:dyDescent="0.25">
      <c r="A38" s="7">
        <v>45853</v>
      </c>
      <c r="B38" s="8" t="s">
        <v>104</v>
      </c>
      <c r="C38" s="8" t="s">
        <v>74</v>
      </c>
      <c r="D38" s="8">
        <v>9504580</v>
      </c>
      <c r="E38" s="8" t="s">
        <v>75</v>
      </c>
      <c r="F38" s="8">
        <v>29946</v>
      </c>
      <c r="G38" s="8" t="s">
        <v>87</v>
      </c>
      <c r="H38" s="8" t="s">
        <v>77</v>
      </c>
      <c r="I38" s="8" t="s">
        <v>78</v>
      </c>
      <c r="J38" s="8" t="s">
        <v>79</v>
      </c>
      <c r="K38" s="8">
        <v>29940</v>
      </c>
      <c r="L38" s="8" t="s">
        <v>80</v>
      </c>
      <c r="M38" s="8" t="s">
        <v>81</v>
      </c>
      <c r="N38" s="8">
        <v>29941</v>
      </c>
      <c r="O38" s="8"/>
      <c r="P38" s="8" t="s">
        <v>82</v>
      </c>
      <c r="Q38" s="8"/>
      <c r="R38" s="8" t="s">
        <v>83</v>
      </c>
      <c r="S38" s="3">
        <f>A38</f>
        <v>45853</v>
      </c>
      <c r="T38" s="4" t="str">
        <f>LEFT(G38,(LEN(G38)-2))</f>
        <v>10:00</v>
      </c>
      <c r="U38" s="4" t="str">
        <f t="shared" si="0"/>
        <v>1</v>
      </c>
      <c r="V38" s="4" t="str" cm="1">
        <f t="array" ref="V38">_xlfn.IFS(U38 = "1","13",U38 = "2","14",U38 = "3","15",U38 = "4","16",U38 &gt; 4,U38)</f>
        <v>13</v>
      </c>
      <c r="W38" s="4" t="str">
        <f t="shared" si="1"/>
        <v>00</v>
      </c>
      <c r="X38" s="5" t="str">
        <f t="shared" si="2"/>
        <v>13:00</v>
      </c>
      <c r="Y38" s="9">
        <f t="shared" si="3"/>
        <v>45853</v>
      </c>
      <c r="Z38" s="10">
        <f t="shared" si="4"/>
        <v>45853</v>
      </c>
      <c r="AA38" s="10">
        <f t="shared" si="5"/>
        <v>45853.541666666664</v>
      </c>
      <c r="AB38" s="10">
        <f t="shared" si="6"/>
        <v>45853.5625</v>
      </c>
      <c r="AC38" s="11">
        <f>AA38</f>
        <v>45853.541666666664</v>
      </c>
      <c r="AD38" s="11">
        <f>AB38</f>
        <v>45853.5625</v>
      </c>
      <c r="AE38">
        <v>0</v>
      </c>
      <c r="AF38">
        <v>0</v>
      </c>
      <c r="AH38" t="str">
        <f>H38</f>
        <v>AVAILABLE</v>
      </c>
      <c r="AI38" t="str">
        <f>C38</f>
        <v>OakLawn102</v>
      </c>
      <c r="AJ38" t="str">
        <f>AH38</f>
        <v>AVAILABLE</v>
      </c>
      <c r="AM38" t="s">
        <v>39</v>
      </c>
      <c r="AS38" t="str">
        <f>B38</f>
        <v>Tuesday</v>
      </c>
      <c r="AV38" t="s">
        <v>41</v>
      </c>
      <c r="BO38" s="7">
        <v>45898</v>
      </c>
      <c r="BP38" s="8" t="s">
        <v>73</v>
      </c>
      <c r="BQ38" s="8" t="s">
        <v>107</v>
      </c>
      <c r="BR38" s="8">
        <v>9504585</v>
      </c>
      <c r="BS38" s="8" t="s">
        <v>75</v>
      </c>
      <c r="BT38" s="8">
        <v>29947</v>
      </c>
      <c r="BU38" s="8" t="s">
        <v>87</v>
      </c>
      <c r="BV38" s="8" t="s">
        <v>77</v>
      </c>
      <c r="BW38" s="8" t="s">
        <v>78</v>
      </c>
      <c r="BX38" s="8" t="s">
        <v>79</v>
      </c>
      <c r="BY38" s="8">
        <v>29940</v>
      </c>
      <c r="BZ38" s="8" t="s">
        <v>80</v>
      </c>
      <c r="CA38" s="8" t="s">
        <v>81</v>
      </c>
      <c r="CB38" s="8">
        <v>29941</v>
      </c>
      <c r="CC38" s="8"/>
      <c r="CD38" s="8" t="s">
        <v>82</v>
      </c>
      <c r="CE38" s="8"/>
      <c r="CF38" s="8" t="s">
        <v>83</v>
      </c>
      <c r="CG38" s="3">
        <f>BO38</f>
        <v>45898</v>
      </c>
      <c r="CH38" s="4" t="str">
        <f>LEFT(BU38,(LEN(BU38)-2))</f>
        <v>10:00</v>
      </c>
      <c r="CI38" s="4" t="str">
        <f>LEFT(CH38)</f>
        <v>1</v>
      </c>
      <c r="CJ38" s="4" t="str" cm="1">
        <f t="array" ref="CJ38">_xlfn.IFS(CI38 = "1","13",CI38 = "2","14",CI38 = "3","15",CI38 = "4","16",CI38 &gt; 4,CI38)</f>
        <v>13</v>
      </c>
      <c r="CK38" s="4" t="str">
        <f>RIGHT(CH38,2)</f>
        <v>00</v>
      </c>
      <c r="CL38" s="5" t="str">
        <f>_xlfn.CONCAT(CJ38,":",CK38)</f>
        <v>13:00</v>
      </c>
      <c r="CM38" s="9">
        <f>CG38</f>
        <v>45898</v>
      </c>
      <c r="CN38" s="10">
        <f>CM38</f>
        <v>45898</v>
      </c>
      <c r="CO38" s="10">
        <f>CN38+TIME(CJ38,CK38,CK38)</f>
        <v>45898.541666666664</v>
      </c>
      <c r="CP38" s="10">
        <f>CO38+TIME(0,30,0)</f>
        <v>45898.5625</v>
      </c>
    </row>
    <row r="39" spans="1:94" x14ac:dyDescent="0.25">
      <c r="A39" s="12">
        <v>45853</v>
      </c>
      <c r="B39" s="13" t="s">
        <v>104</v>
      </c>
      <c r="C39" s="13" t="s">
        <v>74</v>
      </c>
      <c r="D39" s="13">
        <v>9504580</v>
      </c>
      <c r="E39" s="13" t="s">
        <v>75</v>
      </c>
      <c r="F39" s="13">
        <v>29946</v>
      </c>
      <c r="G39" s="13" t="s">
        <v>88</v>
      </c>
      <c r="H39" s="13" t="s">
        <v>96</v>
      </c>
      <c r="I39" s="13" t="s">
        <v>78</v>
      </c>
      <c r="J39" s="13" t="s">
        <v>79</v>
      </c>
      <c r="K39" s="13">
        <v>29940</v>
      </c>
      <c r="L39" s="13" t="s">
        <v>80</v>
      </c>
      <c r="M39" s="13" t="s">
        <v>81</v>
      </c>
      <c r="N39" s="13">
        <v>29941</v>
      </c>
      <c r="O39" s="13"/>
      <c r="P39" s="13" t="s">
        <v>82</v>
      </c>
      <c r="Q39" s="13"/>
      <c r="R39" s="13" t="s">
        <v>83</v>
      </c>
      <c r="S39" s="3">
        <f>A39</f>
        <v>45853</v>
      </c>
      <c r="T39" s="4" t="str">
        <f>LEFT(G39,(LEN(G39)-2))</f>
        <v>10:30</v>
      </c>
      <c r="U39" s="4" t="str">
        <f t="shared" si="0"/>
        <v>1</v>
      </c>
      <c r="V39" s="4" t="str" cm="1">
        <f t="array" ref="V39">_xlfn.IFS(U39 = "1","13",U39 = "2","14",U39 = "3","15",U39 = "4","16",U39 &gt; 4,U39)</f>
        <v>13</v>
      </c>
      <c r="W39" s="4" t="str">
        <f t="shared" si="1"/>
        <v>30</v>
      </c>
      <c r="X39" s="5" t="str">
        <f t="shared" si="2"/>
        <v>13:30</v>
      </c>
      <c r="Y39" s="9">
        <f t="shared" si="3"/>
        <v>45853</v>
      </c>
      <c r="Z39" s="10">
        <f t="shared" si="4"/>
        <v>45853</v>
      </c>
      <c r="AA39" s="10">
        <f t="shared" si="5"/>
        <v>45853.562847222223</v>
      </c>
      <c r="AB39" s="10">
        <f t="shared" si="6"/>
        <v>45853.583680555559</v>
      </c>
      <c r="AC39" s="11">
        <f>AA39</f>
        <v>45853.562847222223</v>
      </c>
      <c r="AD39" s="11">
        <f>AB39</f>
        <v>45853.583680555559</v>
      </c>
      <c r="AE39">
        <v>0</v>
      </c>
      <c r="AF39">
        <v>0</v>
      </c>
      <c r="AH39" t="str">
        <f>H39</f>
        <v>CUSICK (37)</v>
      </c>
      <c r="AI39" t="str">
        <f>C39</f>
        <v>OakLawn102</v>
      </c>
      <c r="AJ39" t="str">
        <f>AH39</f>
        <v>CUSICK (37)</v>
      </c>
      <c r="AM39" t="s">
        <v>39</v>
      </c>
      <c r="AS39" t="str">
        <f>B39</f>
        <v>Tuesday</v>
      </c>
      <c r="AV39" t="s">
        <v>41</v>
      </c>
      <c r="BO39" s="7">
        <v>45898</v>
      </c>
      <c r="BP39" s="8" t="s">
        <v>73</v>
      </c>
      <c r="BQ39" s="8" t="s">
        <v>107</v>
      </c>
      <c r="BR39" s="8">
        <v>9504585</v>
      </c>
      <c r="BS39" s="8" t="s">
        <v>75</v>
      </c>
      <c r="BT39" s="8">
        <v>29947</v>
      </c>
      <c r="BU39" s="8" t="s">
        <v>89</v>
      </c>
      <c r="BV39" s="8" t="s">
        <v>77</v>
      </c>
      <c r="BW39" s="8" t="s">
        <v>78</v>
      </c>
      <c r="BX39" s="8" t="s">
        <v>79</v>
      </c>
      <c r="BY39" s="8">
        <v>29940</v>
      </c>
      <c r="BZ39" s="8" t="s">
        <v>80</v>
      </c>
      <c r="CA39" s="8" t="s">
        <v>81</v>
      </c>
      <c r="CB39" s="8">
        <v>29941</v>
      </c>
      <c r="CC39" s="8"/>
      <c r="CD39" s="8" t="s">
        <v>82</v>
      </c>
      <c r="CE39" s="8"/>
      <c r="CF39" s="8" t="s">
        <v>83</v>
      </c>
      <c r="CG39" s="3">
        <f>BO39</f>
        <v>45898</v>
      </c>
      <c r="CH39" s="4" t="str">
        <f>LEFT(BU39,(LEN(BU39)-2))</f>
        <v>11:00</v>
      </c>
      <c r="CI39" s="4" t="str">
        <f>LEFT(CH39)</f>
        <v>1</v>
      </c>
      <c r="CJ39" s="4" t="str" cm="1">
        <f t="array" ref="CJ39">_xlfn.IFS(CI39 = "1","13",CI39 = "2","14",CI39 = "3","15",CI39 = "4","16",CI39 &gt; 4,CI39)</f>
        <v>13</v>
      </c>
      <c r="CK39" s="4" t="str">
        <f>RIGHT(CH39,2)</f>
        <v>00</v>
      </c>
      <c r="CL39" s="5" t="str">
        <f>_xlfn.CONCAT(CJ39,":",CK39)</f>
        <v>13:00</v>
      </c>
      <c r="CM39" s="9">
        <f>CG39</f>
        <v>45898</v>
      </c>
      <c r="CN39" s="10">
        <f>CM39</f>
        <v>45898</v>
      </c>
      <c r="CO39" s="10">
        <f>CN39+TIME(CJ39,CK39,CK39)</f>
        <v>45898.541666666664</v>
      </c>
      <c r="CP39" s="10">
        <f>CO39+TIME(0,30,0)</f>
        <v>45898.5625</v>
      </c>
    </row>
    <row r="40" spans="1:94" x14ac:dyDescent="0.25">
      <c r="A40" s="7">
        <v>45853</v>
      </c>
      <c r="B40" s="8" t="s">
        <v>104</v>
      </c>
      <c r="C40" s="8" t="s">
        <v>74</v>
      </c>
      <c r="D40" s="8">
        <v>9504580</v>
      </c>
      <c r="E40" s="8" t="s">
        <v>75</v>
      </c>
      <c r="F40" s="8">
        <v>29946</v>
      </c>
      <c r="G40" s="8" t="s">
        <v>89</v>
      </c>
      <c r="H40" s="8" t="s">
        <v>96</v>
      </c>
      <c r="I40" s="8" t="s">
        <v>78</v>
      </c>
      <c r="J40" s="8" t="s">
        <v>79</v>
      </c>
      <c r="K40" s="8">
        <v>29940</v>
      </c>
      <c r="L40" s="8" t="s">
        <v>80</v>
      </c>
      <c r="M40" s="8" t="s">
        <v>81</v>
      </c>
      <c r="N40" s="8">
        <v>29941</v>
      </c>
      <c r="O40" s="8"/>
      <c r="P40" s="8" t="s">
        <v>82</v>
      </c>
      <c r="Q40" s="8"/>
      <c r="R40" s="8" t="s">
        <v>83</v>
      </c>
      <c r="S40" s="3">
        <f>A40</f>
        <v>45853</v>
      </c>
      <c r="T40" s="4" t="str">
        <f>LEFT(G40,(LEN(G40)-2))</f>
        <v>11:00</v>
      </c>
      <c r="U40" s="4" t="str">
        <f t="shared" si="0"/>
        <v>1</v>
      </c>
      <c r="V40" s="4" t="str" cm="1">
        <f t="array" ref="V40">_xlfn.IFS(U40 = "1","13",U40 = "2","14",U40 = "3","15",U40 = "4","16",U40 &gt; 4,U40)</f>
        <v>13</v>
      </c>
      <c r="W40" s="4" t="str">
        <f t="shared" si="1"/>
        <v>00</v>
      </c>
      <c r="X40" s="5" t="str">
        <f t="shared" si="2"/>
        <v>13:00</v>
      </c>
      <c r="Y40" s="9">
        <f t="shared" si="3"/>
        <v>45853</v>
      </c>
      <c r="Z40" s="10">
        <f t="shared" si="4"/>
        <v>45853</v>
      </c>
      <c r="AA40" s="10">
        <f t="shared" si="5"/>
        <v>45853.541666666664</v>
      </c>
      <c r="AB40" s="10">
        <f t="shared" si="6"/>
        <v>45853.5625</v>
      </c>
      <c r="AC40" s="11">
        <f>AA40</f>
        <v>45853.541666666664</v>
      </c>
      <c r="AD40" s="11">
        <f>AB40</f>
        <v>45853.5625</v>
      </c>
      <c r="AE40">
        <v>0</v>
      </c>
      <c r="AF40">
        <v>0</v>
      </c>
      <c r="AH40" t="str">
        <f>H40</f>
        <v>CUSICK (37)</v>
      </c>
      <c r="AI40" t="str">
        <f>C40</f>
        <v>OakLawn102</v>
      </c>
      <c r="AJ40" t="str">
        <f>AH40</f>
        <v>CUSICK (37)</v>
      </c>
      <c r="AM40" t="s">
        <v>39</v>
      </c>
      <c r="AS40" t="str">
        <f>B40</f>
        <v>Tuesday</v>
      </c>
      <c r="AV40" t="s">
        <v>41</v>
      </c>
      <c r="BO40" s="7">
        <v>45898</v>
      </c>
      <c r="BP40" s="8" t="s">
        <v>73</v>
      </c>
      <c r="BQ40" s="8" t="s">
        <v>107</v>
      </c>
      <c r="BR40" s="8">
        <v>9504585</v>
      </c>
      <c r="BS40" s="8" t="s">
        <v>75</v>
      </c>
      <c r="BT40" s="8">
        <v>29947</v>
      </c>
      <c r="BU40" s="8" t="s">
        <v>91</v>
      </c>
      <c r="BV40" s="8" t="s">
        <v>92</v>
      </c>
      <c r="BW40" s="8" t="s">
        <v>78</v>
      </c>
      <c r="BX40" s="8" t="s">
        <v>79</v>
      </c>
      <c r="BY40" s="8">
        <v>29940</v>
      </c>
      <c r="BZ40" s="8" t="s">
        <v>80</v>
      </c>
      <c r="CA40" s="8" t="s">
        <v>81</v>
      </c>
      <c r="CB40" s="8">
        <v>29941</v>
      </c>
      <c r="CC40" s="8"/>
      <c r="CD40" s="8" t="s">
        <v>82</v>
      </c>
      <c r="CE40" s="8"/>
      <c r="CF40" s="8" t="s">
        <v>83</v>
      </c>
      <c r="CG40" s="3">
        <f>BO40</f>
        <v>45898</v>
      </c>
      <c r="CH40" s="4" t="str">
        <f>LEFT(BU40,(LEN(BU40)-2))</f>
        <v>12:00</v>
      </c>
      <c r="CI40" s="4" t="str">
        <f>LEFT(CH40)</f>
        <v>1</v>
      </c>
      <c r="CJ40" s="4" t="str" cm="1">
        <f t="array" ref="CJ40">_xlfn.IFS(CI40 = "1","13",CI40 = "2","14",CI40 = "3","15",CI40 = "4","16",CI40 &gt; 4,CI40)</f>
        <v>13</v>
      </c>
      <c r="CK40" s="4" t="str">
        <f>RIGHT(CH40,2)</f>
        <v>00</v>
      </c>
      <c r="CL40" s="5" t="str">
        <f>_xlfn.CONCAT(CJ40,":",CK40)</f>
        <v>13:00</v>
      </c>
      <c r="CM40" s="9">
        <f>CG40</f>
        <v>45898</v>
      </c>
      <c r="CN40" s="10">
        <f>CM40</f>
        <v>45898</v>
      </c>
      <c r="CO40" s="10">
        <f>CN40+TIME(CJ40,CK40,CK40)</f>
        <v>45898.541666666664</v>
      </c>
      <c r="CP40" s="10">
        <f>CO40+TIME(0,30,0)</f>
        <v>45898.5625</v>
      </c>
    </row>
    <row r="41" spans="1:94" x14ac:dyDescent="0.25">
      <c r="A41" s="12">
        <v>45853</v>
      </c>
      <c r="B41" s="13" t="s">
        <v>104</v>
      </c>
      <c r="C41" s="13" t="s">
        <v>74</v>
      </c>
      <c r="D41" s="13">
        <v>9504580</v>
      </c>
      <c r="E41" s="13" t="s">
        <v>75</v>
      </c>
      <c r="F41" s="13">
        <v>29946</v>
      </c>
      <c r="G41" s="13" t="s">
        <v>90</v>
      </c>
      <c r="H41" s="13" t="s">
        <v>96</v>
      </c>
      <c r="I41" s="13" t="s">
        <v>78</v>
      </c>
      <c r="J41" s="13" t="s">
        <v>79</v>
      </c>
      <c r="K41" s="13">
        <v>29940</v>
      </c>
      <c r="L41" s="13" t="s">
        <v>80</v>
      </c>
      <c r="M41" s="13" t="s">
        <v>81</v>
      </c>
      <c r="N41" s="13">
        <v>29941</v>
      </c>
      <c r="O41" s="13"/>
      <c r="P41" s="13" t="s">
        <v>82</v>
      </c>
      <c r="Q41" s="13"/>
      <c r="R41" s="13" t="s">
        <v>83</v>
      </c>
      <c r="S41" s="3">
        <f>A41</f>
        <v>45853</v>
      </c>
      <c r="T41" s="4" t="str">
        <f>LEFT(G41,(LEN(G41)-2))</f>
        <v>11:30</v>
      </c>
      <c r="U41" s="4" t="str">
        <f t="shared" si="0"/>
        <v>1</v>
      </c>
      <c r="V41" s="4" t="str" cm="1">
        <f t="array" ref="V41">_xlfn.IFS(U41 = "1","13",U41 = "2","14",U41 = "3","15",U41 = "4","16",U41 &gt; 4,U41)</f>
        <v>13</v>
      </c>
      <c r="W41" s="4" t="str">
        <f t="shared" si="1"/>
        <v>30</v>
      </c>
      <c r="X41" s="5" t="str">
        <f t="shared" si="2"/>
        <v>13:30</v>
      </c>
      <c r="Y41" s="9">
        <f t="shared" si="3"/>
        <v>45853</v>
      </c>
      <c r="Z41" s="10">
        <f t="shared" si="4"/>
        <v>45853</v>
      </c>
      <c r="AA41" s="10">
        <f t="shared" si="5"/>
        <v>45853.562847222223</v>
      </c>
      <c r="AB41" s="10">
        <f t="shared" si="6"/>
        <v>45853.583680555559</v>
      </c>
      <c r="AC41" s="11">
        <f>AA41</f>
        <v>45853.562847222223</v>
      </c>
      <c r="AD41" s="11">
        <f>AB41</f>
        <v>45853.583680555559</v>
      </c>
      <c r="AE41">
        <v>0</v>
      </c>
      <c r="AF41">
        <v>0</v>
      </c>
      <c r="AH41" t="str">
        <f>H41</f>
        <v>CUSICK (37)</v>
      </c>
      <c r="AI41" t="str">
        <f>C41</f>
        <v>OakLawn102</v>
      </c>
      <c r="AJ41" t="str">
        <f>AH41</f>
        <v>CUSICK (37)</v>
      </c>
      <c r="AM41" t="s">
        <v>39</v>
      </c>
      <c r="AS41" t="str">
        <f>B41</f>
        <v>Tuesday</v>
      </c>
      <c r="AV41" t="s">
        <v>41</v>
      </c>
      <c r="BO41" s="7">
        <v>45898</v>
      </c>
      <c r="BP41" s="8" t="s">
        <v>73</v>
      </c>
      <c r="BQ41" s="8" t="s">
        <v>107</v>
      </c>
      <c r="BR41" s="8">
        <v>9504585</v>
      </c>
      <c r="BS41" s="8" t="s">
        <v>75</v>
      </c>
      <c r="BT41" s="8">
        <v>29947</v>
      </c>
      <c r="BU41" s="8" t="s">
        <v>94</v>
      </c>
      <c r="BV41" s="8" t="s">
        <v>77</v>
      </c>
      <c r="BW41" s="8" t="s">
        <v>78</v>
      </c>
      <c r="BX41" s="8" t="s">
        <v>79</v>
      </c>
      <c r="BY41" s="8">
        <v>29940</v>
      </c>
      <c r="BZ41" s="8" t="s">
        <v>80</v>
      </c>
      <c r="CA41" s="8" t="s">
        <v>81</v>
      </c>
      <c r="CB41" s="8">
        <v>29941</v>
      </c>
      <c r="CC41" s="8"/>
      <c r="CD41" s="8" t="s">
        <v>82</v>
      </c>
      <c r="CE41" s="8"/>
      <c r="CF41" s="8" t="s">
        <v>83</v>
      </c>
      <c r="CG41" s="3">
        <f>BO41</f>
        <v>45898</v>
      </c>
      <c r="CH41" s="4" t="str">
        <f>LEFT(BU41,(LEN(BU41)-2))</f>
        <v>1:00</v>
      </c>
      <c r="CI41" s="4" t="str">
        <f>LEFT(CH41)</f>
        <v>1</v>
      </c>
      <c r="CJ41" s="4" t="str" cm="1">
        <f t="array" ref="CJ41">_xlfn.IFS(CI41 = "1","13",CI41 = "2","14",CI41 = "3","15",CI41 = "4","16",CI41 &gt; 4,CI41)</f>
        <v>13</v>
      </c>
      <c r="CK41" s="4" t="str">
        <f>RIGHT(CH41,2)</f>
        <v>00</v>
      </c>
      <c r="CL41" s="5" t="str">
        <f>_xlfn.CONCAT(CJ41,":",CK41)</f>
        <v>13:00</v>
      </c>
      <c r="CM41" s="9">
        <f>CG41</f>
        <v>45898</v>
      </c>
      <c r="CN41" s="10">
        <f>CM41</f>
        <v>45898</v>
      </c>
      <c r="CO41" s="10">
        <f>CN41+TIME(CJ41,CK41,CK41)</f>
        <v>45898.541666666664</v>
      </c>
      <c r="CP41" s="10">
        <f>CO41+TIME(0,30,0)</f>
        <v>45898.5625</v>
      </c>
    </row>
    <row r="42" spans="1:94" x14ac:dyDescent="0.25">
      <c r="A42" s="7">
        <v>45853</v>
      </c>
      <c r="B42" s="8" t="s">
        <v>104</v>
      </c>
      <c r="C42" s="8" t="s">
        <v>74</v>
      </c>
      <c r="D42" s="8">
        <v>9504580</v>
      </c>
      <c r="E42" s="8" t="s">
        <v>75</v>
      </c>
      <c r="F42" s="8">
        <v>29946</v>
      </c>
      <c r="G42" s="8" t="s">
        <v>91</v>
      </c>
      <c r="H42" s="8" t="s">
        <v>92</v>
      </c>
      <c r="I42" s="8" t="s">
        <v>78</v>
      </c>
      <c r="J42" s="8" t="s">
        <v>79</v>
      </c>
      <c r="K42" s="8">
        <v>29940</v>
      </c>
      <c r="L42" s="8" t="s">
        <v>80</v>
      </c>
      <c r="M42" s="8" t="s">
        <v>81</v>
      </c>
      <c r="N42" s="8">
        <v>29941</v>
      </c>
      <c r="O42" s="8"/>
      <c r="P42" s="8" t="s">
        <v>82</v>
      </c>
      <c r="Q42" s="8"/>
      <c r="R42" s="8" t="s">
        <v>83</v>
      </c>
      <c r="S42" s="3">
        <f>A42</f>
        <v>45853</v>
      </c>
      <c r="T42" s="4" t="str">
        <f>LEFT(G42,(LEN(G42)-2))</f>
        <v>12:00</v>
      </c>
      <c r="U42" s="4" t="str">
        <f t="shared" si="0"/>
        <v>1</v>
      </c>
      <c r="V42" s="4" t="str" cm="1">
        <f t="array" ref="V42">_xlfn.IFS(U42 = "1","13",U42 = "2","14",U42 = "3","15",U42 = "4","16",U42 &gt; 4,U42)</f>
        <v>13</v>
      </c>
      <c r="W42" s="4" t="str">
        <f t="shared" si="1"/>
        <v>00</v>
      </c>
      <c r="X42" s="5" t="str">
        <f t="shared" si="2"/>
        <v>13:00</v>
      </c>
      <c r="Y42" s="9">
        <f t="shared" si="3"/>
        <v>45853</v>
      </c>
      <c r="Z42" s="10">
        <f t="shared" si="4"/>
        <v>45853</v>
      </c>
      <c r="AA42" s="10">
        <f t="shared" si="5"/>
        <v>45853.541666666664</v>
      </c>
      <c r="AB42" s="10">
        <f t="shared" si="6"/>
        <v>45853.5625</v>
      </c>
      <c r="AC42" s="11">
        <f>AA42</f>
        <v>45853.541666666664</v>
      </c>
      <c r="AD42" s="11">
        <f>AB42</f>
        <v>45853.5625</v>
      </c>
      <c r="AE42">
        <v>0</v>
      </c>
      <c r="AF42">
        <v>0</v>
      </c>
      <c r="AH42" t="str">
        <f>H42</f>
        <v>TCT LUNCH 12:15- 12:45</v>
      </c>
      <c r="AI42" t="str">
        <f>C42</f>
        <v>OakLawn102</v>
      </c>
      <c r="AJ42" t="str">
        <f>AH42</f>
        <v>TCT LUNCH 12:15- 12:45</v>
      </c>
      <c r="AM42" t="s">
        <v>39</v>
      </c>
      <c r="AS42" t="str">
        <f>B42</f>
        <v>Tuesday</v>
      </c>
      <c r="AV42" t="s">
        <v>41</v>
      </c>
      <c r="BO42" s="7">
        <v>45898</v>
      </c>
      <c r="BP42" s="8" t="s">
        <v>73</v>
      </c>
      <c r="BQ42" s="8" t="s">
        <v>109</v>
      </c>
      <c r="BR42" s="8">
        <v>9504589</v>
      </c>
      <c r="BS42" s="8" t="s">
        <v>75</v>
      </c>
      <c r="BT42" s="8">
        <v>29948</v>
      </c>
      <c r="BU42" s="8" t="s">
        <v>87</v>
      </c>
      <c r="BV42" s="8" t="s">
        <v>77</v>
      </c>
      <c r="BW42" s="8" t="s">
        <v>78</v>
      </c>
      <c r="BX42" s="8" t="s">
        <v>79</v>
      </c>
      <c r="BY42" s="8">
        <v>29940</v>
      </c>
      <c r="BZ42" s="8" t="s">
        <v>80</v>
      </c>
      <c r="CA42" s="8" t="s">
        <v>81</v>
      </c>
      <c r="CB42" s="8">
        <v>29941</v>
      </c>
      <c r="CC42" s="8"/>
      <c r="CD42" s="8" t="s">
        <v>82</v>
      </c>
      <c r="CE42" s="8"/>
      <c r="CF42" s="8" t="s">
        <v>83</v>
      </c>
      <c r="CG42" s="3">
        <f>BO42</f>
        <v>45898</v>
      </c>
      <c r="CH42" s="4" t="str">
        <f>LEFT(BU42,(LEN(BU42)-2))</f>
        <v>10:00</v>
      </c>
      <c r="CI42" s="4" t="str">
        <f>LEFT(CH42)</f>
        <v>1</v>
      </c>
      <c r="CJ42" s="4" t="str" cm="1">
        <f t="array" ref="CJ42">_xlfn.IFS(CI42 = "1","13",CI42 = "2","14",CI42 = "3","15",CI42 = "4","16",CI42 &gt; 4,CI42)</f>
        <v>13</v>
      </c>
      <c r="CK42" s="4" t="str">
        <f>RIGHT(CH42,2)</f>
        <v>00</v>
      </c>
      <c r="CL42" s="5" t="str">
        <f>_xlfn.CONCAT(CJ42,":",CK42)</f>
        <v>13:00</v>
      </c>
      <c r="CM42" s="9">
        <f>CG42</f>
        <v>45898</v>
      </c>
      <c r="CN42" s="10">
        <f>CM42</f>
        <v>45898</v>
      </c>
      <c r="CO42" s="10">
        <f>CN42+TIME(CJ42,CK42,CK42)</f>
        <v>45898.541666666664</v>
      </c>
      <c r="CP42" s="10">
        <f>CO42+TIME(0,30,0)</f>
        <v>45898.5625</v>
      </c>
    </row>
    <row r="43" spans="1:94" x14ac:dyDescent="0.25">
      <c r="A43" s="12">
        <v>45853</v>
      </c>
      <c r="B43" s="13" t="s">
        <v>104</v>
      </c>
      <c r="C43" s="13" t="s">
        <v>74</v>
      </c>
      <c r="D43" s="13">
        <v>9504580</v>
      </c>
      <c r="E43" s="13" t="s">
        <v>75</v>
      </c>
      <c r="F43" s="13">
        <v>29946</v>
      </c>
      <c r="G43" s="13" t="s">
        <v>93</v>
      </c>
      <c r="H43" s="13" t="s">
        <v>92</v>
      </c>
      <c r="I43" s="13" t="s">
        <v>78</v>
      </c>
      <c r="J43" s="13" t="s">
        <v>79</v>
      </c>
      <c r="K43" s="13">
        <v>29940</v>
      </c>
      <c r="L43" s="13" t="s">
        <v>80</v>
      </c>
      <c r="M43" s="13" t="s">
        <v>81</v>
      </c>
      <c r="N43" s="13">
        <v>29941</v>
      </c>
      <c r="O43" s="13"/>
      <c r="P43" s="13" t="s">
        <v>82</v>
      </c>
      <c r="Q43" s="13"/>
      <c r="R43" s="13" t="s">
        <v>83</v>
      </c>
      <c r="S43" s="3">
        <f>A43</f>
        <v>45853</v>
      </c>
      <c r="T43" s="4" t="str">
        <f>LEFT(G43,(LEN(G43)-2))</f>
        <v>12:30</v>
      </c>
      <c r="U43" s="4" t="str">
        <f t="shared" si="0"/>
        <v>1</v>
      </c>
      <c r="V43" s="4" t="str" cm="1">
        <f t="array" ref="V43">_xlfn.IFS(U43 = "1","13",U43 = "2","14",U43 = "3","15",U43 = "4","16",U43 &gt; 4,U43)</f>
        <v>13</v>
      </c>
      <c r="W43" s="4" t="str">
        <f t="shared" si="1"/>
        <v>30</v>
      </c>
      <c r="X43" s="5" t="str">
        <f t="shared" si="2"/>
        <v>13:30</v>
      </c>
      <c r="Y43" s="9">
        <f t="shared" si="3"/>
        <v>45853</v>
      </c>
      <c r="Z43" s="10">
        <f t="shared" si="4"/>
        <v>45853</v>
      </c>
      <c r="AA43" s="10">
        <f t="shared" si="5"/>
        <v>45853.562847222223</v>
      </c>
      <c r="AB43" s="10">
        <f t="shared" si="6"/>
        <v>45853.583680555559</v>
      </c>
      <c r="AC43" s="11">
        <f>AA43</f>
        <v>45853.562847222223</v>
      </c>
      <c r="AD43" s="11">
        <f>AB43</f>
        <v>45853.583680555559</v>
      </c>
      <c r="AE43">
        <v>0</v>
      </c>
      <c r="AF43">
        <v>0</v>
      </c>
      <c r="AH43" t="str">
        <f>H43</f>
        <v>TCT LUNCH 12:15- 12:45</v>
      </c>
      <c r="AI43" t="str">
        <f>C43</f>
        <v>OakLawn102</v>
      </c>
      <c r="AJ43" t="str">
        <f>AH43</f>
        <v>TCT LUNCH 12:15- 12:45</v>
      </c>
      <c r="AM43" t="s">
        <v>39</v>
      </c>
      <c r="AS43" t="str">
        <f>B43</f>
        <v>Tuesday</v>
      </c>
      <c r="AV43" t="s">
        <v>41</v>
      </c>
      <c r="BO43" s="7">
        <v>45898</v>
      </c>
      <c r="BP43" s="8" t="s">
        <v>73</v>
      </c>
      <c r="BQ43" s="8" t="s">
        <v>109</v>
      </c>
      <c r="BR43" s="8">
        <v>9504589</v>
      </c>
      <c r="BS43" s="8" t="s">
        <v>75</v>
      </c>
      <c r="BT43" s="8">
        <v>29948</v>
      </c>
      <c r="BU43" s="8" t="s">
        <v>89</v>
      </c>
      <c r="BV43" s="8" t="s">
        <v>77</v>
      </c>
      <c r="BW43" s="8" t="s">
        <v>78</v>
      </c>
      <c r="BX43" s="8" t="s">
        <v>79</v>
      </c>
      <c r="BY43" s="8">
        <v>29940</v>
      </c>
      <c r="BZ43" s="8" t="s">
        <v>80</v>
      </c>
      <c r="CA43" s="8" t="s">
        <v>81</v>
      </c>
      <c r="CB43" s="8">
        <v>29941</v>
      </c>
      <c r="CC43" s="8"/>
      <c r="CD43" s="8" t="s">
        <v>82</v>
      </c>
      <c r="CE43" s="8"/>
      <c r="CF43" s="8" t="s">
        <v>83</v>
      </c>
      <c r="CG43" s="3">
        <f>BO43</f>
        <v>45898</v>
      </c>
      <c r="CH43" s="4" t="str">
        <f>LEFT(BU43,(LEN(BU43)-2))</f>
        <v>11:00</v>
      </c>
      <c r="CI43" s="4" t="str">
        <f>LEFT(CH43)</f>
        <v>1</v>
      </c>
      <c r="CJ43" s="4" t="str" cm="1">
        <f t="array" ref="CJ43">_xlfn.IFS(CI43 = "1","13",CI43 = "2","14",CI43 = "3","15",CI43 = "4","16",CI43 &gt; 4,CI43)</f>
        <v>13</v>
      </c>
      <c r="CK43" s="4" t="str">
        <f>RIGHT(CH43,2)</f>
        <v>00</v>
      </c>
      <c r="CL43" s="5" t="str">
        <f>_xlfn.CONCAT(CJ43,":",CK43)</f>
        <v>13:00</v>
      </c>
      <c r="CM43" s="9">
        <f>CG43</f>
        <v>45898</v>
      </c>
      <c r="CN43" s="10">
        <f>CM43</f>
        <v>45898</v>
      </c>
      <c r="CO43" s="10">
        <f>CN43+TIME(CJ43,CK43,CK43)</f>
        <v>45898.541666666664</v>
      </c>
      <c r="CP43" s="10">
        <f>CO43+TIME(0,30,0)</f>
        <v>45898.5625</v>
      </c>
    </row>
    <row r="44" spans="1:94" x14ac:dyDescent="0.25">
      <c r="A44" s="7">
        <v>45853</v>
      </c>
      <c r="B44" s="8" t="s">
        <v>104</v>
      </c>
      <c r="C44" s="8" t="s">
        <v>74</v>
      </c>
      <c r="D44" s="8">
        <v>9504580</v>
      </c>
      <c r="E44" s="8" t="s">
        <v>75</v>
      </c>
      <c r="F44" s="8">
        <v>29946</v>
      </c>
      <c r="G44" s="8" t="s">
        <v>94</v>
      </c>
      <c r="H44" s="8" t="s">
        <v>77</v>
      </c>
      <c r="I44" s="8" t="s">
        <v>78</v>
      </c>
      <c r="J44" s="8" t="s">
        <v>79</v>
      </c>
      <c r="K44" s="8">
        <v>29940</v>
      </c>
      <c r="L44" s="8" t="s">
        <v>80</v>
      </c>
      <c r="M44" s="8" t="s">
        <v>81</v>
      </c>
      <c r="N44" s="8">
        <v>29941</v>
      </c>
      <c r="O44" s="8"/>
      <c r="P44" s="8" t="s">
        <v>82</v>
      </c>
      <c r="Q44" s="8"/>
      <c r="R44" s="8" t="s">
        <v>83</v>
      </c>
      <c r="S44" s="3">
        <f>A44</f>
        <v>45853</v>
      </c>
      <c r="T44" s="4" t="str">
        <f>LEFT(G44,(LEN(G44)-2))</f>
        <v>1:00</v>
      </c>
      <c r="U44" s="4" t="str">
        <f t="shared" si="0"/>
        <v>1</v>
      </c>
      <c r="V44" s="4" t="str" cm="1">
        <f t="array" ref="V44">_xlfn.IFS(U44 = "1","13",U44 = "2","14",U44 = "3","15",U44 = "4","16",U44 &gt; 4,U44)</f>
        <v>13</v>
      </c>
      <c r="W44" s="4" t="str">
        <f t="shared" si="1"/>
        <v>00</v>
      </c>
      <c r="X44" s="5" t="str">
        <f t="shared" si="2"/>
        <v>13:00</v>
      </c>
      <c r="Y44" s="9">
        <f t="shared" si="3"/>
        <v>45853</v>
      </c>
      <c r="Z44" s="10">
        <f t="shared" si="4"/>
        <v>45853</v>
      </c>
      <c r="AA44" s="10">
        <f t="shared" si="5"/>
        <v>45853.541666666664</v>
      </c>
      <c r="AB44" s="10">
        <f t="shared" si="6"/>
        <v>45853.5625</v>
      </c>
      <c r="AC44" s="11">
        <f>AA44</f>
        <v>45853.541666666664</v>
      </c>
      <c r="AD44" s="11">
        <f>AB44</f>
        <v>45853.5625</v>
      </c>
      <c r="AE44">
        <v>0</v>
      </c>
      <c r="AF44">
        <v>0</v>
      </c>
      <c r="AH44" t="str">
        <f>H44</f>
        <v>AVAILABLE</v>
      </c>
      <c r="AI44" t="str">
        <f>C44</f>
        <v>OakLawn102</v>
      </c>
      <c r="AJ44" t="str">
        <f>AH44</f>
        <v>AVAILABLE</v>
      </c>
      <c r="AM44" t="s">
        <v>39</v>
      </c>
      <c r="AS44" t="str">
        <f>B44</f>
        <v>Tuesday</v>
      </c>
      <c r="AV44" t="s">
        <v>41</v>
      </c>
      <c r="BO44" s="7">
        <v>45898</v>
      </c>
      <c r="BP44" s="8" t="s">
        <v>73</v>
      </c>
      <c r="BQ44" s="8" t="s">
        <v>109</v>
      </c>
      <c r="BR44" s="8">
        <v>9504589</v>
      </c>
      <c r="BS44" s="8" t="s">
        <v>75</v>
      </c>
      <c r="BT44" s="8">
        <v>29948</v>
      </c>
      <c r="BU44" s="8" t="s">
        <v>91</v>
      </c>
      <c r="BV44" s="8" t="s">
        <v>92</v>
      </c>
      <c r="BW44" s="8" t="s">
        <v>78</v>
      </c>
      <c r="BX44" s="8" t="s">
        <v>79</v>
      </c>
      <c r="BY44" s="8">
        <v>29940</v>
      </c>
      <c r="BZ44" s="8" t="s">
        <v>80</v>
      </c>
      <c r="CA44" s="8" t="s">
        <v>81</v>
      </c>
      <c r="CB44" s="8">
        <v>29941</v>
      </c>
      <c r="CC44" s="8"/>
      <c r="CD44" s="8" t="s">
        <v>82</v>
      </c>
      <c r="CE44" s="8"/>
      <c r="CF44" s="8" t="s">
        <v>83</v>
      </c>
      <c r="CG44" s="3">
        <f>BO44</f>
        <v>45898</v>
      </c>
      <c r="CH44" s="4" t="str">
        <f>LEFT(BU44,(LEN(BU44)-2))</f>
        <v>12:00</v>
      </c>
      <c r="CI44" s="4" t="str">
        <f>LEFT(CH44)</f>
        <v>1</v>
      </c>
      <c r="CJ44" s="4" t="str" cm="1">
        <f t="array" ref="CJ44">_xlfn.IFS(CI44 = "1","13",CI44 = "2","14",CI44 = "3","15",CI44 = "4","16",CI44 &gt; 4,CI44)</f>
        <v>13</v>
      </c>
      <c r="CK44" s="4" t="str">
        <f>RIGHT(CH44,2)</f>
        <v>00</v>
      </c>
      <c r="CL44" s="5" t="str">
        <f>_xlfn.CONCAT(CJ44,":",CK44)</f>
        <v>13:00</v>
      </c>
      <c r="CM44" s="9">
        <f>CG44</f>
        <v>45898</v>
      </c>
      <c r="CN44" s="10">
        <f>CM44</f>
        <v>45898</v>
      </c>
      <c r="CO44" s="10">
        <f>CN44+TIME(CJ44,CK44,CK44)</f>
        <v>45898.541666666664</v>
      </c>
      <c r="CP44" s="10">
        <f>CO44+TIME(0,30,0)</f>
        <v>45898.5625</v>
      </c>
    </row>
    <row r="45" spans="1:94" x14ac:dyDescent="0.25">
      <c r="A45" s="12">
        <v>45853</v>
      </c>
      <c r="B45" s="13" t="s">
        <v>104</v>
      </c>
      <c r="C45" s="13" t="s">
        <v>74</v>
      </c>
      <c r="D45" s="13">
        <v>9504580</v>
      </c>
      <c r="E45" s="13" t="s">
        <v>75</v>
      </c>
      <c r="F45" s="13">
        <v>29946</v>
      </c>
      <c r="G45" s="13" t="s">
        <v>95</v>
      </c>
      <c r="H45" s="13" t="s">
        <v>96</v>
      </c>
      <c r="I45" s="13" t="s">
        <v>78</v>
      </c>
      <c r="J45" s="13" t="s">
        <v>79</v>
      </c>
      <c r="K45" s="13">
        <v>29940</v>
      </c>
      <c r="L45" s="13" t="s">
        <v>80</v>
      </c>
      <c r="M45" s="13" t="s">
        <v>81</v>
      </c>
      <c r="N45" s="13">
        <v>29941</v>
      </c>
      <c r="O45" s="13"/>
      <c r="P45" s="13" t="s">
        <v>82</v>
      </c>
      <c r="Q45" s="13"/>
      <c r="R45" s="13" t="s">
        <v>83</v>
      </c>
      <c r="S45" s="3">
        <f>A45</f>
        <v>45853</v>
      </c>
      <c r="T45" s="4" t="str">
        <f>LEFT(G45,(LEN(G45)-2))</f>
        <v>1:30</v>
      </c>
      <c r="U45" s="4" t="str">
        <f t="shared" si="0"/>
        <v>1</v>
      </c>
      <c r="V45" s="4" t="str" cm="1">
        <f t="array" ref="V45">_xlfn.IFS(U45 = "1","13",U45 = "2","14",U45 = "3","15",U45 = "4","16",U45 &gt; 4,U45)</f>
        <v>13</v>
      </c>
      <c r="W45" s="4" t="str">
        <f t="shared" si="1"/>
        <v>30</v>
      </c>
      <c r="X45" s="5" t="str">
        <f t="shared" si="2"/>
        <v>13:30</v>
      </c>
      <c r="Y45" s="9">
        <f t="shared" si="3"/>
        <v>45853</v>
      </c>
      <c r="Z45" s="10">
        <f t="shared" si="4"/>
        <v>45853</v>
      </c>
      <c r="AA45" s="10">
        <f t="shared" si="5"/>
        <v>45853.562847222223</v>
      </c>
      <c r="AB45" s="10">
        <f t="shared" si="6"/>
        <v>45853.583680555559</v>
      </c>
      <c r="AC45" s="11">
        <f>AA45</f>
        <v>45853.562847222223</v>
      </c>
      <c r="AD45" s="11">
        <f>AB45</f>
        <v>45853.583680555559</v>
      </c>
      <c r="AE45">
        <v>0</v>
      </c>
      <c r="AF45">
        <v>0</v>
      </c>
      <c r="AH45" t="str">
        <f>H45</f>
        <v>CUSICK (37)</v>
      </c>
      <c r="AI45" t="str">
        <f>C45</f>
        <v>OakLawn102</v>
      </c>
      <c r="AJ45" t="str">
        <f>AH45</f>
        <v>CUSICK (37)</v>
      </c>
      <c r="AM45" t="s">
        <v>39</v>
      </c>
      <c r="AS45" t="str">
        <f>B45</f>
        <v>Tuesday</v>
      </c>
      <c r="AV45" t="s">
        <v>41</v>
      </c>
      <c r="BO45" s="7">
        <v>45898</v>
      </c>
      <c r="BP45" s="8" t="s">
        <v>73</v>
      </c>
      <c r="BQ45" s="8" t="s">
        <v>109</v>
      </c>
      <c r="BR45" s="8">
        <v>9504589</v>
      </c>
      <c r="BS45" s="8" t="s">
        <v>75</v>
      </c>
      <c r="BT45" s="8">
        <v>29948</v>
      </c>
      <c r="BU45" s="8" t="s">
        <v>94</v>
      </c>
      <c r="BV45" s="8" t="s">
        <v>111</v>
      </c>
      <c r="BW45" s="8" t="s">
        <v>78</v>
      </c>
      <c r="BX45" s="8" t="s">
        <v>79</v>
      </c>
      <c r="BY45" s="8">
        <v>29940</v>
      </c>
      <c r="BZ45" s="8" t="s">
        <v>80</v>
      </c>
      <c r="CA45" s="8" t="s">
        <v>81</v>
      </c>
      <c r="CB45" s="8">
        <v>29941</v>
      </c>
      <c r="CC45" s="8"/>
      <c r="CD45" s="8" t="s">
        <v>82</v>
      </c>
      <c r="CE45" s="8"/>
      <c r="CF45" s="8" t="s">
        <v>83</v>
      </c>
      <c r="CG45" s="3">
        <f>BO45</f>
        <v>45898</v>
      </c>
      <c r="CH45" s="4" t="str">
        <f>LEFT(BU45,(LEN(BU45)-2))</f>
        <v>1:00</v>
      </c>
      <c r="CI45" s="4" t="str">
        <f>LEFT(CH45)</f>
        <v>1</v>
      </c>
      <c r="CJ45" s="4" t="str" cm="1">
        <f t="array" ref="CJ45">_xlfn.IFS(CI45 = "1","13",CI45 = "2","14",CI45 = "3","15",CI45 = "4","16",CI45 &gt; 4,CI45)</f>
        <v>13</v>
      </c>
      <c r="CK45" s="4" t="str">
        <f>RIGHT(CH45,2)</f>
        <v>00</v>
      </c>
      <c r="CL45" s="5" t="str">
        <f>_xlfn.CONCAT(CJ45,":",CK45)</f>
        <v>13:00</v>
      </c>
      <c r="CM45" s="9">
        <f>CG45</f>
        <v>45898</v>
      </c>
      <c r="CN45" s="10">
        <f>CM45</f>
        <v>45898</v>
      </c>
      <c r="CO45" s="10">
        <f>CN45+TIME(CJ45,CK45,CK45)</f>
        <v>45898.541666666664</v>
      </c>
      <c r="CP45" s="10">
        <f>CO45+TIME(0,30,0)</f>
        <v>45898.5625</v>
      </c>
    </row>
    <row r="46" spans="1:94" ht="15.75" x14ac:dyDescent="0.25">
      <c r="A46" s="7">
        <v>45853</v>
      </c>
      <c r="B46" s="8" t="s">
        <v>104</v>
      </c>
      <c r="C46" s="8" t="s">
        <v>74</v>
      </c>
      <c r="D46" s="8">
        <v>9504580</v>
      </c>
      <c r="E46" s="8" t="s">
        <v>75</v>
      </c>
      <c r="F46" s="8">
        <v>29946</v>
      </c>
      <c r="G46" s="8" t="s">
        <v>97</v>
      </c>
      <c r="H46" s="8" t="s">
        <v>96</v>
      </c>
      <c r="I46" s="8" t="s">
        <v>78</v>
      </c>
      <c r="J46" s="8" t="s">
        <v>79</v>
      </c>
      <c r="K46" s="8">
        <v>29940</v>
      </c>
      <c r="L46" s="8" t="s">
        <v>80</v>
      </c>
      <c r="M46" s="8" t="s">
        <v>81</v>
      </c>
      <c r="N46" s="8">
        <v>29941</v>
      </c>
      <c r="O46" s="8"/>
      <c r="P46" s="8" t="s">
        <v>82</v>
      </c>
      <c r="Q46" s="8"/>
      <c r="R46" s="8" t="s">
        <v>83</v>
      </c>
      <c r="S46" s="3">
        <f>A46</f>
        <v>45853</v>
      </c>
      <c r="T46" s="4" t="str">
        <f>LEFT(G46,(LEN(G46)-2))</f>
        <v>2:00</v>
      </c>
      <c r="U46" s="4" t="str">
        <f t="shared" si="0"/>
        <v>2</v>
      </c>
      <c r="V46" s="4" t="str" cm="1">
        <f t="array" ref="V46">_xlfn.IFS(U46 = "1","13",U46 = "2","14",U46 = "3","15",U46 = "4","16",U46 &gt; 4,U46)</f>
        <v>14</v>
      </c>
      <c r="W46" s="4" t="str">
        <f t="shared" si="1"/>
        <v>00</v>
      </c>
      <c r="X46" s="5" t="str">
        <f t="shared" si="2"/>
        <v>14:00</v>
      </c>
      <c r="Y46" s="9">
        <f t="shared" si="3"/>
        <v>45853</v>
      </c>
      <c r="Z46" s="10">
        <f t="shared" si="4"/>
        <v>45853</v>
      </c>
      <c r="AA46" s="10">
        <f t="shared" si="5"/>
        <v>45853.583333333336</v>
      </c>
      <c r="AB46" s="10">
        <f t="shared" si="6"/>
        <v>45853.604166666672</v>
      </c>
      <c r="AC46" s="11">
        <f>AA46</f>
        <v>45853.583333333336</v>
      </c>
      <c r="AD46" s="11">
        <f>AB46</f>
        <v>45853.604166666672</v>
      </c>
      <c r="AE46">
        <v>0</v>
      </c>
      <c r="AF46">
        <v>0</v>
      </c>
      <c r="AH46" t="str">
        <f>H46</f>
        <v>CUSICK (37)</v>
      </c>
      <c r="AI46" t="str">
        <f>C46</f>
        <v>OakLawn102</v>
      </c>
      <c r="AJ46" t="str">
        <f>AH46</f>
        <v>CUSICK (37)</v>
      </c>
      <c r="AM46" t="s">
        <v>39</v>
      </c>
      <c r="AS46" t="str">
        <f>B46</f>
        <v>Tuesday</v>
      </c>
      <c r="AV46" t="s">
        <v>41</v>
      </c>
      <c r="BO46" s="14">
        <v>45898</v>
      </c>
      <c r="BP46" s="15" t="s">
        <v>73</v>
      </c>
      <c r="BQ46" s="15" t="s">
        <v>115</v>
      </c>
      <c r="BR46" s="15">
        <v>9504574</v>
      </c>
      <c r="BS46" s="15" t="s">
        <v>75</v>
      </c>
      <c r="BT46" s="15">
        <v>29944</v>
      </c>
      <c r="BU46" s="15" t="s">
        <v>87</v>
      </c>
      <c r="BV46" s="15" t="s">
        <v>77</v>
      </c>
      <c r="BW46" s="15" t="s">
        <v>78</v>
      </c>
      <c r="BX46" s="15" t="s">
        <v>79</v>
      </c>
      <c r="BY46" s="15">
        <v>29940</v>
      </c>
      <c r="BZ46" s="15" t="s">
        <v>80</v>
      </c>
      <c r="CA46" s="15" t="s">
        <v>81</v>
      </c>
      <c r="CB46" s="15">
        <v>29941</v>
      </c>
      <c r="CC46" s="15"/>
      <c r="CD46" s="15" t="s">
        <v>82</v>
      </c>
      <c r="CE46" s="15"/>
      <c r="CF46" s="15" t="s">
        <v>83</v>
      </c>
      <c r="CG46" s="3">
        <f>BO46</f>
        <v>45898</v>
      </c>
      <c r="CH46" s="4" t="str">
        <f>LEFT(BU46,(LEN(BU46)-2))</f>
        <v>10:00</v>
      </c>
      <c r="CI46" s="4" t="str">
        <f>LEFT(CH46)</f>
        <v>1</v>
      </c>
      <c r="CJ46" s="4" t="str" cm="1">
        <f t="array" ref="CJ46">_xlfn.IFS(CI46 = "1","13",CI46 = "2","14",CI46 = "3","15",CI46 = "4","16",CI46 &gt; 4,CI46)</f>
        <v>13</v>
      </c>
      <c r="CK46" s="4" t="str">
        <f>RIGHT(CH46,2)</f>
        <v>00</v>
      </c>
      <c r="CL46" s="5" t="str">
        <f>_xlfn.CONCAT(CJ46,":",CK46)</f>
        <v>13:00</v>
      </c>
      <c r="CM46" s="9">
        <f>CG46</f>
        <v>45898</v>
      </c>
      <c r="CN46" s="10">
        <f>CM46</f>
        <v>45898</v>
      </c>
      <c r="CO46" s="10">
        <f>CN46+TIME(CJ46,CK46,CK46)</f>
        <v>45898.541666666664</v>
      </c>
      <c r="CP46" s="10">
        <f>CO46+TIME(0,30,0)</f>
        <v>45898.5625</v>
      </c>
    </row>
    <row r="47" spans="1:94" ht="15.75" x14ac:dyDescent="0.25">
      <c r="A47" s="12">
        <v>45853</v>
      </c>
      <c r="B47" s="13" t="s">
        <v>104</v>
      </c>
      <c r="C47" s="13" t="s">
        <v>74</v>
      </c>
      <c r="D47" s="13">
        <v>9504580</v>
      </c>
      <c r="E47" s="13" t="s">
        <v>75</v>
      </c>
      <c r="F47" s="13">
        <v>29946</v>
      </c>
      <c r="G47" s="13" t="s">
        <v>98</v>
      </c>
      <c r="H47" s="13" t="s">
        <v>96</v>
      </c>
      <c r="I47" s="13" t="s">
        <v>78</v>
      </c>
      <c r="J47" s="13" t="s">
        <v>79</v>
      </c>
      <c r="K47" s="13">
        <v>29940</v>
      </c>
      <c r="L47" s="13" t="s">
        <v>80</v>
      </c>
      <c r="M47" s="13" t="s">
        <v>81</v>
      </c>
      <c r="N47" s="13">
        <v>29941</v>
      </c>
      <c r="O47" s="13"/>
      <c r="P47" s="13" t="s">
        <v>82</v>
      </c>
      <c r="Q47" s="13"/>
      <c r="R47" s="13" t="s">
        <v>83</v>
      </c>
      <c r="S47" s="3">
        <f>A47</f>
        <v>45853</v>
      </c>
      <c r="T47" s="4" t="str">
        <f>LEFT(G47,(LEN(G47)-2))</f>
        <v>2:30</v>
      </c>
      <c r="U47" s="4" t="str">
        <f t="shared" si="0"/>
        <v>2</v>
      </c>
      <c r="V47" s="4" t="str" cm="1">
        <f t="array" ref="V47">_xlfn.IFS(U47 = "1","13",U47 = "2","14",U47 = "3","15",U47 = "4","16",U47 &gt; 4,U47)</f>
        <v>14</v>
      </c>
      <c r="W47" s="4" t="str">
        <f t="shared" si="1"/>
        <v>30</v>
      </c>
      <c r="X47" s="5" t="str">
        <f t="shared" si="2"/>
        <v>14:30</v>
      </c>
      <c r="Y47" s="9">
        <f t="shared" si="3"/>
        <v>45853</v>
      </c>
      <c r="Z47" s="10">
        <f t="shared" si="4"/>
        <v>45853</v>
      </c>
      <c r="AA47" s="10">
        <f t="shared" si="5"/>
        <v>45853.604513888888</v>
      </c>
      <c r="AB47" s="10">
        <f t="shared" si="6"/>
        <v>45853.625347222223</v>
      </c>
      <c r="AC47" s="11">
        <f>AA47</f>
        <v>45853.604513888888</v>
      </c>
      <c r="AD47" s="11">
        <f>AB47</f>
        <v>45853.625347222223</v>
      </c>
      <c r="AE47">
        <v>0</v>
      </c>
      <c r="AF47">
        <v>0</v>
      </c>
      <c r="AH47" t="str">
        <f>H47</f>
        <v>CUSICK (37)</v>
      </c>
      <c r="AI47" t="str">
        <f>C47</f>
        <v>OakLawn102</v>
      </c>
      <c r="AJ47" t="str">
        <f>AH47</f>
        <v>CUSICK (37)</v>
      </c>
      <c r="AM47" t="s">
        <v>39</v>
      </c>
      <c r="AS47" t="str">
        <f>B47</f>
        <v>Tuesday</v>
      </c>
      <c r="AV47" t="s">
        <v>41</v>
      </c>
      <c r="BO47" s="14">
        <v>45898</v>
      </c>
      <c r="BP47" s="15" t="s">
        <v>73</v>
      </c>
      <c r="BQ47" s="15" t="s">
        <v>115</v>
      </c>
      <c r="BR47" s="15">
        <v>9504574</v>
      </c>
      <c r="BS47" s="15" t="s">
        <v>75</v>
      </c>
      <c r="BT47" s="15">
        <v>29944</v>
      </c>
      <c r="BU47" s="15" t="s">
        <v>89</v>
      </c>
      <c r="BV47" s="15" t="s">
        <v>77</v>
      </c>
      <c r="BW47" s="15" t="s">
        <v>78</v>
      </c>
      <c r="BX47" s="15" t="s">
        <v>79</v>
      </c>
      <c r="BY47" s="15">
        <v>29940</v>
      </c>
      <c r="BZ47" s="15" t="s">
        <v>80</v>
      </c>
      <c r="CA47" s="15" t="s">
        <v>81</v>
      </c>
      <c r="CB47" s="15">
        <v>29941</v>
      </c>
      <c r="CC47" s="15"/>
      <c r="CD47" s="15" t="s">
        <v>82</v>
      </c>
      <c r="CE47" s="15"/>
      <c r="CF47" s="15" t="s">
        <v>83</v>
      </c>
      <c r="CG47" s="3">
        <f>BO47</f>
        <v>45898</v>
      </c>
      <c r="CH47" s="4" t="str">
        <f>LEFT(BU47,(LEN(BU47)-2))</f>
        <v>11:00</v>
      </c>
      <c r="CI47" s="4" t="str">
        <f>LEFT(CH47)</f>
        <v>1</v>
      </c>
      <c r="CJ47" s="4" t="str" cm="1">
        <f t="array" ref="CJ47">_xlfn.IFS(CI47 = "1","13",CI47 = "2","14",CI47 = "3","15",CI47 = "4","16",CI47 &gt; 4,CI47)</f>
        <v>13</v>
      </c>
      <c r="CK47" s="4" t="str">
        <f>RIGHT(CH47,2)</f>
        <v>00</v>
      </c>
      <c r="CL47" s="5" t="str">
        <f>_xlfn.CONCAT(CJ47,":",CK47)</f>
        <v>13:00</v>
      </c>
      <c r="CM47" s="9">
        <f>CG47</f>
        <v>45898</v>
      </c>
      <c r="CN47" s="10">
        <f>CM47</f>
        <v>45898</v>
      </c>
      <c r="CO47" s="10">
        <f>CN47+TIME(CJ47,CK47,CK47)</f>
        <v>45898.541666666664</v>
      </c>
      <c r="CP47" s="10">
        <f>CO47+TIME(0,30,0)</f>
        <v>45898.5625</v>
      </c>
    </row>
    <row r="48" spans="1:94" ht="15.75" x14ac:dyDescent="0.25">
      <c r="A48" s="7">
        <v>45853</v>
      </c>
      <c r="B48" s="8" t="s">
        <v>104</v>
      </c>
      <c r="C48" s="8" t="s">
        <v>74</v>
      </c>
      <c r="D48" s="8">
        <v>9504580</v>
      </c>
      <c r="E48" s="8" t="s">
        <v>75</v>
      </c>
      <c r="F48" s="8">
        <v>29946</v>
      </c>
      <c r="G48" s="8" t="s">
        <v>99</v>
      </c>
      <c r="H48" s="8" t="s">
        <v>96</v>
      </c>
      <c r="I48" s="8" t="s">
        <v>78</v>
      </c>
      <c r="J48" s="8" t="s">
        <v>79</v>
      </c>
      <c r="K48" s="8">
        <v>29940</v>
      </c>
      <c r="L48" s="8" t="s">
        <v>80</v>
      </c>
      <c r="M48" s="8" t="s">
        <v>81</v>
      </c>
      <c r="N48" s="8">
        <v>29941</v>
      </c>
      <c r="O48" s="8"/>
      <c r="P48" s="8" t="s">
        <v>82</v>
      </c>
      <c r="Q48" s="8"/>
      <c r="R48" s="8" t="s">
        <v>83</v>
      </c>
      <c r="S48" s="3">
        <f>A48</f>
        <v>45853</v>
      </c>
      <c r="T48" s="4" t="str">
        <f>LEFT(G48,(LEN(G48)-2))</f>
        <v>3:00</v>
      </c>
      <c r="U48" s="4" t="str">
        <f t="shared" si="0"/>
        <v>3</v>
      </c>
      <c r="V48" s="4" t="str" cm="1">
        <f t="array" ref="V48">_xlfn.IFS(U48 = "1","13",U48 = "2","14",U48 = "3","15",U48 = "4","16",U48 &gt; 4,U48)</f>
        <v>15</v>
      </c>
      <c r="W48" s="4" t="str">
        <f t="shared" si="1"/>
        <v>00</v>
      </c>
      <c r="X48" s="5" t="str">
        <f t="shared" si="2"/>
        <v>15:00</v>
      </c>
      <c r="Y48" s="9">
        <f t="shared" si="3"/>
        <v>45853</v>
      </c>
      <c r="Z48" s="10">
        <f t="shared" si="4"/>
        <v>45853</v>
      </c>
      <c r="AA48" s="10">
        <f t="shared" si="5"/>
        <v>45853.625</v>
      </c>
      <c r="AB48" s="10">
        <f t="shared" si="6"/>
        <v>45853.645833333336</v>
      </c>
      <c r="AC48" s="11">
        <f>AA48</f>
        <v>45853.625</v>
      </c>
      <c r="AD48" s="11">
        <f>AB48</f>
        <v>45853.645833333336</v>
      </c>
      <c r="AE48">
        <v>0</v>
      </c>
      <c r="AF48">
        <v>0</v>
      </c>
      <c r="AH48" t="str">
        <f>H48</f>
        <v>CUSICK (37)</v>
      </c>
      <c r="AI48" t="str">
        <f>C48</f>
        <v>OakLawn102</v>
      </c>
      <c r="AJ48" t="str">
        <f>AH48</f>
        <v>CUSICK (37)</v>
      </c>
      <c r="AM48" t="s">
        <v>39</v>
      </c>
      <c r="AS48" t="str">
        <f>B48</f>
        <v>Tuesday</v>
      </c>
      <c r="AV48" t="s">
        <v>41</v>
      </c>
      <c r="BO48" s="14">
        <v>45898</v>
      </c>
      <c r="BP48" s="15" t="s">
        <v>73</v>
      </c>
      <c r="BQ48" s="15" t="s">
        <v>115</v>
      </c>
      <c r="BR48" s="15">
        <v>9504574</v>
      </c>
      <c r="BS48" s="15" t="s">
        <v>75</v>
      </c>
      <c r="BT48" s="15">
        <v>29944</v>
      </c>
      <c r="BU48" s="15" t="s">
        <v>91</v>
      </c>
      <c r="BV48" s="15" t="s">
        <v>92</v>
      </c>
      <c r="BW48" s="15" t="s">
        <v>78</v>
      </c>
      <c r="BX48" s="15" t="s">
        <v>79</v>
      </c>
      <c r="BY48" s="15">
        <v>29940</v>
      </c>
      <c r="BZ48" s="15" t="s">
        <v>80</v>
      </c>
      <c r="CA48" s="15" t="s">
        <v>81</v>
      </c>
      <c r="CB48" s="15">
        <v>29941</v>
      </c>
      <c r="CC48" s="15"/>
      <c r="CD48" s="15" t="s">
        <v>82</v>
      </c>
      <c r="CE48" s="15"/>
      <c r="CF48" s="15" t="s">
        <v>83</v>
      </c>
      <c r="CG48" s="3">
        <f>BO48</f>
        <v>45898</v>
      </c>
      <c r="CH48" s="4" t="str">
        <f>LEFT(BU48,(LEN(BU48)-2))</f>
        <v>12:00</v>
      </c>
      <c r="CI48" s="4" t="str">
        <f>LEFT(CH48)</f>
        <v>1</v>
      </c>
      <c r="CJ48" s="4" t="str" cm="1">
        <f t="array" ref="CJ48">_xlfn.IFS(CI48 = "1","13",CI48 = "2","14",CI48 = "3","15",CI48 = "4","16",CI48 &gt; 4,CI48)</f>
        <v>13</v>
      </c>
      <c r="CK48" s="4" t="str">
        <f>RIGHT(CH48,2)</f>
        <v>00</v>
      </c>
      <c r="CL48" s="5" t="str">
        <f>_xlfn.CONCAT(CJ48,":",CK48)</f>
        <v>13:00</v>
      </c>
      <c r="CM48" s="9">
        <f>CG48</f>
        <v>45898</v>
      </c>
      <c r="CN48" s="10">
        <f>CM48</f>
        <v>45898</v>
      </c>
      <c r="CO48" s="10">
        <f>CN48+TIME(CJ48,CK48,CK48)</f>
        <v>45898.541666666664</v>
      </c>
      <c r="CP48" s="10">
        <f>CO48+TIME(0,30,0)</f>
        <v>45898.5625</v>
      </c>
    </row>
    <row r="49" spans="1:94" ht="15.75" x14ac:dyDescent="0.25">
      <c r="A49" s="12">
        <v>45853</v>
      </c>
      <c r="B49" s="13" t="s">
        <v>104</v>
      </c>
      <c r="C49" s="13" t="s">
        <v>74</v>
      </c>
      <c r="D49" s="13">
        <v>9504580</v>
      </c>
      <c r="E49" s="13" t="s">
        <v>75</v>
      </c>
      <c r="F49" s="13">
        <v>29946</v>
      </c>
      <c r="G49" s="13" t="s">
        <v>100</v>
      </c>
      <c r="H49" s="13" t="s">
        <v>96</v>
      </c>
      <c r="I49" s="13" t="s">
        <v>78</v>
      </c>
      <c r="J49" s="13" t="s">
        <v>79</v>
      </c>
      <c r="K49" s="13">
        <v>29940</v>
      </c>
      <c r="L49" s="13" t="s">
        <v>80</v>
      </c>
      <c r="M49" s="13" t="s">
        <v>81</v>
      </c>
      <c r="N49" s="13">
        <v>29941</v>
      </c>
      <c r="O49" s="13"/>
      <c r="P49" s="13" t="s">
        <v>82</v>
      </c>
      <c r="Q49" s="13"/>
      <c r="R49" s="13" t="s">
        <v>83</v>
      </c>
      <c r="S49" s="3">
        <f>A49</f>
        <v>45853</v>
      </c>
      <c r="T49" s="4" t="str">
        <f>LEFT(G49,(LEN(G49)-2))</f>
        <v>3:30</v>
      </c>
      <c r="U49" s="4" t="str">
        <f t="shared" si="0"/>
        <v>3</v>
      </c>
      <c r="V49" s="4" t="str" cm="1">
        <f t="array" ref="V49">_xlfn.IFS(U49 = "1","13",U49 = "2","14",U49 = "3","15",U49 = "4","16",U49 &gt; 4,U49)</f>
        <v>15</v>
      </c>
      <c r="W49" s="4" t="str">
        <f t="shared" si="1"/>
        <v>30</v>
      </c>
      <c r="X49" s="5" t="str">
        <f t="shared" si="2"/>
        <v>15:30</v>
      </c>
      <c r="Y49" s="9">
        <f t="shared" si="3"/>
        <v>45853</v>
      </c>
      <c r="Z49" s="10">
        <f t="shared" si="4"/>
        <v>45853</v>
      </c>
      <c r="AA49" s="10">
        <f t="shared" si="5"/>
        <v>45853.646180555559</v>
      </c>
      <c r="AB49" s="10">
        <f t="shared" si="6"/>
        <v>45853.667013888895</v>
      </c>
      <c r="AC49" s="11">
        <f>AA49</f>
        <v>45853.646180555559</v>
      </c>
      <c r="AD49" s="11">
        <f>AB49</f>
        <v>45853.667013888895</v>
      </c>
      <c r="AE49">
        <v>0</v>
      </c>
      <c r="AF49">
        <v>0</v>
      </c>
      <c r="AH49" t="str">
        <f>H49</f>
        <v>CUSICK (37)</v>
      </c>
      <c r="AI49" t="str">
        <f>C49</f>
        <v>OakLawn102</v>
      </c>
      <c r="AJ49" t="str">
        <f>AH49</f>
        <v>CUSICK (37)</v>
      </c>
      <c r="AM49" t="s">
        <v>39</v>
      </c>
      <c r="AS49" t="str">
        <f>B49</f>
        <v>Tuesday</v>
      </c>
      <c r="AV49" t="s">
        <v>41</v>
      </c>
      <c r="BO49" s="14">
        <v>45898</v>
      </c>
      <c r="BP49" s="15" t="s">
        <v>73</v>
      </c>
      <c r="BQ49" s="15" t="s">
        <v>115</v>
      </c>
      <c r="BR49" s="15">
        <v>9504574</v>
      </c>
      <c r="BS49" s="15" t="s">
        <v>75</v>
      </c>
      <c r="BT49" s="15">
        <v>29944</v>
      </c>
      <c r="BU49" s="15" t="s">
        <v>94</v>
      </c>
      <c r="BV49" s="15" t="s">
        <v>77</v>
      </c>
      <c r="BW49" s="15" t="s">
        <v>78</v>
      </c>
      <c r="BX49" s="15" t="s">
        <v>79</v>
      </c>
      <c r="BY49" s="15">
        <v>29940</v>
      </c>
      <c r="BZ49" s="15" t="s">
        <v>80</v>
      </c>
      <c r="CA49" s="15" t="s">
        <v>81</v>
      </c>
      <c r="CB49" s="15">
        <v>29941</v>
      </c>
      <c r="CC49" s="15"/>
      <c r="CD49" s="15" t="s">
        <v>82</v>
      </c>
      <c r="CE49" s="15"/>
      <c r="CF49" s="15" t="s">
        <v>83</v>
      </c>
      <c r="CG49" s="3">
        <f>BO49</f>
        <v>45898</v>
      </c>
      <c r="CH49" s="4" t="str">
        <f>LEFT(BU49,(LEN(BU49)-2))</f>
        <v>1:00</v>
      </c>
      <c r="CI49" s="4" t="str">
        <f>LEFT(CH49)</f>
        <v>1</v>
      </c>
      <c r="CJ49" s="4" t="str" cm="1">
        <f t="array" ref="CJ49">_xlfn.IFS(CI49 = "1","13",CI49 = "2","14",CI49 = "3","15",CI49 = "4","16",CI49 &gt; 4,CI49)</f>
        <v>13</v>
      </c>
      <c r="CK49" s="4" t="str">
        <f>RIGHT(CH49,2)</f>
        <v>00</v>
      </c>
      <c r="CL49" s="5" t="str">
        <f>_xlfn.CONCAT(CJ49,":",CK49)</f>
        <v>13:00</v>
      </c>
      <c r="CM49" s="9">
        <f>CG49</f>
        <v>45898</v>
      </c>
      <c r="CN49" s="10">
        <f>CM49</f>
        <v>45898</v>
      </c>
      <c r="CO49" s="10">
        <f>CN49+TIME(CJ49,CK49,CK49)</f>
        <v>45898.541666666664</v>
      </c>
      <c r="CP49" s="10">
        <f>CO49+TIME(0,30,0)</f>
        <v>45898.5625</v>
      </c>
    </row>
    <row r="50" spans="1:94" x14ac:dyDescent="0.25">
      <c r="A50" s="7">
        <v>45854</v>
      </c>
      <c r="B50" s="8" t="s">
        <v>105</v>
      </c>
      <c r="C50" s="8" t="s">
        <v>74</v>
      </c>
      <c r="D50" s="8">
        <v>9504580</v>
      </c>
      <c r="E50" s="8" t="s">
        <v>75</v>
      </c>
      <c r="F50" s="8">
        <v>29946</v>
      </c>
      <c r="G50" s="8" t="s">
        <v>76</v>
      </c>
      <c r="H50" s="8" t="s">
        <v>77</v>
      </c>
      <c r="I50" s="8" t="s">
        <v>78</v>
      </c>
      <c r="J50" s="8" t="s">
        <v>79</v>
      </c>
      <c r="K50" s="8">
        <v>29940</v>
      </c>
      <c r="L50" s="8" t="s">
        <v>80</v>
      </c>
      <c r="M50" s="8" t="s">
        <v>81</v>
      </c>
      <c r="N50" s="8">
        <v>29941</v>
      </c>
      <c r="O50" s="8"/>
      <c r="P50" s="8" t="s">
        <v>82</v>
      </c>
      <c r="Q50" s="8"/>
      <c r="R50" s="8" t="s">
        <v>83</v>
      </c>
      <c r="S50" s="3">
        <f>A50</f>
        <v>45854</v>
      </c>
      <c r="T50" s="4" t="str">
        <f>LEFT(G50,(LEN(G50)-2))</f>
        <v>8:00</v>
      </c>
      <c r="U50" s="4" t="str">
        <f t="shared" si="0"/>
        <v>8</v>
      </c>
      <c r="V50" s="4" t="str" cm="1">
        <f t="array" ref="V50">_xlfn.IFS(U50 = "1","13",U50 = "2","14",U50 = "3","15",U50 = "4","16",U50 &gt; 4,U50)</f>
        <v>8</v>
      </c>
      <c r="W50" s="4" t="str">
        <f t="shared" si="1"/>
        <v>00</v>
      </c>
      <c r="X50" s="5" t="str">
        <f t="shared" si="2"/>
        <v>8:00</v>
      </c>
      <c r="Y50" s="9">
        <f t="shared" si="3"/>
        <v>45854</v>
      </c>
      <c r="Z50" s="10">
        <f t="shared" si="4"/>
        <v>45854</v>
      </c>
      <c r="AA50" s="10">
        <f t="shared" si="5"/>
        <v>45854.333333333336</v>
      </c>
      <c r="AB50" s="10">
        <f t="shared" si="6"/>
        <v>45854.354166666672</v>
      </c>
      <c r="AC50" s="11">
        <f>AA50</f>
        <v>45854.333333333336</v>
      </c>
      <c r="AD50" s="11">
        <f>AB50</f>
        <v>45854.354166666672</v>
      </c>
      <c r="AE50">
        <v>0</v>
      </c>
      <c r="AF50">
        <v>0</v>
      </c>
      <c r="AH50" t="str">
        <f>H50</f>
        <v>AVAILABLE</v>
      </c>
      <c r="AI50" t="str">
        <f>C50</f>
        <v>OakLawn102</v>
      </c>
      <c r="AJ50" t="str">
        <f>AH50</f>
        <v>AVAILABLE</v>
      </c>
      <c r="AM50" t="s">
        <v>39</v>
      </c>
      <c r="AS50" t="str">
        <f>B50</f>
        <v>Wednesday</v>
      </c>
      <c r="AV50" t="s">
        <v>41</v>
      </c>
      <c r="BO50" s="12">
        <v>45898</v>
      </c>
      <c r="BP50" s="13" t="s">
        <v>73</v>
      </c>
      <c r="BQ50" s="13" t="s">
        <v>74</v>
      </c>
      <c r="BR50" s="13">
        <v>9504580</v>
      </c>
      <c r="BS50" s="13" t="s">
        <v>75</v>
      </c>
      <c r="BT50" s="13">
        <v>29946</v>
      </c>
      <c r="BU50" s="13" t="s">
        <v>86</v>
      </c>
      <c r="BV50" s="13" t="s">
        <v>77</v>
      </c>
      <c r="BW50" s="13" t="s">
        <v>78</v>
      </c>
      <c r="BX50" s="13" t="s">
        <v>79</v>
      </c>
      <c r="BY50" s="13">
        <v>29940</v>
      </c>
      <c r="BZ50" s="13" t="s">
        <v>80</v>
      </c>
      <c r="CA50" s="13" t="s">
        <v>81</v>
      </c>
      <c r="CB50" s="13">
        <v>29941</v>
      </c>
      <c r="CC50" s="13"/>
      <c r="CD50" s="13" t="s">
        <v>82</v>
      </c>
      <c r="CE50" s="13"/>
      <c r="CF50" s="13" t="s">
        <v>83</v>
      </c>
      <c r="CG50" s="3">
        <f>BO50</f>
        <v>45898</v>
      </c>
      <c r="CH50" s="4" t="str">
        <f>LEFT(BU50,(LEN(BU50)-2))</f>
        <v>9:30</v>
      </c>
      <c r="CI50" s="4" t="str">
        <f>LEFT(CH50)</f>
        <v>9</v>
      </c>
      <c r="CJ50" s="4" t="str" cm="1">
        <f t="array" ref="CJ50">_xlfn.IFS(CI50 = "1","13",CI50 = "2","14",CI50 = "3","15",CI50 = "4","16",CI50 &gt; 4,CI50)</f>
        <v>9</v>
      </c>
      <c r="CK50" s="4" t="str">
        <f>RIGHT(CH50,2)</f>
        <v>30</v>
      </c>
      <c r="CL50" s="5" t="str">
        <f>_xlfn.CONCAT(CJ50,":",CK50)</f>
        <v>9:30</v>
      </c>
      <c r="CM50" s="9">
        <f>CG50</f>
        <v>45898</v>
      </c>
      <c r="CN50" s="10">
        <f>CM50</f>
        <v>45898</v>
      </c>
      <c r="CO50" s="10">
        <f>CN50+TIME(CJ50,CK50,CK50)</f>
        <v>45898.396180555559</v>
      </c>
      <c r="CP50" s="10">
        <f>CO50+TIME(0,30,0)</f>
        <v>45898.417013888895</v>
      </c>
    </row>
    <row r="51" spans="1:94" x14ac:dyDescent="0.25">
      <c r="A51" s="12">
        <v>45854</v>
      </c>
      <c r="B51" s="13" t="s">
        <v>105</v>
      </c>
      <c r="C51" s="13" t="s">
        <v>74</v>
      </c>
      <c r="D51" s="13">
        <v>9504580</v>
      </c>
      <c r="E51" s="13" t="s">
        <v>75</v>
      </c>
      <c r="F51" s="13">
        <v>29946</v>
      </c>
      <c r="G51" s="13" t="s">
        <v>84</v>
      </c>
      <c r="H51" s="13" t="s">
        <v>77</v>
      </c>
      <c r="I51" s="13" t="s">
        <v>78</v>
      </c>
      <c r="J51" s="13" t="s">
        <v>79</v>
      </c>
      <c r="K51" s="13">
        <v>29940</v>
      </c>
      <c r="L51" s="13" t="s">
        <v>80</v>
      </c>
      <c r="M51" s="13" t="s">
        <v>81</v>
      </c>
      <c r="N51" s="13">
        <v>29941</v>
      </c>
      <c r="O51" s="13"/>
      <c r="P51" s="13" t="s">
        <v>82</v>
      </c>
      <c r="Q51" s="13"/>
      <c r="R51" s="13" t="s">
        <v>83</v>
      </c>
      <c r="S51" s="3">
        <f>A51</f>
        <v>45854</v>
      </c>
      <c r="T51" s="4" t="str">
        <f>LEFT(G51,(LEN(G51)-2))</f>
        <v>8:30</v>
      </c>
      <c r="U51" s="4" t="str">
        <f t="shared" si="0"/>
        <v>8</v>
      </c>
      <c r="V51" s="4" t="str" cm="1">
        <f t="array" ref="V51">_xlfn.IFS(U51 = "1","13",U51 = "2","14",U51 = "3","15",U51 = "4","16",U51 &gt; 4,U51)</f>
        <v>8</v>
      </c>
      <c r="W51" s="4" t="str">
        <f t="shared" si="1"/>
        <v>30</v>
      </c>
      <c r="X51" s="5" t="str">
        <f t="shared" si="2"/>
        <v>8:30</v>
      </c>
      <c r="Y51" s="9">
        <f t="shared" si="3"/>
        <v>45854</v>
      </c>
      <c r="Z51" s="10">
        <f t="shared" si="4"/>
        <v>45854</v>
      </c>
      <c r="AA51" s="10">
        <f t="shared" si="5"/>
        <v>45854.354513888888</v>
      </c>
      <c r="AB51" s="10">
        <f t="shared" si="6"/>
        <v>45854.375347222223</v>
      </c>
      <c r="AC51" s="11">
        <f>AA51</f>
        <v>45854.354513888888</v>
      </c>
      <c r="AD51" s="11">
        <f>AB51</f>
        <v>45854.375347222223</v>
      </c>
      <c r="AE51">
        <v>0</v>
      </c>
      <c r="AF51">
        <v>0</v>
      </c>
      <c r="AH51" t="str">
        <f>H51</f>
        <v>AVAILABLE</v>
      </c>
      <c r="AI51" t="str">
        <f>C51</f>
        <v>OakLawn102</v>
      </c>
      <c r="AJ51" t="str">
        <f>AH51</f>
        <v>AVAILABLE</v>
      </c>
      <c r="AM51" t="s">
        <v>39</v>
      </c>
      <c r="AS51" t="str">
        <f>B51</f>
        <v>Wednesday</v>
      </c>
      <c r="AV51" t="s">
        <v>41</v>
      </c>
      <c r="BO51" s="12">
        <v>45898</v>
      </c>
      <c r="BP51" s="13" t="s">
        <v>73</v>
      </c>
      <c r="BQ51" s="13" t="s">
        <v>107</v>
      </c>
      <c r="BR51" s="13">
        <v>9504585</v>
      </c>
      <c r="BS51" s="13" t="s">
        <v>75</v>
      </c>
      <c r="BT51" s="13">
        <v>29947</v>
      </c>
      <c r="BU51" s="13" t="s">
        <v>86</v>
      </c>
      <c r="BV51" s="13" t="s">
        <v>77</v>
      </c>
      <c r="BW51" s="13" t="s">
        <v>78</v>
      </c>
      <c r="BX51" s="13" t="s">
        <v>79</v>
      </c>
      <c r="BY51" s="13">
        <v>29940</v>
      </c>
      <c r="BZ51" s="13" t="s">
        <v>80</v>
      </c>
      <c r="CA51" s="13" t="s">
        <v>81</v>
      </c>
      <c r="CB51" s="13">
        <v>29941</v>
      </c>
      <c r="CC51" s="13"/>
      <c r="CD51" s="13" t="s">
        <v>82</v>
      </c>
      <c r="CE51" s="13"/>
      <c r="CF51" s="13" t="s">
        <v>83</v>
      </c>
      <c r="CG51" s="3">
        <f>BO51</f>
        <v>45898</v>
      </c>
      <c r="CH51" s="4" t="str">
        <f>LEFT(BU51,(LEN(BU51)-2))</f>
        <v>9:30</v>
      </c>
      <c r="CI51" s="4" t="str">
        <f>LEFT(CH51)</f>
        <v>9</v>
      </c>
      <c r="CJ51" s="4" t="str" cm="1">
        <f t="array" ref="CJ51">_xlfn.IFS(CI51 = "1","13",CI51 = "2","14",CI51 = "3","15",CI51 = "4","16",CI51 &gt; 4,CI51)</f>
        <v>9</v>
      </c>
      <c r="CK51" s="4" t="str">
        <f>RIGHT(CH51,2)</f>
        <v>30</v>
      </c>
      <c r="CL51" s="5" t="str">
        <f>_xlfn.CONCAT(CJ51,":",CK51)</f>
        <v>9:30</v>
      </c>
      <c r="CM51" s="9">
        <f>CG51</f>
        <v>45898</v>
      </c>
      <c r="CN51" s="10">
        <f>CM51</f>
        <v>45898</v>
      </c>
      <c r="CO51" s="10">
        <f>CN51+TIME(CJ51,CK51,CK51)</f>
        <v>45898.396180555559</v>
      </c>
      <c r="CP51" s="10">
        <f>CO51+TIME(0,30,0)</f>
        <v>45898.417013888895</v>
      </c>
    </row>
    <row r="52" spans="1:94" x14ac:dyDescent="0.25">
      <c r="A52" s="7">
        <v>45854</v>
      </c>
      <c r="B52" s="8" t="s">
        <v>105</v>
      </c>
      <c r="C52" s="8" t="s">
        <v>74</v>
      </c>
      <c r="D52" s="8">
        <v>9504580</v>
      </c>
      <c r="E52" s="8" t="s">
        <v>75</v>
      </c>
      <c r="F52" s="8">
        <v>29946</v>
      </c>
      <c r="G52" s="8" t="s">
        <v>85</v>
      </c>
      <c r="H52" s="8" t="s">
        <v>77</v>
      </c>
      <c r="I52" s="8" t="s">
        <v>78</v>
      </c>
      <c r="J52" s="8" t="s">
        <v>79</v>
      </c>
      <c r="K52" s="8">
        <v>29940</v>
      </c>
      <c r="L52" s="8" t="s">
        <v>80</v>
      </c>
      <c r="M52" s="8" t="s">
        <v>81</v>
      </c>
      <c r="N52" s="8">
        <v>29941</v>
      </c>
      <c r="O52" s="8"/>
      <c r="P52" s="8" t="s">
        <v>82</v>
      </c>
      <c r="Q52" s="8"/>
      <c r="R52" s="8" t="s">
        <v>83</v>
      </c>
      <c r="S52" s="3">
        <f>A52</f>
        <v>45854</v>
      </c>
      <c r="T52" s="4" t="str">
        <f>LEFT(G52,(LEN(G52)-2))</f>
        <v>9:00</v>
      </c>
      <c r="U52" s="4" t="str">
        <f t="shared" si="0"/>
        <v>9</v>
      </c>
      <c r="V52" s="4" t="str" cm="1">
        <f t="array" ref="V52">_xlfn.IFS(U52 = "1","13",U52 = "2","14",U52 = "3","15",U52 = "4","16",U52 &gt; 4,U52)</f>
        <v>9</v>
      </c>
      <c r="W52" s="4" t="str">
        <f t="shared" si="1"/>
        <v>00</v>
      </c>
      <c r="X52" s="5" t="str">
        <f t="shared" si="2"/>
        <v>9:00</v>
      </c>
      <c r="Y52" s="9">
        <f t="shared" si="3"/>
        <v>45854</v>
      </c>
      <c r="Z52" s="10">
        <f t="shared" si="4"/>
        <v>45854</v>
      </c>
      <c r="AA52" s="10">
        <f t="shared" si="5"/>
        <v>45854.375</v>
      </c>
      <c r="AB52" s="10">
        <f t="shared" si="6"/>
        <v>45854.395833333336</v>
      </c>
      <c r="AC52" s="11">
        <f>AA52</f>
        <v>45854.375</v>
      </c>
      <c r="AD52" s="11">
        <f>AB52</f>
        <v>45854.395833333336</v>
      </c>
      <c r="AE52">
        <v>0</v>
      </c>
      <c r="AF52">
        <v>0</v>
      </c>
      <c r="AH52" t="str">
        <f>H52</f>
        <v>AVAILABLE</v>
      </c>
      <c r="AI52" t="str">
        <f>C52</f>
        <v>OakLawn102</v>
      </c>
      <c r="AJ52" t="str">
        <f>AH52</f>
        <v>AVAILABLE</v>
      </c>
      <c r="AM52" t="s">
        <v>39</v>
      </c>
      <c r="AS52" t="str">
        <f>B52</f>
        <v>Wednesday</v>
      </c>
      <c r="AV52" t="s">
        <v>41</v>
      </c>
      <c r="BO52" s="12">
        <v>45898</v>
      </c>
      <c r="BP52" s="13" t="s">
        <v>73</v>
      </c>
      <c r="BQ52" s="13" t="s">
        <v>109</v>
      </c>
      <c r="BR52" s="13">
        <v>9504589</v>
      </c>
      <c r="BS52" s="13" t="s">
        <v>75</v>
      </c>
      <c r="BT52" s="13">
        <v>29948</v>
      </c>
      <c r="BU52" s="13" t="s">
        <v>86</v>
      </c>
      <c r="BV52" s="13" t="s">
        <v>77</v>
      </c>
      <c r="BW52" s="13" t="s">
        <v>78</v>
      </c>
      <c r="BX52" s="13" t="s">
        <v>79</v>
      </c>
      <c r="BY52" s="13">
        <v>29940</v>
      </c>
      <c r="BZ52" s="13" t="s">
        <v>80</v>
      </c>
      <c r="CA52" s="13" t="s">
        <v>81</v>
      </c>
      <c r="CB52" s="13">
        <v>29941</v>
      </c>
      <c r="CC52" s="13"/>
      <c r="CD52" s="13" t="s">
        <v>82</v>
      </c>
      <c r="CE52" s="13"/>
      <c r="CF52" s="13" t="s">
        <v>83</v>
      </c>
      <c r="CG52" s="3">
        <f>BO52</f>
        <v>45898</v>
      </c>
      <c r="CH52" s="4" t="str">
        <f>LEFT(BU52,(LEN(BU52)-2))</f>
        <v>9:30</v>
      </c>
      <c r="CI52" s="4" t="str">
        <f>LEFT(CH52)</f>
        <v>9</v>
      </c>
      <c r="CJ52" s="4" t="str" cm="1">
        <f t="array" ref="CJ52">_xlfn.IFS(CI52 = "1","13",CI52 = "2","14",CI52 = "3","15",CI52 = "4","16",CI52 &gt; 4,CI52)</f>
        <v>9</v>
      </c>
      <c r="CK52" s="4" t="str">
        <f>RIGHT(CH52,2)</f>
        <v>30</v>
      </c>
      <c r="CL52" s="5" t="str">
        <f>_xlfn.CONCAT(CJ52,":",CK52)</f>
        <v>9:30</v>
      </c>
      <c r="CM52" s="9">
        <f>CG52</f>
        <v>45898</v>
      </c>
      <c r="CN52" s="10">
        <f>CM52</f>
        <v>45898</v>
      </c>
      <c r="CO52" s="10">
        <f>CN52+TIME(CJ52,CK52,CK52)</f>
        <v>45898.396180555559</v>
      </c>
      <c r="CP52" s="10">
        <f>CO52+TIME(0,30,0)</f>
        <v>45898.417013888895</v>
      </c>
    </row>
    <row r="53" spans="1:94" ht="15.75" x14ac:dyDescent="0.25">
      <c r="A53" s="12">
        <v>45854</v>
      </c>
      <c r="B53" s="13" t="s">
        <v>105</v>
      </c>
      <c r="C53" s="13" t="s">
        <v>74</v>
      </c>
      <c r="D53" s="13">
        <v>9504580</v>
      </c>
      <c r="E53" s="13" t="s">
        <v>75</v>
      </c>
      <c r="F53" s="13">
        <v>29946</v>
      </c>
      <c r="G53" s="13" t="s">
        <v>86</v>
      </c>
      <c r="H53" s="13" t="s">
        <v>77</v>
      </c>
      <c r="I53" s="13" t="s">
        <v>78</v>
      </c>
      <c r="J53" s="13" t="s">
        <v>79</v>
      </c>
      <c r="K53" s="13">
        <v>29940</v>
      </c>
      <c r="L53" s="13" t="s">
        <v>80</v>
      </c>
      <c r="M53" s="13" t="s">
        <v>81</v>
      </c>
      <c r="N53" s="13">
        <v>29941</v>
      </c>
      <c r="O53" s="13"/>
      <c r="P53" s="13" t="s">
        <v>82</v>
      </c>
      <c r="Q53" s="13"/>
      <c r="R53" s="13" t="s">
        <v>83</v>
      </c>
      <c r="S53" s="3">
        <f>A53</f>
        <v>45854</v>
      </c>
      <c r="T53" s="4" t="str">
        <f>LEFT(G53,(LEN(G53)-2))</f>
        <v>9:30</v>
      </c>
      <c r="U53" s="4" t="str">
        <f t="shared" si="0"/>
        <v>9</v>
      </c>
      <c r="V53" s="4" t="str" cm="1">
        <f t="array" ref="V53">_xlfn.IFS(U53 = "1","13",U53 = "2","14",U53 = "3","15",U53 = "4","16",U53 &gt; 4,U53)</f>
        <v>9</v>
      </c>
      <c r="W53" s="4" t="str">
        <f t="shared" si="1"/>
        <v>30</v>
      </c>
      <c r="X53" s="5" t="str">
        <f t="shared" si="2"/>
        <v>9:30</v>
      </c>
      <c r="Y53" s="9">
        <f t="shared" si="3"/>
        <v>45854</v>
      </c>
      <c r="Z53" s="10">
        <f t="shared" si="4"/>
        <v>45854</v>
      </c>
      <c r="AA53" s="10">
        <f t="shared" si="5"/>
        <v>45854.396180555559</v>
      </c>
      <c r="AB53" s="10">
        <f t="shared" si="6"/>
        <v>45854.417013888895</v>
      </c>
      <c r="AC53" s="11">
        <f>AA53</f>
        <v>45854.396180555559</v>
      </c>
      <c r="AD53" s="11">
        <f>AB53</f>
        <v>45854.417013888895</v>
      </c>
      <c r="AE53">
        <v>0</v>
      </c>
      <c r="AF53">
        <v>0</v>
      </c>
      <c r="AH53" t="str">
        <f>H53</f>
        <v>AVAILABLE</v>
      </c>
      <c r="AI53" t="str">
        <f>C53</f>
        <v>OakLawn102</v>
      </c>
      <c r="AJ53" t="str">
        <f>AH53</f>
        <v>AVAILABLE</v>
      </c>
      <c r="AM53" t="s">
        <v>39</v>
      </c>
      <c r="AS53" t="str">
        <f>B53</f>
        <v>Wednesday</v>
      </c>
      <c r="AV53" t="s">
        <v>41</v>
      </c>
      <c r="BO53" s="16">
        <v>45898</v>
      </c>
      <c r="BP53" s="17" t="s">
        <v>73</v>
      </c>
      <c r="BQ53" s="17" t="s">
        <v>115</v>
      </c>
      <c r="BR53" s="17">
        <v>9504574</v>
      </c>
      <c r="BS53" s="17" t="s">
        <v>75</v>
      </c>
      <c r="BT53" s="17">
        <v>29944</v>
      </c>
      <c r="BU53" s="17" t="s">
        <v>86</v>
      </c>
      <c r="BV53" s="17" t="s">
        <v>77</v>
      </c>
      <c r="BW53" s="17" t="s">
        <v>78</v>
      </c>
      <c r="BX53" s="17" t="s">
        <v>79</v>
      </c>
      <c r="BY53" s="17">
        <v>29940</v>
      </c>
      <c r="BZ53" s="17" t="s">
        <v>80</v>
      </c>
      <c r="CA53" s="17" t="s">
        <v>81</v>
      </c>
      <c r="CB53" s="17">
        <v>29941</v>
      </c>
      <c r="CC53" s="17"/>
      <c r="CD53" s="17" t="s">
        <v>82</v>
      </c>
      <c r="CE53" s="17"/>
      <c r="CF53" s="17" t="s">
        <v>83</v>
      </c>
      <c r="CG53" s="3">
        <f>BO53</f>
        <v>45898</v>
      </c>
      <c r="CH53" s="4" t="str">
        <f>LEFT(BU53,(LEN(BU53)-2))</f>
        <v>9:30</v>
      </c>
      <c r="CI53" s="4" t="str">
        <f>LEFT(CH53)</f>
        <v>9</v>
      </c>
      <c r="CJ53" s="4" t="str" cm="1">
        <f t="array" ref="CJ53">_xlfn.IFS(CI53 = "1","13",CI53 = "2","14",CI53 = "3","15",CI53 = "4","16",CI53 &gt; 4,CI53)</f>
        <v>9</v>
      </c>
      <c r="CK53" s="4" t="str">
        <f>RIGHT(CH53,2)</f>
        <v>30</v>
      </c>
      <c r="CL53" s="5" t="str">
        <f>_xlfn.CONCAT(CJ53,":",CK53)</f>
        <v>9:30</v>
      </c>
      <c r="CM53" s="9">
        <f>CG53</f>
        <v>45898</v>
      </c>
      <c r="CN53" s="10">
        <f>CM53</f>
        <v>45898</v>
      </c>
      <c r="CO53" s="10">
        <f>CN53+TIME(CJ53,CK53,CK53)</f>
        <v>45898.396180555559</v>
      </c>
      <c r="CP53" s="10">
        <f>CO53+TIME(0,30,0)</f>
        <v>45898.417013888895</v>
      </c>
    </row>
    <row r="54" spans="1:94" x14ac:dyDescent="0.25">
      <c r="A54" s="7">
        <v>45854</v>
      </c>
      <c r="B54" s="8" t="s">
        <v>105</v>
      </c>
      <c r="C54" s="8" t="s">
        <v>74</v>
      </c>
      <c r="D54" s="8">
        <v>9504580</v>
      </c>
      <c r="E54" s="8" t="s">
        <v>75</v>
      </c>
      <c r="F54" s="8">
        <v>29946</v>
      </c>
      <c r="G54" s="8" t="s">
        <v>87</v>
      </c>
      <c r="H54" s="8" t="s">
        <v>77</v>
      </c>
      <c r="I54" s="8" t="s">
        <v>78</v>
      </c>
      <c r="J54" s="8" t="s">
        <v>79</v>
      </c>
      <c r="K54" s="8">
        <v>29940</v>
      </c>
      <c r="L54" s="8" t="s">
        <v>80</v>
      </c>
      <c r="M54" s="8" t="s">
        <v>81</v>
      </c>
      <c r="N54" s="8">
        <v>29941</v>
      </c>
      <c r="O54" s="8"/>
      <c r="P54" s="8" t="s">
        <v>82</v>
      </c>
      <c r="Q54" s="8"/>
      <c r="R54" s="8" t="s">
        <v>83</v>
      </c>
      <c r="S54" s="3">
        <f>A54</f>
        <v>45854</v>
      </c>
      <c r="T54" s="4" t="str">
        <f>LEFT(G54,(LEN(G54)-2))</f>
        <v>10:00</v>
      </c>
      <c r="U54" s="4" t="str">
        <f t="shared" si="0"/>
        <v>1</v>
      </c>
      <c r="V54" s="4" t="str" cm="1">
        <f t="array" ref="V54">_xlfn.IFS(U54 = "1","13",U54 = "2","14",U54 = "3","15",U54 = "4","16",U54 &gt; 4,U54)</f>
        <v>13</v>
      </c>
      <c r="W54" s="4" t="str">
        <f t="shared" si="1"/>
        <v>00</v>
      </c>
      <c r="X54" s="5" t="str">
        <f t="shared" si="2"/>
        <v>13:00</v>
      </c>
      <c r="Y54" s="9">
        <f t="shared" si="3"/>
        <v>45854</v>
      </c>
      <c r="Z54" s="10">
        <f t="shared" si="4"/>
        <v>45854</v>
      </c>
      <c r="AA54" s="10">
        <f t="shared" si="5"/>
        <v>45854.541666666664</v>
      </c>
      <c r="AB54" s="10">
        <f t="shared" si="6"/>
        <v>45854.5625</v>
      </c>
      <c r="AC54" s="11">
        <f>AA54</f>
        <v>45854.541666666664</v>
      </c>
      <c r="AD54" s="11">
        <f>AB54</f>
        <v>45854.5625</v>
      </c>
      <c r="AE54">
        <v>0</v>
      </c>
      <c r="AF54">
        <v>0</v>
      </c>
      <c r="AH54" t="str">
        <f>H54</f>
        <v>AVAILABLE</v>
      </c>
      <c r="AI54" t="str">
        <f>C54</f>
        <v>OakLawn102</v>
      </c>
      <c r="AJ54" t="str">
        <f>AH54</f>
        <v>AVAILABLE</v>
      </c>
      <c r="AM54" t="s">
        <v>39</v>
      </c>
      <c r="AS54" t="str">
        <f>B54</f>
        <v>Wednesday</v>
      </c>
      <c r="AV54" t="s">
        <v>41</v>
      </c>
      <c r="BO54" s="7">
        <v>45898</v>
      </c>
      <c r="BP54" s="8" t="s">
        <v>73</v>
      </c>
      <c r="BQ54" s="8" t="s">
        <v>74</v>
      </c>
      <c r="BR54" s="8">
        <v>9504580</v>
      </c>
      <c r="BS54" s="8" t="s">
        <v>75</v>
      </c>
      <c r="BT54" s="8">
        <v>29946</v>
      </c>
      <c r="BU54" s="8" t="s">
        <v>85</v>
      </c>
      <c r="BV54" s="8" t="s">
        <v>77</v>
      </c>
      <c r="BW54" s="8" t="s">
        <v>78</v>
      </c>
      <c r="BX54" s="8" t="s">
        <v>79</v>
      </c>
      <c r="BY54" s="8">
        <v>29940</v>
      </c>
      <c r="BZ54" s="8" t="s">
        <v>80</v>
      </c>
      <c r="CA54" s="8" t="s">
        <v>81</v>
      </c>
      <c r="CB54" s="8">
        <v>29941</v>
      </c>
      <c r="CC54" s="8"/>
      <c r="CD54" s="8" t="s">
        <v>82</v>
      </c>
      <c r="CE54" s="8"/>
      <c r="CF54" s="8" t="s">
        <v>83</v>
      </c>
      <c r="CG54" s="3">
        <f>BO54</f>
        <v>45898</v>
      </c>
      <c r="CH54" s="4" t="str">
        <f>LEFT(BU54,(LEN(BU54)-2))</f>
        <v>9:00</v>
      </c>
      <c r="CI54" s="4" t="str">
        <f>LEFT(CH54)</f>
        <v>9</v>
      </c>
      <c r="CJ54" s="4" t="str" cm="1">
        <f t="array" ref="CJ54">_xlfn.IFS(CI54 = "1","13",CI54 = "2","14",CI54 = "3","15",CI54 = "4","16",CI54 &gt; 4,CI54)</f>
        <v>9</v>
      </c>
      <c r="CK54" s="4" t="str">
        <f>RIGHT(CH54,2)</f>
        <v>00</v>
      </c>
      <c r="CL54" s="5" t="str">
        <f>_xlfn.CONCAT(CJ54,":",CK54)</f>
        <v>9:00</v>
      </c>
      <c r="CM54" s="9">
        <f>CG54</f>
        <v>45898</v>
      </c>
      <c r="CN54" s="10">
        <f>CM54</f>
        <v>45898</v>
      </c>
      <c r="CO54" s="10">
        <f>CN54+TIME(CJ54,CK54,CK54)</f>
        <v>45898.375</v>
      </c>
      <c r="CP54" s="10">
        <f>CO54+TIME(0,30,0)</f>
        <v>45898.395833333336</v>
      </c>
    </row>
    <row r="55" spans="1:94" x14ac:dyDescent="0.25">
      <c r="A55" s="12">
        <v>45854</v>
      </c>
      <c r="B55" s="13" t="s">
        <v>105</v>
      </c>
      <c r="C55" s="13" t="s">
        <v>74</v>
      </c>
      <c r="D55" s="13">
        <v>9504580</v>
      </c>
      <c r="E55" s="13" t="s">
        <v>75</v>
      </c>
      <c r="F55" s="13">
        <v>29946</v>
      </c>
      <c r="G55" s="13" t="s">
        <v>88</v>
      </c>
      <c r="H55" s="13" t="s">
        <v>77</v>
      </c>
      <c r="I55" s="13" t="s">
        <v>78</v>
      </c>
      <c r="J55" s="13" t="s">
        <v>79</v>
      </c>
      <c r="K55" s="13">
        <v>29940</v>
      </c>
      <c r="L55" s="13" t="s">
        <v>80</v>
      </c>
      <c r="M55" s="13" t="s">
        <v>81</v>
      </c>
      <c r="N55" s="13">
        <v>29941</v>
      </c>
      <c r="O55" s="13"/>
      <c r="P55" s="13" t="s">
        <v>82</v>
      </c>
      <c r="Q55" s="13"/>
      <c r="R55" s="13" t="s">
        <v>83</v>
      </c>
      <c r="S55" s="3">
        <f>A55</f>
        <v>45854</v>
      </c>
      <c r="T55" s="4" t="str">
        <f>LEFT(G55,(LEN(G55)-2))</f>
        <v>10:30</v>
      </c>
      <c r="U55" s="4" t="str">
        <f t="shared" si="0"/>
        <v>1</v>
      </c>
      <c r="V55" s="4" t="str" cm="1">
        <f t="array" ref="V55">_xlfn.IFS(U55 = "1","13",U55 = "2","14",U55 = "3","15",U55 = "4","16",U55 &gt; 4,U55)</f>
        <v>13</v>
      </c>
      <c r="W55" s="4" t="str">
        <f t="shared" si="1"/>
        <v>30</v>
      </c>
      <c r="X55" s="5" t="str">
        <f t="shared" si="2"/>
        <v>13:30</v>
      </c>
      <c r="Y55" s="9">
        <f t="shared" si="3"/>
        <v>45854</v>
      </c>
      <c r="Z55" s="10">
        <f t="shared" si="4"/>
        <v>45854</v>
      </c>
      <c r="AA55" s="10">
        <f t="shared" si="5"/>
        <v>45854.562847222223</v>
      </c>
      <c r="AB55" s="10">
        <f t="shared" si="6"/>
        <v>45854.583680555559</v>
      </c>
      <c r="AC55" s="11">
        <f>AA55</f>
        <v>45854.562847222223</v>
      </c>
      <c r="AD55" s="11">
        <f>AB55</f>
        <v>45854.583680555559</v>
      </c>
      <c r="AE55">
        <v>0</v>
      </c>
      <c r="AF55">
        <v>0</v>
      </c>
      <c r="AH55" t="str">
        <f>H55</f>
        <v>AVAILABLE</v>
      </c>
      <c r="AI55" t="str">
        <f>C55</f>
        <v>OakLawn102</v>
      </c>
      <c r="AJ55" t="str">
        <f>AH55</f>
        <v>AVAILABLE</v>
      </c>
      <c r="AM55" t="s">
        <v>39</v>
      </c>
      <c r="AS55" t="str">
        <f>B55</f>
        <v>Wednesday</v>
      </c>
      <c r="AV55" t="s">
        <v>41</v>
      </c>
      <c r="BO55" s="7">
        <v>45898</v>
      </c>
      <c r="BP55" s="8" t="s">
        <v>73</v>
      </c>
      <c r="BQ55" s="8" t="s">
        <v>107</v>
      </c>
      <c r="BR55" s="8">
        <v>9504585</v>
      </c>
      <c r="BS55" s="8" t="s">
        <v>75</v>
      </c>
      <c r="BT55" s="8">
        <v>29947</v>
      </c>
      <c r="BU55" s="8" t="s">
        <v>85</v>
      </c>
      <c r="BV55" s="8" t="s">
        <v>77</v>
      </c>
      <c r="BW55" s="8" t="s">
        <v>78</v>
      </c>
      <c r="BX55" s="8" t="s">
        <v>79</v>
      </c>
      <c r="BY55" s="8">
        <v>29940</v>
      </c>
      <c r="BZ55" s="8" t="s">
        <v>80</v>
      </c>
      <c r="CA55" s="8" t="s">
        <v>81</v>
      </c>
      <c r="CB55" s="8">
        <v>29941</v>
      </c>
      <c r="CC55" s="8"/>
      <c r="CD55" s="8" t="s">
        <v>82</v>
      </c>
      <c r="CE55" s="8"/>
      <c r="CF55" s="8" t="s">
        <v>83</v>
      </c>
      <c r="CG55" s="3">
        <f>BO55</f>
        <v>45898</v>
      </c>
      <c r="CH55" s="4" t="str">
        <f>LEFT(BU55,(LEN(BU55)-2))</f>
        <v>9:00</v>
      </c>
      <c r="CI55" s="4" t="str">
        <f>LEFT(CH55)</f>
        <v>9</v>
      </c>
      <c r="CJ55" s="4" t="str" cm="1">
        <f t="array" ref="CJ55">_xlfn.IFS(CI55 = "1","13",CI55 = "2","14",CI55 = "3","15",CI55 = "4","16",CI55 &gt; 4,CI55)</f>
        <v>9</v>
      </c>
      <c r="CK55" s="4" t="str">
        <f>RIGHT(CH55,2)</f>
        <v>00</v>
      </c>
      <c r="CL55" s="5" t="str">
        <f>_xlfn.CONCAT(CJ55,":",CK55)</f>
        <v>9:00</v>
      </c>
      <c r="CM55" s="9">
        <f>CG55</f>
        <v>45898</v>
      </c>
      <c r="CN55" s="10">
        <f>CM55</f>
        <v>45898</v>
      </c>
      <c r="CO55" s="10">
        <f>CN55+TIME(CJ55,CK55,CK55)</f>
        <v>45898.375</v>
      </c>
      <c r="CP55" s="10">
        <f>CO55+TIME(0,30,0)</f>
        <v>45898.395833333336</v>
      </c>
    </row>
    <row r="56" spans="1:94" x14ac:dyDescent="0.25">
      <c r="A56" s="7">
        <v>45854</v>
      </c>
      <c r="B56" s="8" t="s">
        <v>105</v>
      </c>
      <c r="C56" s="8" t="s">
        <v>74</v>
      </c>
      <c r="D56" s="8">
        <v>9504580</v>
      </c>
      <c r="E56" s="8" t="s">
        <v>75</v>
      </c>
      <c r="F56" s="8">
        <v>29946</v>
      </c>
      <c r="G56" s="8" t="s">
        <v>89</v>
      </c>
      <c r="H56" s="8" t="s">
        <v>77</v>
      </c>
      <c r="I56" s="8" t="s">
        <v>78</v>
      </c>
      <c r="J56" s="8" t="s">
        <v>79</v>
      </c>
      <c r="K56" s="8">
        <v>29940</v>
      </c>
      <c r="L56" s="8" t="s">
        <v>80</v>
      </c>
      <c r="M56" s="8" t="s">
        <v>81</v>
      </c>
      <c r="N56" s="8">
        <v>29941</v>
      </c>
      <c r="O56" s="8"/>
      <c r="P56" s="8" t="s">
        <v>82</v>
      </c>
      <c r="Q56" s="8"/>
      <c r="R56" s="8" t="s">
        <v>83</v>
      </c>
      <c r="S56" s="3">
        <f>A56</f>
        <v>45854</v>
      </c>
      <c r="T56" s="4" t="str">
        <f>LEFT(G56,(LEN(G56)-2))</f>
        <v>11:00</v>
      </c>
      <c r="U56" s="4" t="str">
        <f t="shared" si="0"/>
        <v>1</v>
      </c>
      <c r="V56" s="4" t="str" cm="1">
        <f t="array" ref="V56">_xlfn.IFS(U56 = "1","13",U56 = "2","14",U56 = "3","15",U56 = "4","16",U56 &gt; 4,U56)</f>
        <v>13</v>
      </c>
      <c r="W56" s="4" t="str">
        <f t="shared" si="1"/>
        <v>00</v>
      </c>
      <c r="X56" s="5" t="str">
        <f t="shared" si="2"/>
        <v>13:00</v>
      </c>
      <c r="Y56" s="9">
        <f t="shared" si="3"/>
        <v>45854</v>
      </c>
      <c r="Z56" s="10">
        <f t="shared" si="4"/>
        <v>45854</v>
      </c>
      <c r="AA56" s="10">
        <f t="shared" si="5"/>
        <v>45854.541666666664</v>
      </c>
      <c r="AB56" s="10">
        <f t="shared" si="6"/>
        <v>45854.5625</v>
      </c>
      <c r="AC56" s="11">
        <f>AA56</f>
        <v>45854.541666666664</v>
      </c>
      <c r="AD56" s="11">
        <f>AB56</f>
        <v>45854.5625</v>
      </c>
      <c r="AE56">
        <v>0</v>
      </c>
      <c r="AF56">
        <v>0</v>
      </c>
      <c r="AH56" t="str">
        <f>H56</f>
        <v>AVAILABLE</v>
      </c>
      <c r="AI56" t="str">
        <f>C56</f>
        <v>OakLawn102</v>
      </c>
      <c r="AJ56" t="str">
        <f>AH56</f>
        <v>AVAILABLE</v>
      </c>
      <c r="AM56" t="s">
        <v>39</v>
      </c>
      <c r="AS56" t="str">
        <f>B56</f>
        <v>Wednesday</v>
      </c>
      <c r="AV56" t="s">
        <v>41</v>
      </c>
      <c r="BO56" s="7">
        <v>45898</v>
      </c>
      <c r="BP56" s="8" t="s">
        <v>73</v>
      </c>
      <c r="BQ56" s="8" t="s">
        <v>109</v>
      </c>
      <c r="BR56" s="8">
        <v>9504589</v>
      </c>
      <c r="BS56" s="8" t="s">
        <v>75</v>
      </c>
      <c r="BT56" s="8">
        <v>29948</v>
      </c>
      <c r="BU56" s="8" t="s">
        <v>85</v>
      </c>
      <c r="BV56" s="8" t="s">
        <v>110</v>
      </c>
      <c r="BW56" s="8" t="s">
        <v>78</v>
      </c>
      <c r="BX56" s="8" t="s">
        <v>79</v>
      </c>
      <c r="BY56" s="8">
        <v>29940</v>
      </c>
      <c r="BZ56" s="8" t="s">
        <v>80</v>
      </c>
      <c r="CA56" s="8" t="s">
        <v>81</v>
      </c>
      <c r="CB56" s="8">
        <v>29941</v>
      </c>
      <c r="CC56" s="8"/>
      <c r="CD56" s="8" t="s">
        <v>82</v>
      </c>
      <c r="CE56" s="8"/>
      <c r="CF56" s="8" t="s">
        <v>83</v>
      </c>
      <c r="CG56" s="3">
        <f>BO56</f>
        <v>45898</v>
      </c>
      <c r="CH56" s="4" t="str">
        <f>LEFT(BU56,(LEN(BU56)-2))</f>
        <v>9:00</v>
      </c>
      <c r="CI56" s="4" t="str">
        <f>LEFT(CH56)</f>
        <v>9</v>
      </c>
      <c r="CJ56" s="4" t="str" cm="1">
        <f t="array" ref="CJ56">_xlfn.IFS(CI56 = "1","13",CI56 = "2","14",CI56 = "3","15",CI56 = "4","16",CI56 &gt; 4,CI56)</f>
        <v>9</v>
      </c>
      <c r="CK56" s="4" t="str">
        <f>RIGHT(CH56,2)</f>
        <v>00</v>
      </c>
      <c r="CL56" s="5" t="str">
        <f>_xlfn.CONCAT(CJ56,":",CK56)</f>
        <v>9:00</v>
      </c>
      <c r="CM56" s="9">
        <f>CG56</f>
        <v>45898</v>
      </c>
      <c r="CN56" s="10">
        <f>CM56</f>
        <v>45898</v>
      </c>
      <c r="CO56" s="10">
        <f>CN56+TIME(CJ56,CK56,CK56)</f>
        <v>45898.375</v>
      </c>
      <c r="CP56" s="10">
        <f>CO56+TIME(0,30,0)</f>
        <v>45898.395833333336</v>
      </c>
    </row>
    <row r="57" spans="1:94" ht="15.75" x14ac:dyDescent="0.25">
      <c r="A57" s="12">
        <v>45854</v>
      </c>
      <c r="B57" s="13" t="s">
        <v>105</v>
      </c>
      <c r="C57" s="13" t="s">
        <v>74</v>
      </c>
      <c r="D57" s="13">
        <v>9504580</v>
      </c>
      <c r="E57" s="13" t="s">
        <v>75</v>
      </c>
      <c r="F57" s="13">
        <v>29946</v>
      </c>
      <c r="G57" s="13" t="s">
        <v>90</v>
      </c>
      <c r="H57" s="13" t="s">
        <v>77</v>
      </c>
      <c r="I57" s="13" t="s">
        <v>78</v>
      </c>
      <c r="J57" s="13" t="s">
        <v>79</v>
      </c>
      <c r="K57" s="13">
        <v>29940</v>
      </c>
      <c r="L57" s="13" t="s">
        <v>80</v>
      </c>
      <c r="M57" s="13" t="s">
        <v>81</v>
      </c>
      <c r="N57" s="13">
        <v>29941</v>
      </c>
      <c r="O57" s="13"/>
      <c r="P57" s="13" t="s">
        <v>82</v>
      </c>
      <c r="Q57" s="13"/>
      <c r="R57" s="13" t="s">
        <v>83</v>
      </c>
      <c r="S57" s="3">
        <f>A57</f>
        <v>45854</v>
      </c>
      <c r="T57" s="4" t="str">
        <f>LEFT(G57,(LEN(G57)-2))</f>
        <v>11:30</v>
      </c>
      <c r="U57" s="4" t="str">
        <f t="shared" si="0"/>
        <v>1</v>
      </c>
      <c r="V57" s="4" t="str" cm="1">
        <f t="array" ref="V57">_xlfn.IFS(U57 = "1","13",U57 = "2","14",U57 = "3","15",U57 = "4","16",U57 &gt; 4,U57)</f>
        <v>13</v>
      </c>
      <c r="W57" s="4" t="str">
        <f t="shared" si="1"/>
        <v>30</v>
      </c>
      <c r="X57" s="5" t="str">
        <f t="shared" si="2"/>
        <v>13:30</v>
      </c>
      <c r="Y57" s="9">
        <f t="shared" si="3"/>
        <v>45854</v>
      </c>
      <c r="Z57" s="10">
        <f t="shared" si="4"/>
        <v>45854</v>
      </c>
      <c r="AA57" s="10">
        <f t="shared" si="5"/>
        <v>45854.562847222223</v>
      </c>
      <c r="AB57" s="10">
        <f t="shared" si="6"/>
        <v>45854.583680555559</v>
      </c>
      <c r="AC57" s="11">
        <f>AA57</f>
        <v>45854.562847222223</v>
      </c>
      <c r="AD57" s="11">
        <f>AB57</f>
        <v>45854.583680555559</v>
      </c>
      <c r="AE57">
        <v>0</v>
      </c>
      <c r="AF57">
        <v>0</v>
      </c>
      <c r="AH57" t="str">
        <f>H57</f>
        <v>AVAILABLE</v>
      </c>
      <c r="AI57" t="str">
        <f>C57</f>
        <v>OakLawn102</v>
      </c>
      <c r="AJ57" t="str">
        <f>AH57</f>
        <v>AVAILABLE</v>
      </c>
      <c r="AM57" t="s">
        <v>39</v>
      </c>
      <c r="AS57" t="str">
        <f>B57</f>
        <v>Wednesday</v>
      </c>
      <c r="AV57" t="s">
        <v>41</v>
      </c>
      <c r="BO57" s="14">
        <v>45898</v>
      </c>
      <c r="BP57" s="15" t="s">
        <v>73</v>
      </c>
      <c r="BQ57" s="15" t="s">
        <v>115</v>
      </c>
      <c r="BR57" s="15">
        <v>9504574</v>
      </c>
      <c r="BS57" s="15" t="s">
        <v>75</v>
      </c>
      <c r="BT57" s="15">
        <v>29944</v>
      </c>
      <c r="BU57" s="15" t="s">
        <v>85</v>
      </c>
      <c r="BV57" s="15" t="s">
        <v>77</v>
      </c>
      <c r="BW57" s="15" t="s">
        <v>78</v>
      </c>
      <c r="BX57" s="15" t="s">
        <v>79</v>
      </c>
      <c r="BY57" s="15">
        <v>29940</v>
      </c>
      <c r="BZ57" s="15" t="s">
        <v>80</v>
      </c>
      <c r="CA57" s="15" t="s">
        <v>81</v>
      </c>
      <c r="CB57" s="15">
        <v>29941</v>
      </c>
      <c r="CC57" s="15"/>
      <c r="CD57" s="15" t="s">
        <v>82</v>
      </c>
      <c r="CE57" s="15"/>
      <c r="CF57" s="15" t="s">
        <v>83</v>
      </c>
      <c r="CG57" s="3">
        <f>BO57</f>
        <v>45898</v>
      </c>
      <c r="CH57" s="4" t="str">
        <f>LEFT(BU57,(LEN(BU57)-2))</f>
        <v>9:00</v>
      </c>
      <c r="CI57" s="4" t="str">
        <f>LEFT(CH57)</f>
        <v>9</v>
      </c>
      <c r="CJ57" s="4" t="str" cm="1">
        <f t="array" ref="CJ57">_xlfn.IFS(CI57 = "1","13",CI57 = "2","14",CI57 = "3","15",CI57 = "4","16",CI57 &gt; 4,CI57)</f>
        <v>9</v>
      </c>
      <c r="CK57" s="4" t="str">
        <f>RIGHT(CH57,2)</f>
        <v>00</v>
      </c>
      <c r="CL57" s="5" t="str">
        <f>_xlfn.CONCAT(CJ57,":",CK57)</f>
        <v>9:00</v>
      </c>
      <c r="CM57" s="9">
        <f>CG57</f>
        <v>45898</v>
      </c>
      <c r="CN57" s="10">
        <f>CM57</f>
        <v>45898</v>
      </c>
      <c r="CO57" s="10">
        <f>CN57+TIME(CJ57,CK57,CK57)</f>
        <v>45898.375</v>
      </c>
      <c r="CP57" s="10">
        <f>CO57+TIME(0,30,0)</f>
        <v>45898.395833333336</v>
      </c>
    </row>
    <row r="58" spans="1:94" x14ac:dyDescent="0.25">
      <c r="A58" s="7">
        <v>45854</v>
      </c>
      <c r="B58" s="8" t="s">
        <v>105</v>
      </c>
      <c r="C58" s="8" t="s">
        <v>74</v>
      </c>
      <c r="D58" s="8">
        <v>9504580</v>
      </c>
      <c r="E58" s="8" t="s">
        <v>75</v>
      </c>
      <c r="F58" s="8">
        <v>29946</v>
      </c>
      <c r="G58" s="8" t="s">
        <v>91</v>
      </c>
      <c r="H58" s="8" t="s">
        <v>92</v>
      </c>
      <c r="I58" s="8" t="s">
        <v>78</v>
      </c>
      <c r="J58" s="8" t="s">
        <v>79</v>
      </c>
      <c r="K58" s="8">
        <v>29940</v>
      </c>
      <c r="L58" s="8" t="s">
        <v>80</v>
      </c>
      <c r="M58" s="8" t="s">
        <v>81</v>
      </c>
      <c r="N58" s="8">
        <v>29941</v>
      </c>
      <c r="O58" s="8"/>
      <c r="P58" s="8" t="s">
        <v>82</v>
      </c>
      <c r="Q58" s="8"/>
      <c r="R58" s="8" t="s">
        <v>83</v>
      </c>
      <c r="S58" s="3">
        <f>A58</f>
        <v>45854</v>
      </c>
      <c r="T58" s="4" t="str">
        <f>LEFT(G58,(LEN(G58)-2))</f>
        <v>12:00</v>
      </c>
      <c r="U58" s="4" t="str">
        <f t="shared" si="0"/>
        <v>1</v>
      </c>
      <c r="V58" s="4" t="str" cm="1">
        <f t="array" ref="V58">_xlfn.IFS(U58 = "1","13",U58 = "2","14",U58 = "3","15",U58 = "4","16",U58 &gt; 4,U58)</f>
        <v>13</v>
      </c>
      <c r="W58" s="4" t="str">
        <f t="shared" si="1"/>
        <v>00</v>
      </c>
      <c r="X58" s="5" t="str">
        <f t="shared" si="2"/>
        <v>13:00</v>
      </c>
      <c r="Y58" s="9">
        <f t="shared" si="3"/>
        <v>45854</v>
      </c>
      <c r="Z58" s="10">
        <f t="shared" si="4"/>
        <v>45854</v>
      </c>
      <c r="AA58" s="10">
        <f t="shared" si="5"/>
        <v>45854.541666666664</v>
      </c>
      <c r="AB58" s="10">
        <f t="shared" si="6"/>
        <v>45854.5625</v>
      </c>
      <c r="AC58" s="11">
        <f>AA58</f>
        <v>45854.541666666664</v>
      </c>
      <c r="AD58" s="11">
        <f>AB58</f>
        <v>45854.5625</v>
      </c>
      <c r="AE58">
        <v>0</v>
      </c>
      <c r="AF58">
        <v>0</v>
      </c>
      <c r="AH58" t="str">
        <f>H58</f>
        <v>TCT LUNCH 12:15- 12:45</v>
      </c>
      <c r="AI58" t="str">
        <f>C58</f>
        <v>OakLawn102</v>
      </c>
      <c r="AJ58" t="str">
        <f>AH58</f>
        <v>TCT LUNCH 12:15- 12:45</v>
      </c>
      <c r="AM58" t="s">
        <v>39</v>
      </c>
      <c r="AS58" t="str">
        <f>B58</f>
        <v>Wednesday</v>
      </c>
      <c r="AV58" t="s">
        <v>41</v>
      </c>
      <c r="BO58" s="12">
        <v>45898</v>
      </c>
      <c r="BP58" s="13" t="s">
        <v>73</v>
      </c>
      <c r="BQ58" s="13" t="s">
        <v>74</v>
      </c>
      <c r="BR58" s="13">
        <v>9504580</v>
      </c>
      <c r="BS58" s="13" t="s">
        <v>75</v>
      </c>
      <c r="BT58" s="13">
        <v>29946</v>
      </c>
      <c r="BU58" s="13" t="s">
        <v>84</v>
      </c>
      <c r="BV58" s="13" t="s">
        <v>77</v>
      </c>
      <c r="BW58" s="13" t="s">
        <v>78</v>
      </c>
      <c r="BX58" s="13" t="s">
        <v>79</v>
      </c>
      <c r="BY58" s="13">
        <v>29940</v>
      </c>
      <c r="BZ58" s="13" t="s">
        <v>80</v>
      </c>
      <c r="CA58" s="13" t="s">
        <v>81</v>
      </c>
      <c r="CB58" s="13">
        <v>29941</v>
      </c>
      <c r="CC58" s="13"/>
      <c r="CD58" s="13" t="s">
        <v>82</v>
      </c>
      <c r="CE58" s="13"/>
      <c r="CF58" s="13" t="s">
        <v>83</v>
      </c>
      <c r="CG58" s="3">
        <f>BO58</f>
        <v>45898</v>
      </c>
      <c r="CH58" s="4" t="str">
        <f>LEFT(BU58,(LEN(BU58)-2))</f>
        <v>8:30</v>
      </c>
      <c r="CI58" s="4" t="str">
        <f>LEFT(CH58)</f>
        <v>8</v>
      </c>
      <c r="CJ58" s="4" t="str" cm="1">
        <f t="array" ref="CJ58">_xlfn.IFS(CI58 = "1","13",CI58 = "2","14",CI58 = "3","15",CI58 = "4","16",CI58 &gt; 4,CI58)</f>
        <v>8</v>
      </c>
      <c r="CK58" s="4" t="str">
        <f>RIGHT(CH58,2)</f>
        <v>30</v>
      </c>
      <c r="CL58" s="5" t="str">
        <f>_xlfn.CONCAT(CJ58,":",CK58)</f>
        <v>8:30</v>
      </c>
      <c r="CM58" s="9">
        <f>CG58</f>
        <v>45898</v>
      </c>
      <c r="CN58" s="10">
        <f>CM58</f>
        <v>45898</v>
      </c>
      <c r="CO58" s="10">
        <f>CN58+TIME(CJ58,CK58,CK58)</f>
        <v>45898.354513888888</v>
      </c>
      <c r="CP58" s="10">
        <f>CO58+TIME(0,30,0)</f>
        <v>45898.375347222223</v>
      </c>
    </row>
    <row r="59" spans="1:94" x14ac:dyDescent="0.25">
      <c r="A59" s="12">
        <v>45854</v>
      </c>
      <c r="B59" s="13" t="s">
        <v>105</v>
      </c>
      <c r="C59" s="13" t="s">
        <v>74</v>
      </c>
      <c r="D59" s="13">
        <v>9504580</v>
      </c>
      <c r="E59" s="13" t="s">
        <v>75</v>
      </c>
      <c r="F59" s="13">
        <v>29946</v>
      </c>
      <c r="G59" s="13" t="s">
        <v>93</v>
      </c>
      <c r="H59" s="13" t="s">
        <v>92</v>
      </c>
      <c r="I59" s="13" t="s">
        <v>78</v>
      </c>
      <c r="J59" s="13" t="s">
        <v>79</v>
      </c>
      <c r="K59" s="13">
        <v>29940</v>
      </c>
      <c r="L59" s="13" t="s">
        <v>80</v>
      </c>
      <c r="M59" s="13" t="s">
        <v>81</v>
      </c>
      <c r="N59" s="13">
        <v>29941</v>
      </c>
      <c r="O59" s="13"/>
      <c r="P59" s="13" t="s">
        <v>82</v>
      </c>
      <c r="Q59" s="13"/>
      <c r="R59" s="13" t="s">
        <v>83</v>
      </c>
      <c r="S59" s="3">
        <f>A59</f>
        <v>45854</v>
      </c>
      <c r="T59" s="4" t="str">
        <f>LEFT(G59,(LEN(G59)-2))</f>
        <v>12:30</v>
      </c>
      <c r="U59" s="4" t="str">
        <f t="shared" si="0"/>
        <v>1</v>
      </c>
      <c r="V59" s="4" t="str" cm="1">
        <f t="array" ref="V59">_xlfn.IFS(U59 = "1","13",U59 = "2","14",U59 = "3","15",U59 = "4","16",U59 &gt; 4,U59)</f>
        <v>13</v>
      </c>
      <c r="W59" s="4" t="str">
        <f t="shared" si="1"/>
        <v>30</v>
      </c>
      <c r="X59" s="5" t="str">
        <f t="shared" si="2"/>
        <v>13:30</v>
      </c>
      <c r="Y59" s="9">
        <f t="shared" si="3"/>
        <v>45854</v>
      </c>
      <c r="Z59" s="10">
        <f t="shared" si="4"/>
        <v>45854</v>
      </c>
      <c r="AA59" s="10">
        <f t="shared" si="5"/>
        <v>45854.562847222223</v>
      </c>
      <c r="AB59" s="10">
        <f t="shared" si="6"/>
        <v>45854.583680555559</v>
      </c>
      <c r="AC59" s="11">
        <f>AA59</f>
        <v>45854.562847222223</v>
      </c>
      <c r="AD59" s="11">
        <f>AB59</f>
        <v>45854.583680555559</v>
      </c>
      <c r="AE59">
        <v>0</v>
      </c>
      <c r="AF59">
        <v>0</v>
      </c>
      <c r="AH59" t="str">
        <f>H59</f>
        <v>TCT LUNCH 12:15- 12:45</v>
      </c>
      <c r="AI59" t="str">
        <f>C59</f>
        <v>OakLawn102</v>
      </c>
      <c r="AJ59" t="str">
        <f>AH59</f>
        <v>TCT LUNCH 12:15- 12:45</v>
      </c>
      <c r="AM59" t="s">
        <v>39</v>
      </c>
      <c r="AS59" t="str">
        <f>B59</f>
        <v>Wednesday</v>
      </c>
      <c r="AV59" t="s">
        <v>41</v>
      </c>
      <c r="BO59" s="12">
        <v>45898</v>
      </c>
      <c r="BP59" s="13" t="s">
        <v>73</v>
      </c>
      <c r="BQ59" s="13" t="s">
        <v>107</v>
      </c>
      <c r="BR59" s="13">
        <v>9504585</v>
      </c>
      <c r="BS59" s="13" t="s">
        <v>75</v>
      </c>
      <c r="BT59" s="13">
        <v>29947</v>
      </c>
      <c r="BU59" s="13" t="s">
        <v>84</v>
      </c>
      <c r="BV59" s="13" t="s">
        <v>77</v>
      </c>
      <c r="BW59" s="13" t="s">
        <v>78</v>
      </c>
      <c r="BX59" s="13" t="s">
        <v>79</v>
      </c>
      <c r="BY59" s="13">
        <v>29940</v>
      </c>
      <c r="BZ59" s="13" t="s">
        <v>80</v>
      </c>
      <c r="CA59" s="13" t="s">
        <v>81</v>
      </c>
      <c r="CB59" s="13">
        <v>29941</v>
      </c>
      <c r="CC59" s="13"/>
      <c r="CD59" s="13" t="s">
        <v>82</v>
      </c>
      <c r="CE59" s="13"/>
      <c r="CF59" s="13" t="s">
        <v>83</v>
      </c>
      <c r="CG59" s="3">
        <f>BO59</f>
        <v>45898</v>
      </c>
      <c r="CH59" s="4" t="str">
        <f>LEFT(BU59,(LEN(BU59)-2))</f>
        <v>8:30</v>
      </c>
      <c r="CI59" s="4" t="str">
        <f>LEFT(CH59)</f>
        <v>8</v>
      </c>
      <c r="CJ59" s="4" t="str" cm="1">
        <f t="array" ref="CJ59">_xlfn.IFS(CI59 = "1","13",CI59 = "2","14",CI59 = "3","15",CI59 = "4","16",CI59 &gt; 4,CI59)</f>
        <v>8</v>
      </c>
      <c r="CK59" s="4" t="str">
        <f>RIGHT(CH59,2)</f>
        <v>30</v>
      </c>
      <c r="CL59" s="5" t="str">
        <f>_xlfn.CONCAT(CJ59,":",CK59)</f>
        <v>8:30</v>
      </c>
      <c r="CM59" s="9">
        <f>CG59</f>
        <v>45898</v>
      </c>
      <c r="CN59" s="10">
        <f>CM59</f>
        <v>45898</v>
      </c>
      <c r="CO59" s="10">
        <f>CN59+TIME(CJ59,CK59,CK59)</f>
        <v>45898.354513888888</v>
      </c>
      <c r="CP59" s="10">
        <f>CO59+TIME(0,30,0)</f>
        <v>45898.375347222223</v>
      </c>
    </row>
    <row r="60" spans="1:94" x14ac:dyDescent="0.25">
      <c r="A60" s="7">
        <v>45854</v>
      </c>
      <c r="B60" s="8" t="s">
        <v>105</v>
      </c>
      <c r="C60" s="8" t="s">
        <v>74</v>
      </c>
      <c r="D60" s="8">
        <v>9504580</v>
      </c>
      <c r="E60" s="8" t="s">
        <v>75</v>
      </c>
      <c r="F60" s="8">
        <v>29946</v>
      </c>
      <c r="G60" s="8" t="s">
        <v>94</v>
      </c>
      <c r="H60" s="8" t="s">
        <v>77</v>
      </c>
      <c r="I60" s="8" t="s">
        <v>78</v>
      </c>
      <c r="J60" s="8" t="s">
        <v>79</v>
      </c>
      <c r="K60" s="8">
        <v>29940</v>
      </c>
      <c r="L60" s="8" t="s">
        <v>80</v>
      </c>
      <c r="M60" s="8" t="s">
        <v>81</v>
      </c>
      <c r="N60" s="8">
        <v>29941</v>
      </c>
      <c r="O60" s="8"/>
      <c r="P60" s="8" t="s">
        <v>82</v>
      </c>
      <c r="Q60" s="8"/>
      <c r="R60" s="8" t="s">
        <v>83</v>
      </c>
      <c r="S60" s="3">
        <f>A60</f>
        <v>45854</v>
      </c>
      <c r="T60" s="4" t="str">
        <f>LEFT(G60,(LEN(G60)-2))</f>
        <v>1:00</v>
      </c>
      <c r="U60" s="4" t="str">
        <f t="shared" si="0"/>
        <v>1</v>
      </c>
      <c r="V60" s="4" t="str" cm="1">
        <f t="array" ref="V60">_xlfn.IFS(U60 = "1","13",U60 = "2","14",U60 = "3","15",U60 = "4","16",U60 &gt; 4,U60)</f>
        <v>13</v>
      </c>
      <c r="W60" s="4" t="str">
        <f t="shared" si="1"/>
        <v>00</v>
      </c>
      <c r="X60" s="5" t="str">
        <f t="shared" si="2"/>
        <v>13:00</v>
      </c>
      <c r="Y60" s="9">
        <f t="shared" si="3"/>
        <v>45854</v>
      </c>
      <c r="Z60" s="10">
        <f t="shared" si="4"/>
        <v>45854</v>
      </c>
      <c r="AA60" s="10">
        <f t="shared" si="5"/>
        <v>45854.541666666664</v>
      </c>
      <c r="AB60" s="10">
        <f t="shared" si="6"/>
        <v>45854.5625</v>
      </c>
      <c r="AC60" s="11">
        <f>AA60</f>
        <v>45854.541666666664</v>
      </c>
      <c r="AD60" s="11">
        <f>AB60</f>
        <v>45854.5625</v>
      </c>
      <c r="AE60">
        <v>0</v>
      </c>
      <c r="AF60">
        <v>0</v>
      </c>
      <c r="AH60" t="str">
        <f>H60</f>
        <v>AVAILABLE</v>
      </c>
      <c r="AI60" t="str">
        <f>C60</f>
        <v>OakLawn102</v>
      </c>
      <c r="AJ60" t="str">
        <f>AH60</f>
        <v>AVAILABLE</v>
      </c>
      <c r="AM60" t="s">
        <v>39</v>
      </c>
      <c r="AS60" t="str">
        <f>B60</f>
        <v>Wednesday</v>
      </c>
      <c r="AV60" t="s">
        <v>41</v>
      </c>
      <c r="BO60" s="12">
        <v>45898</v>
      </c>
      <c r="BP60" s="13" t="s">
        <v>73</v>
      </c>
      <c r="BQ60" s="13" t="s">
        <v>109</v>
      </c>
      <c r="BR60" s="13">
        <v>9504589</v>
      </c>
      <c r="BS60" s="13" t="s">
        <v>75</v>
      </c>
      <c r="BT60" s="13">
        <v>29948</v>
      </c>
      <c r="BU60" s="13" t="s">
        <v>84</v>
      </c>
      <c r="BV60" s="13" t="s">
        <v>77</v>
      </c>
      <c r="BW60" s="13" t="s">
        <v>78</v>
      </c>
      <c r="BX60" s="13" t="s">
        <v>79</v>
      </c>
      <c r="BY60" s="13">
        <v>29940</v>
      </c>
      <c r="BZ60" s="13" t="s">
        <v>80</v>
      </c>
      <c r="CA60" s="13" t="s">
        <v>81</v>
      </c>
      <c r="CB60" s="13">
        <v>29941</v>
      </c>
      <c r="CC60" s="13"/>
      <c r="CD60" s="13" t="s">
        <v>82</v>
      </c>
      <c r="CE60" s="13"/>
      <c r="CF60" s="13" t="s">
        <v>83</v>
      </c>
      <c r="CG60" s="3">
        <f>BO60</f>
        <v>45898</v>
      </c>
      <c r="CH60" s="4" t="str">
        <f>LEFT(BU60,(LEN(BU60)-2))</f>
        <v>8:30</v>
      </c>
      <c r="CI60" s="4" t="str">
        <f>LEFT(CH60)</f>
        <v>8</v>
      </c>
      <c r="CJ60" s="4" t="str" cm="1">
        <f t="array" ref="CJ60">_xlfn.IFS(CI60 = "1","13",CI60 = "2","14",CI60 = "3","15",CI60 = "4","16",CI60 &gt; 4,CI60)</f>
        <v>8</v>
      </c>
      <c r="CK60" s="4" t="str">
        <f>RIGHT(CH60,2)</f>
        <v>30</v>
      </c>
      <c r="CL60" s="5" t="str">
        <f>_xlfn.CONCAT(CJ60,":",CK60)</f>
        <v>8:30</v>
      </c>
      <c r="CM60" s="9">
        <f>CG60</f>
        <v>45898</v>
      </c>
      <c r="CN60" s="10">
        <f>CM60</f>
        <v>45898</v>
      </c>
      <c r="CO60" s="10">
        <f>CN60+TIME(CJ60,CK60,CK60)</f>
        <v>45898.354513888888</v>
      </c>
      <c r="CP60" s="10">
        <f>CO60+TIME(0,30,0)</f>
        <v>45898.375347222223</v>
      </c>
    </row>
    <row r="61" spans="1:94" ht="15.75" x14ac:dyDescent="0.25">
      <c r="A61" s="12">
        <v>45854</v>
      </c>
      <c r="B61" s="13" t="s">
        <v>105</v>
      </c>
      <c r="C61" s="13" t="s">
        <v>74</v>
      </c>
      <c r="D61" s="13">
        <v>9504580</v>
      </c>
      <c r="E61" s="13" t="s">
        <v>75</v>
      </c>
      <c r="F61" s="13">
        <v>29946</v>
      </c>
      <c r="G61" s="13" t="s">
        <v>95</v>
      </c>
      <c r="H61" s="13" t="s">
        <v>77</v>
      </c>
      <c r="I61" s="13" t="s">
        <v>78</v>
      </c>
      <c r="J61" s="13" t="s">
        <v>79</v>
      </c>
      <c r="K61" s="13">
        <v>29940</v>
      </c>
      <c r="L61" s="13" t="s">
        <v>80</v>
      </c>
      <c r="M61" s="13" t="s">
        <v>81</v>
      </c>
      <c r="N61" s="13">
        <v>29941</v>
      </c>
      <c r="O61" s="13"/>
      <c r="P61" s="13" t="s">
        <v>82</v>
      </c>
      <c r="Q61" s="13"/>
      <c r="R61" s="13" t="s">
        <v>83</v>
      </c>
      <c r="S61" s="3">
        <f>A61</f>
        <v>45854</v>
      </c>
      <c r="T61" s="4" t="str">
        <f>LEFT(G61,(LEN(G61)-2))</f>
        <v>1:30</v>
      </c>
      <c r="U61" s="4" t="str">
        <f t="shared" si="0"/>
        <v>1</v>
      </c>
      <c r="V61" s="4" t="str" cm="1">
        <f t="array" ref="V61">_xlfn.IFS(U61 = "1","13",U61 = "2","14",U61 = "3","15",U61 = "4","16",U61 &gt; 4,U61)</f>
        <v>13</v>
      </c>
      <c r="W61" s="4" t="str">
        <f t="shared" si="1"/>
        <v>30</v>
      </c>
      <c r="X61" s="5" t="str">
        <f t="shared" si="2"/>
        <v>13:30</v>
      </c>
      <c r="Y61" s="9">
        <f t="shared" si="3"/>
        <v>45854</v>
      </c>
      <c r="Z61" s="10">
        <f t="shared" si="4"/>
        <v>45854</v>
      </c>
      <c r="AA61" s="10">
        <f t="shared" si="5"/>
        <v>45854.562847222223</v>
      </c>
      <c r="AB61" s="10">
        <f t="shared" si="6"/>
        <v>45854.583680555559</v>
      </c>
      <c r="AC61" s="11">
        <f>AA61</f>
        <v>45854.562847222223</v>
      </c>
      <c r="AD61" s="11">
        <f>AB61</f>
        <v>45854.583680555559</v>
      </c>
      <c r="AE61">
        <v>0</v>
      </c>
      <c r="AF61">
        <v>0</v>
      </c>
      <c r="AH61" t="str">
        <f>H61</f>
        <v>AVAILABLE</v>
      </c>
      <c r="AI61" t="str">
        <f>C61</f>
        <v>OakLawn102</v>
      </c>
      <c r="AJ61" t="str">
        <f>AH61</f>
        <v>AVAILABLE</v>
      </c>
      <c r="AM61" t="s">
        <v>39</v>
      </c>
      <c r="AS61" t="str">
        <f>B61</f>
        <v>Wednesday</v>
      </c>
      <c r="AV61" t="s">
        <v>41</v>
      </c>
      <c r="BO61" s="16">
        <v>45898</v>
      </c>
      <c r="BP61" s="17" t="s">
        <v>73</v>
      </c>
      <c r="BQ61" s="17" t="s">
        <v>115</v>
      </c>
      <c r="BR61" s="17">
        <v>9504574</v>
      </c>
      <c r="BS61" s="17" t="s">
        <v>75</v>
      </c>
      <c r="BT61" s="17">
        <v>29944</v>
      </c>
      <c r="BU61" s="17" t="s">
        <v>84</v>
      </c>
      <c r="BV61" s="17" t="s">
        <v>102</v>
      </c>
      <c r="BW61" s="17" t="s">
        <v>78</v>
      </c>
      <c r="BX61" s="17" t="s">
        <v>79</v>
      </c>
      <c r="BY61" s="17">
        <v>29940</v>
      </c>
      <c r="BZ61" s="17" t="s">
        <v>80</v>
      </c>
      <c r="CA61" s="17" t="s">
        <v>81</v>
      </c>
      <c r="CB61" s="17">
        <v>29941</v>
      </c>
      <c r="CC61" s="17"/>
      <c r="CD61" s="17" t="s">
        <v>82</v>
      </c>
      <c r="CE61" s="17"/>
      <c r="CF61" s="17" t="s">
        <v>83</v>
      </c>
      <c r="CG61" s="3">
        <f>BO61</f>
        <v>45898</v>
      </c>
      <c r="CH61" s="4" t="str">
        <f>LEFT(BU61,(LEN(BU61)-2))</f>
        <v>8:30</v>
      </c>
      <c r="CI61" s="4" t="str">
        <f>LEFT(CH61)</f>
        <v>8</v>
      </c>
      <c r="CJ61" s="4" t="str" cm="1">
        <f t="array" ref="CJ61">_xlfn.IFS(CI61 = "1","13",CI61 = "2","14",CI61 = "3","15",CI61 = "4","16",CI61 &gt; 4,CI61)</f>
        <v>8</v>
      </c>
      <c r="CK61" s="4" t="str">
        <f>RIGHT(CH61,2)</f>
        <v>30</v>
      </c>
      <c r="CL61" s="5" t="str">
        <f>_xlfn.CONCAT(CJ61,":",CK61)</f>
        <v>8:30</v>
      </c>
      <c r="CM61" s="9">
        <f>CG61</f>
        <v>45898</v>
      </c>
      <c r="CN61" s="10">
        <f>CM61</f>
        <v>45898</v>
      </c>
      <c r="CO61" s="10">
        <f>CN61+TIME(CJ61,CK61,CK61)</f>
        <v>45898.354513888888</v>
      </c>
      <c r="CP61" s="10">
        <f>CO61+TIME(0,30,0)</f>
        <v>45898.375347222223</v>
      </c>
    </row>
    <row r="62" spans="1:94" x14ac:dyDescent="0.25">
      <c r="A62" s="7">
        <v>45854</v>
      </c>
      <c r="B62" s="8" t="s">
        <v>105</v>
      </c>
      <c r="C62" s="8" t="s">
        <v>74</v>
      </c>
      <c r="D62" s="8">
        <v>9504580</v>
      </c>
      <c r="E62" s="8" t="s">
        <v>75</v>
      </c>
      <c r="F62" s="8">
        <v>29946</v>
      </c>
      <c r="G62" s="8" t="s">
        <v>97</v>
      </c>
      <c r="H62" s="8" t="s">
        <v>77</v>
      </c>
      <c r="I62" s="8" t="s">
        <v>78</v>
      </c>
      <c r="J62" s="8" t="s">
        <v>79</v>
      </c>
      <c r="K62" s="8">
        <v>29940</v>
      </c>
      <c r="L62" s="8" t="s">
        <v>80</v>
      </c>
      <c r="M62" s="8" t="s">
        <v>81</v>
      </c>
      <c r="N62" s="8">
        <v>29941</v>
      </c>
      <c r="O62" s="8"/>
      <c r="P62" s="8" t="s">
        <v>82</v>
      </c>
      <c r="Q62" s="8"/>
      <c r="R62" s="8" t="s">
        <v>83</v>
      </c>
      <c r="S62" s="3">
        <f>A62</f>
        <v>45854</v>
      </c>
      <c r="T62" s="4" t="str">
        <f>LEFT(G62,(LEN(G62)-2))</f>
        <v>2:00</v>
      </c>
      <c r="U62" s="4" t="str">
        <f t="shared" si="0"/>
        <v>2</v>
      </c>
      <c r="V62" s="4" t="str" cm="1">
        <f t="array" ref="V62">_xlfn.IFS(U62 = "1","13",U62 = "2","14",U62 = "3","15",U62 = "4","16",U62 &gt; 4,U62)</f>
        <v>14</v>
      </c>
      <c r="W62" s="4" t="str">
        <f t="shared" si="1"/>
        <v>00</v>
      </c>
      <c r="X62" s="5" t="str">
        <f t="shared" si="2"/>
        <v>14:00</v>
      </c>
      <c r="Y62" s="9">
        <f t="shared" si="3"/>
        <v>45854</v>
      </c>
      <c r="Z62" s="10">
        <f t="shared" si="4"/>
        <v>45854</v>
      </c>
      <c r="AA62" s="10">
        <f t="shared" si="5"/>
        <v>45854.583333333336</v>
      </c>
      <c r="AB62" s="10">
        <f t="shared" si="6"/>
        <v>45854.604166666672</v>
      </c>
      <c r="AC62" s="11">
        <f>AA62</f>
        <v>45854.583333333336</v>
      </c>
      <c r="AD62" s="11">
        <f>AB62</f>
        <v>45854.604166666672</v>
      </c>
      <c r="AE62">
        <v>0</v>
      </c>
      <c r="AF62">
        <v>0</v>
      </c>
      <c r="AH62" t="str">
        <f>H62</f>
        <v>AVAILABLE</v>
      </c>
      <c r="AI62" t="str">
        <f>C62</f>
        <v>OakLawn102</v>
      </c>
      <c r="AJ62" t="str">
        <f>AH62</f>
        <v>AVAILABLE</v>
      </c>
      <c r="AM62" t="s">
        <v>39</v>
      </c>
      <c r="AS62" t="str">
        <f>B62</f>
        <v>Wednesday</v>
      </c>
      <c r="AV62" t="s">
        <v>41</v>
      </c>
      <c r="BO62" s="7">
        <v>45898</v>
      </c>
      <c r="BP62" s="8" t="s">
        <v>73</v>
      </c>
      <c r="BQ62" s="8" t="s">
        <v>74</v>
      </c>
      <c r="BR62" s="8">
        <v>9504580</v>
      </c>
      <c r="BS62" s="8" t="s">
        <v>75</v>
      </c>
      <c r="BT62" s="8">
        <v>29946</v>
      </c>
      <c r="BU62" s="8" t="s">
        <v>76</v>
      </c>
      <c r="BV62" s="8" t="s">
        <v>77</v>
      </c>
      <c r="BW62" s="8" t="s">
        <v>78</v>
      </c>
      <c r="BX62" s="8" t="s">
        <v>79</v>
      </c>
      <c r="BY62" s="8">
        <v>29940</v>
      </c>
      <c r="BZ62" s="8" t="s">
        <v>80</v>
      </c>
      <c r="CA62" s="8" t="s">
        <v>81</v>
      </c>
      <c r="CB62" s="8">
        <v>29941</v>
      </c>
      <c r="CC62" s="8"/>
      <c r="CD62" s="8" t="s">
        <v>82</v>
      </c>
      <c r="CE62" s="8"/>
      <c r="CF62" s="8" t="s">
        <v>83</v>
      </c>
      <c r="CG62" s="3">
        <f>BO62</f>
        <v>45898</v>
      </c>
      <c r="CH62" s="4" t="str">
        <f>LEFT(BU62,(LEN(BU62)-2))</f>
        <v>8:00</v>
      </c>
      <c r="CI62" s="4" t="str">
        <f>LEFT(CH62)</f>
        <v>8</v>
      </c>
      <c r="CJ62" s="4" t="str" cm="1">
        <f t="array" ref="CJ62">_xlfn.IFS(CI62 = "1","13",CI62 = "2","14",CI62 = "3","15",CI62 = "4","16",CI62 &gt; 4,CI62)</f>
        <v>8</v>
      </c>
      <c r="CK62" s="4" t="str">
        <f>RIGHT(CH62,2)</f>
        <v>00</v>
      </c>
      <c r="CL62" s="5" t="str">
        <f>_xlfn.CONCAT(CJ62,":",CK62)</f>
        <v>8:00</v>
      </c>
      <c r="CM62" s="9">
        <f>CG62</f>
        <v>45898</v>
      </c>
      <c r="CN62" s="10">
        <f>CM62</f>
        <v>45898</v>
      </c>
      <c r="CO62" s="10">
        <f>CN62+TIME(CJ62,CK62,CK62)</f>
        <v>45898.333333333336</v>
      </c>
      <c r="CP62" s="10">
        <f>CO62+TIME(0,30,0)</f>
        <v>45898.354166666672</v>
      </c>
    </row>
    <row r="63" spans="1:94" x14ac:dyDescent="0.25">
      <c r="A63" s="12">
        <v>45854</v>
      </c>
      <c r="B63" s="13" t="s">
        <v>105</v>
      </c>
      <c r="C63" s="13" t="s">
        <v>74</v>
      </c>
      <c r="D63" s="13">
        <v>9504580</v>
      </c>
      <c r="E63" s="13" t="s">
        <v>75</v>
      </c>
      <c r="F63" s="13">
        <v>29946</v>
      </c>
      <c r="G63" s="13" t="s">
        <v>98</v>
      </c>
      <c r="H63" s="13" t="s">
        <v>77</v>
      </c>
      <c r="I63" s="13" t="s">
        <v>78</v>
      </c>
      <c r="J63" s="13" t="s">
        <v>79</v>
      </c>
      <c r="K63" s="13">
        <v>29940</v>
      </c>
      <c r="L63" s="13" t="s">
        <v>80</v>
      </c>
      <c r="M63" s="13" t="s">
        <v>81</v>
      </c>
      <c r="N63" s="13">
        <v>29941</v>
      </c>
      <c r="O63" s="13"/>
      <c r="P63" s="13" t="s">
        <v>82</v>
      </c>
      <c r="Q63" s="13"/>
      <c r="R63" s="13" t="s">
        <v>83</v>
      </c>
      <c r="S63" s="3">
        <f>A63</f>
        <v>45854</v>
      </c>
      <c r="T63" s="4" t="str">
        <f>LEFT(G63,(LEN(G63)-2))</f>
        <v>2:30</v>
      </c>
      <c r="U63" s="4" t="str">
        <f t="shared" si="0"/>
        <v>2</v>
      </c>
      <c r="V63" s="4" t="str" cm="1">
        <f t="array" ref="V63">_xlfn.IFS(U63 = "1","13",U63 = "2","14",U63 = "3","15",U63 = "4","16",U63 &gt; 4,U63)</f>
        <v>14</v>
      </c>
      <c r="W63" s="4" t="str">
        <f t="shared" si="1"/>
        <v>30</v>
      </c>
      <c r="X63" s="5" t="str">
        <f t="shared" si="2"/>
        <v>14:30</v>
      </c>
      <c r="Y63" s="9">
        <f t="shared" si="3"/>
        <v>45854</v>
      </c>
      <c r="Z63" s="10">
        <f t="shared" si="4"/>
        <v>45854</v>
      </c>
      <c r="AA63" s="10">
        <f t="shared" si="5"/>
        <v>45854.604513888888</v>
      </c>
      <c r="AB63" s="10">
        <f t="shared" si="6"/>
        <v>45854.625347222223</v>
      </c>
      <c r="AC63" s="11">
        <f>AA63</f>
        <v>45854.604513888888</v>
      </c>
      <c r="AD63" s="11">
        <f>AB63</f>
        <v>45854.625347222223</v>
      </c>
      <c r="AE63">
        <v>0</v>
      </c>
      <c r="AF63">
        <v>0</v>
      </c>
      <c r="AH63" t="str">
        <f>H63</f>
        <v>AVAILABLE</v>
      </c>
      <c r="AI63" t="str">
        <f>C63</f>
        <v>OakLawn102</v>
      </c>
      <c r="AJ63" t="str">
        <f>AH63</f>
        <v>AVAILABLE</v>
      </c>
      <c r="AM63" t="s">
        <v>39</v>
      </c>
      <c r="AS63" t="str">
        <f>B63</f>
        <v>Wednesday</v>
      </c>
      <c r="AV63" t="s">
        <v>41</v>
      </c>
      <c r="BO63" s="7">
        <v>45898</v>
      </c>
      <c r="BP63" s="8" t="s">
        <v>73</v>
      </c>
      <c r="BQ63" s="8" t="s">
        <v>107</v>
      </c>
      <c r="BR63" s="8">
        <v>9504585</v>
      </c>
      <c r="BS63" s="8" t="s">
        <v>75</v>
      </c>
      <c r="BT63" s="8">
        <v>29947</v>
      </c>
      <c r="BU63" s="8" t="s">
        <v>76</v>
      </c>
      <c r="BV63" s="8" t="s">
        <v>77</v>
      </c>
      <c r="BW63" s="8" t="s">
        <v>78</v>
      </c>
      <c r="BX63" s="8" t="s">
        <v>79</v>
      </c>
      <c r="BY63" s="8">
        <v>29940</v>
      </c>
      <c r="BZ63" s="8" t="s">
        <v>80</v>
      </c>
      <c r="CA63" s="8" t="s">
        <v>81</v>
      </c>
      <c r="CB63" s="8">
        <v>29941</v>
      </c>
      <c r="CC63" s="8"/>
      <c r="CD63" s="8" t="s">
        <v>82</v>
      </c>
      <c r="CE63" s="8"/>
      <c r="CF63" s="8" t="s">
        <v>83</v>
      </c>
      <c r="CG63" s="3">
        <f>BO63</f>
        <v>45898</v>
      </c>
      <c r="CH63" s="4" t="str">
        <f>LEFT(BU63,(LEN(BU63)-2))</f>
        <v>8:00</v>
      </c>
      <c r="CI63" s="4" t="str">
        <f>LEFT(CH63)</f>
        <v>8</v>
      </c>
      <c r="CJ63" s="4" t="str" cm="1">
        <f t="array" ref="CJ63">_xlfn.IFS(CI63 = "1","13",CI63 = "2","14",CI63 = "3","15",CI63 = "4","16",CI63 &gt; 4,CI63)</f>
        <v>8</v>
      </c>
      <c r="CK63" s="4" t="str">
        <f>RIGHT(CH63,2)</f>
        <v>00</v>
      </c>
      <c r="CL63" s="5" t="str">
        <f>_xlfn.CONCAT(CJ63,":",CK63)</f>
        <v>8:00</v>
      </c>
      <c r="CM63" s="9">
        <f>CG63</f>
        <v>45898</v>
      </c>
      <c r="CN63" s="10">
        <f>CM63</f>
        <v>45898</v>
      </c>
      <c r="CO63" s="10">
        <f>CN63+TIME(CJ63,CK63,CK63)</f>
        <v>45898.333333333336</v>
      </c>
      <c r="CP63" s="10">
        <f>CO63+TIME(0,30,0)</f>
        <v>45898.354166666672</v>
      </c>
    </row>
    <row r="64" spans="1:94" x14ac:dyDescent="0.25">
      <c r="A64" s="7">
        <v>45854</v>
      </c>
      <c r="B64" s="8" t="s">
        <v>105</v>
      </c>
      <c r="C64" s="8" t="s">
        <v>74</v>
      </c>
      <c r="D64" s="8">
        <v>9504580</v>
      </c>
      <c r="E64" s="8" t="s">
        <v>75</v>
      </c>
      <c r="F64" s="8">
        <v>29946</v>
      </c>
      <c r="G64" s="8" t="s">
        <v>99</v>
      </c>
      <c r="H64" s="8" t="s">
        <v>77</v>
      </c>
      <c r="I64" s="8" t="s">
        <v>78</v>
      </c>
      <c r="J64" s="8" t="s">
        <v>79</v>
      </c>
      <c r="K64" s="8">
        <v>29940</v>
      </c>
      <c r="L64" s="8" t="s">
        <v>80</v>
      </c>
      <c r="M64" s="8" t="s">
        <v>81</v>
      </c>
      <c r="N64" s="8">
        <v>29941</v>
      </c>
      <c r="O64" s="8"/>
      <c r="P64" s="8" t="s">
        <v>82</v>
      </c>
      <c r="Q64" s="8"/>
      <c r="R64" s="8" t="s">
        <v>83</v>
      </c>
      <c r="S64" s="3">
        <f>A64</f>
        <v>45854</v>
      </c>
      <c r="T64" s="4" t="str">
        <f>LEFT(G64,(LEN(G64)-2))</f>
        <v>3:00</v>
      </c>
      <c r="U64" s="4" t="str">
        <f t="shared" si="0"/>
        <v>3</v>
      </c>
      <c r="V64" s="4" t="str" cm="1">
        <f t="array" ref="V64">_xlfn.IFS(U64 = "1","13",U64 = "2","14",U64 = "3","15",U64 = "4","16",U64 &gt; 4,U64)</f>
        <v>15</v>
      </c>
      <c r="W64" s="4" t="str">
        <f t="shared" si="1"/>
        <v>00</v>
      </c>
      <c r="X64" s="5" t="str">
        <f t="shared" si="2"/>
        <v>15:00</v>
      </c>
      <c r="Y64" s="9">
        <f t="shared" si="3"/>
        <v>45854</v>
      </c>
      <c r="Z64" s="10">
        <f t="shared" si="4"/>
        <v>45854</v>
      </c>
      <c r="AA64" s="10">
        <f t="shared" si="5"/>
        <v>45854.625</v>
      </c>
      <c r="AB64" s="10">
        <f t="shared" si="6"/>
        <v>45854.645833333336</v>
      </c>
      <c r="AC64" s="11">
        <f>AA64</f>
        <v>45854.625</v>
      </c>
      <c r="AD64" s="11">
        <f>AB64</f>
        <v>45854.645833333336</v>
      </c>
      <c r="AE64">
        <v>0</v>
      </c>
      <c r="AF64">
        <v>0</v>
      </c>
      <c r="AH64" t="str">
        <f>H64</f>
        <v>AVAILABLE</v>
      </c>
      <c r="AI64" t="str">
        <f>C64</f>
        <v>OakLawn102</v>
      </c>
      <c r="AJ64" t="str">
        <f>AH64</f>
        <v>AVAILABLE</v>
      </c>
      <c r="AM64" t="s">
        <v>39</v>
      </c>
      <c r="AS64" t="str">
        <f>B64</f>
        <v>Wednesday</v>
      </c>
      <c r="AV64" t="s">
        <v>41</v>
      </c>
      <c r="BO64" s="7">
        <v>45898</v>
      </c>
      <c r="BP64" s="8" t="s">
        <v>73</v>
      </c>
      <c r="BQ64" s="8" t="s">
        <v>109</v>
      </c>
      <c r="BR64" s="8">
        <v>9504589</v>
      </c>
      <c r="BS64" s="8" t="s">
        <v>75</v>
      </c>
      <c r="BT64" s="8">
        <v>29948</v>
      </c>
      <c r="BU64" s="8" t="s">
        <v>76</v>
      </c>
      <c r="BV64" s="8" t="s">
        <v>77</v>
      </c>
      <c r="BW64" s="8" t="s">
        <v>78</v>
      </c>
      <c r="BX64" s="8" t="s">
        <v>79</v>
      </c>
      <c r="BY64" s="8">
        <v>29940</v>
      </c>
      <c r="BZ64" s="8" t="s">
        <v>80</v>
      </c>
      <c r="CA64" s="8" t="s">
        <v>81</v>
      </c>
      <c r="CB64" s="8">
        <v>29941</v>
      </c>
      <c r="CC64" s="8"/>
      <c r="CD64" s="8" t="s">
        <v>82</v>
      </c>
      <c r="CE64" s="8"/>
      <c r="CF64" s="8" t="s">
        <v>83</v>
      </c>
      <c r="CG64" s="3">
        <f>BO64</f>
        <v>45898</v>
      </c>
      <c r="CH64" s="4" t="str">
        <f>LEFT(BU64,(LEN(BU64)-2))</f>
        <v>8:00</v>
      </c>
      <c r="CI64" s="4" t="str">
        <f>LEFT(CH64)</f>
        <v>8</v>
      </c>
      <c r="CJ64" s="4" t="str" cm="1">
        <f t="array" ref="CJ64">_xlfn.IFS(CI64 = "1","13",CI64 = "2","14",CI64 = "3","15",CI64 = "4","16",CI64 &gt; 4,CI64)</f>
        <v>8</v>
      </c>
      <c r="CK64" s="4" t="str">
        <f>RIGHT(CH64,2)</f>
        <v>00</v>
      </c>
      <c r="CL64" s="5" t="str">
        <f>_xlfn.CONCAT(CJ64,":",CK64)</f>
        <v>8:00</v>
      </c>
      <c r="CM64" s="9">
        <f>CG64</f>
        <v>45898</v>
      </c>
      <c r="CN64" s="10">
        <f>CM64</f>
        <v>45898</v>
      </c>
      <c r="CO64" s="10">
        <f>CN64+TIME(CJ64,CK64,CK64)</f>
        <v>45898.333333333336</v>
      </c>
      <c r="CP64" s="10">
        <f>CO64+TIME(0,30,0)</f>
        <v>45898.354166666672</v>
      </c>
    </row>
    <row r="65" spans="1:94" ht="15.75" x14ac:dyDescent="0.25">
      <c r="A65" s="12">
        <v>45854</v>
      </c>
      <c r="B65" s="13" t="s">
        <v>105</v>
      </c>
      <c r="C65" s="13" t="s">
        <v>74</v>
      </c>
      <c r="D65" s="13">
        <v>9504580</v>
      </c>
      <c r="E65" s="13" t="s">
        <v>75</v>
      </c>
      <c r="F65" s="13">
        <v>29946</v>
      </c>
      <c r="G65" s="13" t="s">
        <v>100</v>
      </c>
      <c r="H65" s="13" t="s">
        <v>77</v>
      </c>
      <c r="I65" s="13" t="s">
        <v>78</v>
      </c>
      <c r="J65" s="13" t="s">
        <v>79</v>
      </c>
      <c r="K65" s="13">
        <v>29940</v>
      </c>
      <c r="L65" s="13" t="s">
        <v>80</v>
      </c>
      <c r="M65" s="13" t="s">
        <v>81</v>
      </c>
      <c r="N65" s="13">
        <v>29941</v>
      </c>
      <c r="O65" s="13"/>
      <c r="P65" s="13" t="s">
        <v>82</v>
      </c>
      <c r="Q65" s="13"/>
      <c r="R65" s="13" t="s">
        <v>83</v>
      </c>
      <c r="S65" s="3">
        <f>A65</f>
        <v>45854</v>
      </c>
      <c r="T65" s="4" t="str">
        <f>LEFT(G65,(LEN(G65)-2))</f>
        <v>3:30</v>
      </c>
      <c r="U65" s="4" t="str">
        <f t="shared" si="0"/>
        <v>3</v>
      </c>
      <c r="V65" s="4" t="str" cm="1">
        <f t="array" ref="V65">_xlfn.IFS(U65 = "1","13",U65 = "2","14",U65 = "3","15",U65 = "4","16",U65 &gt; 4,U65)</f>
        <v>15</v>
      </c>
      <c r="W65" s="4" t="str">
        <f t="shared" si="1"/>
        <v>30</v>
      </c>
      <c r="X65" s="5" t="str">
        <f t="shared" si="2"/>
        <v>15:30</v>
      </c>
      <c r="Y65" s="9">
        <f t="shared" si="3"/>
        <v>45854</v>
      </c>
      <c r="Z65" s="10">
        <f t="shared" si="4"/>
        <v>45854</v>
      </c>
      <c r="AA65" s="10">
        <f t="shared" si="5"/>
        <v>45854.646180555559</v>
      </c>
      <c r="AB65" s="10">
        <f t="shared" si="6"/>
        <v>45854.667013888895</v>
      </c>
      <c r="AC65" s="11">
        <f>AA65</f>
        <v>45854.646180555559</v>
      </c>
      <c r="AD65" s="11">
        <f>AB65</f>
        <v>45854.667013888895</v>
      </c>
      <c r="AE65">
        <v>0</v>
      </c>
      <c r="AF65">
        <v>0</v>
      </c>
      <c r="AH65" t="str">
        <f>H65</f>
        <v>AVAILABLE</v>
      </c>
      <c r="AI65" t="str">
        <f>C65</f>
        <v>OakLawn102</v>
      </c>
      <c r="AJ65" t="str">
        <f>AH65</f>
        <v>AVAILABLE</v>
      </c>
      <c r="AM65" t="s">
        <v>39</v>
      </c>
      <c r="AS65" t="str">
        <f>B65</f>
        <v>Wednesday</v>
      </c>
      <c r="AV65" t="s">
        <v>41</v>
      </c>
      <c r="BO65" s="14">
        <v>45898</v>
      </c>
      <c r="BP65" s="15" t="s">
        <v>73</v>
      </c>
      <c r="BQ65" s="15" t="s">
        <v>115</v>
      </c>
      <c r="BR65" s="15">
        <v>9504574</v>
      </c>
      <c r="BS65" s="15" t="s">
        <v>75</v>
      </c>
      <c r="BT65" s="15">
        <v>29944</v>
      </c>
      <c r="BU65" s="15" t="s">
        <v>76</v>
      </c>
      <c r="BV65" s="15" t="s">
        <v>77</v>
      </c>
      <c r="BW65" s="15" t="s">
        <v>78</v>
      </c>
      <c r="BX65" s="15" t="s">
        <v>79</v>
      </c>
      <c r="BY65" s="15">
        <v>29940</v>
      </c>
      <c r="BZ65" s="15" t="s">
        <v>80</v>
      </c>
      <c r="CA65" s="15" t="s">
        <v>81</v>
      </c>
      <c r="CB65" s="15">
        <v>29941</v>
      </c>
      <c r="CC65" s="15"/>
      <c r="CD65" s="15" t="s">
        <v>82</v>
      </c>
      <c r="CE65" s="15"/>
      <c r="CF65" s="15" t="s">
        <v>83</v>
      </c>
      <c r="CG65" s="3">
        <f>BO65</f>
        <v>45898</v>
      </c>
      <c r="CH65" s="4" t="str">
        <f>LEFT(BU65,(LEN(BU65)-2))</f>
        <v>8:00</v>
      </c>
      <c r="CI65" s="4" t="str">
        <f>LEFT(CH65)</f>
        <v>8</v>
      </c>
      <c r="CJ65" s="4" t="str" cm="1">
        <f t="array" ref="CJ65">_xlfn.IFS(CI65 = "1","13",CI65 = "2","14",CI65 = "3","15",CI65 = "4","16",CI65 &gt; 4,CI65)</f>
        <v>8</v>
      </c>
      <c r="CK65" s="4" t="str">
        <f>RIGHT(CH65,2)</f>
        <v>00</v>
      </c>
      <c r="CL65" s="5" t="str">
        <f>_xlfn.CONCAT(CJ65,":",CK65)</f>
        <v>8:00</v>
      </c>
      <c r="CM65" s="9">
        <f>CG65</f>
        <v>45898</v>
      </c>
      <c r="CN65" s="10">
        <f>CM65</f>
        <v>45898</v>
      </c>
      <c r="CO65" s="10">
        <f>CN65+TIME(CJ65,CK65,CK65)</f>
        <v>45898.333333333336</v>
      </c>
      <c r="CP65" s="10">
        <f>CO65+TIME(0,30,0)</f>
        <v>45898.354166666672</v>
      </c>
    </row>
    <row r="66" spans="1:94" x14ac:dyDescent="0.25">
      <c r="A66" s="7">
        <v>45855</v>
      </c>
      <c r="B66" s="8" t="s">
        <v>106</v>
      </c>
      <c r="C66" s="8" t="s">
        <v>74</v>
      </c>
      <c r="D66" s="8">
        <v>9504580</v>
      </c>
      <c r="E66" s="8" t="s">
        <v>75</v>
      </c>
      <c r="F66" s="8">
        <v>29946</v>
      </c>
      <c r="G66" s="8" t="s">
        <v>76</v>
      </c>
      <c r="H66" s="8" t="s">
        <v>77</v>
      </c>
      <c r="I66" s="8" t="s">
        <v>78</v>
      </c>
      <c r="J66" s="8" t="s">
        <v>79</v>
      </c>
      <c r="K66" s="8">
        <v>29940</v>
      </c>
      <c r="L66" s="8" t="s">
        <v>80</v>
      </c>
      <c r="M66" s="8" t="s">
        <v>81</v>
      </c>
      <c r="N66" s="8">
        <v>29941</v>
      </c>
      <c r="O66" s="8"/>
      <c r="P66" s="8" t="s">
        <v>82</v>
      </c>
      <c r="Q66" s="8"/>
      <c r="R66" s="8" t="s">
        <v>83</v>
      </c>
      <c r="S66" s="3">
        <f>A66</f>
        <v>45855</v>
      </c>
      <c r="T66" s="4" t="str">
        <f>LEFT(G66,(LEN(G66)-2))</f>
        <v>8:00</v>
      </c>
      <c r="U66" s="4" t="str">
        <f t="shared" si="0"/>
        <v>8</v>
      </c>
      <c r="V66" s="4" t="str" cm="1">
        <f t="array" ref="V66">_xlfn.IFS(U66 = "1","13",U66 = "2","14",U66 = "3","15",U66 = "4","16",U66 &gt; 4,U66)</f>
        <v>8</v>
      </c>
      <c r="W66" s="4" t="str">
        <f t="shared" si="1"/>
        <v>00</v>
      </c>
      <c r="X66" s="5" t="str">
        <f t="shared" si="2"/>
        <v>8:00</v>
      </c>
      <c r="Y66" s="9">
        <f t="shared" si="3"/>
        <v>45855</v>
      </c>
      <c r="Z66" s="10">
        <f t="shared" si="4"/>
        <v>45855</v>
      </c>
      <c r="AA66" s="10">
        <f t="shared" si="5"/>
        <v>45855.333333333336</v>
      </c>
      <c r="AB66" s="10">
        <f t="shared" si="6"/>
        <v>45855.354166666672</v>
      </c>
      <c r="AC66" s="11">
        <f>AA66</f>
        <v>45855.333333333336</v>
      </c>
      <c r="AD66" s="11">
        <f>AB66</f>
        <v>45855.354166666672</v>
      </c>
      <c r="AE66">
        <v>0</v>
      </c>
      <c r="AF66">
        <v>0</v>
      </c>
      <c r="AH66" t="str">
        <f>H66</f>
        <v>AVAILABLE</v>
      </c>
      <c r="AI66" t="str">
        <f>C66</f>
        <v>OakLawn102</v>
      </c>
      <c r="AJ66" t="str">
        <f>AH66</f>
        <v>AVAILABLE</v>
      </c>
      <c r="AM66" t="s">
        <v>39</v>
      </c>
      <c r="AS66" t="str">
        <f>B66</f>
        <v>Thursday</v>
      </c>
      <c r="AV66" t="s">
        <v>41</v>
      </c>
      <c r="BO66" s="12">
        <v>45897</v>
      </c>
      <c r="BP66" s="13" t="s">
        <v>106</v>
      </c>
      <c r="BQ66" s="13" t="s">
        <v>74</v>
      </c>
      <c r="BR66" s="13">
        <v>9504580</v>
      </c>
      <c r="BS66" s="13" t="s">
        <v>75</v>
      </c>
      <c r="BT66" s="13">
        <v>29946</v>
      </c>
      <c r="BU66" s="13" t="s">
        <v>100</v>
      </c>
      <c r="BV66" s="13" t="s">
        <v>77</v>
      </c>
      <c r="BW66" s="13" t="s">
        <v>78</v>
      </c>
      <c r="BX66" s="13" t="s">
        <v>79</v>
      </c>
      <c r="BY66" s="13">
        <v>29940</v>
      </c>
      <c r="BZ66" s="13" t="s">
        <v>80</v>
      </c>
      <c r="CA66" s="13" t="s">
        <v>81</v>
      </c>
      <c r="CB66" s="13">
        <v>29941</v>
      </c>
      <c r="CC66" s="13"/>
      <c r="CD66" s="13" t="s">
        <v>82</v>
      </c>
      <c r="CE66" s="13"/>
      <c r="CF66" s="13" t="s">
        <v>83</v>
      </c>
      <c r="CG66" s="3">
        <f>BO66</f>
        <v>45897</v>
      </c>
      <c r="CH66" s="4" t="str">
        <f>LEFT(BU66,(LEN(BU66)-2))</f>
        <v>3:30</v>
      </c>
      <c r="CI66" s="4" t="str">
        <f>LEFT(CH66)</f>
        <v>3</v>
      </c>
      <c r="CJ66" s="4" t="str" cm="1">
        <f t="array" ref="CJ66">_xlfn.IFS(CI66 = "1","13",CI66 = "2","14",CI66 = "3","15",CI66 = "4","16",CI66 &gt; 4,CI66)</f>
        <v>15</v>
      </c>
      <c r="CK66" s="4" t="str">
        <f>RIGHT(CH66,2)</f>
        <v>30</v>
      </c>
      <c r="CL66" s="5" t="str">
        <f>_xlfn.CONCAT(CJ66,":",CK66)</f>
        <v>15:30</v>
      </c>
      <c r="CM66" s="9">
        <f>CG66</f>
        <v>45897</v>
      </c>
      <c r="CN66" s="10">
        <f>CM66</f>
        <v>45897</v>
      </c>
      <c r="CO66" s="10">
        <f>CN66+TIME(CJ66,CK66,CK66)</f>
        <v>45897.646180555559</v>
      </c>
      <c r="CP66" s="10">
        <f>CO66+TIME(0,30,0)</f>
        <v>45897.667013888895</v>
      </c>
    </row>
    <row r="67" spans="1:94" x14ac:dyDescent="0.25">
      <c r="A67" s="12">
        <v>45855</v>
      </c>
      <c r="B67" s="13" t="s">
        <v>106</v>
      </c>
      <c r="C67" s="13" t="s">
        <v>74</v>
      </c>
      <c r="D67" s="13">
        <v>9504580</v>
      </c>
      <c r="E67" s="13" t="s">
        <v>75</v>
      </c>
      <c r="F67" s="13">
        <v>29946</v>
      </c>
      <c r="G67" s="13" t="s">
        <v>84</v>
      </c>
      <c r="H67" s="13" t="s">
        <v>96</v>
      </c>
      <c r="I67" s="13" t="s">
        <v>78</v>
      </c>
      <c r="J67" s="13" t="s">
        <v>79</v>
      </c>
      <c r="K67" s="13">
        <v>29940</v>
      </c>
      <c r="L67" s="13" t="s">
        <v>80</v>
      </c>
      <c r="M67" s="13" t="s">
        <v>81</v>
      </c>
      <c r="N67" s="13">
        <v>29941</v>
      </c>
      <c r="O67" s="13"/>
      <c r="P67" s="13" t="s">
        <v>82</v>
      </c>
      <c r="Q67" s="13"/>
      <c r="R67" s="13" t="s">
        <v>83</v>
      </c>
      <c r="S67" s="3">
        <f>A67</f>
        <v>45855</v>
      </c>
      <c r="T67" s="4" t="str">
        <f>LEFT(G67,(LEN(G67)-2))</f>
        <v>8:30</v>
      </c>
      <c r="U67" s="4" t="str">
        <f t="shared" ref="U67:U130" si="7">LEFT(T67)</f>
        <v>8</v>
      </c>
      <c r="V67" s="4" t="str" cm="1">
        <f t="array" ref="V67">_xlfn.IFS(U67 = "1","13",U67 = "2","14",U67 = "3","15",U67 = "4","16",U67 &gt; 4,U67)</f>
        <v>8</v>
      </c>
      <c r="W67" s="4" t="str">
        <f t="shared" ref="W67:W130" si="8">RIGHT(T67,2)</f>
        <v>30</v>
      </c>
      <c r="X67" s="5" t="str">
        <f t="shared" ref="X67:X130" si="9">_xlfn.CONCAT(V67,":",W67)</f>
        <v>8:30</v>
      </c>
      <c r="Y67" s="9">
        <f t="shared" ref="Y67:Y130" si="10">S67</f>
        <v>45855</v>
      </c>
      <c r="Z67" s="10">
        <f t="shared" ref="Z67:Z130" si="11">Y67</f>
        <v>45855</v>
      </c>
      <c r="AA67" s="10">
        <f t="shared" ref="AA67:AA130" si="12">Z67+TIME(V67,W67,W67)</f>
        <v>45855.354513888888</v>
      </c>
      <c r="AB67" s="10">
        <f t="shared" ref="AB67:AB130" si="13">AA67+TIME(0,30,0)</f>
        <v>45855.375347222223</v>
      </c>
      <c r="AC67" s="11">
        <f>AA67</f>
        <v>45855.354513888888</v>
      </c>
      <c r="AD67" s="11">
        <f>AB67</f>
        <v>45855.375347222223</v>
      </c>
      <c r="AE67">
        <v>0</v>
      </c>
      <c r="AF67">
        <v>0</v>
      </c>
      <c r="AH67" t="str">
        <f>H67</f>
        <v>CUSICK (37)</v>
      </c>
      <c r="AI67" t="str">
        <f>C67</f>
        <v>OakLawn102</v>
      </c>
      <c r="AJ67" t="str">
        <f>AH67</f>
        <v>CUSICK (37)</v>
      </c>
      <c r="AM67" t="s">
        <v>39</v>
      </c>
      <c r="AS67" t="str">
        <f>B67</f>
        <v>Thursday</v>
      </c>
      <c r="AV67" t="s">
        <v>41</v>
      </c>
      <c r="BO67" s="12">
        <v>45897</v>
      </c>
      <c r="BP67" s="13" t="s">
        <v>106</v>
      </c>
      <c r="BQ67" s="13" t="s">
        <v>107</v>
      </c>
      <c r="BR67" s="13">
        <v>9504585</v>
      </c>
      <c r="BS67" s="13" t="s">
        <v>75</v>
      </c>
      <c r="BT67" s="13">
        <v>29947</v>
      </c>
      <c r="BU67" s="13" t="s">
        <v>100</v>
      </c>
      <c r="BV67" s="13" t="s">
        <v>77</v>
      </c>
      <c r="BW67" s="13" t="s">
        <v>78</v>
      </c>
      <c r="BX67" s="13" t="s">
        <v>79</v>
      </c>
      <c r="BY67" s="13">
        <v>29940</v>
      </c>
      <c r="BZ67" s="13" t="s">
        <v>80</v>
      </c>
      <c r="CA67" s="13" t="s">
        <v>81</v>
      </c>
      <c r="CB67" s="13">
        <v>29941</v>
      </c>
      <c r="CC67" s="13"/>
      <c r="CD67" s="13" t="s">
        <v>82</v>
      </c>
      <c r="CE67" s="13"/>
      <c r="CF67" s="13" t="s">
        <v>83</v>
      </c>
      <c r="CG67" s="3">
        <f>BO67</f>
        <v>45897</v>
      </c>
      <c r="CH67" s="4" t="str">
        <f>LEFT(BU67,(LEN(BU67)-2))</f>
        <v>3:30</v>
      </c>
      <c r="CI67" s="4" t="str">
        <f>LEFT(CH67)</f>
        <v>3</v>
      </c>
      <c r="CJ67" s="4" t="str" cm="1">
        <f t="array" ref="CJ67">_xlfn.IFS(CI67 = "1","13",CI67 = "2","14",CI67 = "3","15",CI67 = "4","16",CI67 &gt; 4,CI67)</f>
        <v>15</v>
      </c>
      <c r="CK67" s="4" t="str">
        <f>RIGHT(CH67,2)</f>
        <v>30</v>
      </c>
      <c r="CL67" s="5" t="str">
        <f>_xlfn.CONCAT(CJ67,":",CK67)</f>
        <v>15:30</v>
      </c>
      <c r="CM67" s="9">
        <f>CG67</f>
        <v>45897</v>
      </c>
      <c r="CN67" s="10">
        <f>CM67</f>
        <v>45897</v>
      </c>
      <c r="CO67" s="10">
        <f>CN67+TIME(CJ67,CK67,CK67)</f>
        <v>45897.646180555559</v>
      </c>
      <c r="CP67" s="10">
        <f>CO67+TIME(0,30,0)</f>
        <v>45897.667013888895</v>
      </c>
    </row>
    <row r="68" spans="1:94" x14ac:dyDescent="0.25">
      <c r="A68" s="7">
        <v>45855</v>
      </c>
      <c r="B68" s="8" t="s">
        <v>106</v>
      </c>
      <c r="C68" s="8" t="s">
        <v>74</v>
      </c>
      <c r="D68" s="8">
        <v>9504580</v>
      </c>
      <c r="E68" s="8" t="s">
        <v>75</v>
      </c>
      <c r="F68" s="8">
        <v>29946</v>
      </c>
      <c r="G68" s="8" t="s">
        <v>85</v>
      </c>
      <c r="H68" s="8" t="s">
        <v>96</v>
      </c>
      <c r="I68" s="8" t="s">
        <v>78</v>
      </c>
      <c r="J68" s="8" t="s">
        <v>79</v>
      </c>
      <c r="K68" s="8">
        <v>29940</v>
      </c>
      <c r="L68" s="8" t="s">
        <v>80</v>
      </c>
      <c r="M68" s="8" t="s">
        <v>81</v>
      </c>
      <c r="N68" s="8">
        <v>29941</v>
      </c>
      <c r="O68" s="8"/>
      <c r="P68" s="8" t="s">
        <v>82</v>
      </c>
      <c r="Q68" s="8"/>
      <c r="R68" s="8" t="s">
        <v>83</v>
      </c>
      <c r="S68" s="3">
        <f>A68</f>
        <v>45855</v>
      </c>
      <c r="T68" s="4" t="str">
        <f>LEFT(G68,(LEN(G68)-2))</f>
        <v>9:00</v>
      </c>
      <c r="U68" s="4" t="str">
        <f t="shared" si="7"/>
        <v>9</v>
      </c>
      <c r="V68" s="4" t="str" cm="1">
        <f t="array" ref="V68">_xlfn.IFS(U68 = "1","13",U68 = "2","14",U68 = "3","15",U68 = "4","16",U68 &gt; 4,U68)</f>
        <v>9</v>
      </c>
      <c r="W68" s="4" t="str">
        <f t="shared" si="8"/>
        <v>00</v>
      </c>
      <c r="X68" s="5" t="str">
        <f t="shared" si="9"/>
        <v>9:00</v>
      </c>
      <c r="Y68" s="9">
        <f t="shared" si="10"/>
        <v>45855</v>
      </c>
      <c r="Z68" s="10">
        <f t="shared" si="11"/>
        <v>45855</v>
      </c>
      <c r="AA68" s="10">
        <f t="shared" si="12"/>
        <v>45855.375</v>
      </c>
      <c r="AB68" s="10">
        <f t="shared" si="13"/>
        <v>45855.395833333336</v>
      </c>
      <c r="AC68" s="11">
        <f>AA68</f>
        <v>45855.375</v>
      </c>
      <c r="AD68" s="11">
        <f>AB68</f>
        <v>45855.395833333336</v>
      </c>
      <c r="AE68">
        <v>0</v>
      </c>
      <c r="AF68">
        <v>0</v>
      </c>
      <c r="AH68" t="str">
        <f>H68</f>
        <v>CUSICK (37)</v>
      </c>
      <c r="AI68" t="str">
        <f>C68</f>
        <v>OakLawn102</v>
      </c>
      <c r="AJ68" t="str">
        <f>AH68</f>
        <v>CUSICK (37)</v>
      </c>
      <c r="AM68" t="s">
        <v>39</v>
      </c>
      <c r="AS68" t="str">
        <f>B68</f>
        <v>Thursday</v>
      </c>
      <c r="AV68" t="s">
        <v>41</v>
      </c>
      <c r="BO68" s="12">
        <v>45897</v>
      </c>
      <c r="BP68" s="13" t="s">
        <v>106</v>
      </c>
      <c r="BQ68" s="13" t="s">
        <v>109</v>
      </c>
      <c r="BR68" s="13">
        <v>9504589</v>
      </c>
      <c r="BS68" s="13" t="s">
        <v>75</v>
      </c>
      <c r="BT68" s="13">
        <v>29948</v>
      </c>
      <c r="BU68" s="13" t="s">
        <v>100</v>
      </c>
      <c r="BV68" s="13" t="s">
        <v>77</v>
      </c>
      <c r="BW68" s="13" t="s">
        <v>78</v>
      </c>
      <c r="BX68" s="13" t="s">
        <v>79</v>
      </c>
      <c r="BY68" s="13">
        <v>29940</v>
      </c>
      <c r="BZ68" s="13" t="s">
        <v>80</v>
      </c>
      <c r="CA68" s="13" t="s">
        <v>81</v>
      </c>
      <c r="CB68" s="13">
        <v>29941</v>
      </c>
      <c r="CC68" s="13"/>
      <c r="CD68" s="13" t="s">
        <v>82</v>
      </c>
      <c r="CE68" s="13"/>
      <c r="CF68" s="13" t="s">
        <v>83</v>
      </c>
      <c r="CG68" s="3">
        <f>BO68</f>
        <v>45897</v>
      </c>
      <c r="CH68" s="4" t="str">
        <f>LEFT(BU68,(LEN(BU68)-2))</f>
        <v>3:30</v>
      </c>
      <c r="CI68" s="4" t="str">
        <f>LEFT(CH68)</f>
        <v>3</v>
      </c>
      <c r="CJ68" s="4" t="str" cm="1">
        <f t="array" ref="CJ68">_xlfn.IFS(CI68 = "1","13",CI68 = "2","14",CI68 = "3","15",CI68 = "4","16",CI68 &gt; 4,CI68)</f>
        <v>15</v>
      </c>
      <c r="CK68" s="4" t="str">
        <f>RIGHT(CH68,2)</f>
        <v>30</v>
      </c>
      <c r="CL68" s="5" t="str">
        <f>_xlfn.CONCAT(CJ68,":",CK68)</f>
        <v>15:30</v>
      </c>
      <c r="CM68" s="9">
        <f>CG68</f>
        <v>45897</v>
      </c>
      <c r="CN68" s="10">
        <f>CM68</f>
        <v>45897</v>
      </c>
      <c r="CO68" s="10">
        <f>CN68+TIME(CJ68,CK68,CK68)</f>
        <v>45897.646180555559</v>
      </c>
      <c r="CP68" s="10">
        <f>CO68+TIME(0,30,0)</f>
        <v>45897.667013888895</v>
      </c>
    </row>
    <row r="69" spans="1:94" ht="15.75" x14ac:dyDescent="0.25">
      <c r="A69" s="12">
        <v>45855</v>
      </c>
      <c r="B69" s="13" t="s">
        <v>106</v>
      </c>
      <c r="C69" s="13" t="s">
        <v>74</v>
      </c>
      <c r="D69" s="13">
        <v>9504580</v>
      </c>
      <c r="E69" s="13" t="s">
        <v>75</v>
      </c>
      <c r="F69" s="13">
        <v>29946</v>
      </c>
      <c r="G69" s="13" t="s">
        <v>86</v>
      </c>
      <c r="H69" s="13" t="s">
        <v>96</v>
      </c>
      <c r="I69" s="13" t="s">
        <v>78</v>
      </c>
      <c r="J69" s="13" t="s">
        <v>79</v>
      </c>
      <c r="K69" s="13">
        <v>29940</v>
      </c>
      <c r="L69" s="13" t="s">
        <v>80</v>
      </c>
      <c r="M69" s="13" t="s">
        <v>81</v>
      </c>
      <c r="N69" s="13">
        <v>29941</v>
      </c>
      <c r="O69" s="13"/>
      <c r="P69" s="13" t="s">
        <v>82</v>
      </c>
      <c r="Q69" s="13"/>
      <c r="R69" s="13" t="s">
        <v>83</v>
      </c>
      <c r="S69" s="3">
        <f>A69</f>
        <v>45855</v>
      </c>
      <c r="T69" s="4" t="str">
        <f>LEFT(G69,(LEN(G69)-2))</f>
        <v>9:30</v>
      </c>
      <c r="U69" s="4" t="str">
        <f t="shared" si="7"/>
        <v>9</v>
      </c>
      <c r="V69" s="4" t="str" cm="1">
        <f t="array" ref="V69">_xlfn.IFS(U69 = "1","13",U69 = "2","14",U69 = "3","15",U69 = "4","16",U69 &gt; 4,U69)</f>
        <v>9</v>
      </c>
      <c r="W69" s="4" t="str">
        <f t="shared" si="8"/>
        <v>30</v>
      </c>
      <c r="X69" s="5" t="str">
        <f t="shared" si="9"/>
        <v>9:30</v>
      </c>
      <c r="Y69" s="9">
        <f t="shared" si="10"/>
        <v>45855</v>
      </c>
      <c r="Z69" s="10">
        <f t="shared" si="11"/>
        <v>45855</v>
      </c>
      <c r="AA69" s="10">
        <f t="shared" si="12"/>
        <v>45855.396180555559</v>
      </c>
      <c r="AB69" s="10">
        <f t="shared" si="13"/>
        <v>45855.417013888895</v>
      </c>
      <c r="AC69" s="11">
        <f>AA69</f>
        <v>45855.396180555559</v>
      </c>
      <c r="AD69" s="11">
        <f>AB69</f>
        <v>45855.417013888895</v>
      </c>
      <c r="AE69">
        <v>0</v>
      </c>
      <c r="AF69">
        <v>0</v>
      </c>
      <c r="AH69" t="str">
        <f>H69</f>
        <v>CUSICK (37)</v>
      </c>
      <c r="AI69" t="str">
        <f>C69</f>
        <v>OakLawn102</v>
      </c>
      <c r="AJ69" t="str">
        <f>AH69</f>
        <v>CUSICK (37)</v>
      </c>
      <c r="AM69" t="s">
        <v>39</v>
      </c>
      <c r="AS69" t="str">
        <f>B69</f>
        <v>Thursday</v>
      </c>
      <c r="AV69" t="s">
        <v>41</v>
      </c>
      <c r="BO69" s="16">
        <v>45897</v>
      </c>
      <c r="BP69" s="17" t="s">
        <v>106</v>
      </c>
      <c r="BQ69" s="17" t="s">
        <v>115</v>
      </c>
      <c r="BR69" s="17">
        <v>9504574</v>
      </c>
      <c r="BS69" s="17" t="s">
        <v>75</v>
      </c>
      <c r="BT69" s="17">
        <v>29944</v>
      </c>
      <c r="BU69" s="17" t="s">
        <v>100</v>
      </c>
      <c r="BV69" s="17" t="s">
        <v>77</v>
      </c>
      <c r="BW69" s="17" t="s">
        <v>78</v>
      </c>
      <c r="BX69" s="17" t="s">
        <v>79</v>
      </c>
      <c r="BY69" s="17">
        <v>29940</v>
      </c>
      <c r="BZ69" s="17" t="s">
        <v>80</v>
      </c>
      <c r="CA69" s="17" t="s">
        <v>81</v>
      </c>
      <c r="CB69" s="17">
        <v>29941</v>
      </c>
      <c r="CC69" s="17"/>
      <c r="CD69" s="17" t="s">
        <v>82</v>
      </c>
      <c r="CE69" s="17"/>
      <c r="CF69" s="17" t="s">
        <v>83</v>
      </c>
      <c r="CG69" s="3">
        <f>BO69</f>
        <v>45897</v>
      </c>
      <c r="CH69" s="4" t="str">
        <f>LEFT(BU69,(LEN(BU69)-2))</f>
        <v>3:30</v>
      </c>
      <c r="CI69" s="4" t="str">
        <f>LEFT(CH69)</f>
        <v>3</v>
      </c>
      <c r="CJ69" s="4" t="str" cm="1">
        <f t="array" ref="CJ69">_xlfn.IFS(CI69 = "1","13",CI69 = "2","14",CI69 = "3","15",CI69 = "4","16",CI69 &gt; 4,CI69)</f>
        <v>15</v>
      </c>
      <c r="CK69" s="4" t="str">
        <f>RIGHT(CH69,2)</f>
        <v>30</v>
      </c>
      <c r="CL69" s="5" t="str">
        <f>_xlfn.CONCAT(CJ69,":",CK69)</f>
        <v>15:30</v>
      </c>
      <c r="CM69" s="9">
        <f>CG69</f>
        <v>45897</v>
      </c>
      <c r="CN69" s="10">
        <f>CM69</f>
        <v>45897</v>
      </c>
      <c r="CO69" s="10">
        <f>CN69+TIME(CJ69,CK69,CK69)</f>
        <v>45897.646180555559</v>
      </c>
      <c r="CP69" s="10">
        <f>CO69+TIME(0,30,0)</f>
        <v>45897.667013888895</v>
      </c>
    </row>
    <row r="70" spans="1:94" x14ac:dyDescent="0.25">
      <c r="A70" s="7">
        <v>45855</v>
      </c>
      <c r="B70" s="8" t="s">
        <v>106</v>
      </c>
      <c r="C70" s="8" t="s">
        <v>74</v>
      </c>
      <c r="D70" s="8">
        <v>9504580</v>
      </c>
      <c r="E70" s="8" t="s">
        <v>75</v>
      </c>
      <c r="F70" s="8">
        <v>29946</v>
      </c>
      <c r="G70" s="8" t="s">
        <v>87</v>
      </c>
      <c r="H70" s="8" t="s">
        <v>77</v>
      </c>
      <c r="I70" s="8" t="s">
        <v>78</v>
      </c>
      <c r="J70" s="8" t="s">
        <v>79</v>
      </c>
      <c r="K70" s="8">
        <v>29940</v>
      </c>
      <c r="L70" s="8" t="s">
        <v>80</v>
      </c>
      <c r="M70" s="8" t="s">
        <v>81</v>
      </c>
      <c r="N70" s="8">
        <v>29941</v>
      </c>
      <c r="O70" s="8"/>
      <c r="P70" s="8" t="s">
        <v>82</v>
      </c>
      <c r="Q70" s="8"/>
      <c r="R70" s="8" t="s">
        <v>83</v>
      </c>
      <c r="S70" s="3">
        <f>A70</f>
        <v>45855</v>
      </c>
      <c r="T70" s="4" t="str">
        <f>LEFT(G70,(LEN(G70)-2))</f>
        <v>10:00</v>
      </c>
      <c r="U70" s="4" t="str">
        <f t="shared" si="7"/>
        <v>1</v>
      </c>
      <c r="V70" s="4" t="str" cm="1">
        <f t="array" ref="V70">_xlfn.IFS(U70 = "1","13",U70 = "2","14",U70 = "3","15",U70 = "4","16",U70 &gt; 4,U70)</f>
        <v>13</v>
      </c>
      <c r="W70" s="4" t="str">
        <f t="shared" si="8"/>
        <v>00</v>
      </c>
      <c r="X70" s="5" t="str">
        <f t="shared" si="9"/>
        <v>13:00</v>
      </c>
      <c r="Y70" s="9">
        <f t="shared" si="10"/>
        <v>45855</v>
      </c>
      <c r="Z70" s="10">
        <f t="shared" si="11"/>
        <v>45855</v>
      </c>
      <c r="AA70" s="10">
        <f t="shared" si="12"/>
        <v>45855.541666666664</v>
      </c>
      <c r="AB70" s="10">
        <f t="shared" si="13"/>
        <v>45855.5625</v>
      </c>
      <c r="AC70" s="11">
        <f>AA70</f>
        <v>45855.541666666664</v>
      </c>
      <c r="AD70" s="11">
        <f>AB70</f>
        <v>45855.5625</v>
      </c>
      <c r="AE70">
        <v>0</v>
      </c>
      <c r="AF70">
        <v>0</v>
      </c>
      <c r="AH70" t="str">
        <f>H70</f>
        <v>AVAILABLE</v>
      </c>
      <c r="AI70" t="str">
        <f>C70</f>
        <v>OakLawn102</v>
      </c>
      <c r="AJ70" t="str">
        <f>AH70</f>
        <v>AVAILABLE</v>
      </c>
      <c r="AM70" t="s">
        <v>39</v>
      </c>
      <c r="AS70" t="str">
        <f>B70</f>
        <v>Thursday</v>
      </c>
      <c r="AV70" t="s">
        <v>41</v>
      </c>
      <c r="BO70" s="7">
        <v>45897</v>
      </c>
      <c r="BP70" s="8" t="s">
        <v>106</v>
      </c>
      <c r="BQ70" s="8" t="s">
        <v>74</v>
      </c>
      <c r="BR70" s="8">
        <v>9504580</v>
      </c>
      <c r="BS70" s="8" t="s">
        <v>75</v>
      </c>
      <c r="BT70" s="8">
        <v>29946</v>
      </c>
      <c r="BU70" s="8" t="s">
        <v>99</v>
      </c>
      <c r="BV70" s="8" t="s">
        <v>77</v>
      </c>
      <c r="BW70" s="8" t="s">
        <v>78</v>
      </c>
      <c r="BX70" s="8" t="s">
        <v>79</v>
      </c>
      <c r="BY70" s="8">
        <v>29940</v>
      </c>
      <c r="BZ70" s="8" t="s">
        <v>80</v>
      </c>
      <c r="CA70" s="8" t="s">
        <v>81</v>
      </c>
      <c r="CB70" s="8">
        <v>29941</v>
      </c>
      <c r="CC70" s="8"/>
      <c r="CD70" s="8" t="s">
        <v>82</v>
      </c>
      <c r="CE70" s="8"/>
      <c r="CF70" s="8" t="s">
        <v>83</v>
      </c>
      <c r="CG70" s="3">
        <f>BO70</f>
        <v>45897</v>
      </c>
      <c r="CH70" s="4" t="str">
        <f>LEFT(BU70,(LEN(BU70)-2))</f>
        <v>3:00</v>
      </c>
      <c r="CI70" s="4" t="str">
        <f>LEFT(CH70)</f>
        <v>3</v>
      </c>
      <c r="CJ70" s="4" t="str" cm="1">
        <f t="array" ref="CJ70">_xlfn.IFS(CI70 = "1","13",CI70 = "2","14",CI70 = "3","15",CI70 = "4","16",CI70 &gt; 4,CI70)</f>
        <v>15</v>
      </c>
      <c r="CK70" s="4" t="str">
        <f>RIGHT(CH70,2)</f>
        <v>00</v>
      </c>
      <c r="CL70" s="5" t="str">
        <f>_xlfn.CONCAT(CJ70,":",CK70)</f>
        <v>15:00</v>
      </c>
      <c r="CM70" s="9">
        <f>CG70</f>
        <v>45897</v>
      </c>
      <c r="CN70" s="10">
        <f>CM70</f>
        <v>45897</v>
      </c>
      <c r="CO70" s="10">
        <f>CN70+TIME(CJ70,CK70,CK70)</f>
        <v>45897.625</v>
      </c>
      <c r="CP70" s="10">
        <f>CO70+TIME(0,30,0)</f>
        <v>45897.645833333336</v>
      </c>
    </row>
    <row r="71" spans="1:94" x14ac:dyDescent="0.25">
      <c r="A71" s="12">
        <v>45855</v>
      </c>
      <c r="B71" s="13" t="s">
        <v>106</v>
      </c>
      <c r="C71" s="13" t="s">
        <v>74</v>
      </c>
      <c r="D71" s="13">
        <v>9504580</v>
      </c>
      <c r="E71" s="13" t="s">
        <v>75</v>
      </c>
      <c r="F71" s="13">
        <v>29946</v>
      </c>
      <c r="G71" s="13" t="s">
        <v>88</v>
      </c>
      <c r="H71" s="13" t="s">
        <v>96</v>
      </c>
      <c r="I71" s="13" t="s">
        <v>78</v>
      </c>
      <c r="J71" s="13" t="s">
        <v>79</v>
      </c>
      <c r="K71" s="13">
        <v>29940</v>
      </c>
      <c r="L71" s="13" t="s">
        <v>80</v>
      </c>
      <c r="M71" s="13" t="s">
        <v>81</v>
      </c>
      <c r="N71" s="13">
        <v>29941</v>
      </c>
      <c r="O71" s="13"/>
      <c r="P71" s="13" t="s">
        <v>82</v>
      </c>
      <c r="Q71" s="13"/>
      <c r="R71" s="13" t="s">
        <v>83</v>
      </c>
      <c r="S71" s="3">
        <f>A71</f>
        <v>45855</v>
      </c>
      <c r="T71" s="4" t="str">
        <f>LEFT(G71,(LEN(G71)-2))</f>
        <v>10:30</v>
      </c>
      <c r="U71" s="4" t="str">
        <f t="shared" si="7"/>
        <v>1</v>
      </c>
      <c r="V71" s="4" t="str" cm="1">
        <f t="array" ref="V71">_xlfn.IFS(U71 = "1","13",U71 = "2","14",U71 = "3","15",U71 = "4","16",U71 &gt; 4,U71)</f>
        <v>13</v>
      </c>
      <c r="W71" s="4" t="str">
        <f t="shared" si="8"/>
        <v>30</v>
      </c>
      <c r="X71" s="5" t="str">
        <f t="shared" si="9"/>
        <v>13:30</v>
      </c>
      <c r="Y71" s="9">
        <f t="shared" si="10"/>
        <v>45855</v>
      </c>
      <c r="Z71" s="10">
        <f t="shared" si="11"/>
        <v>45855</v>
      </c>
      <c r="AA71" s="10">
        <f t="shared" si="12"/>
        <v>45855.562847222223</v>
      </c>
      <c r="AB71" s="10">
        <f t="shared" si="13"/>
        <v>45855.583680555559</v>
      </c>
      <c r="AC71" s="11">
        <f>AA71</f>
        <v>45855.562847222223</v>
      </c>
      <c r="AD71" s="11">
        <f>AB71</f>
        <v>45855.583680555559</v>
      </c>
      <c r="AE71">
        <v>0</v>
      </c>
      <c r="AF71">
        <v>0</v>
      </c>
      <c r="AH71" t="str">
        <f>H71</f>
        <v>CUSICK (37)</v>
      </c>
      <c r="AI71" t="str">
        <f>C71</f>
        <v>OakLawn102</v>
      </c>
      <c r="AJ71" t="str">
        <f>AH71</f>
        <v>CUSICK (37)</v>
      </c>
      <c r="AM71" t="s">
        <v>39</v>
      </c>
      <c r="AS71" t="str">
        <f>B71</f>
        <v>Thursday</v>
      </c>
      <c r="AV71" t="s">
        <v>41</v>
      </c>
      <c r="BO71" s="7">
        <v>45897</v>
      </c>
      <c r="BP71" s="8" t="s">
        <v>106</v>
      </c>
      <c r="BQ71" s="8" t="s">
        <v>107</v>
      </c>
      <c r="BR71" s="8">
        <v>9504585</v>
      </c>
      <c r="BS71" s="8" t="s">
        <v>75</v>
      </c>
      <c r="BT71" s="8">
        <v>29947</v>
      </c>
      <c r="BU71" s="8" t="s">
        <v>99</v>
      </c>
      <c r="BV71" s="8" t="s">
        <v>77</v>
      </c>
      <c r="BW71" s="8" t="s">
        <v>78</v>
      </c>
      <c r="BX71" s="8" t="s">
        <v>79</v>
      </c>
      <c r="BY71" s="8">
        <v>29940</v>
      </c>
      <c r="BZ71" s="8" t="s">
        <v>80</v>
      </c>
      <c r="CA71" s="8" t="s">
        <v>81</v>
      </c>
      <c r="CB71" s="8">
        <v>29941</v>
      </c>
      <c r="CC71" s="8"/>
      <c r="CD71" s="8" t="s">
        <v>82</v>
      </c>
      <c r="CE71" s="8"/>
      <c r="CF71" s="8" t="s">
        <v>83</v>
      </c>
      <c r="CG71" s="3">
        <f>BO71</f>
        <v>45897</v>
      </c>
      <c r="CH71" s="4" t="str">
        <f>LEFT(BU71,(LEN(BU71)-2))</f>
        <v>3:00</v>
      </c>
      <c r="CI71" s="4" t="str">
        <f>LEFT(CH71)</f>
        <v>3</v>
      </c>
      <c r="CJ71" s="4" t="str" cm="1">
        <f t="array" ref="CJ71">_xlfn.IFS(CI71 = "1","13",CI71 = "2","14",CI71 = "3","15",CI71 = "4","16",CI71 &gt; 4,CI71)</f>
        <v>15</v>
      </c>
      <c r="CK71" s="4" t="str">
        <f>RIGHT(CH71,2)</f>
        <v>00</v>
      </c>
      <c r="CL71" s="5" t="str">
        <f>_xlfn.CONCAT(CJ71,":",CK71)</f>
        <v>15:00</v>
      </c>
      <c r="CM71" s="9">
        <f>CG71</f>
        <v>45897</v>
      </c>
      <c r="CN71" s="10">
        <f>CM71</f>
        <v>45897</v>
      </c>
      <c r="CO71" s="10">
        <f>CN71+TIME(CJ71,CK71,CK71)</f>
        <v>45897.625</v>
      </c>
      <c r="CP71" s="10">
        <f>CO71+TIME(0,30,0)</f>
        <v>45897.645833333336</v>
      </c>
    </row>
    <row r="72" spans="1:94" x14ac:dyDescent="0.25">
      <c r="A72" s="7">
        <v>45855</v>
      </c>
      <c r="B72" s="8" t="s">
        <v>106</v>
      </c>
      <c r="C72" s="8" t="s">
        <v>74</v>
      </c>
      <c r="D72" s="8">
        <v>9504580</v>
      </c>
      <c r="E72" s="8" t="s">
        <v>75</v>
      </c>
      <c r="F72" s="8">
        <v>29946</v>
      </c>
      <c r="G72" s="8" t="s">
        <v>89</v>
      </c>
      <c r="H72" s="8" t="s">
        <v>96</v>
      </c>
      <c r="I72" s="8" t="s">
        <v>78</v>
      </c>
      <c r="J72" s="8" t="s">
        <v>79</v>
      </c>
      <c r="K72" s="8">
        <v>29940</v>
      </c>
      <c r="L72" s="8" t="s">
        <v>80</v>
      </c>
      <c r="M72" s="8" t="s">
        <v>81</v>
      </c>
      <c r="N72" s="8">
        <v>29941</v>
      </c>
      <c r="O72" s="8"/>
      <c r="P72" s="8" t="s">
        <v>82</v>
      </c>
      <c r="Q72" s="8"/>
      <c r="R72" s="8" t="s">
        <v>83</v>
      </c>
      <c r="S72" s="3">
        <f>A72</f>
        <v>45855</v>
      </c>
      <c r="T72" s="4" t="str">
        <f>LEFT(G72,(LEN(G72)-2))</f>
        <v>11:00</v>
      </c>
      <c r="U72" s="4" t="str">
        <f t="shared" si="7"/>
        <v>1</v>
      </c>
      <c r="V72" s="4" t="str" cm="1">
        <f t="array" ref="V72">_xlfn.IFS(U72 = "1","13",U72 = "2","14",U72 = "3","15",U72 = "4","16",U72 &gt; 4,U72)</f>
        <v>13</v>
      </c>
      <c r="W72" s="4" t="str">
        <f t="shared" si="8"/>
        <v>00</v>
      </c>
      <c r="X72" s="5" t="str">
        <f t="shared" si="9"/>
        <v>13:00</v>
      </c>
      <c r="Y72" s="9">
        <f t="shared" si="10"/>
        <v>45855</v>
      </c>
      <c r="Z72" s="10">
        <f t="shared" si="11"/>
        <v>45855</v>
      </c>
      <c r="AA72" s="10">
        <f t="shared" si="12"/>
        <v>45855.541666666664</v>
      </c>
      <c r="AB72" s="10">
        <f t="shared" si="13"/>
        <v>45855.5625</v>
      </c>
      <c r="AC72" s="11">
        <f>AA72</f>
        <v>45855.541666666664</v>
      </c>
      <c r="AD72" s="11">
        <f>AB72</f>
        <v>45855.5625</v>
      </c>
      <c r="AE72">
        <v>0</v>
      </c>
      <c r="AF72">
        <v>0</v>
      </c>
      <c r="AH72" t="str">
        <f>H72</f>
        <v>CUSICK (37)</v>
      </c>
      <c r="AI72" t="str">
        <f>C72</f>
        <v>OakLawn102</v>
      </c>
      <c r="AJ72" t="str">
        <f>AH72</f>
        <v>CUSICK (37)</v>
      </c>
      <c r="AM72" t="s">
        <v>39</v>
      </c>
      <c r="AS72" t="str">
        <f>B72</f>
        <v>Thursday</v>
      </c>
      <c r="AV72" t="s">
        <v>41</v>
      </c>
      <c r="BO72" s="7">
        <v>45897</v>
      </c>
      <c r="BP72" s="8" t="s">
        <v>106</v>
      </c>
      <c r="BQ72" s="8" t="s">
        <v>109</v>
      </c>
      <c r="BR72" s="8">
        <v>9504589</v>
      </c>
      <c r="BS72" s="8" t="s">
        <v>75</v>
      </c>
      <c r="BT72" s="8">
        <v>29948</v>
      </c>
      <c r="BU72" s="8" t="s">
        <v>99</v>
      </c>
      <c r="BV72" s="8" t="s">
        <v>77</v>
      </c>
      <c r="BW72" s="8" t="s">
        <v>78</v>
      </c>
      <c r="BX72" s="8" t="s">
        <v>79</v>
      </c>
      <c r="BY72" s="8">
        <v>29940</v>
      </c>
      <c r="BZ72" s="8" t="s">
        <v>80</v>
      </c>
      <c r="CA72" s="8" t="s">
        <v>81</v>
      </c>
      <c r="CB72" s="8">
        <v>29941</v>
      </c>
      <c r="CC72" s="8"/>
      <c r="CD72" s="8" t="s">
        <v>82</v>
      </c>
      <c r="CE72" s="8"/>
      <c r="CF72" s="8" t="s">
        <v>83</v>
      </c>
      <c r="CG72" s="3">
        <f>BO72</f>
        <v>45897</v>
      </c>
      <c r="CH72" s="4" t="str">
        <f>LEFT(BU72,(LEN(BU72)-2))</f>
        <v>3:00</v>
      </c>
      <c r="CI72" s="4" t="str">
        <f>LEFT(CH72)</f>
        <v>3</v>
      </c>
      <c r="CJ72" s="4" t="str" cm="1">
        <f t="array" ref="CJ72">_xlfn.IFS(CI72 = "1","13",CI72 = "2","14",CI72 = "3","15",CI72 = "4","16",CI72 &gt; 4,CI72)</f>
        <v>15</v>
      </c>
      <c r="CK72" s="4" t="str">
        <f>RIGHT(CH72,2)</f>
        <v>00</v>
      </c>
      <c r="CL72" s="5" t="str">
        <f>_xlfn.CONCAT(CJ72,":",CK72)</f>
        <v>15:00</v>
      </c>
      <c r="CM72" s="9">
        <f>CG72</f>
        <v>45897</v>
      </c>
      <c r="CN72" s="10">
        <f>CM72</f>
        <v>45897</v>
      </c>
      <c r="CO72" s="10">
        <f>CN72+TIME(CJ72,CK72,CK72)</f>
        <v>45897.625</v>
      </c>
      <c r="CP72" s="10">
        <f>CO72+TIME(0,30,0)</f>
        <v>45897.645833333336</v>
      </c>
    </row>
    <row r="73" spans="1:94" ht="15.75" x14ac:dyDescent="0.25">
      <c r="A73" s="12">
        <v>45855</v>
      </c>
      <c r="B73" s="13" t="s">
        <v>106</v>
      </c>
      <c r="C73" s="13" t="s">
        <v>74</v>
      </c>
      <c r="D73" s="13">
        <v>9504580</v>
      </c>
      <c r="E73" s="13" t="s">
        <v>75</v>
      </c>
      <c r="F73" s="13">
        <v>29946</v>
      </c>
      <c r="G73" s="13" t="s">
        <v>90</v>
      </c>
      <c r="H73" s="13" t="s">
        <v>96</v>
      </c>
      <c r="I73" s="13" t="s">
        <v>78</v>
      </c>
      <c r="J73" s="13" t="s">
        <v>79</v>
      </c>
      <c r="K73" s="13">
        <v>29940</v>
      </c>
      <c r="L73" s="13" t="s">
        <v>80</v>
      </c>
      <c r="M73" s="13" t="s">
        <v>81</v>
      </c>
      <c r="N73" s="13">
        <v>29941</v>
      </c>
      <c r="O73" s="13"/>
      <c r="P73" s="13" t="s">
        <v>82</v>
      </c>
      <c r="Q73" s="13"/>
      <c r="R73" s="13" t="s">
        <v>83</v>
      </c>
      <c r="S73" s="3">
        <f>A73</f>
        <v>45855</v>
      </c>
      <c r="T73" s="4" t="str">
        <f>LEFT(G73,(LEN(G73)-2))</f>
        <v>11:30</v>
      </c>
      <c r="U73" s="4" t="str">
        <f t="shared" si="7"/>
        <v>1</v>
      </c>
      <c r="V73" s="4" t="str" cm="1">
        <f t="array" ref="V73">_xlfn.IFS(U73 = "1","13",U73 = "2","14",U73 = "3","15",U73 = "4","16",U73 &gt; 4,U73)</f>
        <v>13</v>
      </c>
      <c r="W73" s="4" t="str">
        <f t="shared" si="8"/>
        <v>30</v>
      </c>
      <c r="X73" s="5" t="str">
        <f t="shared" si="9"/>
        <v>13:30</v>
      </c>
      <c r="Y73" s="9">
        <f t="shared" si="10"/>
        <v>45855</v>
      </c>
      <c r="Z73" s="10">
        <f t="shared" si="11"/>
        <v>45855</v>
      </c>
      <c r="AA73" s="10">
        <f t="shared" si="12"/>
        <v>45855.562847222223</v>
      </c>
      <c r="AB73" s="10">
        <f t="shared" si="13"/>
        <v>45855.583680555559</v>
      </c>
      <c r="AC73" s="11">
        <f>AA73</f>
        <v>45855.562847222223</v>
      </c>
      <c r="AD73" s="11">
        <f>AB73</f>
        <v>45855.583680555559</v>
      </c>
      <c r="AE73">
        <v>0</v>
      </c>
      <c r="AF73">
        <v>0</v>
      </c>
      <c r="AH73" t="str">
        <f>H73</f>
        <v>CUSICK (37)</v>
      </c>
      <c r="AI73" t="str">
        <f>C73</f>
        <v>OakLawn102</v>
      </c>
      <c r="AJ73" t="str">
        <f>AH73</f>
        <v>CUSICK (37)</v>
      </c>
      <c r="AM73" t="s">
        <v>39</v>
      </c>
      <c r="AS73" t="str">
        <f>B73</f>
        <v>Thursday</v>
      </c>
      <c r="AV73" t="s">
        <v>41</v>
      </c>
      <c r="BO73" s="14">
        <v>45897</v>
      </c>
      <c r="BP73" s="15" t="s">
        <v>106</v>
      </c>
      <c r="BQ73" s="15" t="s">
        <v>115</v>
      </c>
      <c r="BR73" s="15">
        <v>9504574</v>
      </c>
      <c r="BS73" s="15" t="s">
        <v>75</v>
      </c>
      <c r="BT73" s="15">
        <v>29944</v>
      </c>
      <c r="BU73" s="8" t="s">
        <v>99</v>
      </c>
      <c r="BV73" s="15" t="s">
        <v>77</v>
      </c>
      <c r="BW73" s="15" t="s">
        <v>78</v>
      </c>
      <c r="BX73" s="15" t="s">
        <v>79</v>
      </c>
      <c r="BY73" s="15">
        <v>29940</v>
      </c>
      <c r="BZ73" s="15" t="s">
        <v>80</v>
      </c>
      <c r="CA73" s="15" t="s">
        <v>81</v>
      </c>
      <c r="CB73" s="15">
        <v>29941</v>
      </c>
      <c r="CC73" s="15"/>
      <c r="CD73" s="15" t="s">
        <v>82</v>
      </c>
      <c r="CE73" s="15"/>
      <c r="CF73" s="15" t="s">
        <v>83</v>
      </c>
      <c r="CG73" s="3">
        <f>BO73</f>
        <v>45897</v>
      </c>
      <c r="CH73" s="4" t="str">
        <f>LEFT(BU73,(LEN(BU73)-2))</f>
        <v>3:00</v>
      </c>
      <c r="CI73" s="4" t="str">
        <f>LEFT(CH73)</f>
        <v>3</v>
      </c>
      <c r="CJ73" s="4" t="str" cm="1">
        <f t="array" ref="CJ73">_xlfn.IFS(CI73 = "1","13",CI73 = "2","14",CI73 = "3","15",CI73 = "4","16",CI73 &gt; 4,CI73)</f>
        <v>15</v>
      </c>
      <c r="CK73" s="4" t="str">
        <f>RIGHT(CH73,2)</f>
        <v>00</v>
      </c>
      <c r="CL73" s="5" t="str">
        <f>_xlfn.CONCAT(CJ73,":",CK73)</f>
        <v>15:00</v>
      </c>
      <c r="CM73" s="9">
        <f>CG73</f>
        <v>45897</v>
      </c>
      <c r="CN73" s="10">
        <f>CM73</f>
        <v>45897</v>
      </c>
      <c r="CO73" s="10">
        <f>CN73+TIME(CJ73,CK73,CK73)</f>
        <v>45897.625</v>
      </c>
      <c r="CP73" s="10">
        <f>CO73+TIME(0,30,0)</f>
        <v>45897.645833333336</v>
      </c>
    </row>
    <row r="74" spans="1:94" x14ac:dyDescent="0.25">
      <c r="A74" s="7">
        <v>45855</v>
      </c>
      <c r="B74" s="8" t="s">
        <v>106</v>
      </c>
      <c r="C74" s="8" t="s">
        <v>74</v>
      </c>
      <c r="D74" s="8">
        <v>9504580</v>
      </c>
      <c r="E74" s="8" t="s">
        <v>75</v>
      </c>
      <c r="F74" s="8">
        <v>29946</v>
      </c>
      <c r="G74" s="8" t="s">
        <v>91</v>
      </c>
      <c r="H74" s="8" t="s">
        <v>92</v>
      </c>
      <c r="I74" s="8" t="s">
        <v>78</v>
      </c>
      <c r="J74" s="8" t="s">
        <v>79</v>
      </c>
      <c r="K74" s="8">
        <v>29940</v>
      </c>
      <c r="L74" s="8" t="s">
        <v>80</v>
      </c>
      <c r="M74" s="8" t="s">
        <v>81</v>
      </c>
      <c r="N74" s="8">
        <v>29941</v>
      </c>
      <c r="O74" s="8"/>
      <c r="P74" s="8" t="s">
        <v>82</v>
      </c>
      <c r="Q74" s="8"/>
      <c r="R74" s="8" t="s">
        <v>83</v>
      </c>
      <c r="S74" s="3">
        <f>A74</f>
        <v>45855</v>
      </c>
      <c r="T74" s="4" t="str">
        <f>LEFT(G74,(LEN(G74)-2))</f>
        <v>12:00</v>
      </c>
      <c r="U74" s="4" t="str">
        <f t="shared" si="7"/>
        <v>1</v>
      </c>
      <c r="V74" s="4" t="str" cm="1">
        <f t="array" ref="V74">_xlfn.IFS(U74 = "1","13",U74 = "2","14",U74 = "3","15",U74 = "4","16",U74 &gt; 4,U74)</f>
        <v>13</v>
      </c>
      <c r="W74" s="4" t="str">
        <f t="shared" si="8"/>
        <v>00</v>
      </c>
      <c r="X74" s="5" t="str">
        <f t="shared" si="9"/>
        <v>13:00</v>
      </c>
      <c r="Y74" s="9">
        <f t="shared" si="10"/>
        <v>45855</v>
      </c>
      <c r="Z74" s="10">
        <f t="shared" si="11"/>
        <v>45855</v>
      </c>
      <c r="AA74" s="10">
        <f t="shared" si="12"/>
        <v>45855.541666666664</v>
      </c>
      <c r="AB74" s="10">
        <f t="shared" si="13"/>
        <v>45855.5625</v>
      </c>
      <c r="AC74" s="11">
        <f>AA74</f>
        <v>45855.541666666664</v>
      </c>
      <c r="AD74" s="11">
        <f>AB74</f>
        <v>45855.5625</v>
      </c>
      <c r="AE74">
        <v>0</v>
      </c>
      <c r="AF74">
        <v>0</v>
      </c>
      <c r="AH74" t="str">
        <f>H74</f>
        <v>TCT LUNCH 12:15- 12:45</v>
      </c>
      <c r="AI74" t="str">
        <f>C74</f>
        <v>OakLawn102</v>
      </c>
      <c r="AJ74" t="str">
        <f>AH74</f>
        <v>TCT LUNCH 12:15- 12:45</v>
      </c>
      <c r="AM74" t="s">
        <v>39</v>
      </c>
      <c r="AS74" t="str">
        <f>B74</f>
        <v>Thursday</v>
      </c>
      <c r="AV74" t="s">
        <v>41</v>
      </c>
      <c r="BO74" s="12">
        <v>45897</v>
      </c>
      <c r="BP74" s="13" t="s">
        <v>106</v>
      </c>
      <c r="BQ74" s="13" t="s">
        <v>74</v>
      </c>
      <c r="BR74" s="13">
        <v>9504580</v>
      </c>
      <c r="BS74" s="13" t="s">
        <v>75</v>
      </c>
      <c r="BT74" s="13">
        <v>29946</v>
      </c>
      <c r="BU74" s="13" t="s">
        <v>98</v>
      </c>
      <c r="BV74" s="13" t="s">
        <v>77</v>
      </c>
      <c r="BW74" s="13" t="s">
        <v>78</v>
      </c>
      <c r="BX74" s="13" t="s">
        <v>79</v>
      </c>
      <c r="BY74" s="13">
        <v>29940</v>
      </c>
      <c r="BZ74" s="13" t="s">
        <v>80</v>
      </c>
      <c r="CA74" s="13" t="s">
        <v>81</v>
      </c>
      <c r="CB74" s="13">
        <v>29941</v>
      </c>
      <c r="CC74" s="13"/>
      <c r="CD74" s="13" t="s">
        <v>82</v>
      </c>
      <c r="CE74" s="13"/>
      <c r="CF74" s="13" t="s">
        <v>83</v>
      </c>
      <c r="CG74" s="3">
        <f>BO74</f>
        <v>45897</v>
      </c>
      <c r="CH74" s="4" t="str">
        <f>LEFT(BU74,(LEN(BU74)-2))</f>
        <v>2:30</v>
      </c>
      <c r="CI74" s="4" t="str">
        <f>LEFT(CH74)</f>
        <v>2</v>
      </c>
      <c r="CJ74" s="4" t="str" cm="1">
        <f t="array" ref="CJ74">_xlfn.IFS(CI74 = "1","13",CI74 = "2","14",CI74 = "3","15",CI74 = "4","16",CI74 &gt; 4,CI74)</f>
        <v>14</v>
      </c>
      <c r="CK74" s="4" t="str">
        <f>RIGHT(CH74,2)</f>
        <v>30</v>
      </c>
      <c r="CL74" s="5" t="str">
        <f>_xlfn.CONCAT(CJ74,":",CK74)</f>
        <v>14:30</v>
      </c>
      <c r="CM74" s="9">
        <f>CG74</f>
        <v>45897</v>
      </c>
      <c r="CN74" s="10">
        <f>CM74</f>
        <v>45897</v>
      </c>
      <c r="CO74" s="10">
        <f>CN74+TIME(CJ74,CK74,CK74)</f>
        <v>45897.604513888888</v>
      </c>
      <c r="CP74" s="10">
        <f>CO74+TIME(0,30,0)</f>
        <v>45897.625347222223</v>
      </c>
    </row>
    <row r="75" spans="1:94" x14ac:dyDescent="0.25">
      <c r="A75" s="12">
        <v>45855</v>
      </c>
      <c r="B75" s="13" t="s">
        <v>106</v>
      </c>
      <c r="C75" s="13" t="s">
        <v>74</v>
      </c>
      <c r="D75" s="13">
        <v>9504580</v>
      </c>
      <c r="E75" s="13" t="s">
        <v>75</v>
      </c>
      <c r="F75" s="13">
        <v>29946</v>
      </c>
      <c r="G75" s="13" t="s">
        <v>93</v>
      </c>
      <c r="H75" s="13" t="s">
        <v>92</v>
      </c>
      <c r="I75" s="13" t="s">
        <v>78</v>
      </c>
      <c r="J75" s="13" t="s">
        <v>79</v>
      </c>
      <c r="K75" s="13">
        <v>29940</v>
      </c>
      <c r="L75" s="13" t="s">
        <v>80</v>
      </c>
      <c r="M75" s="13" t="s">
        <v>81</v>
      </c>
      <c r="N75" s="13">
        <v>29941</v>
      </c>
      <c r="O75" s="13"/>
      <c r="P75" s="13" t="s">
        <v>82</v>
      </c>
      <c r="Q75" s="13"/>
      <c r="R75" s="13" t="s">
        <v>83</v>
      </c>
      <c r="S75" s="3">
        <f>A75</f>
        <v>45855</v>
      </c>
      <c r="T75" s="4" t="str">
        <f>LEFT(G75,(LEN(G75)-2))</f>
        <v>12:30</v>
      </c>
      <c r="U75" s="4" t="str">
        <f t="shared" si="7"/>
        <v>1</v>
      </c>
      <c r="V75" s="4" t="str" cm="1">
        <f t="array" ref="V75">_xlfn.IFS(U75 = "1","13",U75 = "2","14",U75 = "3","15",U75 = "4","16",U75 &gt; 4,U75)</f>
        <v>13</v>
      </c>
      <c r="W75" s="4" t="str">
        <f t="shared" si="8"/>
        <v>30</v>
      </c>
      <c r="X75" s="5" t="str">
        <f t="shared" si="9"/>
        <v>13:30</v>
      </c>
      <c r="Y75" s="9">
        <f t="shared" si="10"/>
        <v>45855</v>
      </c>
      <c r="Z75" s="10">
        <f t="shared" si="11"/>
        <v>45855</v>
      </c>
      <c r="AA75" s="10">
        <f t="shared" si="12"/>
        <v>45855.562847222223</v>
      </c>
      <c r="AB75" s="10">
        <f t="shared" si="13"/>
        <v>45855.583680555559</v>
      </c>
      <c r="AC75" s="11">
        <f>AA75</f>
        <v>45855.562847222223</v>
      </c>
      <c r="AD75" s="11">
        <f>AB75</f>
        <v>45855.583680555559</v>
      </c>
      <c r="AE75">
        <v>0</v>
      </c>
      <c r="AF75">
        <v>0</v>
      </c>
      <c r="AH75" t="str">
        <f>H75</f>
        <v>TCT LUNCH 12:15- 12:45</v>
      </c>
      <c r="AI75" t="str">
        <f>C75</f>
        <v>OakLawn102</v>
      </c>
      <c r="AJ75" t="str">
        <f>AH75</f>
        <v>TCT LUNCH 12:15- 12:45</v>
      </c>
      <c r="AM75" t="s">
        <v>39</v>
      </c>
      <c r="AS75" t="str">
        <f>B75</f>
        <v>Thursday</v>
      </c>
      <c r="AV75" t="s">
        <v>41</v>
      </c>
      <c r="BO75" s="12">
        <v>45897</v>
      </c>
      <c r="BP75" s="13" t="s">
        <v>106</v>
      </c>
      <c r="BQ75" s="13" t="s">
        <v>107</v>
      </c>
      <c r="BR75" s="13">
        <v>9504585</v>
      </c>
      <c r="BS75" s="13" t="s">
        <v>75</v>
      </c>
      <c r="BT75" s="13">
        <v>29947</v>
      </c>
      <c r="BU75" s="13" t="s">
        <v>98</v>
      </c>
      <c r="BV75" s="13" t="s">
        <v>77</v>
      </c>
      <c r="BW75" s="13" t="s">
        <v>78</v>
      </c>
      <c r="BX75" s="13" t="s">
        <v>79</v>
      </c>
      <c r="BY75" s="13">
        <v>29940</v>
      </c>
      <c r="BZ75" s="13" t="s">
        <v>80</v>
      </c>
      <c r="CA75" s="13" t="s">
        <v>81</v>
      </c>
      <c r="CB75" s="13">
        <v>29941</v>
      </c>
      <c r="CC75" s="13"/>
      <c r="CD75" s="13" t="s">
        <v>82</v>
      </c>
      <c r="CE75" s="13"/>
      <c r="CF75" s="13" t="s">
        <v>83</v>
      </c>
      <c r="CG75" s="3">
        <f>BO75</f>
        <v>45897</v>
      </c>
      <c r="CH75" s="4" t="str">
        <f>LEFT(BU75,(LEN(BU75)-2))</f>
        <v>2:30</v>
      </c>
      <c r="CI75" s="4" t="str">
        <f>LEFT(CH75)</f>
        <v>2</v>
      </c>
      <c r="CJ75" s="4" t="str" cm="1">
        <f t="array" ref="CJ75">_xlfn.IFS(CI75 = "1","13",CI75 = "2","14",CI75 = "3","15",CI75 = "4","16",CI75 &gt; 4,CI75)</f>
        <v>14</v>
      </c>
      <c r="CK75" s="4" t="str">
        <f>RIGHT(CH75,2)</f>
        <v>30</v>
      </c>
      <c r="CL75" s="5" t="str">
        <f>_xlfn.CONCAT(CJ75,":",CK75)</f>
        <v>14:30</v>
      </c>
      <c r="CM75" s="9">
        <f>CG75</f>
        <v>45897</v>
      </c>
      <c r="CN75" s="10">
        <f>CM75</f>
        <v>45897</v>
      </c>
      <c r="CO75" s="10">
        <f>CN75+TIME(CJ75,CK75,CK75)</f>
        <v>45897.604513888888</v>
      </c>
      <c r="CP75" s="10">
        <f>CO75+TIME(0,30,0)</f>
        <v>45897.625347222223</v>
      </c>
    </row>
    <row r="76" spans="1:94" x14ac:dyDescent="0.25">
      <c r="A76" s="7">
        <v>45855</v>
      </c>
      <c r="B76" s="8" t="s">
        <v>106</v>
      </c>
      <c r="C76" s="8" t="s">
        <v>74</v>
      </c>
      <c r="D76" s="8">
        <v>9504580</v>
      </c>
      <c r="E76" s="8" t="s">
        <v>75</v>
      </c>
      <c r="F76" s="8">
        <v>29946</v>
      </c>
      <c r="G76" s="8" t="s">
        <v>94</v>
      </c>
      <c r="H76" s="8" t="s">
        <v>77</v>
      </c>
      <c r="I76" s="8" t="s">
        <v>78</v>
      </c>
      <c r="J76" s="8" t="s">
        <v>79</v>
      </c>
      <c r="K76" s="8">
        <v>29940</v>
      </c>
      <c r="L76" s="8" t="s">
        <v>80</v>
      </c>
      <c r="M76" s="8" t="s">
        <v>81</v>
      </c>
      <c r="N76" s="8">
        <v>29941</v>
      </c>
      <c r="O76" s="8"/>
      <c r="P76" s="8" t="s">
        <v>82</v>
      </c>
      <c r="Q76" s="8"/>
      <c r="R76" s="8" t="s">
        <v>83</v>
      </c>
      <c r="S76" s="3">
        <f>A76</f>
        <v>45855</v>
      </c>
      <c r="T76" s="4" t="str">
        <f>LEFT(G76,(LEN(G76)-2))</f>
        <v>1:00</v>
      </c>
      <c r="U76" s="4" t="str">
        <f t="shared" si="7"/>
        <v>1</v>
      </c>
      <c r="V76" s="4" t="str" cm="1">
        <f t="array" ref="V76">_xlfn.IFS(U76 = "1","13",U76 = "2","14",U76 = "3","15",U76 = "4","16",U76 &gt; 4,U76)</f>
        <v>13</v>
      </c>
      <c r="W76" s="4" t="str">
        <f t="shared" si="8"/>
        <v>00</v>
      </c>
      <c r="X76" s="5" t="str">
        <f t="shared" si="9"/>
        <v>13:00</v>
      </c>
      <c r="Y76" s="9">
        <f t="shared" si="10"/>
        <v>45855</v>
      </c>
      <c r="Z76" s="10">
        <f t="shared" si="11"/>
        <v>45855</v>
      </c>
      <c r="AA76" s="10">
        <f t="shared" si="12"/>
        <v>45855.541666666664</v>
      </c>
      <c r="AB76" s="10">
        <f t="shared" si="13"/>
        <v>45855.5625</v>
      </c>
      <c r="AC76" s="11">
        <f>AA76</f>
        <v>45855.541666666664</v>
      </c>
      <c r="AD76" s="11">
        <f>AB76</f>
        <v>45855.5625</v>
      </c>
      <c r="AE76">
        <v>0</v>
      </c>
      <c r="AF76">
        <v>0</v>
      </c>
      <c r="AH76" t="str">
        <f>H76</f>
        <v>AVAILABLE</v>
      </c>
      <c r="AI76" t="str">
        <f>C76</f>
        <v>OakLawn102</v>
      </c>
      <c r="AJ76" t="str">
        <f>AH76</f>
        <v>AVAILABLE</v>
      </c>
      <c r="AM76" t="s">
        <v>39</v>
      </c>
      <c r="AS76" t="str">
        <f>B76</f>
        <v>Thursday</v>
      </c>
      <c r="AV76" t="s">
        <v>41</v>
      </c>
      <c r="BO76" s="12">
        <v>45897</v>
      </c>
      <c r="BP76" s="13" t="s">
        <v>106</v>
      </c>
      <c r="BQ76" s="13" t="s">
        <v>109</v>
      </c>
      <c r="BR76" s="13">
        <v>9504589</v>
      </c>
      <c r="BS76" s="13" t="s">
        <v>75</v>
      </c>
      <c r="BT76" s="13">
        <v>29948</v>
      </c>
      <c r="BU76" s="13" t="s">
        <v>98</v>
      </c>
      <c r="BV76" s="13" t="s">
        <v>77</v>
      </c>
      <c r="BW76" s="13" t="s">
        <v>78</v>
      </c>
      <c r="BX76" s="13" t="s">
        <v>79</v>
      </c>
      <c r="BY76" s="13">
        <v>29940</v>
      </c>
      <c r="BZ76" s="13" t="s">
        <v>80</v>
      </c>
      <c r="CA76" s="13" t="s">
        <v>81</v>
      </c>
      <c r="CB76" s="13">
        <v>29941</v>
      </c>
      <c r="CC76" s="13"/>
      <c r="CD76" s="13" t="s">
        <v>82</v>
      </c>
      <c r="CE76" s="13"/>
      <c r="CF76" s="13" t="s">
        <v>83</v>
      </c>
      <c r="CG76" s="3">
        <f>BO76</f>
        <v>45897</v>
      </c>
      <c r="CH76" s="4" t="str">
        <f>LEFT(BU76,(LEN(BU76)-2))</f>
        <v>2:30</v>
      </c>
      <c r="CI76" s="4" t="str">
        <f>LEFT(CH76)</f>
        <v>2</v>
      </c>
      <c r="CJ76" s="4" t="str" cm="1">
        <f t="array" ref="CJ76">_xlfn.IFS(CI76 = "1","13",CI76 = "2","14",CI76 = "3","15",CI76 = "4","16",CI76 &gt; 4,CI76)</f>
        <v>14</v>
      </c>
      <c r="CK76" s="4" t="str">
        <f>RIGHT(CH76,2)</f>
        <v>30</v>
      </c>
      <c r="CL76" s="5" t="str">
        <f>_xlfn.CONCAT(CJ76,":",CK76)</f>
        <v>14:30</v>
      </c>
      <c r="CM76" s="9">
        <f>CG76</f>
        <v>45897</v>
      </c>
      <c r="CN76" s="10">
        <f>CM76</f>
        <v>45897</v>
      </c>
      <c r="CO76" s="10">
        <f>CN76+TIME(CJ76,CK76,CK76)</f>
        <v>45897.604513888888</v>
      </c>
      <c r="CP76" s="10">
        <f>CO76+TIME(0,30,0)</f>
        <v>45897.625347222223</v>
      </c>
    </row>
    <row r="77" spans="1:94" ht="15.75" x14ac:dyDescent="0.25">
      <c r="A77" s="12">
        <v>45855</v>
      </c>
      <c r="B77" s="13" t="s">
        <v>106</v>
      </c>
      <c r="C77" s="13" t="s">
        <v>74</v>
      </c>
      <c r="D77" s="13">
        <v>9504580</v>
      </c>
      <c r="E77" s="13" t="s">
        <v>75</v>
      </c>
      <c r="F77" s="13">
        <v>29946</v>
      </c>
      <c r="G77" s="13" t="s">
        <v>95</v>
      </c>
      <c r="H77" s="13" t="s">
        <v>77</v>
      </c>
      <c r="I77" s="13" t="s">
        <v>78</v>
      </c>
      <c r="J77" s="13" t="s">
        <v>79</v>
      </c>
      <c r="K77" s="13">
        <v>29940</v>
      </c>
      <c r="L77" s="13" t="s">
        <v>80</v>
      </c>
      <c r="M77" s="13" t="s">
        <v>81</v>
      </c>
      <c r="N77" s="13">
        <v>29941</v>
      </c>
      <c r="O77" s="13"/>
      <c r="P77" s="13" t="s">
        <v>82</v>
      </c>
      <c r="Q77" s="13"/>
      <c r="R77" s="13" t="s">
        <v>83</v>
      </c>
      <c r="S77" s="3">
        <f>A77</f>
        <v>45855</v>
      </c>
      <c r="T77" s="4" t="str">
        <f>LEFT(G77,(LEN(G77)-2))</f>
        <v>1:30</v>
      </c>
      <c r="U77" s="4" t="str">
        <f t="shared" si="7"/>
        <v>1</v>
      </c>
      <c r="V77" s="4" t="str" cm="1">
        <f t="array" ref="V77">_xlfn.IFS(U77 = "1","13",U77 = "2","14",U77 = "3","15",U77 = "4","16",U77 &gt; 4,U77)</f>
        <v>13</v>
      </c>
      <c r="W77" s="4" t="str">
        <f t="shared" si="8"/>
        <v>30</v>
      </c>
      <c r="X77" s="5" t="str">
        <f t="shared" si="9"/>
        <v>13:30</v>
      </c>
      <c r="Y77" s="9">
        <f t="shared" si="10"/>
        <v>45855</v>
      </c>
      <c r="Z77" s="10">
        <f t="shared" si="11"/>
        <v>45855</v>
      </c>
      <c r="AA77" s="10">
        <f t="shared" si="12"/>
        <v>45855.562847222223</v>
      </c>
      <c r="AB77" s="10">
        <f t="shared" si="13"/>
        <v>45855.583680555559</v>
      </c>
      <c r="AC77" s="11">
        <f>AA77</f>
        <v>45855.562847222223</v>
      </c>
      <c r="AD77" s="11">
        <f>AB77</f>
        <v>45855.583680555559</v>
      </c>
      <c r="AE77">
        <v>0</v>
      </c>
      <c r="AF77">
        <v>0</v>
      </c>
      <c r="AH77" t="str">
        <f>H77</f>
        <v>AVAILABLE</v>
      </c>
      <c r="AI77" t="str">
        <f>C77</f>
        <v>OakLawn102</v>
      </c>
      <c r="AJ77" t="str">
        <f>AH77</f>
        <v>AVAILABLE</v>
      </c>
      <c r="AM77" t="s">
        <v>39</v>
      </c>
      <c r="AS77" t="str">
        <f>B77</f>
        <v>Thursday</v>
      </c>
      <c r="AV77" t="s">
        <v>41</v>
      </c>
      <c r="BO77" s="16">
        <v>45897</v>
      </c>
      <c r="BP77" s="17" t="s">
        <v>106</v>
      </c>
      <c r="BQ77" s="17" t="s">
        <v>115</v>
      </c>
      <c r="BR77" s="17">
        <v>9504574</v>
      </c>
      <c r="BS77" s="17" t="s">
        <v>75</v>
      </c>
      <c r="BT77" s="17">
        <v>29944</v>
      </c>
      <c r="BU77" s="17" t="s">
        <v>98</v>
      </c>
      <c r="BV77" s="17" t="s">
        <v>77</v>
      </c>
      <c r="BW77" s="17" t="s">
        <v>78</v>
      </c>
      <c r="BX77" s="17" t="s">
        <v>79</v>
      </c>
      <c r="BY77" s="17">
        <v>29940</v>
      </c>
      <c r="BZ77" s="17" t="s">
        <v>80</v>
      </c>
      <c r="CA77" s="17" t="s">
        <v>81</v>
      </c>
      <c r="CB77" s="17">
        <v>29941</v>
      </c>
      <c r="CC77" s="17"/>
      <c r="CD77" s="17" t="s">
        <v>82</v>
      </c>
      <c r="CE77" s="17"/>
      <c r="CF77" s="17" t="s">
        <v>83</v>
      </c>
      <c r="CG77" s="3">
        <f>BO77</f>
        <v>45897</v>
      </c>
      <c r="CH77" s="4" t="str">
        <f>LEFT(BU77,(LEN(BU77)-2))</f>
        <v>2:30</v>
      </c>
      <c r="CI77" s="4" t="str">
        <f>LEFT(CH77)</f>
        <v>2</v>
      </c>
      <c r="CJ77" s="4" t="str" cm="1">
        <f t="array" ref="CJ77">_xlfn.IFS(CI77 = "1","13",CI77 = "2","14",CI77 = "3","15",CI77 = "4","16",CI77 &gt; 4,CI77)</f>
        <v>14</v>
      </c>
      <c r="CK77" s="4" t="str">
        <f>RIGHT(CH77,2)</f>
        <v>30</v>
      </c>
      <c r="CL77" s="5" t="str">
        <f>_xlfn.CONCAT(CJ77,":",CK77)</f>
        <v>14:30</v>
      </c>
      <c r="CM77" s="9">
        <f>CG77</f>
        <v>45897</v>
      </c>
      <c r="CN77" s="10">
        <f>CM77</f>
        <v>45897</v>
      </c>
      <c r="CO77" s="10">
        <f>CN77+TIME(CJ77,CK77,CK77)</f>
        <v>45897.604513888888</v>
      </c>
      <c r="CP77" s="10">
        <f>CO77+TIME(0,30,0)</f>
        <v>45897.625347222223</v>
      </c>
    </row>
    <row r="78" spans="1:94" x14ac:dyDescent="0.25">
      <c r="A78" s="7">
        <v>45855</v>
      </c>
      <c r="B78" s="8" t="s">
        <v>106</v>
      </c>
      <c r="C78" s="8" t="s">
        <v>74</v>
      </c>
      <c r="D78" s="8">
        <v>9504580</v>
      </c>
      <c r="E78" s="8" t="s">
        <v>75</v>
      </c>
      <c r="F78" s="8">
        <v>29946</v>
      </c>
      <c r="G78" s="8" t="s">
        <v>97</v>
      </c>
      <c r="H78" s="8" t="s">
        <v>77</v>
      </c>
      <c r="I78" s="8" t="s">
        <v>78</v>
      </c>
      <c r="J78" s="8" t="s">
        <v>79</v>
      </c>
      <c r="K78" s="8">
        <v>29940</v>
      </c>
      <c r="L78" s="8" t="s">
        <v>80</v>
      </c>
      <c r="M78" s="8" t="s">
        <v>81</v>
      </c>
      <c r="N78" s="8">
        <v>29941</v>
      </c>
      <c r="O78" s="8"/>
      <c r="P78" s="8" t="s">
        <v>82</v>
      </c>
      <c r="Q78" s="8"/>
      <c r="R78" s="8" t="s">
        <v>83</v>
      </c>
      <c r="S78" s="3">
        <f>A78</f>
        <v>45855</v>
      </c>
      <c r="T78" s="4" t="str">
        <f>LEFT(G78,(LEN(G78)-2))</f>
        <v>2:00</v>
      </c>
      <c r="U78" s="4" t="str">
        <f t="shared" si="7"/>
        <v>2</v>
      </c>
      <c r="V78" s="4" t="str" cm="1">
        <f t="array" ref="V78">_xlfn.IFS(U78 = "1","13",U78 = "2","14",U78 = "3","15",U78 = "4","16",U78 &gt; 4,U78)</f>
        <v>14</v>
      </c>
      <c r="W78" s="4" t="str">
        <f t="shared" si="8"/>
        <v>00</v>
      </c>
      <c r="X78" s="5" t="str">
        <f t="shared" si="9"/>
        <v>14:00</v>
      </c>
      <c r="Y78" s="9">
        <f t="shared" si="10"/>
        <v>45855</v>
      </c>
      <c r="Z78" s="10">
        <f t="shared" si="11"/>
        <v>45855</v>
      </c>
      <c r="AA78" s="10">
        <f t="shared" si="12"/>
        <v>45855.583333333336</v>
      </c>
      <c r="AB78" s="10">
        <f t="shared" si="13"/>
        <v>45855.604166666672</v>
      </c>
      <c r="AC78" s="11">
        <f>AA78</f>
        <v>45855.583333333336</v>
      </c>
      <c r="AD78" s="11">
        <f>AB78</f>
        <v>45855.604166666672</v>
      </c>
      <c r="AE78">
        <v>0</v>
      </c>
      <c r="AF78">
        <v>0</v>
      </c>
      <c r="AH78" t="str">
        <f>H78</f>
        <v>AVAILABLE</v>
      </c>
      <c r="AI78" t="str">
        <f>C78</f>
        <v>OakLawn102</v>
      </c>
      <c r="AJ78" t="str">
        <f>AH78</f>
        <v>AVAILABLE</v>
      </c>
      <c r="AM78" t="s">
        <v>39</v>
      </c>
      <c r="AS78" t="str">
        <f>B78</f>
        <v>Thursday</v>
      </c>
      <c r="AV78" t="s">
        <v>41</v>
      </c>
      <c r="BO78" s="7">
        <v>45897</v>
      </c>
      <c r="BP78" s="8" t="s">
        <v>106</v>
      </c>
      <c r="BQ78" s="8" t="s">
        <v>74</v>
      </c>
      <c r="BR78" s="8">
        <v>9504580</v>
      </c>
      <c r="BS78" s="8" t="s">
        <v>75</v>
      </c>
      <c r="BT78" s="8">
        <v>29946</v>
      </c>
      <c r="BU78" s="8" t="s">
        <v>97</v>
      </c>
      <c r="BV78" s="8" t="s">
        <v>77</v>
      </c>
      <c r="BW78" s="8" t="s">
        <v>78</v>
      </c>
      <c r="BX78" s="8" t="s">
        <v>79</v>
      </c>
      <c r="BY78" s="8">
        <v>29940</v>
      </c>
      <c r="BZ78" s="8" t="s">
        <v>80</v>
      </c>
      <c r="CA78" s="8" t="s">
        <v>81</v>
      </c>
      <c r="CB78" s="8">
        <v>29941</v>
      </c>
      <c r="CC78" s="8"/>
      <c r="CD78" s="8" t="s">
        <v>82</v>
      </c>
      <c r="CE78" s="8"/>
      <c r="CF78" s="8" t="s">
        <v>83</v>
      </c>
      <c r="CG78" s="3">
        <f>BO78</f>
        <v>45897</v>
      </c>
      <c r="CH78" s="4" t="str">
        <f>LEFT(BU78,(LEN(BU78)-2))</f>
        <v>2:00</v>
      </c>
      <c r="CI78" s="4" t="str">
        <f>LEFT(CH78)</f>
        <v>2</v>
      </c>
      <c r="CJ78" s="4" t="str" cm="1">
        <f t="array" ref="CJ78">_xlfn.IFS(CI78 = "1","13",CI78 = "2","14",CI78 = "3","15",CI78 = "4","16",CI78 &gt; 4,CI78)</f>
        <v>14</v>
      </c>
      <c r="CK78" s="4" t="str">
        <f>RIGHT(CH78,2)</f>
        <v>00</v>
      </c>
      <c r="CL78" s="5" t="str">
        <f>_xlfn.CONCAT(CJ78,":",CK78)</f>
        <v>14:00</v>
      </c>
      <c r="CM78" s="9">
        <f>CG78</f>
        <v>45897</v>
      </c>
      <c r="CN78" s="10">
        <f>CM78</f>
        <v>45897</v>
      </c>
      <c r="CO78" s="10">
        <f>CN78+TIME(CJ78,CK78,CK78)</f>
        <v>45897.583333333336</v>
      </c>
      <c r="CP78" s="10">
        <f>CO78+TIME(0,30,0)</f>
        <v>45897.604166666672</v>
      </c>
    </row>
    <row r="79" spans="1:94" x14ac:dyDescent="0.25">
      <c r="A79" s="12">
        <v>45855</v>
      </c>
      <c r="B79" s="13" t="s">
        <v>106</v>
      </c>
      <c r="C79" s="13" t="s">
        <v>74</v>
      </c>
      <c r="D79" s="13">
        <v>9504580</v>
      </c>
      <c r="E79" s="13" t="s">
        <v>75</v>
      </c>
      <c r="F79" s="13">
        <v>29946</v>
      </c>
      <c r="G79" s="13" t="s">
        <v>98</v>
      </c>
      <c r="H79" s="13" t="s">
        <v>77</v>
      </c>
      <c r="I79" s="13" t="s">
        <v>78</v>
      </c>
      <c r="J79" s="13" t="s">
        <v>79</v>
      </c>
      <c r="K79" s="13">
        <v>29940</v>
      </c>
      <c r="L79" s="13" t="s">
        <v>80</v>
      </c>
      <c r="M79" s="13" t="s">
        <v>81</v>
      </c>
      <c r="N79" s="13">
        <v>29941</v>
      </c>
      <c r="O79" s="13"/>
      <c r="P79" s="13" t="s">
        <v>82</v>
      </c>
      <c r="Q79" s="13"/>
      <c r="R79" s="13" t="s">
        <v>83</v>
      </c>
      <c r="S79" s="3">
        <f>A79</f>
        <v>45855</v>
      </c>
      <c r="T79" s="4" t="str">
        <f>LEFT(G79,(LEN(G79)-2))</f>
        <v>2:30</v>
      </c>
      <c r="U79" s="4" t="str">
        <f t="shared" si="7"/>
        <v>2</v>
      </c>
      <c r="V79" s="4" t="str" cm="1">
        <f t="array" ref="V79">_xlfn.IFS(U79 = "1","13",U79 = "2","14",U79 = "3","15",U79 = "4","16",U79 &gt; 4,U79)</f>
        <v>14</v>
      </c>
      <c r="W79" s="4" t="str">
        <f t="shared" si="8"/>
        <v>30</v>
      </c>
      <c r="X79" s="5" t="str">
        <f t="shared" si="9"/>
        <v>14:30</v>
      </c>
      <c r="Y79" s="9">
        <f t="shared" si="10"/>
        <v>45855</v>
      </c>
      <c r="Z79" s="10">
        <f t="shared" si="11"/>
        <v>45855</v>
      </c>
      <c r="AA79" s="10">
        <f t="shared" si="12"/>
        <v>45855.604513888888</v>
      </c>
      <c r="AB79" s="10">
        <f t="shared" si="13"/>
        <v>45855.625347222223</v>
      </c>
      <c r="AC79" s="11">
        <f>AA79</f>
        <v>45855.604513888888</v>
      </c>
      <c r="AD79" s="11">
        <f>AB79</f>
        <v>45855.625347222223</v>
      </c>
      <c r="AE79">
        <v>0</v>
      </c>
      <c r="AF79">
        <v>0</v>
      </c>
      <c r="AH79" t="str">
        <f>H79</f>
        <v>AVAILABLE</v>
      </c>
      <c r="AI79" t="str">
        <f>C79</f>
        <v>OakLawn102</v>
      </c>
      <c r="AJ79" t="str">
        <f>AH79</f>
        <v>AVAILABLE</v>
      </c>
      <c r="AM79" t="s">
        <v>39</v>
      </c>
      <c r="AS79" t="str">
        <f>B79</f>
        <v>Thursday</v>
      </c>
      <c r="AV79" t="s">
        <v>41</v>
      </c>
      <c r="BO79" s="7">
        <v>45897</v>
      </c>
      <c r="BP79" s="8" t="s">
        <v>106</v>
      </c>
      <c r="BQ79" s="8" t="s">
        <v>107</v>
      </c>
      <c r="BR79" s="8">
        <v>9504585</v>
      </c>
      <c r="BS79" s="8" t="s">
        <v>75</v>
      </c>
      <c r="BT79" s="8">
        <v>29947</v>
      </c>
      <c r="BU79" s="8" t="s">
        <v>97</v>
      </c>
      <c r="BV79" s="8" t="s">
        <v>77</v>
      </c>
      <c r="BW79" s="8" t="s">
        <v>78</v>
      </c>
      <c r="BX79" s="8" t="s">
        <v>79</v>
      </c>
      <c r="BY79" s="8">
        <v>29940</v>
      </c>
      <c r="BZ79" s="8" t="s">
        <v>80</v>
      </c>
      <c r="CA79" s="8" t="s">
        <v>81</v>
      </c>
      <c r="CB79" s="8">
        <v>29941</v>
      </c>
      <c r="CC79" s="8"/>
      <c r="CD79" s="8" t="s">
        <v>82</v>
      </c>
      <c r="CE79" s="8"/>
      <c r="CF79" s="8" t="s">
        <v>83</v>
      </c>
      <c r="CG79" s="3">
        <f>BO79</f>
        <v>45897</v>
      </c>
      <c r="CH79" s="4" t="str">
        <f>LEFT(BU79,(LEN(BU79)-2))</f>
        <v>2:00</v>
      </c>
      <c r="CI79" s="4" t="str">
        <f>LEFT(CH79)</f>
        <v>2</v>
      </c>
      <c r="CJ79" s="4" t="str" cm="1">
        <f t="array" ref="CJ79">_xlfn.IFS(CI79 = "1","13",CI79 = "2","14",CI79 = "3","15",CI79 = "4","16",CI79 &gt; 4,CI79)</f>
        <v>14</v>
      </c>
      <c r="CK79" s="4" t="str">
        <f>RIGHT(CH79,2)</f>
        <v>00</v>
      </c>
      <c r="CL79" s="5" t="str">
        <f>_xlfn.CONCAT(CJ79,":",CK79)</f>
        <v>14:00</v>
      </c>
      <c r="CM79" s="9">
        <f>CG79</f>
        <v>45897</v>
      </c>
      <c r="CN79" s="10">
        <f>CM79</f>
        <v>45897</v>
      </c>
      <c r="CO79" s="10">
        <f>CN79+TIME(CJ79,CK79,CK79)</f>
        <v>45897.583333333336</v>
      </c>
      <c r="CP79" s="10">
        <f>CO79+TIME(0,30,0)</f>
        <v>45897.604166666672</v>
      </c>
    </row>
    <row r="80" spans="1:94" x14ac:dyDescent="0.25">
      <c r="A80" s="7">
        <v>45855</v>
      </c>
      <c r="B80" s="8" t="s">
        <v>106</v>
      </c>
      <c r="C80" s="8" t="s">
        <v>74</v>
      </c>
      <c r="D80" s="8">
        <v>9504580</v>
      </c>
      <c r="E80" s="8" t="s">
        <v>75</v>
      </c>
      <c r="F80" s="8">
        <v>29946</v>
      </c>
      <c r="G80" s="8" t="s">
        <v>99</v>
      </c>
      <c r="H80" s="8" t="s">
        <v>77</v>
      </c>
      <c r="I80" s="8" t="s">
        <v>78</v>
      </c>
      <c r="J80" s="8" t="s">
        <v>79</v>
      </c>
      <c r="K80" s="8">
        <v>29940</v>
      </c>
      <c r="L80" s="8" t="s">
        <v>80</v>
      </c>
      <c r="M80" s="8" t="s">
        <v>81</v>
      </c>
      <c r="N80" s="8">
        <v>29941</v>
      </c>
      <c r="O80" s="8"/>
      <c r="P80" s="8" t="s">
        <v>82</v>
      </c>
      <c r="Q80" s="8"/>
      <c r="R80" s="8" t="s">
        <v>83</v>
      </c>
      <c r="S80" s="3">
        <f>A80</f>
        <v>45855</v>
      </c>
      <c r="T80" s="4" t="str">
        <f>LEFT(G80,(LEN(G80)-2))</f>
        <v>3:00</v>
      </c>
      <c r="U80" s="4" t="str">
        <f t="shared" si="7"/>
        <v>3</v>
      </c>
      <c r="V80" s="4" t="str" cm="1">
        <f t="array" ref="V80">_xlfn.IFS(U80 = "1","13",U80 = "2","14",U80 = "3","15",U80 = "4","16",U80 &gt; 4,U80)</f>
        <v>15</v>
      </c>
      <c r="W80" s="4" t="str">
        <f t="shared" si="8"/>
        <v>00</v>
      </c>
      <c r="X80" s="5" t="str">
        <f t="shared" si="9"/>
        <v>15:00</v>
      </c>
      <c r="Y80" s="9">
        <f t="shared" si="10"/>
        <v>45855</v>
      </c>
      <c r="Z80" s="10">
        <f t="shared" si="11"/>
        <v>45855</v>
      </c>
      <c r="AA80" s="10">
        <f t="shared" si="12"/>
        <v>45855.625</v>
      </c>
      <c r="AB80" s="10">
        <f t="shared" si="13"/>
        <v>45855.645833333336</v>
      </c>
      <c r="AC80" s="11">
        <f>AA80</f>
        <v>45855.625</v>
      </c>
      <c r="AD80" s="11">
        <f>AB80</f>
        <v>45855.645833333336</v>
      </c>
      <c r="AE80">
        <v>0</v>
      </c>
      <c r="AF80">
        <v>0</v>
      </c>
      <c r="AH80" t="str">
        <f>H80</f>
        <v>AVAILABLE</v>
      </c>
      <c r="AI80" t="str">
        <f>C80</f>
        <v>OakLawn102</v>
      </c>
      <c r="AJ80" t="str">
        <f>AH80</f>
        <v>AVAILABLE</v>
      </c>
      <c r="AM80" t="s">
        <v>39</v>
      </c>
      <c r="AS80" t="str">
        <f>B80</f>
        <v>Thursday</v>
      </c>
      <c r="AV80" t="s">
        <v>41</v>
      </c>
      <c r="BO80" s="7">
        <v>45897</v>
      </c>
      <c r="BP80" s="8" t="s">
        <v>106</v>
      </c>
      <c r="BQ80" s="8" t="s">
        <v>109</v>
      </c>
      <c r="BR80" s="8">
        <v>9504589</v>
      </c>
      <c r="BS80" s="8" t="s">
        <v>75</v>
      </c>
      <c r="BT80" s="8">
        <v>29948</v>
      </c>
      <c r="BU80" s="8" t="s">
        <v>97</v>
      </c>
      <c r="BV80" s="8" t="s">
        <v>77</v>
      </c>
      <c r="BW80" s="8" t="s">
        <v>78</v>
      </c>
      <c r="BX80" s="8" t="s">
        <v>79</v>
      </c>
      <c r="BY80" s="8">
        <v>29940</v>
      </c>
      <c r="BZ80" s="8" t="s">
        <v>80</v>
      </c>
      <c r="CA80" s="8" t="s">
        <v>81</v>
      </c>
      <c r="CB80" s="8">
        <v>29941</v>
      </c>
      <c r="CC80" s="8"/>
      <c r="CD80" s="8" t="s">
        <v>82</v>
      </c>
      <c r="CE80" s="8"/>
      <c r="CF80" s="8" t="s">
        <v>83</v>
      </c>
      <c r="CG80" s="3">
        <f>BO80</f>
        <v>45897</v>
      </c>
      <c r="CH80" s="4" t="str">
        <f>LEFT(BU80,(LEN(BU80)-2))</f>
        <v>2:00</v>
      </c>
      <c r="CI80" s="4" t="str">
        <f>LEFT(CH80)</f>
        <v>2</v>
      </c>
      <c r="CJ80" s="4" t="str" cm="1">
        <f t="array" ref="CJ80">_xlfn.IFS(CI80 = "1","13",CI80 = "2","14",CI80 = "3","15",CI80 = "4","16",CI80 &gt; 4,CI80)</f>
        <v>14</v>
      </c>
      <c r="CK80" s="4" t="str">
        <f>RIGHT(CH80,2)</f>
        <v>00</v>
      </c>
      <c r="CL80" s="5" t="str">
        <f>_xlfn.CONCAT(CJ80,":",CK80)</f>
        <v>14:00</v>
      </c>
      <c r="CM80" s="9">
        <f>CG80</f>
        <v>45897</v>
      </c>
      <c r="CN80" s="10">
        <f>CM80</f>
        <v>45897</v>
      </c>
      <c r="CO80" s="10">
        <f>CN80+TIME(CJ80,CK80,CK80)</f>
        <v>45897.583333333336</v>
      </c>
      <c r="CP80" s="10">
        <f>CO80+TIME(0,30,0)</f>
        <v>45897.604166666672</v>
      </c>
    </row>
    <row r="81" spans="1:94" ht="15.75" x14ac:dyDescent="0.25">
      <c r="A81" s="12">
        <v>45855</v>
      </c>
      <c r="B81" s="13" t="s">
        <v>106</v>
      </c>
      <c r="C81" s="13" t="s">
        <v>74</v>
      </c>
      <c r="D81" s="13">
        <v>9504580</v>
      </c>
      <c r="E81" s="13" t="s">
        <v>75</v>
      </c>
      <c r="F81" s="13">
        <v>29946</v>
      </c>
      <c r="G81" s="13" t="s">
        <v>100</v>
      </c>
      <c r="H81" s="13" t="s">
        <v>77</v>
      </c>
      <c r="I81" s="13" t="s">
        <v>78</v>
      </c>
      <c r="J81" s="13" t="s">
        <v>79</v>
      </c>
      <c r="K81" s="13">
        <v>29940</v>
      </c>
      <c r="L81" s="13" t="s">
        <v>80</v>
      </c>
      <c r="M81" s="13" t="s">
        <v>81</v>
      </c>
      <c r="N81" s="13">
        <v>29941</v>
      </c>
      <c r="O81" s="13"/>
      <c r="P81" s="13" t="s">
        <v>82</v>
      </c>
      <c r="Q81" s="13"/>
      <c r="R81" s="13" t="s">
        <v>83</v>
      </c>
      <c r="S81" s="3">
        <f>A81</f>
        <v>45855</v>
      </c>
      <c r="T81" s="4" t="str">
        <f>LEFT(G81,(LEN(G81)-2))</f>
        <v>3:30</v>
      </c>
      <c r="U81" s="4" t="str">
        <f t="shared" si="7"/>
        <v>3</v>
      </c>
      <c r="V81" s="4" t="str" cm="1">
        <f t="array" ref="V81">_xlfn.IFS(U81 = "1","13",U81 = "2","14",U81 = "3","15",U81 = "4","16",U81 &gt; 4,U81)</f>
        <v>15</v>
      </c>
      <c r="W81" s="4" t="str">
        <f t="shared" si="8"/>
        <v>30</v>
      </c>
      <c r="X81" s="5" t="str">
        <f t="shared" si="9"/>
        <v>15:30</v>
      </c>
      <c r="Y81" s="9">
        <f t="shared" si="10"/>
        <v>45855</v>
      </c>
      <c r="Z81" s="10">
        <f t="shared" si="11"/>
        <v>45855</v>
      </c>
      <c r="AA81" s="10">
        <f t="shared" si="12"/>
        <v>45855.646180555559</v>
      </c>
      <c r="AB81" s="10">
        <f t="shared" si="13"/>
        <v>45855.667013888895</v>
      </c>
      <c r="AC81" s="11">
        <f>AA81</f>
        <v>45855.646180555559</v>
      </c>
      <c r="AD81" s="11">
        <f>AB81</f>
        <v>45855.667013888895</v>
      </c>
      <c r="AE81">
        <v>0</v>
      </c>
      <c r="AF81">
        <v>0</v>
      </c>
      <c r="AH81" t="str">
        <f>H81</f>
        <v>AVAILABLE</v>
      </c>
      <c r="AI81" t="str">
        <f>C81</f>
        <v>OakLawn102</v>
      </c>
      <c r="AJ81" t="str">
        <f>AH81</f>
        <v>AVAILABLE</v>
      </c>
      <c r="AM81" t="s">
        <v>39</v>
      </c>
      <c r="AS81" t="str">
        <f>B81</f>
        <v>Thursday</v>
      </c>
      <c r="AV81" t="s">
        <v>41</v>
      </c>
      <c r="BO81" s="14">
        <v>45897</v>
      </c>
      <c r="BP81" s="15" t="s">
        <v>106</v>
      </c>
      <c r="BQ81" s="15" t="s">
        <v>115</v>
      </c>
      <c r="BR81" s="15">
        <v>9504574</v>
      </c>
      <c r="BS81" s="15" t="s">
        <v>75</v>
      </c>
      <c r="BT81" s="15">
        <v>29944</v>
      </c>
      <c r="BU81" s="15" t="s">
        <v>97</v>
      </c>
      <c r="BV81" s="15" t="s">
        <v>77</v>
      </c>
      <c r="BW81" s="15" t="s">
        <v>78</v>
      </c>
      <c r="BX81" s="15" t="s">
        <v>79</v>
      </c>
      <c r="BY81" s="15">
        <v>29940</v>
      </c>
      <c r="BZ81" s="15" t="s">
        <v>80</v>
      </c>
      <c r="CA81" s="15" t="s">
        <v>81</v>
      </c>
      <c r="CB81" s="15">
        <v>29941</v>
      </c>
      <c r="CC81" s="15"/>
      <c r="CD81" s="15" t="s">
        <v>82</v>
      </c>
      <c r="CE81" s="15"/>
      <c r="CF81" s="15" t="s">
        <v>83</v>
      </c>
      <c r="CG81" s="3">
        <f>BO81</f>
        <v>45897</v>
      </c>
      <c r="CH81" s="4" t="str">
        <f>LEFT(BU81,(LEN(BU81)-2))</f>
        <v>2:00</v>
      </c>
      <c r="CI81" s="4" t="str">
        <f>LEFT(CH81)</f>
        <v>2</v>
      </c>
      <c r="CJ81" s="4" t="str" cm="1">
        <f t="array" ref="CJ81">_xlfn.IFS(CI81 = "1","13",CI81 = "2","14",CI81 = "3","15",CI81 = "4","16",CI81 &gt; 4,CI81)</f>
        <v>14</v>
      </c>
      <c r="CK81" s="4" t="str">
        <f>RIGHT(CH81,2)</f>
        <v>00</v>
      </c>
      <c r="CL81" s="5" t="str">
        <f>_xlfn.CONCAT(CJ81,":",CK81)</f>
        <v>14:00</v>
      </c>
      <c r="CM81" s="9">
        <f>CG81</f>
        <v>45897</v>
      </c>
      <c r="CN81" s="10">
        <f>CM81</f>
        <v>45897</v>
      </c>
      <c r="CO81" s="10">
        <f>CN81+TIME(CJ81,CK81,CK81)</f>
        <v>45897.583333333336</v>
      </c>
      <c r="CP81" s="10">
        <f>CO81+TIME(0,30,0)</f>
        <v>45897.604166666672</v>
      </c>
    </row>
    <row r="82" spans="1:94" x14ac:dyDescent="0.25">
      <c r="A82" s="7">
        <v>45856</v>
      </c>
      <c r="B82" s="8" t="s">
        <v>73</v>
      </c>
      <c r="C82" s="8" t="s">
        <v>74</v>
      </c>
      <c r="D82" s="8">
        <v>9504580</v>
      </c>
      <c r="E82" s="8" t="s">
        <v>75</v>
      </c>
      <c r="F82" s="8">
        <v>29946</v>
      </c>
      <c r="G82" s="8" t="s">
        <v>76</v>
      </c>
      <c r="H82" s="8" t="s">
        <v>77</v>
      </c>
      <c r="I82" s="8" t="s">
        <v>78</v>
      </c>
      <c r="J82" s="8" t="s">
        <v>79</v>
      </c>
      <c r="K82" s="8">
        <v>29940</v>
      </c>
      <c r="L82" s="8" t="s">
        <v>80</v>
      </c>
      <c r="M82" s="8" t="s">
        <v>81</v>
      </c>
      <c r="N82" s="8">
        <v>29941</v>
      </c>
      <c r="O82" s="8"/>
      <c r="P82" s="8" t="s">
        <v>82</v>
      </c>
      <c r="Q82" s="8"/>
      <c r="R82" s="8" t="s">
        <v>83</v>
      </c>
      <c r="S82" s="3">
        <f>A82</f>
        <v>45856</v>
      </c>
      <c r="T82" s="4" t="str">
        <f>LEFT(G82,(LEN(G82)-2))</f>
        <v>8:00</v>
      </c>
      <c r="U82" s="4" t="str">
        <f t="shared" si="7"/>
        <v>8</v>
      </c>
      <c r="V82" s="4" t="str" cm="1">
        <f t="array" ref="V82">_xlfn.IFS(U82 = "1","13",U82 = "2","14",U82 = "3","15",U82 = "4","16",U82 &gt; 4,U82)</f>
        <v>8</v>
      </c>
      <c r="W82" s="4" t="str">
        <f t="shared" si="8"/>
        <v>00</v>
      </c>
      <c r="X82" s="5" t="str">
        <f t="shared" si="9"/>
        <v>8:00</v>
      </c>
      <c r="Y82" s="9">
        <f t="shared" si="10"/>
        <v>45856</v>
      </c>
      <c r="Z82" s="10">
        <f t="shared" si="11"/>
        <v>45856</v>
      </c>
      <c r="AA82" s="10">
        <f t="shared" si="12"/>
        <v>45856.333333333336</v>
      </c>
      <c r="AB82" s="10">
        <f t="shared" si="13"/>
        <v>45856.354166666672</v>
      </c>
      <c r="AC82" s="11">
        <f>AA82</f>
        <v>45856.333333333336</v>
      </c>
      <c r="AD82" s="11">
        <f>AB82</f>
        <v>45856.354166666672</v>
      </c>
      <c r="AE82">
        <v>0</v>
      </c>
      <c r="AF82">
        <v>0</v>
      </c>
      <c r="AH82" t="str">
        <f>H82</f>
        <v>AVAILABLE</v>
      </c>
      <c r="AI82" t="str">
        <f>C82</f>
        <v>OakLawn102</v>
      </c>
      <c r="AJ82" t="str">
        <f>AH82</f>
        <v>AVAILABLE</v>
      </c>
      <c r="AM82" t="s">
        <v>39</v>
      </c>
      <c r="AS82" t="str">
        <f>B82</f>
        <v>Friday</v>
      </c>
      <c r="AV82" t="s">
        <v>41</v>
      </c>
      <c r="BO82" s="12">
        <v>45897</v>
      </c>
      <c r="BP82" s="13" t="s">
        <v>106</v>
      </c>
      <c r="BQ82" s="13" t="s">
        <v>74</v>
      </c>
      <c r="BR82" s="13">
        <v>9504580</v>
      </c>
      <c r="BS82" s="13" t="s">
        <v>75</v>
      </c>
      <c r="BT82" s="13">
        <v>29946</v>
      </c>
      <c r="BU82" s="13" t="s">
        <v>88</v>
      </c>
      <c r="BV82" s="13" t="s">
        <v>96</v>
      </c>
      <c r="BW82" s="13" t="s">
        <v>78</v>
      </c>
      <c r="BX82" s="13" t="s">
        <v>79</v>
      </c>
      <c r="BY82" s="13">
        <v>29940</v>
      </c>
      <c r="BZ82" s="13" t="s">
        <v>80</v>
      </c>
      <c r="CA82" s="13" t="s">
        <v>81</v>
      </c>
      <c r="CB82" s="13">
        <v>29941</v>
      </c>
      <c r="CC82" s="13"/>
      <c r="CD82" s="13" t="s">
        <v>82</v>
      </c>
      <c r="CE82" s="13"/>
      <c r="CF82" s="13" t="s">
        <v>83</v>
      </c>
      <c r="CG82" s="3">
        <f>BO82</f>
        <v>45897</v>
      </c>
      <c r="CH82" s="4" t="str">
        <f>LEFT(BU82,(LEN(BU82)-2))</f>
        <v>10:30</v>
      </c>
      <c r="CI82" s="4" t="str">
        <f>LEFT(CH82)</f>
        <v>1</v>
      </c>
      <c r="CJ82" s="4" t="str" cm="1">
        <f t="array" ref="CJ82">_xlfn.IFS(CI82 = "1","13",CI82 = "2","14",CI82 = "3","15",CI82 = "4","16",CI82 &gt; 4,CI82)</f>
        <v>13</v>
      </c>
      <c r="CK82" s="4" t="str">
        <f>RIGHT(CH82,2)</f>
        <v>30</v>
      </c>
      <c r="CL82" s="5" t="str">
        <f>_xlfn.CONCAT(CJ82,":",CK82)</f>
        <v>13:30</v>
      </c>
      <c r="CM82" s="9">
        <f>CG82</f>
        <v>45897</v>
      </c>
      <c r="CN82" s="10">
        <f>CM82</f>
        <v>45897</v>
      </c>
      <c r="CO82" s="10">
        <f>CN82+TIME(CJ82,CK82,CK82)</f>
        <v>45897.562847222223</v>
      </c>
      <c r="CP82" s="10">
        <f>CO82+TIME(0,30,0)</f>
        <v>45897.583680555559</v>
      </c>
    </row>
    <row r="83" spans="1:94" x14ac:dyDescent="0.25">
      <c r="A83" s="12">
        <v>45856</v>
      </c>
      <c r="B83" s="13" t="s">
        <v>73</v>
      </c>
      <c r="C83" s="13" t="s">
        <v>74</v>
      </c>
      <c r="D83" s="13">
        <v>9504580</v>
      </c>
      <c r="E83" s="13" t="s">
        <v>75</v>
      </c>
      <c r="F83" s="13">
        <v>29946</v>
      </c>
      <c r="G83" s="13" t="s">
        <v>84</v>
      </c>
      <c r="H83" s="13" t="s">
        <v>77</v>
      </c>
      <c r="I83" s="13" t="s">
        <v>78</v>
      </c>
      <c r="J83" s="13" t="s">
        <v>79</v>
      </c>
      <c r="K83" s="13">
        <v>29940</v>
      </c>
      <c r="L83" s="13" t="s">
        <v>80</v>
      </c>
      <c r="M83" s="13" t="s">
        <v>81</v>
      </c>
      <c r="N83" s="13">
        <v>29941</v>
      </c>
      <c r="O83" s="13"/>
      <c r="P83" s="13" t="s">
        <v>82</v>
      </c>
      <c r="Q83" s="13"/>
      <c r="R83" s="13" t="s">
        <v>83</v>
      </c>
      <c r="S83" s="3">
        <f>A83</f>
        <v>45856</v>
      </c>
      <c r="T83" s="4" t="str">
        <f>LEFT(G83,(LEN(G83)-2))</f>
        <v>8:30</v>
      </c>
      <c r="U83" s="4" t="str">
        <f t="shared" si="7"/>
        <v>8</v>
      </c>
      <c r="V83" s="4" t="str" cm="1">
        <f t="array" ref="V83">_xlfn.IFS(U83 = "1","13",U83 = "2","14",U83 = "3","15",U83 = "4","16",U83 &gt; 4,U83)</f>
        <v>8</v>
      </c>
      <c r="W83" s="4" t="str">
        <f t="shared" si="8"/>
        <v>30</v>
      </c>
      <c r="X83" s="5" t="str">
        <f t="shared" si="9"/>
        <v>8:30</v>
      </c>
      <c r="Y83" s="9">
        <f t="shared" si="10"/>
        <v>45856</v>
      </c>
      <c r="Z83" s="10">
        <f t="shared" si="11"/>
        <v>45856</v>
      </c>
      <c r="AA83" s="10">
        <f t="shared" si="12"/>
        <v>45856.354513888888</v>
      </c>
      <c r="AB83" s="10">
        <f t="shared" si="13"/>
        <v>45856.375347222223</v>
      </c>
      <c r="AC83" s="11">
        <f>AA83</f>
        <v>45856.354513888888</v>
      </c>
      <c r="AD83" s="11">
        <f>AB83</f>
        <v>45856.375347222223</v>
      </c>
      <c r="AE83">
        <v>0</v>
      </c>
      <c r="AF83">
        <v>0</v>
      </c>
      <c r="AH83" t="str">
        <f>H83</f>
        <v>AVAILABLE</v>
      </c>
      <c r="AI83" t="str">
        <f>C83</f>
        <v>OakLawn102</v>
      </c>
      <c r="AJ83" t="str">
        <f>AH83</f>
        <v>AVAILABLE</v>
      </c>
      <c r="AM83" t="s">
        <v>39</v>
      </c>
      <c r="AS83" t="str">
        <f>B83</f>
        <v>Friday</v>
      </c>
      <c r="AV83" t="s">
        <v>41</v>
      </c>
      <c r="BO83" s="12">
        <v>45897</v>
      </c>
      <c r="BP83" s="13" t="s">
        <v>106</v>
      </c>
      <c r="BQ83" s="13" t="s">
        <v>74</v>
      </c>
      <c r="BR83" s="13">
        <v>9504580</v>
      </c>
      <c r="BS83" s="13" t="s">
        <v>75</v>
      </c>
      <c r="BT83" s="13">
        <v>29946</v>
      </c>
      <c r="BU83" s="13" t="s">
        <v>90</v>
      </c>
      <c r="BV83" s="13" t="s">
        <v>96</v>
      </c>
      <c r="BW83" s="13" t="s">
        <v>78</v>
      </c>
      <c r="BX83" s="13" t="s">
        <v>79</v>
      </c>
      <c r="BY83" s="13">
        <v>29940</v>
      </c>
      <c r="BZ83" s="13" t="s">
        <v>80</v>
      </c>
      <c r="CA83" s="13" t="s">
        <v>81</v>
      </c>
      <c r="CB83" s="13">
        <v>29941</v>
      </c>
      <c r="CC83" s="13"/>
      <c r="CD83" s="13" t="s">
        <v>82</v>
      </c>
      <c r="CE83" s="13"/>
      <c r="CF83" s="13" t="s">
        <v>83</v>
      </c>
      <c r="CG83" s="3">
        <f>BO83</f>
        <v>45897</v>
      </c>
      <c r="CH83" s="4" t="str">
        <f>LEFT(BU83,(LEN(BU83)-2))</f>
        <v>11:30</v>
      </c>
      <c r="CI83" s="4" t="str">
        <f>LEFT(CH83)</f>
        <v>1</v>
      </c>
      <c r="CJ83" s="4" t="str" cm="1">
        <f t="array" ref="CJ83">_xlfn.IFS(CI83 = "1","13",CI83 = "2","14",CI83 = "3","15",CI83 = "4","16",CI83 &gt; 4,CI83)</f>
        <v>13</v>
      </c>
      <c r="CK83" s="4" t="str">
        <f>RIGHT(CH83,2)</f>
        <v>30</v>
      </c>
      <c r="CL83" s="5" t="str">
        <f>_xlfn.CONCAT(CJ83,":",CK83)</f>
        <v>13:30</v>
      </c>
      <c r="CM83" s="9">
        <f>CG83</f>
        <v>45897</v>
      </c>
      <c r="CN83" s="10">
        <f>CM83</f>
        <v>45897</v>
      </c>
      <c r="CO83" s="10">
        <f>CN83+TIME(CJ83,CK83,CK83)</f>
        <v>45897.562847222223</v>
      </c>
      <c r="CP83" s="10">
        <f>CO83+TIME(0,30,0)</f>
        <v>45897.583680555559</v>
      </c>
    </row>
    <row r="84" spans="1:94" x14ac:dyDescent="0.25">
      <c r="A84" s="7">
        <v>45856</v>
      </c>
      <c r="B84" s="8" t="s">
        <v>73</v>
      </c>
      <c r="C84" s="8" t="s">
        <v>74</v>
      </c>
      <c r="D84" s="8">
        <v>9504580</v>
      </c>
      <c r="E84" s="8" t="s">
        <v>75</v>
      </c>
      <c r="F84" s="8">
        <v>29946</v>
      </c>
      <c r="G84" s="8" t="s">
        <v>85</v>
      </c>
      <c r="H84" s="8" t="s">
        <v>77</v>
      </c>
      <c r="I84" s="8" t="s">
        <v>78</v>
      </c>
      <c r="J84" s="8" t="s">
        <v>79</v>
      </c>
      <c r="K84" s="8">
        <v>29940</v>
      </c>
      <c r="L84" s="8" t="s">
        <v>80</v>
      </c>
      <c r="M84" s="8" t="s">
        <v>81</v>
      </c>
      <c r="N84" s="8">
        <v>29941</v>
      </c>
      <c r="O84" s="8"/>
      <c r="P84" s="8" t="s">
        <v>82</v>
      </c>
      <c r="Q84" s="8"/>
      <c r="R84" s="8" t="s">
        <v>83</v>
      </c>
      <c r="S84" s="3">
        <f>A84</f>
        <v>45856</v>
      </c>
      <c r="T84" s="4" t="str">
        <f>LEFT(G84,(LEN(G84)-2))</f>
        <v>9:00</v>
      </c>
      <c r="U84" s="4" t="str">
        <f t="shared" si="7"/>
        <v>9</v>
      </c>
      <c r="V84" s="4" t="str" cm="1">
        <f t="array" ref="V84">_xlfn.IFS(U84 = "1","13",U84 = "2","14",U84 = "3","15",U84 = "4","16",U84 &gt; 4,U84)</f>
        <v>9</v>
      </c>
      <c r="W84" s="4" t="str">
        <f t="shared" si="8"/>
        <v>00</v>
      </c>
      <c r="X84" s="5" t="str">
        <f t="shared" si="9"/>
        <v>9:00</v>
      </c>
      <c r="Y84" s="9">
        <f t="shared" si="10"/>
        <v>45856</v>
      </c>
      <c r="Z84" s="10">
        <f t="shared" si="11"/>
        <v>45856</v>
      </c>
      <c r="AA84" s="10">
        <f t="shared" si="12"/>
        <v>45856.375</v>
      </c>
      <c r="AB84" s="10">
        <f t="shared" si="13"/>
        <v>45856.395833333336</v>
      </c>
      <c r="AC84" s="11">
        <f>AA84</f>
        <v>45856.375</v>
      </c>
      <c r="AD84" s="11">
        <f>AB84</f>
        <v>45856.395833333336</v>
      </c>
      <c r="AE84">
        <v>0</v>
      </c>
      <c r="AF84">
        <v>0</v>
      </c>
      <c r="AH84" t="str">
        <f>H84</f>
        <v>AVAILABLE</v>
      </c>
      <c r="AI84" t="str">
        <f>C84</f>
        <v>OakLawn102</v>
      </c>
      <c r="AJ84" t="str">
        <f>AH84</f>
        <v>AVAILABLE</v>
      </c>
      <c r="AM84" t="s">
        <v>39</v>
      </c>
      <c r="AS84" t="str">
        <f>B84</f>
        <v>Friday</v>
      </c>
      <c r="AV84" t="s">
        <v>41</v>
      </c>
      <c r="BO84" s="12">
        <v>45897</v>
      </c>
      <c r="BP84" s="13" t="s">
        <v>106</v>
      </c>
      <c r="BQ84" s="13" t="s">
        <v>74</v>
      </c>
      <c r="BR84" s="13">
        <v>9504580</v>
      </c>
      <c r="BS84" s="13" t="s">
        <v>75</v>
      </c>
      <c r="BT84" s="13">
        <v>29946</v>
      </c>
      <c r="BU84" s="13" t="s">
        <v>93</v>
      </c>
      <c r="BV84" s="13" t="s">
        <v>92</v>
      </c>
      <c r="BW84" s="13" t="s">
        <v>78</v>
      </c>
      <c r="BX84" s="13" t="s">
        <v>79</v>
      </c>
      <c r="BY84" s="13">
        <v>29940</v>
      </c>
      <c r="BZ84" s="13" t="s">
        <v>80</v>
      </c>
      <c r="CA84" s="13" t="s">
        <v>81</v>
      </c>
      <c r="CB84" s="13">
        <v>29941</v>
      </c>
      <c r="CC84" s="13"/>
      <c r="CD84" s="13" t="s">
        <v>82</v>
      </c>
      <c r="CE84" s="13"/>
      <c r="CF84" s="13" t="s">
        <v>83</v>
      </c>
      <c r="CG84" s="3">
        <f>BO84</f>
        <v>45897</v>
      </c>
      <c r="CH84" s="4" t="str">
        <f>LEFT(BU84,(LEN(BU84)-2))</f>
        <v>12:30</v>
      </c>
      <c r="CI84" s="4" t="str">
        <f>LEFT(CH84)</f>
        <v>1</v>
      </c>
      <c r="CJ84" s="4" t="str" cm="1">
        <f t="array" ref="CJ84">_xlfn.IFS(CI84 = "1","13",CI84 = "2","14",CI84 = "3","15",CI84 = "4","16",CI84 &gt; 4,CI84)</f>
        <v>13</v>
      </c>
      <c r="CK84" s="4" t="str">
        <f>RIGHT(CH84,2)</f>
        <v>30</v>
      </c>
      <c r="CL84" s="5" t="str">
        <f>_xlfn.CONCAT(CJ84,":",CK84)</f>
        <v>13:30</v>
      </c>
      <c r="CM84" s="9">
        <f>CG84</f>
        <v>45897</v>
      </c>
      <c r="CN84" s="10">
        <f>CM84</f>
        <v>45897</v>
      </c>
      <c r="CO84" s="10">
        <f>CN84+TIME(CJ84,CK84,CK84)</f>
        <v>45897.562847222223</v>
      </c>
      <c r="CP84" s="10">
        <f>CO84+TIME(0,30,0)</f>
        <v>45897.583680555559</v>
      </c>
    </row>
    <row r="85" spans="1:94" x14ac:dyDescent="0.25">
      <c r="A85" s="12">
        <v>45856</v>
      </c>
      <c r="B85" s="13" t="s">
        <v>73</v>
      </c>
      <c r="C85" s="13" t="s">
        <v>74</v>
      </c>
      <c r="D85" s="13">
        <v>9504580</v>
      </c>
      <c r="E85" s="13" t="s">
        <v>75</v>
      </c>
      <c r="F85" s="13">
        <v>29946</v>
      </c>
      <c r="G85" s="13" t="s">
        <v>86</v>
      </c>
      <c r="H85" s="13" t="s">
        <v>77</v>
      </c>
      <c r="I85" s="13" t="s">
        <v>78</v>
      </c>
      <c r="J85" s="13" t="s">
        <v>79</v>
      </c>
      <c r="K85" s="13">
        <v>29940</v>
      </c>
      <c r="L85" s="13" t="s">
        <v>80</v>
      </c>
      <c r="M85" s="13" t="s">
        <v>81</v>
      </c>
      <c r="N85" s="13">
        <v>29941</v>
      </c>
      <c r="O85" s="13"/>
      <c r="P85" s="13" t="s">
        <v>82</v>
      </c>
      <c r="Q85" s="13"/>
      <c r="R85" s="13" t="s">
        <v>83</v>
      </c>
      <c r="S85" s="3">
        <f>A85</f>
        <v>45856</v>
      </c>
      <c r="T85" s="4" t="str">
        <f>LEFT(G85,(LEN(G85)-2))</f>
        <v>9:30</v>
      </c>
      <c r="U85" s="4" t="str">
        <f t="shared" si="7"/>
        <v>9</v>
      </c>
      <c r="V85" s="4" t="str" cm="1">
        <f t="array" ref="V85">_xlfn.IFS(U85 = "1","13",U85 = "2","14",U85 = "3","15",U85 = "4","16",U85 &gt; 4,U85)</f>
        <v>9</v>
      </c>
      <c r="W85" s="4" t="str">
        <f t="shared" si="8"/>
        <v>30</v>
      </c>
      <c r="X85" s="5" t="str">
        <f t="shared" si="9"/>
        <v>9:30</v>
      </c>
      <c r="Y85" s="9">
        <f t="shared" si="10"/>
        <v>45856</v>
      </c>
      <c r="Z85" s="10">
        <f t="shared" si="11"/>
        <v>45856</v>
      </c>
      <c r="AA85" s="10">
        <f t="shared" si="12"/>
        <v>45856.396180555559</v>
      </c>
      <c r="AB85" s="10">
        <f t="shared" si="13"/>
        <v>45856.417013888895</v>
      </c>
      <c r="AC85" s="11">
        <f>AA85</f>
        <v>45856.396180555559</v>
      </c>
      <c r="AD85" s="11">
        <f>AB85</f>
        <v>45856.417013888895</v>
      </c>
      <c r="AE85">
        <v>0</v>
      </c>
      <c r="AF85">
        <v>0</v>
      </c>
      <c r="AH85" t="str">
        <f>H85</f>
        <v>AVAILABLE</v>
      </c>
      <c r="AI85" t="str">
        <f>C85</f>
        <v>OakLawn102</v>
      </c>
      <c r="AJ85" t="str">
        <f>AH85</f>
        <v>AVAILABLE</v>
      </c>
      <c r="AM85" t="s">
        <v>39</v>
      </c>
      <c r="AS85" t="str">
        <f>B85</f>
        <v>Friday</v>
      </c>
      <c r="AV85" t="s">
        <v>41</v>
      </c>
      <c r="BO85" s="12">
        <v>45897</v>
      </c>
      <c r="BP85" s="13" t="s">
        <v>106</v>
      </c>
      <c r="BQ85" s="13" t="s">
        <v>74</v>
      </c>
      <c r="BR85" s="13">
        <v>9504580</v>
      </c>
      <c r="BS85" s="13" t="s">
        <v>75</v>
      </c>
      <c r="BT85" s="13">
        <v>29946</v>
      </c>
      <c r="BU85" s="13" t="s">
        <v>95</v>
      </c>
      <c r="BV85" s="13" t="s">
        <v>77</v>
      </c>
      <c r="BW85" s="13" t="s">
        <v>78</v>
      </c>
      <c r="BX85" s="13" t="s">
        <v>79</v>
      </c>
      <c r="BY85" s="13">
        <v>29940</v>
      </c>
      <c r="BZ85" s="13" t="s">
        <v>80</v>
      </c>
      <c r="CA85" s="13" t="s">
        <v>81</v>
      </c>
      <c r="CB85" s="13">
        <v>29941</v>
      </c>
      <c r="CC85" s="13"/>
      <c r="CD85" s="13" t="s">
        <v>82</v>
      </c>
      <c r="CE85" s="13"/>
      <c r="CF85" s="13" t="s">
        <v>83</v>
      </c>
      <c r="CG85" s="3">
        <f>BO85</f>
        <v>45897</v>
      </c>
      <c r="CH85" s="4" t="str">
        <f>LEFT(BU85,(LEN(BU85)-2))</f>
        <v>1:30</v>
      </c>
      <c r="CI85" s="4" t="str">
        <f>LEFT(CH85)</f>
        <v>1</v>
      </c>
      <c r="CJ85" s="4" t="str" cm="1">
        <f t="array" ref="CJ85">_xlfn.IFS(CI85 = "1","13",CI85 = "2","14",CI85 = "3","15",CI85 = "4","16",CI85 &gt; 4,CI85)</f>
        <v>13</v>
      </c>
      <c r="CK85" s="4" t="str">
        <f>RIGHT(CH85,2)</f>
        <v>30</v>
      </c>
      <c r="CL85" s="5" t="str">
        <f>_xlfn.CONCAT(CJ85,":",CK85)</f>
        <v>13:30</v>
      </c>
      <c r="CM85" s="9">
        <f>CG85</f>
        <v>45897</v>
      </c>
      <c r="CN85" s="10">
        <f>CM85</f>
        <v>45897</v>
      </c>
      <c r="CO85" s="10">
        <f>CN85+TIME(CJ85,CK85,CK85)</f>
        <v>45897.562847222223</v>
      </c>
      <c r="CP85" s="10">
        <f>CO85+TIME(0,30,0)</f>
        <v>45897.583680555559</v>
      </c>
    </row>
    <row r="86" spans="1:94" x14ac:dyDescent="0.25">
      <c r="A86" s="7">
        <v>45856</v>
      </c>
      <c r="B86" s="8" t="s">
        <v>73</v>
      </c>
      <c r="C86" s="8" t="s">
        <v>74</v>
      </c>
      <c r="D86" s="8">
        <v>9504580</v>
      </c>
      <c r="E86" s="8" t="s">
        <v>75</v>
      </c>
      <c r="F86" s="8">
        <v>29946</v>
      </c>
      <c r="G86" s="8" t="s">
        <v>87</v>
      </c>
      <c r="H86" s="8" t="s">
        <v>77</v>
      </c>
      <c r="I86" s="8" t="s">
        <v>78</v>
      </c>
      <c r="J86" s="8" t="s">
        <v>79</v>
      </c>
      <c r="K86" s="8">
        <v>29940</v>
      </c>
      <c r="L86" s="8" t="s">
        <v>80</v>
      </c>
      <c r="M86" s="8" t="s">
        <v>81</v>
      </c>
      <c r="N86" s="8">
        <v>29941</v>
      </c>
      <c r="O86" s="8"/>
      <c r="P86" s="8" t="s">
        <v>82</v>
      </c>
      <c r="Q86" s="8"/>
      <c r="R86" s="8" t="s">
        <v>83</v>
      </c>
      <c r="S86" s="3">
        <f>A86</f>
        <v>45856</v>
      </c>
      <c r="T86" s="4" t="str">
        <f>LEFT(G86,(LEN(G86)-2))</f>
        <v>10:00</v>
      </c>
      <c r="U86" s="4" t="str">
        <f t="shared" si="7"/>
        <v>1</v>
      </c>
      <c r="V86" s="4" t="str" cm="1">
        <f t="array" ref="V86">_xlfn.IFS(U86 = "1","13",U86 = "2","14",U86 = "3","15",U86 = "4","16",U86 &gt; 4,U86)</f>
        <v>13</v>
      </c>
      <c r="W86" s="4" t="str">
        <f t="shared" si="8"/>
        <v>00</v>
      </c>
      <c r="X86" s="5" t="str">
        <f t="shared" si="9"/>
        <v>13:00</v>
      </c>
      <c r="Y86" s="9">
        <f t="shared" si="10"/>
        <v>45856</v>
      </c>
      <c r="Z86" s="10">
        <f t="shared" si="11"/>
        <v>45856</v>
      </c>
      <c r="AA86" s="10">
        <f t="shared" si="12"/>
        <v>45856.541666666664</v>
      </c>
      <c r="AB86" s="10">
        <f t="shared" si="13"/>
        <v>45856.5625</v>
      </c>
      <c r="AC86" s="11">
        <f>AA86</f>
        <v>45856.541666666664</v>
      </c>
      <c r="AD86" s="11">
        <f>AB86</f>
        <v>45856.5625</v>
      </c>
      <c r="AE86">
        <v>0</v>
      </c>
      <c r="AF86">
        <v>0</v>
      </c>
      <c r="AH86" t="str">
        <f>H86</f>
        <v>AVAILABLE</v>
      </c>
      <c r="AI86" t="str">
        <f>C86</f>
        <v>OakLawn102</v>
      </c>
      <c r="AJ86" t="str">
        <f>AH86</f>
        <v>AVAILABLE</v>
      </c>
      <c r="AM86" t="s">
        <v>39</v>
      </c>
      <c r="AS86" t="str">
        <f>B86</f>
        <v>Friday</v>
      </c>
      <c r="AV86" t="s">
        <v>41</v>
      </c>
      <c r="BO86" s="12">
        <v>45897</v>
      </c>
      <c r="BP86" s="13" t="s">
        <v>106</v>
      </c>
      <c r="BQ86" s="13" t="s">
        <v>107</v>
      </c>
      <c r="BR86" s="13">
        <v>9504585</v>
      </c>
      <c r="BS86" s="13" t="s">
        <v>75</v>
      </c>
      <c r="BT86" s="13">
        <v>29947</v>
      </c>
      <c r="BU86" s="13" t="s">
        <v>88</v>
      </c>
      <c r="BV86" s="13" t="s">
        <v>77</v>
      </c>
      <c r="BW86" s="13" t="s">
        <v>78</v>
      </c>
      <c r="BX86" s="13" t="s">
        <v>79</v>
      </c>
      <c r="BY86" s="13">
        <v>29940</v>
      </c>
      <c r="BZ86" s="13" t="s">
        <v>80</v>
      </c>
      <c r="CA86" s="13" t="s">
        <v>81</v>
      </c>
      <c r="CB86" s="13">
        <v>29941</v>
      </c>
      <c r="CC86" s="13"/>
      <c r="CD86" s="13" t="s">
        <v>82</v>
      </c>
      <c r="CE86" s="13"/>
      <c r="CF86" s="13" t="s">
        <v>83</v>
      </c>
      <c r="CG86" s="3">
        <f>BO86</f>
        <v>45897</v>
      </c>
      <c r="CH86" s="4" t="str">
        <f>LEFT(BU86,(LEN(BU86)-2))</f>
        <v>10:30</v>
      </c>
      <c r="CI86" s="4" t="str">
        <f>LEFT(CH86)</f>
        <v>1</v>
      </c>
      <c r="CJ86" s="4" t="str" cm="1">
        <f t="array" ref="CJ86">_xlfn.IFS(CI86 = "1","13",CI86 = "2","14",CI86 = "3","15",CI86 = "4","16",CI86 &gt; 4,CI86)</f>
        <v>13</v>
      </c>
      <c r="CK86" s="4" t="str">
        <f>RIGHT(CH86,2)</f>
        <v>30</v>
      </c>
      <c r="CL86" s="5" t="str">
        <f>_xlfn.CONCAT(CJ86,":",CK86)</f>
        <v>13:30</v>
      </c>
      <c r="CM86" s="9">
        <f>CG86</f>
        <v>45897</v>
      </c>
      <c r="CN86" s="10">
        <f>CM86</f>
        <v>45897</v>
      </c>
      <c r="CO86" s="10">
        <f>CN86+TIME(CJ86,CK86,CK86)</f>
        <v>45897.562847222223</v>
      </c>
      <c r="CP86" s="10">
        <f>CO86+TIME(0,30,0)</f>
        <v>45897.583680555559</v>
      </c>
    </row>
    <row r="87" spans="1:94" x14ac:dyDescent="0.25">
      <c r="A87" s="12">
        <v>45856</v>
      </c>
      <c r="B87" s="13" t="s">
        <v>73</v>
      </c>
      <c r="C87" s="13" t="s">
        <v>74</v>
      </c>
      <c r="D87" s="13">
        <v>9504580</v>
      </c>
      <c r="E87" s="13" t="s">
        <v>75</v>
      </c>
      <c r="F87" s="13">
        <v>29946</v>
      </c>
      <c r="G87" s="13" t="s">
        <v>88</v>
      </c>
      <c r="H87" s="13" t="s">
        <v>77</v>
      </c>
      <c r="I87" s="13" t="s">
        <v>78</v>
      </c>
      <c r="J87" s="13" t="s">
        <v>79</v>
      </c>
      <c r="K87" s="13">
        <v>29940</v>
      </c>
      <c r="L87" s="13" t="s">
        <v>80</v>
      </c>
      <c r="M87" s="13" t="s">
        <v>81</v>
      </c>
      <c r="N87" s="13">
        <v>29941</v>
      </c>
      <c r="O87" s="13"/>
      <c r="P87" s="13" t="s">
        <v>82</v>
      </c>
      <c r="Q87" s="13"/>
      <c r="R87" s="13" t="s">
        <v>83</v>
      </c>
      <c r="S87" s="3">
        <f>A87</f>
        <v>45856</v>
      </c>
      <c r="T87" s="4" t="str">
        <f>LEFT(G87,(LEN(G87)-2))</f>
        <v>10:30</v>
      </c>
      <c r="U87" s="4" t="str">
        <f t="shared" si="7"/>
        <v>1</v>
      </c>
      <c r="V87" s="4" t="str" cm="1">
        <f t="array" ref="V87">_xlfn.IFS(U87 = "1","13",U87 = "2","14",U87 = "3","15",U87 = "4","16",U87 &gt; 4,U87)</f>
        <v>13</v>
      </c>
      <c r="W87" s="4" t="str">
        <f t="shared" si="8"/>
        <v>30</v>
      </c>
      <c r="X87" s="5" t="str">
        <f t="shared" si="9"/>
        <v>13:30</v>
      </c>
      <c r="Y87" s="9">
        <f t="shared" si="10"/>
        <v>45856</v>
      </c>
      <c r="Z87" s="10">
        <f t="shared" si="11"/>
        <v>45856</v>
      </c>
      <c r="AA87" s="10">
        <f t="shared" si="12"/>
        <v>45856.562847222223</v>
      </c>
      <c r="AB87" s="10">
        <f t="shared" si="13"/>
        <v>45856.583680555559</v>
      </c>
      <c r="AC87" s="11">
        <f>AA87</f>
        <v>45856.562847222223</v>
      </c>
      <c r="AD87" s="11">
        <f>AB87</f>
        <v>45856.583680555559</v>
      </c>
      <c r="AE87">
        <v>0</v>
      </c>
      <c r="AF87">
        <v>0</v>
      </c>
      <c r="AH87" t="str">
        <f>H87</f>
        <v>AVAILABLE</v>
      </c>
      <c r="AI87" t="str">
        <f>C87</f>
        <v>OakLawn102</v>
      </c>
      <c r="AJ87" t="str">
        <f>AH87</f>
        <v>AVAILABLE</v>
      </c>
      <c r="AM87" t="s">
        <v>39</v>
      </c>
      <c r="AS87" t="str">
        <f>B87</f>
        <v>Friday</v>
      </c>
      <c r="AV87" t="s">
        <v>41</v>
      </c>
      <c r="BO87" s="12">
        <v>45897</v>
      </c>
      <c r="BP87" s="13" t="s">
        <v>106</v>
      </c>
      <c r="BQ87" s="13" t="s">
        <v>107</v>
      </c>
      <c r="BR87" s="13">
        <v>9504585</v>
      </c>
      <c r="BS87" s="13" t="s">
        <v>75</v>
      </c>
      <c r="BT87" s="13">
        <v>29947</v>
      </c>
      <c r="BU87" s="13" t="s">
        <v>90</v>
      </c>
      <c r="BV87" s="13" t="s">
        <v>77</v>
      </c>
      <c r="BW87" s="13" t="s">
        <v>78</v>
      </c>
      <c r="BX87" s="13" t="s">
        <v>79</v>
      </c>
      <c r="BY87" s="13">
        <v>29940</v>
      </c>
      <c r="BZ87" s="13" t="s">
        <v>80</v>
      </c>
      <c r="CA87" s="13" t="s">
        <v>81</v>
      </c>
      <c r="CB87" s="13">
        <v>29941</v>
      </c>
      <c r="CC87" s="13"/>
      <c r="CD87" s="13" t="s">
        <v>82</v>
      </c>
      <c r="CE87" s="13"/>
      <c r="CF87" s="13" t="s">
        <v>83</v>
      </c>
      <c r="CG87" s="3">
        <f>BO87</f>
        <v>45897</v>
      </c>
      <c r="CH87" s="4" t="str">
        <f>LEFT(BU87,(LEN(BU87)-2))</f>
        <v>11:30</v>
      </c>
      <c r="CI87" s="4" t="str">
        <f>LEFT(CH87)</f>
        <v>1</v>
      </c>
      <c r="CJ87" s="4" t="str" cm="1">
        <f t="array" ref="CJ87">_xlfn.IFS(CI87 = "1","13",CI87 = "2","14",CI87 = "3","15",CI87 = "4","16",CI87 &gt; 4,CI87)</f>
        <v>13</v>
      </c>
      <c r="CK87" s="4" t="str">
        <f>RIGHT(CH87,2)</f>
        <v>30</v>
      </c>
      <c r="CL87" s="5" t="str">
        <f>_xlfn.CONCAT(CJ87,":",CK87)</f>
        <v>13:30</v>
      </c>
      <c r="CM87" s="9">
        <f>CG87</f>
        <v>45897</v>
      </c>
      <c r="CN87" s="10">
        <f>CM87</f>
        <v>45897</v>
      </c>
      <c r="CO87" s="10">
        <f>CN87+TIME(CJ87,CK87,CK87)</f>
        <v>45897.562847222223</v>
      </c>
      <c r="CP87" s="10">
        <f>CO87+TIME(0,30,0)</f>
        <v>45897.583680555559</v>
      </c>
    </row>
    <row r="88" spans="1:94" x14ac:dyDescent="0.25">
      <c r="A88" s="7">
        <v>45856</v>
      </c>
      <c r="B88" s="8" t="s">
        <v>73</v>
      </c>
      <c r="C88" s="8" t="s">
        <v>74</v>
      </c>
      <c r="D88" s="8">
        <v>9504580</v>
      </c>
      <c r="E88" s="8" t="s">
        <v>75</v>
      </c>
      <c r="F88" s="8">
        <v>29946</v>
      </c>
      <c r="G88" s="8" t="s">
        <v>89</v>
      </c>
      <c r="H88" s="8" t="s">
        <v>77</v>
      </c>
      <c r="I88" s="8" t="s">
        <v>78</v>
      </c>
      <c r="J88" s="8" t="s">
        <v>79</v>
      </c>
      <c r="K88" s="8">
        <v>29940</v>
      </c>
      <c r="L88" s="8" t="s">
        <v>80</v>
      </c>
      <c r="M88" s="8" t="s">
        <v>81</v>
      </c>
      <c r="N88" s="8">
        <v>29941</v>
      </c>
      <c r="O88" s="8"/>
      <c r="P88" s="8" t="s">
        <v>82</v>
      </c>
      <c r="Q88" s="8"/>
      <c r="R88" s="8" t="s">
        <v>83</v>
      </c>
      <c r="S88" s="3">
        <f>A88</f>
        <v>45856</v>
      </c>
      <c r="T88" s="4" t="str">
        <f>LEFT(G88,(LEN(G88)-2))</f>
        <v>11:00</v>
      </c>
      <c r="U88" s="4" t="str">
        <f t="shared" si="7"/>
        <v>1</v>
      </c>
      <c r="V88" s="4" t="str" cm="1">
        <f t="array" ref="V88">_xlfn.IFS(U88 = "1","13",U88 = "2","14",U88 = "3","15",U88 = "4","16",U88 &gt; 4,U88)</f>
        <v>13</v>
      </c>
      <c r="W88" s="4" t="str">
        <f t="shared" si="8"/>
        <v>00</v>
      </c>
      <c r="X88" s="5" t="str">
        <f t="shared" si="9"/>
        <v>13:00</v>
      </c>
      <c r="Y88" s="9">
        <f t="shared" si="10"/>
        <v>45856</v>
      </c>
      <c r="Z88" s="10">
        <f t="shared" si="11"/>
        <v>45856</v>
      </c>
      <c r="AA88" s="10">
        <f t="shared" si="12"/>
        <v>45856.541666666664</v>
      </c>
      <c r="AB88" s="10">
        <f t="shared" si="13"/>
        <v>45856.5625</v>
      </c>
      <c r="AC88" s="11">
        <f>AA88</f>
        <v>45856.541666666664</v>
      </c>
      <c r="AD88" s="11">
        <f>AB88</f>
        <v>45856.5625</v>
      </c>
      <c r="AE88">
        <v>0</v>
      </c>
      <c r="AF88">
        <v>0</v>
      </c>
      <c r="AH88" t="str">
        <f>H88</f>
        <v>AVAILABLE</v>
      </c>
      <c r="AI88" t="str">
        <f>C88</f>
        <v>OakLawn102</v>
      </c>
      <c r="AJ88" t="str">
        <f>AH88</f>
        <v>AVAILABLE</v>
      </c>
      <c r="AM88" t="s">
        <v>39</v>
      </c>
      <c r="AS88" t="str">
        <f>B88</f>
        <v>Friday</v>
      </c>
      <c r="AV88" t="s">
        <v>41</v>
      </c>
      <c r="BO88" s="12">
        <v>45897</v>
      </c>
      <c r="BP88" s="13" t="s">
        <v>106</v>
      </c>
      <c r="BQ88" s="13" t="s">
        <v>107</v>
      </c>
      <c r="BR88" s="13">
        <v>9504585</v>
      </c>
      <c r="BS88" s="13" t="s">
        <v>75</v>
      </c>
      <c r="BT88" s="13">
        <v>29947</v>
      </c>
      <c r="BU88" s="13" t="s">
        <v>93</v>
      </c>
      <c r="BV88" s="13" t="s">
        <v>92</v>
      </c>
      <c r="BW88" s="13" t="s">
        <v>78</v>
      </c>
      <c r="BX88" s="13" t="s">
        <v>79</v>
      </c>
      <c r="BY88" s="13">
        <v>29940</v>
      </c>
      <c r="BZ88" s="13" t="s">
        <v>80</v>
      </c>
      <c r="CA88" s="13" t="s">
        <v>81</v>
      </c>
      <c r="CB88" s="13">
        <v>29941</v>
      </c>
      <c r="CC88" s="13"/>
      <c r="CD88" s="13" t="s">
        <v>82</v>
      </c>
      <c r="CE88" s="13"/>
      <c r="CF88" s="13" t="s">
        <v>83</v>
      </c>
      <c r="CG88" s="3">
        <f>BO88</f>
        <v>45897</v>
      </c>
      <c r="CH88" s="4" t="str">
        <f>LEFT(BU88,(LEN(BU88)-2))</f>
        <v>12:30</v>
      </c>
      <c r="CI88" s="4" t="str">
        <f>LEFT(CH88)</f>
        <v>1</v>
      </c>
      <c r="CJ88" s="4" t="str" cm="1">
        <f t="array" ref="CJ88">_xlfn.IFS(CI88 = "1","13",CI88 = "2","14",CI88 = "3","15",CI88 = "4","16",CI88 &gt; 4,CI88)</f>
        <v>13</v>
      </c>
      <c r="CK88" s="4" t="str">
        <f>RIGHT(CH88,2)</f>
        <v>30</v>
      </c>
      <c r="CL88" s="5" t="str">
        <f>_xlfn.CONCAT(CJ88,":",CK88)</f>
        <v>13:30</v>
      </c>
      <c r="CM88" s="9">
        <f>CG88</f>
        <v>45897</v>
      </c>
      <c r="CN88" s="10">
        <f>CM88</f>
        <v>45897</v>
      </c>
      <c r="CO88" s="10">
        <f>CN88+TIME(CJ88,CK88,CK88)</f>
        <v>45897.562847222223</v>
      </c>
      <c r="CP88" s="10">
        <f>CO88+TIME(0,30,0)</f>
        <v>45897.583680555559</v>
      </c>
    </row>
    <row r="89" spans="1:94" x14ac:dyDescent="0.25">
      <c r="A89" s="12">
        <v>45856</v>
      </c>
      <c r="B89" s="13" t="s">
        <v>73</v>
      </c>
      <c r="C89" s="13" t="s">
        <v>74</v>
      </c>
      <c r="D89" s="13">
        <v>9504580</v>
      </c>
      <c r="E89" s="13" t="s">
        <v>75</v>
      </c>
      <c r="F89" s="13">
        <v>29946</v>
      </c>
      <c r="G89" s="13" t="s">
        <v>90</v>
      </c>
      <c r="H89" s="13" t="s">
        <v>77</v>
      </c>
      <c r="I89" s="13" t="s">
        <v>78</v>
      </c>
      <c r="J89" s="13" t="s">
        <v>79</v>
      </c>
      <c r="K89" s="13">
        <v>29940</v>
      </c>
      <c r="L89" s="13" t="s">
        <v>80</v>
      </c>
      <c r="M89" s="13" t="s">
        <v>81</v>
      </c>
      <c r="N89" s="13">
        <v>29941</v>
      </c>
      <c r="O89" s="13"/>
      <c r="P89" s="13" t="s">
        <v>82</v>
      </c>
      <c r="Q89" s="13"/>
      <c r="R89" s="13" t="s">
        <v>83</v>
      </c>
      <c r="S89" s="3">
        <f>A89</f>
        <v>45856</v>
      </c>
      <c r="T89" s="4" t="str">
        <f>LEFT(G89,(LEN(G89)-2))</f>
        <v>11:30</v>
      </c>
      <c r="U89" s="4" t="str">
        <f t="shared" si="7"/>
        <v>1</v>
      </c>
      <c r="V89" s="4" t="str" cm="1">
        <f t="array" ref="V89">_xlfn.IFS(U89 = "1","13",U89 = "2","14",U89 = "3","15",U89 = "4","16",U89 &gt; 4,U89)</f>
        <v>13</v>
      </c>
      <c r="W89" s="4" t="str">
        <f t="shared" si="8"/>
        <v>30</v>
      </c>
      <c r="X89" s="5" t="str">
        <f t="shared" si="9"/>
        <v>13:30</v>
      </c>
      <c r="Y89" s="9">
        <f t="shared" si="10"/>
        <v>45856</v>
      </c>
      <c r="Z89" s="10">
        <f t="shared" si="11"/>
        <v>45856</v>
      </c>
      <c r="AA89" s="10">
        <f t="shared" si="12"/>
        <v>45856.562847222223</v>
      </c>
      <c r="AB89" s="10">
        <f t="shared" si="13"/>
        <v>45856.583680555559</v>
      </c>
      <c r="AC89" s="11">
        <f>AA89</f>
        <v>45856.562847222223</v>
      </c>
      <c r="AD89" s="11">
        <f>AB89</f>
        <v>45856.583680555559</v>
      </c>
      <c r="AE89">
        <v>0</v>
      </c>
      <c r="AF89">
        <v>0</v>
      </c>
      <c r="AH89" t="str">
        <f>H89</f>
        <v>AVAILABLE</v>
      </c>
      <c r="AI89" t="str">
        <f>C89</f>
        <v>OakLawn102</v>
      </c>
      <c r="AJ89" t="str">
        <f>AH89</f>
        <v>AVAILABLE</v>
      </c>
      <c r="AM89" t="s">
        <v>39</v>
      </c>
      <c r="AS89" t="str">
        <f>B89</f>
        <v>Friday</v>
      </c>
      <c r="AV89" t="s">
        <v>41</v>
      </c>
      <c r="BO89" s="12">
        <v>45897</v>
      </c>
      <c r="BP89" s="13" t="s">
        <v>106</v>
      </c>
      <c r="BQ89" s="13" t="s">
        <v>107</v>
      </c>
      <c r="BR89" s="13">
        <v>9504585</v>
      </c>
      <c r="BS89" s="13" t="s">
        <v>75</v>
      </c>
      <c r="BT89" s="13">
        <v>29947</v>
      </c>
      <c r="BU89" s="13" t="s">
        <v>95</v>
      </c>
      <c r="BV89" s="13" t="s">
        <v>77</v>
      </c>
      <c r="BW89" s="13" t="s">
        <v>78</v>
      </c>
      <c r="BX89" s="13" t="s">
        <v>79</v>
      </c>
      <c r="BY89" s="13">
        <v>29940</v>
      </c>
      <c r="BZ89" s="13" t="s">
        <v>80</v>
      </c>
      <c r="CA89" s="13" t="s">
        <v>81</v>
      </c>
      <c r="CB89" s="13">
        <v>29941</v>
      </c>
      <c r="CC89" s="13"/>
      <c r="CD89" s="13" t="s">
        <v>82</v>
      </c>
      <c r="CE89" s="13"/>
      <c r="CF89" s="13" t="s">
        <v>83</v>
      </c>
      <c r="CG89" s="3">
        <f>BO89</f>
        <v>45897</v>
      </c>
      <c r="CH89" s="4" t="str">
        <f>LEFT(BU89,(LEN(BU89)-2))</f>
        <v>1:30</v>
      </c>
      <c r="CI89" s="4" t="str">
        <f>LEFT(CH89)</f>
        <v>1</v>
      </c>
      <c r="CJ89" s="4" t="str" cm="1">
        <f t="array" ref="CJ89">_xlfn.IFS(CI89 = "1","13",CI89 = "2","14",CI89 = "3","15",CI89 = "4","16",CI89 &gt; 4,CI89)</f>
        <v>13</v>
      </c>
      <c r="CK89" s="4" t="str">
        <f>RIGHT(CH89,2)</f>
        <v>30</v>
      </c>
      <c r="CL89" s="5" t="str">
        <f>_xlfn.CONCAT(CJ89,":",CK89)</f>
        <v>13:30</v>
      </c>
      <c r="CM89" s="9">
        <f>CG89</f>
        <v>45897</v>
      </c>
      <c r="CN89" s="10">
        <f>CM89</f>
        <v>45897</v>
      </c>
      <c r="CO89" s="10">
        <f>CN89+TIME(CJ89,CK89,CK89)</f>
        <v>45897.562847222223</v>
      </c>
      <c r="CP89" s="10">
        <f>CO89+TIME(0,30,0)</f>
        <v>45897.583680555559</v>
      </c>
    </row>
    <row r="90" spans="1:94" x14ac:dyDescent="0.25">
      <c r="A90" s="7">
        <v>45856</v>
      </c>
      <c r="B90" s="8" t="s">
        <v>73</v>
      </c>
      <c r="C90" s="8" t="s">
        <v>74</v>
      </c>
      <c r="D90" s="8">
        <v>9504580</v>
      </c>
      <c r="E90" s="8" t="s">
        <v>75</v>
      </c>
      <c r="F90" s="8">
        <v>29946</v>
      </c>
      <c r="G90" s="8" t="s">
        <v>91</v>
      </c>
      <c r="H90" s="8" t="s">
        <v>92</v>
      </c>
      <c r="I90" s="8" t="s">
        <v>78</v>
      </c>
      <c r="J90" s="8" t="s">
        <v>79</v>
      </c>
      <c r="K90" s="8">
        <v>29940</v>
      </c>
      <c r="L90" s="8" t="s">
        <v>80</v>
      </c>
      <c r="M90" s="8" t="s">
        <v>81</v>
      </c>
      <c r="N90" s="8">
        <v>29941</v>
      </c>
      <c r="O90" s="8"/>
      <c r="P90" s="8" t="s">
        <v>82</v>
      </c>
      <c r="Q90" s="8"/>
      <c r="R90" s="8" t="s">
        <v>83</v>
      </c>
      <c r="S90" s="3">
        <f>A90</f>
        <v>45856</v>
      </c>
      <c r="T90" s="4" t="str">
        <f>LEFT(G90,(LEN(G90)-2))</f>
        <v>12:00</v>
      </c>
      <c r="U90" s="4" t="str">
        <f t="shared" si="7"/>
        <v>1</v>
      </c>
      <c r="V90" s="4" t="str" cm="1">
        <f t="array" ref="V90">_xlfn.IFS(U90 = "1","13",U90 = "2","14",U90 = "3","15",U90 = "4","16",U90 &gt; 4,U90)</f>
        <v>13</v>
      </c>
      <c r="W90" s="4" t="str">
        <f t="shared" si="8"/>
        <v>00</v>
      </c>
      <c r="X90" s="5" t="str">
        <f t="shared" si="9"/>
        <v>13:00</v>
      </c>
      <c r="Y90" s="9">
        <f t="shared" si="10"/>
        <v>45856</v>
      </c>
      <c r="Z90" s="10">
        <f t="shared" si="11"/>
        <v>45856</v>
      </c>
      <c r="AA90" s="10">
        <f t="shared" si="12"/>
        <v>45856.541666666664</v>
      </c>
      <c r="AB90" s="10">
        <f t="shared" si="13"/>
        <v>45856.5625</v>
      </c>
      <c r="AC90" s="11">
        <f>AA90</f>
        <v>45856.541666666664</v>
      </c>
      <c r="AD90" s="11">
        <f>AB90</f>
        <v>45856.5625</v>
      </c>
      <c r="AE90">
        <v>0</v>
      </c>
      <c r="AF90">
        <v>0</v>
      </c>
      <c r="AH90" t="str">
        <f>H90</f>
        <v>TCT LUNCH 12:15- 12:45</v>
      </c>
      <c r="AI90" t="str">
        <f>C90</f>
        <v>OakLawn102</v>
      </c>
      <c r="AJ90" t="str">
        <f>AH90</f>
        <v>TCT LUNCH 12:15- 12:45</v>
      </c>
      <c r="AM90" t="s">
        <v>39</v>
      </c>
      <c r="AS90" t="str">
        <f>B90</f>
        <v>Friday</v>
      </c>
      <c r="AV90" t="s">
        <v>41</v>
      </c>
      <c r="BO90" s="12">
        <v>45897</v>
      </c>
      <c r="BP90" s="13" t="s">
        <v>106</v>
      </c>
      <c r="BQ90" s="13" t="s">
        <v>109</v>
      </c>
      <c r="BR90" s="13">
        <v>9504589</v>
      </c>
      <c r="BS90" s="13" t="s">
        <v>75</v>
      </c>
      <c r="BT90" s="13">
        <v>29948</v>
      </c>
      <c r="BU90" s="13" t="s">
        <v>88</v>
      </c>
      <c r="BV90" s="13" t="s">
        <v>77</v>
      </c>
      <c r="BW90" s="13" t="s">
        <v>78</v>
      </c>
      <c r="BX90" s="13" t="s">
        <v>79</v>
      </c>
      <c r="BY90" s="13">
        <v>29940</v>
      </c>
      <c r="BZ90" s="13" t="s">
        <v>80</v>
      </c>
      <c r="CA90" s="13" t="s">
        <v>81</v>
      </c>
      <c r="CB90" s="13">
        <v>29941</v>
      </c>
      <c r="CC90" s="13"/>
      <c r="CD90" s="13" t="s">
        <v>82</v>
      </c>
      <c r="CE90" s="13"/>
      <c r="CF90" s="13" t="s">
        <v>83</v>
      </c>
      <c r="CG90" s="3">
        <f>BO90</f>
        <v>45897</v>
      </c>
      <c r="CH90" s="4" t="str">
        <f>LEFT(BU90,(LEN(BU90)-2))</f>
        <v>10:30</v>
      </c>
      <c r="CI90" s="4" t="str">
        <f>LEFT(CH90)</f>
        <v>1</v>
      </c>
      <c r="CJ90" s="4" t="str" cm="1">
        <f t="array" ref="CJ90">_xlfn.IFS(CI90 = "1","13",CI90 = "2","14",CI90 = "3","15",CI90 = "4","16",CI90 &gt; 4,CI90)</f>
        <v>13</v>
      </c>
      <c r="CK90" s="4" t="str">
        <f>RIGHT(CH90,2)</f>
        <v>30</v>
      </c>
      <c r="CL90" s="5" t="str">
        <f>_xlfn.CONCAT(CJ90,":",CK90)</f>
        <v>13:30</v>
      </c>
      <c r="CM90" s="9">
        <f>CG90</f>
        <v>45897</v>
      </c>
      <c r="CN90" s="10">
        <f>CM90</f>
        <v>45897</v>
      </c>
      <c r="CO90" s="10">
        <f>CN90+TIME(CJ90,CK90,CK90)</f>
        <v>45897.562847222223</v>
      </c>
      <c r="CP90" s="10">
        <f>CO90+TIME(0,30,0)</f>
        <v>45897.583680555559</v>
      </c>
    </row>
    <row r="91" spans="1:94" x14ac:dyDescent="0.25">
      <c r="A91" s="12">
        <v>45856</v>
      </c>
      <c r="B91" s="13" t="s">
        <v>73</v>
      </c>
      <c r="C91" s="13" t="s">
        <v>74</v>
      </c>
      <c r="D91" s="13">
        <v>9504580</v>
      </c>
      <c r="E91" s="13" t="s">
        <v>75</v>
      </c>
      <c r="F91" s="13">
        <v>29946</v>
      </c>
      <c r="G91" s="13" t="s">
        <v>93</v>
      </c>
      <c r="H91" s="13" t="s">
        <v>92</v>
      </c>
      <c r="I91" s="13" t="s">
        <v>78</v>
      </c>
      <c r="J91" s="13" t="s">
        <v>79</v>
      </c>
      <c r="K91" s="13">
        <v>29940</v>
      </c>
      <c r="L91" s="13" t="s">
        <v>80</v>
      </c>
      <c r="M91" s="13" t="s">
        <v>81</v>
      </c>
      <c r="N91" s="13">
        <v>29941</v>
      </c>
      <c r="O91" s="13"/>
      <c r="P91" s="13" t="s">
        <v>82</v>
      </c>
      <c r="Q91" s="13"/>
      <c r="R91" s="13" t="s">
        <v>83</v>
      </c>
      <c r="S91" s="3">
        <f>A91</f>
        <v>45856</v>
      </c>
      <c r="T91" s="4" t="str">
        <f>LEFT(G91,(LEN(G91)-2))</f>
        <v>12:30</v>
      </c>
      <c r="U91" s="4" t="str">
        <f t="shared" si="7"/>
        <v>1</v>
      </c>
      <c r="V91" s="4" t="str" cm="1">
        <f t="array" ref="V91">_xlfn.IFS(U91 = "1","13",U91 = "2","14",U91 = "3","15",U91 = "4","16",U91 &gt; 4,U91)</f>
        <v>13</v>
      </c>
      <c r="W91" s="4" t="str">
        <f t="shared" si="8"/>
        <v>30</v>
      </c>
      <c r="X91" s="5" t="str">
        <f t="shared" si="9"/>
        <v>13:30</v>
      </c>
      <c r="Y91" s="9">
        <f t="shared" si="10"/>
        <v>45856</v>
      </c>
      <c r="Z91" s="10">
        <f t="shared" si="11"/>
        <v>45856</v>
      </c>
      <c r="AA91" s="10">
        <f t="shared" si="12"/>
        <v>45856.562847222223</v>
      </c>
      <c r="AB91" s="10">
        <f t="shared" si="13"/>
        <v>45856.583680555559</v>
      </c>
      <c r="AC91" s="11">
        <f>AA91</f>
        <v>45856.562847222223</v>
      </c>
      <c r="AD91" s="11">
        <f>AB91</f>
        <v>45856.583680555559</v>
      </c>
      <c r="AE91">
        <v>0</v>
      </c>
      <c r="AF91">
        <v>0</v>
      </c>
      <c r="AH91" t="str">
        <f>H91</f>
        <v>TCT LUNCH 12:15- 12:45</v>
      </c>
      <c r="AI91" t="str">
        <f>C91</f>
        <v>OakLawn102</v>
      </c>
      <c r="AJ91" t="str">
        <f>AH91</f>
        <v>TCT LUNCH 12:15- 12:45</v>
      </c>
      <c r="AM91" t="s">
        <v>39</v>
      </c>
      <c r="AS91" t="str">
        <f>B91</f>
        <v>Friday</v>
      </c>
      <c r="AV91" t="s">
        <v>41</v>
      </c>
      <c r="BO91" s="12">
        <v>45897</v>
      </c>
      <c r="BP91" s="13" t="s">
        <v>106</v>
      </c>
      <c r="BQ91" s="13" t="s">
        <v>109</v>
      </c>
      <c r="BR91" s="13">
        <v>9504589</v>
      </c>
      <c r="BS91" s="13" t="s">
        <v>75</v>
      </c>
      <c r="BT91" s="13">
        <v>29948</v>
      </c>
      <c r="BU91" s="13" t="s">
        <v>90</v>
      </c>
      <c r="BV91" s="13" t="s">
        <v>77</v>
      </c>
      <c r="BW91" s="13" t="s">
        <v>78</v>
      </c>
      <c r="BX91" s="13" t="s">
        <v>79</v>
      </c>
      <c r="BY91" s="13">
        <v>29940</v>
      </c>
      <c r="BZ91" s="13" t="s">
        <v>80</v>
      </c>
      <c r="CA91" s="13" t="s">
        <v>81</v>
      </c>
      <c r="CB91" s="13">
        <v>29941</v>
      </c>
      <c r="CC91" s="13"/>
      <c r="CD91" s="13" t="s">
        <v>82</v>
      </c>
      <c r="CE91" s="13"/>
      <c r="CF91" s="13" t="s">
        <v>83</v>
      </c>
      <c r="CG91" s="3">
        <f>BO91</f>
        <v>45897</v>
      </c>
      <c r="CH91" s="4" t="str">
        <f>LEFT(BU91,(LEN(BU91)-2))</f>
        <v>11:30</v>
      </c>
      <c r="CI91" s="4" t="str">
        <f>LEFT(CH91)</f>
        <v>1</v>
      </c>
      <c r="CJ91" s="4" t="str" cm="1">
        <f t="array" ref="CJ91">_xlfn.IFS(CI91 = "1","13",CI91 = "2","14",CI91 = "3","15",CI91 = "4","16",CI91 &gt; 4,CI91)</f>
        <v>13</v>
      </c>
      <c r="CK91" s="4" t="str">
        <f>RIGHT(CH91,2)</f>
        <v>30</v>
      </c>
      <c r="CL91" s="5" t="str">
        <f>_xlfn.CONCAT(CJ91,":",CK91)</f>
        <v>13:30</v>
      </c>
      <c r="CM91" s="9">
        <f>CG91</f>
        <v>45897</v>
      </c>
      <c r="CN91" s="10">
        <f>CM91</f>
        <v>45897</v>
      </c>
      <c r="CO91" s="10">
        <f>CN91+TIME(CJ91,CK91,CK91)</f>
        <v>45897.562847222223</v>
      </c>
      <c r="CP91" s="10">
        <f>CO91+TIME(0,30,0)</f>
        <v>45897.583680555559</v>
      </c>
    </row>
    <row r="92" spans="1:94" x14ac:dyDescent="0.25">
      <c r="A92" s="7">
        <v>45856</v>
      </c>
      <c r="B92" s="8" t="s">
        <v>73</v>
      </c>
      <c r="C92" s="8" t="s">
        <v>74</v>
      </c>
      <c r="D92" s="8">
        <v>9504580</v>
      </c>
      <c r="E92" s="8" t="s">
        <v>75</v>
      </c>
      <c r="F92" s="8">
        <v>29946</v>
      </c>
      <c r="G92" s="8" t="s">
        <v>94</v>
      </c>
      <c r="H92" s="8" t="s">
        <v>77</v>
      </c>
      <c r="I92" s="8" t="s">
        <v>78</v>
      </c>
      <c r="J92" s="8" t="s">
        <v>79</v>
      </c>
      <c r="K92" s="8">
        <v>29940</v>
      </c>
      <c r="L92" s="8" t="s">
        <v>80</v>
      </c>
      <c r="M92" s="8" t="s">
        <v>81</v>
      </c>
      <c r="N92" s="8">
        <v>29941</v>
      </c>
      <c r="O92" s="8"/>
      <c r="P92" s="8" t="s">
        <v>82</v>
      </c>
      <c r="Q92" s="8"/>
      <c r="R92" s="8" t="s">
        <v>83</v>
      </c>
      <c r="S92" s="3">
        <f>A92</f>
        <v>45856</v>
      </c>
      <c r="T92" s="4" t="str">
        <f>LEFT(G92,(LEN(G92)-2))</f>
        <v>1:00</v>
      </c>
      <c r="U92" s="4" t="str">
        <f t="shared" si="7"/>
        <v>1</v>
      </c>
      <c r="V92" s="4" t="str" cm="1">
        <f t="array" ref="V92">_xlfn.IFS(U92 = "1","13",U92 = "2","14",U92 = "3","15",U92 = "4","16",U92 &gt; 4,U92)</f>
        <v>13</v>
      </c>
      <c r="W92" s="4" t="str">
        <f t="shared" si="8"/>
        <v>00</v>
      </c>
      <c r="X92" s="5" t="str">
        <f t="shared" si="9"/>
        <v>13:00</v>
      </c>
      <c r="Y92" s="9">
        <f t="shared" si="10"/>
        <v>45856</v>
      </c>
      <c r="Z92" s="10">
        <f t="shared" si="11"/>
        <v>45856</v>
      </c>
      <c r="AA92" s="10">
        <f t="shared" si="12"/>
        <v>45856.541666666664</v>
      </c>
      <c r="AB92" s="10">
        <f t="shared" si="13"/>
        <v>45856.5625</v>
      </c>
      <c r="AC92" s="11">
        <f>AA92</f>
        <v>45856.541666666664</v>
      </c>
      <c r="AD92" s="11">
        <f>AB92</f>
        <v>45856.5625</v>
      </c>
      <c r="AE92">
        <v>0</v>
      </c>
      <c r="AF92">
        <v>0</v>
      </c>
      <c r="AH92" t="str">
        <f>H92</f>
        <v>AVAILABLE</v>
      </c>
      <c r="AI92" t="str">
        <f>C92</f>
        <v>OakLawn102</v>
      </c>
      <c r="AJ92" t="str">
        <f>AH92</f>
        <v>AVAILABLE</v>
      </c>
      <c r="AM92" t="s">
        <v>39</v>
      </c>
      <c r="AS92" t="str">
        <f>B92</f>
        <v>Friday</v>
      </c>
      <c r="AV92" t="s">
        <v>41</v>
      </c>
      <c r="BO92" s="12">
        <v>45897</v>
      </c>
      <c r="BP92" s="13" t="s">
        <v>106</v>
      </c>
      <c r="BQ92" s="13" t="s">
        <v>109</v>
      </c>
      <c r="BR92" s="13">
        <v>9504589</v>
      </c>
      <c r="BS92" s="13" t="s">
        <v>75</v>
      </c>
      <c r="BT92" s="13">
        <v>29948</v>
      </c>
      <c r="BU92" s="13" t="s">
        <v>93</v>
      </c>
      <c r="BV92" s="13" t="s">
        <v>92</v>
      </c>
      <c r="BW92" s="13" t="s">
        <v>78</v>
      </c>
      <c r="BX92" s="13" t="s">
        <v>79</v>
      </c>
      <c r="BY92" s="13">
        <v>29940</v>
      </c>
      <c r="BZ92" s="13" t="s">
        <v>80</v>
      </c>
      <c r="CA92" s="13" t="s">
        <v>81</v>
      </c>
      <c r="CB92" s="13">
        <v>29941</v>
      </c>
      <c r="CC92" s="13"/>
      <c r="CD92" s="13" t="s">
        <v>82</v>
      </c>
      <c r="CE92" s="13"/>
      <c r="CF92" s="13" t="s">
        <v>83</v>
      </c>
      <c r="CG92" s="3">
        <f>BO92</f>
        <v>45897</v>
      </c>
      <c r="CH92" s="4" t="str">
        <f>LEFT(BU92,(LEN(BU92)-2))</f>
        <v>12:30</v>
      </c>
      <c r="CI92" s="4" t="str">
        <f>LEFT(CH92)</f>
        <v>1</v>
      </c>
      <c r="CJ92" s="4" t="str" cm="1">
        <f t="array" ref="CJ92">_xlfn.IFS(CI92 = "1","13",CI92 = "2","14",CI92 = "3","15",CI92 = "4","16",CI92 &gt; 4,CI92)</f>
        <v>13</v>
      </c>
      <c r="CK92" s="4" t="str">
        <f>RIGHT(CH92,2)</f>
        <v>30</v>
      </c>
      <c r="CL92" s="5" t="str">
        <f>_xlfn.CONCAT(CJ92,":",CK92)</f>
        <v>13:30</v>
      </c>
      <c r="CM92" s="9">
        <f>CG92</f>
        <v>45897</v>
      </c>
      <c r="CN92" s="10">
        <f>CM92</f>
        <v>45897</v>
      </c>
      <c r="CO92" s="10">
        <f>CN92+TIME(CJ92,CK92,CK92)</f>
        <v>45897.562847222223</v>
      </c>
      <c r="CP92" s="10">
        <f>CO92+TIME(0,30,0)</f>
        <v>45897.583680555559</v>
      </c>
    </row>
    <row r="93" spans="1:94" x14ac:dyDescent="0.25">
      <c r="A93" s="12">
        <v>45856</v>
      </c>
      <c r="B93" s="13" t="s">
        <v>73</v>
      </c>
      <c r="C93" s="13" t="s">
        <v>74</v>
      </c>
      <c r="D93" s="13">
        <v>9504580</v>
      </c>
      <c r="E93" s="13" t="s">
        <v>75</v>
      </c>
      <c r="F93" s="13">
        <v>29946</v>
      </c>
      <c r="G93" s="13" t="s">
        <v>95</v>
      </c>
      <c r="H93" s="13" t="s">
        <v>96</v>
      </c>
      <c r="I93" s="13" t="s">
        <v>78</v>
      </c>
      <c r="J93" s="13" t="s">
        <v>79</v>
      </c>
      <c r="K93" s="13">
        <v>29940</v>
      </c>
      <c r="L93" s="13" t="s">
        <v>80</v>
      </c>
      <c r="M93" s="13" t="s">
        <v>81</v>
      </c>
      <c r="N93" s="13">
        <v>29941</v>
      </c>
      <c r="O93" s="13"/>
      <c r="P93" s="13" t="s">
        <v>82</v>
      </c>
      <c r="Q93" s="13"/>
      <c r="R93" s="13" t="s">
        <v>83</v>
      </c>
      <c r="S93" s="3">
        <f>A93</f>
        <v>45856</v>
      </c>
      <c r="T93" s="4" t="str">
        <f>LEFT(G93,(LEN(G93)-2))</f>
        <v>1:30</v>
      </c>
      <c r="U93" s="4" t="str">
        <f t="shared" si="7"/>
        <v>1</v>
      </c>
      <c r="V93" s="4" t="str" cm="1">
        <f t="array" ref="V93">_xlfn.IFS(U93 = "1","13",U93 = "2","14",U93 = "3","15",U93 = "4","16",U93 &gt; 4,U93)</f>
        <v>13</v>
      </c>
      <c r="W93" s="4" t="str">
        <f t="shared" si="8"/>
        <v>30</v>
      </c>
      <c r="X93" s="5" t="str">
        <f t="shared" si="9"/>
        <v>13:30</v>
      </c>
      <c r="Y93" s="9">
        <f t="shared" si="10"/>
        <v>45856</v>
      </c>
      <c r="Z93" s="10">
        <f t="shared" si="11"/>
        <v>45856</v>
      </c>
      <c r="AA93" s="10">
        <f t="shared" si="12"/>
        <v>45856.562847222223</v>
      </c>
      <c r="AB93" s="10">
        <f t="shared" si="13"/>
        <v>45856.583680555559</v>
      </c>
      <c r="AC93" s="11">
        <f>AA93</f>
        <v>45856.562847222223</v>
      </c>
      <c r="AD93" s="11">
        <f>AB93</f>
        <v>45856.583680555559</v>
      </c>
      <c r="AE93">
        <v>0</v>
      </c>
      <c r="AF93">
        <v>0</v>
      </c>
      <c r="AH93" t="str">
        <f>H93</f>
        <v>CUSICK (37)</v>
      </c>
      <c r="AI93" t="str">
        <f>C93</f>
        <v>OakLawn102</v>
      </c>
      <c r="AJ93" t="str">
        <f>AH93</f>
        <v>CUSICK (37)</v>
      </c>
      <c r="AM93" t="s">
        <v>39</v>
      </c>
      <c r="AS93" t="str">
        <f>B93</f>
        <v>Friday</v>
      </c>
      <c r="AV93" t="s">
        <v>41</v>
      </c>
      <c r="BO93" s="12">
        <v>45897</v>
      </c>
      <c r="BP93" s="13" t="s">
        <v>106</v>
      </c>
      <c r="BQ93" s="13" t="s">
        <v>109</v>
      </c>
      <c r="BR93" s="13">
        <v>9504589</v>
      </c>
      <c r="BS93" s="13" t="s">
        <v>75</v>
      </c>
      <c r="BT93" s="13">
        <v>29948</v>
      </c>
      <c r="BU93" s="13" t="s">
        <v>95</v>
      </c>
      <c r="BV93" s="13" t="s">
        <v>77</v>
      </c>
      <c r="BW93" s="13" t="s">
        <v>78</v>
      </c>
      <c r="BX93" s="13" t="s">
        <v>79</v>
      </c>
      <c r="BY93" s="13">
        <v>29940</v>
      </c>
      <c r="BZ93" s="13" t="s">
        <v>80</v>
      </c>
      <c r="CA93" s="13" t="s">
        <v>81</v>
      </c>
      <c r="CB93" s="13">
        <v>29941</v>
      </c>
      <c r="CC93" s="13"/>
      <c r="CD93" s="13" t="s">
        <v>82</v>
      </c>
      <c r="CE93" s="13"/>
      <c r="CF93" s="13" t="s">
        <v>83</v>
      </c>
      <c r="CG93" s="3">
        <f>BO93</f>
        <v>45897</v>
      </c>
      <c r="CH93" s="4" t="str">
        <f>LEFT(BU93,(LEN(BU93)-2))</f>
        <v>1:30</v>
      </c>
      <c r="CI93" s="4" t="str">
        <f>LEFT(CH93)</f>
        <v>1</v>
      </c>
      <c r="CJ93" s="4" t="str" cm="1">
        <f t="array" ref="CJ93">_xlfn.IFS(CI93 = "1","13",CI93 = "2","14",CI93 = "3","15",CI93 = "4","16",CI93 &gt; 4,CI93)</f>
        <v>13</v>
      </c>
      <c r="CK93" s="4" t="str">
        <f>RIGHT(CH93,2)</f>
        <v>30</v>
      </c>
      <c r="CL93" s="5" t="str">
        <f>_xlfn.CONCAT(CJ93,":",CK93)</f>
        <v>13:30</v>
      </c>
      <c r="CM93" s="9">
        <f>CG93</f>
        <v>45897</v>
      </c>
      <c r="CN93" s="10">
        <f>CM93</f>
        <v>45897</v>
      </c>
      <c r="CO93" s="10">
        <f>CN93+TIME(CJ93,CK93,CK93)</f>
        <v>45897.562847222223</v>
      </c>
      <c r="CP93" s="10">
        <f>CO93+TIME(0,30,0)</f>
        <v>45897.583680555559</v>
      </c>
    </row>
    <row r="94" spans="1:94" ht="15.75" x14ac:dyDescent="0.25">
      <c r="A94" s="7">
        <v>45856</v>
      </c>
      <c r="B94" s="8" t="s">
        <v>73</v>
      </c>
      <c r="C94" s="8" t="s">
        <v>74</v>
      </c>
      <c r="D94" s="8">
        <v>9504580</v>
      </c>
      <c r="E94" s="8" t="s">
        <v>75</v>
      </c>
      <c r="F94" s="8">
        <v>29946</v>
      </c>
      <c r="G94" s="8" t="s">
        <v>97</v>
      </c>
      <c r="H94" s="8" t="s">
        <v>96</v>
      </c>
      <c r="I94" s="8" t="s">
        <v>78</v>
      </c>
      <c r="J94" s="8" t="s">
        <v>79</v>
      </c>
      <c r="K94" s="8">
        <v>29940</v>
      </c>
      <c r="L94" s="8" t="s">
        <v>80</v>
      </c>
      <c r="M94" s="8" t="s">
        <v>81</v>
      </c>
      <c r="N94" s="8">
        <v>29941</v>
      </c>
      <c r="O94" s="8"/>
      <c r="P94" s="8" t="s">
        <v>82</v>
      </c>
      <c r="Q94" s="8"/>
      <c r="R94" s="8" t="s">
        <v>83</v>
      </c>
      <c r="S94" s="3">
        <f>A94</f>
        <v>45856</v>
      </c>
      <c r="T94" s="4" t="str">
        <f>LEFT(G94,(LEN(G94)-2))</f>
        <v>2:00</v>
      </c>
      <c r="U94" s="4" t="str">
        <f t="shared" si="7"/>
        <v>2</v>
      </c>
      <c r="V94" s="4" t="str" cm="1">
        <f t="array" ref="V94">_xlfn.IFS(U94 = "1","13",U94 = "2","14",U94 = "3","15",U94 = "4","16",U94 &gt; 4,U94)</f>
        <v>14</v>
      </c>
      <c r="W94" s="4" t="str">
        <f t="shared" si="8"/>
        <v>00</v>
      </c>
      <c r="X94" s="5" t="str">
        <f t="shared" si="9"/>
        <v>14:00</v>
      </c>
      <c r="Y94" s="9">
        <f t="shared" si="10"/>
        <v>45856</v>
      </c>
      <c r="Z94" s="10">
        <f t="shared" si="11"/>
        <v>45856</v>
      </c>
      <c r="AA94" s="10">
        <f t="shared" si="12"/>
        <v>45856.583333333336</v>
      </c>
      <c r="AB94" s="10">
        <f t="shared" si="13"/>
        <v>45856.604166666672</v>
      </c>
      <c r="AC94" s="11">
        <f>AA94</f>
        <v>45856.583333333336</v>
      </c>
      <c r="AD94" s="11">
        <f>AB94</f>
        <v>45856.604166666672</v>
      </c>
      <c r="AE94">
        <v>0</v>
      </c>
      <c r="AF94">
        <v>0</v>
      </c>
      <c r="AH94" t="str">
        <f>H94</f>
        <v>CUSICK (37)</v>
      </c>
      <c r="AI94" t="str">
        <f>C94</f>
        <v>OakLawn102</v>
      </c>
      <c r="AJ94" t="str">
        <f>AH94</f>
        <v>CUSICK (37)</v>
      </c>
      <c r="AM94" t="s">
        <v>39</v>
      </c>
      <c r="AS94" t="str">
        <f>B94</f>
        <v>Friday</v>
      </c>
      <c r="AV94" t="s">
        <v>41</v>
      </c>
      <c r="BO94" s="16">
        <v>45897</v>
      </c>
      <c r="BP94" s="17" t="s">
        <v>106</v>
      </c>
      <c r="BQ94" s="17" t="s">
        <v>115</v>
      </c>
      <c r="BR94" s="17">
        <v>9504574</v>
      </c>
      <c r="BS94" s="17" t="s">
        <v>75</v>
      </c>
      <c r="BT94" s="17">
        <v>29944</v>
      </c>
      <c r="BU94" s="17" t="s">
        <v>88</v>
      </c>
      <c r="BV94" s="17" t="s">
        <v>77</v>
      </c>
      <c r="BW94" s="17" t="s">
        <v>78</v>
      </c>
      <c r="BX94" s="17" t="s">
        <v>79</v>
      </c>
      <c r="BY94" s="17">
        <v>29940</v>
      </c>
      <c r="BZ94" s="17" t="s">
        <v>80</v>
      </c>
      <c r="CA94" s="17" t="s">
        <v>81</v>
      </c>
      <c r="CB94" s="17">
        <v>29941</v>
      </c>
      <c r="CC94" s="17"/>
      <c r="CD94" s="17" t="s">
        <v>82</v>
      </c>
      <c r="CE94" s="17"/>
      <c r="CF94" s="17" t="s">
        <v>83</v>
      </c>
      <c r="CG94" s="3">
        <f>BO94</f>
        <v>45897</v>
      </c>
      <c r="CH94" s="4" t="str">
        <f>LEFT(BU94,(LEN(BU94)-2))</f>
        <v>10:30</v>
      </c>
      <c r="CI94" s="4" t="str">
        <f>LEFT(CH94)</f>
        <v>1</v>
      </c>
      <c r="CJ94" s="4" t="str" cm="1">
        <f t="array" ref="CJ94">_xlfn.IFS(CI94 = "1","13",CI94 = "2","14",CI94 = "3","15",CI94 = "4","16",CI94 &gt; 4,CI94)</f>
        <v>13</v>
      </c>
      <c r="CK94" s="4" t="str">
        <f>RIGHT(CH94,2)</f>
        <v>30</v>
      </c>
      <c r="CL94" s="5" t="str">
        <f>_xlfn.CONCAT(CJ94,":",CK94)</f>
        <v>13:30</v>
      </c>
      <c r="CM94" s="9">
        <f>CG94</f>
        <v>45897</v>
      </c>
      <c r="CN94" s="10">
        <f>CM94</f>
        <v>45897</v>
      </c>
      <c r="CO94" s="10">
        <f>CN94+TIME(CJ94,CK94,CK94)</f>
        <v>45897.562847222223</v>
      </c>
      <c r="CP94" s="10">
        <f>CO94+TIME(0,30,0)</f>
        <v>45897.583680555559</v>
      </c>
    </row>
    <row r="95" spans="1:94" ht="15.75" x14ac:dyDescent="0.25">
      <c r="A95" s="12">
        <v>45856</v>
      </c>
      <c r="B95" s="13" t="s">
        <v>73</v>
      </c>
      <c r="C95" s="13" t="s">
        <v>74</v>
      </c>
      <c r="D95" s="13">
        <v>9504580</v>
      </c>
      <c r="E95" s="13" t="s">
        <v>75</v>
      </c>
      <c r="F95" s="13">
        <v>29946</v>
      </c>
      <c r="G95" s="13" t="s">
        <v>98</v>
      </c>
      <c r="H95" s="13" t="s">
        <v>96</v>
      </c>
      <c r="I95" s="13" t="s">
        <v>78</v>
      </c>
      <c r="J95" s="13" t="s">
        <v>79</v>
      </c>
      <c r="K95" s="13">
        <v>29940</v>
      </c>
      <c r="L95" s="13" t="s">
        <v>80</v>
      </c>
      <c r="M95" s="13" t="s">
        <v>81</v>
      </c>
      <c r="N95" s="13">
        <v>29941</v>
      </c>
      <c r="O95" s="13"/>
      <c r="P95" s="13" t="s">
        <v>82</v>
      </c>
      <c r="Q95" s="13"/>
      <c r="R95" s="13" t="s">
        <v>83</v>
      </c>
      <c r="S95" s="3">
        <f>A95</f>
        <v>45856</v>
      </c>
      <c r="T95" s="4" t="str">
        <f>LEFT(G95,(LEN(G95)-2))</f>
        <v>2:30</v>
      </c>
      <c r="U95" s="4" t="str">
        <f t="shared" si="7"/>
        <v>2</v>
      </c>
      <c r="V95" s="4" t="str" cm="1">
        <f t="array" ref="V95">_xlfn.IFS(U95 = "1","13",U95 = "2","14",U95 = "3","15",U95 = "4","16",U95 &gt; 4,U95)</f>
        <v>14</v>
      </c>
      <c r="W95" s="4" t="str">
        <f t="shared" si="8"/>
        <v>30</v>
      </c>
      <c r="X95" s="5" t="str">
        <f t="shared" si="9"/>
        <v>14:30</v>
      </c>
      <c r="Y95" s="9">
        <f t="shared" si="10"/>
        <v>45856</v>
      </c>
      <c r="Z95" s="10">
        <f t="shared" si="11"/>
        <v>45856</v>
      </c>
      <c r="AA95" s="10">
        <f t="shared" si="12"/>
        <v>45856.604513888888</v>
      </c>
      <c r="AB95" s="10">
        <f t="shared" si="13"/>
        <v>45856.625347222223</v>
      </c>
      <c r="AC95" s="11">
        <f>AA95</f>
        <v>45856.604513888888</v>
      </c>
      <c r="AD95" s="11">
        <f>AB95</f>
        <v>45856.625347222223</v>
      </c>
      <c r="AE95">
        <v>0</v>
      </c>
      <c r="AF95">
        <v>0</v>
      </c>
      <c r="AH95" t="str">
        <f>H95</f>
        <v>CUSICK (37)</v>
      </c>
      <c r="AI95" t="str">
        <f>C95</f>
        <v>OakLawn102</v>
      </c>
      <c r="AJ95" t="str">
        <f>AH95</f>
        <v>CUSICK (37)</v>
      </c>
      <c r="AM95" t="s">
        <v>39</v>
      </c>
      <c r="AS95" t="str">
        <f>B95</f>
        <v>Friday</v>
      </c>
      <c r="AV95" t="s">
        <v>41</v>
      </c>
      <c r="BO95" s="16">
        <v>45897</v>
      </c>
      <c r="BP95" s="17" t="s">
        <v>106</v>
      </c>
      <c r="BQ95" s="17" t="s">
        <v>115</v>
      </c>
      <c r="BR95" s="17">
        <v>9504574</v>
      </c>
      <c r="BS95" s="17" t="s">
        <v>75</v>
      </c>
      <c r="BT95" s="17">
        <v>29944</v>
      </c>
      <c r="BU95" s="17" t="s">
        <v>90</v>
      </c>
      <c r="BV95" s="17" t="s">
        <v>77</v>
      </c>
      <c r="BW95" s="17" t="s">
        <v>78</v>
      </c>
      <c r="BX95" s="17" t="s">
        <v>79</v>
      </c>
      <c r="BY95" s="17">
        <v>29940</v>
      </c>
      <c r="BZ95" s="17" t="s">
        <v>80</v>
      </c>
      <c r="CA95" s="17" t="s">
        <v>81</v>
      </c>
      <c r="CB95" s="17">
        <v>29941</v>
      </c>
      <c r="CC95" s="17"/>
      <c r="CD95" s="17" t="s">
        <v>82</v>
      </c>
      <c r="CE95" s="17"/>
      <c r="CF95" s="17" t="s">
        <v>83</v>
      </c>
      <c r="CG95" s="3">
        <f>BO95</f>
        <v>45897</v>
      </c>
      <c r="CH95" s="4" t="str">
        <f>LEFT(BU95,(LEN(BU95)-2))</f>
        <v>11:30</v>
      </c>
      <c r="CI95" s="4" t="str">
        <f>LEFT(CH95)</f>
        <v>1</v>
      </c>
      <c r="CJ95" s="4" t="str" cm="1">
        <f t="array" ref="CJ95">_xlfn.IFS(CI95 = "1","13",CI95 = "2","14",CI95 = "3","15",CI95 = "4","16",CI95 &gt; 4,CI95)</f>
        <v>13</v>
      </c>
      <c r="CK95" s="4" t="str">
        <f>RIGHT(CH95,2)</f>
        <v>30</v>
      </c>
      <c r="CL95" s="5" t="str">
        <f>_xlfn.CONCAT(CJ95,":",CK95)</f>
        <v>13:30</v>
      </c>
      <c r="CM95" s="9">
        <f>CG95</f>
        <v>45897</v>
      </c>
      <c r="CN95" s="10">
        <f>CM95</f>
        <v>45897</v>
      </c>
      <c r="CO95" s="10">
        <f>CN95+TIME(CJ95,CK95,CK95)</f>
        <v>45897.562847222223</v>
      </c>
      <c r="CP95" s="10">
        <f>CO95+TIME(0,30,0)</f>
        <v>45897.583680555559</v>
      </c>
    </row>
    <row r="96" spans="1:94" ht="15.75" x14ac:dyDescent="0.25">
      <c r="A96" s="7">
        <v>45856</v>
      </c>
      <c r="B96" s="8" t="s">
        <v>73</v>
      </c>
      <c r="C96" s="8" t="s">
        <v>74</v>
      </c>
      <c r="D96" s="8">
        <v>9504580</v>
      </c>
      <c r="E96" s="8" t="s">
        <v>75</v>
      </c>
      <c r="F96" s="8">
        <v>29946</v>
      </c>
      <c r="G96" s="8" t="s">
        <v>99</v>
      </c>
      <c r="H96" s="8" t="s">
        <v>96</v>
      </c>
      <c r="I96" s="8" t="s">
        <v>78</v>
      </c>
      <c r="J96" s="8" t="s">
        <v>79</v>
      </c>
      <c r="K96" s="8">
        <v>29940</v>
      </c>
      <c r="L96" s="8" t="s">
        <v>80</v>
      </c>
      <c r="M96" s="8" t="s">
        <v>81</v>
      </c>
      <c r="N96" s="8">
        <v>29941</v>
      </c>
      <c r="O96" s="8"/>
      <c r="P96" s="8" t="s">
        <v>82</v>
      </c>
      <c r="Q96" s="8"/>
      <c r="R96" s="8" t="s">
        <v>83</v>
      </c>
      <c r="S96" s="3">
        <f>A96</f>
        <v>45856</v>
      </c>
      <c r="T96" s="4" t="str">
        <f>LEFT(G96,(LEN(G96)-2))</f>
        <v>3:00</v>
      </c>
      <c r="U96" s="4" t="str">
        <f t="shared" si="7"/>
        <v>3</v>
      </c>
      <c r="V96" s="4" t="str" cm="1">
        <f t="array" ref="V96">_xlfn.IFS(U96 = "1","13",U96 = "2","14",U96 = "3","15",U96 = "4","16",U96 &gt; 4,U96)</f>
        <v>15</v>
      </c>
      <c r="W96" s="4" t="str">
        <f t="shared" si="8"/>
        <v>00</v>
      </c>
      <c r="X96" s="5" t="str">
        <f t="shared" si="9"/>
        <v>15:00</v>
      </c>
      <c r="Y96" s="9">
        <f t="shared" si="10"/>
        <v>45856</v>
      </c>
      <c r="Z96" s="10">
        <f t="shared" si="11"/>
        <v>45856</v>
      </c>
      <c r="AA96" s="10">
        <f t="shared" si="12"/>
        <v>45856.625</v>
      </c>
      <c r="AB96" s="10">
        <f t="shared" si="13"/>
        <v>45856.645833333336</v>
      </c>
      <c r="AC96" s="11">
        <f>AA96</f>
        <v>45856.625</v>
      </c>
      <c r="AD96" s="11">
        <f>AB96</f>
        <v>45856.645833333336</v>
      </c>
      <c r="AE96">
        <v>0</v>
      </c>
      <c r="AF96">
        <v>0</v>
      </c>
      <c r="AH96" t="str">
        <f>H96</f>
        <v>CUSICK (37)</v>
      </c>
      <c r="AI96" t="str">
        <f>C96</f>
        <v>OakLawn102</v>
      </c>
      <c r="AJ96" t="str">
        <f>AH96</f>
        <v>CUSICK (37)</v>
      </c>
      <c r="AM96" t="s">
        <v>39</v>
      </c>
      <c r="AS96" t="str">
        <f>B96</f>
        <v>Friday</v>
      </c>
      <c r="AV96" t="s">
        <v>41</v>
      </c>
      <c r="BO96" s="16">
        <v>45897</v>
      </c>
      <c r="BP96" s="17" t="s">
        <v>106</v>
      </c>
      <c r="BQ96" s="17" t="s">
        <v>115</v>
      </c>
      <c r="BR96" s="17">
        <v>9504574</v>
      </c>
      <c r="BS96" s="17" t="s">
        <v>75</v>
      </c>
      <c r="BT96" s="17">
        <v>29944</v>
      </c>
      <c r="BU96" s="17" t="s">
        <v>93</v>
      </c>
      <c r="BV96" s="17" t="s">
        <v>92</v>
      </c>
      <c r="BW96" s="17" t="s">
        <v>78</v>
      </c>
      <c r="BX96" s="17" t="s">
        <v>79</v>
      </c>
      <c r="BY96" s="17">
        <v>29940</v>
      </c>
      <c r="BZ96" s="17" t="s">
        <v>80</v>
      </c>
      <c r="CA96" s="17" t="s">
        <v>81</v>
      </c>
      <c r="CB96" s="17">
        <v>29941</v>
      </c>
      <c r="CC96" s="17"/>
      <c r="CD96" s="17" t="s">
        <v>82</v>
      </c>
      <c r="CE96" s="17"/>
      <c r="CF96" s="17" t="s">
        <v>83</v>
      </c>
      <c r="CG96" s="3">
        <f>BO96</f>
        <v>45897</v>
      </c>
      <c r="CH96" s="4" t="str">
        <f>LEFT(BU96,(LEN(BU96)-2))</f>
        <v>12:30</v>
      </c>
      <c r="CI96" s="4" t="str">
        <f>LEFT(CH96)</f>
        <v>1</v>
      </c>
      <c r="CJ96" s="4" t="str" cm="1">
        <f t="array" ref="CJ96">_xlfn.IFS(CI96 = "1","13",CI96 = "2","14",CI96 = "3","15",CI96 = "4","16",CI96 &gt; 4,CI96)</f>
        <v>13</v>
      </c>
      <c r="CK96" s="4" t="str">
        <f>RIGHT(CH96,2)</f>
        <v>30</v>
      </c>
      <c r="CL96" s="5" t="str">
        <f>_xlfn.CONCAT(CJ96,":",CK96)</f>
        <v>13:30</v>
      </c>
      <c r="CM96" s="9">
        <f>CG96</f>
        <v>45897</v>
      </c>
      <c r="CN96" s="10">
        <f>CM96</f>
        <v>45897</v>
      </c>
      <c r="CO96" s="10">
        <f>CN96+TIME(CJ96,CK96,CK96)</f>
        <v>45897.562847222223</v>
      </c>
      <c r="CP96" s="10">
        <f>CO96+TIME(0,30,0)</f>
        <v>45897.583680555559</v>
      </c>
    </row>
    <row r="97" spans="1:94" ht="15.75" x14ac:dyDescent="0.25">
      <c r="A97" s="12">
        <v>45856</v>
      </c>
      <c r="B97" s="13" t="s">
        <v>73</v>
      </c>
      <c r="C97" s="13" t="s">
        <v>74</v>
      </c>
      <c r="D97" s="13">
        <v>9504580</v>
      </c>
      <c r="E97" s="13" t="s">
        <v>75</v>
      </c>
      <c r="F97" s="13">
        <v>29946</v>
      </c>
      <c r="G97" s="13" t="s">
        <v>100</v>
      </c>
      <c r="H97" s="13" t="s">
        <v>96</v>
      </c>
      <c r="I97" s="13" t="s">
        <v>78</v>
      </c>
      <c r="J97" s="13" t="s">
        <v>79</v>
      </c>
      <c r="K97" s="13">
        <v>29940</v>
      </c>
      <c r="L97" s="13" t="s">
        <v>80</v>
      </c>
      <c r="M97" s="13" t="s">
        <v>81</v>
      </c>
      <c r="N97" s="13">
        <v>29941</v>
      </c>
      <c r="O97" s="13"/>
      <c r="P97" s="13" t="s">
        <v>82</v>
      </c>
      <c r="Q97" s="13"/>
      <c r="R97" s="13" t="s">
        <v>83</v>
      </c>
      <c r="S97" s="3">
        <f>A97</f>
        <v>45856</v>
      </c>
      <c r="T97" s="4" t="str">
        <f>LEFT(G97,(LEN(G97)-2))</f>
        <v>3:30</v>
      </c>
      <c r="U97" s="4" t="str">
        <f t="shared" si="7"/>
        <v>3</v>
      </c>
      <c r="V97" s="4" t="str" cm="1">
        <f t="array" ref="V97">_xlfn.IFS(U97 = "1","13",U97 = "2","14",U97 = "3","15",U97 = "4","16",U97 &gt; 4,U97)</f>
        <v>15</v>
      </c>
      <c r="W97" s="4" t="str">
        <f t="shared" si="8"/>
        <v>30</v>
      </c>
      <c r="X97" s="5" t="str">
        <f t="shared" si="9"/>
        <v>15:30</v>
      </c>
      <c r="Y97" s="9">
        <f t="shared" si="10"/>
        <v>45856</v>
      </c>
      <c r="Z97" s="10">
        <f t="shared" si="11"/>
        <v>45856</v>
      </c>
      <c r="AA97" s="10">
        <f t="shared" si="12"/>
        <v>45856.646180555559</v>
      </c>
      <c r="AB97" s="10">
        <f t="shared" si="13"/>
        <v>45856.667013888895</v>
      </c>
      <c r="AC97" s="11">
        <f>AA97</f>
        <v>45856.646180555559</v>
      </c>
      <c r="AD97" s="11">
        <f>AB97</f>
        <v>45856.667013888895</v>
      </c>
      <c r="AE97">
        <v>0</v>
      </c>
      <c r="AF97">
        <v>0</v>
      </c>
      <c r="AH97" t="str">
        <f>H97</f>
        <v>CUSICK (37)</v>
      </c>
      <c r="AI97" t="str">
        <f>C97</f>
        <v>OakLawn102</v>
      </c>
      <c r="AJ97" t="str">
        <f>AH97</f>
        <v>CUSICK (37)</v>
      </c>
      <c r="AM97" t="s">
        <v>39</v>
      </c>
      <c r="AS97" t="str">
        <f>B97</f>
        <v>Friday</v>
      </c>
      <c r="AV97" t="s">
        <v>41</v>
      </c>
      <c r="BO97" s="16">
        <v>45897</v>
      </c>
      <c r="BP97" s="17" t="s">
        <v>106</v>
      </c>
      <c r="BQ97" s="17" t="s">
        <v>115</v>
      </c>
      <c r="BR97" s="17">
        <v>9504574</v>
      </c>
      <c r="BS97" s="17" t="s">
        <v>75</v>
      </c>
      <c r="BT97" s="17">
        <v>29944</v>
      </c>
      <c r="BU97" s="17" t="s">
        <v>95</v>
      </c>
      <c r="BV97" s="17" t="s">
        <v>77</v>
      </c>
      <c r="BW97" s="17" t="s">
        <v>78</v>
      </c>
      <c r="BX97" s="17" t="s">
        <v>79</v>
      </c>
      <c r="BY97" s="17">
        <v>29940</v>
      </c>
      <c r="BZ97" s="17" t="s">
        <v>80</v>
      </c>
      <c r="CA97" s="17" t="s">
        <v>81</v>
      </c>
      <c r="CB97" s="17">
        <v>29941</v>
      </c>
      <c r="CC97" s="17"/>
      <c r="CD97" s="17" t="s">
        <v>82</v>
      </c>
      <c r="CE97" s="17"/>
      <c r="CF97" s="17" t="s">
        <v>83</v>
      </c>
      <c r="CG97" s="3">
        <f>BO97</f>
        <v>45897</v>
      </c>
      <c r="CH97" s="4" t="str">
        <f>LEFT(BU97,(LEN(BU97)-2))</f>
        <v>1:30</v>
      </c>
      <c r="CI97" s="4" t="str">
        <f>LEFT(CH97)</f>
        <v>1</v>
      </c>
      <c r="CJ97" s="4" t="str" cm="1">
        <f t="array" ref="CJ97">_xlfn.IFS(CI97 = "1","13",CI97 = "2","14",CI97 = "3","15",CI97 = "4","16",CI97 &gt; 4,CI97)</f>
        <v>13</v>
      </c>
      <c r="CK97" s="4" t="str">
        <f>RIGHT(CH97,2)</f>
        <v>30</v>
      </c>
      <c r="CL97" s="5" t="str">
        <f>_xlfn.CONCAT(CJ97,":",CK97)</f>
        <v>13:30</v>
      </c>
      <c r="CM97" s="9">
        <f>CG97</f>
        <v>45897</v>
      </c>
      <c r="CN97" s="10">
        <f>CM97</f>
        <v>45897</v>
      </c>
      <c r="CO97" s="10">
        <f>CN97+TIME(CJ97,CK97,CK97)</f>
        <v>45897.562847222223</v>
      </c>
      <c r="CP97" s="10">
        <f>CO97+TIME(0,30,0)</f>
        <v>45897.583680555559</v>
      </c>
    </row>
    <row r="98" spans="1:94" x14ac:dyDescent="0.25">
      <c r="A98" s="7">
        <v>45859</v>
      </c>
      <c r="B98" s="8" t="s">
        <v>101</v>
      </c>
      <c r="C98" s="8" t="s">
        <v>74</v>
      </c>
      <c r="D98" s="8">
        <v>9504580</v>
      </c>
      <c r="E98" s="8" t="s">
        <v>75</v>
      </c>
      <c r="F98" s="8">
        <v>29946</v>
      </c>
      <c r="G98" s="8" t="s">
        <v>76</v>
      </c>
      <c r="H98" s="8" t="s">
        <v>102</v>
      </c>
      <c r="I98" s="8" t="s">
        <v>78</v>
      </c>
      <c r="J98" s="8" t="s">
        <v>79</v>
      </c>
      <c r="K98" s="8">
        <v>29940</v>
      </c>
      <c r="L98" s="8" t="s">
        <v>80</v>
      </c>
      <c r="M98" s="8" t="s">
        <v>81</v>
      </c>
      <c r="N98" s="8">
        <v>29941</v>
      </c>
      <c r="O98" s="8"/>
      <c r="P98" s="8" t="s">
        <v>82</v>
      </c>
      <c r="Q98" s="8"/>
      <c r="R98" s="8" t="s">
        <v>83</v>
      </c>
      <c r="S98" s="3">
        <f>A98</f>
        <v>45859</v>
      </c>
      <c r="T98" s="4" t="str">
        <f>LEFT(G98,(LEN(G98)-2))</f>
        <v>8:00</v>
      </c>
      <c r="U98" s="4" t="str">
        <f t="shared" si="7"/>
        <v>8</v>
      </c>
      <c r="V98" s="4" t="str" cm="1">
        <f t="array" ref="V98">_xlfn.IFS(U98 = "1","13",U98 = "2","14",U98 = "3","15",U98 = "4","16",U98 &gt; 4,U98)</f>
        <v>8</v>
      </c>
      <c r="W98" s="4" t="str">
        <f t="shared" si="8"/>
        <v>00</v>
      </c>
      <c r="X98" s="5" t="str">
        <f t="shared" si="9"/>
        <v>8:00</v>
      </c>
      <c r="Y98" s="9">
        <f t="shared" si="10"/>
        <v>45859</v>
      </c>
      <c r="Z98" s="10">
        <f t="shared" si="11"/>
        <v>45859</v>
      </c>
      <c r="AA98" s="10">
        <f t="shared" si="12"/>
        <v>45859.333333333336</v>
      </c>
      <c r="AB98" s="10">
        <f t="shared" si="13"/>
        <v>45859.354166666672</v>
      </c>
      <c r="AC98" s="11">
        <f>AA98</f>
        <v>45859.333333333336</v>
      </c>
      <c r="AD98" s="11">
        <f>AB98</f>
        <v>45859.354166666672</v>
      </c>
      <c r="AE98">
        <v>0</v>
      </c>
      <c r="AF98">
        <v>0</v>
      </c>
      <c r="AH98" t="str">
        <f>H98</f>
        <v>MH Intake (60-90mins)</v>
      </c>
      <c r="AI98" t="str">
        <f>C98</f>
        <v>OakLawn102</v>
      </c>
      <c r="AJ98" t="str">
        <f>AH98</f>
        <v>MH Intake (60-90mins)</v>
      </c>
      <c r="AM98" t="s">
        <v>39</v>
      </c>
      <c r="AS98" t="str">
        <f>B98</f>
        <v>Monday</v>
      </c>
      <c r="AV98" t="s">
        <v>41</v>
      </c>
      <c r="BO98" s="7">
        <v>45897</v>
      </c>
      <c r="BP98" s="8" t="s">
        <v>106</v>
      </c>
      <c r="BQ98" s="8" t="s">
        <v>74</v>
      </c>
      <c r="BR98" s="8">
        <v>9504580</v>
      </c>
      <c r="BS98" s="8" t="s">
        <v>75</v>
      </c>
      <c r="BT98" s="8">
        <v>29946</v>
      </c>
      <c r="BU98" s="8" t="s">
        <v>87</v>
      </c>
      <c r="BV98" s="8" t="s">
        <v>77</v>
      </c>
      <c r="BW98" s="8" t="s">
        <v>78</v>
      </c>
      <c r="BX98" s="8" t="s">
        <v>79</v>
      </c>
      <c r="BY98" s="8">
        <v>29940</v>
      </c>
      <c r="BZ98" s="8" t="s">
        <v>80</v>
      </c>
      <c r="CA98" s="8" t="s">
        <v>81</v>
      </c>
      <c r="CB98" s="8">
        <v>29941</v>
      </c>
      <c r="CC98" s="8"/>
      <c r="CD98" s="8" t="s">
        <v>82</v>
      </c>
      <c r="CE98" s="8"/>
      <c r="CF98" s="8" t="s">
        <v>83</v>
      </c>
      <c r="CG98" s="3">
        <f>BO98</f>
        <v>45897</v>
      </c>
      <c r="CH98" s="4" t="str">
        <f>LEFT(BU98,(LEN(BU98)-2))</f>
        <v>10:00</v>
      </c>
      <c r="CI98" s="4" t="str">
        <f>LEFT(CH98)</f>
        <v>1</v>
      </c>
      <c r="CJ98" s="4" t="str" cm="1">
        <f t="array" ref="CJ98">_xlfn.IFS(CI98 = "1","13",CI98 = "2","14",CI98 = "3","15",CI98 = "4","16",CI98 &gt; 4,CI98)</f>
        <v>13</v>
      </c>
      <c r="CK98" s="4" t="str">
        <f>RIGHT(CH98,2)</f>
        <v>00</v>
      </c>
      <c r="CL98" s="5" t="str">
        <f>_xlfn.CONCAT(CJ98,":",CK98)</f>
        <v>13:00</v>
      </c>
      <c r="CM98" s="9">
        <f>CG98</f>
        <v>45897</v>
      </c>
      <c r="CN98" s="10">
        <f>CM98</f>
        <v>45897</v>
      </c>
      <c r="CO98" s="10">
        <f>CN98+TIME(CJ98,CK98,CK98)</f>
        <v>45897.541666666664</v>
      </c>
      <c r="CP98" s="10">
        <f>CO98+TIME(0,30,0)</f>
        <v>45897.5625</v>
      </c>
    </row>
    <row r="99" spans="1:94" x14ac:dyDescent="0.25">
      <c r="A99" s="12">
        <v>45859</v>
      </c>
      <c r="B99" s="13" t="s">
        <v>101</v>
      </c>
      <c r="C99" s="13" t="s">
        <v>74</v>
      </c>
      <c r="D99" s="13">
        <v>9504580</v>
      </c>
      <c r="E99" s="13" t="s">
        <v>75</v>
      </c>
      <c r="F99" s="13">
        <v>29946</v>
      </c>
      <c r="G99" s="13" t="s">
        <v>84</v>
      </c>
      <c r="H99" s="13" t="s">
        <v>77</v>
      </c>
      <c r="I99" s="13" t="s">
        <v>78</v>
      </c>
      <c r="J99" s="13" t="s">
        <v>79</v>
      </c>
      <c r="K99" s="13">
        <v>29940</v>
      </c>
      <c r="L99" s="13" t="s">
        <v>80</v>
      </c>
      <c r="M99" s="13" t="s">
        <v>81</v>
      </c>
      <c r="N99" s="13">
        <v>29941</v>
      </c>
      <c r="O99" s="13"/>
      <c r="P99" s="13" t="s">
        <v>82</v>
      </c>
      <c r="Q99" s="13"/>
      <c r="R99" s="13" t="s">
        <v>83</v>
      </c>
      <c r="S99" s="3">
        <f>A99</f>
        <v>45859</v>
      </c>
      <c r="T99" s="4" t="str">
        <f>LEFT(G99,(LEN(G99)-2))</f>
        <v>8:30</v>
      </c>
      <c r="U99" s="4" t="str">
        <f t="shared" si="7"/>
        <v>8</v>
      </c>
      <c r="V99" s="4" t="str" cm="1">
        <f t="array" ref="V99">_xlfn.IFS(U99 = "1","13",U99 = "2","14",U99 = "3","15",U99 = "4","16",U99 &gt; 4,U99)</f>
        <v>8</v>
      </c>
      <c r="W99" s="4" t="str">
        <f t="shared" si="8"/>
        <v>30</v>
      </c>
      <c r="X99" s="5" t="str">
        <f t="shared" si="9"/>
        <v>8:30</v>
      </c>
      <c r="Y99" s="9">
        <f t="shared" si="10"/>
        <v>45859</v>
      </c>
      <c r="Z99" s="10">
        <f t="shared" si="11"/>
        <v>45859</v>
      </c>
      <c r="AA99" s="10">
        <f t="shared" si="12"/>
        <v>45859.354513888888</v>
      </c>
      <c r="AB99" s="10">
        <f t="shared" si="13"/>
        <v>45859.375347222223</v>
      </c>
      <c r="AC99" s="11">
        <f>AA99</f>
        <v>45859.354513888888</v>
      </c>
      <c r="AD99" s="11">
        <f>AB99</f>
        <v>45859.375347222223</v>
      </c>
      <c r="AE99">
        <v>0</v>
      </c>
      <c r="AF99">
        <v>0</v>
      </c>
      <c r="AH99" t="str">
        <f>H99</f>
        <v>AVAILABLE</v>
      </c>
      <c r="AI99" t="str">
        <f>C99</f>
        <v>OakLawn102</v>
      </c>
      <c r="AJ99" t="str">
        <f>AH99</f>
        <v>AVAILABLE</v>
      </c>
      <c r="AM99" t="s">
        <v>39</v>
      </c>
      <c r="AS99" t="str">
        <f>B99</f>
        <v>Monday</v>
      </c>
      <c r="AV99" t="s">
        <v>41</v>
      </c>
      <c r="BO99" s="7">
        <v>45897</v>
      </c>
      <c r="BP99" s="8" t="s">
        <v>106</v>
      </c>
      <c r="BQ99" s="8" t="s">
        <v>74</v>
      </c>
      <c r="BR99" s="8">
        <v>9504580</v>
      </c>
      <c r="BS99" s="8" t="s">
        <v>75</v>
      </c>
      <c r="BT99" s="8">
        <v>29946</v>
      </c>
      <c r="BU99" s="8" t="s">
        <v>89</v>
      </c>
      <c r="BV99" s="8" t="s">
        <v>96</v>
      </c>
      <c r="BW99" s="8" t="s">
        <v>78</v>
      </c>
      <c r="BX99" s="8" t="s">
        <v>79</v>
      </c>
      <c r="BY99" s="8">
        <v>29940</v>
      </c>
      <c r="BZ99" s="8" t="s">
        <v>80</v>
      </c>
      <c r="CA99" s="8" t="s">
        <v>81</v>
      </c>
      <c r="CB99" s="8">
        <v>29941</v>
      </c>
      <c r="CC99" s="8"/>
      <c r="CD99" s="8" t="s">
        <v>82</v>
      </c>
      <c r="CE99" s="8"/>
      <c r="CF99" s="8" t="s">
        <v>83</v>
      </c>
      <c r="CG99" s="3">
        <f>BO99</f>
        <v>45897</v>
      </c>
      <c r="CH99" s="4" t="str">
        <f>LEFT(BU99,(LEN(BU99)-2))</f>
        <v>11:00</v>
      </c>
      <c r="CI99" s="4" t="str">
        <f>LEFT(CH99)</f>
        <v>1</v>
      </c>
      <c r="CJ99" s="4" t="str" cm="1">
        <f t="array" ref="CJ99">_xlfn.IFS(CI99 = "1","13",CI99 = "2","14",CI99 = "3","15",CI99 = "4","16",CI99 &gt; 4,CI99)</f>
        <v>13</v>
      </c>
      <c r="CK99" s="4" t="str">
        <f>RIGHT(CH99,2)</f>
        <v>00</v>
      </c>
      <c r="CL99" s="5" t="str">
        <f>_xlfn.CONCAT(CJ99,":",CK99)</f>
        <v>13:00</v>
      </c>
      <c r="CM99" s="9">
        <f>CG99</f>
        <v>45897</v>
      </c>
      <c r="CN99" s="10">
        <f>CM99</f>
        <v>45897</v>
      </c>
      <c r="CO99" s="10">
        <f>CN99+TIME(CJ99,CK99,CK99)</f>
        <v>45897.541666666664</v>
      </c>
      <c r="CP99" s="10">
        <f>CO99+TIME(0,30,0)</f>
        <v>45897.5625</v>
      </c>
    </row>
    <row r="100" spans="1:94" x14ac:dyDescent="0.25">
      <c r="A100" s="7">
        <v>45859</v>
      </c>
      <c r="B100" s="8" t="s">
        <v>101</v>
      </c>
      <c r="C100" s="8" t="s">
        <v>74</v>
      </c>
      <c r="D100" s="8">
        <v>9504580</v>
      </c>
      <c r="E100" s="8" t="s">
        <v>75</v>
      </c>
      <c r="F100" s="8">
        <v>29946</v>
      </c>
      <c r="G100" s="8" t="s">
        <v>85</v>
      </c>
      <c r="H100" s="8" t="s">
        <v>77</v>
      </c>
      <c r="I100" s="8" t="s">
        <v>78</v>
      </c>
      <c r="J100" s="8" t="s">
        <v>79</v>
      </c>
      <c r="K100" s="8">
        <v>29940</v>
      </c>
      <c r="L100" s="8" t="s">
        <v>80</v>
      </c>
      <c r="M100" s="8" t="s">
        <v>81</v>
      </c>
      <c r="N100" s="8">
        <v>29941</v>
      </c>
      <c r="O100" s="8"/>
      <c r="P100" s="8" t="s">
        <v>82</v>
      </c>
      <c r="Q100" s="8"/>
      <c r="R100" s="8" t="s">
        <v>83</v>
      </c>
      <c r="S100" s="3">
        <f>A100</f>
        <v>45859</v>
      </c>
      <c r="T100" s="4" t="str">
        <f>LEFT(G100,(LEN(G100)-2))</f>
        <v>9:00</v>
      </c>
      <c r="U100" s="4" t="str">
        <f t="shared" si="7"/>
        <v>9</v>
      </c>
      <c r="V100" s="4" t="str" cm="1">
        <f t="array" ref="V100">_xlfn.IFS(U100 = "1","13",U100 = "2","14",U100 = "3","15",U100 = "4","16",U100 &gt; 4,U100)</f>
        <v>9</v>
      </c>
      <c r="W100" s="4" t="str">
        <f t="shared" si="8"/>
        <v>00</v>
      </c>
      <c r="X100" s="5" t="str">
        <f t="shared" si="9"/>
        <v>9:00</v>
      </c>
      <c r="Y100" s="9">
        <f t="shared" si="10"/>
        <v>45859</v>
      </c>
      <c r="Z100" s="10">
        <f t="shared" si="11"/>
        <v>45859</v>
      </c>
      <c r="AA100" s="10">
        <f t="shared" si="12"/>
        <v>45859.375</v>
      </c>
      <c r="AB100" s="10">
        <f t="shared" si="13"/>
        <v>45859.395833333336</v>
      </c>
      <c r="AC100" s="11">
        <f>AA100</f>
        <v>45859.375</v>
      </c>
      <c r="AD100" s="11">
        <f>AB100</f>
        <v>45859.395833333336</v>
      </c>
      <c r="AE100">
        <v>0</v>
      </c>
      <c r="AF100">
        <v>0</v>
      </c>
      <c r="AH100" t="str">
        <f>H100</f>
        <v>AVAILABLE</v>
      </c>
      <c r="AI100" t="str">
        <f>C100</f>
        <v>OakLawn102</v>
      </c>
      <c r="AJ100" t="str">
        <f>AH100</f>
        <v>AVAILABLE</v>
      </c>
      <c r="AM100" t="s">
        <v>39</v>
      </c>
      <c r="AS100" t="str">
        <f>B100</f>
        <v>Monday</v>
      </c>
      <c r="AV100" t="s">
        <v>41</v>
      </c>
      <c r="BO100" s="7">
        <v>45897</v>
      </c>
      <c r="BP100" s="8" t="s">
        <v>106</v>
      </c>
      <c r="BQ100" s="8" t="s">
        <v>74</v>
      </c>
      <c r="BR100" s="8">
        <v>9504580</v>
      </c>
      <c r="BS100" s="8" t="s">
        <v>75</v>
      </c>
      <c r="BT100" s="8">
        <v>29946</v>
      </c>
      <c r="BU100" s="8" t="s">
        <v>91</v>
      </c>
      <c r="BV100" s="8" t="s">
        <v>92</v>
      </c>
      <c r="BW100" s="8" t="s">
        <v>78</v>
      </c>
      <c r="BX100" s="8" t="s">
        <v>79</v>
      </c>
      <c r="BY100" s="8">
        <v>29940</v>
      </c>
      <c r="BZ100" s="8" t="s">
        <v>80</v>
      </c>
      <c r="CA100" s="8" t="s">
        <v>81</v>
      </c>
      <c r="CB100" s="8">
        <v>29941</v>
      </c>
      <c r="CC100" s="8"/>
      <c r="CD100" s="8" t="s">
        <v>82</v>
      </c>
      <c r="CE100" s="8"/>
      <c r="CF100" s="8" t="s">
        <v>83</v>
      </c>
      <c r="CG100" s="3">
        <f>BO100</f>
        <v>45897</v>
      </c>
      <c r="CH100" s="4" t="str">
        <f>LEFT(BU100,(LEN(BU100)-2))</f>
        <v>12:00</v>
      </c>
      <c r="CI100" s="4" t="str">
        <f>LEFT(CH100)</f>
        <v>1</v>
      </c>
      <c r="CJ100" s="4" t="str" cm="1">
        <f t="array" ref="CJ100">_xlfn.IFS(CI100 = "1","13",CI100 = "2","14",CI100 = "3","15",CI100 = "4","16",CI100 &gt; 4,CI100)</f>
        <v>13</v>
      </c>
      <c r="CK100" s="4" t="str">
        <f>RIGHT(CH100,2)</f>
        <v>00</v>
      </c>
      <c r="CL100" s="5" t="str">
        <f>_xlfn.CONCAT(CJ100,":",CK100)</f>
        <v>13:00</v>
      </c>
      <c r="CM100" s="9">
        <f>CG100</f>
        <v>45897</v>
      </c>
      <c r="CN100" s="10">
        <f>CM100</f>
        <v>45897</v>
      </c>
      <c r="CO100" s="10">
        <f>CN100+TIME(CJ100,CK100,CK100)</f>
        <v>45897.541666666664</v>
      </c>
      <c r="CP100" s="10">
        <f>CO100+TIME(0,30,0)</f>
        <v>45897.5625</v>
      </c>
    </row>
    <row r="101" spans="1:94" x14ac:dyDescent="0.25">
      <c r="A101" s="12">
        <v>45859</v>
      </c>
      <c r="B101" s="13" t="s">
        <v>101</v>
      </c>
      <c r="C101" s="13" t="s">
        <v>74</v>
      </c>
      <c r="D101" s="13">
        <v>9504580</v>
      </c>
      <c r="E101" s="13" t="s">
        <v>75</v>
      </c>
      <c r="F101" s="13">
        <v>29946</v>
      </c>
      <c r="G101" s="13" t="s">
        <v>86</v>
      </c>
      <c r="H101" s="13" t="s">
        <v>102</v>
      </c>
      <c r="I101" s="13" t="s">
        <v>78</v>
      </c>
      <c r="J101" s="13" t="s">
        <v>79</v>
      </c>
      <c r="K101" s="13">
        <v>29940</v>
      </c>
      <c r="L101" s="13" t="s">
        <v>80</v>
      </c>
      <c r="M101" s="13" t="s">
        <v>81</v>
      </c>
      <c r="N101" s="13">
        <v>29941</v>
      </c>
      <c r="O101" s="13"/>
      <c r="P101" s="13" t="s">
        <v>82</v>
      </c>
      <c r="Q101" s="13"/>
      <c r="R101" s="13" t="s">
        <v>83</v>
      </c>
      <c r="S101" s="3">
        <f>A101</f>
        <v>45859</v>
      </c>
      <c r="T101" s="4" t="str">
        <f>LEFT(G101,(LEN(G101)-2))</f>
        <v>9:30</v>
      </c>
      <c r="U101" s="4" t="str">
        <f t="shared" si="7"/>
        <v>9</v>
      </c>
      <c r="V101" s="4" t="str" cm="1">
        <f t="array" ref="V101">_xlfn.IFS(U101 = "1","13",U101 = "2","14",U101 = "3","15",U101 = "4","16",U101 &gt; 4,U101)</f>
        <v>9</v>
      </c>
      <c r="W101" s="4" t="str">
        <f t="shared" si="8"/>
        <v>30</v>
      </c>
      <c r="X101" s="5" t="str">
        <f t="shared" si="9"/>
        <v>9:30</v>
      </c>
      <c r="Y101" s="9">
        <f t="shared" si="10"/>
        <v>45859</v>
      </c>
      <c r="Z101" s="10">
        <f t="shared" si="11"/>
        <v>45859</v>
      </c>
      <c r="AA101" s="10">
        <f t="shared" si="12"/>
        <v>45859.396180555559</v>
      </c>
      <c r="AB101" s="10">
        <f t="shared" si="13"/>
        <v>45859.417013888895</v>
      </c>
      <c r="AC101" s="11">
        <f>AA101</f>
        <v>45859.396180555559</v>
      </c>
      <c r="AD101" s="11">
        <f>AB101</f>
        <v>45859.417013888895</v>
      </c>
      <c r="AE101">
        <v>0</v>
      </c>
      <c r="AF101">
        <v>0</v>
      </c>
      <c r="AH101" t="str">
        <f>H101</f>
        <v>MH Intake (60-90mins)</v>
      </c>
      <c r="AI101" t="str">
        <f>C101</f>
        <v>OakLawn102</v>
      </c>
      <c r="AJ101" t="str">
        <f>AH101</f>
        <v>MH Intake (60-90mins)</v>
      </c>
      <c r="AM101" t="s">
        <v>39</v>
      </c>
      <c r="AS101" t="str">
        <f>B101</f>
        <v>Monday</v>
      </c>
      <c r="AV101" t="s">
        <v>41</v>
      </c>
      <c r="BO101" s="7">
        <v>45897</v>
      </c>
      <c r="BP101" s="8" t="s">
        <v>106</v>
      </c>
      <c r="BQ101" s="8" t="s">
        <v>74</v>
      </c>
      <c r="BR101" s="8">
        <v>9504580</v>
      </c>
      <c r="BS101" s="8" t="s">
        <v>75</v>
      </c>
      <c r="BT101" s="8">
        <v>29946</v>
      </c>
      <c r="BU101" s="8" t="s">
        <v>94</v>
      </c>
      <c r="BV101" s="8" t="s">
        <v>77</v>
      </c>
      <c r="BW101" s="8" t="s">
        <v>78</v>
      </c>
      <c r="BX101" s="8" t="s">
        <v>79</v>
      </c>
      <c r="BY101" s="8">
        <v>29940</v>
      </c>
      <c r="BZ101" s="8" t="s">
        <v>80</v>
      </c>
      <c r="CA101" s="8" t="s">
        <v>81</v>
      </c>
      <c r="CB101" s="8">
        <v>29941</v>
      </c>
      <c r="CC101" s="8"/>
      <c r="CD101" s="8" t="s">
        <v>82</v>
      </c>
      <c r="CE101" s="8"/>
      <c r="CF101" s="8" t="s">
        <v>83</v>
      </c>
      <c r="CG101" s="3">
        <f>BO101</f>
        <v>45897</v>
      </c>
      <c r="CH101" s="4" t="str">
        <f>LEFT(BU101,(LEN(BU101)-2))</f>
        <v>1:00</v>
      </c>
      <c r="CI101" s="4" t="str">
        <f>LEFT(CH101)</f>
        <v>1</v>
      </c>
      <c r="CJ101" s="4" t="str" cm="1">
        <f t="array" ref="CJ101">_xlfn.IFS(CI101 = "1","13",CI101 = "2","14",CI101 = "3","15",CI101 = "4","16",CI101 &gt; 4,CI101)</f>
        <v>13</v>
      </c>
      <c r="CK101" s="4" t="str">
        <f>RIGHT(CH101,2)</f>
        <v>00</v>
      </c>
      <c r="CL101" s="5" t="str">
        <f>_xlfn.CONCAT(CJ101,":",CK101)</f>
        <v>13:00</v>
      </c>
      <c r="CM101" s="9">
        <f>CG101</f>
        <v>45897</v>
      </c>
      <c r="CN101" s="10">
        <f>CM101</f>
        <v>45897</v>
      </c>
      <c r="CO101" s="10">
        <f>CN101+TIME(CJ101,CK101,CK101)</f>
        <v>45897.541666666664</v>
      </c>
      <c r="CP101" s="10">
        <f>CO101+TIME(0,30,0)</f>
        <v>45897.5625</v>
      </c>
    </row>
    <row r="102" spans="1:94" x14ac:dyDescent="0.25">
      <c r="A102" s="7">
        <v>45859</v>
      </c>
      <c r="B102" s="8" t="s">
        <v>101</v>
      </c>
      <c r="C102" s="8" t="s">
        <v>74</v>
      </c>
      <c r="D102" s="8">
        <v>9504580</v>
      </c>
      <c r="E102" s="8" t="s">
        <v>75</v>
      </c>
      <c r="F102" s="8">
        <v>29946</v>
      </c>
      <c r="G102" s="8" t="s">
        <v>87</v>
      </c>
      <c r="H102" s="8" t="s">
        <v>77</v>
      </c>
      <c r="I102" s="8" t="s">
        <v>78</v>
      </c>
      <c r="J102" s="8" t="s">
        <v>79</v>
      </c>
      <c r="K102" s="8">
        <v>29940</v>
      </c>
      <c r="L102" s="8" t="s">
        <v>80</v>
      </c>
      <c r="M102" s="8" t="s">
        <v>81</v>
      </c>
      <c r="N102" s="8">
        <v>29941</v>
      </c>
      <c r="O102" s="8"/>
      <c r="P102" s="8" t="s">
        <v>82</v>
      </c>
      <c r="Q102" s="8"/>
      <c r="R102" s="8" t="s">
        <v>83</v>
      </c>
      <c r="S102" s="3">
        <f>A102</f>
        <v>45859</v>
      </c>
      <c r="T102" s="4" t="str">
        <f>LEFT(G102,(LEN(G102)-2))</f>
        <v>10:00</v>
      </c>
      <c r="U102" s="4" t="str">
        <f t="shared" si="7"/>
        <v>1</v>
      </c>
      <c r="V102" s="4" t="str" cm="1">
        <f t="array" ref="V102">_xlfn.IFS(U102 = "1","13",U102 = "2","14",U102 = "3","15",U102 = "4","16",U102 &gt; 4,U102)</f>
        <v>13</v>
      </c>
      <c r="W102" s="4" t="str">
        <f t="shared" si="8"/>
        <v>00</v>
      </c>
      <c r="X102" s="5" t="str">
        <f t="shared" si="9"/>
        <v>13:00</v>
      </c>
      <c r="Y102" s="9">
        <f t="shared" si="10"/>
        <v>45859</v>
      </c>
      <c r="Z102" s="10">
        <f t="shared" si="11"/>
        <v>45859</v>
      </c>
      <c r="AA102" s="10">
        <f t="shared" si="12"/>
        <v>45859.541666666664</v>
      </c>
      <c r="AB102" s="10">
        <f t="shared" si="13"/>
        <v>45859.5625</v>
      </c>
      <c r="AC102" s="11">
        <f>AA102</f>
        <v>45859.541666666664</v>
      </c>
      <c r="AD102" s="11">
        <f>AB102</f>
        <v>45859.5625</v>
      </c>
      <c r="AE102">
        <v>0</v>
      </c>
      <c r="AF102">
        <v>0</v>
      </c>
      <c r="AH102" t="str">
        <f>H102</f>
        <v>AVAILABLE</v>
      </c>
      <c r="AI102" t="str">
        <f>C102</f>
        <v>OakLawn102</v>
      </c>
      <c r="AJ102" t="str">
        <f>AH102</f>
        <v>AVAILABLE</v>
      </c>
      <c r="AM102" t="s">
        <v>39</v>
      </c>
      <c r="AS102" t="str">
        <f>B102</f>
        <v>Monday</v>
      </c>
      <c r="AV102" t="s">
        <v>41</v>
      </c>
      <c r="BO102" s="7">
        <v>45897</v>
      </c>
      <c r="BP102" s="8" t="s">
        <v>106</v>
      </c>
      <c r="BQ102" s="8" t="s">
        <v>107</v>
      </c>
      <c r="BR102" s="8">
        <v>9504585</v>
      </c>
      <c r="BS102" s="8" t="s">
        <v>75</v>
      </c>
      <c r="BT102" s="8">
        <v>29947</v>
      </c>
      <c r="BU102" s="8" t="s">
        <v>87</v>
      </c>
      <c r="BV102" s="8" t="s">
        <v>77</v>
      </c>
      <c r="BW102" s="8" t="s">
        <v>78</v>
      </c>
      <c r="BX102" s="8" t="s">
        <v>79</v>
      </c>
      <c r="BY102" s="8">
        <v>29940</v>
      </c>
      <c r="BZ102" s="8" t="s">
        <v>80</v>
      </c>
      <c r="CA102" s="8" t="s">
        <v>81</v>
      </c>
      <c r="CB102" s="8">
        <v>29941</v>
      </c>
      <c r="CC102" s="8"/>
      <c r="CD102" s="8" t="s">
        <v>82</v>
      </c>
      <c r="CE102" s="8"/>
      <c r="CF102" s="8" t="s">
        <v>83</v>
      </c>
      <c r="CG102" s="3">
        <f>BO102</f>
        <v>45897</v>
      </c>
      <c r="CH102" s="4" t="str">
        <f>LEFT(BU102,(LEN(BU102)-2))</f>
        <v>10:00</v>
      </c>
      <c r="CI102" s="4" t="str">
        <f>LEFT(CH102)</f>
        <v>1</v>
      </c>
      <c r="CJ102" s="4" t="str" cm="1">
        <f t="array" ref="CJ102">_xlfn.IFS(CI102 = "1","13",CI102 = "2","14",CI102 = "3","15",CI102 = "4","16",CI102 &gt; 4,CI102)</f>
        <v>13</v>
      </c>
      <c r="CK102" s="4" t="str">
        <f>RIGHT(CH102,2)</f>
        <v>00</v>
      </c>
      <c r="CL102" s="5" t="str">
        <f>_xlfn.CONCAT(CJ102,":",CK102)</f>
        <v>13:00</v>
      </c>
      <c r="CM102" s="9">
        <f>CG102</f>
        <v>45897</v>
      </c>
      <c r="CN102" s="10">
        <f>CM102</f>
        <v>45897</v>
      </c>
      <c r="CO102" s="10">
        <f>CN102+TIME(CJ102,CK102,CK102)</f>
        <v>45897.541666666664</v>
      </c>
      <c r="CP102" s="10">
        <f>CO102+TIME(0,30,0)</f>
        <v>45897.5625</v>
      </c>
    </row>
    <row r="103" spans="1:94" x14ac:dyDescent="0.25">
      <c r="A103" s="12">
        <v>45859</v>
      </c>
      <c r="B103" s="13" t="s">
        <v>101</v>
      </c>
      <c r="C103" s="13" t="s">
        <v>74</v>
      </c>
      <c r="D103" s="13">
        <v>9504580</v>
      </c>
      <c r="E103" s="13" t="s">
        <v>75</v>
      </c>
      <c r="F103" s="13">
        <v>29946</v>
      </c>
      <c r="G103" s="13" t="s">
        <v>88</v>
      </c>
      <c r="H103" s="13" t="s">
        <v>77</v>
      </c>
      <c r="I103" s="13" t="s">
        <v>78</v>
      </c>
      <c r="J103" s="13" t="s">
        <v>79</v>
      </c>
      <c r="K103" s="13">
        <v>29940</v>
      </c>
      <c r="L103" s="13" t="s">
        <v>80</v>
      </c>
      <c r="M103" s="13" t="s">
        <v>81</v>
      </c>
      <c r="N103" s="13">
        <v>29941</v>
      </c>
      <c r="O103" s="13"/>
      <c r="P103" s="13" t="s">
        <v>82</v>
      </c>
      <c r="Q103" s="13"/>
      <c r="R103" s="13" t="s">
        <v>83</v>
      </c>
      <c r="S103" s="3">
        <f>A103</f>
        <v>45859</v>
      </c>
      <c r="T103" s="4" t="str">
        <f>LEFT(G103,(LEN(G103)-2))</f>
        <v>10:30</v>
      </c>
      <c r="U103" s="4" t="str">
        <f t="shared" si="7"/>
        <v>1</v>
      </c>
      <c r="V103" s="4" t="str" cm="1">
        <f t="array" ref="V103">_xlfn.IFS(U103 = "1","13",U103 = "2","14",U103 = "3","15",U103 = "4","16",U103 &gt; 4,U103)</f>
        <v>13</v>
      </c>
      <c r="W103" s="4" t="str">
        <f t="shared" si="8"/>
        <v>30</v>
      </c>
      <c r="X103" s="5" t="str">
        <f t="shared" si="9"/>
        <v>13:30</v>
      </c>
      <c r="Y103" s="9">
        <f t="shared" si="10"/>
        <v>45859</v>
      </c>
      <c r="Z103" s="10">
        <f t="shared" si="11"/>
        <v>45859</v>
      </c>
      <c r="AA103" s="10">
        <f t="shared" si="12"/>
        <v>45859.562847222223</v>
      </c>
      <c r="AB103" s="10">
        <f t="shared" si="13"/>
        <v>45859.583680555559</v>
      </c>
      <c r="AC103" s="11">
        <f>AA103</f>
        <v>45859.562847222223</v>
      </c>
      <c r="AD103" s="11">
        <f>AB103</f>
        <v>45859.583680555559</v>
      </c>
      <c r="AE103">
        <v>0</v>
      </c>
      <c r="AF103">
        <v>0</v>
      </c>
      <c r="AH103" t="str">
        <f>H103</f>
        <v>AVAILABLE</v>
      </c>
      <c r="AI103" t="str">
        <f>C103</f>
        <v>OakLawn102</v>
      </c>
      <c r="AJ103" t="str">
        <f>AH103</f>
        <v>AVAILABLE</v>
      </c>
      <c r="AM103" t="s">
        <v>39</v>
      </c>
      <c r="AS103" t="str">
        <f>B103</f>
        <v>Monday</v>
      </c>
      <c r="AV103" t="s">
        <v>41</v>
      </c>
      <c r="BO103" s="7">
        <v>45897</v>
      </c>
      <c r="BP103" s="8" t="s">
        <v>106</v>
      </c>
      <c r="BQ103" s="8" t="s">
        <v>107</v>
      </c>
      <c r="BR103" s="8">
        <v>9504585</v>
      </c>
      <c r="BS103" s="8" t="s">
        <v>75</v>
      </c>
      <c r="BT103" s="8">
        <v>29947</v>
      </c>
      <c r="BU103" s="8" t="s">
        <v>89</v>
      </c>
      <c r="BV103" s="8" t="s">
        <v>77</v>
      </c>
      <c r="BW103" s="8" t="s">
        <v>78</v>
      </c>
      <c r="BX103" s="8" t="s">
        <v>79</v>
      </c>
      <c r="BY103" s="8">
        <v>29940</v>
      </c>
      <c r="BZ103" s="8" t="s">
        <v>80</v>
      </c>
      <c r="CA103" s="8" t="s">
        <v>81</v>
      </c>
      <c r="CB103" s="8">
        <v>29941</v>
      </c>
      <c r="CC103" s="8"/>
      <c r="CD103" s="8" t="s">
        <v>82</v>
      </c>
      <c r="CE103" s="8"/>
      <c r="CF103" s="8" t="s">
        <v>83</v>
      </c>
      <c r="CG103" s="3">
        <f>BO103</f>
        <v>45897</v>
      </c>
      <c r="CH103" s="4" t="str">
        <f>LEFT(BU103,(LEN(BU103)-2))</f>
        <v>11:00</v>
      </c>
      <c r="CI103" s="4" t="str">
        <f>LEFT(CH103)</f>
        <v>1</v>
      </c>
      <c r="CJ103" s="4" t="str" cm="1">
        <f t="array" ref="CJ103">_xlfn.IFS(CI103 = "1","13",CI103 = "2","14",CI103 = "3","15",CI103 = "4","16",CI103 &gt; 4,CI103)</f>
        <v>13</v>
      </c>
      <c r="CK103" s="4" t="str">
        <f>RIGHT(CH103,2)</f>
        <v>00</v>
      </c>
      <c r="CL103" s="5" t="str">
        <f>_xlfn.CONCAT(CJ103,":",CK103)</f>
        <v>13:00</v>
      </c>
      <c r="CM103" s="9">
        <f>CG103</f>
        <v>45897</v>
      </c>
      <c r="CN103" s="10">
        <f>CM103</f>
        <v>45897</v>
      </c>
      <c r="CO103" s="10">
        <f>CN103+TIME(CJ103,CK103,CK103)</f>
        <v>45897.541666666664</v>
      </c>
      <c r="CP103" s="10">
        <f>CO103+TIME(0,30,0)</f>
        <v>45897.5625</v>
      </c>
    </row>
    <row r="104" spans="1:94" x14ac:dyDescent="0.25">
      <c r="A104" s="7">
        <v>45859</v>
      </c>
      <c r="B104" s="8" t="s">
        <v>101</v>
      </c>
      <c r="C104" s="8" t="s">
        <v>74</v>
      </c>
      <c r="D104" s="8">
        <v>9504580</v>
      </c>
      <c r="E104" s="8" t="s">
        <v>75</v>
      </c>
      <c r="F104" s="8">
        <v>29946</v>
      </c>
      <c r="G104" s="8" t="s">
        <v>89</v>
      </c>
      <c r="H104" s="8" t="s">
        <v>103</v>
      </c>
      <c r="I104" s="8" t="s">
        <v>78</v>
      </c>
      <c r="J104" s="8" t="s">
        <v>79</v>
      </c>
      <c r="K104" s="8">
        <v>29940</v>
      </c>
      <c r="L104" s="8" t="s">
        <v>80</v>
      </c>
      <c r="M104" s="8" t="s">
        <v>81</v>
      </c>
      <c r="N104" s="8">
        <v>29941</v>
      </c>
      <c r="O104" s="8"/>
      <c r="P104" s="8" t="s">
        <v>82</v>
      </c>
      <c r="Q104" s="8"/>
      <c r="R104" s="8" t="s">
        <v>83</v>
      </c>
      <c r="S104" s="3">
        <f>A104</f>
        <v>45859</v>
      </c>
      <c r="T104" s="4" t="str">
        <f>LEFT(G104,(LEN(G104)-2))</f>
        <v>11:00</v>
      </c>
      <c r="U104" s="4" t="str">
        <f t="shared" si="7"/>
        <v>1</v>
      </c>
      <c r="V104" s="4" t="str" cm="1">
        <f t="array" ref="V104">_xlfn.IFS(U104 = "1","13",U104 = "2","14",U104 = "3","15",U104 = "4","16",U104 &gt; 4,U104)</f>
        <v>13</v>
      </c>
      <c r="W104" s="4" t="str">
        <f t="shared" si="8"/>
        <v>00</v>
      </c>
      <c r="X104" s="5" t="str">
        <f t="shared" si="9"/>
        <v>13:00</v>
      </c>
      <c r="Y104" s="9">
        <f t="shared" si="10"/>
        <v>45859</v>
      </c>
      <c r="Z104" s="10">
        <f t="shared" si="11"/>
        <v>45859</v>
      </c>
      <c r="AA104" s="10">
        <f t="shared" si="12"/>
        <v>45859.541666666664</v>
      </c>
      <c r="AB104" s="10">
        <f t="shared" si="13"/>
        <v>45859.5625</v>
      </c>
      <c r="AC104" s="11">
        <f>AA104</f>
        <v>45859.541666666664</v>
      </c>
      <c r="AD104" s="11">
        <f>AB104</f>
        <v>45859.5625</v>
      </c>
      <c r="AE104">
        <v>0</v>
      </c>
      <c r="AF104">
        <v>0</v>
      </c>
      <c r="AH104" t="str">
        <f>H104</f>
        <v>Telespirometry</v>
      </c>
      <c r="AI104" t="str">
        <f>C104</f>
        <v>OakLawn102</v>
      </c>
      <c r="AJ104" t="str">
        <f>AH104</f>
        <v>Telespirometry</v>
      </c>
      <c r="AM104" t="s">
        <v>39</v>
      </c>
      <c r="AS104" t="str">
        <f>B104</f>
        <v>Monday</v>
      </c>
      <c r="AV104" t="s">
        <v>41</v>
      </c>
      <c r="BO104" s="7">
        <v>45897</v>
      </c>
      <c r="BP104" s="8" t="s">
        <v>106</v>
      </c>
      <c r="BQ104" s="8" t="s">
        <v>107</v>
      </c>
      <c r="BR104" s="8">
        <v>9504585</v>
      </c>
      <c r="BS104" s="8" t="s">
        <v>75</v>
      </c>
      <c r="BT104" s="8">
        <v>29947</v>
      </c>
      <c r="BU104" s="8" t="s">
        <v>91</v>
      </c>
      <c r="BV104" s="8" t="s">
        <v>92</v>
      </c>
      <c r="BW104" s="8" t="s">
        <v>78</v>
      </c>
      <c r="BX104" s="8" t="s">
        <v>79</v>
      </c>
      <c r="BY104" s="8">
        <v>29940</v>
      </c>
      <c r="BZ104" s="8" t="s">
        <v>80</v>
      </c>
      <c r="CA104" s="8" t="s">
        <v>81</v>
      </c>
      <c r="CB104" s="8">
        <v>29941</v>
      </c>
      <c r="CC104" s="8"/>
      <c r="CD104" s="8" t="s">
        <v>82</v>
      </c>
      <c r="CE104" s="8"/>
      <c r="CF104" s="8" t="s">
        <v>83</v>
      </c>
      <c r="CG104" s="3">
        <f>BO104</f>
        <v>45897</v>
      </c>
      <c r="CH104" s="4" t="str">
        <f>LEFT(BU104,(LEN(BU104)-2))</f>
        <v>12:00</v>
      </c>
      <c r="CI104" s="4" t="str">
        <f>LEFT(CH104)</f>
        <v>1</v>
      </c>
      <c r="CJ104" s="4" t="str" cm="1">
        <f t="array" ref="CJ104">_xlfn.IFS(CI104 = "1","13",CI104 = "2","14",CI104 = "3","15",CI104 = "4","16",CI104 &gt; 4,CI104)</f>
        <v>13</v>
      </c>
      <c r="CK104" s="4" t="str">
        <f>RIGHT(CH104,2)</f>
        <v>00</v>
      </c>
      <c r="CL104" s="5" t="str">
        <f>_xlfn.CONCAT(CJ104,":",CK104)</f>
        <v>13:00</v>
      </c>
      <c r="CM104" s="9">
        <f>CG104</f>
        <v>45897</v>
      </c>
      <c r="CN104" s="10">
        <f>CM104</f>
        <v>45897</v>
      </c>
      <c r="CO104" s="10">
        <f>CN104+TIME(CJ104,CK104,CK104)</f>
        <v>45897.541666666664</v>
      </c>
      <c r="CP104" s="10">
        <f>CO104+TIME(0,30,0)</f>
        <v>45897.5625</v>
      </c>
    </row>
    <row r="105" spans="1:94" x14ac:dyDescent="0.25">
      <c r="A105" s="12">
        <v>45859</v>
      </c>
      <c r="B105" s="13" t="s">
        <v>101</v>
      </c>
      <c r="C105" s="13" t="s">
        <v>74</v>
      </c>
      <c r="D105" s="13">
        <v>9504580</v>
      </c>
      <c r="E105" s="13" t="s">
        <v>75</v>
      </c>
      <c r="F105" s="13">
        <v>29946</v>
      </c>
      <c r="G105" s="13" t="s">
        <v>90</v>
      </c>
      <c r="H105" s="13" t="s">
        <v>103</v>
      </c>
      <c r="I105" s="13" t="s">
        <v>78</v>
      </c>
      <c r="J105" s="13" t="s">
        <v>79</v>
      </c>
      <c r="K105" s="13">
        <v>29940</v>
      </c>
      <c r="L105" s="13" t="s">
        <v>80</v>
      </c>
      <c r="M105" s="13" t="s">
        <v>81</v>
      </c>
      <c r="N105" s="13">
        <v>29941</v>
      </c>
      <c r="O105" s="13"/>
      <c r="P105" s="13" t="s">
        <v>82</v>
      </c>
      <c r="Q105" s="13"/>
      <c r="R105" s="13" t="s">
        <v>83</v>
      </c>
      <c r="S105" s="3">
        <f>A105</f>
        <v>45859</v>
      </c>
      <c r="T105" s="4" t="str">
        <f>LEFT(G105,(LEN(G105)-2))</f>
        <v>11:30</v>
      </c>
      <c r="U105" s="4" t="str">
        <f t="shared" si="7"/>
        <v>1</v>
      </c>
      <c r="V105" s="4" t="str" cm="1">
        <f t="array" ref="V105">_xlfn.IFS(U105 = "1","13",U105 = "2","14",U105 = "3","15",U105 = "4","16",U105 &gt; 4,U105)</f>
        <v>13</v>
      </c>
      <c r="W105" s="4" t="str">
        <f t="shared" si="8"/>
        <v>30</v>
      </c>
      <c r="X105" s="5" t="str">
        <f t="shared" si="9"/>
        <v>13:30</v>
      </c>
      <c r="Y105" s="9">
        <f t="shared" si="10"/>
        <v>45859</v>
      </c>
      <c r="Z105" s="10">
        <f t="shared" si="11"/>
        <v>45859</v>
      </c>
      <c r="AA105" s="10">
        <f t="shared" si="12"/>
        <v>45859.562847222223</v>
      </c>
      <c r="AB105" s="10">
        <f t="shared" si="13"/>
        <v>45859.583680555559</v>
      </c>
      <c r="AC105" s="11">
        <f>AA105</f>
        <v>45859.562847222223</v>
      </c>
      <c r="AD105" s="11">
        <f>AB105</f>
        <v>45859.583680555559</v>
      </c>
      <c r="AE105">
        <v>0</v>
      </c>
      <c r="AF105">
        <v>0</v>
      </c>
      <c r="AH105" t="str">
        <f>H105</f>
        <v>Telespirometry</v>
      </c>
      <c r="AI105" t="str">
        <f>C105</f>
        <v>OakLawn102</v>
      </c>
      <c r="AJ105" t="str">
        <f>AH105</f>
        <v>Telespirometry</v>
      </c>
      <c r="AM105" t="s">
        <v>39</v>
      </c>
      <c r="AS105" t="str">
        <f>B105</f>
        <v>Monday</v>
      </c>
      <c r="AV105" t="s">
        <v>41</v>
      </c>
      <c r="BO105" s="7">
        <v>45897</v>
      </c>
      <c r="BP105" s="8" t="s">
        <v>106</v>
      </c>
      <c r="BQ105" s="8" t="s">
        <v>107</v>
      </c>
      <c r="BR105" s="8">
        <v>9504585</v>
      </c>
      <c r="BS105" s="8" t="s">
        <v>75</v>
      </c>
      <c r="BT105" s="8">
        <v>29947</v>
      </c>
      <c r="BU105" s="8" t="s">
        <v>94</v>
      </c>
      <c r="BV105" s="8" t="s">
        <v>77</v>
      </c>
      <c r="BW105" s="8" t="s">
        <v>78</v>
      </c>
      <c r="BX105" s="8" t="s">
        <v>79</v>
      </c>
      <c r="BY105" s="8">
        <v>29940</v>
      </c>
      <c r="BZ105" s="8" t="s">
        <v>80</v>
      </c>
      <c r="CA105" s="8" t="s">
        <v>81</v>
      </c>
      <c r="CB105" s="8">
        <v>29941</v>
      </c>
      <c r="CC105" s="8"/>
      <c r="CD105" s="8" t="s">
        <v>82</v>
      </c>
      <c r="CE105" s="8"/>
      <c r="CF105" s="8" t="s">
        <v>83</v>
      </c>
      <c r="CG105" s="3">
        <f>BO105</f>
        <v>45897</v>
      </c>
      <c r="CH105" s="4" t="str">
        <f>LEFT(BU105,(LEN(BU105)-2))</f>
        <v>1:00</v>
      </c>
      <c r="CI105" s="4" t="str">
        <f>LEFT(CH105)</f>
        <v>1</v>
      </c>
      <c r="CJ105" s="4" t="str" cm="1">
        <f t="array" ref="CJ105">_xlfn.IFS(CI105 = "1","13",CI105 = "2","14",CI105 = "3","15",CI105 = "4","16",CI105 &gt; 4,CI105)</f>
        <v>13</v>
      </c>
      <c r="CK105" s="4" t="str">
        <f>RIGHT(CH105,2)</f>
        <v>00</v>
      </c>
      <c r="CL105" s="5" t="str">
        <f>_xlfn.CONCAT(CJ105,":",CK105)</f>
        <v>13:00</v>
      </c>
      <c r="CM105" s="9">
        <f>CG105</f>
        <v>45897</v>
      </c>
      <c r="CN105" s="10">
        <f>CM105</f>
        <v>45897</v>
      </c>
      <c r="CO105" s="10">
        <f>CN105+TIME(CJ105,CK105,CK105)</f>
        <v>45897.541666666664</v>
      </c>
      <c r="CP105" s="10">
        <f>CO105+TIME(0,30,0)</f>
        <v>45897.5625</v>
      </c>
    </row>
    <row r="106" spans="1:94" x14ac:dyDescent="0.25">
      <c r="A106" s="7">
        <v>45859</v>
      </c>
      <c r="B106" s="8" t="s">
        <v>101</v>
      </c>
      <c r="C106" s="8" t="s">
        <v>74</v>
      </c>
      <c r="D106" s="8">
        <v>9504580</v>
      </c>
      <c r="E106" s="8" t="s">
        <v>75</v>
      </c>
      <c r="F106" s="8">
        <v>29946</v>
      </c>
      <c r="G106" s="8" t="s">
        <v>91</v>
      </c>
      <c r="H106" s="8" t="s">
        <v>92</v>
      </c>
      <c r="I106" s="8" t="s">
        <v>78</v>
      </c>
      <c r="J106" s="8" t="s">
        <v>79</v>
      </c>
      <c r="K106" s="8">
        <v>29940</v>
      </c>
      <c r="L106" s="8" t="s">
        <v>80</v>
      </c>
      <c r="M106" s="8" t="s">
        <v>81</v>
      </c>
      <c r="N106" s="8">
        <v>29941</v>
      </c>
      <c r="O106" s="8"/>
      <c r="P106" s="8" t="s">
        <v>82</v>
      </c>
      <c r="Q106" s="8"/>
      <c r="R106" s="8" t="s">
        <v>83</v>
      </c>
      <c r="S106" s="3">
        <f>A106</f>
        <v>45859</v>
      </c>
      <c r="T106" s="4" t="str">
        <f>LEFT(G106,(LEN(G106)-2))</f>
        <v>12:00</v>
      </c>
      <c r="U106" s="4" t="str">
        <f t="shared" si="7"/>
        <v>1</v>
      </c>
      <c r="V106" s="4" t="str" cm="1">
        <f t="array" ref="V106">_xlfn.IFS(U106 = "1","13",U106 = "2","14",U106 = "3","15",U106 = "4","16",U106 &gt; 4,U106)</f>
        <v>13</v>
      </c>
      <c r="W106" s="4" t="str">
        <f t="shared" si="8"/>
        <v>00</v>
      </c>
      <c r="X106" s="5" t="str">
        <f t="shared" si="9"/>
        <v>13:00</v>
      </c>
      <c r="Y106" s="9">
        <f t="shared" si="10"/>
        <v>45859</v>
      </c>
      <c r="Z106" s="10">
        <f t="shared" si="11"/>
        <v>45859</v>
      </c>
      <c r="AA106" s="10">
        <f t="shared" si="12"/>
        <v>45859.541666666664</v>
      </c>
      <c r="AB106" s="10">
        <f t="shared" si="13"/>
        <v>45859.5625</v>
      </c>
      <c r="AC106" s="11">
        <f>AA106</f>
        <v>45859.541666666664</v>
      </c>
      <c r="AD106" s="11">
        <f>AB106</f>
        <v>45859.5625</v>
      </c>
      <c r="AE106">
        <v>0</v>
      </c>
      <c r="AF106">
        <v>0</v>
      </c>
      <c r="AH106" t="str">
        <f>H106</f>
        <v>TCT LUNCH 12:15- 12:45</v>
      </c>
      <c r="AI106" t="str">
        <f>C106</f>
        <v>OakLawn102</v>
      </c>
      <c r="AJ106" t="str">
        <f>AH106</f>
        <v>TCT LUNCH 12:15- 12:45</v>
      </c>
      <c r="AM106" t="s">
        <v>39</v>
      </c>
      <c r="AS106" t="str">
        <f>B106</f>
        <v>Monday</v>
      </c>
      <c r="AV106" t="s">
        <v>41</v>
      </c>
      <c r="BO106" s="7">
        <v>45897</v>
      </c>
      <c r="BP106" s="8" t="s">
        <v>106</v>
      </c>
      <c r="BQ106" s="8" t="s">
        <v>109</v>
      </c>
      <c r="BR106" s="8">
        <v>9504589</v>
      </c>
      <c r="BS106" s="8" t="s">
        <v>75</v>
      </c>
      <c r="BT106" s="8">
        <v>29948</v>
      </c>
      <c r="BU106" s="8" t="s">
        <v>87</v>
      </c>
      <c r="BV106" s="8" t="s">
        <v>77</v>
      </c>
      <c r="BW106" s="8" t="s">
        <v>78</v>
      </c>
      <c r="BX106" s="8" t="s">
        <v>79</v>
      </c>
      <c r="BY106" s="8">
        <v>29940</v>
      </c>
      <c r="BZ106" s="8" t="s">
        <v>80</v>
      </c>
      <c r="CA106" s="8" t="s">
        <v>81</v>
      </c>
      <c r="CB106" s="8">
        <v>29941</v>
      </c>
      <c r="CC106" s="8"/>
      <c r="CD106" s="8" t="s">
        <v>82</v>
      </c>
      <c r="CE106" s="8"/>
      <c r="CF106" s="8" t="s">
        <v>83</v>
      </c>
      <c r="CG106" s="3">
        <f>BO106</f>
        <v>45897</v>
      </c>
      <c r="CH106" s="4" t="str">
        <f>LEFT(BU106,(LEN(BU106)-2))</f>
        <v>10:00</v>
      </c>
      <c r="CI106" s="4" t="str">
        <f>LEFT(CH106)</f>
        <v>1</v>
      </c>
      <c r="CJ106" s="4" t="str" cm="1">
        <f t="array" ref="CJ106">_xlfn.IFS(CI106 = "1","13",CI106 = "2","14",CI106 = "3","15",CI106 = "4","16",CI106 &gt; 4,CI106)</f>
        <v>13</v>
      </c>
      <c r="CK106" s="4" t="str">
        <f>RIGHT(CH106,2)</f>
        <v>00</v>
      </c>
      <c r="CL106" s="5" t="str">
        <f>_xlfn.CONCAT(CJ106,":",CK106)</f>
        <v>13:00</v>
      </c>
      <c r="CM106" s="9">
        <f>CG106</f>
        <v>45897</v>
      </c>
      <c r="CN106" s="10">
        <f>CM106</f>
        <v>45897</v>
      </c>
      <c r="CO106" s="10">
        <f>CN106+TIME(CJ106,CK106,CK106)</f>
        <v>45897.541666666664</v>
      </c>
      <c r="CP106" s="10">
        <f>CO106+TIME(0,30,0)</f>
        <v>45897.5625</v>
      </c>
    </row>
    <row r="107" spans="1:94" x14ac:dyDescent="0.25">
      <c r="A107" s="12">
        <v>45859</v>
      </c>
      <c r="B107" s="13" t="s">
        <v>101</v>
      </c>
      <c r="C107" s="13" t="s">
        <v>74</v>
      </c>
      <c r="D107" s="13">
        <v>9504580</v>
      </c>
      <c r="E107" s="13" t="s">
        <v>75</v>
      </c>
      <c r="F107" s="13">
        <v>29946</v>
      </c>
      <c r="G107" s="13" t="s">
        <v>93</v>
      </c>
      <c r="H107" s="13" t="s">
        <v>92</v>
      </c>
      <c r="I107" s="13" t="s">
        <v>78</v>
      </c>
      <c r="J107" s="13" t="s">
        <v>79</v>
      </c>
      <c r="K107" s="13">
        <v>29940</v>
      </c>
      <c r="L107" s="13" t="s">
        <v>80</v>
      </c>
      <c r="M107" s="13" t="s">
        <v>81</v>
      </c>
      <c r="N107" s="13">
        <v>29941</v>
      </c>
      <c r="O107" s="13"/>
      <c r="P107" s="13" t="s">
        <v>82</v>
      </c>
      <c r="Q107" s="13"/>
      <c r="R107" s="13" t="s">
        <v>83</v>
      </c>
      <c r="S107" s="3">
        <f>A107</f>
        <v>45859</v>
      </c>
      <c r="T107" s="4" t="str">
        <f>LEFT(G107,(LEN(G107)-2))</f>
        <v>12:30</v>
      </c>
      <c r="U107" s="4" t="str">
        <f t="shared" si="7"/>
        <v>1</v>
      </c>
      <c r="V107" s="4" t="str" cm="1">
        <f t="array" ref="V107">_xlfn.IFS(U107 = "1","13",U107 = "2","14",U107 = "3","15",U107 = "4","16",U107 &gt; 4,U107)</f>
        <v>13</v>
      </c>
      <c r="W107" s="4" t="str">
        <f t="shared" si="8"/>
        <v>30</v>
      </c>
      <c r="X107" s="5" t="str">
        <f t="shared" si="9"/>
        <v>13:30</v>
      </c>
      <c r="Y107" s="9">
        <f t="shared" si="10"/>
        <v>45859</v>
      </c>
      <c r="Z107" s="10">
        <f t="shared" si="11"/>
        <v>45859</v>
      </c>
      <c r="AA107" s="10">
        <f t="shared" si="12"/>
        <v>45859.562847222223</v>
      </c>
      <c r="AB107" s="10">
        <f t="shared" si="13"/>
        <v>45859.583680555559</v>
      </c>
      <c r="AC107" s="11">
        <f>AA107</f>
        <v>45859.562847222223</v>
      </c>
      <c r="AD107" s="11">
        <f>AB107</f>
        <v>45859.583680555559</v>
      </c>
      <c r="AE107">
        <v>0</v>
      </c>
      <c r="AF107">
        <v>0</v>
      </c>
      <c r="AH107" t="str">
        <f>H107</f>
        <v>TCT LUNCH 12:15- 12:45</v>
      </c>
      <c r="AI107" t="str">
        <f>C107</f>
        <v>OakLawn102</v>
      </c>
      <c r="AJ107" t="str">
        <f>AH107</f>
        <v>TCT LUNCH 12:15- 12:45</v>
      </c>
      <c r="AM107" t="s">
        <v>39</v>
      </c>
      <c r="AS107" t="str">
        <f>B107</f>
        <v>Monday</v>
      </c>
      <c r="AV107" t="s">
        <v>41</v>
      </c>
      <c r="BO107" s="7">
        <v>45897</v>
      </c>
      <c r="BP107" s="8" t="s">
        <v>106</v>
      </c>
      <c r="BQ107" s="8" t="s">
        <v>109</v>
      </c>
      <c r="BR107" s="8">
        <v>9504589</v>
      </c>
      <c r="BS107" s="8" t="s">
        <v>75</v>
      </c>
      <c r="BT107" s="8">
        <v>29948</v>
      </c>
      <c r="BU107" s="8" t="s">
        <v>89</v>
      </c>
      <c r="BV107" s="8" t="s">
        <v>77</v>
      </c>
      <c r="BW107" s="8" t="s">
        <v>78</v>
      </c>
      <c r="BX107" s="8" t="s">
        <v>79</v>
      </c>
      <c r="BY107" s="8">
        <v>29940</v>
      </c>
      <c r="BZ107" s="8" t="s">
        <v>80</v>
      </c>
      <c r="CA107" s="8" t="s">
        <v>81</v>
      </c>
      <c r="CB107" s="8">
        <v>29941</v>
      </c>
      <c r="CC107" s="8"/>
      <c r="CD107" s="8" t="s">
        <v>82</v>
      </c>
      <c r="CE107" s="8"/>
      <c r="CF107" s="8" t="s">
        <v>83</v>
      </c>
      <c r="CG107" s="3">
        <f>BO107</f>
        <v>45897</v>
      </c>
      <c r="CH107" s="4" t="str">
        <f>LEFT(BU107,(LEN(BU107)-2))</f>
        <v>11:00</v>
      </c>
      <c r="CI107" s="4" t="str">
        <f>LEFT(CH107)</f>
        <v>1</v>
      </c>
      <c r="CJ107" s="4" t="str" cm="1">
        <f t="array" ref="CJ107">_xlfn.IFS(CI107 = "1","13",CI107 = "2","14",CI107 = "3","15",CI107 = "4","16",CI107 &gt; 4,CI107)</f>
        <v>13</v>
      </c>
      <c r="CK107" s="4" t="str">
        <f>RIGHT(CH107,2)</f>
        <v>00</v>
      </c>
      <c r="CL107" s="5" t="str">
        <f>_xlfn.CONCAT(CJ107,":",CK107)</f>
        <v>13:00</v>
      </c>
      <c r="CM107" s="9">
        <f>CG107</f>
        <v>45897</v>
      </c>
      <c r="CN107" s="10">
        <f>CM107</f>
        <v>45897</v>
      </c>
      <c r="CO107" s="10">
        <f>CN107+TIME(CJ107,CK107,CK107)</f>
        <v>45897.541666666664</v>
      </c>
      <c r="CP107" s="10">
        <f>CO107+TIME(0,30,0)</f>
        <v>45897.5625</v>
      </c>
    </row>
    <row r="108" spans="1:94" x14ac:dyDescent="0.25">
      <c r="A108" s="7">
        <v>45859</v>
      </c>
      <c r="B108" s="8" t="s">
        <v>101</v>
      </c>
      <c r="C108" s="8" t="s">
        <v>74</v>
      </c>
      <c r="D108" s="8">
        <v>9504580</v>
      </c>
      <c r="E108" s="8" t="s">
        <v>75</v>
      </c>
      <c r="F108" s="8">
        <v>29946</v>
      </c>
      <c r="G108" s="8" t="s">
        <v>94</v>
      </c>
      <c r="H108" s="8" t="s">
        <v>77</v>
      </c>
      <c r="I108" s="8" t="s">
        <v>78</v>
      </c>
      <c r="J108" s="8" t="s">
        <v>79</v>
      </c>
      <c r="K108" s="8">
        <v>29940</v>
      </c>
      <c r="L108" s="8" t="s">
        <v>80</v>
      </c>
      <c r="M108" s="8" t="s">
        <v>81</v>
      </c>
      <c r="N108" s="8">
        <v>29941</v>
      </c>
      <c r="O108" s="8"/>
      <c r="P108" s="8" t="s">
        <v>82</v>
      </c>
      <c r="Q108" s="8"/>
      <c r="R108" s="8" t="s">
        <v>83</v>
      </c>
      <c r="S108" s="3">
        <f>A108</f>
        <v>45859</v>
      </c>
      <c r="T108" s="4" t="str">
        <f>LEFT(G108,(LEN(G108)-2))</f>
        <v>1:00</v>
      </c>
      <c r="U108" s="4" t="str">
        <f t="shared" si="7"/>
        <v>1</v>
      </c>
      <c r="V108" s="4" t="str" cm="1">
        <f t="array" ref="V108">_xlfn.IFS(U108 = "1","13",U108 = "2","14",U108 = "3","15",U108 = "4","16",U108 &gt; 4,U108)</f>
        <v>13</v>
      </c>
      <c r="W108" s="4" t="str">
        <f t="shared" si="8"/>
        <v>00</v>
      </c>
      <c r="X108" s="5" t="str">
        <f t="shared" si="9"/>
        <v>13:00</v>
      </c>
      <c r="Y108" s="9">
        <f t="shared" si="10"/>
        <v>45859</v>
      </c>
      <c r="Z108" s="10">
        <f t="shared" si="11"/>
        <v>45859</v>
      </c>
      <c r="AA108" s="10">
        <f t="shared" si="12"/>
        <v>45859.541666666664</v>
      </c>
      <c r="AB108" s="10">
        <f t="shared" si="13"/>
        <v>45859.5625</v>
      </c>
      <c r="AC108" s="11">
        <f>AA108</f>
        <v>45859.541666666664</v>
      </c>
      <c r="AD108" s="11">
        <f>AB108</f>
        <v>45859.5625</v>
      </c>
      <c r="AE108">
        <v>0</v>
      </c>
      <c r="AF108">
        <v>0</v>
      </c>
      <c r="AH108" t="str">
        <f>H108</f>
        <v>AVAILABLE</v>
      </c>
      <c r="AI108" t="str">
        <f>C108</f>
        <v>OakLawn102</v>
      </c>
      <c r="AJ108" t="str">
        <f>AH108</f>
        <v>AVAILABLE</v>
      </c>
      <c r="AM108" t="s">
        <v>39</v>
      </c>
      <c r="AS108" t="str">
        <f>B108</f>
        <v>Monday</v>
      </c>
      <c r="AV108" t="s">
        <v>41</v>
      </c>
      <c r="BO108" s="7">
        <v>45897</v>
      </c>
      <c r="BP108" s="8" t="s">
        <v>106</v>
      </c>
      <c r="BQ108" s="8" t="s">
        <v>109</v>
      </c>
      <c r="BR108" s="8">
        <v>9504589</v>
      </c>
      <c r="BS108" s="8" t="s">
        <v>75</v>
      </c>
      <c r="BT108" s="8">
        <v>29948</v>
      </c>
      <c r="BU108" s="8" t="s">
        <v>91</v>
      </c>
      <c r="BV108" s="8" t="s">
        <v>92</v>
      </c>
      <c r="BW108" s="8" t="s">
        <v>78</v>
      </c>
      <c r="BX108" s="8" t="s">
        <v>79</v>
      </c>
      <c r="BY108" s="8">
        <v>29940</v>
      </c>
      <c r="BZ108" s="8" t="s">
        <v>80</v>
      </c>
      <c r="CA108" s="8" t="s">
        <v>81</v>
      </c>
      <c r="CB108" s="8">
        <v>29941</v>
      </c>
      <c r="CC108" s="8"/>
      <c r="CD108" s="8" t="s">
        <v>82</v>
      </c>
      <c r="CE108" s="8"/>
      <c r="CF108" s="8" t="s">
        <v>83</v>
      </c>
      <c r="CG108" s="3">
        <f>BO108</f>
        <v>45897</v>
      </c>
      <c r="CH108" s="4" t="str">
        <f>LEFT(BU108,(LEN(BU108)-2))</f>
        <v>12:00</v>
      </c>
      <c r="CI108" s="4" t="str">
        <f>LEFT(CH108)</f>
        <v>1</v>
      </c>
      <c r="CJ108" s="4" t="str" cm="1">
        <f t="array" ref="CJ108">_xlfn.IFS(CI108 = "1","13",CI108 = "2","14",CI108 = "3","15",CI108 = "4","16",CI108 &gt; 4,CI108)</f>
        <v>13</v>
      </c>
      <c r="CK108" s="4" t="str">
        <f>RIGHT(CH108,2)</f>
        <v>00</v>
      </c>
      <c r="CL108" s="5" t="str">
        <f>_xlfn.CONCAT(CJ108,":",CK108)</f>
        <v>13:00</v>
      </c>
      <c r="CM108" s="9">
        <f>CG108</f>
        <v>45897</v>
      </c>
      <c r="CN108" s="10">
        <f>CM108</f>
        <v>45897</v>
      </c>
      <c r="CO108" s="10">
        <f>CN108+TIME(CJ108,CK108,CK108)</f>
        <v>45897.541666666664</v>
      </c>
      <c r="CP108" s="10">
        <f>CO108+TIME(0,30,0)</f>
        <v>45897.5625</v>
      </c>
    </row>
    <row r="109" spans="1:94" x14ac:dyDescent="0.25">
      <c r="A109" s="12">
        <v>45859</v>
      </c>
      <c r="B109" s="13" t="s">
        <v>101</v>
      </c>
      <c r="C109" s="13" t="s">
        <v>74</v>
      </c>
      <c r="D109" s="13">
        <v>9504580</v>
      </c>
      <c r="E109" s="13" t="s">
        <v>75</v>
      </c>
      <c r="F109" s="13">
        <v>29946</v>
      </c>
      <c r="G109" s="13" t="s">
        <v>95</v>
      </c>
      <c r="H109" s="13" t="s">
        <v>77</v>
      </c>
      <c r="I109" s="13" t="s">
        <v>78</v>
      </c>
      <c r="J109" s="13" t="s">
        <v>79</v>
      </c>
      <c r="K109" s="13">
        <v>29940</v>
      </c>
      <c r="L109" s="13" t="s">
        <v>80</v>
      </c>
      <c r="M109" s="13" t="s">
        <v>81</v>
      </c>
      <c r="N109" s="13">
        <v>29941</v>
      </c>
      <c r="O109" s="13"/>
      <c r="P109" s="13" t="s">
        <v>82</v>
      </c>
      <c r="Q109" s="13"/>
      <c r="R109" s="13" t="s">
        <v>83</v>
      </c>
      <c r="S109" s="3">
        <f>A109</f>
        <v>45859</v>
      </c>
      <c r="T109" s="4" t="str">
        <f>LEFT(G109,(LEN(G109)-2))</f>
        <v>1:30</v>
      </c>
      <c r="U109" s="4" t="str">
        <f t="shared" si="7"/>
        <v>1</v>
      </c>
      <c r="V109" s="4" t="str" cm="1">
        <f t="array" ref="V109">_xlfn.IFS(U109 = "1","13",U109 = "2","14",U109 = "3","15",U109 = "4","16",U109 &gt; 4,U109)</f>
        <v>13</v>
      </c>
      <c r="W109" s="4" t="str">
        <f t="shared" si="8"/>
        <v>30</v>
      </c>
      <c r="X109" s="5" t="str">
        <f t="shared" si="9"/>
        <v>13:30</v>
      </c>
      <c r="Y109" s="9">
        <f t="shared" si="10"/>
        <v>45859</v>
      </c>
      <c r="Z109" s="10">
        <f t="shared" si="11"/>
        <v>45859</v>
      </c>
      <c r="AA109" s="10">
        <f t="shared" si="12"/>
        <v>45859.562847222223</v>
      </c>
      <c r="AB109" s="10">
        <f t="shared" si="13"/>
        <v>45859.583680555559</v>
      </c>
      <c r="AC109" s="11">
        <f>AA109</f>
        <v>45859.562847222223</v>
      </c>
      <c r="AD109" s="11">
        <f>AB109</f>
        <v>45859.583680555559</v>
      </c>
      <c r="AE109">
        <v>0</v>
      </c>
      <c r="AF109">
        <v>0</v>
      </c>
      <c r="AH109" t="str">
        <f>H109</f>
        <v>AVAILABLE</v>
      </c>
      <c r="AI109" t="str">
        <f>C109</f>
        <v>OakLawn102</v>
      </c>
      <c r="AJ109" t="str">
        <f>AH109</f>
        <v>AVAILABLE</v>
      </c>
      <c r="AM109" t="s">
        <v>39</v>
      </c>
      <c r="AS109" t="str">
        <f>B109</f>
        <v>Monday</v>
      </c>
      <c r="AV109" t="s">
        <v>41</v>
      </c>
      <c r="BO109" s="7">
        <v>45897</v>
      </c>
      <c r="BP109" s="8" t="s">
        <v>106</v>
      </c>
      <c r="BQ109" s="8" t="s">
        <v>109</v>
      </c>
      <c r="BR109" s="8">
        <v>9504589</v>
      </c>
      <c r="BS109" s="8" t="s">
        <v>75</v>
      </c>
      <c r="BT109" s="8">
        <v>29948</v>
      </c>
      <c r="BU109" s="8" t="s">
        <v>94</v>
      </c>
      <c r="BV109" s="8" t="s">
        <v>77</v>
      </c>
      <c r="BW109" s="8" t="s">
        <v>78</v>
      </c>
      <c r="BX109" s="8" t="s">
        <v>79</v>
      </c>
      <c r="BY109" s="8">
        <v>29940</v>
      </c>
      <c r="BZ109" s="8" t="s">
        <v>80</v>
      </c>
      <c r="CA109" s="8" t="s">
        <v>81</v>
      </c>
      <c r="CB109" s="8">
        <v>29941</v>
      </c>
      <c r="CC109" s="8"/>
      <c r="CD109" s="8" t="s">
        <v>82</v>
      </c>
      <c r="CE109" s="8"/>
      <c r="CF109" s="8" t="s">
        <v>83</v>
      </c>
      <c r="CG109" s="3">
        <f>BO109</f>
        <v>45897</v>
      </c>
      <c r="CH109" s="4" t="str">
        <f>LEFT(BU109,(LEN(BU109)-2))</f>
        <v>1:00</v>
      </c>
      <c r="CI109" s="4" t="str">
        <f>LEFT(CH109)</f>
        <v>1</v>
      </c>
      <c r="CJ109" s="4" t="str" cm="1">
        <f t="array" ref="CJ109">_xlfn.IFS(CI109 = "1","13",CI109 = "2","14",CI109 = "3","15",CI109 = "4","16",CI109 &gt; 4,CI109)</f>
        <v>13</v>
      </c>
      <c r="CK109" s="4" t="str">
        <f>RIGHT(CH109,2)</f>
        <v>00</v>
      </c>
      <c r="CL109" s="5" t="str">
        <f>_xlfn.CONCAT(CJ109,":",CK109)</f>
        <v>13:00</v>
      </c>
      <c r="CM109" s="9">
        <f>CG109</f>
        <v>45897</v>
      </c>
      <c r="CN109" s="10">
        <f>CM109</f>
        <v>45897</v>
      </c>
      <c r="CO109" s="10">
        <f>CN109+TIME(CJ109,CK109,CK109)</f>
        <v>45897.541666666664</v>
      </c>
      <c r="CP109" s="10">
        <f>CO109+TIME(0,30,0)</f>
        <v>45897.5625</v>
      </c>
    </row>
    <row r="110" spans="1:94" ht="15.75" x14ac:dyDescent="0.25">
      <c r="A110" s="7">
        <v>45859</v>
      </c>
      <c r="B110" s="8" t="s">
        <v>101</v>
      </c>
      <c r="C110" s="8" t="s">
        <v>74</v>
      </c>
      <c r="D110" s="8">
        <v>9504580</v>
      </c>
      <c r="E110" s="8" t="s">
        <v>75</v>
      </c>
      <c r="F110" s="8">
        <v>29946</v>
      </c>
      <c r="G110" s="8" t="s">
        <v>97</v>
      </c>
      <c r="H110" s="8" t="s">
        <v>77</v>
      </c>
      <c r="I110" s="8" t="s">
        <v>78</v>
      </c>
      <c r="J110" s="8" t="s">
        <v>79</v>
      </c>
      <c r="K110" s="8">
        <v>29940</v>
      </c>
      <c r="L110" s="8" t="s">
        <v>80</v>
      </c>
      <c r="M110" s="8" t="s">
        <v>81</v>
      </c>
      <c r="N110" s="8">
        <v>29941</v>
      </c>
      <c r="O110" s="8"/>
      <c r="P110" s="8" t="s">
        <v>82</v>
      </c>
      <c r="Q110" s="8"/>
      <c r="R110" s="8" t="s">
        <v>83</v>
      </c>
      <c r="S110" s="3">
        <f>A110</f>
        <v>45859</v>
      </c>
      <c r="T110" s="4" t="str">
        <f>LEFT(G110,(LEN(G110)-2))</f>
        <v>2:00</v>
      </c>
      <c r="U110" s="4" t="str">
        <f t="shared" si="7"/>
        <v>2</v>
      </c>
      <c r="V110" s="4" t="str" cm="1">
        <f t="array" ref="V110">_xlfn.IFS(U110 = "1","13",U110 = "2","14",U110 = "3","15",U110 = "4","16",U110 &gt; 4,U110)</f>
        <v>14</v>
      </c>
      <c r="W110" s="4" t="str">
        <f t="shared" si="8"/>
        <v>00</v>
      </c>
      <c r="X110" s="5" t="str">
        <f t="shared" si="9"/>
        <v>14:00</v>
      </c>
      <c r="Y110" s="9">
        <f t="shared" si="10"/>
        <v>45859</v>
      </c>
      <c r="Z110" s="10">
        <f t="shared" si="11"/>
        <v>45859</v>
      </c>
      <c r="AA110" s="10">
        <f t="shared" si="12"/>
        <v>45859.583333333336</v>
      </c>
      <c r="AB110" s="10">
        <f t="shared" si="13"/>
        <v>45859.604166666672</v>
      </c>
      <c r="AC110" s="11">
        <f>AA110</f>
        <v>45859.583333333336</v>
      </c>
      <c r="AD110" s="11">
        <f>AB110</f>
        <v>45859.604166666672</v>
      </c>
      <c r="AE110">
        <v>0</v>
      </c>
      <c r="AF110">
        <v>0</v>
      </c>
      <c r="AH110" t="str">
        <f>H110</f>
        <v>AVAILABLE</v>
      </c>
      <c r="AI110" t="str">
        <f>C110</f>
        <v>OakLawn102</v>
      </c>
      <c r="AJ110" t="str">
        <f>AH110</f>
        <v>AVAILABLE</v>
      </c>
      <c r="AM110" t="s">
        <v>39</v>
      </c>
      <c r="AS110" t="str">
        <f>B110</f>
        <v>Monday</v>
      </c>
      <c r="AV110" t="s">
        <v>41</v>
      </c>
      <c r="BO110" s="14">
        <v>45897</v>
      </c>
      <c r="BP110" s="15" t="s">
        <v>106</v>
      </c>
      <c r="BQ110" s="15" t="s">
        <v>115</v>
      </c>
      <c r="BR110" s="15">
        <v>9504574</v>
      </c>
      <c r="BS110" s="15" t="s">
        <v>75</v>
      </c>
      <c r="BT110" s="15">
        <v>29944</v>
      </c>
      <c r="BU110" s="15" t="s">
        <v>87</v>
      </c>
      <c r="BV110" s="15" t="s">
        <v>77</v>
      </c>
      <c r="BW110" s="15" t="s">
        <v>78</v>
      </c>
      <c r="BX110" s="15" t="s">
        <v>79</v>
      </c>
      <c r="BY110" s="15">
        <v>29940</v>
      </c>
      <c r="BZ110" s="15" t="s">
        <v>80</v>
      </c>
      <c r="CA110" s="15" t="s">
        <v>81</v>
      </c>
      <c r="CB110" s="15">
        <v>29941</v>
      </c>
      <c r="CC110" s="15"/>
      <c r="CD110" s="15" t="s">
        <v>82</v>
      </c>
      <c r="CE110" s="15"/>
      <c r="CF110" s="15" t="s">
        <v>83</v>
      </c>
      <c r="CG110" s="3">
        <f>BO110</f>
        <v>45897</v>
      </c>
      <c r="CH110" s="4" t="str">
        <f>LEFT(BU110,(LEN(BU110)-2))</f>
        <v>10:00</v>
      </c>
      <c r="CI110" s="4" t="str">
        <f>LEFT(CH110)</f>
        <v>1</v>
      </c>
      <c r="CJ110" s="4" t="str" cm="1">
        <f t="array" ref="CJ110">_xlfn.IFS(CI110 = "1","13",CI110 = "2","14",CI110 = "3","15",CI110 = "4","16",CI110 &gt; 4,CI110)</f>
        <v>13</v>
      </c>
      <c r="CK110" s="4" t="str">
        <f>RIGHT(CH110,2)</f>
        <v>00</v>
      </c>
      <c r="CL110" s="5" t="str">
        <f>_xlfn.CONCAT(CJ110,":",CK110)</f>
        <v>13:00</v>
      </c>
      <c r="CM110" s="9">
        <f>CG110</f>
        <v>45897</v>
      </c>
      <c r="CN110" s="10">
        <f>CM110</f>
        <v>45897</v>
      </c>
      <c r="CO110" s="10">
        <f>CN110+TIME(CJ110,CK110,CK110)</f>
        <v>45897.541666666664</v>
      </c>
      <c r="CP110" s="10">
        <f>CO110+TIME(0,30,0)</f>
        <v>45897.5625</v>
      </c>
    </row>
    <row r="111" spans="1:94" ht="15.75" x14ac:dyDescent="0.25">
      <c r="A111" s="12">
        <v>45859</v>
      </c>
      <c r="B111" s="13" t="s">
        <v>101</v>
      </c>
      <c r="C111" s="13" t="s">
        <v>74</v>
      </c>
      <c r="D111" s="13">
        <v>9504580</v>
      </c>
      <c r="E111" s="13" t="s">
        <v>75</v>
      </c>
      <c r="F111" s="13">
        <v>29946</v>
      </c>
      <c r="G111" s="13" t="s">
        <v>98</v>
      </c>
      <c r="H111" s="13" t="s">
        <v>77</v>
      </c>
      <c r="I111" s="13" t="s">
        <v>78</v>
      </c>
      <c r="J111" s="13" t="s">
        <v>79</v>
      </c>
      <c r="K111" s="13">
        <v>29940</v>
      </c>
      <c r="L111" s="13" t="s">
        <v>80</v>
      </c>
      <c r="M111" s="13" t="s">
        <v>81</v>
      </c>
      <c r="N111" s="13">
        <v>29941</v>
      </c>
      <c r="O111" s="13"/>
      <c r="P111" s="13" t="s">
        <v>82</v>
      </c>
      <c r="Q111" s="13"/>
      <c r="R111" s="13" t="s">
        <v>83</v>
      </c>
      <c r="S111" s="3">
        <f>A111</f>
        <v>45859</v>
      </c>
      <c r="T111" s="4" t="str">
        <f>LEFT(G111,(LEN(G111)-2))</f>
        <v>2:30</v>
      </c>
      <c r="U111" s="4" t="str">
        <f t="shared" si="7"/>
        <v>2</v>
      </c>
      <c r="V111" s="4" t="str" cm="1">
        <f t="array" ref="V111">_xlfn.IFS(U111 = "1","13",U111 = "2","14",U111 = "3","15",U111 = "4","16",U111 &gt; 4,U111)</f>
        <v>14</v>
      </c>
      <c r="W111" s="4" t="str">
        <f t="shared" si="8"/>
        <v>30</v>
      </c>
      <c r="X111" s="5" t="str">
        <f t="shared" si="9"/>
        <v>14:30</v>
      </c>
      <c r="Y111" s="9">
        <f t="shared" si="10"/>
        <v>45859</v>
      </c>
      <c r="Z111" s="10">
        <f t="shared" si="11"/>
        <v>45859</v>
      </c>
      <c r="AA111" s="10">
        <f t="shared" si="12"/>
        <v>45859.604513888888</v>
      </c>
      <c r="AB111" s="10">
        <f t="shared" si="13"/>
        <v>45859.625347222223</v>
      </c>
      <c r="AC111" s="11">
        <f>AA111</f>
        <v>45859.604513888888</v>
      </c>
      <c r="AD111" s="11">
        <f>AB111</f>
        <v>45859.625347222223</v>
      </c>
      <c r="AE111">
        <v>0</v>
      </c>
      <c r="AF111">
        <v>0</v>
      </c>
      <c r="AH111" t="str">
        <f>H111</f>
        <v>AVAILABLE</v>
      </c>
      <c r="AI111" t="str">
        <f>C111</f>
        <v>OakLawn102</v>
      </c>
      <c r="AJ111" t="str">
        <f>AH111</f>
        <v>AVAILABLE</v>
      </c>
      <c r="AM111" t="s">
        <v>39</v>
      </c>
      <c r="AS111" t="str">
        <f>B111</f>
        <v>Monday</v>
      </c>
      <c r="AV111" t="s">
        <v>41</v>
      </c>
      <c r="BO111" s="14">
        <v>45897</v>
      </c>
      <c r="BP111" s="15" t="s">
        <v>106</v>
      </c>
      <c r="BQ111" s="15" t="s">
        <v>115</v>
      </c>
      <c r="BR111" s="15">
        <v>9504574</v>
      </c>
      <c r="BS111" s="15" t="s">
        <v>75</v>
      </c>
      <c r="BT111" s="15">
        <v>29944</v>
      </c>
      <c r="BU111" s="15" t="s">
        <v>89</v>
      </c>
      <c r="BV111" s="15" t="s">
        <v>77</v>
      </c>
      <c r="BW111" s="15" t="s">
        <v>78</v>
      </c>
      <c r="BX111" s="15" t="s">
        <v>79</v>
      </c>
      <c r="BY111" s="15">
        <v>29940</v>
      </c>
      <c r="BZ111" s="15" t="s">
        <v>80</v>
      </c>
      <c r="CA111" s="15" t="s">
        <v>81</v>
      </c>
      <c r="CB111" s="15">
        <v>29941</v>
      </c>
      <c r="CC111" s="15"/>
      <c r="CD111" s="15" t="s">
        <v>82</v>
      </c>
      <c r="CE111" s="15"/>
      <c r="CF111" s="15" t="s">
        <v>83</v>
      </c>
      <c r="CG111" s="3">
        <f>BO111</f>
        <v>45897</v>
      </c>
      <c r="CH111" s="4" t="str">
        <f>LEFT(BU111,(LEN(BU111)-2))</f>
        <v>11:00</v>
      </c>
      <c r="CI111" s="4" t="str">
        <f>LEFT(CH111)</f>
        <v>1</v>
      </c>
      <c r="CJ111" s="4" t="str" cm="1">
        <f t="array" ref="CJ111">_xlfn.IFS(CI111 = "1","13",CI111 = "2","14",CI111 = "3","15",CI111 = "4","16",CI111 &gt; 4,CI111)</f>
        <v>13</v>
      </c>
      <c r="CK111" s="4" t="str">
        <f>RIGHT(CH111,2)</f>
        <v>00</v>
      </c>
      <c r="CL111" s="5" t="str">
        <f>_xlfn.CONCAT(CJ111,":",CK111)</f>
        <v>13:00</v>
      </c>
      <c r="CM111" s="9">
        <f>CG111</f>
        <v>45897</v>
      </c>
      <c r="CN111" s="10">
        <f>CM111</f>
        <v>45897</v>
      </c>
      <c r="CO111" s="10">
        <f>CN111+TIME(CJ111,CK111,CK111)</f>
        <v>45897.541666666664</v>
      </c>
      <c r="CP111" s="10">
        <f>CO111+TIME(0,30,0)</f>
        <v>45897.5625</v>
      </c>
    </row>
    <row r="112" spans="1:94" ht="15.75" x14ac:dyDescent="0.25">
      <c r="A112" s="7">
        <v>45859</v>
      </c>
      <c r="B112" s="8" t="s">
        <v>101</v>
      </c>
      <c r="C112" s="8" t="s">
        <v>74</v>
      </c>
      <c r="D112" s="8">
        <v>9504580</v>
      </c>
      <c r="E112" s="8" t="s">
        <v>75</v>
      </c>
      <c r="F112" s="8">
        <v>29946</v>
      </c>
      <c r="G112" s="8" t="s">
        <v>99</v>
      </c>
      <c r="H112" s="8" t="s">
        <v>77</v>
      </c>
      <c r="I112" s="8" t="s">
        <v>78</v>
      </c>
      <c r="J112" s="8" t="s">
        <v>79</v>
      </c>
      <c r="K112" s="8">
        <v>29940</v>
      </c>
      <c r="L112" s="8" t="s">
        <v>80</v>
      </c>
      <c r="M112" s="8" t="s">
        <v>81</v>
      </c>
      <c r="N112" s="8">
        <v>29941</v>
      </c>
      <c r="O112" s="8"/>
      <c r="P112" s="8" t="s">
        <v>82</v>
      </c>
      <c r="Q112" s="8"/>
      <c r="R112" s="8" t="s">
        <v>83</v>
      </c>
      <c r="S112" s="3">
        <f>A112</f>
        <v>45859</v>
      </c>
      <c r="T112" s="4" t="str">
        <f>LEFT(G112,(LEN(G112)-2))</f>
        <v>3:00</v>
      </c>
      <c r="U112" s="4" t="str">
        <f t="shared" si="7"/>
        <v>3</v>
      </c>
      <c r="V112" s="4" t="str" cm="1">
        <f t="array" ref="V112">_xlfn.IFS(U112 = "1","13",U112 = "2","14",U112 = "3","15",U112 = "4","16",U112 &gt; 4,U112)</f>
        <v>15</v>
      </c>
      <c r="W112" s="4" t="str">
        <f t="shared" si="8"/>
        <v>00</v>
      </c>
      <c r="X112" s="5" t="str">
        <f t="shared" si="9"/>
        <v>15:00</v>
      </c>
      <c r="Y112" s="9">
        <f t="shared" si="10"/>
        <v>45859</v>
      </c>
      <c r="Z112" s="10">
        <f t="shared" si="11"/>
        <v>45859</v>
      </c>
      <c r="AA112" s="10">
        <f t="shared" si="12"/>
        <v>45859.625</v>
      </c>
      <c r="AB112" s="10">
        <f t="shared" si="13"/>
        <v>45859.645833333336</v>
      </c>
      <c r="AC112" s="11">
        <f>AA112</f>
        <v>45859.625</v>
      </c>
      <c r="AD112" s="11">
        <f>AB112</f>
        <v>45859.645833333336</v>
      </c>
      <c r="AE112">
        <v>0</v>
      </c>
      <c r="AF112">
        <v>0</v>
      </c>
      <c r="AH112" t="str">
        <f>H112</f>
        <v>AVAILABLE</v>
      </c>
      <c r="AI112" t="str">
        <f>C112</f>
        <v>OakLawn102</v>
      </c>
      <c r="AJ112" t="str">
        <f>AH112</f>
        <v>AVAILABLE</v>
      </c>
      <c r="AM112" t="s">
        <v>39</v>
      </c>
      <c r="AS112" t="str">
        <f>B112</f>
        <v>Monday</v>
      </c>
      <c r="AV112" t="s">
        <v>41</v>
      </c>
      <c r="BO112" s="14">
        <v>45897</v>
      </c>
      <c r="BP112" s="15" t="s">
        <v>106</v>
      </c>
      <c r="BQ112" s="15" t="s">
        <v>115</v>
      </c>
      <c r="BR112" s="15">
        <v>9504574</v>
      </c>
      <c r="BS112" s="15" t="s">
        <v>75</v>
      </c>
      <c r="BT112" s="15">
        <v>29944</v>
      </c>
      <c r="BU112" s="15" t="s">
        <v>91</v>
      </c>
      <c r="BV112" s="15" t="s">
        <v>92</v>
      </c>
      <c r="BW112" s="15" t="s">
        <v>78</v>
      </c>
      <c r="BX112" s="15" t="s">
        <v>79</v>
      </c>
      <c r="BY112" s="15">
        <v>29940</v>
      </c>
      <c r="BZ112" s="15" t="s">
        <v>80</v>
      </c>
      <c r="CA112" s="15" t="s">
        <v>81</v>
      </c>
      <c r="CB112" s="15">
        <v>29941</v>
      </c>
      <c r="CC112" s="15"/>
      <c r="CD112" s="15" t="s">
        <v>82</v>
      </c>
      <c r="CE112" s="15"/>
      <c r="CF112" s="15" t="s">
        <v>83</v>
      </c>
      <c r="CG112" s="3">
        <f>BO112</f>
        <v>45897</v>
      </c>
      <c r="CH112" s="4" t="str">
        <f>LEFT(BU112,(LEN(BU112)-2))</f>
        <v>12:00</v>
      </c>
      <c r="CI112" s="4" t="str">
        <f>LEFT(CH112)</f>
        <v>1</v>
      </c>
      <c r="CJ112" s="4" t="str" cm="1">
        <f t="array" ref="CJ112">_xlfn.IFS(CI112 = "1","13",CI112 = "2","14",CI112 = "3","15",CI112 = "4","16",CI112 &gt; 4,CI112)</f>
        <v>13</v>
      </c>
      <c r="CK112" s="4" t="str">
        <f>RIGHT(CH112,2)</f>
        <v>00</v>
      </c>
      <c r="CL112" s="5" t="str">
        <f>_xlfn.CONCAT(CJ112,":",CK112)</f>
        <v>13:00</v>
      </c>
      <c r="CM112" s="9">
        <f>CG112</f>
        <v>45897</v>
      </c>
      <c r="CN112" s="10">
        <f>CM112</f>
        <v>45897</v>
      </c>
      <c r="CO112" s="10">
        <f>CN112+TIME(CJ112,CK112,CK112)</f>
        <v>45897.541666666664</v>
      </c>
      <c r="CP112" s="10">
        <f>CO112+TIME(0,30,0)</f>
        <v>45897.5625</v>
      </c>
    </row>
    <row r="113" spans="1:94" ht="15.75" x14ac:dyDescent="0.25">
      <c r="A113" s="12">
        <v>45859</v>
      </c>
      <c r="B113" s="13" t="s">
        <v>101</v>
      </c>
      <c r="C113" s="13" t="s">
        <v>74</v>
      </c>
      <c r="D113" s="13">
        <v>9504580</v>
      </c>
      <c r="E113" s="13" t="s">
        <v>75</v>
      </c>
      <c r="F113" s="13">
        <v>29946</v>
      </c>
      <c r="G113" s="13" t="s">
        <v>100</v>
      </c>
      <c r="H113" s="13" t="s">
        <v>77</v>
      </c>
      <c r="I113" s="13" t="s">
        <v>78</v>
      </c>
      <c r="J113" s="13" t="s">
        <v>79</v>
      </c>
      <c r="K113" s="13">
        <v>29940</v>
      </c>
      <c r="L113" s="13" t="s">
        <v>80</v>
      </c>
      <c r="M113" s="13" t="s">
        <v>81</v>
      </c>
      <c r="N113" s="13">
        <v>29941</v>
      </c>
      <c r="O113" s="13"/>
      <c r="P113" s="13" t="s">
        <v>82</v>
      </c>
      <c r="Q113" s="13"/>
      <c r="R113" s="13" t="s">
        <v>83</v>
      </c>
      <c r="S113" s="3">
        <f>A113</f>
        <v>45859</v>
      </c>
      <c r="T113" s="4" t="str">
        <f>LEFT(G113,(LEN(G113)-2))</f>
        <v>3:30</v>
      </c>
      <c r="U113" s="4" t="str">
        <f t="shared" si="7"/>
        <v>3</v>
      </c>
      <c r="V113" s="4" t="str" cm="1">
        <f t="array" ref="V113">_xlfn.IFS(U113 = "1","13",U113 = "2","14",U113 = "3","15",U113 = "4","16",U113 &gt; 4,U113)</f>
        <v>15</v>
      </c>
      <c r="W113" s="4" t="str">
        <f t="shared" si="8"/>
        <v>30</v>
      </c>
      <c r="X113" s="5" t="str">
        <f t="shared" si="9"/>
        <v>15:30</v>
      </c>
      <c r="Y113" s="9">
        <f t="shared" si="10"/>
        <v>45859</v>
      </c>
      <c r="Z113" s="10">
        <f t="shared" si="11"/>
        <v>45859</v>
      </c>
      <c r="AA113" s="10">
        <f t="shared" si="12"/>
        <v>45859.646180555559</v>
      </c>
      <c r="AB113" s="10">
        <f t="shared" si="13"/>
        <v>45859.667013888895</v>
      </c>
      <c r="AC113" s="11">
        <f>AA113</f>
        <v>45859.646180555559</v>
      </c>
      <c r="AD113" s="11">
        <f>AB113</f>
        <v>45859.667013888895</v>
      </c>
      <c r="AE113">
        <v>0</v>
      </c>
      <c r="AF113">
        <v>0</v>
      </c>
      <c r="AH113" t="str">
        <f>H113</f>
        <v>AVAILABLE</v>
      </c>
      <c r="AI113" t="str">
        <f>C113</f>
        <v>OakLawn102</v>
      </c>
      <c r="AJ113" t="str">
        <f>AH113</f>
        <v>AVAILABLE</v>
      </c>
      <c r="AM113" t="s">
        <v>39</v>
      </c>
      <c r="AS113" t="str">
        <f>B113</f>
        <v>Monday</v>
      </c>
      <c r="AV113" t="s">
        <v>41</v>
      </c>
      <c r="BO113" s="14">
        <v>45897</v>
      </c>
      <c r="BP113" s="15" t="s">
        <v>106</v>
      </c>
      <c r="BQ113" s="15" t="s">
        <v>115</v>
      </c>
      <c r="BR113" s="15">
        <v>9504574</v>
      </c>
      <c r="BS113" s="15" t="s">
        <v>75</v>
      </c>
      <c r="BT113" s="15">
        <v>29944</v>
      </c>
      <c r="BU113" s="15" t="s">
        <v>94</v>
      </c>
      <c r="BV113" s="15" t="s">
        <v>77</v>
      </c>
      <c r="BW113" s="15" t="s">
        <v>78</v>
      </c>
      <c r="BX113" s="15" t="s">
        <v>79</v>
      </c>
      <c r="BY113" s="15">
        <v>29940</v>
      </c>
      <c r="BZ113" s="15" t="s">
        <v>80</v>
      </c>
      <c r="CA113" s="15" t="s">
        <v>81</v>
      </c>
      <c r="CB113" s="15">
        <v>29941</v>
      </c>
      <c r="CC113" s="15"/>
      <c r="CD113" s="15" t="s">
        <v>82</v>
      </c>
      <c r="CE113" s="15"/>
      <c r="CF113" s="15" t="s">
        <v>83</v>
      </c>
      <c r="CG113" s="3">
        <f>BO113</f>
        <v>45897</v>
      </c>
      <c r="CH113" s="4" t="str">
        <f>LEFT(BU113,(LEN(BU113)-2))</f>
        <v>1:00</v>
      </c>
      <c r="CI113" s="4" t="str">
        <f>LEFT(CH113)</f>
        <v>1</v>
      </c>
      <c r="CJ113" s="4" t="str" cm="1">
        <f t="array" ref="CJ113">_xlfn.IFS(CI113 = "1","13",CI113 = "2","14",CI113 = "3","15",CI113 = "4","16",CI113 &gt; 4,CI113)</f>
        <v>13</v>
      </c>
      <c r="CK113" s="4" t="str">
        <f>RIGHT(CH113,2)</f>
        <v>00</v>
      </c>
      <c r="CL113" s="5" t="str">
        <f>_xlfn.CONCAT(CJ113,":",CK113)</f>
        <v>13:00</v>
      </c>
      <c r="CM113" s="9">
        <f>CG113</f>
        <v>45897</v>
      </c>
      <c r="CN113" s="10">
        <f>CM113</f>
        <v>45897</v>
      </c>
      <c r="CO113" s="10">
        <f>CN113+TIME(CJ113,CK113,CK113)</f>
        <v>45897.541666666664</v>
      </c>
      <c r="CP113" s="10">
        <f>CO113+TIME(0,30,0)</f>
        <v>45897.5625</v>
      </c>
    </row>
    <row r="114" spans="1:94" x14ac:dyDescent="0.25">
      <c r="A114" s="7">
        <v>45860</v>
      </c>
      <c r="B114" s="8" t="s">
        <v>104</v>
      </c>
      <c r="C114" s="8" t="s">
        <v>74</v>
      </c>
      <c r="D114" s="8">
        <v>9504580</v>
      </c>
      <c r="E114" s="8" t="s">
        <v>75</v>
      </c>
      <c r="F114" s="8">
        <v>29946</v>
      </c>
      <c r="G114" s="8" t="s">
        <v>76</v>
      </c>
      <c r="H114" s="8" t="s">
        <v>77</v>
      </c>
      <c r="I114" s="8" t="s">
        <v>78</v>
      </c>
      <c r="J114" s="8" t="s">
        <v>79</v>
      </c>
      <c r="K114" s="8">
        <v>29940</v>
      </c>
      <c r="L114" s="8" t="s">
        <v>80</v>
      </c>
      <c r="M114" s="8" t="s">
        <v>81</v>
      </c>
      <c r="N114" s="8">
        <v>29941</v>
      </c>
      <c r="O114" s="8"/>
      <c r="P114" s="8" t="s">
        <v>82</v>
      </c>
      <c r="Q114" s="8"/>
      <c r="R114" s="8" t="s">
        <v>83</v>
      </c>
      <c r="S114" s="3">
        <f>A114</f>
        <v>45860</v>
      </c>
      <c r="T114" s="4" t="str">
        <f>LEFT(G114,(LEN(G114)-2))</f>
        <v>8:00</v>
      </c>
      <c r="U114" s="4" t="str">
        <f t="shared" si="7"/>
        <v>8</v>
      </c>
      <c r="V114" s="4" t="str" cm="1">
        <f t="array" ref="V114">_xlfn.IFS(U114 = "1","13",U114 = "2","14",U114 = "3","15",U114 = "4","16",U114 &gt; 4,U114)</f>
        <v>8</v>
      </c>
      <c r="W114" s="4" t="str">
        <f t="shared" si="8"/>
        <v>00</v>
      </c>
      <c r="X114" s="5" t="str">
        <f t="shared" si="9"/>
        <v>8:00</v>
      </c>
      <c r="Y114" s="9">
        <f t="shared" si="10"/>
        <v>45860</v>
      </c>
      <c r="Z114" s="10">
        <f t="shared" si="11"/>
        <v>45860</v>
      </c>
      <c r="AA114" s="10">
        <f t="shared" si="12"/>
        <v>45860.333333333336</v>
      </c>
      <c r="AB114" s="10">
        <f t="shared" si="13"/>
        <v>45860.354166666672</v>
      </c>
      <c r="AC114" s="11">
        <f>AA114</f>
        <v>45860.333333333336</v>
      </c>
      <c r="AD114" s="11">
        <f>AB114</f>
        <v>45860.354166666672</v>
      </c>
      <c r="AE114">
        <v>0</v>
      </c>
      <c r="AF114">
        <v>0</v>
      </c>
      <c r="AH114" t="str">
        <f>H114</f>
        <v>AVAILABLE</v>
      </c>
      <c r="AI114" t="str">
        <f>C114</f>
        <v>OakLawn102</v>
      </c>
      <c r="AJ114" t="str">
        <f>AH114</f>
        <v>AVAILABLE</v>
      </c>
      <c r="AM114" t="s">
        <v>39</v>
      </c>
      <c r="AS114" t="str">
        <f>B114</f>
        <v>Tuesday</v>
      </c>
      <c r="AV114" t="s">
        <v>41</v>
      </c>
      <c r="BO114" s="12">
        <v>45897</v>
      </c>
      <c r="BP114" s="13" t="s">
        <v>106</v>
      </c>
      <c r="BQ114" s="13" t="s">
        <v>74</v>
      </c>
      <c r="BR114" s="13">
        <v>9504580</v>
      </c>
      <c r="BS114" s="13" t="s">
        <v>75</v>
      </c>
      <c r="BT114" s="13">
        <v>29946</v>
      </c>
      <c r="BU114" s="13" t="s">
        <v>86</v>
      </c>
      <c r="BV114" s="13" t="s">
        <v>96</v>
      </c>
      <c r="BW114" s="13" t="s">
        <v>78</v>
      </c>
      <c r="BX114" s="13" t="s">
        <v>79</v>
      </c>
      <c r="BY114" s="13">
        <v>29940</v>
      </c>
      <c r="BZ114" s="13" t="s">
        <v>80</v>
      </c>
      <c r="CA114" s="13" t="s">
        <v>81</v>
      </c>
      <c r="CB114" s="13">
        <v>29941</v>
      </c>
      <c r="CC114" s="13"/>
      <c r="CD114" s="13" t="s">
        <v>82</v>
      </c>
      <c r="CE114" s="13"/>
      <c r="CF114" s="13" t="s">
        <v>83</v>
      </c>
      <c r="CG114" s="3">
        <f>BO114</f>
        <v>45897</v>
      </c>
      <c r="CH114" s="4" t="str">
        <f>LEFT(BU114,(LEN(BU114)-2))</f>
        <v>9:30</v>
      </c>
      <c r="CI114" s="4" t="str">
        <f>LEFT(CH114)</f>
        <v>9</v>
      </c>
      <c r="CJ114" s="4" t="str" cm="1">
        <f t="array" ref="CJ114">_xlfn.IFS(CI114 = "1","13",CI114 = "2","14",CI114 = "3","15",CI114 = "4","16",CI114 &gt; 4,CI114)</f>
        <v>9</v>
      </c>
      <c r="CK114" s="4" t="str">
        <f>RIGHT(CH114,2)</f>
        <v>30</v>
      </c>
      <c r="CL114" s="5" t="str">
        <f>_xlfn.CONCAT(CJ114,":",CK114)</f>
        <v>9:30</v>
      </c>
      <c r="CM114" s="9">
        <f>CG114</f>
        <v>45897</v>
      </c>
      <c r="CN114" s="10">
        <f>CM114</f>
        <v>45897</v>
      </c>
      <c r="CO114" s="10">
        <f>CN114+TIME(CJ114,CK114,CK114)</f>
        <v>45897.396180555559</v>
      </c>
      <c r="CP114" s="10">
        <f>CO114+TIME(0,30,0)</f>
        <v>45897.417013888895</v>
      </c>
    </row>
    <row r="115" spans="1:94" x14ac:dyDescent="0.25">
      <c r="A115" s="12">
        <v>45860</v>
      </c>
      <c r="B115" s="13" t="s">
        <v>104</v>
      </c>
      <c r="C115" s="13" t="s">
        <v>74</v>
      </c>
      <c r="D115" s="13">
        <v>9504580</v>
      </c>
      <c r="E115" s="13" t="s">
        <v>75</v>
      </c>
      <c r="F115" s="13">
        <v>29946</v>
      </c>
      <c r="G115" s="13" t="s">
        <v>84</v>
      </c>
      <c r="H115" s="13" t="s">
        <v>96</v>
      </c>
      <c r="I115" s="13" t="s">
        <v>78</v>
      </c>
      <c r="J115" s="13" t="s">
        <v>79</v>
      </c>
      <c r="K115" s="13">
        <v>29940</v>
      </c>
      <c r="L115" s="13" t="s">
        <v>80</v>
      </c>
      <c r="M115" s="13" t="s">
        <v>81</v>
      </c>
      <c r="N115" s="13">
        <v>29941</v>
      </c>
      <c r="O115" s="13"/>
      <c r="P115" s="13" t="s">
        <v>82</v>
      </c>
      <c r="Q115" s="13"/>
      <c r="R115" s="13" t="s">
        <v>83</v>
      </c>
      <c r="S115" s="3">
        <f>A115</f>
        <v>45860</v>
      </c>
      <c r="T115" s="4" t="str">
        <f>LEFT(G115,(LEN(G115)-2))</f>
        <v>8:30</v>
      </c>
      <c r="U115" s="4" t="str">
        <f t="shared" si="7"/>
        <v>8</v>
      </c>
      <c r="V115" s="4" t="str" cm="1">
        <f t="array" ref="V115">_xlfn.IFS(U115 = "1","13",U115 = "2","14",U115 = "3","15",U115 = "4","16",U115 &gt; 4,U115)</f>
        <v>8</v>
      </c>
      <c r="W115" s="4" t="str">
        <f t="shared" si="8"/>
        <v>30</v>
      </c>
      <c r="X115" s="5" t="str">
        <f t="shared" si="9"/>
        <v>8:30</v>
      </c>
      <c r="Y115" s="9">
        <f t="shared" si="10"/>
        <v>45860</v>
      </c>
      <c r="Z115" s="10">
        <f t="shared" si="11"/>
        <v>45860</v>
      </c>
      <c r="AA115" s="10">
        <f t="shared" si="12"/>
        <v>45860.354513888888</v>
      </c>
      <c r="AB115" s="10">
        <f t="shared" si="13"/>
        <v>45860.375347222223</v>
      </c>
      <c r="AC115" s="11">
        <f>AA115</f>
        <v>45860.354513888888</v>
      </c>
      <c r="AD115" s="11">
        <f>AB115</f>
        <v>45860.375347222223</v>
      </c>
      <c r="AE115">
        <v>0</v>
      </c>
      <c r="AF115">
        <v>0</v>
      </c>
      <c r="AH115" t="str">
        <f>H115</f>
        <v>CUSICK (37)</v>
      </c>
      <c r="AI115" t="str">
        <f>C115</f>
        <v>OakLawn102</v>
      </c>
      <c r="AJ115" t="str">
        <f>AH115</f>
        <v>CUSICK (37)</v>
      </c>
      <c r="AM115" t="s">
        <v>39</v>
      </c>
      <c r="AS115" t="str">
        <f>B115</f>
        <v>Tuesday</v>
      </c>
      <c r="AV115" t="s">
        <v>41</v>
      </c>
      <c r="BO115" s="12">
        <v>45897</v>
      </c>
      <c r="BP115" s="13" t="s">
        <v>106</v>
      </c>
      <c r="BQ115" s="13" t="s">
        <v>107</v>
      </c>
      <c r="BR115" s="13">
        <v>9504585</v>
      </c>
      <c r="BS115" s="13" t="s">
        <v>75</v>
      </c>
      <c r="BT115" s="13">
        <v>29947</v>
      </c>
      <c r="BU115" s="13" t="s">
        <v>86</v>
      </c>
      <c r="BV115" s="13" t="s">
        <v>77</v>
      </c>
      <c r="BW115" s="13" t="s">
        <v>78</v>
      </c>
      <c r="BX115" s="13" t="s">
        <v>79</v>
      </c>
      <c r="BY115" s="13">
        <v>29940</v>
      </c>
      <c r="BZ115" s="13" t="s">
        <v>80</v>
      </c>
      <c r="CA115" s="13" t="s">
        <v>81</v>
      </c>
      <c r="CB115" s="13">
        <v>29941</v>
      </c>
      <c r="CC115" s="13"/>
      <c r="CD115" s="13" t="s">
        <v>82</v>
      </c>
      <c r="CE115" s="13"/>
      <c r="CF115" s="13" t="s">
        <v>83</v>
      </c>
      <c r="CG115" s="3">
        <f>BO115</f>
        <v>45897</v>
      </c>
      <c r="CH115" s="4" t="str">
        <f>LEFT(BU115,(LEN(BU115)-2))</f>
        <v>9:30</v>
      </c>
      <c r="CI115" s="4" t="str">
        <f>LEFT(CH115)</f>
        <v>9</v>
      </c>
      <c r="CJ115" s="4" t="str" cm="1">
        <f t="array" ref="CJ115">_xlfn.IFS(CI115 = "1","13",CI115 = "2","14",CI115 = "3","15",CI115 = "4","16",CI115 &gt; 4,CI115)</f>
        <v>9</v>
      </c>
      <c r="CK115" s="4" t="str">
        <f>RIGHT(CH115,2)</f>
        <v>30</v>
      </c>
      <c r="CL115" s="5" t="str">
        <f>_xlfn.CONCAT(CJ115,":",CK115)</f>
        <v>9:30</v>
      </c>
      <c r="CM115" s="9">
        <f>CG115</f>
        <v>45897</v>
      </c>
      <c r="CN115" s="10">
        <f>CM115</f>
        <v>45897</v>
      </c>
      <c r="CO115" s="10">
        <f>CN115+TIME(CJ115,CK115,CK115)</f>
        <v>45897.396180555559</v>
      </c>
      <c r="CP115" s="10">
        <f>CO115+TIME(0,30,0)</f>
        <v>45897.417013888895</v>
      </c>
    </row>
    <row r="116" spans="1:94" x14ac:dyDescent="0.25">
      <c r="A116" s="7">
        <v>45860</v>
      </c>
      <c r="B116" s="8" t="s">
        <v>104</v>
      </c>
      <c r="C116" s="8" t="s">
        <v>74</v>
      </c>
      <c r="D116" s="8">
        <v>9504580</v>
      </c>
      <c r="E116" s="8" t="s">
        <v>75</v>
      </c>
      <c r="F116" s="8">
        <v>29946</v>
      </c>
      <c r="G116" s="8" t="s">
        <v>85</v>
      </c>
      <c r="H116" s="8" t="s">
        <v>96</v>
      </c>
      <c r="I116" s="8" t="s">
        <v>78</v>
      </c>
      <c r="J116" s="8" t="s">
        <v>79</v>
      </c>
      <c r="K116" s="8">
        <v>29940</v>
      </c>
      <c r="L116" s="8" t="s">
        <v>80</v>
      </c>
      <c r="M116" s="8" t="s">
        <v>81</v>
      </c>
      <c r="N116" s="8">
        <v>29941</v>
      </c>
      <c r="O116" s="8"/>
      <c r="P116" s="8" t="s">
        <v>82</v>
      </c>
      <c r="Q116" s="8"/>
      <c r="R116" s="8" t="s">
        <v>83</v>
      </c>
      <c r="S116" s="3">
        <f>A116</f>
        <v>45860</v>
      </c>
      <c r="T116" s="4" t="str">
        <f>LEFT(G116,(LEN(G116)-2))</f>
        <v>9:00</v>
      </c>
      <c r="U116" s="4" t="str">
        <f t="shared" si="7"/>
        <v>9</v>
      </c>
      <c r="V116" s="4" t="str" cm="1">
        <f t="array" ref="V116">_xlfn.IFS(U116 = "1","13",U116 = "2","14",U116 = "3","15",U116 = "4","16",U116 &gt; 4,U116)</f>
        <v>9</v>
      </c>
      <c r="W116" s="4" t="str">
        <f t="shared" si="8"/>
        <v>00</v>
      </c>
      <c r="X116" s="5" t="str">
        <f t="shared" si="9"/>
        <v>9:00</v>
      </c>
      <c r="Y116" s="9">
        <f t="shared" si="10"/>
        <v>45860</v>
      </c>
      <c r="Z116" s="10">
        <f t="shared" si="11"/>
        <v>45860</v>
      </c>
      <c r="AA116" s="10">
        <f t="shared" si="12"/>
        <v>45860.375</v>
      </c>
      <c r="AB116" s="10">
        <f t="shared" si="13"/>
        <v>45860.395833333336</v>
      </c>
      <c r="AC116" s="11">
        <f>AA116</f>
        <v>45860.375</v>
      </c>
      <c r="AD116" s="11">
        <f>AB116</f>
        <v>45860.395833333336</v>
      </c>
      <c r="AE116">
        <v>0</v>
      </c>
      <c r="AF116">
        <v>0</v>
      </c>
      <c r="AH116" t="str">
        <f>H116</f>
        <v>CUSICK (37)</v>
      </c>
      <c r="AI116" t="str">
        <f>C116</f>
        <v>OakLawn102</v>
      </c>
      <c r="AJ116" t="str">
        <f>AH116</f>
        <v>CUSICK (37)</v>
      </c>
      <c r="AM116" t="s">
        <v>39</v>
      </c>
      <c r="AS116" t="str">
        <f>B116</f>
        <v>Tuesday</v>
      </c>
      <c r="AV116" t="s">
        <v>41</v>
      </c>
      <c r="BO116" s="12">
        <v>45897</v>
      </c>
      <c r="BP116" s="13" t="s">
        <v>106</v>
      </c>
      <c r="BQ116" s="13" t="s">
        <v>109</v>
      </c>
      <c r="BR116" s="13">
        <v>9504589</v>
      </c>
      <c r="BS116" s="13" t="s">
        <v>75</v>
      </c>
      <c r="BT116" s="13">
        <v>29948</v>
      </c>
      <c r="BU116" s="13" t="s">
        <v>86</v>
      </c>
      <c r="BV116" s="13" t="s">
        <v>77</v>
      </c>
      <c r="BW116" s="13" t="s">
        <v>78</v>
      </c>
      <c r="BX116" s="13" t="s">
        <v>79</v>
      </c>
      <c r="BY116" s="13">
        <v>29940</v>
      </c>
      <c r="BZ116" s="13" t="s">
        <v>80</v>
      </c>
      <c r="CA116" s="13" t="s">
        <v>81</v>
      </c>
      <c r="CB116" s="13">
        <v>29941</v>
      </c>
      <c r="CC116" s="13"/>
      <c r="CD116" s="13" t="s">
        <v>82</v>
      </c>
      <c r="CE116" s="13"/>
      <c r="CF116" s="13" t="s">
        <v>83</v>
      </c>
      <c r="CG116" s="3">
        <f>BO116</f>
        <v>45897</v>
      </c>
      <c r="CH116" s="4" t="str">
        <f>LEFT(BU116,(LEN(BU116)-2))</f>
        <v>9:30</v>
      </c>
      <c r="CI116" s="4" t="str">
        <f>LEFT(CH116)</f>
        <v>9</v>
      </c>
      <c r="CJ116" s="4" t="str" cm="1">
        <f t="array" ref="CJ116">_xlfn.IFS(CI116 = "1","13",CI116 = "2","14",CI116 = "3","15",CI116 = "4","16",CI116 &gt; 4,CI116)</f>
        <v>9</v>
      </c>
      <c r="CK116" s="4" t="str">
        <f>RIGHT(CH116,2)</f>
        <v>30</v>
      </c>
      <c r="CL116" s="5" t="str">
        <f>_xlfn.CONCAT(CJ116,":",CK116)</f>
        <v>9:30</v>
      </c>
      <c r="CM116" s="9">
        <f>CG116</f>
        <v>45897</v>
      </c>
      <c r="CN116" s="10">
        <f>CM116</f>
        <v>45897</v>
      </c>
      <c r="CO116" s="10">
        <f>CN116+TIME(CJ116,CK116,CK116)</f>
        <v>45897.396180555559</v>
      </c>
      <c r="CP116" s="10">
        <f>CO116+TIME(0,30,0)</f>
        <v>45897.417013888895</v>
      </c>
    </row>
    <row r="117" spans="1:94" ht="15.75" x14ac:dyDescent="0.25">
      <c r="A117" s="12">
        <v>45860</v>
      </c>
      <c r="B117" s="13" t="s">
        <v>104</v>
      </c>
      <c r="C117" s="13" t="s">
        <v>74</v>
      </c>
      <c r="D117" s="13">
        <v>9504580</v>
      </c>
      <c r="E117" s="13" t="s">
        <v>75</v>
      </c>
      <c r="F117" s="13">
        <v>29946</v>
      </c>
      <c r="G117" s="13" t="s">
        <v>86</v>
      </c>
      <c r="H117" s="13" t="s">
        <v>96</v>
      </c>
      <c r="I117" s="13" t="s">
        <v>78</v>
      </c>
      <c r="J117" s="13" t="s">
        <v>79</v>
      </c>
      <c r="K117" s="13">
        <v>29940</v>
      </c>
      <c r="L117" s="13" t="s">
        <v>80</v>
      </c>
      <c r="M117" s="13" t="s">
        <v>81</v>
      </c>
      <c r="N117" s="13">
        <v>29941</v>
      </c>
      <c r="O117" s="13"/>
      <c r="P117" s="13" t="s">
        <v>82</v>
      </c>
      <c r="Q117" s="13"/>
      <c r="R117" s="13" t="s">
        <v>83</v>
      </c>
      <c r="S117" s="3">
        <f>A117</f>
        <v>45860</v>
      </c>
      <c r="T117" s="4" t="str">
        <f>LEFT(G117,(LEN(G117)-2))</f>
        <v>9:30</v>
      </c>
      <c r="U117" s="4" t="str">
        <f t="shared" si="7"/>
        <v>9</v>
      </c>
      <c r="V117" s="4" t="str" cm="1">
        <f t="array" ref="V117">_xlfn.IFS(U117 = "1","13",U117 = "2","14",U117 = "3","15",U117 = "4","16",U117 &gt; 4,U117)</f>
        <v>9</v>
      </c>
      <c r="W117" s="4" t="str">
        <f t="shared" si="8"/>
        <v>30</v>
      </c>
      <c r="X117" s="5" t="str">
        <f t="shared" si="9"/>
        <v>9:30</v>
      </c>
      <c r="Y117" s="9">
        <f t="shared" si="10"/>
        <v>45860</v>
      </c>
      <c r="Z117" s="10">
        <f t="shared" si="11"/>
        <v>45860</v>
      </c>
      <c r="AA117" s="10">
        <f t="shared" si="12"/>
        <v>45860.396180555559</v>
      </c>
      <c r="AB117" s="10">
        <f t="shared" si="13"/>
        <v>45860.417013888895</v>
      </c>
      <c r="AC117" s="11">
        <f>AA117</f>
        <v>45860.396180555559</v>
      </c>
      <c r="AD117" s="11">
        <f>AB117</f>
        <v>45860.417013888895</v>
      </c>
      <c r="AE117">
        <v>0</v>
      </c>
      <c r="AF117">
        <v>0</v>
      </c>
      <c r="AH117" t="str">
        <f>H117</f>
        <v>CUSICK (37)</v>
      </c>
      <c r="AI117" t="str">
        <f>C117</f>
        <v>OakLawn102</v>
      </c>
      <c r="AJ117" t="str">
        <f>AH117</f>
        <v>CUSICK (37)</v>
      </c>
      <c r="AM117" t="s">
        <v>39</v>
      </c>
      <c r="AS117" t="str">
        <f>B117</f>
        <v>Tuesday</v>
      </c>
      <c r="AV117" t="s">
        <v>41</v>
      </c>
      <c r="BO117" s="16">
        <v>45897</v>
      </c>
      <c r="BP117" s="17" t="s">
        <v>106</v>
      </c>
      <c r="BQ117" s="17" t="s">
        <v>115</v>
      </c>
      <c r="BR117" s="17">
        <v>9504574</v>
      </c>
      <c r="BS117" s="17" t="s">
        <v>75</v>
      </c>
      <c r="BT117" s="17">
        <v>29944</v>
      </c>
      <c r="BU117" s="17" t="s">
        <v>86</v>
      </c>
      <c r="BV117" s="17" t="s">
        <v>102</v>
      </c>
      <c r="BW117" s="17" t="s">
        <v>78</v>
      </c>
      <c r="BX117" s="17" t="s">
        <v>79</v>
      </c>
      <c r="BY117" s="17">
        <v>29940</v>
      </c>
      <c r="BZ117" s="17" t="s">
        <v>80</v>
      </c>
      <c r="CA117" s="17" t="s">
        <v>81</v>
      </c>
      <c r="CB117" s="17">
        <v>29941</v>
      </c>
      <c r="CC117" s="17"/>
      <c r="CD117" s="17" t="s">
        <v>82</v>
      </c>
      <c r="CE117" s="17"/>
      <c r="CF117" s="17" t="s">
        <v>83</v>
      </c>
      <c r="CG117" s="3">
        <f>BO117</f>
        <v>45897</v>
      </c>
      <c r="CH117" s="4" t="str">
        <f>LEFT(BU117,(LEN(BU117)-2))</f>
        <v>9:30</v>
      </c>
      <c r="CI117" s="4" t="str">
        <f>LEFT(CH117)</f>
        <v>9</v>
      </c>
      <c r="CJ117" s="4" t="str" cm="1">
        <f t="array" ref="CJ117">_xlfn.IFS(CI117 = "1","13",CI117 = "2","14",CI117 = "3","15",CI117 = "4","16",CI117 &gt; 4,CI117)</f>
        <v>9</v>
      </c>
      <c r="CK117" s="4" t="str">
        <f>RIGHT(CH117,2)</f>
        <v>30</v>
      </c>
      <c r="CL117" s="5" t="str">
        <f>_xlfn.CONCAT(CJ117,":",CK117)</f>
        <v>9:30</v>
      </c>
      <c r="CM117" s="9">
        <f>CG117</f>
        <v>45897</v>
      </c>
      <c r="CN117" s="10">
        <f>CM117</f>
        <v>45897</v>
      </c>
      <c r="CO117" s="10">
        <f>CN117+TIME(CJ117,CK117,CK117)</f>
        <v>45897.396180555559</v>
      </c>
      <c r="CP117" s="10">
        <f>CO117+TIME(0,30,0)</f>
        <v>45897.417013888895</v>
      </c>
    </row>
    <row r="118" spans="1:94" x14ac:dyDescent="0.25">
      <c r="A118" s="7">
        <v>45860</v>
      </c>
      <c r="B118" s="8" t="s">
        <v>104</v>
      </c>
      <c r="C118" s="8" t="s">
        <v>74</v>
      </c>
      <c r="D118" s="8">
        <v>9504580</v>
      </c>
      <c r="E118" s="8" t="s">
        <v>75</v>
      </c>
      <c r="F118" s="8">
        <v>29946</v>
      </c>
      <c r="G118" s="8" t="s">
        <v>87</v>
      </c>
      <c r="H118" s="8" t="s">
        <v>77</v>
      </c>
      <c r="I118" s="8" t="s">
        <v>78</v>
      </c>
      <c r="J118" s="8" t="s">
        <v>79</v>
      </c>
      <c r="K118" s="8">
        <v>29940</v>
      </c>
      <c r="L118" s="8" t="s">
        <v>80</v>
      </c>
      <c r="M118" s="8" t="s">
        <v>81</v>
      </c>
      <c r="N118" s="8">
        <v>29941</v>
      </c>
      <c r="O118" s="8"/>
      <c r="P118" s="8" t="s">
        <v>82</v>
      </c>
      <c r="Q118" s="8"/>
      <c r="R118" s="8" t="s">
        <v>83</v>
      </c>
      <c r="S118" s="3">
        <f>A118</f>
        <v>45860</v>
      </c>
      <c r="T118" s="4" t="str">
        <f>LEFT(G118,(LEN(G118)-2))</f>
        <v>10:00</v>
      </c>
      <c r="U118" s="4" t="str">
        <f t="shared" si="7"/>
        <v>1</v>
      </c>
      <c r="V118" s="4" t="str" cm="1">
        <f t="array" ref="V118">_xlfn.IFS(U118 = "1","13",U118 = "2","14",U118 = "3","15",U118 = "4","16",U118 &gt; 4,U118)</f>
        <v>13</v>
      </c>
      <c r="W118" s="4" t="str">
        <f t="shared" si="8"/>
        <v>00</v>
      </c>
      <c r="X118" s="5" t="str">
        <f t="shared" si="9"/>
        <v>13:00</v>
      </c>
      <c r="Y118" s="9">
        <f t="shared" si="10"/>
        <v>45860</v>
      </c>
      <c r="Z118" s="10">
        <f t="shared" si="11"/>
        <v>45860</v>
      </c>
      <c r="AA118" s="10">
        <f t="shared" si="12"/>
        <v>45860.541666666664</v>
      </c>
      <c r="AB118" s="10">
        <f t="shared" si="13"/>
        <v>45860.5625</v>
      </c>
      <c r="AC118" s="11">
        <f>AA118</f>
        <v>45860.541666666664</v>
      </c>
      <c r="AD118" s="11">
        <f>AB118</f>
        <v>45860.5625</v>
      </c>
      <c r="AE118">
        <v>0</v>
      </c>
      <c r="AF118">
        <v>0</v>
      </c>
      <c r="AH118" t="str">
        <f>H118</f>
        <v>AVAILABLE</v>
      </c>
      <c r="AI118" t="str">
        <f>C118</f>
        <v>OakLawn102</v>
      </c>
      <c r="AJ118" t="str">
        <f>AH118</f>
        <v>AVAILABLE</v>
      </c>
      <c r="AM118" t="s">
        <v>39</v>
      </c>
      <c r="AS118" t="str">
        <f>B118</f>
        <v>Tuesday</v>
      </c>
      <c r="AV118" t="s">
        <v>41</v>
      </c>
      <c r="BO118" s="7">
        <v>45897</v>
      </c>
      <c r="BP118" s="8" t="s">
        <v>106</v>
      </c>
      <c r="BQ118" s="8" t="s">
        <v>74</v>
      </c>
      <c r="BR118" s="8">
        <v>9504580</v>
      </c>
      <c r="BS118" s="8" t="s">
        <v>75</v>
      </c>
      <c r="BT118" s="8">
        <v>29946</v>
      </c>
      <c r="BU118" s="8" t="s">
        <v>85</v>
      </c>
      <c r="BV118" s="8" t="s">
        <v>96</v>
      </c>
      <c r="BW118" s="8" t="s">
        <v>78</v>
      </c>
      <c r="BX118" s="8" t="s">
        <v>79</v>
      </c>
      <c r="BY118" s="8">
        <v>29940</v>
      </c>
      <c r="BZ118" s="8" t="s">
        <v>80</v>
      </c>
      <c r="CA118" s="8" t="s">
        <v>81</v>
      </c>
      <c r="CB118" s="8">
        <v>29941</v>
      </c>
      <c r="CC118" s="8"/>
      <c r="CD118" s="8" t="s">
        <v>82</v>
      </c>
      <c r="CE118" s="8"/>
      <c r="CF118" s="8" t="s">
        <v>83</v>
      </c>
      <c r="CG118" s="3">
        <f>BO118</f>
        <v>45897</v>
      </c>
      <c r="CH118" s="4" t="str">
        <f>LEFT(BU118,(LEN(BU118)-2))</f>
        <v>9:00</v>
      </c>
      <c r="CI118" s="4" t="str">
        <f>LEFT(CH118)</f>
        <v>9</v>
      </c>
      <c r="CJ118" s="4" t="str" cm="1">
        <f t="array" ref="CJ118">_xlfn.IFS(CI118 = "1","13",CI118 = "2","14",CI118 = "3","15",CI118 = "4","16",CI118 &gt; 4,CI118)</f>
        <v>9</v>
      </c>
      <c r="CK118" s="4" t="str">
        <f>RIGHT(CH118,2)</f>
        <v>00</v>
      </c>
      <c r="CL118" s="5" t="str">
        <f>_xlfn.CONCAT(CJ118,":",CK118)</f>
        <v>9:00</v>
      </c>
      <c r="CM118" s="9">
        <f>CG118</f>
        <v>45897</v>
      </c>
      <c r="CN118" s="10">
        <f>CM118</f>
        <v>45897</v>
      </c>
      <c r="CO118" s="10">
        <f>CN118+TIME(CJ118,CK118,CK118)</f>
        <v>45897.375</v>
      </c>
      <c r="CP118" s="10">
        <f>CO118+TIME(0,30,0)</f>
        <v>45897.395833333336</v>
      </c>
    </row>
    <row r="119" spans="1:94" x14ac:dyDescent="0.25">
      <c r="A119" s="12">
        <v>45860</v>
      </c>
      <c r="B119" s="13" t="s">
        <v>104</v>
      </c>
      <c r="C119" s="13" t="s">
        <v>74</v>
      </c>
      <c r="D119" s="13">
        <v>9504580</v>
      </c>
      <c r="E119" s="13" t="s">
        <v>75</v>
      </c>
      <c r="F119" s="13">
        <v>29946</v>
      </c>
      <c r="G119" s="13" t="s">
        <v>88</v>
      </c>
      <c r="H119" s="13" t="s">
        <v>96</v>
      </c>
      <c r="I119" s="13" t="s">
        <v>78</v>
      </c>
      <c r="J119" s="13" t="s">
        <v>79</v>
      </c>
      <c r="K119" s="13">
        <v>29940</v>
      </c>
      <c r="L119" s="13" t="s">
        <v>80</v>
      </c>
      <c r="M119" s="13" t="s">
        <v>81</v>
      </c>
      <c r="N119" s="13">
        <v>29941</v>
      </c>
      <c r="O119" s="13"/>
      <c r="P119" s="13" t="s">
        <v>82</v>
      </c>
      <c r="Q119" s="13"/>
      <c r="R119" s="13" t="s">
        <v>83</v>
      </c>
      <c r="S119" s="3">
        <f>A119</f>
        <v>45860</v>
      </c>
      <c r="T119" s="4" t="str">
        <f>LEFT(G119,(LEN(G119)-2))</f>
        <v>10:30</v>
      </c>
      <c r="U119" s="4" t="str">
        <f t="shared" si="7"/>
        <v>1</v>
      </c>
      <c r="V119" s="4" t="str" cm="1">
        <f t="array" ref="V119">_xlfn.IFS(U119 = "1","13",U119 = "2","14",U119 = "3","15",U119 = "4","16",U119 &gt; 4,U119)</f>
        <v>13</v>
      </c>
      <c r="W119" s="4" t="str">
        <f t="shared" si="8"/>
        <v>30</v>
      </c>
      <c r="X119" s="5" t="str">
        <f t="shared" si="9"/>
        <v>13:30</v>
      </c>
      <c r="Y119" s="9">
        <f t="shared" si="10"/>
        <v>45860</v>
      </c>
      <c r="Z119" s="10">
        <f t="shared" si="11"/>
        <v>45860</v>
      </c>
      <c r="AA119" s="10">
        <f t="shared" si="12"/>
        <v>45860.562847222223</v>
      </c>
      <c r="AB119" s="10">
        <f t="shared" si="13"/>
        <v>45860.583680555559</v>
      </c>
      <c r="AC119" s="11">
        <f>AA119</f>
        <v>45860.562847222223</v>
      </c>
      <c r="AD119" s="11">
        <f>AB119</f>
        <v>45860.583680555559</v>
      </c>
      <c r="AE119">
        <v>0</v>
      </c>
      <c r="AF119">
        <v>0</v>
      </c>
      <c r="AH119" t="str">
        <f>H119</f>
        <v>CUSICK (37)</v>
      </c>
      <c r="AI119" t="str">
        <f>C119</f>
        <v>OakLawn102</v>
      </c>
      <c r="AJ119" t="str">
        <f>AH119</f>
        <v>CUSICK (37)</v>
      </c>
      <c r="AM119" t="s">
        <v>39</v>
      </c>
      <c r="AS119" t="str">
        <f>B119</f>
        <v>Tuesday</v>
      </c>
      <c r="AV119" t="s">
        <v>41</v>
      </c>
      <c r="BO119" s="7">
        <v>45897</v>
      </c>
      <c r="BP119" s="8" t="s">
        <v>106</v>
      </c>
      <c r="BQ119" s="8" t="s">
        <v>107</v>
      </c>
      <c r="BR119" s="8">
        <v>9504585</v>
      </c>
      <c r="BS119" s="8" t="s">
        <v>75</v>
      </c>
      <c r="BT119" s="8">
        <v>29947</v>
      </c>
      <c r="BU119" s="8" t="s">
        <v>85</v>
      </c>
      <c r="BV119" s="8" t="s">
        <v>77</v>
      </c>
      <c r="BW119" s="8" t="s">
        <v>78</v>
      </c>
      <c r="BX119" s="8" t="s">
        <v>79</v>
      </c>
      <c r="BY119" s="8">
        <v>29940</v>
      </c>
      <c r="BZ119" s="8" t="s">
        <v>80</v>
      </c>
      <c r="CA119" s="8" t="s">
        <v>81</v>
      </c>
      <c r="CB119" s="8">
        <v>29941</v>
      </c>
      <c r="CC119" s="8"/>
      <c r="CD119" s="8" t="s">
        <v>82</v>
      </c>
      <c r="CE119" s="8"/>
      <c r="CF119" s="8" t="s">
        <v>83</v>
      </c>
      <c r="CG119" s="3">
        <f>BO119</f>
        <v>45897</v>
      </c>
      <c r="CH119" s="4" t="str">
        <f>LEFT(BU119,(LEN(BU119)-2))</f>
        <v>9:00</v>
      </c>
      <c r="CI119" s="4" t="str">
        <f>LEFT(CH119)</f>
        <v>9</v>
      </c>
      <c r="CJ119" s="4" t="str" cm="1">
        <f t="array" ref="CJ119">_xlfn.IFS(CI119 = "1","13",CI119 = "2","14",CI119 = "3","15",CI119 = "4","16",CI119 &gt; 4,CI119)</f>
        <v>9</v>
      </c>
      <c r="CK119" s="4" t="str">
        <f>RIGHT(CH119,2)</f>
        <v>00</v>
      </c>
      <c r="CL119" s="5" t="str">
        <f>_xlfn.CONCAT(CJ119,":",CK119)</f>
        <v>9:00</v>
      </c>
      <c r="CM119" s="9">
        <f>CG119</f>
        <v>45897</v>
      </c>
      <c r="CN119" s="10">
        <f>CM119</f>
        <v>45897</v>
      </c>
      <c r="CO119" s="10">
        <f>CN119+TIME(CJ119,CK119,CK119)</f>
        <v>45897.375</v>
      </c>
      <c r="CP119" s="10">
        <f>CO119+TIME(0,30,0)</f>
        <v>45897.395833333336</v>
      </c>
    </row>
    <row r="120" spans="1:94" x14ac:dyDescent="0.25">
      <c r="A120" s="7">
        <v>45860</v>
      </c>
      <c r="B120" s="8" t="s">
        <v>104</v>
      </c>
      <c r="C120" s="8" t="s">
        <v>74</v>
      </c>
      <c r="D120" s="8">
        <v>9504580</v>
      </c>
      <c r="E120" s="8" t="s">
        <v>75</v>
      </c>
      <c r="F120" s="8">
        <v>29946</v>
      </c>
      <c r="G120" s="8" t="s">
        <v>89</v>
      </c>
      <c r="H120" s="8" t="s">
        <v>96</v>
      </c>
      <c r="I120" s="8" t="s">
        <v>78</v>
      </c>
      <c r="J120" s="8" t="s">
        <v>79</v>
      </c>
      <c r="K120" s="8">
        <v>29940</v>
      </c>
      <c r="L120" s="8" t="s">
        <v>80</v>
      </c>
      <c r="M120" s="8" t="s">
        <v>81</v>
      </c>
      <c r="N120" s="8">
        <v>29941</v>
      </c>
      <c r="O120" s="8"/>
      <c r="P120" s="8" t="s">
        <v>82</v>
      </c>
      <c r="Q120" s="8"/>
      <c r="R120" s="8" t="s">
        <v>83</v>
      </c>
      <c r="S120" s="3">
        <f>A120</f>
        <v>45860</v>
      </c>
      <c r="T120" s="4" t="str">
        <f>LEFT(G120,(LEN(G120)-2))</f>
        <v>11:00</v>
      </c>
      <c r="U120" s="4" t="str">
        <f t="shared" si="7"/>
        <v>1</v>
      </c>
      <c r="V120" s="4" t="str" cm="1">
        <f t="array" ref="V120">_xlfn.IFS(U120 = "1","13",U120 = "2","14",U120 = "3","15",U120 = "4","16",U120 &gt; 4,U120)</f>
        <v>13</v>
      </c>
      <c r="W120" s="4" t="str">
        <f t="shared" si="8"/>
        <v>00</v>
      </c>
      <c r="X120" s="5" t="str">
        <f t="shared" si="9"/>
        <v>13:00</v>
      </c>
      <c r="Y120" s="9">
        <f t="shared" si="10"/>
        <v>45860</v>
      </c>
      <c r="Z120" s="10">
        <f t="shared" si="11"/>
        <v>45860</v>
      </c>
      <c r="AA120" s="10">
        <f t="shared" si="12"/>
        <v>45860.541666666664</v>
      </c>
      <c r="AB120" s="10">
        <f t="shared" si="13"/>
        <v>45860.5625</v>
      </c>
      <c r="AC120" s="11">
        <f>AA120</f>
        <v>45860.541666666664</v>
      </c>
      <c r="AD120" s="11">
        <f>AB120</f>
        <v>45860.5625</v>
      </c>
      <c r="AE120">
        <v>0</v>
      </c>
      <c r="AF120">
        <v>0</v>
      </c>
      <c r="AH120" t="str">
        <f>H120</f>
        <v>CUSICK (37)</v>
      </c>
      <c r="AI120" t="str">
        <f>C120</f>
        <v>OakLawn102</v>
      </c>
      <c r="AJ120" t="str">
        <f>AH120</f>
        <v>CUSICK (37)</v>
      </c>
      <c r="AM120" t="s">
        <v>39</v>
      </c>
      <c r="AS120" t="str">
        <f>B120</f>
        <v>Tuesday</v>
      </c>
      <c r="AV120" t="s">
        <v>41</v>
      </c>
      <c r="BO120" s="7">
        <v>45897</v>
      </c>
      <c r="BP120" s="8" t="s">
        <v>106</v>
      </c>
      <c r="BQ120" s="8" t="s">
        <v>109</v>
      </c>
      <c r="BR120" s="8">
        <v>9504589</v>
      </c>
      <c r="BS120" s="8" t="s">
        <v>75</v>
      </c>
      <c r="BT120" s="8">
        <v>29948</v>
      </c>
      <c r="BU120" s="8" t="s">
        <v>85</v>
      </c>
      <c r="BV120" s="8" t="s">
        <v>77</v>
      </c>
      <c r="BW120" s="8" t="s">
        <v>78</v>
      </c>
      <c r="BX120" s="8" t="s">
        <v>79</v>
      </c>
      <c r="BY120" s="8">
        <v>29940</v>
      </c>
      <c r="BZ120" s="8" t="s">
        <v>80</v>
      </c>
      <c r="CA120" s="8" t="s">
        <v>81</v>
      </c>
      <c r="CB120" s="8">
        <v>29941</v>
      </c>
      <c r="CC120" s="8"/>
      <c r="CD120" s="8" t="s">
        <v>82</v>
      </c>
      <c r="CE120" s="8"/>
      <c r="CF120" s="8" t="s">
        <v>83</v>
      </c>
      <c r="CG120" s="3">
        <f>BO120</f>
        <v>45897</v>
      </c>
      <c r="CH120" s="4" t="str">
        <f>LEFT(BU120,(LEN(BU120)-2))</f>
        <v>9:00</v>
      </c>
      <c r="CI120" s="4" t="str">
        <f>LEFT(CH120)</f>
        <v>9</v>
      </c>
      <c r="CJ120" s="4" t="str" cm="1">
        <f t="array" ref="CJ120">_xlfn.IFS(CI120 = "1","13",CI120 = "2","14",CI120 = "3","15",CI120 = "4","16",CI120 &gt; 4,CI120)</f>
        <v>9</v>
      </c>
      <c r="CK120" s="4" t="str">
        <f>RIGHT(CH120,2)</f>
        <v>00</v>
      </c>
      <c r="CL120" s="5" t="str">
        <f>_xlfn.CONCAT(CJ120,":",CK120)</f>
        <v>9:00</v>
      </c>
      <c r="CM120" s="9">
        <f>CG120</f>
        <v>45897</v>
      </c>
      <c r="CN120" s="10">
        <f>CM120</f>
        <v>45897</v>
      </c>
      <c r="CO120" s="10">
        <f>CN120+TIME(CJ120,CK120,CK120)</f>
        <v>45897.375</v>
      </c>
      <c r="CP120" s="10">
        <f>CO120+TIME(0,30,0)</f>
        <v>45897.395833333336</v>
      </c>
    </row>
    <row r="121" spans="1:94" ht="15.75" x14ac:dyDescent="0.25">
      <c r="A121" s="12">
        <v>45860</v>
      </c>
      <c r="B121" s="13" t="s">
        <v>104</v>
      </c>
      <c r="C121" s="13" t="s">
        <v>74</v>
      </c>
      <c r="D121" s="13">
        <v>9504580</v>
      </c>
      <c r="E121" s="13" t="s">
        <v>75</v>
      </c>
      <c r="F121" s="13">
        <v>29946</v>
      </c>
      <c r="G121" s="13" t="s">
        <v>90</v>
      </c>
      <c r="H121" s="13" t="s">
        <v>96</v>
      </c>
      <c r="I121" s="13" t="s">
        <v>78</v>
      </c>
      <c r="J121" s="13" t="s">
        <v>79</v>
      </c>
      <c r="K121" s="13">
        <v>29940</v>
      </c>
      <c r="L121" s="13" t="s">
        <v>80</v>
      </c>
      <c r="M121" s="13" t="s">
        <v>81</v>
      </c>
      <c r="N121" s="13">
        <v>29941</v>
      </c>
      <c r="O121" s="13"/>
      <c r="P121" s="13" t="s">
        <v>82</v>
      </c>
      <c r="Q121" s="13"/>
      <c r="R121" s="13" t="s">
        <v>83</v>
      </c>
      <c r="S121" s="3">
        <f>A121</f>
        <v>45860</v>
      </c>
      <c r="T121" s="4" t="str">
        <f>LEFT(G121,(LEN(G121)-2))</f>
        <v>11:30</v>
      </c>
      <c r="U121" s="4" t="str">
        <f t="shared" si="7"/>
        <v>1</v>
      </c>
      <c r="V121" s="4" t="str" cm="1">
        <f t="array" ref="V121">_xlfn.IFS(U121 = "1","13",U121 = "2","14",U121 = "3","15",U121 = "4","16",U121 &gt; 4,U121)</f>
        <v>13</v>
      </c>
      <c r="W121" s="4" t="str">
        <f t="shared" si="8"/>
        <v>30</v>
      </c>
      <c r="X121" s="5" t="str">
        <f t="shared" si="9"/>
        <v>13:30</v>
      </c>
      <c r="Y121" s="9">
        <f t="shared" si="10"/>
        <v>45860</v>
      </c>
      <c r="Z121" s="10">
        <f t="shared" si="11"/>
        <v>45860</v>
      </c>
      <c r="AA121" s="10">
        <f t="shared" si="12"/>
        <v>45860.562847222223</v>
      </c>
      <c r="AB121" s="10">
        <f t="shared" si="13"/>
        <v>45860.583680555559</v>
      </c>
      <c r="AC121" s="11">
        <f>AA121</f>
        <v>45860.562847222223</v>
      </c>
      <c r="AD121" s="11">
        <f>AB121</f>
        <v>45860.583680555559</v>
      </c>
      <c r="AE121">
        <v>0</v>
      </c>
      <c r="AF121">
        <v>0</v>
      </c>
      <c r="AH121" t="str">
        <f>H121</f>
        <v>CUSICK (37)</v>
      </c>
      <c r="AI121" t="str">
        <f>C121</f>
        <v>OakLawn102</v>
      </c>
      <c r="AJ121" t="str">
        <f>AH121</f>
        <v>CUSICK (37)</v>
      </c>
      <c r="AM121" t="s">
        <v>39</v>
      </c>
      <c r="AS121" t="str">
        <f>B121</f>
        <v>Tuesday</v>
      </c>
      <c r="AV121" t="s">
        <v>41</v>
      </c>
      <c r="BO121" s="14">
        <v>45897</v>
      </c>
      <c r="BP121" s="15" t="s">
        <v>106</v>
      </c>
      <c r="BQ121" s="15" t="s">
        <v>115</v>
      </c>
      <c r="BR121" s="15">
        <v>9504574</v>
      </c>
      <c r="BS121" s="15" t="s">
        <v>75</v>
      </c>
      <c r="BT121" s="15">
        <v>29944</v>
      </c>
      <c r="BU121" s="15" t="s">
        <v>85</v>
      </c>
      <c r="BV121" s="15" t="s">
        <v>77</v>
      </c>
      <c r="BW121" s="15" t="s">
        <v>78</v>
      </c>
      <c r="BX121" s="15" t="s">
        <v>79</v>
      </c>
      <c r="BY121" s="15">
        <v>29940</v>
      </c>
      <c r="BZ121" s="15" t="s">
        <v>80</v>
      </c>
      <c r="CA121" s="15" t="s">
        <v>81</v>
      </c>
      <c r="CB121" s="15">
        <v>29941</v>
      </c>
      <c r="CC121" s="15"/>
      <c r="CD121" s="15" t="s">
        <v>82</v>
      </c>
      <c r="CE121" s="15"/>
      <c r="CF121" s="15" t="s">
        <v>83</v>
      </c>
      <c r="CG121" s="3">
        <f>BO121</f>
        <v>45897</v>
      </c>
      <c r="CH121" s="4" t="str">
        <f>LEFT(BU121,(LEN(BU121)-2))</f>
        <v>9:00</v>
      </c>
      <c r="CI121" s="4" t="str">
        <f>LEFT(CH121)</f>
        <v>9</v>
      </c>
      <c r="CJ121" s="4" t="str" cm="1">
        <f t="array" ref="CJ121">_xlfn.IFS(CI121 = "1","13",CI121 = "2","14",CI121 = "3","15",CI121 = "4","16",CI121 &gt; 4,CI121)</f>
        <v>9</v>
      </c>
      <c r="CK121" s="4" t="str">
        <f>RIGHT(CH121,2)</f>
        <v>00</v>
      </c>
      <c r="CL121" s="5" t="str">
        <f>_xlfn.CONCAT(CJ121,":",CK121)</f>
        <v>9:00</v>
      </c>
      <c r="CM121" s="9">
        <f>CG121</f>
        <v>45897</v>
      </c>
      <c r="CN121" s="10">
        <f>CM121</f>
        <v>45897</v>
      </c>
      <c r="CO121" s="10">
        <f>CN121+TIME(CJ121,CK121,CK121)</f>
        <v>45897.375</v>
      </c>
      <c r="CP121" s="10">
        <f>CO121+TIME(0,30,0)</f>
        <v>45897.395833333336</v>
      </c>
    </row>
    <row r="122" spans="1:94" x14ac:dyDescent="0.25">
      <c r="A122" s="7">
        <v>45860</v>
      </c>
      <c r="B122" s="8" t="s">
        <v>104</v>
      </c>
      <c r="C122" s="8" t="s">
        <v>74</v>
      </c>
      <c r="D122" s="8">
        <v>9504580</v>
      </c>
      <c r="E122" s="8" t="s">
        <v>75</v>
      </c>
      <c r="F122" s="8">
        <v>29946</v>
      </c>
      <c r="G122" s="8" t="s">
        <v>91</v>
      </c>
      <c r="H122" s="8" t="s">
        <v>92</v>
      </c>
      <c r="I122" s="8" t="s">
        <v>78</v>
      </c>
      <c r="J122" s="8" t="s">
        <v>79</v>
      </c>
      <c r="K122" s="8">
        <v>29940</v>
      </c>
      <c r="L122" s="8" t="s">
        <v>80</v>
      </c>
      <c r="M122" s="8" t="s">
        <v>81</v>
      </c>
      <c r="N122" s="8">
        <v>29941</v>
      </c>
      <c r="O122" s="8"/>
      <c r="P122" s="8" t="s">
        <v>82</v>
      </c>
      <c r="Q122" s="8"/>
      <c r="R122" s="8" t="s">
        <v>83</v>
      </c>
      <c r="S122" s="3">
        <f>A122</f>
        <v>45860</v>
      </c>
      <c r="T122" s="4" t="str">
        <f>LEFT(G122,(LEN(G122)-2))</f>
        <v>12:00</v>
      </c>
      <c r="U122" s="4" t="str">
        <f t="shared" si="7"/>
        <v>1</v>
      </c>
      <c r="V122" s="4" t="str" cm="1">
        <f t="array" ref="V122">_xlfn.IFS(U122 = "1","13",U122 = "2","14",U122 = "3","15",U122 = "4","16",U122 &gt; 4,U122)</f>
        <v>13</v>
      </c>
      <c r="W122" s="4" t="str">
        <f t="shared" si="8"/>
        <v>00</v>
      </c>
      <c r="X122" s="5" t="str">
        <f t="shared" si="9"/>
        <v>13:00</v>
      </c>
      <c r="Y122" s="9">
        <f t="shared" si="10"/>
        <v>45860</v>
      </c>
      <c r="Z122" s="10">
        <f t="shared" si="11"/>
        <v>45860</v>
      </c>
      <c r="AA122" s="10">
        <f t="shared" si="12"/>
        <v>45860.541666666664</v>
      </c>
      <c r="AB122" s="10">
        <f t="shared" si="13"/>
        <v>45860.5625</v>
      </c>
      <c r="AC122" s="11">
        <f>AA122</f>
        <v>45860.541666666664</v>
      </c>
      <c r="AD122" s="11">
        <f>AB122</f>
        <v>45860.5625</v>
      </c>
      <c r="AE122">
        <v>0</v>
      </c>
      <c r="AF122">
        <v>0</v>
      </c>
      <c r="AH122" t="str">
        <f>H122</f>
        <v>TCT LUNCH 12:15- 12:45</v>
      </c>
      <c r="AI122" t="str">
        <f>C122</f>
        <v>OakLawn102</v>
      </c>
      <c r="AJ122" t="str">
        <f>AH122</f>
        <v>TCT LUNCH 12:15- 12:45</v>
      </c>
      <c r="AM122" t="s">
        <v>39</v>
      </c>
      <c r="AS122" t="str">
        <f>B122</f>
        <v>Tuesday</v>
      </c>
      <c r="AV122" t="s">
        <v>41</v>
      </c>
      <c r="BO122" s="12">
        <v>45897</v>
      </c>
      <c r="BP122" s="13" t="s">
        <v>106</v>
      </c>
      <c r="BQ122" s="13" t="s">
        <v>74</v>
      </c>
      <c r="BR122" s="13">
        <v>9504580</v>
      </c>
      <c r="BS122" s="13" t="s">
        <v>75</v>
      </c>
      <c r="BT122" s="13">
        <v>29946</v>
      </c>
      <c r="BU122" s="13" t="s">
        <v>84</v>
      </c>
      <c r="BV122" s="13" t="s">
        <v>96</v>
      </c>
      <c r="BW122" s="13" t="s">
        <v>78</v>
      </c>
      <c r="BX122" s="13" t="s">
        <v>79</v>
      </c>
      <c r="BY122" s="13">
        <v>29940</v>
      </c>
      <c r="BZ122" s="13" t="s">
        <v>80</v>
      </c>
      <c r="CA122" s="13" t="s">
        <v>81</v>
      </c>
      <c r="CB122" s="13">
        <v>29941</v>
      </c>
      <c r="CC122" s="13"/>
      <c r="CD122" s="13" t="s">
        <v>82</v>
      </c>
      <c r="CE122" s="13"/>
      <c r="CF122" s="13" t="s">
        <v>83</v>
      </c>
      <c r="CG122" s="3">
        <f>BO122</f>
        <v>45897</v>
      </c>
      <c r="CH122" s="4" t="str">
        <f>LEFT(BU122,(LEN(BU122)-2))</f>
        <v>8:30</v>
      </c>
      <c r="CI122" s="4" t="str">
        <f>LEFT(CH122)</f>
        <v>8</v>
      </c>
      <c r="CJ122" s="4" t="str" cm="1">
        <f t="array" ref="CJ122">_xlfn.IFS(CI122 = "1","13",CI122 = "2","14",CI122 = "3","15",CI122 = "4","16",CI122 &gt; 4,CI122)</f>
        <v>8</v>
      </c>
      <c r="CK122" s="4" t="str">
        <f>RIGHT(CH122,2)</f>
        <v>30</v>
      </c>
      <c r="CL122" s="5" t="str">
        <f>_xlfn.CONCAT(CJ122,":",CK122)</f>
        <v>8:30</v>
      </c>
      <c r="CM122" s="9">
        <f>CG122</f>
        <v>45897</v>
      </c>
      <c r="CN122" s="10">
        <f>CM122</f>
        <v>45897</v>
      </c>
      <c r="CO122" s="10">
        <f>CN122+TIME(CJ122,CK122,CK122)</f>
        <v>45897.354513888888</v>
      </c>
      <c r="CP122" s="10">
        <f>CO122+TIME(0,30,0)</f>
        <v>45897.375347222223</v>
      </c>
    </row>
    <row r="123" spans="1:94" x14ac:dyDescent="0.25">
      <c r="A123" s="12">
        <v>45860</v>
      </c>
      <c r="B123" s="13" t="s">
        <v>104</v>
      </c>
      <c r="C123" s="13" t="s">
        <v>74</v>
      </c>
      <c r="D123" s="13">
        <v>9504580</v>
      </c>
      <c r="E123" s="13" t="s">
        <v>75</v>
      </c>
      <c r="F123" s="13">
        <v>29946</v>
      </c>
      <c r="G123" s="13" t="s">
        <v>93</v>
      </c>
      <c r="H123" s="13" t="s">
        <v>92</v>
      </c>
      <c r="I123" s="13" t="s">
        <v>78</v>
      </c>
      <c r="J123" s="13" t="s">
        <v>79</v>
      </c>
      <c r="K123" s="13">
        <v>29940</v>
      </c>
      <c r="L123" s="13" t="s">
        <v>80</v>
      </c>
      <c r="M123" s="13" t="s">
        <v>81</v>
      </c>
      <c r="N123" s="13">
        <v>29941</v>
      </c>
      <c r="O123" s="13"/>
      <c r="P123" s="13" t="s">
        <v>82</v>
      </c>
      <c r="Q123" s="13"/>
      <c r="R123" s="13" t="s">
        <v>83</v>
      </c>
      <c r="S123" s="3">
        <f>A123</f>
        <v>45860</v>
      </c>
      <c r="T123" s="4" t="str">
        <f>LEFT(G123,(LEN(G123)-2))</f>
        <v>12:30</v>
      </c>
      <c r="U123" s="4" t="str">
        <f t="shared" si="7"/>
        <v>1</v>
      </c>
      <c r="V123" s="4" t="str" cm="1">
        <f t="array" ref="V123">_xlfn.IFS(U123 = "1","13",U123 = "2","14",U123 = "3","15",U123 = "4","16",U123 &gt; 4,U123)</f>
        <v>13</v>
      </c>
      <c r="W123" s="4" t="str">
        <f t="shared" si="8"/>
        <v>30</v>
      </c>
      <c r="X123" s="5" t="str">
        <f t="shared" si="9"/>
        <v>13:30</v>
      </c>
      <c r="Y123" s="9">
        <f t="shared" si="10"/>
        <v>45860</v>
      </c>
      <c r="Z123" s="10">
        <f t="shared" si="11"/>
        <v>45860</v>
      </c>
      <c r="AA123" s="10">
        <f t="shared" si="12"/>
        <v>45860.562847222223</v>
      </c>
      <c r="AB123" s="10">
        <f t="shared" si="13"/>
        <v>45860.583680555559</v>
      </c>
      <c r="AC123" s="11">
        <f>AA123</f>
        <v>45860.562847222223</v>
      </c>
      <c r="AD123" s="11">
        <f>AB123</f>
        <v>45860.583680555559</v>
      </c>
      <c r="AE123">
        <v>0</v>
      </c>
      <c r="AF123">
        <v>0</v>
      </c>
      <c r="AH123" t="str">
        <f>H123</f>
        <v>TCT LUNCH 12:15- 12:45</v>
      </c>
      <c r="AI123" t="str">
        <f>C123</f>
        <v>OakLawn102</v>
      </c>
      <c r="AJ123" t="str">
        <f>AH123</f>
        <v>TCT LUNCH 12:15- 12:45</v>
      </c>
      <c r="AM123" t="s">
        <v>39</v>
      </c>
      <c r="AS123" t="str">
        <f>B123</f>
        <v>Tuesday</v>
      </c>
      <c r="AV123" t="s">
        <v>41</v>
      </c>
      <c r="BO123" s="12">
        <v>45897</v>
      </c>
      <c r="BP123" s="13" t="s">
        <v>106</v>
      </c>
      <c r="BQ123" s="13" t="s">
        <v>107</v>
      </c>
      <c r="BR123" s="13">
        <v>9504585</v>
      </c>
      <c r="BS123" s="13" t="s">
        <v>75</v>
      </c>
      <c r="BT123" s="13">
        <v>29947</v>
      </c>
      <c r="BU123" s="13" t="s">
        <v>84</v>
      </c>
      <c r="BV123" s="13" t="s">
        <v>77</v>
      </c>
      <c r="BW123" s="13" t="s">
        <v>78</v>
      </c>
      <c r="BX123" s="13" t="s">
        <v>79</v>
      </c>
      <c r="BY123" s="13">
        <v>29940</v>
      </c>
      <c r="BZ123" s="13" t="s">
        <v>80</v>
      </c>
      <c r="CA123" s="13" t="s">
        <v>81</v>
      </c>
      <c r="CB123" s="13">
        <v>29941</v>
      </c>
      <c r="CC123" s="13"/>
      <c r="CD123" s="13" t="s">
        <v>82</v>
      </c>
      <c r="CE123" s="13"/>
      <c r="CF123" s="13" t="s">
        <v>83</v>
      </c>
      <c r="CG123" s="3">
        <f>BO123</f>
        <v>45897</v>
      </c>
      <c r="CH123" s="4" t="str">
        <f>LEFT(BU123,(LEN(BU123)-2))</f>
        <v>8:30</v>
      </c>
      <c r="CI123" s="4" t="str">
        <f>LEFT(CH123)</f>
        <v>8</v>
      </c>
      <c r="CJ123" s="4" t="str" cm="1">
        <f t="array" ref="CJ123">_xlfn.IFS(CI123 = "1","13",CI123 = "2","14",CI123 = "3","15",CI123 = "4","16",CI123 &gt; 4,CI123)</f>
        <v>8</v>
      </c>
      <c r="CK123" s="4" t="str">
        <f>RIGHT(CH123,2)</f>
        <v>30</v>
      </c>
      <c r="CL123" s="5" t="str">
        <f>_xlfn.CONCAT(CJ123,":",CK123)</f>
        <v>8:30</v>
      </c>
      <c r="CM123" s="9">
        <f>CG123</f>
        <v>45897</v>
      </c>
      <c r="CN123" s="10">
        <f>CM123</f>
        <v>45897</v>
      </c>
      <c r="CO123" s="10">
        <f>CN123+TIME(CJ123,CK123,CK123)</f>
        <v>45897.354513888888</v>
      </c>
      <c r="CP123" s="10">
        <f>CO123+TIME(0,30,0)</f>
        <v>45897.375347222223</v>
      </c>
    </row>
    <row r="124" spans="1:94" x14ac:dyDescent="0.25">
      <c r="A124" s="7">
        <v>45860</v>
      </c>
      <c r="B124" s="8" t="s">
        <v>104</v>
      </c>
      <c r="C124" s="8" t="s">
        <v>74</v>
      </c>
      <c r="D124" s="8">
        <v>9504580</v>
      </c>
      <c r="E124" s="8" t="s">
        <v>75</v>
      </c>
      <c r="F124" s="8">
        <v>29946</v>
      </c>
      <c r="G124" s="8" t="s">
        <v>94</v>
      </c>
      <c r="H124" s="8" t="s">
        <v>77</v>
      </c>
      <c r="I124" s="8" t="s">
        <v>78</v>
      </c>
      <c r="J124" s="8" t="s">
        <v>79</v>
      </c>
      <c r="K124" s="8">
        <v>29940</v>
      </c>
      <c r="L124" s="8" t="s">
        <v>80</v>
      </c>
      <c r="M124" s="8" t="s">
        <v>81</v>
      </c>
      <c r="N124" s="8">
        <v>29941</v>
      </c>
      <c r="O124" s="8"/>
      <c r="P124" s="8" t="s">
        <v>82</v>
      </c>
      <c r="Q124" s="8"/>
      <c r="R124" s="8" t="s">
        <v>83</v>
      </c>
      <c r="S124" s="3">
        <f>A124</f>
        <v>45860</v>
      </c>
      <c r="T124" s="4" t="str">
        <f>LEFT(G124,(LEN(G124)-2))</f>
        <v>1:00</v>
      </c>
      <c r="U124" s="4" t="str">
        <f t="shared" si="7"/>
        <v>1</v>
      </c>
      <c r="V124" s="4" t="str" cm="1">
        <f t="array" ref="V124">_xlfn.IFS(U124 = "1","13",U124 = "2","14",U124 = "3","15",U124 = "4","16",U124 &gt; 4,U124)</f>
        <v>13</v>
      </c>
      <c r="W124" s="4" t="str">
        <f t="shared" si="8"/>
        <v>00</v>
      </c>
      <c r="X124" s="5" t="str">
        <f t="shared" si="9"/>
        <v>13:00</v>
      </c>
      <c r="Y124" s="9">
        <f t="shared" si="10"/>
        <v>45860</v>
      </c>
      <c r="Z124" s="10">
        <f t="shared" si="11"/>
        <v>45860</v>
      </c>
      <c r="AA124" s="10">
        <f t="shared" si="12"/>
        <v>45860.541666666664</v>
      </c>
      <c r="AB124" s="10">
        <f t="shared" si="13"/>
        <v>45860.5625</v>
      </c>
      <c r="AC124" s="11">
        <f>AA124</f>
        <v>45860.541666666664</v>
      </c>
      <c r="AD124" s="11">
        <f>AB124</f>
        <v>45860.5625</v>
      </c>
      <c r="AE124">
        <v>0</v>
      </c>
      <c r="AF124">
        <v>0</v>
      </c>
      <c r="AH124" t="str">
        <f>H124</f>
        <v>AVAILABLE</v>
      </c>
      <c r="AI124" t="str">
        <f>C124</f>
        <v>OakLawn102</v>
      </c>
      <c r="AJ124" t="str">
        <f>AH124</f>
        <v>AVAILABLE</v>
      </c>
      <c r="AM124" t="s">
        <v>39</v>
      </c>
      <c r="AS124" t="str">
        <f>B124</f>
        <v>Tuesday</v>
      </c>
      <c r="AV124" t="s">
        <v>41</v>
      </c>
      <c r="BO124" s="12">
        <v>45897</v>
      </c>
      <c r="BP124" s="13" t="s">
        <v>106</v>
      </c>
      <c r="BQ124" s="13" t="s">
        <v>109</v>
      </c>
      <c r="BR124" s="13">
        <v>9504589</v>
      </c>
      <c r="BS124" s="13" t="s">
        <v>75</v>
      </c>
      <c r="BT124" s="13">
        <v>29948</v>
      </c>
      <c r="BU124" s="13" t="s">
        <v>84</v>
      </c>
      <c r="BV124" s="13" t="s">
        <v>77</v>
      </c>
      <c r="BW124" s="13" t="s">
        <v>78</v>
      </c>
      <c r="BX124" s="13" t="s">
        <v>79</v>
      </c>
      <c r="BY124" s="13">
        <v>29940</v>
      </c>
      <c r="BZ124" s="13" t="s">
        <v>80</v>
      </c>
      <c r="CA124" s="13" t="s">
        <v>81</v>
      </c>
      <c r="CB124" s="13">
        <v>29941</v>
      </c>
      <c r="CC124" s="13"/>
      <c r="CD124" s="13" t="s">
        <v>82</v>
      </c>
      <c r="CE124" s="13"/>
      <c r="CF124" s="13" t="s">
        <v>83</v>
      </c>
      <c r="CG124" s="3">
        <f>BO124</f>
        <v>45897</v>
      </c>
      <c r="CH124" s="4" t="str">
        <f>LEFT(BU124,(LEN(BU124)-2))</f>
        <v>8:30</v>
      </c>
      <c r="CI124" s="4" t="str">
        <f>LEFT(CH124)</f>
        <v>8</v>
      </c>
      <c r="CJ124" s="4" t="str" cm="1">
        <f t="array" ref="CJ124">_xlfn.IFS(CI124 = "1","13",CI124 = "2","14",CI124 = "3","15",CI124 = "4","16",CI124 &gt; 4,CI124)</f>
        <v>8</v>
      </c>
      <c r="CK124" s="4" t="str">
        <f>RIGHT(CH124,2)</f>
        <v>30</v>
      </c>
      <c r="CL124" s="5" t="str">
        <f>_xlfn.CONCAT(CJ124,":",CK124)</f>
        <v>8:30</v>
      </c>
      <c r="CM124" s="9">
        <f>CG124</f>
        <v>45897</v>
      </c>
      <c r="CN124" s="10">
        <f>CM124</f>
        <v>45897</v>
      </c>
      <c r="CO124" s="10">
        <f>CN124+TIME(CJ124,CK124,CK124)</f>
        <v>45897.354513888888</v>
      </c>
      <c r="CP124" s="10">
        <f>CO124+TIME(0,30,0)</f>
        <v>45897.375347222223</v>
      </c>
    </row>
    <row r="125" spans="1:94" ht="15.75" x14ac:dyDescent="0.25">
      <c r="A125" s="12">
        <v>45860</v>
      </c>
      <c r="B125" s="13" t="s">
        <v>104</v>
      </c>
      <c r="C125" s="13" t="s">
        <v>74</v>
      </c>
      <c r="D125" s="13">
        <v>9504580</v>
      </c>
      <c r="E125" s="13" t="s">
        <v>75</v>
      </c>
      <c r="F125" s="13">
        <v>29946</v>
      </c>
      <c r="G125" s="13" t="s">
        <v>95</v>
      </c>
      <c r="H125" s="13" t="s">
        <v>96</v>
      </c>
      <c r="I125" s="13" t="s">
        <v>78</v>
      </c>
      <c r="J125" s="13" t="s">
        <v>79</v>
      </c>
      <c r="K125" s="13">
        <v>29940</v>
      </c>
      <c r="L125" s="13" t="s">
        <v>80</v>
      </c>
      <c r="M125" s="13" t="s">
        <v>81</v>
      </c>
      <c r="N125" s="13">
        <v>29941</v>
      </c>
      <c r="O125" s="13"/>
      <c r="P125" s="13" t="s">
        <v>82</v>
      </c>
      <c r="Q125" s="13"/>
      <c r="R125" s="13" t="s">
        <v>83</v>
      </c>
      <c r="S125" s="3">
        <f>A125</f>
        <v>45860</v>
      </c>
      <c r="T125" s="4" t="str">
        <f>LEFT(G125,(LEN(G125)-2))</f>
        <v>1:30</v>
      </c>
      <c r="U125" s="4" t="str">
        <f t="shared" si="7"/>
        <v>1</v>
      </c>
      <c r="V125" s="4" t="str" cm="1">
        <f t="array" ref="V125">_xlfn.IFS(U125 = "1","13",U125 = "2","14",U125 = "3","15",U125 = "4","16",U125 &gt; 4,U125)</f>
        <v>13</v>
      </c>
      <c r="W125" s="4" t="str">
        <f t="shared" si="8"/>
        <v>30</v>
      </c>
      <c r="X125" s="5" t="str">
        <f t="shared" si="9"/>
        <v>13:30</v>
      </c>
      <c r="Y125" s="9">
        <f t="shared" si="10"/>
        <v>45860</v>
      </c>
      <c r="Z125" s="10">
        <f t="shared" si="11"/>
        <v>45860</v>
      </c>
      <c r="AA125" s="10">
        <f t="shared" si="12"/>
        <v>45860.562847222223</v>
      </c>
      <c r="AB125" s="10">
        <f t="shared" si="13"/>
        <v>45860.583680555559</v>
      </c>
      <c r="AC125" s="11">
        <f>AA125</f>
        <v>45860.562847222223</v>
      </c>
      <c r="AD125" s="11">
        <f>AB125</f>
        <v>45860.583680555559</v>
      </c>
      <c r="AE125">
        <v>0</v>
      </c>
      <c r="AF125">
        <v>0</v>
      </c>
      <c r="AH125" t="str">
        <f>H125</f>
        <v>CUSICK (37)</v>
      </c>
      <c r="AI125" t="str">
        <f>C125</f>
        <v>OakLawn102</v>
      </c>
      <c r="AJ125" t="str">
        <f>AH125</f>
        <v>CUSICK (37)</v>
      </c>
      <c r="AM125" t="s">
        <v>39</v>
      </c>
      <c r="AS125" t="str">
        <f>B125</f>
        <v>Tuesday</v>
      </c>
      <c r="AV125" t="s">
        <v>41</v>
      </c>
      <c r="BO125" s="16">
        <v>45897</v>
      </c>
      <c r="BP125" s="17" t="s">
        <v>106</v>
      </c>
      <c r="BQ125" s="17" t="s">
        <v>115</v>
      </c>
      <c r="BR125" s="17">
        <v>9504574</v>
      </c>
      <c r="BS125" s="17" t="s">
        <v>75</v>
      </c>
      <c r="BT125" s="17">
        <v>29944</v>
      </c>
      <c r="BU125" s="17" t="s">
        <v>84</v>
      </c>
      <c r="BV125" s="17" t="s">
        <v>77</v>
      </c>
      <c r="BW125" s="17" t="s">
        <v>78</v>
      </c>
      <c r="BX125" s="17" t="s">
        <v>79</v>
      </c>
      <c r="BY125" s="17">
        <v>29940</v>
      </c>
      <c r="BZ125" s="17" t="s">
        <v>80</v>
      </c>
      <c r="CA125" s="17" t="s">
        <v>81</v>
      </c>
      <c r="CB125" s="17">
        <v>29941</v>
      </c>
      <c r="CC125" s="17"/>
      <c r="CD125" s="17" t="s">
        <v>82</v>
      </c>
      <c r="CE125" s="17"/>
      <c r="CF125" s="17" t="s">
        <v>83</v>
      </c>
      <c r="CG125" s="3">
        <f>BO125</f>
        <v>45897</v>
      </c>
      <c r="CH125" s="4" t="str">
        <f>LEFT(BU125,(LEN(BU125)-2))</f>
        <v>8:30</v>
      </c>
      <c r="CI125" s="4" t="str">
        <f>LEFT(CH125)</f>
        <v>8</v>
      </c>
      <c r="CJ125" s="4" t="str" cm="1">
        <f t="array" ref="CJ125">_xlfn.IFS(CI125 = "1","13",CI125 = "2","14",CI125 = "3","15",CI125 = "4","16",CI125 &gt; 4,CI125)</f>
        <v>8</v>
      </c>
      <c r="CK125" s="4" t="str">
        <f>RIGHT(CH125,2)</f>
        <v>30</v>
      </c>
      <c r="CL125" s="5" t="str">
        <f>_xlfn.CONCAT(CJ125,":",CK125)</f>
        <v>8:30</v>
      </c>
      <c r="CM125" s="9">
        <f>CG125</f>
        <v>45897</v>
      </c>
      <c r="CN125" s="10">
        <f>CM125</f>
        <v>45897</v>
      </c>
      <c r="CO125" s="10">
        <f>CN125+TIME(CJ125,CK125,CK125)</f>
        <v>45897.354513888888</v>
      </c>
      <c r="CP125" s="10">
        <f>CO125+TIME(0,30,0)</f>
        <v>45897.375347222223</v>
      </c>
    </row>
    <row r="126" spans="1:94" x14ac:dyDescent="0.25">
      <c r="A126" s="7">
        <v>45860</v>
      </c>
      <c r="B126" s="8" t="s">
        <v>104</v>
      </c>
      <c r="C126" s="8" t="s">
        <v>74</v>
      </c>
      <c r="D126" s="8">
        <v>9504580</v>
      </c>
      <c r="E126" s="8" t="s">
        <v>75</v>
      </c>
      <c r="F126" s="8">
        <v>29946</v>
      </c>
      <c r="G126" s="8" t="s">
        <v>97</v>
      </c>
      <c r="H126" s="8" t="s">
        <v>96</v>
      </c>
      <c r="I126" s="8" t="s">
        <v>78</v>
      </c>
      <c r="J126" s="8" t="s">
        <v>79</v>
      </c>
      <c r="K126" s="8">
        <v>29940</v>
      </c>
      <c r="L126" s="8" t="s">
        <v>80</v>
      </c>
      <c r="M126" s="8" t="s">
        <v>81</v>
      </c>
      <c r="N126" s="8">
        <v>29941</v>
      </c>
      <c r="O126" s="8"/>
      <c r="P126" s="8" t="s">
        <v>82</v>
      </c>
      <c r="Q126" s="8"/>
      <c r="R126" s="8" t="s">
        <v>83</v>
      </c>
      <c r="S126" s="3">
        <f>A126</f>
        <v>45860</v>
      </c>
      <c r="T126" s="4" t="str">
        <f>LEFT(G126,(LEN(G126)-2))</f>
        <v>2:00</v>
      </c>
      <c r="U126" s="4" t="str">
        <f t="shared" si="7"/>
        <v>2</v>
      </c>
      <c r="V126" s="4" t="str" cm="1">
        <f t="array" ref="V126">_xlfn.IFS(U126 = "1","13",U126 = "2","14",U126 = "3","15",U126 = "4","16",U126 &gt; 4,U126)</f>
        <v>14</v>
      </c>
      <c r="W126" s="4" t="str">
        <f t="shared" si="8"/>
        <v>00</v>
      </c>
      <c r="X126" s="5" t="str">
        <f t="shared" si="9"/>
        <v>14:00</v>
      </c>
      <c r="Y126" s="9">
        <f t="shared" si="10"/>
        <v>45860</v>
      </c>
      <c r="Z126" s="10">
        <f t="shared" si="11"/>
        <v>45860</v>
      </c>
      <c r="AA126" s="10">
        <f t="shared" si="12"/>
        <v>45860.583333333336</v>
      </c>
      <c r="AB126" s="10">
        <f t="shared" si="13"/>
        <v>45860.604166666672</v>
      </c>
      <c r="AC126" s="11">
        <f>AA126</f>
        <v>45860.583333333336</v>
      </c>
      <c r="AD126" s="11">
        <f>AB126</f>
        <v>45860.604166666672</v>
      </c>
      <c r="AE126">
        <v>0</v>
      </c>
      <c r="AF126">
        <v>0</v>
      </c>
      <c r="AH126" t="str">
        <f>H126</f>
        <v>CUSICK (37)</v>
      </c>
      <c r="AI126" t="str">
        <f>C126</f>
        <v>OakLawn102</v>
      </c>
      <c r="AJ126" t="str">
        <f>AH126</f>
        <v>CUSICK (37)</v>
      </c>
      <c r="AM126" t="s">
        <v>39</v>
      </c>
      <c r="AS126" t="str">
        <f>B126</f>
        <v>Tuesday</v>
      </c>
      <c r="AV126" t="s">
        <v>41</v>
      </c>
      <c r="BO126" s="7">
        <v>45897</v>
      </c>
      <c r="BP126" s="8" t="s">
        <v>106</v>
      </c>
      <c r="BQ126" s="8" t="s">
        <v>74</v>
      </c>
      <c r="BR126" s="8">
        <v>9504580</v>
      </c>
      <c r="BS126" s="8" t="s">
        <v>75</v>
      </c>
      <c r="BT126" s="8">
        <v>29946</v>
      </c>
      <c r="BU126" s="8" t="s">
        <v>76</v>
      </c>
      <c r="BV126" s="8" t="s">
        <v>77</v>
      </c>
      <c r="BW126" s="8" t="s">
        <v>78</v>
      </c>
      <c r="BX126" s="8" t="s">
        <v>79</v>
      </c>
      <c r="BY126" s="8">
        <v>29940</v>
      </c>
      <c r="BZ126" s="8" t="s">
        <v>80</v>
      </c>
      <c r="CA126" s="8" t="s">
        <v>81</v>
      </c>
      <c r="CB126" s="8">
        <v>29941</v>
      </c>
      <c r="CC126" s="8"/>
      <c r="CD126" s="8" t="s">
        <v>82</v>
      </c>
      <c r="CE126" s="8"/>
      <c r="CF126" s="8" t="s">
        <v>83</v>
      </c>
      <c r="CG126" s="3">
        <f>BO126</f>
        <v>45897</v>
      </c>
      <c r="CH126" s="4" t="str">
        <f>LEFT(BU126,(LEN(BU126)-2))</f>
        <v>8:00</v>
      </c>
      <c r="CI126" s="4" t="str">
        <f>LEFT(CH126)</f>
        <v>8</v>
      </c>
      <c r="CJ126" s="4" t="str" cm="1">
        <f t="array" ref="CJ126">_xlfn.IFS(CI126 = "1","13",CI126 = "2","14",CI126 = "3","15",CI126 = "4","16",CI126 &gt; 4,CI126)</f>
        <v>8</v>
      </c>
      <c r="CK126" s="4" t="str">
        <f>RIGHT(CH126,2)</f>
        <v>00</v>
      </c>
      <c r="CL126" s="5" t="str">
        <f>_xlfn.CONCAT(CJ126,":",CK126)</f>
        <v>8:00</v>
      </c>
      <c r="CM126" s="9">
        <f>CG126</f>
        <v>45897</v>
      </c>
      <c r="CN126" s="10">
        <f>CM126</f>
        <v>45897</v>
      </c>
      <c r="CO126" s="10">
        <f>CN126+TIME(CJ126,CK126,CK126)</f>
        <v>45897.333333333336</v>
      </c>
      <c r="CP126" s="10">
        <f>CO126+TIME(0,30,0)</f>
        <v>45897.354166666672</v>
      </c>
    </row>
    <row r="127" spans="1:94" x14ac:dyDescent="0.25">
      <c r="A127" s="12">
        <v>45860</v>
      </c>
      <c r="B127" s="13" t="s">
        <v>104</v>
      </c>
      <c r="C127" s="13" t="s">
        <v>74</v>
      </c>
      <c r="D127" s="13">
        <v>9504580</v>
      </c>
      <c r="E127" s="13" t="s">
        <v>75</v>
      </c>
      <c r="F127" s="13">
        <v>29946</v>
      </c>
      <c r="G127" s="13" t="s">
        <v>98</v>
      </c>
      <c r="H127" s="13" t="s">
        <v>96</v>
      </c>
      <c r="I127" s="13" t="s">
        <v>78</v>
      </c>
      <c r="J127" s="13" t="s">
        <v>79</v>
      </c>
      <c r="K127" s="13">
        <v>29940</v>
      </c>
      <c r="L127" s="13" t="s">
        <v>80</v>
      </c>
      <c r="M127" s="13" t="s">
        <v>81</v>
      </c>
      <c r="N127" s="13">
        <v>29941</v>
      </c>
      <c r="O127" s="13"/>
      <c r="P127" s="13" t="s">
        <v>82</v>
      </c>
      <c r="Q127" s="13"/>
      <c r="R127" s="13" t="s">
        <v>83</v>
      </c>
      <c r="S127" s="3">
        <f>A127</f>
        <v>45860</v>
      </c>
      <c r="T127" s="4" t="str">
        <f>LEFT(G127,(LEN(G127)-2))</f>
        <v>2:30</v>
      </c>
      <c r="U127" s="4" t="str">
        <f t="shared" si="7"/>
        <v>2</v>
      </c>
      <c r="V127" s="4" t="str" cm="1">
        <f t="array" ref="V127">_xlfn.IFS(U127 = "1","13",U127 = "2","14",U127 = "3","15",U127 = "4","16",U127 &gt; 4,U127)</f>
        <v>14</v>
      </c>
      <c r="W127" s="4" t="str">
        <f t="shared" si="8"/>
        <v>30</v>
      </c>
      <c r="X127" s="5" t="str">
        <f t="shared" si="9"/>
        <v>14:30</v>
      </c>
      <c r="Y127" s="9">
        <f t="shared" si="10"/>
        <v>45860</v>
      </c>
      <c r="Z127" s="10">
        <f t="shared" si="11"/>
        <v>45860</v>
      </c>
      <c r="AA127" s="10">
        <f t="shared" si="12"/>
        <v>45860.604513888888</v>
      </c>
      <c r="AB127" s="10">
        <f t="shared" si="13"/>
        <v>45860.625347222223</v>
      </c>
      <c r="AC127" s="11">
        <f>AA127</f>
        <v>45860.604513888888</v>
      </c>
      <c r="AD127" s="11">
        <f>AB127</f>
        <v>45860.625347222223</v>
      </c>
      <c r="AE127">
        <v>0</v>
      </c>
      <c r="AF127">
        <v>0</v>
      </c>
      <c r="AH127" t="str">
        <f>H127</f>
        <v>CUSICK (37)</v>
      </c>
      <c r="AI127" t="str">
        <f>C127</f>
        <v>OakLawn102</v>
      </c>
      <c r="AJ127" t="str">
        <f>AH127</f>
        <v>CUSICK (37)</v>
      </c>
      <c r="AM127" t="s">
        <v>39</v>
      </c>
      <c r="AS127" t="str">
        <f>B127</f>
        <v>Tuesday</v>
      </c>
      <c r="AV127" t="s">
        <v>41</v>
      </c>
      <c r="BO127" s="7">
        <v>45897</v>
      </c>
      <c r="BP127" s="8" t="s">
        <v>106</v>
      </c>
      <c r="BQ127" s="8" t="s">
        <v>107</v>
      </c>
      <c r="BR127" s="8">
        <v>9504585</v>
      </c>
      <c r="BS127" s="8" t="s">
        <v>75</v>
      </c>
      <c r="BT127" s="8">
        <v>29947</v>
      </c>
      <c r="BU127" s="8" t="s">
        <v>76</v>
      </c>
      <c r="BV127" s="8" t="s">
        <v>77</v>
      </c>
      <c r="BW127" s="8" t="s">
        <v>78</v>
      </c>
      <c r="BX127" s="8" t="s">
        <v>79</v>
      </c>
      <c r="BY127" s="8">
        <v>29940</v>
      </c>
      <c r="BZ127" s="8" t="s">
        <v>80</v>
      </c>
      <c r="CA127" s="8" t="s">
        <v>81</v>
      </c>
      <c r="CB127" s="8">
        <v>29941</v>
      </c>
      <c r="CC127" s="8"/>
      <c r="CD127" s="8" t="s">
        <v>82</v>
      </c>
      <c r="CE127" s="8"/>
      <c r="CF127" s="8" t="s">
        <v>83</v>
      </c>
      <c r="CG127" s="3">
        <f>BO127</f>
        <v>45897</v>
      </c>
      <c r="CH127" s="4" t="str">
        <f>LEFT(BU127,(LEN(BU127)-2))</f>
        <v>8:00</v>
      </c>
      <c r="CI127" s="4" t="str">
        <f>LEFT(CH127)</f>
        <v>8</v>
      </c>
      <c r="CJ127" s="4" t="str" cm="1">
        <f t="array" ref="CJ127">_xlfn.IFS(CI127 = "1","13",CI127 = "2","14",CI127 = "3","15",CI127 = "4","16",CI127 &gt; 4,CI127)</f>
        <v>8</v>
      </c>
      <c r="CK127" s="4" t="str">
        <f>RIGHT(CH127,2)</f>
        <v>00</v>
      </c>
      <c r="CL127" s="5" t="str">
        <f>_xlfn.CONCAT(CJ127,":",CK127)</f>
        <v>8:00</v>
      </c>
      <c r="CM127" s="9">
        <f>CG127</f>
        <v>45897</v>
      </c>
      <c r="CN127" s="10">
        <f>CM127</f>
        <v>45897</v>
      </c>
      <c r="CO127" s="10">
        <f>CN127+TIME(CJ127,CK127,CK127)</f>
        <v>45897.333333333336</v>
      </c>
      <c r="CP127" s="10">
        <f>CO127+TIME(0,30,0)</f>
        <v>45897.354166666672</v>
      </c>
    </row>
    <row r="128" spans="1:94" x14ac:dyDescent="0.25">
      <c r="A128" s="7">
        <v>45860</v>
      </c>
      <c r="B128" s="8" t="s">
        <v>104</v>
      </c>
      <c r="C128" s="8" t="s">
        <v>74</v>
      </c>
      <c r="D128" s="8">
        <v>9504580</v>
      </c>
      <c r="E128" s="8" t="s">
        <v>75</v>
      </c>
      <c r="F128" s="8">
        <v>29946</v>
      </c>
      <c r="G128" s="8" t="s">
        <v>99</v>
      </c>
      <c r="H128" s="8" t="s">
        <v>96</v>
      </c>
      <c r="I128" s="8" t="s">
        <v>78</v>
      </c>
      <c r="J128" s="8" t="s">
        <v>79</v>
      </c>
      <c r="K128" s="8">
        <v>29940</v>
      </c>
      <c r="L128" s="8" t="s">
        <v>80</v>
      </c>
      <c r="M128" s="8" t="s">
        <v>81</v>
      </c>
      <c r="N128" s="8">
        <v>29941</v>
      </c>
      <c r="O128" s="8"/>
      <c r="P128" s="8" t="s">
        <v>82</v>
      </c>
      <c r="Q128" s="8"/>
      <c r="R128" s="8" t="s">
        <v>83</v>
      </c>
      <c r="S128" s="3">
        <f>A128</f>
        <v>45860</v>
      </c>
      <c r="T128" s="4" t="str">
        <f>LEFT(G128,(LEN(G128)-2))</f>
        <v>3:00</v>
      </c>
      <c r="U128" s="4" t="str">
        <f t="shared" si="7"/>
        <v>3</v>
      </c>
      <c r="V128" s="4" t="str" cm="1">
        <f t="array" ref="V128">_xlfn.IFS(U128 = "1","13",U128 = "2","14",U128 = "3","15",U128 = "4","16",U128 &gt; 4,U128)</f>
        <v>15</v>
      </c>
      <c r="W128" s="4" t="str">
        <f t="shared" si="8"/>
        <v>00</v>
      </c>
      <c r="X128" s="5" t="str">
        <f t="shared" si="9"/>
        <v>15:00</v>
      </c>
      <c r="Y128" s="9">
        <f t="shared" si="10"/>
        <v>45860</v>
      </c>
      <c r="Z128" s="10">
        <f t="shared" si="11"/>
        <v>45860</v>
      </c>
      <c r="AA128" s="10">
        <f t="shared" si="12"/>
        <v>45860.625</v>
      </c>
      <c r="AB128" s="10">
        <f t="shared" si="13"/>
        <v>45860.645833333336</v>
      </c>
      <c r="AC128" s="11">
        <f>AA128</f>
        <v>45860.625</v>
      </c>
      <c r="AD128" s="11">
        <f>AB128</f>
        <v>45860.645833333336</v>
      </c>
      <c r="AE128">
        <v>0</v>
      </c>
      <c r="AF128">
        <v>0</v>
      </c>
      <c r="AH128" t="str">
        <f>H128</f>
        <v>CUSICK (37)</v>
      </c>
      <c r="AI128" t="str">
        <f>C128</f>
        <v>OakLawn102</v>
      </c>
      <c r="AJ128" t="str">
        <f>AH128</f>
        <v>CUSICK (37)</v>
      </c>
      <c r="AM128" t="s">
        <v>39</v>
      </c>
      <c r="AS128" t="str">
        <f>B128</f>
        <v>Tuesday</v>
      </c>
      <c r="AV128" t="s">
        <v>41</v>
      </c>
      <c r="BO128" s="7">
        <v>45897</v>
      </c>
      <c r="BP128" s="8" t="s">
        <v>106</v>
      </c>
      <c r="BQ128" s="8" t="s">
        <v>109</v>
      </c>
      <c r="BR128" s="8">
        <v>9504589</v>
      </c>
      <c r="BS128" s="8" t="s">
        <v>75</v>
      </c>
      <c r="BT128" s="8">
        <v>29948</v>
      </c>
      <c r="BU128" s="8" t="s">
        <v>76</v>
      </c>
      <c r="BV128" s="8" t="s">
        <v>110</v>
      </c>
      <c r="BW128" s="8" t="s">
        <v>78</v>
      </c>
      <c r="BX128" s="8" t="s">
        <v>79</v>
      </c>
      <c r="BY128" s="8">
        <v>29940</v>
      </c>
      <c r="BZ128" s="8" t="s">
        <v>80</v>
      </c>
      <c r="CA128" s="8" t="s">
        <v>81</v>
      </c>
      <c r="CB128" s="8">
        <v>29941</v>
      </c>
      <c r="CC128" s="8"/>
      <c r="CD128" s="8" t="s">
        <v>82</v>
      </c>
      <c r="CE128" s="8"/>
      <c r="CF128" s="8" t="s">
        <v>83</v>
      </c>
      <c r="CG128" s="3">
        <f>BO128</f>
        <v>45897</v>
      </c>
      <c r="CH128" s="4" t="str">
        <f>LEFT(BU128,(LEN(BU128)-2))</f>
        <v>8:00</v>
      </c>
      <c r="CI128" s="4" t="str">
        <f>LEFT(CH128)</f>
        <v>8</v>
      </c>
      <c r="CJ128" s="4" t="str" cm="1">
        <f t="array" ref="CJ128">_xlfn.IFS(CI128 = "1","13",CI128 = "2","14",CI128 = "3","15",CI128 = "4","16",CI128 &gt; 4,CI128)</f>
        <v>8</v>
      </c>
      <c r="CK128" s="4" t="str">
        <f>RIGHT(CH128,2)</f>
        <v>00</v>
      </c>
      <c r="CL128" s="5" t="str">
        <f>_xlfn.CONCAT(CJ128,":",CK128)</f>
        <v>8:00</v>
      </c>
      <c r="CM128" s="9">
        <f>CG128</f>
        <v>45897</v>
      </c>
      <c r="CN128" s="10">
        <f>CM128</f>
        <v>45897</v>
      </c>
      <c r="CO128" s="10">
        <f>CN128+TIME(CJ128,CK128,CK128)</f>
        <v>45897.333333333336</v>
      </c>
      <c r="CP128" s="10">
        <f>CO128+TIME(0,30,0)</f>
        <v>45897.354166666672</v>
      </c>
    </row>
    <row r="129" spans="1:94" ht="15.75" x14ac:dyDescent="0.25">
      <c r="A129" s="12">
        <v>45860</v>
      </c>
      <c r="B129" s="13" t="s">
        <v>104</v>
      </c>
      <c r="C129" s="13" t="s">
        <v>74</v>
      </c>
      <c r="D129" s="13">
        <v>9504580</v>
      </c>
      <c r="E129" s="13" t="s">
        <v>75</v>
      </c>
      <c r="F129" s="13">
        <v>29946</v>
      </c>
      <c r="G129" s="13" t="s">
        <v>100</v>
      </c>
      <c r="H129" s="13" t="s">
        <v>96</v>
      </c>
      <c r="I129" s="13" t="s">
        <v>78</v>
      </c>
      <c r="J129" s="13" t="s">
        <v>79</v>
      </c>
      <c r="K129" s="13">
        <v>29940</v>
      </c>
      <c r="L129" s="13" t="s">
        <v>80</v>
      </c>
      <c r="M129" s="13" t="s">
        <v>81</v>
      </c>
      <c r="N129" s="13">
        <v>29941</v>
      </c>
      <c r="O129" s="13"/>
      <c r="P129" s="13" t="s">
        <v>82</v>
      </c>
      <c r="Q129" s="13"/>
      <c r="R129" s="13" t="s">
        <v>83</v>
      </c>
      <c r="S129" s="3">
        <f>A129</f>
        <v>45860</v>
      </c>
      <c r="T129" s="4" t="str">
        <f>LEFT(G129,(LEN(G129)-2))</f>
        <v>3:30</v>
      </c>
      <c r="U129" s="4" t="str">
        <f t="shared" si="7"/>
        <v>3</v>
      </c>
      <c r="V129" s="4" t="str" cm="1">
        <f t="array" ref="V129">_xlfn.IFS(U129 = "1","13",U129 = "2","14",U129 = "3","15",U129 = "4","16",U129 &gt; 4,U129)</f>
        <v>15</v>
      </c>
      <c r="W129" s="4" t="str">
        <f t="shared" si="8"/>
        <v>30</v>
      </c>
      <c r="X129" s="5" t="str">
        <f t="shared" si="9"/>
        <v>15:30</v>
      </c>
      <c r="Y129" s="9">
        <f t="shared" si="10"/>
        <v>45860</v>
      </c>
      <c r="Z129" s="10">
        <f t="shared" si="11"/>
        <v>45860</v>
      </c>
      <c r="AA129" s="10">
        <f t="shared" si="12"/>
        <v>45860.646180555559</v>
      </c>
      <c r="AB129" s="10">
        <f t="shared" si="13"/>
        <v>45860.667013888895</v>
      </c>
      <c r="AC129" s="11">
        <f>AA129</f>
        <v>45860.646180555559</v>
      </c>
      <c r="AD129" s="11">
        <f>AB129</f>
        <v>45860.667013888895</v>
      </c>
      <c r="AE129">
        <v>0</v>
      </c>
      <c r="AF129">
        <v>0</v>
      </c>
      <c r="AH129" t="str">
        <f>H129</f>
        <v>CUSICK (37)</v>
      </c>
      <c r="AI129" t="str">
        <f>C129</f>
        <v>OakLawn102</v>
      </c>
      <c r="AJ129" t="str">
        <f>AH129</f>
        <v>CUSICK (37)</v>
      </c>
      <c r="AM129" t="s">
        <v>39</v>
      </c>
      <c r="AS129" t="str">
        <f>B129</f>
        <v>Tuesday</v>
      </c>
      <c r="AV129" t="s">
        <v>41</v>
      </c>
      <c r="BO129" s="14">
        <v>45897</v>
      </c>
      <c r="BP129" s="15" t="s">
        <v>106</v>
      </c>
      <c r="BQ129" s="15" t="s">
        <v>115</v>
      </c>
      <c r="BR129" s="15">
        <v>9504574</v>
      </c>
      <c r="BS129" s="15" t="s">
        <v>75</v>
      </c>
      <c r="BT129" s="15">
        <v>29944</v>
      </c>
      <c r="BU129" s="15" t="s">
        <v>76</v>
      </c>
      <c r="BV129" s="15" t="s">
        <v>102</v>
      </c>
      <c r="BW129" s="15" t="s">
        <v>78</v>
      </c>
      <c r="BX129" s="15" t="s">
        <v>79</v>
      </c>
      <c r="BY129" s="15">
        <v>29940</v>
      </c>
      <c r="BZ129" s="15" t="s">
        <v>80</v>
      </c>
      <c r="CA129" s="15" t="s">
        <v>81</v>
      </c>
      <c r="CB129" s="15">
        <v>29941</v>
      </c>
      <c r="CC129" s="15"/>
      <c r="CD129" s="15" t="s">
        <v>82</v>
      </c>
      <c r="CE129" s="15"/>
      <c r="CF129" s="15" t="s">
        <v>83</v>
      </c>
      <c r="CG129" s="3">
        <f>BO129</f>
        <v>45897</v>
      </c>
      <c r="CH129" s="4" t="str">
        <f>LEFT(BU129,(LEN(BU129)-2))</f>
        <v>8:00</v>
      </c>
      <c r="CI129" s="4" t="str">
        <f>LEFT(CH129)</f>
        <v>8</v>
      </c>
      <c r="CJ129" s="4" t="str" cm="1">
        <f t="array" ref="CJ129">_xlfn.IFS(CI129 = "1","13",CI129 = "2","14",CI129 = "3","15",CI129 = "4","16",CI129 &gt; 4,CI129)</f>
        <v>8</v>
      </c>
      <c r="CK129" s="4" t="str">
        <f>RIGHT(CH129,2)</f>
        <v>00</v>
      </c>
      <c r="CL129" s="5" t="str">
        <f>_xlfn.CONCAT(CJ129,":",CK129)</f>
        <v>8:00</v>
      </c>
      <c r="CM129" s="9">
        <f>CG129</f>
        <v>45897</v>
      </c>
      <c r="CN129" s="10">
        <f>CM129</f>
        <v>45897</v>
      </c>
      <c r="CO129" s="10">
        <f>CN129+TIME(CJ129,CK129,CK129)</f>
        <v>45897.333333333336</v>
      </c>
      <c r="CP129" s="10">
        <f>CO129+TIME(0,30,0)</f>
        <v>45897.354166666672</v>
      </c>
    </row>
    <row r="130" spans="1:94" x14ac:dyDescent="0.25">
      <c r="A130" s="7">
        <v>45861</v>
      </c>
      <c r="B130" s="8" t="s">
        <v>105</v>
      </c>
      <c r="C130" s="8" t="s">
        <v>74</v>
      </c>
      <c r="D130" s="8">
        <v>9504580</v>
      </c>
      <c r="E130" s="8" t="s">
        <v>75</v>
      </c>
      <c r="F130" s="8">
        <v>29946</v>
      </c>
      <c r="G130" s="8" t="s">
        <v>76</v>
      </c>
      <c r="H130" s="8" t="s">
        <v>77</v>
      </c>
      <c r="I130" s="8" t="s">
        <v>78</v>
      </c>
      <c r="J130" s="8" t="s">
        <v>79</v>
      </c>
      <c r="K130" s="8">
        <v>29940</v>
      </c>
      <c r="L130" s="8" t="s">
        <v>80</v>
      </c>
      <c r="M130" s="8" t="s">
        <v>81</v>
      </c>
      <c r="N130" s="8">
        <v>29941</v>
      </c>
      <c r="O130" s="8"/>
      <c r="P130" s="8" t="s">
        <v>82</v>
      </c>
      <c r="Q130" s="8"/>
      <c r="R130" s="8" t="s">
        <v>83</v>
      </c>
      <c r="S130" s="3">
        <f>A130</f>
        <v>45861</v>
      </c>
      <c r="T130" s="4" t="str">
        <f>LEFT(G130,(LEN(G130)-2))</f>
        <v>8:00</v>
      </c>
      <c r="U130" s="4" t="str">
        <f t="shared" si="7"/>
        <v>8</v>
      </c>
      <c r="V130" s="4" t="str" cm="1">
        <f t="array" ref="V130">_xlfn.IFS(U130 = "1","13",U130 = "2","14",U130 = "3","15",U130 = "4","16",U130 &gt; 4,U130)</f>
        <v>8</v>
      </c>
      <c r="W130" s="4" t="str">
        <f t="shared" si="8"/>
        <v>00</v>
      </c>
      <c r="X130" s="5" t="str">
        <f t="shared" si="9"/>
        <v>8:00</v>
      </c>
      <c r="Y130" s="9">
        <f t="shared" si="10"/>
        <v>45861</v>
      </c>
      <c r="Z130" s="10">
        <f t="shared" si="11"/>
        <v>45861</v>
      </c>
      <c r="AA130" s="10">
        <f t="shared" si="12"/>
        <v>45861.333333333336</v>
      </c>
      <c r="AB130" s="10">
        <f t="shared" si="13"/>
        <v>45861.354166666672</v>
      </c>
      <c r="AC130" s="11">
        <f>AA130</f>
        <v>45861.333333333336</v>
      </c>
      <c r="AD130" s="11">
        <f>AB130</f>
        <v>45861.354166666672</v>
      </c>
      <c r="AE130">
        <v>0</v>
      </c>
      <c r="AF130">
        <v>0</v>
      </c>
      <c r="AH130" t="str">
        <f>H130</f>
        <v>AVAILABLE</v>
      </c>
      <c r="AI130" t="str">
        <f>C130</f>
        <v>OakLawn102</v>
      </c>
      <c r="AJ130" t="str">
        <f>AH130</f>
        <v>AVAILABLE</v>
      </c>
      <c r="AM130" t="s">
        <v>39</v>
      </c>
      <c r="AS130" t="str">
        <f>B130</f>
        <v>Wednesday</v>
      </c>
      <c r="AV130" t="s">
        <v>41</v>
      </c>
      <c r="BO130" s="12">
        <v>45896</v>
      </c>
      <c r="BP130" s="13" t="s">
        <v>105</v>
      </c>
      <c r="BQ130" s="13" t="s">
        <v>74</v>
      </c>
      <c r="BR130" s="13">
        <v>9504580</v>
      </c>
      <c r="BS130" s="13" t="s">
        <v>75</v>
      </c>
      <c r="BT130" s="13">
        <v>29946</v>
      </c>
      <c r="BU130" s="13" t="s">
        <v>100</v>
      </c>
      <c r="BV130" s="13" t="s">
        <v>77</v>
      </c>
      <c r="BW130" s="13" t="s">
        <v>78</v>
      </c>
      <c r="BX130" s="13" t="s">
        <v>79</v>
      </c>
      <c r="BY130" s="13">
        <v>29940</v>
      </c>
      <c r="BZ130" s="13" t="s">
        <v>80</v>
      </c>
      <c r="CA130" s="13" t="s">
        <v>81</v>
      </c>
      <c r="CB130" s="13">
        <v>29941</v>
      </c>
      <c r="CC130" s="13"/>
      <c r="CD130" s="13" t="s">
        <v>82</v>
      </c>
      <c r="CE130" s="13"/>
      <c r="CF130" s="13" t="s">
        <v>83</v>
      </c>
      <c r="CG130" s="3">
        <f>BO130</f>
        <v>45896</v>
      </c>
      <c r="CH130" s="4" t="str">
        <f>LEFT(BU130,(LEN(BU130)-2))</f>
        <v>3:30</v>
      </c>
      <c r="CI130" s="4" t="str">
        <f>LEFT(CH130)</f>
        <v>3</v>
      </c>
      <c r="CJ130" s="4" t="str" cm="1">
        <f t="array" ref="CJ130">_xlfn.IFS(CI130 = "1","13",CI130 = "2","14",CI130 = "3","15",CI130 = "4","16",CI130 &gt; 4,CI130)</f>
        <v>15</v>
      </c>
      <c r="CK130" s="4" t="str">
        <f>RIGHT(CH130,2)</f>
        <v>30</v>
      </c>
      <c r="CL130" s="5" t="str">
        <f>_xlfn.CONCAT(CJ130,":",CK130)</f>
        <v>15:30</v>
      </c>
      <c r="CM130" s="9">
        <f>CG130</f>
        <v>45896</v>
      </c>
      <c r="CN130" s="10">
        <f>CM130</f>
        <v>45896</v>
      </c>
      <c r="CO130" s="10">
        <f>CN130+TIME(CJ130,CK130,CK130)</f>
        <v>45896.646180555559</v>
      </c>
      <c r="CP130" s="10">
        <f>CO130+TIME(0,30,0)</f>
        <v>45896.667013888895</v>
      </c>
    </row>
    <row r="131" spans="1:94" x14ac:dyDescent="0.25">
      <c r="A131" s="12">
        <v>45861</v>
      </c>
      <c r="B131" s="13" t="s">
        <v>105</v>
      </c>
      <c r="C131" s="13" t="s">
        <v>74</v>
      </c>
      <c r="D131" s="13">
        <v>9504580</v>
      </c>
      <c r="E131" s="13" t="s">
        <v>75</v>
      </c>
      <c r="F131" s="13">
        <v>29946</v>
      </c>
      <c r="G131" s="13" t="s">
        <v>84</v>
      </c>
      <c r="H131" s="13" t="s">
        <v>77</v>
      </c>
      <c r="I131" s="13" t="s">
        <v>78</v>
      </c>
      <c r="J131" s="13" t="s">
        <v>79</v>
      </c>
      <c r="K131" s="13">
        <v>29940</v>
      </c>
      <c r="L131" s="13" t="s">
        <v>80</v>
      </c>
      <c r="M131" s="13" t="s">
        <v>81</v>
      </c>
      <c r="N131" s="13">
        <v>29941</v>
      </c>
      <c r="O131" s="13"/>
      <c r="P131" s="13" t="s">
        <v>82</v>
      </c>
      <c r="Q131" s="13"/>
      <c r="R131" s="13" t="s">
        <v>83</v>
      </c>
      <c r="S131" s="3">
        <f>A131</f>
        <v>45861</v>
      </c>
      <c r="T131" s="4" t="str">
        <f>LEFT(G131,(LEN(G131)-2))</f>
        <v>8:30</v>
      </c>
      <c r="U131" s="4" t="str">
        <f t="shared" ref="U131:U194" si="14">LEFT(T131)</f>
        <v>8</v>
      </c>
      <c r="V131" s="4" t="str" cm="1">
        <f t="array" ref="V131">_xlfn.IFS(U131 = "1","13",U131 = "2","14",U131 = "3","15",U131 = "4","16",U131 &gt; 4,U131)</f>
        <v>8</v>
      </c>
      <c r="W131" s="4" t="str">
        <f t="shared" ref="W131:W194" si="15">RIGHT(T131,2)</f>
        <v>30</v>
      </c>
      <c r="X131" s="5" t="str">
        <f t="shared" ref="X131:X194" si="16">_xlfn.CONCAT(V131,":",W131)</f>
        <v>8:30</v>
      </c>
      <c r="Y131" s="9">
        <f t="shared" ref="Y131:Y194" si="17">S131</f>
        <v>45861</v>
      </c>
      <c r="Z131" s="10">
        <f t="shared" ref="Z131:Z194" si="18">Y131</f>
        <v>45861</v>
      </c>
      <c r="AA131" s="10">
        <f t="shared" ref="AA131:AA194" si="19">Z131+TIME(V131,W131,W131)</f>
        <v>45861.354513888888</v>
      </c>
      <c r="AB131" s="10">
        <f t="shared" ref="AB131:AB194" si="20">AA131+TIME(0,30,0)</f>
        <v>45861.375347222223</v>
      </c>
      <c r="AC131" s="11">
        <f>AA131</f>
        <v>45861.354513888888</v>
      </c>
      <c r="AD131" s="11">
        <f>AB131</f>
        <v>45861.375347222223</v>
      </c>
      <c r="AE131">
        <v>0</v>
      </c>
      <c r="AF131">
        <v>0</v>
      </c>
      <c r="AH131" t="str">
        <f>H131</f>
        <v>AVAILABLE</v>
      </c>
      <c r="AI131" t="str">
        <f>C131</f>
        <v>OakLawn102</v>
      </c>
      <c r="AJ131" t="str">
        <f>AH131</f>
        <v>AVAILABLE</v>
      </c>
      <c r="AM131" t="s">
        <v>39</v>
      </c>
      <c r="AS131" t="str">
        <f>B131</f>
        <v>Wednesday</v>
      </c>
      <c r="AV131" t="s">
        <v>41</v>
      </c>
      <c r="BO131" s="12">
        <v>45896</v>
      </c>
      <c r="BP131" s="13" t="s">
        <v>105</v>
      </c>
      <c r="BQ131" s="13" t="s">
        <v>107</v>
      </c>
      <c r="BR131" s="13">
        <v>9504585</v>
      </c>
      <c r="BS131" s="13" t="s">
        <v>75</v>
      </c>
      <c r="BT131" s="13">
        <v>29947</v>
      </c>
      <c r="BU131" s="13" t="s">
        <v>100</v>
      </c>
      <c r="BV131" s="13" t="s">
        <v>77</v>
      </c>
      <c r="BW131" s="13" t="s">
        <v>78</v>
      </c>
      <c r="BX131" s="13" t="s">
        <v>79</v>
      </c>
      <c r="BY131" s="13">
        <v>29940</v>
      </c>
      <c r="BZ131" s="13" t="s">
        <v>80</v>
      </c>
      <c r="CA131" s="13" t="s">
        <v>81</v>
      </c>
      <c r="CB131" s="13">
        <v>29941</v>
      </c>
      <c r="CC131" s="13"/>
      <c r="CD131" s="13" t="s">
        <v>82</v>
      </c>
      <c r="CE131" s="13"/>
      <c r="CF131" s="13" t="s">
        <v>83</v>
      </c>
      <c r="CG131" s="3">
        <f>BO131</f>
        <v>45896</v>
      </c>
      <c r="CH131" s="4" t="str">
        <f>LEFT(BU131,(LEN(BU131)-2))</f>
        <v>3:30</v>
      </c>
      <c r="CI131" s="4" t="str">
        <f>LEFT(CH131)</f>
        <v>3</v>
      </c>
      <c r="CJ131" s="4" t="str" cm="1">
        <f t="array" ref="CJ131">_xlfn.IFS(CI131 = "1","13",CI131 = "2","14",CI131 = "3","15",CI131 = "4","16",CI131 &gt; 4,CI131)</f>
        <v>15</v>
      </c>
      <c r="CK131" s="4" t="str">
        <f>RIGHT(CH131,2)</f>
        <v>30</v>
      </c>
      <c r="CL131" s="5" t="str">
        <f>_xlfn.CONCAT(CJ131,":",CK131)</f>
        <v>15:30</v>
      </c>
      <c r="CM131" s="9">
        <f>CG131</f>
        <v>45896</v>
      </c>
      <c r="CN131" s="10">
        <f>CM131</f>
        <v>45896</v>
      </c>
      <c r="CO131" s="10">
        <f>CN131+TIME(CJ131,CK131,CK131)</f>
        <v>45896.646180555559</v>
      </c>
      <c r="CP131" s="10">
        <f>CO131+TIME(0,30,0)</f>
        <v>45896.667013888895</v>
      </c>
    </row>
    <row r="132" spans="1:94" x14ac:dyDescent="0.25">
      <c r="A132" s="7">
        <v>45861</v>
      </c>
      <c r="B132" s="8" t="s">
        <v>105</v>
      </c>
      <c r="C132" s="8" t="s">
        <v>74</v>
      </c>
      <c r="D132" s="8">
        <v>9504580</v>
      </c>
      <c r="E132" s="8" t="s">
        <v>75</v>
      </c>
      <c r="F132" s="8">
        <v>29946</v>
      </c>
      <c r="G132" s="8" t="s">
        <v>85</v>
      </c>
      <c r="H132" s="8" t="s">
        <v>77</v>
      </c>
      <c r="I132" s="8" t="s">
        <v>78</v>
      </c>
      <c r="J132" s="8" t="s">
        <v>79</v>
      </c>
      <c r="K132" s="8">
        <v>29940</v>
      </c>
      <c r="L132" s="8" t="s">
        <v>80</v>
      </c>
      <c r="M132" s="8" t="s">
        <v>81</v>
      </c>
      <c r="N132" s="8">
        <v>29941</v>
      </c>
      <c r="O132" s="8"/>
      <c r="P132" s="8" t="s">
        <v>82</v>
      </c>
      <c r="Q132" s="8"/>
      <c r="R132" s="8" t="s">
        <v>83</v>
      </c>
      <c r="S132" s="3">
        <f>A132</f>
        <v>45861</v>
      </c>
      <c r="T132" s="4" t="str">
        <f>LEFT(G132,(LEN(G132)-2))</f>
        <v>9:00</v>
      </c>
      <c r="U132" s="4" t="str">
        <f t="shared" si="14"/>
        <v>9</v>
      </c>
      <c r="V132" s="4" t="str" cm="1">
        <f t="array" ref="V132">_xlfn.IFS(U132 = "1","13",U132 = "2","14",U132 = "3","15",U132 = "4","16",U132 &gt; 4,U132)</f>
        <v>9</v>
      </c>
      <c r="W132" s="4" t="str">
        <f t="shared" si="15"/>
        <v>00</v>
      </c>
      <c r="X132" s="5" t="str">
        <f t="shared" si="16"/>
        <v>9:00</v>
      </c>
      <c r="Y132" s="9">
        <f t="shared" si="17"/>
        <v>45861</v>
      </c>
      <c r="Z132" s="10">
        <f t="shared" si="18"/>
        <v>45861</v>
      </c>
      <c r="AA132" s="10">
        <f t="shared" si="19"/>
        <v>45861.375</v>
      </c>
      <c r="AB132" s="10">
        <f t="shared" si="20"/>
        <v>45861.395833333336</v>
      </c>
      <c r="AC132" s="11">
        <f>AA132</f>
        <v>45861.375</v>
      </c>
      <c r="AD132" s="11">
        <f>AB132</f>
        <v>45861.395833333336</v>
      </c>
      <c r="AE132">
        <v>0</v>
      </c>
      <c r="AF132">
        <v>0</v>
      </c>
      <c r="AH132" t="str">
        <f>H132</f>
        <v>AVAILABLE</v>
      </c>
      <c r="AI132" t="str">
        <f>C132</f>
        <v>OakLawn102</v>
      </c>
      <c r="AJ132" t="str">
        <f>AH132</f>
        <v>AVAILABLE</v>
      </c>
      <c r="AM132" t="s">
        <v>39</v>
      </c>
      <c r="AS132" t="str">
        <f>B132</f>
        <v>Wednesday</v>
      </c>
      <c r="AV132" t="s">
        <v>41</v>
      </c>
      <c r="BO132" s="12">
        <v>45896</v>
      </c>
      <c r="BP132" s="13" t="s">
        <v>105</v>
      </c>
      <c r="BQ132" s="13" t="s">
        <v>109</v>
      </c>
      <c r="BR132" s="13">
        <v>9504589</v>
      </c>
      <c r="BS132" s="13" t="s">
        <v>75</v>
      </c>
      <c r="BT132" s="13">
        <v>29948</v>
      </c>
      <c r="BU132" s="13" t="s">
        <v>100</v>
      </c>
      <c r="BV132" s="13" t="s">
        <v>77</v>
      </c>
      <c r="BW132" s="13" t="s">
        <v>78</v>
      </c>
      <c r="BX132" s="13" t="s">
        <v>79</v>
      </c>
      <c r="BY132" s="13">
        <v>29940</v>
      </c>
      <c r="BZ132" s="13" t="s">
        <v>80</v>
      </c>
      <c r="CA132" s="13" t="s">
        <v>81</v>
      </c>
      <c r="CB132" s="13">
        <v>29941</v>
      </c>
      <c r="CC132" s="13"/>
      <c r="CD132" s="13" t="s">
        <v>82</v>
      </c>
      <c r="CE132" s="13"/>
      <c r="CF132" s="13" t="s">
        <v>83</v>
      </c>
      <c r="CG132" s="3">
        <f>BO132</f>
        <v>45896</v>
      </c>
      <c r="CH132" s="4" t="str">
        <f>LEFT(BU132,(LEN(BU132)-2))</f>
        <v>3:30</v>
      </c>
      <c r="CI132" s="4" t="str">
        <f>LEFT(CH132)</f>
        <v>3</v>
      </c>
      <c r="CJ132" s="4" t="str" cm="1">
        <f t="array" ref="CJ132">_xlfn.IFS(CI132 = "1","13",CI132 = "2","14",CI132 = "3","15",CI132 = "4","16",CI132 &gt; 4,CI132)</f>
        <v>15</v>
      </c>
      <c r="CK132" s="4" t="str">
        <f>RIGHT(CH132,2)</f>
        <v>30</v>
      </c>
      <c r="CL132" s="5" t="str">
        <f>_xlfn.CONCAT(CJ132,":",CK132)</f>
        <v>15:30</v>
      </c>
      <c r="CM132" s="9">
        <f>CG132</f>
        <v>45896</v>
      </c>
      <c r="CN132" s="10">
        <f>CM132</f>
        <v>45896</v>
      </c>
      <c r="CO132" s="10">
        <f>CN132+TIME(CJ132,CK132,CK132)</f>
        <v>45896.646180555559</v>
      </c>
      <c r="CP132" s="10">
        <f>CO132+TIME(0,30,0)</f>
        <v>45896.667013888895</v>
      </c>
    </row>
    <row r="133" spans="1:94" ht="15.75" x14ac:dyDescent="0.25">
      <c r="A133" s="12">
        <v>45861</v>
      </c>
      <c r="B133" s="13" t="s">
        <v>105</v>
      </c>
      <c r="C133" s="13" t="s">
        <v>74</v>
      </c>
      <c r="D133" s="13">
        <v>9504580</v>
      </c>
      <c r="E133" s="13" t="s">
        <v>75</v>
      </c>
      <c r="F133" s="13">
        <v>29946</v>
      </c>
      <c r="G133" s="13" t="s">
        <v>86</v>
      </c>
      <c r="H133" s="13" t="s">
        <v>77</v>
      </c>
      <c r="I133" s="13" t="s">
        <v>78</v>
      </c>
      <c r="J133" s="13" t="s">
        <v>79</v>
      </c>
      <c r="K133" s="13">
        <v>29940</v>
      </c>
      <c r="L133" s="13" t="s">
        <v>80</v>
      </c>
      <c r="M133" s="13" t="s">
        <v>81</v>
      </c>
      <c r="N133" s="13">
        <v>29941</v>
      </c>
      <c r="O133" s="13"/>
      <c r="P133" s="13" t="s">
        <v>82</v>
      </c>
      <c r="Q133" s="13"/>
      <c r="R133" s="13" t="s">
        <v>83</v>
      </c>
      <c r="S133" s="3">
        <f>A133</f>
        <v>45861</v>
      </c>
      <c r="T133" s="4" t="str">
        <f>LEFT(G133,(LEN(G133)-2))</f>
        <v>9:30</v>
      </c>
      <c r="U133" s="4" t="str">
        <f t="shared" si="14"/>
        <v>9</v>
      </c>
      <c r="V133" s="4" t="str" cm="1">
        <f t="array" ref="V133">_xlfn.IFS(U133 = "1","13",U133 = "2","14",U133 = "3","15",U133 = "4","16",U133 &gt; 4,U133)</f>
        <v>9</v>
      </c>
      <c r="W133" s="4" t="str">
        <f t="shared" si="15"/>
        <v>30</v>
      </c>
      <c r="X133" s="5" t="str">
        <f t="shared" si="16"/>
        <v>9:30</v>
      </c>
      <c r="Y133" s="9">
        <f t="shared" si="17"/>
        <v>45861</v>
      </c>
      <c r="Z133" s="10">
        <f t="shared" si="18"/>
        <v>45861</v>
      </c>
      <c r="AA133" s="10">
        <f t="shared" si="19"/>
        <v>45861.396180555559</v>
      </c>
      <c r="AB133" s="10">
        <f t="shared" si="20"/>
        <v>45861.417013888895</v>
      </c>
      <c r="AC133" s="11">
        <f>AA133</f>
        <v>45861.396180555559</v>
      </c>
      <c r="AD133" s="11">
        <f>AB133</f>
        <v>45861.417013888895</v>
      </c>
      <c r="AE133">
        <v>0</v>
      </c>
      <c r="AF133">
        <v>0</v>
      </c>
      <c r="AH133" t="str">
        <f>H133</f>
        <v>AVAILABLE</v>
      </c>
      <c r="AI133" t="str">
        <f>C133</f>
        <v>OakLawn102</v>
      </c>
      <c r="AJ133" t="str">
        <f>AH133</f>
        <v>AVAILABLE</v>
      </c>
      <c r="AM133" t="s">
        <v>39</v>
      </c>
      <c r="AS133" t="str">
        <f>B133</f>
        <v>Wednesday</v>
      </c>
      <c r="AV133" t="s">
        <v>41</v>
      </c>
      <c r="BO133" s="16">
        <v>45896</v>
      </c>
      <c r="BP133" s="17" t="s">
        <v>105</v>
      </c>
      <c r="BQ133" s="17" t="s">
        <v>115</v>
      </c>
      <c r="BR133" s="17">
        <v>9504574</v>
      </c>
      <c r="BS133" s="17" t="s">
        <v>75</v>
      </c>
      <c r="BT133" s="17">
        <v>29944</v>
      </c>
      <c r="BU133" s="17" t="s">
        <v>100</v>
      </c>
      <c r="BV133" s="17" t="s">
        <v>116</v>
      </c>
      <c r="BW133" s="17" t="s">
        <v>78</v>
      </c>
      <c r="BX133" s="17" t="s">
        <v>79</v>
      </c>
      <c r="BY133" s="17">
        <v>29940</v>
      </c>
      <c r="BZ133" s="17" t="s">
        <v>80</v>
      </c>
      <c r="CA133" s="17" t="s">
        <v>81</v>
      </c>
      <c r="CB133" s="17">
        <v>29941</v>
      </c>
      <c r="CC133" s="17"/>
      <c r="CD133" s="17" t="s">
        <v>82</v>
      </c>
      <c r="CE133" s="17"/>
      <c r="CF133" s="17" t="s">
        <v>83</v>
      </c>
      <c r="CG133" s="3">
        <f>BO133</f>
        <v>45896</v>
      </c>
      <c r="CH133" s="4" t="str">
        <f>LEFT(BU133,(LEN(BU133)-2))</f>
        <v>3:30</v>
      </c>
      <c r="CI133" s="4" t="str">
        <f>LEFT(CH133)</f>
        <v>3</v>
      </c>
      <c r="CJ133" s="4" t="str" cm="1">
        <f t="array" ref="CJ133">_xlfn.IFS(CI133 = "1","13",CI133 = "2","14",CI133 = "3","15",CI133 = "4","16",CI133 &gt; 4,CI133)</f>
        <v>15</v>
      </c>
      <c r="CK133" s="4" t="str">
        <f>RIGHT(CH133,2)</f>
        <v>30</v>
      </c>
      <c r="CL133" s="5" t="str">
        <f>_xlfn.CONCAT(CJ133,":",CK133)</f>
        <v>15:30</v>
      </c>
      <c r="CM133" s="9">
        <f>CG133</f>
        <v>45896</v>
      </c>
      <c r="CN133" s="10">
        <f>CM133</f>
        <v>45896</v>
      </c>
      <c r="CO133" s="10">
        <f>CN133+TIME(CJ133,CK133,CK133)</f>
        <v>45896.646180555559</v>
      </c>
      <c r="CP133" s="10">
        <f>CO133+TIME(0,30,0)</f>
        <v>45896.667013888895</v>
      </c>
    </row>
    <row r="134" spans="1:94" x14ac:dyDescent="0.25">
      <c r="A134" s="7">
        <v>45861</v>
      </c>
      <c r="B134" s="8" t="s">
        <v>105</v>
      </c>
      <c r="C134" s="8" t="s">
        <v>74</v>
      </c>
      <c r="D134" s="8">
        <v>9504580</v>
      </c>
      <c r="E134" s="8" t="s">
        <v>75</v>
      </c>
      <c r="F134" s="8">
        <v>29946</v>
      </c>
      <c r="G134" s="8" t="s">
        <v>87</v>
      </c>
      <c r="H134" s="8" t="s">
        <v>77</v>
      </c>
      <c r="I134" s="8" t="s">
        <v>78</v>
      </c>
      <c r="J134" s="8" t="s">
        <v>79</v>
      </c>
      <c r="K134" s="8">
        <v>29940</v>
      </c>
      <c r="L134" s="8" t="s">
        <v>80</v>
      </c>
      <c r="M134" s="8" t="s">
        <v>81</v>
      </c>
      <c r="N134" s="8">
        <v>29941</v>
      </c>
      <c r="O134" s="8"/>
      <c r="P134" s="8" t="s">
        <v>82</v>
      </c>
      <c r="Q134" s="8"/>
      <c r="R134" s="8" t="s">
        <v>83</v>
      </c>
      <c r="S134" s="3">
        <f>A134</f>
        <v>45861</v>
      </c>
      <c r="T134" s="4" t="str">
        <f>LEFT(G134,(LEN(G134)-2))</f>
        <v>10:00</v>
      </c>
      <c r="U134" s="4" t="str">
        <f t="shared" si="14"/>
        <v>1</v>
      </c>
      <c r="V134" s="4" t="str" cm="1">
        <f t="array" ref="V134">_xlfn.IFS(U134 = "1","13",U134 = "2","14",U134 = "3","15",U134 = "4","16",U134 &gt; 4,U134)</f>
        <v>13</v>
      </c>
      <c r="W134" s="4" t="str">
        <f t="shared" si="15"/>
        <v>00</v>
      </c>
      <c r="X134" s="5" t="str">
        <f t="shared" si="16"/>
        <v>13:00</v>
      </c>
      <c r="Y134" s="9">
        <f t="shared" si="17"/>
        <v>45861</v>
      </c>
      <c r="Z134" s="10">
        <f t="shared" si="18"/>
        <v>45861</v>
      </c>
      <c r="AA134" s="10">
        <f t="shared" si="19"/>
        <v>45861.541666666664</v>
      </c>
      <c r="AB134" s="10">
        <f t="shared" si="20"/>
        <v>45861.5625</v>
      </c>
      <c r="AC134" s="11">
        <f>AA134</f>
        <v>45861.541666666664</v>
      </c>
      <c r="AD134" s="11">
        <f>AB134</f>
        <v>45861.5625</v>
      </c>
      <c r="AE134">
        <v>0</v>
      </c>
      <c r="AF134">
        <v>0</v>
      </c>
      <c r="AH134" t="str">
        <f>H134</f>
        <v>AVAILABLE</v>
      </c>
      <c r="AI134" t="str">
        <f>C134</f>
        <v>OakLawn102</v>
      </c>
      <c r="AJ134" t="str">
        <f>AH134</f>
        <v>AVAILABLE</v>
      </c>
      <c r="AM134" t="s">
        <v>39</v>
      </c>
      <c r="AS134" t="str">
        <f>B134</f>
        <v>Wednesday</v>
      </c>
      <c r="AV134" t="s">
        <v>41</v>
      </c>
      <c r="BO134" s="7">
        <v>45896</v>
      </c>
      <c r="BP134" s="8" t="s">
        <v>105</v>
      </c>
      <c r="BQ134" s="8" t="s">
        <v>74</v>
      </c>
      <c r="BR134" s="8">
        <v>9504580</v>
      </c>
      <c r="BS134" s="8" t="s">
        <v>75</v>
      </c>
      <c r="BT134" s="8">
        <v>29946</v>
      </c>
      <c r="BU134" s="8" t="s">
        <v>99</v>
      </c>
      <c r="BV134" s="8" t="s">
        <v>77</v>
      </c>
      <c r="BW134" s="8" t="s">
        <v>78</v>
      </c>
      <c r="BX134" s="8" t="s">
        <v>79</v>
      </c>
      <c r="BY134" s="8">
        <v>29940</v>
      </c>
      <c r="BZ134" s="8" t="s">
        <v>80</v>
      </c>
      <c r="CA134" s="8" t="s">
        <v>81</v>
      </c>
      <c r="CB134" s="8">
        <v>29941</v>
      </c>
      <c r="CC134" s="8"/>
      <c r="CD134" s="8" t="s">
        <v>82</v>
      </c>
      <c r="CE134" s="8"/>
      <c r="CF134" s="8" t="s">
        <v>83</v>
      </c>
      <c r="CG134" s="3">
        <f>BO134</f>
        <v>45896</v>
      </c>
      <c r="CH134" s="4" t="str">
        <f>LEFT(BU134,(LEN(BU134)-2))</f>
        <v>3:00</v>
      </c>
      <c r="CI134" s="4" t="str">
        <f>LEFT(CH134)</f>
        <v>3</v>
      </c>
      <c r="CJ134" s="4" t="str" cm="1">
        <f t="array" ref="CJ134">_xlfn.IFS(CI134 = "1","13",CI134 = "2","14",CI134 = "3","15",CI134 = "4","16",CI134 &gt; 4,CI134)</f>
        <v>15</v>
      </c>
      <c r="CK134" s="4" t="str">
        <f>RIGHT(CH134,2)</f>
        <v>00</v>
      </c>
      <c r="CL134" s="5" t="str">
        <f>_xlfn.CONCAT(CJ134,":",CK134)</f>
        <v>15:00</v>
      </c>
      <c r="CM134" s="9">
        <f>CG134</f>
        <v>45896</v>
      </c>
      <c r="CN134" s="10">
        <f>CM134</f>
        <v>45896</v>
      </c>
      <c r="CO134" s="10">
        <f>CN134+TIME(CJ134,CK134,CK134)</f>
        <v>45896.625</v>
      </c>
      <c r="CP134" s="10">
        <f>CO134+TIME(0,30,0)</f>
        <v>45896.645833333336</v>
      </c>
    </row>
    <row r="135" spans="1:94" x14ac:dyDescent="0.25">
      <c r="A135" s="12">
        <v>45861</v>
      </c>
      <c r="B135" s="13" t="s">
        <v>105</v>
      </c>
      <c r="C135" s="13" t="s">
        <v>74</v>
      </c>
      <c r="D135" s="13">
        <v>9504580</v>
      </c>
      <c r="E135" s="13" t="s">
        <v>75</v>
      </c>
      <c r="F135" s="13">
        <v>29946</v>
      </c>
      <c r="G135" s="13" t="s">
        <v>88</v>
      </c>
      <c r="H135" s="13" t="s">
        <v>77</v>
      </c>
      <c r="I135" s="13" t="s">
        <v>78</v>
      </c>
      <c r="J135" s="13" t="s">
        <v>79</v>
      </c>
      <c r="K135" s="13">
        <v>29940</v>
      </c>
      <c r="L135" s="13" t="s">
        <v>80</v>
      </c>
      <c r="M135" s="13" t="s">
        <v>81</v>
      </c>
      <c r="N135" s="13">
        <v>29941</v>
      </c>
      <c r="O135" s="13"/>
      <c r="P135" s="13" t="s">
        <v>82</v>
      </c>
      <c r="Q135" s="13"/>
      <c r="R135" s="13" t="s">
        <v>83</v>
      </c>
      <c r="S135" s="3">
        <f>A135</f>
        <v>45861</v>
      </c>
      <c r="T135" s="4" t="str">
        <f>LEFT(G135,(LEN(G135)-2))</f>
        <v>10:30</v>
      </c>
      <c r="U135" s="4" t="str">
        <f t="shared" si="14"/>
        <v>1</v>
      </c>
      <c r="V135" s="4" t="str" cm="1">
        <f t="array" ref="V135">_xlfn.IFS(U135 = "1","13",U135 = "2","14",U135 = "3","15",U135 = "4","16",U135 &gt; 4,U135)</f>
        <v>13</v>
      </c>
      <c r="W135" s="4" t="str">
        <f t="shared" si="15"/>
        <v>30</v>
      </c>
      <c r="X135" s="5" t="str">
        <f t="shared" si="16"/>
        <v>13:30</v>
      </c>
      <c r="Y135" s="9">
        <f t="shared" si="17"/>
        <v>45861</v>
      </c>
      <c r="Z135" s="10">
        <f t="shared" si="18"/>
        <v>45861</v>
      </c>
      <c r="AA135" s="10">
        <f t="shared" si="19"/>
        <v>45861.562847222223</v>
      </c>
      <c r="AB135" s="10">
        <f t="shared" si="20"/>
        <v>45861.583680555559</v>
      </c>
      <c r="AC135" s="11">
        <f>AA135</f>
        <v>45861.562847222223</v>
      </c>
      <c r="AD135" s="11">
        <f>AB135</f>
        <v>45861.583680555559</v>
      </c>
      <c r="AE135">
        <v>0</v>
      </c>
      <c r="AF135">
        <v>0</v>
      </c>
      <c r="AH135" t="str">
        <f>H135</f>
        <v>AVAILABLE</v>
      </c>
      <c r="AI135" t="str">
        <f>C135</f>
        <v>OakLawn102</v>
      </c>
      <c r="AJ135" t="str">
        <f>AH135</f>
        <v>AVAILABLE</v>
      </c>
      <c r="AM135" t="s">
        <v>39</v>
      </c>
      <c r="AS135" t="str">
        <f>B135</f>
        <v>Wednesday</v>
      </c>
      <c r="AV135" t="s">
        <v>41</v>
      </c>
      <c r="BO135" s="7">
        <v>45896</v>
      </c>
      <c r="BP135" s="8" t="s">
        <v>105</v>
      </c>
      <c r="BQ135" s="8" t="s">
        <v>107</v>
      </c>
      <c r="BR135" s="8">
        <v>9504585</v>
      </c>
      <c r="BS135" s="8" t="s">
        <v>75</v>
      </c>
      <c r="BT135" s="8">
        <v>29947</v>
      </c>
      <c r="BU135" s="8" t="s">
        <v>99</v>
      </c>
      <c r="BV135" s="8" t="s">
        <v>77</v>
      </c>
      <c r="BW135" s="8" t="s">
        <v>78</v>
      </c>
      <c r="BX135" s="8" t="s">
        <v>79</v>
      </c>
      <c r="BY135" s="8">
        <v>29940</v>
      </c>
      <c r="BZ135" s="8" t="s">
        <v>80</v>
      </c>
      <c r="CA135" s="8" t="s">
        <v>81</v>
      </c>
      <c r="CB135" s="8">
        <v>29941</v>
      </c>
      <c r="CC135" s="8"/>
      <c r="CD135" s="8" t="s">
        <v>82</v>
      </c>
      <c r="CE135" s="8"/>
      <c r="CF135" s="8" t="s">
        <v>83</v>
      </c>
      <c r="CG135" s="3">
        <f>BO135</f>
        <v>45896</v>
      </c>
      <c r="CH135" s="4" t="str">
        <f>LEFT(BU135,(LEN(BU135)-2))</f>
        <v>3:00</v>
      </c>
      <c r="CI135" s="4" t="str">
        <f>LEFT(CH135)</f>
        <v>3</v>
      </c>
      <c r="CJ135" s="4" t="str" cm="1">
        <f t="array" ref="CJ135">_xlfn.IFS(CI135 = "1","13",CI135 = "2","14",CI135 = "3","15",CI135 = "4","16",CI135 &gt; 4,CI135)</f>
        <v>15</v>
      </c>
      <c r="CK135" s="4" t="str">
        <f>RIGHT(CH135,2)</f>
        <v>00</v>
      </c>
      <c r="CL135" s="5" t="str">
        <f>_xlfn.CONCAT(CJ135,":",CK135)</f>
        <v>15:00</v>
      </c>
      <c r="CM135" s="9">
        <f>CG135</f>
        <v>45896</v>
      </c>
      <c r="CN135" s="10">
        <f>CM135</f>
        <v>45896</v>
      </c>
      <c r="CO135" s="10">
        <f>CN135+TIME(CJ135,CK135,CK135)</f>
        <v>45896.625</v>
      </c>
      <c r="CP135" s="10">
        <f>CO135+TIME(0,30,0)</f>
        <v>45896.645833333336</v>
      </c>
    </row>
    <row r="136" spans="1:94" x14ac:dyDescent="0.25">
      <c r="A136" s="7">
        <v>45861</v>
      </c>
      <c r="B136" s="8" t="s">
        <v>105</v>
      </c>
      <c r="C136" s="8" t="s">
        <v>74</v>
      </c>
      <c r="D136" s="8">
        <v>9504580</v>
      </c>
      <c r="E136" s="8" t="s">
        <v>75</v>
      </c>
      <c r="F136" s="8">
        <v>29946</v>
      </c>
      <c r="G136" s="8" t="s">
        <v>89</v>
      </c>
      <c r="H136" s="8" t="s">
        <v>77</v>
      </c>
      <c r="I136" s="8" t="s">
        <v>78</v>
      </c>
      <c r="J136" s="8" t="s">
        <v>79</v>
      </c>
      <c r="K136" s="8">
        <v>29940</v>
      </c>
      <c r="L136" s="8" t="s">
        <v>80</v>
      </c>
      <c r="M136" s="8" t="s">
        <v>81</v>
      </c>
      <c r="N136" s="8">
        <v>29941</v>
      </c>
      <c r="O136" s="8"/>
      <c r="P136" s="8" t="s">
        <v>82</v>
      </c>
      <c r="Q136" s="8"/>
      <c r="R136" s="8" t="s">
        <v>83</v>
      </c>
      <c r="S136" s="3">
        <f>A136</f>
        <v>45861</v>
      </c>
      <c r="T136" s="4" t="str">
        <f>LEFT(G136,(LEN(G136)-2))</f>
        <v>11:00</v>
      </c>
      <c r="U136" s="4" t="str">
        <f t="shared" si="14"/>
        <v>1</v>
      </c>
      <c r="V136" s="4" t="str" cm="1">
        <f t="array" ref="V136">_xlfn.IFS(U136 = "1","13",U136 = "2","14",U136 = "3","15",U136 = "4","16",U136 &gt; 4,U136)</f>
        <v>13</v>
      </c>
      <c r="W136" s="4" t="str">
        <f t="shared" si="15"/>
        <v>00</v>
      </c>
      <c r="X136" s="5" t="str">
        <f t="shared" si="16"/>
        <v>13:00</v>
      </c>
      <c r="Y136" s="9">
        <f t="shared" si="17"/>
        <v>45861</v>
      </c>
      <c r="Z136" s="10">
        <f t="shared" si="18"/>
        <v>45861</v>
      </c>
      <c r="AA136" s="10">
        <f t="shared" si="19"/>
        <v>45861.541666666664</v>
      </c>
      <c r="AB136" s="10">
        <f t="shared" si="20"/>
        <v>45861.5625</v>
      </c>
      <c r="AC136" s="11">
        <f>AA136</f>
        <v>45861.541666666664</v>
      </c>
      <c r="AD136" s="11">
        <f>AB136</f>
        <v>45861.5625</v>
      </c>
      <c r="AE136">
        <v>0</v>
      </c>
      <c r="AF136">
        <v>0</v>
      </c>
      <c r="AH136" t="str">
        <f>H136</f>
        <v>AVAILABLE</v>
      </c>
      <c r="AI136" t="str">
        <f>C136</f>
        <v>OakLawn102</v>
      </c>
      <c r="AJ136" t="str">
        <f>AH136</f>
        <v>AVAILABLE</v>
      </c>
      <c r="AM136" t="s">
        <v>39</v>
      </c>
      <c r="AS136" t="str">
        <f>B136</f>
        <v>Wednesday</v>
      </c>
      <c r="AV136" t="s">
        <v>41</v>
      </c>
      <c r="BO136" s="7">
        <v>45896</v>
      </c>
      <c r="BP136" s="8" t="s">
        <v>105</v>
      </c>
      <c r="BQ136" s="8" t="s">
        <v>109</v>
      </c>
      <c r="BR136" s="8">
        <v>9504589</v>
      </c>
      <c r="BS136" s="8" t="s">
        <v>75</v>
      </c>
      <c r="BT136" s="8">
        <v>29948</v>
      </c>
      <c r="BU136" s="8" t="s">
        <v>99</v>
      </c>
      <c r="BV136" s="8" t="s">
        <v>114</v>
      </c>
      <c r="BW136" s="8" t="s">
        <v>78</v>
      </c>
      <c r="BX136" s="8" t="s">
        <v>79</v>
      </c>
      <c r="BY136" s="8">
        <v>29940</v>
      </c>
      <c r="BZ136" s="8" t="s">
        <v>80</v>
      </c>
      <c r="CA136" s="8" t="s">
        <v>81</v>
      </c>
      <c r="CB136" s="8">
        <v>29941</v>
      </c>
      <c r="CC136" s="8"/>
      <c r="CD136" s="8" t="s">
        <v>82</v>
      </c>
      <c r="CE136" s="8"/>
      <c r="CF136" s="8" t="s">
        <v>83</v>
      </c>
      <c r="CG136" s="3">
        <f>BO136</f>
        <v>45896</v>
      </c>
      <c r="CH136" s="4" t="str">
        <f>LEFT(BU136,(LEN(BU136)-2))</f>
        <v>3:00</v>
      </c>
      <c r="CI136" s="4" t="str">
        <f>LEFT(CH136)</f>
        <v>3</v>
      </c>
      <c r="CJ136" s="4" t="str" cm="1">
        <f t="array" ref="CJ136">_xlfn.IFS(CI136 = "1","13",CI136 = "2","14",CI136 = "3","15",CI136 = "4","16",CI136 &gt; 4,CI136)</f>
        <v>15</v>
      </c>
      <c r="CK136" s="4" t="str">
        <f>RIGHT(CH136,2)</f>
        <v>00</v>
      </c>
      <c r="CL136" s="5" t="str">
        <f>_xlfn.CONCAT(CJ136,":",CK136)</f>
        <v>15:00</v>
      </c>
      <c r="CM136" s="9">
        <f>CG136</f>
        <v>45896</v>
      </c>
      <c r="CN136" s="10">
        <f>CM136</f>
        <v>45896</v>
      </c>
      <c r="CO136" s="10">
        <f>CN136+TIME(CJ136,CK136,CK136)</f>
        <v>45896.625</v>
      </c>
      <c r="CP136" s="10">
        <f>CO136+TIME(0,30,0)</f>
        <v>45896.645833333336</v>
      </c>
    </row>
    <row r="137" spans="1:94" ht="15.75" x14ac:dyDescent="0.25">
      <c r="A137" s="12">
        <v>45861</v>
      </c>
      <c r="B137" s="13" t="s">
        <v>105</v>
      </c>
      <c r="C137" s="13" t="s">
        <v>74</v>
      </c>
      <c r="D137" s="13">
        <v>9504580</v>
      </c>
      <c r="E137" s="13" t="s">
        <v>75</v>
      </c>
      <c r="F137" s="13">
        <v>29946</v>
      </c>
      <c r="G137" s="13" t="s">
        <v>90</v>
      </c>
      <c r="H137" s="13" t="s">
        <v>77</v>
      </c>
      <c r="I137" s="13" t="s">
        <v>78</v>
      </c>
      <c r="J137" s="13" t="s">
        <v>79</v>
      </c>
      <c r="K137" s="13">
        <v>29940</v>
      </c>
      <c r="L137" s="13" t="s">
        <v>80</v>
      </c>
      <c r="M137" s="13" t="s">
        <v>81</v>
      </c>
      <c r="N137" s="13">
        <v>29941</v>
      </c>
      <c r="O137" s="13"/>
      <c r="P137" s="13" t="s">
        <v>82</v>
      </c>
      <c r="Q137" s="13"/>
      <c r="R137" s="13" t="s">
        <v>83</v>
      </c>
      <c r="S137" s="3">
        <f>A137</f>
        <v>45861</v>
      </c>
      <c r="T137" s="4" t="str">
        <f>LEFT(G137,(LEN(G137)-2))</f>
        <v>11:30</v>
      </c>
      <c r="U137" s="4" t="str">
        <f t="shared" si="14"/>
        <v>1</v>
      </c>
      <c r="V137" s="4" t="str" cm="1">
        <f t="array" ref="V137">_xlfn.IFS(U137 = "1","13",U137 = "2","14",U137 = "3","15",U137 = "4","16",U137 &gt; 4,U137)</f>
        <v>13</v>
      </c>
      <c r="W137" s="4" t="str">
        <f t="shared" si="15"/>
        <v>30</v>
      </c>
      <c r="X137" s="5" t="str">
        <f t="shared" si="16"/>
        <v>13:30</v>
      </c>
      <c r="Y137" s="9">
        <f t="shared" si="17"/>
        <v>45861</v>
      </c>
      <c r="Z137" s="10">
        <f t="shared" si="18"/>
        <v>45861</v>
      </c>
      <c r="AA137" s="10">
        <f t="shared" si="19"/>
        <v>45861.562847222223</v>
      </c>
      <c r="AB137" s="10">
        <f t="shared" si="20"/>
        <v>45861.583680555559</v>
      </c>
      <c r="AC137" s="11">
        <f>AA137</f>
        <v>45861.562847222223</v>
      </c>
      <c r="AD137" s="11">
        <f>AB137</f>
        <v>45861.583680555559</v>
      </c>
      <c r="AE137">
        <v>0</v>
      </c>
      <c r="AF137">
        <v>0</v>
      </c>
      <c r="AH137" t="str">
        <f>H137</f>
        <v>AVAILABLE</v>
      </c>
      <c r="AI137" t="str">
        <f>C137</f>
        <v>OakLawn102</v>
      </c>
      <c r="AJ137" t="str">
        <f>AH137</f>
        <v>AVAILABLE</v>
      </c>
      <c r="AM137" t="s">
        <v>39</v>
      </c>
      <c r="AS137" t="str">
        <f>B137</f>
        <v>Wednesday</v>
      </c>
      <c r="AV137" t="s">
        <v>41</v>
      </c>
      <c r="BO137" s="14">
        <v>45896</v>
      </c>
      <c r="BP137" s="15" t="s">
        <v>105</v>
      </c>
      <c r="BQ137" s="15" t="s">
        <v>115</v>
      </c>
      <c r="BR137" s="15">
        <v>9504574</v>
      </c>
      <c r="BS137" s="15" t="s">
        <v>75</v>
      </c>
      <c r="BT137" s="15">
        <v>29944</v>
      </c>
      <c r="BU137" s="8" t="s">
        <v>99</v>
      </c>
      <c r="BV137" s="15" t="s">
        <v>116</v>
      </c>
      <c r="BW137" s="15" t="s">
        <v>78</v>
      </c>
      <c r="BX137" s="15" t="s">
        <v>79</v>
      </c>
      <c r="BY137" s="15">
        <v>29940</v>
      </c>
      <c r="BZ137" s="15" t="s">
        <v>80</v>
      </c>
      <c r="CA137" s="15" t="s">
        <v>81</v>
      </c>
      <c r="CB137" s="15">
        <v>29941</v>
      </c>
      <c r="CC137" s="15"/>
      <c r="CD137" s="15" t="s">
        <v>82</v>
      </c>
      <c r="CE137" s="15"/>
      <c r="CF137" s="15" t="s">
        <v>83</v>
      </c>
      <c r="CG137" s="3">
        <f>BO137</f>
        <v>45896</v>
      </c>
      <c r="CH137" s="4" t="str">
        <f>LEFT(BU137,(LEN(BU137)-2))</f>
        <v>3:00</v>
      </c>
      <c r="CI137" s="4" t="str">
        <f>LEFT(CH137)</f>
        <v>3</v>
      </c>
      <c r="CJ137" s="4" t="str" cm="1">
        <f t="array" ref="CJ137">_xlfn.IFS(CI137 = "1","13",CI137 = "2","14",CI137 = "3","15",CI137 = "4","16",CI137 &gt; 4,CI137)</f>
        <v>15</v>
      </c>
      <c r="CK137" s="4" t="str">
        <f>RIGHT(CH137,2)</f>
        <v>00</v>
      </c>
      <c r="CL137" s="5" t="str">
        <f>_xlfn.CONCAT(CJ137,":",CK137)</f>
        <v>15:00</v>
      </c>
      <c r="CM137" s="9">
        <f>CG137</f>
        <v>45896</v>
      </c>
      <c r="CN137" s="10">
        <f>CM137</f>
        <v>45896</v>
      </c>
      <c r="CO137" s="10">
        <f>CN137+TIME(CJ137,CK137,CK137)</f>
        <v>45896.625</v>
      </c>
      <c r="CP137" s="10">
        <f>CO137+TIME(0,30,0)</f>
        <v>45896.645833333336</v>
      </c>
    </row>
    <row r="138" spans="1:94" x14ac:dyDescent="0.25">
      <c r="A138" s="7">
        <v>45861</v>
      </c>
      <c r="B138" s="8" t="s">
        <v>105</v>
      </c>
      <c r="C138" s="8" t="s">
        <v>74</v>
      </c>
      <c r="D138" s="8">
        <v>9504580</v>
      </c>
      <c r="E138" s="8" t="s">
        <v>75</v>
      </c>
      <c r="F138" s="8">
        <v>29946</v>
      </c>
      <c r="G138" s="8" t="s">
        <v>91</v>
      </c>
      <c r="H138" s="8" t="s">
        <v>92</v>
      </c>
      <c r="I138" s="8" t="s">
        <v>78</v>
      </c>
      <c r="J138" s="8" t="s">
        <v>79</v>
      </c>
      <c r="K138" s="8">
        <v>29940</v>
      </c>
      <c r="L138" s="8" t="s">
        <v>80</v>
      </c>
      <c r="M138" s="8" t="s">
        <v>81</v>
      </c>
      <c r="N138" s="8">
        <v>29941</v>
      </c>
      <c r="O138" s="8"/>
      <c r="P138" s="8" t="s">
        <v>82</v>
      </c>
      <c r="Q138" s="8"/>
      <c r="R138" s="8" t="s">
        <v>83</v>
      </c>
      <c r="S138" s="3">
        <f>A138</f>
        <v>45861</v>
      </c>
      <c r="T138" s="4" t="str">
        <f>LEFT(G138,(LEN(G138)-2))</f>
        <v>12:00</v>
      </c>
      <c r="U138" s="4" t="str">
        <f t="shared" si="14"/>
        <v>1</v>
      </c>
      <c r="V138" s="4" t="str" cm="1">
        <f t="array" ref="V138">_xlfn.IFS(U138 = "1","13",U138 = "2","14",U138 = "3","15",U138 = "4","16",U138 &gt; 4,U138)</f>
        <v>13</v>
      </c>
      <c r="W138" s="4" t="str">
        <f t="shared" si="15"/>
        <v>00</v>
      </c>
      <c r="X138" s="5" t="str">
        <f t="shared" si="16"/>
        <v>13:00</v>
      </c>
      <c r="Y138" s="9">
        <f t="shared" si="17"/>
        <v>45861</v>
      </c>
      <c r="Z138" s="10">
        <f t="shared" si="18"/>
        <v>45861</v>
      </c>
      <c r="AA138" s="10">
        <f t="shared" si="19"/>
        <v>45861.541666666664</v>
      </c>
      <c r="AB138" s="10">
        <f t="shared" si="20"/>
        <v>45861.5625</v>
      </c>
      <c r="AC138" s="11">
        <f>AA138</f>
        <v>45861.541666666664</v>
      </c>
      <c r="AD138" s="11">
        <f>AB138</f>
        <v>45861.5625</v>
      </c>
      <c r="AE138">
        <v>0</v>
      </c>
      <c r="AF138">
        <v>0</v>
      </c>
      <c r="AH138" t="str">
        <f>H138</f>
        <v>TCT LUNCH 12:15- 12:45</v>
      </c>
      <c r="AI138" t="str">
        <f>C138</f>
        <v>OakLawn102</v>
      </c>
      <c r="AJ138" t="str">
        <f>AH138</f>
        <v>TCT LUNCH 12:15- 12:45</v>
      </c>
      <c r="AM138" t="s">
        <v>39</v>
      </c>
      <c r="AS138" t="str">
        <f>B138</f>
        <v>Wednesday</v>
      </c>
      <c r="AV138" t="s">
        <v>41</v>
      </c>
      <c r="BO138" s="12">
        <v>45896</v>
      </c>
      <c r="BP138" s="13" t="s">
        <v>105</v>
      </c>
      <c r="BQ138" s="13" t="s">
        <v>74</v>
      </c>
      <c r="BR138" s="13">
        <v>9504580</v>
      </c>
      <c r="BS138" s="13" t="s">
        <v>75</v>
      </c>
      <c r="BT138" s="13">
        <v>29946</v>
      </c>
      <c r="BU138" s="13" t="s">
        <v>98</v>
      </c>
      <c r="BV138" s="13" t="s">
        <v>77</v>
      </c>
      <c r="BW138" s="13" t="s">
        <v>78</v>
      </c>
      <c r="BX138" s="13" t="s">
        <v>79</v>
      </c>
      <c r="BY138" s="13">
        <v>29940</v>
      </c>
      <c r="BZ138" s="13" t="s">
        <v>80</v>
      </c>
      <c r="CA138" s="13" t="s">
        <v>81</v>
      </c>
      <c r="CB138" s="13">
        <v>29941</v>
      </c>
      <c r="CC138" s="13"/>
      <c r="CD138" s="13" t="s">
        <v>82</v>
      </c>
      <c r="CE138" s="13"/>
      <c r="CF138" s="13" t="s">
        <v>83</v>
      </c>
      <c r="CG138" s="3">
        <f>BO138</f>
        <v>45896</v>
      </c>
      <c r="CH138" s="4" t="str">
        <f>LEFT(BU138,(LEN(BU138)-2))</f>
        <v>2:30</v>
      </c>
      <c r="CI138" s="4" t="str">
        <f>LEFT(CH138)</f>
        <v>2</v>
      </c>
      <c r="CJ138" s="4" t="str" cm="1">
        <f t="array" ref="CJ138">_xlfn.IFS(CI138 = "1","13",CI138 = "2","14",CI138 = "3","15",CI138 = "4","16",CI138 &gt; 4,CI138)</f>
        <v>14</v>
      </c>
      <c r="CK138" s="4" t="str">
        <f>RIGHT(CH138,2)</f>
        <v>30</v>
      </c>
      <c r="CL138" s="5" t="str">
        <f>_xlfn.CONCAT(CJ138,":",CK138)</f>
        <v>14:30</v>
      </c>
      <c r="CM138" s="9">
        <f>CG138</f>
        <v>45896</v>
      </c>
      <c r="CN138" s="10">
        <f>CM138</f>
        <v>45896</v>
      </c>
      <c r="CO138" s="10">
        <f>CN138+TIME(CJ138,CK138,CK138)</f>
        <v>45896.604513888888</v>
      </c>
      <c r="CP138" s="10">
        <f>CO138+TIME(0,30,0)</f>
        <v>45896.625347222223</v>
      </c>
    </row>
    <row r="139" spans="1:94" x14ac:dyDescent="0.25">
      <c r="A139" s="12">
        <v>45861</v>
      </c>
      <c r="B139" s="13" t="s">
        <v>105</v>
      </c>
      <c r="C139" s="13" t="s">
        <v>74</v>
      </c>
      <c r="D139" s="13">
        <v>9504580</v>
      </c>
      <c r="E139" s="13" t="s">
        <v>75</v>
      </c>
      <c r="F139" s="13">
        <v>29946</v>
      </c>
      <c r="G139" s="13" t="s">
        <v>93</v>
      </c>
      <c r="H139" s="13" t="s">
        <v>92</v>
      </c>
      <c r="I139" s="13" t="s">
        <v>78</v>
      </c>
      <c r="J139" s="13" t="s">
        <v>79</v>
      </c>
      <c r="K139" s="13">
        <v>29940</v>
      </c>
      <c r="L139" s="13" t="s">
        <v>80</v>
      </c>
      <c r="M139" s="13" t="s">
        <v>81</v>
      </c>
      <c r="N139" s="13">
        <v>29941</v>
      </c>
      <c r="O139" s="13"/>
      <c r="P139" s="13" t="s">
        <v>82</v>
      </c>
      <c r="Q139" s="13"/>
      <c r="R139" s="13" t="s">
        <v>83</v>
      </c>
      <c r="S139" s="3">
        <f>A139</f>
        <v>45861</v>
      </c>
      <c r="T139" s="4" t="str">
        <f>LEFT(G139,(LEN(G139)-2))</f>
        <v>12:30</v>
      </c>
      <c r="U139" s="4" t="str">
        <f t="shared" si="14"/>
        <v>1</v>
      </c>
      <c r="V139" s="4" t="str" cm="1">
        <f t="array" ref="V139">_xlfn.IFS(U139 = "1","13",U139 = "2","14",U139 = "3","15",U139 = "4","16",U139 &gt; 4,U139)</f>
        <v>13</v>
      </c>
      <c r="W139" s="4" t="str">
        <f t="shared" si="15"/>
        <v>30</v>
      </c>
      <c r="X139" s="5" t="str">
        <f t="shared" si="16"/>
        <v>13:30</v>
      </c>
      <c r="Y139" s="9">
        <f t="shared" si="17"/>
        <v>45861</v>
      </c>
      <c r="Z139" s="10">
        <f t="shared" si="18"/>
        <v>45861</v>
      </c>
      <c r="AA139" s="10">
        <f t="shared" si="19"/>
        <v>45861.562847222223</v>
      </c>
      <c r="AB139" s="10">
        <f t="shared" si="20"/>
        <v>45861.583680555559</v>
      </c>
      <c r="AC139" s="11">
        <f>AA139</f>
        <v>45861.562847222223</v>
      </c>
      <c r="AD139" s="11">
        <f>AB139</f>
        <v>45861.583680555559</v>
      </c>
      <c r="AE139">
        <v>0</v>
      </c>
      <c r="AF139">
        <v>0</v>
      </c>
      <c r="AH139" t="str">
        <f>H139</f>
        <v>TCT LUNCH 12:15- 12:45</v>
      </c>
      <c r="AI139" t="str">
        <f>C139</f>
        <v>OakLawn102</v>
      </c>
      <c r="AJ139" t="str">
        <f>AH139</f>
        <v>TCT LUNCH 12:15- 12:45</v>
      </c>
      <c r="AM139" t="s">
        <v>39</v>
      </c>
      <c r="AS139" t="str">
        <f>B139</f>
        <v>Wednesday</v>
      </c>
      <c r="AV139" t="s">
        <v>41</v>
      </c>
      <c r="BO139" s="12">
        <v>45896</v>
      </c>
      <c r="BP139" s="13" t="s">
        <v>105</v>
      </c>
      <c r="BQ139" s="13" t="s">
        <v>107</v>
      </c>
      <c r="BR139" s="13">
        <v>9504585</v>
      </c>
      <c r="BS139" s="13" t="s">
        <v>75</v>
      </c>
      <c r="BT139" s="13">
        <v>29947</v>
      </c>
      <c r="BU139" s="13" t="s">
        <v>98</v>
      </c>
      <c r="BV139" s="13" t="s">
        <v>77</v>
      </c>
      <c r="BW139" s="13" t="s">
        <v>78</v>
      </c>
      <c r="BX139" s="13" t="s">
        <v>79</v>
      </c>
      <c r="BY139" s="13">
        <v>29940</v>
      </c>
      <c r="BZ139" s="13" t="s">
        <v>80</v>
      </c>
      <c r="CA139" s="13" t="s">
        <v>81</v>
      </c>
      <c r="CB139" s="13">
        <v>29941</v>
      </c>
      <c r="CC139" s="13"/>
      <c r="CD139" s="13" t="s">
        <v>82</v>
      </c>
      <c r="CE139" s="13"/>
      <c r="CF139" s="13" t="s">
        <v>83</v>
      </c>
      <c r="CG139" s="3">
        <f>BO139</f>
        <v>45896</v>
      </c>
      <c r="CH139" s="4" t="str">
        <f>LEFT(BU139,(LEN(BU139)-2))</f>
        <v>2:30</v>
      </c>
      <c r="CI139" s="4" t="str">
        <f>LEFT(CH139)</f>
        <v>2</v>
      </c>
      <c r="CJ139" s="4" t="str" cm="1">
        <f t="array" ref="CJ139">_xlfn.IFS(CI139 = "1","13",CI139 = "2","14",CI139 = "3","15",CI139 = "4","16",CI139 &gt; 4,CI139)</f>
        <v>14</v>
      </c>
      <c r="CK139" s="4" t="str">
        <f>RIGHT(CH139,2)</f>
        <v>30</v>
      </c>
      <c r="CL139" s="5" t="str">
        <f>_xlfn.CONCAT(CJ139,":",CK139)</f>
        <v>14:30</v>
      </c>
      <c r="CM139" s="9">
        <f>CG139</f>
        <v>45896</v>
      </c>
      <c r="CN139" s="10">
        <f>CM139</f>
        <v>45896</v>
      </c>
      <c r="CO139" s="10">
        <f>CN139+TIME(CJ139,CK139,CK139)</f>
        <v>45896.604513888888</v>
      </c>
      <c r="CP139" s="10">
        <f>CO139+TIME(0,30,0)</f>
        <v>45896.625347222223</v>
      </c>
    </row>
    <row r="140" spans="1:94" x14ac:dyDescent="0.25">
      <c r="A140" s="7">
        <v>45861</v>
      </c>
      <c r="B140" s="8" t="s">
        <v>105</v>
      </c>
      <c r="C140" s="8" t="s">
        <v>74</v>
      </c>
      <c r="D140" s="8">
        <v>9504580</v>
      </c>
      <c r="E140" s="8" t="s">
        <v>75</v>
      </c>
      <c r="F140" s="8">
        <v>29946</v>
      </c>
      <c r="G140" s="8" t="s">
        <v>94</v>
      </c>
      <c r="H140" s="8" t="s">
        <v>77</v>
      </c>
      <c r="I140" s="8" t="s">
        <v>78</v>
      </c>
      <c r="J140" s="8" t="s">
        <v>79</v>
      </c>
      <c r="K140" s="8">
        <v>29940</v>
      </c>
      <c r="L140" s="8" t="s">
        <v>80</v>
      </c>
      <c r="M140" s="8" t="s">
        <v>81</v>
      </c>
      <c r="N140" s="8">
        <v>29941</v>
      </c>
      <c r="O140" s="8"/>
      <c r="P140" s="8" t="s">
        <v>82</v>
      </c>
      <c r="Q140" s="8"/>
      <c r="R140" s="8" t="s">
        <v>83</v>
      </c>
      <c r="S140" s="3">
        <f>A140</f>
        <v>45861</v>
      </c>
      <c r="T140" s="4" t="str">
        <f>LEFT(G140,(LEN(G140)-2))</f>
        <v>1:00</v>
      </c>
      <c r="U140" s="4" t="str">
        <f t="shared" si="14"/>
        <v>1</v>
      </c>
      <c r="V140" s="4" t="str" cm="1">
        <f t="array" ref="V140">_xlfn.IFS(U140 = "1","13",U140 = "2","14",U140 = "3","15",U140 = "4","16",U140 &gt; 4,U140)</f>
        <v>13</v>
      </c>
      <c r="W140" s="4" t="str">
        <f t="shared" si="15"/>
        <v>00</v>
      </c>
      <c r="X140" s="5" t="str">
        <f t="shared" si="16"/>
        <v>13:00</v>
      </c>
      <c r="Y140" s="9">
        <f t="shared" si="17"/>
        <v>45861</v>
      </c>
      <c r="Z140" s="10">
        <f t="shared" si="18"/>
        <v>45861</v>
      </c>
      <c r="AA140" s="10">
        <f t="shared" si="19"/>
        <v>45861.541666666664</v>
      </c>
      <c r="AB140" s="10">
        <f t="shared" si="20"/>
        <v>45861.5625</v>
      </c>
      <c r="AC140" s="11">
        <f>AA140</f>
        <v>45861.541666666664</v>
      </c>
      <c r="AD140" s="11">
        <f>AB140</f>
        <v>45861.5625</v>
      </c>
      <c r="AE140">
        <v>0</v>
      </c>
      <c r="AF140">
        <v>0</v>
      </c>
      <c r="AH140" t="str">
        <f>H140</f>
        <v>AVAILABLE</v>
      </c>
      <c r="AI140" t="str">
        <f>C140</f>
        <v>OakLawn102</v>
      </c>
      <c r="AJ140" t="str">
        <f>AH140</f>
        <v>AVAILABLE</v>
      </c>
      <c r="AM140" t="s">
        <v>39</v>
      </c>
      <c r="AS140" t="str">
        <f>B140</f>
        <v>Wednesday</v>
      </c>
      <c r="AV140" t="s">
        <v>41</v>
      </c>
      <c r="BO140" s="12">
        <v>45896</v>
      </c>
      <c r="BP140" s="13" t="s">
        <v>105</v>
      </c>
      <c r="BQ140" s="13" t="s">
        <v>109</v>
      </c>
      <c r="BR140" s="13">
        <v>9504589</v>
      </c>
      <c r="BS140" s="13" t="s">
        <v>75</v>
      </c>
      <c r="BT140" s="13">
        <v>29948</v>
      </c>
      <c r="BU140" s="13" t="s">
        <v>98</v>
      </c>
      <c r="BV140" s="13" t="s">
        <v>114</v>
      </c>
      <c r="BW140" s="13" t="s">
        <v>78</v>
      </c>
      <c r="BX140" s="13" t="s">
        <v>79</v>
      </c>
      <c r="BY140" s="13">
        <v>29940</v>
      </c>
      <c r="BZ140" s="13" t="s">
        <v>80</v>
      </c>
      <c r="CA140" s="13" t="s">
        <v>81</v>
      </c>
      <c r="CB140" s="13">
        <v>29941</v>
      </c>
      <c r="CC140" s="13"/>
      <c r="CD140" s="13" t="s">
        <v>82</v>
      </c>
      <c r="CE140" s="13"/>
      <c r="CF140" s="13" t="s">
        <v>83</v>
      </c>
      <c r="CG140" s="3">
        <f>BO140</f>
        <v>45896</v>
      </c>
      <c r="CH140" s="4" t="str">
        <f>LEFT(BU140,(LEN(BU140)-2))</f>
        <v>2:30</v>
      </c>
      <c r="CI140" s="4" t="str">
        <f>LEFT(CH140)</f>
        <v>2</v>
      </c>
      <c r="CJ140" s="4" t="str" cm="1">
        <f t="array" ref="CJ140">_xlfn.IFS(CI140 = "1","13",CI140 = "2","14",CI140 = "3","15",CI140 = "4","16",CI140 &gt; 4,CI140)</f>
        <v>14</v>
      </c>
      <c r="CK140" s="4" t="str">
        <f>RIGHT(CH140,2)</f>
        <v>30</v>
      </c>
      <c r="CL140" s="5" t="str">
        <f>_xlfn.CONCAT(CJ140,":",CK140)</f>
        <v>14:30</v>
      </c>
      <c r="CM140" s="9">
        <f>CG140</f>
        <v>45896</v>
      </c>
      <c r="CN140" s="10">
        <f>CM140</f>
        <v>45896</v>
      </c>
      <c r="CO140" s="10">
        <f>CN140+TIME(CJ140,CK140,CK140)</f>
        <v>45896.604513888888</v>
      </c>
      <c r="CP140" s="10">
        <f>CO140+TIME(0,30,0)</f>
        <v>45896.625347222223</v>
      </c>
    </row>
    <row r="141" spans="1:94" ht="15.75" x14ac:dyDescent="0.25">
      <c r="A141" s="12">
        <v>45861</v>
      </c>
      <c r="B141" s="13" t="s">
        <v>105</v>
      </c>
      <c r="C141" s="13" t="s">
        <v>74</v>
      </c>
      <c r="D141" s="13">
        <v>9504580</v>
      </c>
      <c r="E141" s="13" t="s">
        <v>75</v>
      </c>
      <c r="F141" s="13">
        <v>29946</v>
      </c>
      <c r="G141" s="13" t="s">
        <v>95</v>
      </c>
      <c r="H141" s="13" t="s">
        <v>77</v>
      </c>
      <c r="I141" s="13" t="s">
        <v>78</v>
      </c>
      <c r="J141" s="13" t="s">
        <v>79</v>
      </c>
      <c r="K141" s="13">
        <v>29940</v>
      </c>
      <c r="L141" s="13" t="s">
        <v>80</v>
      </c>
      <c r="M141" s="13" t="s">
        <v>81</v>
      </c>
      <c r="N141" s="13">
        <v>29941</v>
      </c>
      <c r="O141" s="13"/>
      <c r="P141" s="13" t="s">
        <v>82</v>
      </c>
      <c r="Q141" s="13"/>
      <c r="R141" s="13" t="s">
        <v>83</v>
      </c>
      <c r="S141" s="3">
        <f>A141</f>
        <v>45861</v>
      </c>
      <c r="T141" s="4" t="str">
        <f>LEFT(G141,(LEN(G141)-2))</f>
        <v>1:30</v>
      </c>
      <c r="U141" s="4" t="str">
        <f t="shared" si="14"/>
        <v>1</v>
      </c>
      <c r="V141" s="4" t="str" cm="1">
        <f t="array" ref="V141">_xlfn.IFS(U141 = "1","13",U141 = "2","14",U141 = "3","15",U141 = "4","16",U141 &gt; 4,U141)</f>
        <v>13</v>
      </c>
      <c r="W141" s="4" t="str">
        <f t="shared" si="15"/>
        <v>30</v>
      </c>
      <c r="X141" s="5" t="str">
        <f t="shared" si="16"/>
        <v>13:30</v>
      </c>
      <c r="Y141" s="9">
        <f t="shared" si="17"/>
        <v>45861</v>
      </c>
      <c r="Z141" s="10">
        <f t="shared" si="18"/>
        <v>45861</v>
      </c>
      <c r="AA141" s="10">
        <f t="shared" si="19"/>
        <v>45861.562847222223</v>
      </c>
      <c r="AB141" s="10">
        <f t="shared" si="20"/>
        <v>45861.583680555559</v>
      </c>
      <c r="AC141" s="11">
        <f>AA141</f>
        <v>45861.562847222223</v>
      </c>
      <c r="AD141" s="11">
        <f>AB141</f>
        <v>45861.583680555559</v>
      </c>
      <c r="AE141">
        <v>0</v>
      </c>
      <c r="AF141">
        <v>0</v>
      </c>
      <c r="AH141" t="str">
        <f>H141</f>
        <v>AVAILABLE</v>
      </c>
      <c r="AI141" t="str">
        <f>C141</f>
        <v>OakLawn102</v>
      </c>
      <c r="AJ141" t="str">
        <f>AH141</f>
        <v>AVAILABLE</v>
      </c>
      <c r="AM141" t="s">
        <v>39</v>
      </c>
      <c r="AS141" t="str">
        <f>B141</f>
        <v>Wednesday</v>
      </c>
      <c r="AV141" t="s">
        <v>41</v>
      </c>
      <c r="BO141" s="16">
        <v>45896</v>
      </c>
      <c r="BP141" s="17" t="s">
        <v>105</v>
      </c>
      <c r="BQ141" s="17" t="s">
        <v>115</v>
      </c>
      <c r="BR141" s="17">
        <v>9504574</v>
      </c>
      <c r="BS141" s="17" t="s">
        <v>75</v>
      </c>
      <c r="BT141" s="17">
        <v>29944</v>
      </c>
      <c r="BU141" s="17" t="s">
        <v>98</v>
      </c>
      <c r="BV141" s="17" t="s">
        <v>116</v>
      </c>
      <c r="BW141" s="17" t="s">
        <v>78</v>
      </c>
      <c r="BX141" s="17" t="s">
        <v>79</v>
      </c>
      <c r="BY141" s="17">
        <v>29940</v>
      </c>
      <c r="BZ141" s="17" t="s">
        <v>80</v>
      </c>
      <c r="CA141" s="17" t="s">
        <v>81</v>
      </c>
      <c r="CB141" s="17">
        <v>29941</v>
      </c>
      <c r="CC141" s="17"/>
      <c r="CD141" s="17" t="s">
        <v>82</v>
      </c>
      <c r="CE141" s="17"/>
      <c r="CF141" s="17" t="s">
        <v>83</v>
      </c>
      <c r="CG141" s="3">
        <f>BO141</f>
        <v>45896</v>
      </c>
      <c r="CH141" s="4" t="str">
        <f>LEFT(BU141,(LEN(BU141)-2))</f>
        <v>2:30</v>
      </c>
      <c r="CI141" s="4" t="str">
        <f>LEFT(CH141)</f>
        <v>2</v>
      </c>
      <c r="CJ141" s="4" t="str" cm="1">
        <f t="array" ref="CJ141">_xlfn.IFS(CI141 = "1","13",CI141 = "2","14",CI141 = "3","15",CI141 = "4","16",CI141 &gt; 4,CI141)</f>
        <v>14</v>
      </c>
      <c r="CK141" s="4" t="str">
        <f>RIGHT(CH141,2)</f>
        <v>30</v>
      </c>
      <c r="CL141" s="5" t="str">
        <f>_xlfn.CONCAT(CJ141,":",CK141)</f>
        <v>14:30</v>
      </c>
      <c r="CM141" s="9">
        <f>CG141</f>
        <v>45896</v>
      </c>
      <c r="CN141" s="10">
        <f>CM141</f>
        <v>45896</v>
      </c>
      <c r="CO141" s="10">
        <f>CN141+TIME(CJ141,CK141,CK141)</f>
        <v>45896.604513888888</v>
      </c>
      <c r="CP141" s="10">
        <f>CO141+TIME(0,30,0)</f>
        <v>45896.625347222223</v>
      </c>
    </row>
    <row r="142" spans="1:94" x14ac:dyDescent="0.25">
      <c r="A142" s="7">
        <v>45861</v>
      </c>
      <c r="B142" s="8" t="s">
        <v>105</v>
      </c>
      <c r="C142" s="8" t="s">
        <v>74</v>
      </c>
      <c r="D142" s="8">
        <v>9504580</v>
      </c>
      <c r="E142" s="8" t="s">
        <v>75</v>
      </c>
      <c r="F142" s="8">
        <v>29946</v>
      </c>
      <c r="G142" s="8" t="s">
        <v>97</v>
      </c>
      <c r="H142" s="8" t="s">
        <v>77</v>
      </c>
      <c r="I142" s="8" t="s">
        <v>78</v>
      </c>
      <c r="J142" s="8" t="s">
        <v>79</v>
      </c>
      <c r="K142" s="8">
        <v>29940</v>
      </c>
      <c r="L142" s="8" t="s">
        <v>80</v>
      </c>
      <c r="M142" s="8" t="s">
        <v>81</v>
      </c>
      <c r="N142" s="8">
        <v>29941</v>
      </c>
      <c r="O142" s="8"/>
      <c r="P142" s="8" t="s">
        <v>82</v>
      </c>
      <c r="Q142" s="8"/>
      <c r="R142" s="8" t="s">
        <v>83</v>
      </c>
      <c r="S142" s="3">
        <f>A142</f>
        <v>45861</v>
      </c>
      <c r="T142" s="4" t="str">
        <f>LEFT(G142,(LEN(G142)-2))</f>
        <v>2:00</v>
      </c>
      <c r="U142" s="4" t="str">
        <f t="shared" si="14"/>
        <v>2</v>
      </c>
      <c r="V142" s="4" t="str" cm="1">
        <f t="array" ref="V142">_xlfn.IFS(U142 = "1","13",U142 = "2","14",U142 = "3","15",U142 = "4","16",U142 &gt; 4,U142)</f>
        <v>14</v>
      </c>
      <c r="W142" s="4" t="str">
        <f t="shared" si="15"/>
        <v>00</v>
      </c>
      <c r="X142" s="5" t="str">
        <f t="shared" si="16"/>
        <v>14:00</v>
      </c>
      <c r="Y142" s="9">
        <f t="shared" si="17"/>
        <v>45861</v>
      </c>
      <c r="Z142" s="10">
        <f t="shared" si="18"/>
        <v>45861</v>
      </c>
      <c r="AA142" s="10">
        <f t="shared" si="19"/>
        <v>45861.583333333336</v>
      </c>
      <c r="AB142" s="10">
        <f t="shared" si="20"/>
        <v>45861.604166666672</v>
      </c>
      <c r="AC142" s="11">
        <f>AA142</f>
        <v>45861.583333333336</v>
      </c>
      <c r="AD142" s="11">
        <f>AB142</f>
        <v>45861.604166666672</v>
      </c>
      <c r="AE142">
        <v>0</v>
      </c>
      <c r="AF142">
        <v>0</v>
      </c>
      <c r="AH142" t="str">
        <f>H142</f>
        <v>AVAILABLE</v>
      </c>
      <c r="AI142" t="str">
        <f>C142</f>
        <v>OakLawn102</v>
      </c>
      <c r="AJ142" t="str">
        <f>AH142</f>
        <v>AVAILABLE</v>
      </c>
      <c r="AM142" t="s">
        <v>39</v>
      </c>
      <c r="AS142" t="str">
        <f>B142</f>
        <v>Wednesday</v>
      </c>
      <c r="AV142" t="s">
        <v>41</v>
      </c>
      <c r="BO142" s="7">
        <v>45896</v>
      </c>
      <c r="BP142" s="8" t="s">
        <v>105</v>
      </c>
      <c r="BQ142" s="8" t="s">
        <v>74</v>
      </c>
      <c r="BR142" s="8">
        <v>9504580</v>
      </c>
      <c r="BS142" s="8" t="s">
        <v>75</v>
      </c>
      <c r="BT142" s="8">
        <v>29946</v>
      </c>
      <c r="BU142" s="8" t="s">
        <v>97</v>
      </c>
      <c r="BV142" s="8" t="s">
        <v>77</v>
      </c>
      <c r="BW142" s="8" t="s">
        <v>78</v>
      </c>
      <c r="BX142" s="8" t="s">
        <v>79</v>
      </c>
      <c r="BY142" s="8">
        <v>29940</v>
      </c>
      <c r="BZ142" s="8" t="s">
        <v>80</v>
      </c>
      <c r="CA142" s="8" t="s">
        <v>81</v>
      </c>
      <c r="CB142" s="8">
        <v>29941</v>
      </c>
      <c r="CC142" s="8"/>
      <c r="CD142" s="8" t="s">
        <v>82</v>
      </c>
      <c r="CE142" s="8"/>
      <c r="CF142" s="8" t="s">
        <v>83</v>
      </c>
      <c r="CG142" s="3">
        <f>BO142</f>
        <v>45896</v>
      </c>
      <c r="CH142" s="4" t="str">
        <f>LEFT(BU142,(LEN(BU142)-2))</f>
        <v>2:00</v>
      </c>
      <c r="CI142" s="4" t="str">
        <f>LEFT(CH142)</f>
        <v>2</v>
      </c>
      <c r="CJ142" s="4" t="str" cm="1">
        <f t="array" ref="CJ142">_xlfn.IFS(CI142 = "1","13",CI142 = "2","14",CI142 = "3","15",CI142 = "4","16",CI142 &gt; 4,CI142)</f>
        <v>14</v>
      </c>
      <c r="CK142" s="4" t="str">
        <f>RIGHT(CH142,2)</f>
        <v>00</v>
      </c>
      <c r="CL142" s="5" t="str">
        <f>_xlfn.CONCAT(CJ142,":",CK142)</f>
        <v>14:00</v>
      </c>
      <c r="CM142" s="9">
        <f>CG142</f>
        <v>45896</v>
      </c>
      <c r="CN142" s="10">
        <f>CM142</f>
        <v>45896</v>
      </c>
      <c r="CO142" s="10">
        <f>CN142+TIME(CJ142,CK142,CK142)</f>
        <v>45896.583333333336</v>
      </c>
      <c r="CP142" s="10">
        <f>CO142+TIME(0,30,0)</f>
        <v>45896.604166666672</v>
      </c>
    </row>
    <row r="143" spans="1:94" x14ac:dyDescent="0.25">
      <c r="A143" s="12">
        <v>45861</v>
      </c>
      <c r="B143" s="13" t="s">
        <v>105</v>
      </c>
      <c r="C143" s="13" t="s">
        <v>74</v>
      </c>
      <c r="D143" s="13">
        <v>9504580</v>
      </c>
      <c r="E143" s="13" t="s">
        <v>75</v>
      </c>
      <c r="F143" s="13">
        <v>29946</v>
      </c>
      <c r="G143" s="13" t="s">
        <v>98</v>
      </c>
      <c r="H143" s="13" t="s">
        <v>77</v>
      </c>
      <c r="I143" s="13" t="s">
        <v>78</v>
      </c>
      <c r="J143" s="13" t="s">
        <v>79</v>
      </c>
      <c r="K143" s="13">
        <v>29940</v>
      </c>
      <c r="L143" s="13" t="s">
        <v>80</v>
      </c>
      <c r="M143" s="13" t="s">
        <v>81</v>
      </c>
      <c r="N143" s="13">
        <v>29941</v>
      </c>
      <c r="O143" s="13"/>
      <c r="P143" s="13" t="s">
        <v>82</v>
      </c>
      <c r="Q143" s="13"/>
      <c r="R143" s="13" t="s">
        <v>83</v>
      </c>
      <c r="S143" s="3">
        <f>A143</f>
        <v>45861</v>
      </c>
      <c r="T143" s="4" t="str">
        <f>LEFT(G143,(LEN(G143)-2))</f>
        <v>2:30</v>
      </c>
      <c r="U143" s="4" t="str">
        <f t="shared" si="14"/>
        <v>2</v>
      </c>
      <c r="V143" s="4" t="str" cm="1">
        <f t="array" ref="V143">_xlfn.IFS(U143 = "1","13",U143 = "2","14",U143 = "3","15",U143 = "4","16",U143 &gt; 4,U143)</f>
        <v>14</v>
      </c>
      <c r="W143" s="4" t="str">
        <f t="shared" si="15"/>
        <v>30</v>
      </c>
      <c r="X143" s="5" t="str">
        <f t="shared" si="16"/>
        <v>14:30</v>
      </c>
      <c r="Y143" s="9">
        <f t="shared" si="17"/>
        <v>45861</v>
      </c>
      <c r="Z143" s="10">
        <f t="shared" si="18"/>
        <v>45861</v>
      </c>
      <c r="AA143" s="10">
        <f t="shared" si="19"/>
        <v>45861.604513888888</v>
      </c>
      <c r="AB143" s="10">
        <f t="shared" si="20"/>
        <v>45861.625347222223</v>
      </c>
      <c r="AC143" s="11">
        <f>AA143</f>
        <v>45861.604513888888</v>
      </c>
      <c r="AD143" s="11">
        <f>AB143</f>
        <v>45861.625347222223</v>
      </c>
      <c r="AE143">
        <v>0</v>
      </c>
      <c r="AF143">
        <v>0</v>
      </c>
      <c r="AH143" t="str">
        <f>H143</f>
        <v>AVAILABLE</v>
      </c>
      <c r="AI143" t="str">
        <f>C143</f>
        <v>OakLawn102</v>
      </c>
      <c r="AJ143" t="str">
        <f>AH143</f>
        <v>AVAILABLE</v>
      </c>
      <c r="AM143" t="s">
        <v>39</v>
      </c>
      <c r="AS143" t="str">
        <f>B143</f>
        <v>Wednesday</v>
      </c>
      <c r="AV143" t="s">
        <v>41</v>
      </c>
      <c r="BO143" s="7">
        <v>45896</v>
      </c>
      <c r="BP143" s="8" t="s">
        <v>105</v>
      </c>
      <c r="BQ143" s="8" t="s">
        <v>107</v>
      </c>
      <c r="BR143" s="8">
        <v>9504585</v>
      </c>
      <c r="BS143" s="8" t="s">
        <v>75</v>
      </c>
      <c r="BT143" s="8">
        <v>29947</v>
      </c>
      <c r="BU143" s="8" t="s">
        <v>97</v>
      </c>
      <c r="BV143" s="8" t="s">
        <v>77</v>
      </c>
      <c r="BW143" s="8" t="s">
        <v>78</v>
      </c>
      <c r="BX143" s="8" t="s">
        <v>79</v>
      </c>
      <c r="BY143" s="8">
        <v>29940</v>
      </c>
      <c r="BZ143" s="8" t="s">
        <v>80</v>
      </c>
      <c r="CA143" s="8" t="s">
        <v>81</v>
      </c>
      <c r="CB143" s="8">
        <v>29941</v>
      </c>
      <c r="CC143" s="8"/>
      <c r="CD143" s="8" t="s">
        <v>82</v>
      </c>
      <c r="CE143" s="8"/>
      <c r="CF143" s="8" t="s">
        <v>83</v>
      </c>
      <c r="CG143" s="3">
        <f>BO143</f>
        <v>45896</v>
      </c>
      <c r="CH143" s="4" t="str">
        <f>LEFT(BU143,(LEN(BU143)-2))</f>
        <v>2:00</v>
      </c>
      <c r="CI143" s="4" t="str">
        <f>LEFT(CH143)</f>
        <v>2</v>
      </c>
      <c r="CJ143" s="4" t="str" cm="1">
        <f t="array" ref="CJ143">_xlfn.IFS(CI143 = "1","13",CI143 = "2","14",CI143 = "3","15",CI143 = "4","16",CI143 &gt; 4,CI143)</f>
        <v>14</v>
      </c>
      <c r="CK143" s="4" t="str">
        <f>RIGHT(CH143,2)</f>
        <v>00</v>
      </c>
      <c r="CL143" s="5" t="str">
        <f>_xlfn.CONCAT(CJ143,":",CK143)</f>
        <v>14:00</v>
      </c>
      <c r="CM143" s="9">
        <f>CG143</f>
        <v>45896</v>
      </c>
      <c r="CN143" s="10">
        <f>CM143</f>
        <v>45896</v>
      </c>
      <c r="CO143" s="10">
        <f>CN143+TIME(CJ143,CK143,CK143)</f>
        <v>45896.583333333336</v>
      </c>
      <c r="CP143" s="10">
        <f>CO143+TIME(0,30,0)</f>
        <v>45896.604166666672</v>
      </c>
    </row>
    <row r="144" spans="1:94" x14ac:dyDescent="0.25">
      <c r="A144" s="7">
        <v>45861</v>
      </c>
      <c r="B144" s="8" t="s">
        <v>105</v>
      </c>
      <c r="C144" s="8" t="s">
        <v>74</v>
      </c>
      <c r="D144" s="8">
        <v>9504580</v>
      </c>
      <c r="E144" s="8" t="s">
        <v>75</v>
      </c>
      <c r="F144" s="8">
        <v>29946</v>
      </c>
      <c r="G144" s="8" t="s">
        <v>99</v>
      </c>
      <c r="H144" s="8" t="s">
        <v>77</v>
      </c>
      <c r="I144" s="8" t="s">
        <v>78</v>
      </c>
      <c r="J144" s="8" t="s">
        <v>79</v>
      </c>
      <c r="K144" s="8">
        <v>29940</v>
      </c>
      <c r="L144" s="8" t="s">
        <v>80</v>
      </c>
      <c r="M144" s="8" t="s">
        <v>81</v>
      </c>
      <c r="N144" s="8">
        <v>29941</v>
      </c>
      <c r="O144" s="8"/>
      <c r="P144" s="8" t="s">
        <v>82</v>
      </c>
      <c r="Q144" s="8"/>
      <c r="R144" s="8" t="s">
        <v>83</v>
      </c>
      <c r="S144" s="3">
        <f>A144</f>
        <v>45861</v>
      </c>
      <c r="T144" s="4" t="str">
        <f>LEFT(G144,(LEN(G144)-2))</f>
        <v>3:00</v>
      </c>
      <c r="U144" s="4" t="str">
        <f t="shared" si="14"/>
        <v>3</v>
      </c>
      <c r="V144" s="4" t="str" cm="1">
        <f t="array" ref="V144">_xlfn.IFS(U144 = "1","13",U144 = "2","14",U144 = "3","15",U144 = "4","16",U144 &gt; 4,U144)</f>
        <v>15</v>
      </c>
      <c r="W144" s="4" t="str">
        <f t="shared" si="15"/>
        <v>00</v>
      </c>
      <c r="X144" s="5" t="str">
        <f t="shared" si="16"/>
        <v>15:00</v>
      </c>
      <c r="Y144" s="9">
        <f t="shared" si="17"/>
        <v>45861</v>
      </c>
      <c r="Z144" s="10">
        <f t="shared" si="18"/>
        <v>45861</v>
      </c>
      <c r="AA144" s="10">
        <f t="shared" si="19"/>
        <v>45861.625</v>
      </c>
      <c r="AB144" s="10">
        <f t="shared" si="20"/>
        <v>45861.645833333336</v>
      </c>
      <c r="AC144" s="11">
        <f>AA144</f>
        <v>45861.625</v>
      </c>
      <c r="AD144" s="11">
        <f>AB144</f>
        <v>45861.645833333336</v>
      </c>
      <c r="AE144">
        <v>0</v>
      </c>
      <c r="AF144">
        <v>0</v>
      </c>
      <c r="AH144" t="str">
        <f>H144</f>
        <v>AVAILABLE</v>
      </c>
      <c r="AI144" t="str">
        <f>C144</f>
        <v>OakLawn102</v>
      </c>
      <c r="AJ144" t="str">
        <f>AH144</f>
        <v>AVAILABLE</v>
      </c>
      <c r="AM144" t="s">
        <v>39</v>
      </c>
      <c r="AS144" t="str">
        <f>B144</f>
        <v>Wednesday</v>
      </c>
      <c r="AV144" t="s">
        <v>41</v>
      </c>
      <c r="BO144" s="7">
        <v>45896</v>
      </c>
      <c r="BP144" s="8" t="s">
        <v>105</v>
      </c>
      <c r="BQ144" s="8" t="s">
        <v>109</v>
      </c>
      <c r="BR144" s="8">
        <v>9504589</v>
      </c>
      <c r="BS144" s="8" t="s">
        <v>75</v>
      </c>
      <c r="BT144" s="8">
        <v>29948</v>
      </c>
      <c r="BU144" s="8" t="s">
        <v>97</v>
      </c>
      <c r="BV144" s="8" t="s">
        <v>114</v>
      </c>
      <c r="BW144" s="8" t="s">
        <v>78</v>
      </c>
      <c r="BX144" s="8" t="s">
        <v>79</v>
      </c>
      <c r="BY144" s="8">
        <v>29940</v>
      </c>
      <c r="BZ144" s="8" t="s">
        <v>80</v>
      </c>
      <c r="CA144" s="8" t="s">
        <v>81</v>
      </c>
      <c r="CB144" s="8">
        <v>29941</v>
      </c>
      <c r="CC144" s="8"/>
      <c r="CD144" s="8" t="s">
        <v>82</v>
      </c>
      <c r="CE144" s="8"/>
      <c r="CF144" s="8" t="s">
        <v>83</v>
      </c>
      <c r="CG144" s="3">
        <f>BO144</f>
        <v>45896</v>
      </c>
      <c r="CH144" s="4" t="str">
        <f>LEFT(BU144,(LEN(BU144)-2))</f>
        <v>2:00</v>
      </c>
      <c r="CI144" s="4" t="str">
        <f>LEFT(CH144)</f>
        <v>2</v>
      </c>
      <c r="CJ144" s="4" t="str" cm="1">
        <f t="array" ref="CJ144">_xlfn.IFS(CI144 = "1","13",CI144 = "2","14",CI144 = "3","15",CI144 = "4","16",CI144 &gt; 4,CI144)</f>
        <v>14</v>
      </c>
      <c r="CK144" s="4" t="str">
        <f>RIGHT(CH144,2)</f>
        <v>00</v>
      </c>
      <c r="CL144" s="5" t="str">
        <f>_xlfn.CONCAT(CJ144,":",CK144)</f>
        <v>14:00</v>
      </c>
      <c r="CM144" s="9">
        <f>CG144</f>
        <v>45896</v>
      </c>
      <c r="CN144" s="10">
        <f>CM144</f>
        <v>45896</v>
      </c>
      <c r="CO144" s="10">
        <f>CN144+TIME(CJ144,CK144,CK144)</f>
        <v>45896.583333333336</v>
      </c>
      <c r="CP144" s="10">
        <f>CO144+TIME(0,30,0)</f>
        <v>45896.604166666672</v>
      </c>
    </row>
    <row r="145" spans="1:94" ht="15.75" x14ac:dyDescent="0.25">
      <c r="A145" s="12">
        <v>45861</v>
      </c>
      <c r="B145" s="13" t="s">
        <v>105</v>
      </c>
      <c r="C145" s="13" t="s">
        <v>74</v>
      </c>
      <c r="D145" s="13">
        <v>9504580</v>
      </c>
      <c r="E145" s="13" t="s">
        <v>75</v>
      </c>
      <c r="F145" s="13">
        <v>29946</v>
      </c>
      <c r="G145" s="13" t="s">
        <v>100</v>
      </c>
      <c r="H145" s="13" t="s">
        <v>77</v>
      </c>
      <c r="I145" s="13" t="s">
        <v>78</v>
      </c>
      <c r="J145" s="13" t="s">
        <v>79</v>
      </c>
      <c r="K145" s="13">
        <v>29940</v>
      </c>
      <c r="L145" s="13" t="s">
        <v>80</v>
      </c>
      <c r="M145" s="13" t="s">
        <v>81</v>
      </c>
      <c r="N145" s="13">
        <v>29941</v>
      </c>
      <c r="O145" s="13"/>
      <c r="P145" s="13" t="s">
        <v>82</v>
      </c>
      <c r="Q145" s="13"/>
      <c r="R145" s="13" t="s">
        <v>83</v>
      </c>
      <c r="S145" s="3">
        <f>A145</f>
        <v>45861</v>
      </c>
      <c r="T145" s="4" t="str">
        <f>LEFT(G145,(LEN(G145)-2))</f>
        <v>3:30</v>
      </c>
      <c r="U145" s="4" t="str">
        <f t="shared" si="14"/>
        <v>3</v>
      </c>
      <c r="V145" s="4" t="str" cm="1">
        <f t="array" ref="V145">_xlfn.IFS(U145 = "1","13",U145 = "2","14",U145 = "3","15",U145 = "4","16",U145 &gt; 4,U145)</f>
        <v>15</v>
      </c>
      <c r="W145" s="4" t="str">
        <f t="shared" si="15"/>
        <v>30</v>
      </c>
      <c r="X145" s="5" t="str">
        <f t="shared" si="16"/>
        <v>15:30</v>
      </c>
      <c r="Y145" s="9">
        <f t="shared" si="17"/>
        <v>45861</v>
      </c>
      <c r="Z145" s="10">
        <f t="shared" si="18"/>
        <v>45861</v>
      </c>
      <c r="AA145" s="10">
        <f t="shared" si="19"/>
        <v>45861.646180555559</v>
      </c>
      <c r="AB145" s="10">
        <f t="shared" si="20"/>
        <v>45861.667013888895</v>
      </c>
      <c r="AC145" s="11">
        <f>AA145</f>
        <v>45861.646180555559</v>
      </c>
      <c r="AD145" s="11">
        <f>AB145</f>
        <v>45861.667013888895</v>
      </c>
      <c r="AE145">
        <v>0</v>
      </c>
      <c r="AF145">
        <v>0</v>
      </c>
      <c r="AH145" t="str">
        <f>H145</f>
        <v>AVAILABLE</v>
      </c>
      <c r="AI145" t="str">
        <f>C145</f>
        <v>OakLawn102</v>
      </c>
      <c r="AJ145" t="str">
        <f>AH145</f>
        <v>AVAILABLE</v>
      </c>
      <c r="AM145" t="s">
        <v>39</v>
      </c>
      <c r="AS145" t="str">
        <f>B145</f>
        <v>Wednesday</v>
      </c>
      <c r="AV145" t="s">
        <v>41</v>
      </c>
      <c r="BO145" s="14">
        <v>45896</v>
      </c>
      <c r="BP145" s="15" t="s">
        <v>105</v>
      </c>
      <c r="BQ145" s="15" t="s">
        <v>115</v>
      </c>
      <c r="BR145" s="15">
        <v>9504574</v>
      </c>
      <c r="BS145" s="15" t="s">
        <v>75</v>
      </c>
      <c r="BT145" s="15">
        <v>29944</v>
      </c>
      <c r="BU145" s="15" t="s">
        <v>97</v>
      </c>
      <c r="BV145" s="15" t="s">
        <v>116</v>
      </c>
      <c r="BW145" s="15" t="s">
        <v>78</v>
      </c>
      <c r="BX145" s="15" t="s">
        <v>79</v>
      </c>
      <c r="BY145" s="15">
        <v>29940</v>
      </c>
      <c r="BZ145" s="15" t="s">
        <v>80</v>
      </c>
      <c r="CA145" s="15" t="s">
        <v>81</v>
      </c>
      <c r="CB145" s="15">
        <v>29941</v>
      </c>
      <c r="CC145" s="15"/>
      <c r="CD145" s="15" t="s">
        <v>82</v>
      </c>
      <c r="CE145" s="15"/>
      <c r="CF145" s="15" t="s">
        <v>83</v>
      </c>
      <c r="CG145" s="3">
        <f>BO145</f>
        <v>45896</v>
      </c>
      <c r="CH145" s="4" t="str">
        <f>LEFT(BU145,(LEN(BU145)-2))</f>
        <v>2:00</v>
      </c>
      <c r="CI145" s="4" t="str">
        <f>LEFT(CH145)</f>
        <v>2</v>
      </c>
      <c r="CJ145" s="4" t="str" cm="1">
        <f t="array" ref="CJ145">_xlfn.IFS(CI145 = "1","13",CI145 = "2","14",CI145 = "3","15",CI145 = "4","16",CI145 &gt; 4,CI145)</f>
        <v>14</v>
      </c>
      <c r="CK145" s="4" t="str">
        <f>RIGHT(CH145,2)</f>
        <v>00</v>
      </c>
      <c r="CL145" s="5" t="str">
        <f>_xlfn.CONCAT(CJ145,":",CK145)</f>
        <v>14:00</v>
      </c>
      <c r="CM145" s="9">
        <f>CG145</f>
        <v>45896</v>
      </c>
      <c r="CN145" s="10">
        <f>CM145</f>
        <v>45896</v>
      </c>
      <c r="CO145" s="10">
        <f>CN145+TIME(CJ145,CK145,CK145)</f>
        <v>45896.583333333336</v>
      </c>
      <c r="CP145" s="10">
        <f>CO145+TIME(0,30,0)</f>
        <v>45896.604166666672</v>
      </c>
    </row>
    <row r="146" spans="1:94" x14ac:dyDescent="0.25">
      <c r="A146" s="7">
        <v>45862</v>
      </c>
      <c r="B146" s="8" t="s">
        <v>106</v>
      </c>
      <c r="C146" s="8" t="s">
        <v>74</v>
      </c>
      <c r="D146" s="8">
        <v>9504580</v>
      </c>
      <c r="E146" s="8" t="s">
        <v>75</v>
      </c>
      <c r="F146" s="8">
        <v>29946</v>
      </c>
      <c r="G146" s="8" t="s">
        <v>76</v>
      </c>
      <c r="H146" s="8" t="s">
        <v>77</v>
      </c>
      <c r="I146" s="8" t="s">
        <v>78</v>
      </c>
      <c r="J146" s="8" t="s">
        <v>79</v>
      </c>
      <c r="K146" s="8">
        <v>29940</v>
      </c>
      <c r="L146" s="8" t="s">
        <v>80</v>
      </c>
      <c r="M146" s="8" t="s">
        <v>81</v>
      </c>
      <c r="N146" s="8">
        <v>29941</v>
      </c>
      <c r="O146" s="8"/>
      <c r="P146" s="8" t="s">
        <v>82</v>
      </c>
      <c r="Q146" s="8"/>
      <c r="R146" s="8" t="s">
        <v>83</v>
      </c>
      <c r="S146" s="3">
        <f>A146</f>
        <v>45862</v>
      </c>
      <c r="T146" s="4" t="str">
        <f>LEFT(G146,(LEN(G146)-2))</f>
        <v>8:00</v>
      </c>
      <c r="U146" s="4" t="str">
        <f t="shared" si="14"/>
        <v>8</v>
      </c>
      <c r="V146" s="4" t="str" cm="1">
        <f t="array" ref="V146">_xlfn.IFS(U146 = "1","13",U146 = "2","14",U146 = "3","15",U146 = "4","16",U146 &gt; 4,U146)</f>
        <v>8</v>
      </c>
      <c r="W146" s="4" t="str">
        <f t="shared" si="15"/>
        <v>00</v>
      </c>
      <c r="X146" s="5" t="str">
        <f t="shared" si="16"/>
        <v>8:00</v>
      </c>
      <c r="Y146" s="9">
        <f t="shared" si="17"/>
        <v>45862</v>
      </c>
      <c r="Z146" s="10">
        <f t="shared" si="18"/>
        <v>45862</v>
      </c>
      <c r="AA146" s="10">
        <f t="shared" si="19"/>
        <v>45862.333333333336</v>
      </c>
      <c r="AB146" s="10">
        <f t="shared" si="20"/>
        <v>45862.354166666672</v>
      </c>
      <c r="AC146" s="11">
        <f>AA146</f>
        <v>45862.333333333336</v>
      </c>
      <c r="AD146" s="11">
        <f>AB146</f>
        <v>45862.354166666672</v>
      </c>
      <c r="AE146">
        <v>0</v>
      </c>
      <c r="AF146">
        <v>0</v>
      </c>
      <c r="AH146" t="str">
        <f>H146</f>
        <v>AVAILABLE</v>
      </c>
      <c r="AI146" t="str">
        <f>C146</f>
        <v>OakLawn102</v>
      </c>
      <c r="AJ146" t="str">
        <f>AH146</f>
        <v>AVAILABLE</v>
      </c>
      <c r="AM146" t="s">
        <v>39</v>
      </c>
      <c r="AS146" t="str">
        <f>B146</f>
        <v>Thursday</v>
      </c>
      <c r="AV146" t="s">
        <v>41</v>
      </c>
      <c r="BO146" s="12">
        <v>45896</v>
      </c>
      <c r="BP146" s="13" t="s">
        <v>105</v>
      </c>
      <c r="BQ146" s="13" t="s">
        <v>74</v>
      </c>
      <c r="BR146" s="13">
        <v>9504580</v>
      </c>
      <c r="BS146" s="13" t="s">
        <v>75</v>
      </c>
      <c r="BT146" s="13">
        <v>29946</v>
      </c>
      <c r="BU146" s="13" t="s">
        <v>88</v>
      </c>
      <c r="BV146" s="13" t="s">
        <v>77</v>
      </c>
      <c r="BW146" s="13" t="s">
        <v>78</v>
      </c>
      <c r="BX146" s="13" t="s">
        <v>79</v>
      </c>
      <c r="BY146" s="13">
        <v>29940</v>
      </c>
      <c r="BZ146" s="13" t="s">
        <v>80</v>
      </c>
      <c r="CA146" s="13" t="s">
        <v>81</v>
      </c>
      <c r="CB146" s="13">
        <v>29941</v>
      </c>
      <c r="CC146" s="13"/>
      <c r="CD146" s="13" t="s">
        <v>82</v>
      </c>
      <c r="CE146" s="13"/>
      <c r="CF146" s="13" t="s">
        <v>83</v>
      </c>
      <c r="CG146" s="3">
        <f>BO146</f>
        <v>45896</v>
      </c>
      <c r="CH146" s="4" t="str">
        <f>LEFT(BU146,(LEN(BU146)-2))</f>
        <v>10:30</v>
      </c>
      <c r="CI146" s="4" t="str">
        <f>LEFT(CH146)</f>
        <v>1</v>
      </c>
      <c r="CJ146" s="4" t="str" cm="1">
        <f t="array" ref="CJ146">_xlfn.IFS(CI146 = "1","13",CI146 = "2","14",CI146 = "3","15",CI146 = "4","16",CI146 &gt; 4,CI146)</f>
        <v>13</v>
      </c>
      <c r="CK146" s="4" t="str">
        <f>RIGHT(CH146,2)</f>
        <v>30</v>
      </c>
      <c r="CL146" s="5" t="str">
        <f>_xlfn.CONCAT(CJ146,":",CK146)</f>
        <v>13:30</v>
      </c>
      <c r="CM146" s="9">
        <f>CG146</f>
        <v>45896</v>
      </c>
      <c r="CN146" s="10">
        <f>CM146</f>
        <v>45896</v>
      </c>
      <c r="CO146" s="10">
        <f>CN146+TIME(CJ146,CK146,CK146)</f>
        <v>45896.562847222223</v>
      </c>
      <c r="CP146" s="10">
        <f>CO146+TIME(0,30,0)</f>
        <v>45896.583680555559</v>
      </c>
    </row>
    <row r="147" spans="1:94" x14ac:dyDescent="0.25">
      <c r="A147" s="12">
        <v>45862</v>
      </c>
      <c r="B147" s="13" t="s">
        <v>106</v>
      </c>
      <c r="C147" s="13" t="s">
        <v>74</v>
      </c>
      <c r="D147" s="13">
        <v>9504580</v>
      </c>
      <c r="E147" s="13" t="s">
        <v>75</v>
      </c>
      <c r="F147" s="13">
        <v>29946</v>
      </c>
      <c r="G147" s="13" t="s">
        <v>84</v>
      </c>
      <c r="H147" s="13" t="s">
        <v>96</v>
      </c>
      <c r="I147" s="13" t="s">
        <v>78</v>
      </c>
      <c r="J147" s="13" t="s">
        <v>79</v>
      </c>
      <c r="K147" s="13">
        <v>29940</v>
      </c>
      <c r="L147" s="13" t="s">
        <v>80</v>
      </c>
      <c r="M147" s="13" t="s">
        <v>81</v>
      </c>
      <c r="N147" s="13">
        <v>29941</v>
      </c>
      <c r="O147" s="13"/>
      <c r="P147" s="13" t="s">
        <v>82</v>
      </c>
      <c r="Q147" s="13"/>
      <c r="R147" s="13" t="s">
        <v>83</v>
      </c>
      <c r="S147" s="3">
        <f>A147</f>
        <v>45862</v>
      </c>
      <c r="T147" s="4" t="str">
        <f>LEFT(G147,(LEN(G147)-2))</f>
        <v>8:30</v>
      </c>
      <c r="U147" s="4" t="str">
        <f t="shared" si="14"/>
        <v>8</v>
      </c>
      <c r="V147" s="4" t="str" cm="1">
        <f t="array" ref="V147">_xlfn.IFS(U147 = "1","13",U147 = "2","14",U147 = "3","15",U147 = "4","16",U147 &gt; 4,U147)</f>
        <v>8</v>
      </c>
      <c r="W147" s="4" t="str">
        <f t="shared" si="15"/>
        <v>30</v>
      </c>
      <c r="X147" s="5" t="str">
        <f t="shared" si="16"/>
        <v>8:30</v>
      </c>
      <c r="Y147" s="9">
        <f t="shared" si="17"/>
        <v>45862</v>
      </c>
      <c r="Z147" s="10">
        <f t="shared" si="18"/>
        <v>45862</v>
      </c>
      <c r="AA147" s="10">
        <f t="shared" si="19"/>
        <v>45862.354513888888</v>
      </c>
      <c r="AB147" s="10">
        <f t="shared" si="20"/>
        <v>45862.375347222223</v>
      </c>
      <c r="AC147" s="11">
        <f>AA147</f>
        <v>45862.354513888888</v>
      </c>
      <c r="AD147" s="11">
        <f>AB147</f>
        <v>45862.375347222223</v>
      </c>
      <c r="AE147">
        <v>0</v>
      </c>
      <c r="AF147">
        <v>0</v>
      </c>
      <c r="AH147" t="str">
        <f>H147</f>
        <v>CUSICK (37)</v>
      </c>
      <c r="AI147" t="str">
        <f>C147</f>
        <v>OakLawn102</v>
      </c>
      <c r="AJ147" t="str">
        <f>AH147</f>
        <v>CUSICK (37)</v>
      </c>
      <c r="AM147" t="s">
        <v>39</v>
      </c>
      <c r="AS147" t="str">
        <f>B147</f>
        <v>Thursday</v>
      </c>
      <c r="AV147" t="s">
        <v>41</v>
      </c>
      <c r="BO147" s="12">
        <v>45896</v>
      </c>
      <c r="BP147" s="13" t="s">
        <v>105</v>
      </c>
      <c r="BQ147" s="13" t="s">
        <v>74</v>
      </c>
      <c r="BR147" s="13">
        <v>9504580</v>
      </c>
      <c r="BS147" s="13" t="s">
        <v>75</v>
      </c>
      <c r="BT147" s="13">
        <v>29946</v>
      </c>
      <c r="BU147" s="13" t="s">
        <v>90</v>
      </c>
      <c r="BV147" s="13" t="s">
        <v>77</v>
      </c>
      <c r="BW147" s="13" t="s">
        <v>78</v>
      </c>
      <c r="BX147" s="13" t="s">
        <v>79</v>
      </c>
      <c r="BY147" s="13">
        <v>29940</v>
      </c>
      <c r="BZ147" s="13" t="s">
        <v>80</v>
      </c>
      <c r="CA147" s="13" t="s">
        <v>81</v>
      </c>
      <c r="CB147" s="13">
        <v>29941</v>
      </c>
      <c r="CC147" s="13"/>
      <c r="CD147" s="13" t="s">
        <v>82</v>
      </c>
      <c r="CE147" s="13"/>
      <c r="CF147" s="13" t="s">
        <v>83</v>
      </c>
      <c r="CG147" s="3">
        <f>BO147</f>
        <v>45896</v>
      </c>
      <c r="CH147" s="4" t="str">
        <f>LEFT(BU147,(LEN(BU147)-2))</f>
        <v>11:30</v>
      </c>
      <c r="CI147" s="4" t="str">
        <f>LEFT(CH147)</f>
        <v>1</v>
      </c>
      <c r="CJ147" s="4" t="str" cm="1">
        <f t="array" ref="CJ147">_xlfn.IFS(CI147 = "1","13",CI147 = "2","14",CI147 = "3","15",CI147 = "4","16",CI147 &gt; 4,CI147)</f>
        <v>13</v>
      </c>
      <c r="CK147" s="4" t="str">
        <f>RIGHT(CH147,2)</f>
        <v>30</v>
      </c>
      <c r="CL147" s="5" t="str">
        <f>_xlfn.CONCAT(CJ147,":",CK147)</f>
        <v>13:30</v>
      </c>
      <c r="CM147" s="9">
        <f>CG147</f>
        <v>45896</v>
      </c>
      <c r="CN147" s="10">
        <f>CM147</f>
        <v>45896</v>
      </c>
      <c r="CO147" s="10">
        <f>CN147+TIME(CJ147,CK147,CK147)</f>
        <v>45896.562847222223</v>
      </c>
      <c r="CP147" s="10">
        <f>CO147+TIME(0,30,0)</f>
        <v>45896.583680555559</v>
      </c>
    </row>
    <row r="148" spans="1:94" x14ac:dyDescent="0.25">
      <c r="A148" s="7">
        <v>45862</v>
      </c>
      <c r="B148" s="8" t="s">
        <v>106</v>
      </c>
      <c r="C148" s="8" t="s">
        <v>74</v>
      </c>
      <c r="D148" s="8">
        <v>9504580</v>
      </c>
      <c r="E148" s="8" t="s">
        <v>75</v>
      </c>
      <c r="F148" s="8">
        <v>29946</v>
      </c>
      <c r="G148" s="8" t="s">
        <v>85</v>
      </c>
      <c r="H148" s="8" t="s">
        <v>96</v>
      </c>
      <c r="I148" s="8" t="s">
        <v>78</v>
      </c>
      <c r="J148" s="8" t="s">
        <v>79</v>
      </c>
      <c r="K148" s="8">
        <v>29940</v>
      </c>
      <c r="L148" s="8" t="s">
        <v>80</v>
      </c>
      <c r="M148" s="8" t="s">
        <v>81</v>
      </c>
      <c r="N148" s="8">
        <v>29941</v>
      </c>
      <c r="O148" s="8"/>
      <c r="P148" s="8" t="s">
        <v>82</v>
      </c>
      <c r="Q148" s="8"/>
      <c r="R148" s="8" t="s">
        <v>83</v>
      </c>
      <c r="S148" s="3">
        <f>A148</f>
        <v>45862</v>
      </c>
      <c r="T148" s="4" t="str">
        <f>LEFT(G148,(LEN(G148)-2))</f>
        <v>9:00</v>
      </c>
      <c r="U148" s="4" t="str">
        <f t="shared" si="14"/>
        <v>9</v>
      </c>
      <c r="V148" s="4" t="str" cm="1">
        <f t="array" ref="V148">_xlfn.IFS(U148 = "1","13",U148 = "2","14",U148 = "3","15",U148 = "4","16",U148 &gt; 4,U148)</f>
        <v>9</v>
      </c>
      <c r="W148" s="4" t="str">
        <f t="shared" si="15"/>
        <v>00</v>
      </c>
      <c r="X148" s="5" t="str">
        <f t="shared" si="16"/>
        <v>9:00</v>
      </c>
      <c r="Y148" s="9">
        <f t="shared" si="17"/>
        <v>45862</v>
      </c>
      <c r="Z148" s="10">
        <f t="shared" si="18"/>
        <v>45862</v>
      </c>
      <c r="AA148" s="10">
        <f t="shared" si="19"/>
        <v>45862.375</v>
      </c>
      <c r="AB148" s="10">
        <f t="shared" si="20"/>
        <v>45862.395833333336</v>
      </c>
      <c r="AC148" s="11">
        <f>AA148</f>
        <v>45862.375</v>
      </c>
      <c r="AD148" s="11">
        <f>AB148</f>
        <v>45862.395833333336</v>
      </c>
      <c r="AE148">
        <v>0</v>
      </c>
      <c r="AF148">
        <v>0</v>
      </c>
      <c r="AH148" t="str">
        <f>H148</f>
        <v>CUSICK (37)</v>
      </c>
      <c r="AI148" t="str">
        <f>C148</f>
        <v>OakLawn102</v>
      </c>
      <c r="AJ148" t="str">
        <f>AH148</f>
        <v>CUSICK (37)</v>
      </c>
      <c r="AM148" t="s">
        <v>39</v>
      </c>
      <c r="AS148" t="str">
        <f>B148</f>
        <v>Thursday</v>
      </c>
      <c r="AV148" t="s">
        <v>41</v>
      </c>
      <c r="BO148" s="12">
        <v>45896</v>
      </c>
      <c r="BP148" s="13" t="s">
        <v>105</v>
      </c>
      <c r="BQ148" s="13" t="s">
        <v>74</v>
      </c>
      <c r="BR148" s="13">
        <v>9504580</v>
      </c>
      <c r="BS148" s="13" t="s">
        <v>75</v>
      </c>
      <c r="BT148" s="13">
        <v>29946</v>
      </c>
      <c r="BU148" s="13" t="s">
        <v>93</v>
      </c>
      <c r="BV148" s="13" t="s">
        <v>92</v>
      </c>
      <c r="BW148" s="13" t="s">
        <v>78</v>
      </c>
      <c r="BX148" s="13" t="s">
        <v>79</v>
      </c>
      <c r="BY148" s="13">
        <v>29940</v>
      </c>
      <c r="BZ148" s="13" t="s">
        <v>80</v>
      </c>
      <c r="CA148" s="13" t="s">
        <v>81</v>
      </c>
      <c r="CB148" s="13">
        <v>29941</v>
      </c>
      <c r="CC148" s="13"/>
      <c r="CD148" s="13" t="s">
        <v>82</v>
      </c>
      <c r="CE148" s="13"/>
      <c r="CF148" s="13" t="s">
        <v>83</v>
      </c>
      <c r="CG148" s="3">
        <f>BO148</f>
        <v>45896</v>
      </c>
      <c r="CH148" s="4" t="str">
        <f>LEFT(BU148,(LEN(BU148)-2))</f>
        <v>12:30</v>
      </c>
      <c r="CI148" s="4" t="str">
        <f>LEFT(CH148)</f>
        <v>1</v>
      </c>
      <c r="CJ148" s="4" t="str" cm="1">
        <f t="array" ref="CJ148">_xlfn.IFS(CI148 = "1","13",CI148 = "2","14",CI148 = "3","15",CI148 = "4","16",CI148 &gt; 4,CI148)</f>
        <v>13</v>
      </c>
      <c r="CK148" s="4" t="str">
        <f>RIGHT(CH148,2)</f>
        <v>30</v>
      </c>
      <c r="CL148" s="5" t="str">
        <f>_xlfn.CONCAT(CJ148,":",CK148)</f>
        <v>13:30</v>
      </c>
      <c r="CM148" s="9">
        <f>CG148</f>
        <v>45896</v>
      </c>
      <c r="CN148" s="10">
        <f>CM148</f>
        <v>45896</v>
      </c>
      <c r="CO148" s="10">
        <f>CN148+TIME(CJ148,CK148,CK148)</f>
        <v>45896.562847222223</v>
      </c>
      <c r="CP148" s="10">
        <f>CO148+TIME(0,30,0)</f>
        <v>45896.583680555559</v>
      </c>
    </row>
    <row r="149" spans="1:94" x14ac:dyDescent="0.25">
      <c r="A149" s="12">
        <v>45862</v>
      </c>
      <c r="B149" s="13" t="s">
        <v>106</v>
      </c>
      <c r="C149" s="13" t="s">
        <v>74</v>
      </c>
      <c r="D149" s="13">
        <v>9504580</v>
      </c>
      <c r="E149" s="13" t="s">
        <v>75</v>
      </c>
      <c r="F149" s="13">
        <v>29946</v>
      </c>
      <c r="G149" s="13" t="s">
        <v>86</v>
      </c>
      <c r="H149" s="13" t="s">
        <v>96</v>
      </c>
      <c r="I149" s="13" t="s">
        <v>78</v>
      </c>
      <c r="J149" s="13" t="s">
        <v>79</v>
      </c>
      <c r="K149" s="13">
        <v>29940</v>
      </c>
      <c r="L149" s="13" t="s">
        <v>80</v>
      </c>
      <c r="M149" s="13" t="s">
        <v>81</v>
      </c>
      <c r="N149" s="13">
        <v>29941</v>
      </c>
      <c r="O149" s="13"/>
      <c r="P149" s="13" t="s">
        <v>82</v>
      </c>
      <c r="Q149" s="13"/>
      <c r="R149" s="13" t="s">
        <v>83</v>
      </c>
      <c r="S149" s="3">
        <f>A149</f>
        <v>45862</v>
      </c>
      <c r="T149" s="4" t="str">
        <f>LEFT(G149,(LEN(G149)-2))</f>
        <v>9:30</v>
      </c>
      <c r="U149" s="4" t="str">
        <f t="shared" si="14"/>
        <v>9</v>
      </c>
      <c r="V149" s="4" t="str" cm="1">
        <f t="array" ref="V149">_xlfn.IFS(U149 = "1","13",U149 = "2","14",U149 = "3","15",U149 = "4","16",U149 &gt; 4,U149)</f>
        <v>9</v>
      </c>
      <c r="W149" s="4" t="str">
        <f t="shared" si="15"/>
        <v>30</v>
      </c>
      <c r="X149" s="5" t="str">
        <f t="shared" si="16"/>
        <v>9:30</v>
      </c>
      <c r="Y149" s="9">
        <f t="shared" si="17"/>
        <v>45862</v>
      </c>
      <c r="Z149" s="10">
        <f t="shared" si="18"/>
        <v>45862</v>
      </c>
      <c r="AA149" s="10">
        <f t="shared" si="19"/>
        <v>45862.396180555559</v>
      </c>
      <c r="AB149" s="10">
        <f t="shared" si="20"/>
        <v>45862.417013888895</v>
      </c>
      <c r="AC149" s="11">
        <f>AA149</f>
        <v>45862.396180555559</v>
      </c>
      <c r="AD149" s="11">
        <f>AB149</f>
        <v>45862.417013888895</v>
      </c>
      <c r="AE149">
        <v>0</v>
      </c>
      <c r="AF149">
        <v>0</v>
      </c>
      <c r="AH149" t="str">
        <f>H149</f>
        <v>CUSICK (37)</v>
      </c>
      <c r="AI149" t="str">
        <f>C149</f>
        <v>OakLawn102</v>
      </c>
      <c r="AJ149" t="str">
        <f>AH149</f>
        <v>CUSICK (37)</v>
      </c>
      <c r="AM149" t="s">
        <v>39</v>
      </c>
      <c r="AS149" t="str">
        <f>B149</f>
        <v>Thursday</v>
      </c>
      <c r="AV149" t="s">
        <v>41</v>
      </c>
      <c r="BO149" s="12">
        <v>45896</v>
      </c>
      <c r="BP149" s="13" t="s">
        <v>105</v>
      </c>
      <c r="BQ149" s="13" t="s">
        <v>74</v>
      </c>
      <c r="BR149" s="13">
        <v>9504580</v>
      </c>
      <c r="BS149" s="13" t="s">
        <v>75</v>
      </c>
      <c r="BT149" s="13">
        <v>29946</v>
      </c>
      <c r="BU149" s="13" t="s">
        <v>95</v>
      </c>
      <c r="BV149" s="13" t="s">
        <v>77</v>
      </c>
      <c r="BW149" s="13" t="s">
        <v>78</v>
      </c>
      <c r="BX149" s="13" t="s">
        <v>79</v>
      </c>
      <c r="BY149" s="13">
        <v>29940</v>
      </c>
      <c r="BZ149" s="13" t="s">
        <v>80</v>
      </c>
      <c r="CA149" s="13" t="s">
        <v>81</v>
      </c>
      <c r="CB149" s="13">
        <v>29941</v>
      </c>
      <c r="CC149" s="13"/>
      <c r="CD149" s="13" t="s">
        <v>82</v>
      </c>
      <c r="CE149" s="13"/>
      <c r="CF149" s="13" t="s">
        <v>83</v>
      </c>
      <c r="CG149" s="3">
        <f>BO149</f>
        <v>45896</v>
      </c>
      <c r="CH149" s="4" t="str">
        <f>LEFT(BU149,(LEN(BU149)-2))</f>
        <v>1:30</v>
      </c>
      <c r="CI149" s="4" t="str">
        <f>LEFT(CH149)</f>
        <v>1</v>
      </c>
      <c r="CJ149" s="4" t="str" cm="1">
        <f t="array" ref="CJ149">_xlfn.IFS(CI149 = "1","13",CI149 = "2","14",CI149 = "3","15",CI149 = "4","16",CI149 &gt; 4,CI149)</f>
        <v>13</v>
      </c>
      <c r="CK149" s="4" t="str">
        <f>RIGHT(CH149,2)</f>
        <v>30</v>
      </c>
      <c r="CL149" s="5" t="str">
        <f>_xlfn.CONCAT(CJ149,":",CK149)</f>
        <v>13:30</v>
      </c>
      <c r="CM149" s="9">
        <f>CG149</f>
        <v>45896</v>
      </c>
      <c r="CN149" s="10">
        <f>CM149</f>
        <v>45896</v>
      </c>
      <c r="CO149" s="10">
        <f>CN149+TIME(CJ149,CK149,CK149)</f>
        <v>45896.562847222223</v>
      </c>
      <c r="CP149" s="10">
        <f>CO149+TIME(0,30,0)</f>
        <v>45896.583680555559</v>
      </c>
    </row>
    <row r="150" spans="1:94" x14ac:dyDescent="0.25">
      <c r="A150" s="7">
        <v>45862</v>
      </c>
      <c r="B150" s="8" t="s">
        <v>106</v>
      </c>
      <c r="C150" s="8" t="s">
        <v>74</v>
      </c>
      <c r="D150" s="8">
        <v>9504580</v>
      </c>
      <c r="E150" s="8" t="s">
        <v>75</v>
      </c>
      <c r="F150" s="8">
        <v>29946</v>
      </c>
      <c r="G150" s="8" t="s">
        <v>87</v>
      </c>
      <c r="H150" s="8" t="s">
        <v>77</v>
      </c>
      <c r="I150" s="8" t="s">
        <v>78</v>
      </c>
      <c r="J150" s="8" t="s">
        <v>79</v>
      </c>
      <c r="K150" s="8">
        <v>29940</v>
      </c>
      <c r="L150" s="8" t="s">
        <v>80</v>
      </c>
      <c r="M150" s="8" t="s">
        <v>81</v>
      </c>
      <c r="N150" s="8">
        <v>29941</v>
      </c>
      <c r="O150" s="8"/>
      <c r="P150" s="8" t="s">
        <v>82</v>
      </c>
      <c r="Q150" s="8"/>
      <c r="R150" s="8" t="s">
        <v>83</v>
      </c>
      <c r="S150" s="3">
        <f>A150</f>
        <v>45862</v>
      </c>
      <c r="T150" s="4" t="str">
        <f>LEFT(G150,(LEN(G150)-2))</f>
        <v>10:00</v>
      </c>
      <c r="U150" s="4" t="str">
        <f t="shared" si="14"/>
        <v>1</v>
      </c>
      <c r="V150" s="4" t="str" cm="1">
        <f t="array" ref="V150">_xlfn.IFS(U150 = "1","13",U150 = "2","14",U150 = "3","15",U150 = "4","16",U150 &gt; 4,U150)</f>
        <v>13</v>
      </c>
      <c r="W150" s="4" t="str">
        <f t="shared" si="15"/>
        <v>00</v>
      </c>
      <c r="X150" s="5" t="str">
        <f t="shared" si="16"/>
        <v>13:00</v>
      </c>
      <c r="Y150" s="9">
        <f t="shared" si="17"/>
        <v>45862</v>
      </c>
      <c r="Z150" s="10">
        <f t="shared" si="18"/>
        <v>45862</v>
      </c>
      <c r="AA150" s="10">
        <f t="shared" si="19"/>
        <v>45862.541666666664</v>
      </c>
      <c r="AB150" s="10">
        <f t="shared" si="20"/>
        <v>45862.5625</v>
      </c>
      <c r="AC150" s="11">
        <f>AA150</f>
        <v>45862.541666666664</v>
      </c>
      <c r="AD150" s="11">
        <f>AB150</f>
        <v>45862.5625</v>
      </c>
      <c r="AE150">
        <v>0</v>
      </c>
      <c r="AF150">
        <v>0</v>
      </c>
      <c r="AH150" t="str">
        <f>H150</f>
        <v>AVAILABLE</v>
      </c>
      <c r="AI150" t="str">
        <f>C150</f>
        <v>OakLawn102</v>
      </c>
      <c r="AJ150" t="str">
        <f>AH150</f>
        <v>AVAILABLE</v>
      </c>
      <c r="AM150" t="s">
        <v>39</v>
      </c>
      <c r="AS150" t="str">
        <f>B150</f>
        <v>Thursday</v>
      </c>
      <c r="AV150" t="s">
        <v>41</v>
      </c>
      <c r="BO150" s="12">
        <v>45896</v>
      </c>
      <c r="BP150" s="13" t="s">
        <v>105</v>
      </c>
      <c r="BQ150" s="13" t="s">
        <v>107</v>
      </c>
      <c r="BR150" s="13">
        <v>9504585</v>
      </c>
      <c r="BS150" s="13" t="s">
        <v>75</v>
      </c>
      <c r="BT150" s="13">
        <v>29947</v>
      </c>
      <c r="BU150" s="13" t="s">
        <v>88</v>
      </c>
      <c r="BV150" s="13" t="s">
        <v>77</v>
      </c>
      <c r="BW150" s="13" t="s">
        <v>78</v>
      </c>
      <c r="BX150" s="13" t="s">
        <v>79</v>
      </c>
      <c r="BY150" s="13">
        <v>29940</v>
      </c>
      <c r="BZ150" s="13" t="s">
        <v>80</v>
      </c>
      <c r="CA150" s="13" t="s">
        <v>81</v>
      </c>
      <c r="CB150" s="13">
        <v>29941</v>
      </c>
      <c r="CC150" s="13"/>
      <c r="CD150" s="13" t="s">
        <v>82</v>
      </c>
      <c r="CE150" s="13"/>
      <c r="CF150" s="13" t="s">
        <v>83</v>
      </c>
      <c r="CG150" s="3">
        <f>BO150</f>
        <v>45896</v>
      </c>
      <c r="CH150" s="4" t="str">
        <f>LEFT(BU150,(LEN(BU150)-2))</f>
        <v>10:30</v>
      </c>
      <c r="CI150" s="4" t="str">
        <f>LEFT(CH150)</f>
        <v>1</v>
      </c>
      <c r="CJ150" s="4" t="str" cm="1">
        <f t="array" ref="CJ150">_xlfn.IFS(CI150 = "1","13",CI150 = "2","14",CI150 = "3","15",CI150 = "4","16",CI150 &gt; 4,CI150)</f>
        <v>13</v>
      </c>
      <c r="CK150" s="4" t="str">
        <f>RIGHT(CH150,2)</f>
        <v>30</v>
      </c>
      <c r="CL150" s="5" t="str">
        <f>_xlfn.CONCAT(CJ150,":",CK150)</f>
        <v>13:30</v>
      </c>
      <c r="CM150" s="9">
        <f>CG150</f>
        <v>45896</v>
      </c>
      <c r="CN150" s="10">
        <f>CM150</f>
        <v>45896</v>
      </c>
      <c r="CO150" s="10">
        <f>CN150+TIME(CJ150,CK150,CK150)</f>
        <v>45896.562847222223</v>
      </c>
      <c r="CP150" s="10">
        <f>CO150+TIME(0,30,0)</f>
        <v>45896.583680555559</v>
      </c>
    </row>
    <row r="151" spans="1:94" x14ac:dyDescent="0.25">
      <c r="A151" s="12">
        <v>45862</v>
      </c>
      <c r="B151" s="13" t="s">
        <v>106</v>
      </c>
      <c r="C151" s="13" t="s">
        <v>74</v>
      </c>
      <c r="D151" s="13">
        <v>9504580</v>
      </c>
      <c r="E151" s="13" t="s">
        <v>75</v>
      </c>
      <c r="F151" s="13">
        <v>29946</v>
      </c>
      <c r="G151" s="13" t="s">
        <v>88</v>
      </c>
      <c r="H151" s="13" t="s">
        <v>96</v>
      </c>
      <c r="I151" s="13" t="s">
        <v>78</v>
      </c>
      <c r="J151" s="13" t="s">
        <v>79</v>
      </c>
      <c r="K151" s="13">
        <v>29940</v>
      </c>
      <c r="L151" s="13" t="s">
        <v>80</v>
      </c>
      <c r="M151" s="13" t="s">
        <v>81</v>
      </c>
      <c r="N151" s="13">
        <v>29941</v>
      </c>
      <c r="O151" s="13"/>
      <c r="P151" s="13" t="s">
        <v>82</v>
      </c>
      <c r="Q151" s="13"/>
      <c r="R151" s="13" t="s">
        <v>83</v>
      </c>
      <c r="S151" s="3">
        <f>A151</f>
        <v>45862</v>
      </c>
      <c r="T151" s="4" t="str">
        <f>LEFT(G151,(LEN(G151)-2))</f>
        <v>10:30</v>
      </c>
      <c r="U151" s="4" t="str">
        <f t="shared" si="14"/>
        <v>1</v>
      </c>
      <c r="V151" s="4" t="str" cm="1">
        <f t="array" ref="V151">_xlfn.IFS(U151 = "1","13",U151 = "2","14",U151 = "3","15",U151 = "4","16",U151 &gt; 4,U151)</f>
        <v>13</v>
      </c>
      <c r="W151" s="4" t="str">
        <f t="shared" si="15"/>
        <v>30</v>
      </c>
      <c r="X151" s="5" t="str">
        <f t="shared" si="16"/>
        <v>13:30</v>
      </c>
      <c r="Y151" s="9">
        <f t="shared" si="17"/>
        <v>45862</v>
      </c>
      <c r="Z151" s="10">
        <f t="shared" si="18"/>
        <v>45862</v>
      </c>
      <c r="AA151" s="10">
        <f t="shared" si="19"/>
        <v>45862.562847222223</v>
      </c>
      <c r="AB151" s="10">
        <f t="shared" si="20"/>
        <v>45862.583680555559</v>
      </c>
      <c r="AC151" s="11">
        <f>AA151</f>
        <v>45862.562847222223</v>
      </c>
      <c r="AD151" s="11">
        <f>AB151</f>
        <v>45862.583680555559</v>
      </c>
      <c r="AE151">
        <v>0</v>
      </c>
      <c r="AF151">
        <v>0</v>
      </c>
      <c r="AH151" t="str">
        <f>H151</f>
        <v>CUSICK (37)</v>
      </c>
      <c r="AI151" t="str">
        <f>C151</f>
        <v>OakLawn102</v>
      </c>
      <c r="AJ151" t="str">
        <f>AH151</f>
        <v>CUSICK (37)</v>
      </c>
      <c r="AM151" t="s">
        <v>39</v>
      </c>
      <c r="AS151" t="str">
        <f>B151</f>
        <v>Thursday</v>
      </c>
      <c r="AV151" t="s">
        <v>41</v>
      </c>
      <c r="BO151" s="12">
        <v>45896</v>
      </c>
      <c r="BP151" s="13" t="s">
        <v>105</v>
      </c>
      <c r="BQ151" s="13" t="s">
        <v>107</v>
      </c>
      <c r="BR151" s="13">
        <v>9504585</v>
      </c>
      <c r="BS151" s="13" t="s">
        <v>75</v>
      </c>
      <c r="BT151" s="13">
        <v>29947</v>
      </c>
      <c r="BU151" s="13" t="s">
        <v>90</v>
      </c>
      <c r="BV151" s="13" t="s">
        <v>77</v>
      </c>
      <c r="BW151" s="13" t="s">
        <v>78</v>
      </c>
      <c r="BX151" s="13" t="s">
        <v>79</v>
      </c>
      <c r="BY151" s="13">
        <v>29940</v>
      </c>
      <c r="BZ151" s="13" t="s">
        <v>80</v>
      </c>
      <c r="CA151" s="13" t="s">
        <v>81</v>
      </c>
      <c r="CB151" s="13">
        <v>29941</v>
      </c>
      <c r="CC151" s="13"/>
      <c r="CD151" s="13" t="s">
        <v>82</v>
      </c>
      <c r="CE151" s="13"/>
      <c r="CF151" s="13" t="s">
        <v>83</v>
      </c>
      <c r="CG151" s="3">
        <f>BO151</f>
        <v>45896</v>
      </c>
      <c r="CH151" s="4" t="str">
        <f>LEFT(BU151,(LEN(BU151)-2))</f>
        <v>11:30</v>
      </c>
      <c r="CI151" s="4" t="str">
        <f>LEFT(CH151)</f>
        <v>1</v>
      </c>
      <c r="CJ151" s="4" t="str" cm="1">
        <f t="array" ref="CJ151">_xlfn.IFS(CI151 = "1","13",CI151 = "2","14",CI151 = "3","15",CI151 = "4","16",CI151 &gt; 4,CI151)</f>
        <v>13</v>
      </c>
      <c r="CK151" s="4" t="str">
        <f>RIGHT(CH151,2)</f>
        <v>30</v>
      </c>
      <c r="CL151" s="5" t="str">
        <f>_xlfn.CONCAT(CJ151,":",CK151)</f>
        <v>13:30</v>
      </c>
      <c r="CM151" s="9">
        <f>CG151</f>
        <v>45896</v>
      </c>
      <c r="CN151" s="10">
        <f>CM151</f>
        <v>45896</v>
      </c>
      <c r="CO151" s="10">
        <f>CN151+TIME(CJ151,CK151,CK151)</f>
        <v>45896.562847222223</v>
      </c>
      <c r="CP151" s="10">
        <f>CO151+TIME(0,30,0)</f>
        <v>45896.583680555559</v>
      </c>
    </row>
    <row r="152" spans="1:94" x14ac:dyDescent="0.25">
      <c r="A152" s="7">
        <v>45862</v>
      </c>
      <c r="B152" s="8" t="s">
        <v>106</v>
      </c>
      <c r="C152" s="8" t="s">
        <v>74</v>
      </c>
      <c r="D152" s="8">
        <v>9504580</v>
      </c>
      <c r="E152" s="8" t="s">
        <v>75</v>
      </c>
      <c r="F152" s="8">
        <v>29946</v>
      </c>
      <c r="G152" s="8" t="s">
        <v>89</v>
      </c>
      <c r="H152" s="8" t="s">
        <v>96</v>
      </c>
      <c r="I152" s="8" t="s">
        <v>78</v>
      </c>
      <c r="J152" s="8" t="s">
        <v>79</v>
      </c>
      <c r="K152" s="8">
        <v>29940</v>
      </c>
      <c r="L152" s="8" t="s">
        <v>80</v>
      </c>
      <c r="M152" s="8" t="s">
        <v>81</v>
      </c>
      <c r="N152" s="8">
        <v>29941</v>
      </c>
      <c r="O152" s="8"/>
      <c r="P152" s="8" t="s">
        <v>82</v>
      </c>
      <c r="Q152" s="8"/>
      <c r="R152" s="8" t="s">
        <v>83</v>
      </c>
      <c r="S152" s="3">
        <f>A152</f>
        <v>45862</v>
      </c>
      <c r="T152" s="4" t="str">
        <f>LEFT(G152,(LEN(G152)-2))</f>
        <v>11:00</v>
      </c>
      <c r="U152" s="4" t="str">
        <f t="shared" si="14"/>
        <v>1</v>
      </c>
      <c r="V152" s="4" t="str" cm="1">
        <f t="array" ref="V152">_xlfn.IFS(U152 = "1","13",U152 = "2","14",U152 = "3","15",U152 = "4","16",U152 &gt; 4,U152)</f>
        <v>13</v>
      </c>
      <c r="W152" s="4" t="str">
        <f t="shared" si="15"/>
        <v>00</v>
      </c>
      <c r="X152" s="5" t="str">
        <f t="shared" si="16"/>
        <v>13:00</v>
      </c>
      <c r="Y152" s="9">
        <f t="shared" si="17"/>
        <v>45862</v>
      </c>
      <c r="Z152" s="10">
        <f t="shared" si="18"/>
        <v>45862</v>
      </c>
      <c r="AA152" s="10">
        <f t="shared" si="19"/>
        <v>45862.541666666664</v>
      </c>
      <c r="AB152" s="10">
        <f t="shared" si="20"/>
        <v>45862.5625</v>
      </c>
      <c r="AC152" s="11">
        <f>AA152</f>
        <v>45862.541666666664</v>
      </c>
      <c r="AD152" s="11">
        <f>AB152</f>
        <v>45862.5625</v>
      </c>
      <c r="AE152">
        <v>0</v>
      </c>
      <c r="AF152">
        <v>0</v>
      </c>
      <c r="AH152" t="str">
        <f>H152</f>
        <v>CUSICK (37)</v>
      </c>
      <c r="AI152" t="str">
        <f>C152</f>
        <v>OakLawn102</v>
      </c>
      <c r="AJ152" t="str">
        <f>AH152</f>
        <v>CUSICK (37)</v>
      </c>
      <c r="AM152" t="s">
        <v>39</v>
      </c>
      <c r="AS152" t="str">
        <f>B152</f>
        <v>Thursday</v>
      </c>
      <c r="AV152" t="s">
        <v>41</v>
      </c>
      <c r="BO152" s="12">
        <v>45896</v>
      </c>
      <c r="BP152" s="13" t="s">
        <v>105</v>
      </c>
      <c r="BQ152" s="13" t="s">
        <v>107</v>
      </c>
      <c r="BR152" s="13">
        <v>9504585</v>
      </c>
      <c r="BS152" s="13" t="s">
        <v>75</v>
      </c>
      <c r="BT152" s="13">
        <v>29947</v>
      </c>
      <c r="BU152" s="13" t="s">
        <v>93</v>
      </c>
      <c r="BV152" s="13" t="s">
        <v>92</v>
      </c>
      <c r="BW152" s="13" t="s">
        <v>78</v>
      </c>
      <c r="BX152" s="13" t="s">
        <v>79</v>
      </c>
      <c r="BY152" s="13">
        <v>29940</v>
      </c>
      <c r="BZ152" s="13" t="s">
        <v>80</v>
      </c>
      <c r="CA152" s="13" t="s">
        <v>81</v>
      </c>
      <c r="CB152" s="13">
        <v>29941</v>
      </c>
      <c r="CC152" s="13"/>
      <c r="CD152" s="13" t="s">
        <v>82</v>
      </c>
      <c r="CE152" s="13"/>
      <c r="CF152" s="13" t="s">
        <v>83</v>
      </c>
      <c r="CG152" s="3">
        <f>BO152</f>
        <v>45896</v>
      </c>
      <c r="CH152" s="4" t="str">
        <f>LEFT(BU152,(LEN(BU152)-2))</f>
        <v>12:30</v>
      </c>
      <c r="CI152" s="4" t="str">
        <f>LEFT(CH152)</f>
        <v>1</v>
      </c>
      <c r="CJ152" s="4" t="str" cm="1">
        <f t="array" ref="CJ152">_xlfn.IFS(CI152 = "1","13",CI152 = "2","14",CI152 = "3","15",CI152 = "4","16",CI152 &gt; 4,CI152)</f>
        <v>13</v>
      </c>
      <c r="CK152" s="4" t="str">
        <f>RIGHT(CH152,2)</f>
        <v>30</v>
      </c>
      <c r="CL152" s="5" t="str">
        <f>_xlfn.CONCAT(CJ152,":",CK152)</f>
        <v>13:30</v>
      </c>
      <c r="CM152" s="9">
        <f>CG152</f>
        <v>45896</v>
      </c>
      <c r="CN152" s="10">
        <f>CM152</f>
        <v>45896</v>
      </c>
      <c r="CO152" s="10">
        <f>CN152+TIME(CJ152,CK152,CK152)</f>
        <v>45896.562847222223</v>
      </c>
      <c r="CP152" s="10">
        <f>CO152+TIME(0,30,0)</f>
        <v>45896.583680555559</v>
      </c>
    </row>
    <row r="153" spans="1:94" x14ac:dyDescent="0.25">
      <c r="A153" s="12">
        <v>45862</v>
      </c>
      <c r="B153" s="13" t="s">
        <v>106</v>
      </c>
      <c r="C153" s="13" t="s">
        <v>74</v>
      </c>
      <c r="D153" s="13">
        <v>9504580</v>
      </c>
      <c r="E153" s="13" t="s">
        <v>75</v>
      </c>
      <c r="F153" s="13">
        <v>29946</v>
      </c>
      <c r="G153" s="13" t="s">
        <v>90</v>
      </c>
      <c r="H153" s="13" t="s">
        <v>96</v>
      </c>
      <c r="I153" s="13" t="s">
        <v>78</v>
      </c>
      <c r="J153" s="13" t="s">
        <v>79</v>
      </c>
      <c r="K153" s="13">
        <v>29940</v>
      </c>
      <c r="L153" s="13" t="s">
        <v>80</v>
      </c>
      <c r="M153" s="13" t="s">
        <v>81</v>
      </c>
      <c r="N153" s="13">
        <v>29941</v>
      </c>
      <c r="O153" s="13"/>
      <c r="P153" s="13" t="s">
        <v>82</v>
      </c>
      <c r="Q153" s="13"/>
      <c r="R153" s="13" t="s">
        <v>83</v>
      </c>
      <c r="S153" s="3">
        <f>A153</f>
        <v>45862</v>
      </c>
      <c r="T153" s="4" t="str">
        <f>LEFT(G153,(LEN(G153)-2))</f>
        <v>11:30</v>
      </c>
      <c r="U153" s="4" t="str">
        <f t="shared" si="14"/>
        <v>1</v>
      </c>
      <c r="V153" s="4" t="str" cm="1">
        <f t="array" ref="V153">_xlfn.IFS(U153 = "1","13",U153 = "2","14",U153 = "3","15",U153 = "4","16",U153 &gt; 4,U153)</f>
        <v>13</v>
      </c>
      <c r="W153" s="4" t="str">
        <f t="shared" si="15"/>
        <v>30</v>
      </c>
      <c r="X153" s="5" t="str">
        <f t="shared" si="16"/>
        <v>13:30</v>
      </c>
      <c r="Y153" s="9">
        <f t="shared" si="17"/>
        <v>45862</v>
      </c>
      <c r="Z153" s="10">
        <f t="shared" si="18"/>
        <v>45862</v>
      </c>
      <c r="AA153" s="10">
        <f t="shared" si="19"/>
        <v>45862.562847222223</v>
      </c>
      <c r="AB153" s="10">
        <f t="shared" si="20"/>
        <v>45862.583680555559</v>
      </c>
      <c r="AC153" s="11">
        <f>AA153</f>
        <v>45862.562847222223</v>
      </c>
      <c r="AD153" s="11">
        <f>AB153</f>
        <v>45862.583680555559</v>
      </c>
      <c r="AE153">
        <v>0</v>
      </c>
      <c r="AF153">
        <v>0</v>
      </c>
      <c r="AH153" t="str">
        <f>H153</f>
        <v>CUSICK (37)</v>
      </c>
      <c r="AI153" t="str">
        <f>C153</f>
        <v>OakLawn102</v>
      </c>
      <c r="AJ153" t="str">
        <f>AH153</f>
        <v>CUSICK (37)</v>
      </c>
      <c r="AM153" t="s">
        <v>39</v>
      </c>
      <c r="AS153" t="str">
        <f>B153</f>
        <v>Thursday</v>
      </c>
      <c r="AV153" t="s">
        <v>41</v>
      </c>
      <c r="BO153" s="12">
        <v>45896</v>
      </c>
      <c r="BP153" s="13" t="s">
        <v>105</v>
      </c>
      <c r="BQ153" s="13" t="s">
        <v>107</v>
      </c>
      <c r="BR153" s="13">
        <v>9504585</v>
      </c>
      <c r="BS153" s="13" t="s">
        <v>75</v>
      </c>
      <c r="BT153" s="13">
        <v>29947</v>
      </c>
      <c r="BU153" s="13" t="s">
        <v>95</v>
      </c>
      <c r="BV153" s="13" t="s">
        <v>77</v>
      </c>
      <c r="BW153" s="13" t="s">
        <v>78</v>
      </c>
      <c r="BX153" s="13" t="s">
        <v>79</v>
      </c>
      <c r="BY153" s="13">
        <v>29940</v>
      </c>
      <c r="BZ153" s="13" t="s">
        <v>80</v>
      </c>
      <c r="CA153" s="13" t="s">
        <v>81</v>
      </c>
      <c r="CB153" s="13">
        <v>29941</v>
      </c>
      <c r="CC153" s="13"/>
      <c r="CD153" s="13" t="s">
        <v>82</v>
      </c>
      <c r="CE153" s="13"/>
      <c r="CF153" s="13" t="s">
        <v>83</v>
      </c>
      <c r="CG153" s="3">
        <f>BO153</f>
        <v>45896</v>
      </c>
      <c r="CH153" s="4" t="str">
        <f>LEFT(BU153,(LEN(BU153)-2))</f>
        <v>1:30</v>
      </c>
      <c r="CI153" s="4" t="str">
        <f>LEFT(CH153)</f>
        <v>1</v>
      </c>
      <c r="CJ153" s="4" t="str" cm="1">
        <f t="array" ref="CJ153">_xlfn.IFS(CI153 = "1","13",CI153 = "2","14",CI153 = "3","15",CI153 = "4","16",CI153 &gt; 4,CI153)</f>
        <v>13</v>
      </c>
      <c r="CK153" s="4" t="str">
        <f>RIGHT(CH153,2)</f>
        <v>30</v>
      </c>
      <c r="CL153" s="5" t="str">
        <f>_xlfn.CONCAT(CJ153,":",CK153)</f>
        <v>13:30</v>
      </c>
      <c r="CM153" s="9">
        <f>CG153</f>
        <v>45896</v>
      </c>
      <c r="CN153" s="10">
        <f>CM153</f>
        <v>45896</v>
      </c>
      <c r="CO153" s="10">
        <f>CN153+TIME(CJ153,CK153,CK153)</f>
        <v>45896.562847222223</v>
      </c>
      <c r="CP153" s="10">
        <f>CO153+TIME(0,30,0)</f>
        <v>45896.583680555559</v>
      </c>
    </row>
    <row r="154" spans="1:94" x14ac:dyDescent="0.25">
      <c r="A154" s="7">
        <v>45862</v>
      </c>
      <c r="B154" s="8" t="s">
        <v>106</v>
      </c>
      <c r="C154" s="8" t="s">
        <v>74</v>
      </c>
      <c r="D154" s="8">
        <v>9504580</v>
      </c>
      <c r="E154" s="8" t="s">
        <v>75</v>
      </c>
      <c r="F154" s="8">
        <v>29946</v>
      </c>
      <c r="G154" s="8" t="s">
        <v>91</v>
      </c>
      <c r="H154" s="8" t="s">
        <v>92</v>
      </c>
      <c r="I154" s="8" t="s">
        <v>78</v>
      </c>
      <c r="J154" s="8" t="s">
        <v>79</v>
      </c>
      <c r="K154" s="8">
        <v>29940</v>
      </c>
      <c r="L154" s="8" t="s">
        <v>80</v>
      </c>
      <c r="M154" s="8" t="s">
        <v>81</v>
      </c>
      <c r="N154" s="8">
        <v>29941</v>
      </c>
      <c r="O154" s="8"/>
      <c r="P154" s="8" t="s">
        <v>82</v>
      </c>
      <c r="Q154" s="8"/>
      <c r="R154" s="8" t="s">
        <v>83</v>
      </c>
      <c r="S154" s="3">
        <f>A154</f>
        <v>45862</v>
      </c>
      <c r="T154" s="4" t="str">
        <f>LEFT(G154,(LEN(G154)-2))</f>
        <v>12:00</v>
      </c>
      <c r="U154" s="4" t="str">
        <f t="shared" si="14"/>
        <v>1</v>
      </c>
      <c r="V154" s="4" t="str" cm="1">
        <f t="array" ref="V154">_xlfn.IFS(U154 = "1","13",U154 = "2","14",U154 = "3","15",U154 = "4","16",U154 &gt; 4,U154)</f>
        <v>13</v>
      </c>
      <c r="W154" s="4" t="str">
        <f t="shared" si="15"/>
        <v>00</v>
      </c>
      <c r="X154" s="5" t="str">
        <f t="shared" si="16"/>
        <v>13:00</v>
      </c>
      <c r="Y154" s="9">
        <f t="shared" si="17"/>
        <v>45862</v>
      </c>
      <c r="Z154" s="10">
        <f t="shared" si="18"/>
        <v>45862</v>
      </c>
      <c r="AA154" s="10">
        <f t="shared" si="19"/>
        <v>45862.541666666664</v>
      </c>
      <c r="AB154" s="10">
        <f t="shared" si="20"/>
        <v>45862.5625</v>
      </c>
      <c r="AC154" s="11">
        <f>AA154</f>
        <v>45862.541666666664</v>
      </c>
      <c r="AD154" s="11">
        <f>AB154</f>
        <v>45862.5625</v>
      </c>
      <c r="AE154">
        <v>0</v>
      </c>
      <c r="AF154">
        <v>0</v>
      </c>
      <c r="AH154" t="str">
        <f>H154</f>
        <v>TCT LUNCH 12:15- 12:45</v>
      </c>
      <c r="AI154" t="str">
        <f>C154</f>
        <v>OakLawn102</v>
      </c>
      <c r="AJ154" t="str">
        <f>AH154</f>
        <v>TCT LUNCH 12:15- 12:45</v>
      </c>
      <c r="AM154" t="s">
        <v>39</v>
      </c>
      <c r="AS154" t="str">
        <f>B154</f>
        <v>Thursday</v>
      </c>
      <c r="AV154" t="s">
        <v>41</v>
      </c>
      <c r="BO154" s="12">
        <v>45896</v>
      </c>
      <c r="BP154" s="13" t="s">
        <v>105</v>
      </c>
      <c r="BQ154" s="13" t="s">
        <v>109</v>
      </c>
      <c r="BR154" s="13">
        <v>9504589</v>
      </c>
      <c r="BS154" s="13" t="s">
        <v>75</v>
      </c>
      <c r="BT154" s="13">
        <v>29948</v>
      </c>
      <c r="BU154" s="13" t="s">
        <v>88</v>
      </c>
      <c r="BV154" s="13" t="s">
        <v>77</v>
      </c>
      <c r="BW154" s="13" t="s">
        <v>78</v>
      </c>
      <c r="BX154" s="13" t="s">
        <v>79</v>
      </c>
      <c r="BY154" s="13">
        <v>29940</v>
      </c>
      <c r="BZ154" s="13" t="s">
        <v>80</v>
      </c>
      <c r="CA154" s="13" t="s">
        <v>81</v>
      </c>
      <c r="CB154" s="13">
        <v>29941</v>
      </c>
      <c r="CC154" s="13"/>
      <c r="CD154" s="13" t="s">
        <v>82</v>
      </c>
      <c r="CE154" s="13"/>
      <c r="CF154" s="13" t="s">
        <v>83</v>
      </c>
      <c r="CG154" s="3">
        <f>BO154</f>
        <v>45896</v>
      </c>
      <c r="CH154" s="4" t="str">
        <f>LEFT(BU154,(LEN(BU154)-2))</f>
        <v>10:30</v>
      </c>
      <c r="CI154" s="4" t="str">
        <f>LEFT(CH154)</f>
        <v>1</v>
      </c>
      <c r="CJ154" s="4" t="str" cm="1">
        <f t="array" ref="CJ154">_xlfn.IFS(CI154 = "1","13",CI154 = "2","14",CI154 = "3","15",CI154 = "4","16",CI154 &gt; 4,CI154)</f>
        <v>13</v>
      </c>
      <c r="CK154" s="4" t="str">
        <f>RIGHT(CH154,2)</f>
        <v>30</v>
      </c>
      <c r="CL154" s="5" t="str">
        <f>_xlfn.CONCAT(CJ154,":",CK154)</f>
        <v>13:30</v>
      </c>
      <c r="CM154" s="9">
        <f>CG154</f>
        <v>45896</v>
      </c>
      <c r="CN154" s="10">
        <f>CM154</f>
        <v>45896</v>
      </c>
      <c r="CO154" s="10">
        <f>CN154+TIME(CJ154,CK154,CK154)</f>
        <v>45896.562847222223</v>
      </c>
      <c r="CP154" s="10">
        <f>CO154+TIME(0,30,0)</f>
        <v>45896.583680555559</v>
      </c>
    </row>
    <row r="155" spans="1:94" x14ac:dyDescent="0.25">
      <c r="A155" s="12">
        <v>45862</v>
      </c>
      <c r="B155" s="13" t="s">
        <v>106</v>
      </c>
      <c r="C155" s="13" t="s">
        <v>74</v>
      </c>
      <c r="D155" s="13">
        <v>9504580</v>
      </c>
      <c r="E155" s="13" t="s">
        <v>75</v>
      </c>
      <c r="F155" s="13">
        <v>29946</v>
      </c>
      <c r="G155" s="13" t="s">
        <v>93</v>
      </c>
      <c r="H155" s="13" t="s">
        <v>92</v>
      </c>
      <c r="I155" s="13" t="s">
        <v>78</v>
      </c>
      <c r="J155" s="13" t="s">
        <v>79</v>
      </c>
      <c r="K155" s="13">
        <v>29940</v>
      </c>
      <c r="L155" s="13" t="s">
        <v>80</v>
      </c>
      <c r="M155" s="13" t="s">
        <v>81</v>
      </c>
      <c r="N155" s="13">
        <v>29941</v>
      </c>
      <c r="O155" s="13"/>
      <c r="P155" s="13" t="s">
        <v>82</v>
      </c>
      <c r="Q155" s="13"/>
      <c r="R155" s="13" t="s">
        <v>83</v>
      </c>
      <c r="S155" s="3">
        <f>A155</f>
        <v>45862</v>
      </c>
      <c r="T155" s="4" t="str">
        <f>LEFT(G155,(LEN(G155)-2))</f>
        <v>12:30</v>
      </c>
      <c r="U155" s="4" t="str">
        <f t="shared" si="14"/>
        <v>1</v>
      </c>
      <c r="V155" s="4" t="str" cm="1">
        <f t="array" ref="V155">_xlfn.IFS(U155 = "1","13",U155 = "2","14",U155 = "3","15",U155 = "4","16",U155 &gt; 4,U155)</f>
        <v>13</v>
      </c>
      <c r="W155" s="4" t="str">
        <f t="shared" si="15"/>
        <v>30</v>
      </c>
      <c r="X155" s="5" t="str">
        <f t="shared" si="16"/>
        <v>13:30</v>
      </c>
      <c r="Y155" s="9">
        <f t="shared" si="17"/>
        <v>45862</v>
      </c>
      <c r="Z155" s="10">
        <f t="shared" si="18"/>
        <v>45862</v>
      </c>
      <c r="AA155" s="10">
        <f t="shared" si="19"/>
        <v>45862.562847222223</v>
      </c>
      <c r="AB155" s="10">
        <f t="shared" si="20"/>
        <v>45862.583680555559</v>
      </c>
      <c r="AC155" s="11">
        <f>AA155</f>
        <v>45862.562847222223</v>
      </c>
      <c r="AD155" s="11">
        <f>AB155</f>
        <v>45862.583680555559</v>
      </c>
      <c r="AE155">
        <v>0</v>
      </c>
      <c r="AF155">
        <v>0</v>
      </c>
      <c r="AH155" t="str">
        <f>H155</f>
        <v>TCT LUNCH 12:15- 12:45</v>
      </c>
      <c r="AI155" t="str">
        <f>C155</f>
        <v>OakLawn102</v>
      </c>
      <c r="AJ155" t="str">
        <f>AH155</f>
        <v>TCT LUNCH 12:15- 12:45</v>
      </c>
      <c r="AM155" t="s">
        <v>39</v>
      </c>
      <c r="AS155" t="str">
        <f>B155</f>
        <v>Thursday</v>
      </c>
      <c r="AV155" t="s">
        <v>41</v>
      </c>
      <c r="BO155" s="12">
        <v>45896</v>
      </c>
      <c r="BP155" s="13" t="s">
        <v>105</v>
      </c>
      <c r="BQ155" s="13" t="s">
        <v>109</v>
      </c>
      <c r="BR155" s="13">
        <v>9504589</v>
      </c>
      <c r="BS155" s="13" t="s">
        <v>75</v>
      </c>
      <c r="BT155" s="13">
        <v>29948</v>
      </c>
      <c r="BU155" s="13" t="s">
        <v>90</v>
      </c>
      <c r="BV155" s="13" t="s">
        <v>77</v>
      </c>
      <c r="BW155" s="13" t="s">
        <v>78</v>
      </c>
      <c r="BX155" s="13" t="s">
        <v>79</v>
      </c>
      <c r="BY155" s="13">
        <v>29940</v>
      </c>
      <c r="BZ155" s="13" t="s">
        <v>80</v>
      </c>
      <c r="CA155" s="13" t="s">
        <v>81</v>
      </c>
      <c r="CB155" s="13">
        <v>29941</v>
      </c>
      <c r="CC155" s="13"/>
      <c r="CD155" s="13" t="s">
        <v>82</v>
      </c>
      <c r="CE155" s="13"/>
      <c r="CF155" s="13" t="s">
        <v>83</v>
      </c>
      <c r="CG155" s="3">
        <f>BO155</f>
        <v>45896</v>
      </c>
      <c r="CH155" s="4" t="str">
        <f>LEFT(BU155,(LEN(BU155)-2))</f>
        <v>11:30</v>
      </c>
      <c r="CI155" s="4" t="str">
        <f>LEFT(CH155)</f>
        <v>1</v>
      </c>
      <c r="CJ155" s="4" t="str" cm="1">
        <f t="array" ref="CJ155">_xlfn.IFS(CI155 = "1","13",CI155 = "2","14",CI155 = "3","15",CI155 = "4","16",CI155 &gt; 4,CI155)</f>
        <v>13</v>
      </c>
      <c r="CK155" s="4" t="str">
        <f>RIGHT(CH155,2)</f>
        <v>30</v>
      </c>
      <c r="CL155" s="5" t="str">
        <f>_xlfn.CONCAT(CJ155,":",CK155)</f>
        <v>13:30</v>
      </c>
      <c r="CM155" s="9">
        <f>CG155</f>
        <v>45896</v>
      </c>
      <c r="CN155" s="10">
        <f>CM155</f>
        <v>45896</v>
      </c>
      <c r="CO155" s="10">
        <f>CN155+TIME(CJ155,CK155,CK155)</f>
        <v>45896.562847222223</v>
      </c>
      <c r="CP155" s="10">
        <f>CO155+TIME(0,30,0)</f>
        <v>45896.583680555559</v>
      </c>
    </row>
    <row r="156" spans="1:94" x14ac:dyDescent="0.25">
      <c r="A156" s="7">
        <v>45862</v>
      </c>
      <c r="B156" s="8" t="s">
        <v>106</v>
      </c>
      <c r="C156" s="8" t="s">
        <v>74</v>
      </c>
      <c r="D156" s="8">
        <v>9504580</v>
      </c>
      <c r="E156" s="8" t="s">
        <v>75</v>
      </c>
      <c r="F156" s="8">
        <v>29946</v>
      </c>
      <c r="G156" s="8" t="s">
        <v>94</v>
      </c>
      <c r="H156" s="8" t="s">
        <v>77</v>
      </c>
      <c r="I156" s="8" t="s">
        <v>78</v>
      </c>
      <c r="J156" s="8" t="s">
        <v>79</v>
      </c>
      <c r="K156" s="8">
        <v>29940</v>
      </c>
      <c r="L156" s="8" t="s">
        <v>80</v>
      </c>
      <c r="M156" s="8" t="s">
        <v>81</v>
      </c>
      <c r="N156" s="8">
        <v>29941</v>
      </c>
      <c r="O156" s="8"/>
      <c r="P156" s="8" t="s">
        <v>82</v>
      </c>
      <c r="Q156" s="8"/>
      <c r="R156" s="8" t="s">
        <v>83</v>
      </c>
      <c r="S156" s="3">
        <f>A156</f>
        <v>45862</v>
      </c>
      <c r="T156" s="4" t="str">
        <f>LEFT(G156,(LEN(G156)-2))</f>
        <v>1:00</v>
      </c>
      <c r="U156" s="4" t="str">
        <f t="shared" si="14"/>
        <v>1</v>
      </c>
      <c r="V156" s="4" t="str" cm="1">
        <f t="array" ref="V156">_xlfn.IFS(U156 = "1","13",U156 = "2","14",U156 = "3","15",U156 = "4","16",U156 &gt; 4,U156)</f>
        <v>13</v>
      </c>
      <c r="W156" s="4" t="str">
        <f t="shared" si="15"/>
        <v>00</v>
      </c>
      <c r="X156" s="5" t="str">
        <f t="shared" si="16"/>
        <v>13:00</v>
      </c>
      <c r="Y156" s="9">
        <f t="shared" si="17"/>
        <v>45862</v>
      </c>
      <c r="Z156" s="10">
        <f t="shared" si="18"/>
        <v>45862</v>
      </c>
      <c r="AA156" s="10">
        <f t="shared" si="19"/>
        <v>45862.541666666664</v>
      </c>
      <c r="AB156" s="10">
        <f t="shared" si="20"/>
        <v>45862.5625</v>
      </c>
      <c r="AC156" s="11">
        <f>AA156</f>
        <v>45862.541666666664</v>
      </c>
      <c r="AD156" s="11">
        <f>AB156</f>
        <v>45862.5625</v>
      </c>
      <c r="AE156">
        <v>0</v>
      </c>
      <c r="AF156">
        <v>0</v>
      </c>
      <c r="AH156" t="str">
        <f>H156</f>
        <v>AVAILABLE</v>
      </c>
      <c r="AI156" t="str">
        <f>C156</f>
        <v>OakLawn102</v>
      </c>
      <c r="AJ156" t="str">
        <f>AH156</f>
        <v>AVAILABLE</v>
      </c>
      <c r="AM156" t="s">
        <v>39</v>
      </c>
      <c r="AS156" t="str">
        <f>B156</f>
        <v>Thursday</v>
      </c>
      <c r="AV156" t="s">
        <v>41</v>
      </c>
      <c r="BO156" s="12">
        <v>45896</v>
      </c>
      <c r="BP156" s="13" t="s">
        <v>105</v>
      </c>
      <c r="BQ156" s="13" t="s">
        <v>109</v>
      </c>
      <c r="BR156" s="13">
        <v>9504589</v>
      </c>
      <c r="BS156" s="13" t="s">
        <v>75</v>
      </c>
      <c r="BT156" s="13">
        <v>29948</v>
      </c>
      <c r="BU156" s="13" t="s">
        <v>93</v>
      </c>
      <c r="BV156" s="13" t="s">
        <v>92</v>
      </c>
      <c r="BW156" s="13" t="s">
        <v>78</v>
      </c>
      <c r="BX156" s="13" t="s">
        <v>79</v>
      </c>
      <c r="BY156" s="13">
        <v>29940</v>
      </c>
      <c r="BZ156" s="13" t="s">
        <v>80</v>
      </c>
      <c r="CA156" s="13" t="s">
        <v>81</v>
      </c>
      <c r="CB156" s="13">
        <v>29941</v>
      </c>
      <c r="CC156" s="13"/>
      <c r="CD156" s="13" t="s">
        <v>82</v>
      </c>
      <c r="CE156" s="13"/>
      <c r="CF156" s="13" t="s">
        <v>83</v>
      </c>
      <c r="CG156" s="3">
        <f>BO156</f>
        <v>45896</v>
      </c>
      <c r="CH156" s="4" t="str">
        <f>LEFT(BU156,(LEN(BU156)-2))</f>
        <v>12:30</v>
      </c>
      <c r="CI156" s="4" t="str">
        <f>LEFT(CH156)</f>
        <v>1</v>
      </c>
      <c r="CJ156" s="4" t="str" cm="1">
        <f t="array" ref="CJ156">_xlfn.IFS(CI156 = "1","13",CI156 = "2","14",CI156 = "3","15",CI156 = "4","16",CI156 &gt; 4,CI156)</f>
        <v>13</v>
      </c>
      <c r="CK156" s="4" t="str">
        <f>RIGHT(CH156,2)</f>
        <v>30</v>
      </c>
      <c r="CL156" s="5" t="str">
        <f>_xlfn.CONCAT(CJ156,":",CK156)</f>
        <v>13:30</v>
      </c>
      <c r="CM156" s="9">
        <f>CG156</f>
        <v>45896</v>
      </c>
      <c r="CN156" s="10">
        <f>CM156</f>
        <v>45896</v>
      </c>
      <c r="CO156" s="10">
        <f>CN156+TIME(CJ156,CK156,CK156)</f>
        <v>45896.562847222223</v>
      </c>
      <c r="CP156" s="10">
        <f>CO156+TIME(0,30,0)</f>
        <v>45896.583680555559</v>
      </c>
    </row>
    <row r="157" spans="1:94" x14ac:dyDescent="0.25">
      <c r="A157" s="12">
        <v>45862</v>
      </c>
      <c r="B157" s="13" t="s">
        <v>106</v>
      </c>
      <c r="C157" s="13" t="s">
        <v>74</v>
      </c>
      <c r="D157" s="13">
        <v>9504580</v>
      </c>
      <c r="E157" s="13" t="s">
        <v>75</v>
      </c>
      <c r="F157" s="13">
        <v>29946</v>
      </c>
      <c r="G157" s="13" t="s">
        <v>95</v>
      </c>
      <c r="H157" s="13" t="s">
        <v>77</v>
      </c>
      <c r="I157" s="13" t="s">
        <v>78</v>
      </c>
      <c r="J157" s="13" t="s">
        <v>79</v>
      </c>
      <c r="K157" s="13">
        <v>29940</v>
      </c>
      <c r="L157" s="13" t="s">
        <v>80</v>
      </c>
      <c r="M157" s="13" t="s">
        <v>81</v>
      </c>
      <c r="N157" s="13">
        <v>29941</v>
      </c>
      <c r="O157" s="13"/>
      <c r="P157" s="13" t="s">
        <v>82</v>
      </c>
      <c r="Q157" s="13"/>
      <c r="R157" s="13" t="s">
        <v>83</v>
      </c>
      <c r="S157" s="3">
        <f>A157</f>
        <v>45862</v>
      </c>
      <c r="T157" s="4" t="str">
        <f>LEFT(G157,(LEN(G157)-2))</f>
        <v>1:30</v>
      </c>
      <c r="U157" s="4" t="str">
        <f t="shared" si="14"/>
        <v>1</v>
      </c>
      <c r="V157" s="4" t="str" cm="1">
        <f t="array" ref="V157">_xlfn.IFS(U157 = "1","13",U157 = "2","14",U157 = "3","15",U157 = "4","16",U157 &gt; 4,U157)</f>
        <v>13</v>
      </c>
      <c r="W157" s="4" t="str">
        <f t="shared" si="15"/>
        <v>30</v>
      </c>
      <c r="X157" s="5" t="str">
        <f t="shared" si="16"/>
        <v>13:30</v>
      </c>
      <c r="Y157" s="9">
        <f t="shared" si="17"/>
        <v>45862</v>
      </c>
      <c r="Z157" s="10">
        <f t="shared" si="18"/>
        <v>45862</v>
      </c>
      <c r="AA157" s="10">
        <f t="shared" si="19"/>
        <v>45862.562847222223</v>
      </c>
      <c r="AB157" s="10">
        <f t="shared" si="20"/>
        <v>45862.583680555559</v>
      </c>
      <c r="AC157" s="11">
        <f>AA157</f>
        <v>45862.562847222223</v>
      </c>
      <c r="AD157" s="11">
        <f>AB157</f>
        <v>45862.583680555559</v>
      </c>
      <c r="AE157">
        <v>0</v>
      </c>
      <c r="AF157">
        <v>0</v>
      </c>
      <c r="AH157" t="str">
        <f>H157</f>
        <v>AVAILABLE</v>
      </c>
      <c r="AI157" t="str">
        <f>C157</f>
        <v>OakLawn102</v>
      </c>
      <c r="AJ157" t="str">
        <f>AH157</f>
        <v>AVAILABLE</v>
      </c>
      <c r="AM157" t="s">
        <v>39</v>
      </c>
      <c r="AS157" t="str">
        <f>B157</f>
        <v>Thursday</v>
      </c>
      <c r="AV157" t="s">
        <v>41</v>
      </c>
      <c r="BO157" s="12">
        <v>45896</v>
      </c>
      <c r="BP157" s="13" t="s">
        <v>105</v>
      </c>
      <c r="BQ157" s="13" t="s">
        <v>109</v>
      </c>
      <c r="BR157" s="13">
        <v>9504589</v>
      </c>
      <c r="BS157" s="13" t="s">
        <v>75</v>
      </c>
      <c r="BT157" s="13">
        <v>29948</v>
      </c>
      <c r="BU157" s="13" t="s">
        <v>95</v>
      </c>
      <c r="BV157" s="13" t="s">
        <v>114</v>
      </c>
      <c r="BW157" s="13" t="s">
        <v>78</v>
      </c>
      <c r="BX157" s="13" t="s">
        <v>79</v>
      </c>
      <c r="BY157" s="13">
        <v>29940</v>
      </c>
      <c r="BZ157" s="13" t="s">
        <v>80</v>
      </c>
      <c r="CA157" s="13" t="s">
        <v>81</v>
      </c>
      <c r="CB157" s="13">
        <v>29941</v>
      </c>
      <c r="CC157" s="13"/>
      <c r="CD157" s="13" t="s">
        <v>82</v>
      </c>
      <c r="CE157" s="13"/>
      <c r="CF157" s="13" t="s">
        <v>83</v>
      </c>
      <c r="CG157" s="3">
        <f>BO157</f>
        <v>45896</v>
      </c>
      <c r="CH157" s="4" t="str">
        <f>LEFT(BU157,(LEN(BU157)-2))</f>
        <v>1:30</v>
      </c>
      <c r="CI157" s="4" t="str">
        <f>LEFT(CH157)</f>
        <v>1</v>
      </c>
      <c r="CJ157" s="4" t="str" cm="1">
        <f t="array" ref="CJ157">_xlfn.IFS(CI157 = "1","13",CI157 = "2","14",CI157 = "3","15",CI157 = "4","16",CI157 &gt; 4,CI157)</f>
        <v>13</v>
      </c>
      <c r="CK157" s="4" t="str">
        <f>RIGHT(CH157,2)</f>
        <v>30</v>
      </c>
      <c r="CL157" s="5" t="str">
        <f>_xlfn.CONCAT(CJ157,":",CK157)</f>
        <v>13:30</v>
      </c>
      <c r="CM157" s="9">
        <f>CG157</f>
        <v>45896</v>
      </c>
      <c r="CN157" s="10">
        <f>CM157</f>
        <v>45896</v>
      </c>
      <c r="CO157" s="10">
        <f>CN157+TIME(CJ157,CK157,CK157)</f>
        <v>45896.562847222223</v>
      </c>
      <c r="CP157" s="10">
        <f>CO157+TIME(0,30,0)</f>
        <v>45896.583680555559</v>
      </c>
    </row>
    <row r="158" spans="1:94" ht="15.75" x14ac:dyDescent="0.25">
      <c r="A158" s="7">
        <v>45862</v>
      </c>
      <c r="B158" s="8" t="s">
        <v>106</v>
      </c>
      <c r="C158" s="8" t="s">
        <v>74</v>
      </c>
      <c r="D158" s="8">
        <v>9504580</v>
      </c>
      <c r="E158" s="8" t="s">
        <v>75</v>
      </c>
      <c r="F158" s="8">
        <v>29946</v>
      </c>
      <c r="G158" s="8" t="s">
        <v>97</v>
      </c>
      <c r="H158" s="8" t="s">
        <v>77</v>
      </c>
      <c r="I158" s="8" t="s">
        <v>78</v>
      </c>
      <c r="J158" s="8" t="s">
        <v>79</v>
      </c>
      <c r="K158" s="8">
        <v>29940</v>
      </c>
      <c r="L158" s="8" t="s">
        <v>80</v>
      </c>
      <c r="M158" s="8" t="s">
        <v>81</v>
      </c>
      <c r="N158" s="8">
        <v>29941</v>
      </c>
      <c r="O158" s="8"/>
      <c r="P158" s="8" t="s">
        <v>82</v>
      </c>
      <c r="Q158" s="8"/>
      <c r="R158" s="8" t="s">
        <v>83</v>
      </c>
      <c r="S158" s="3">
        <f>A158</f>
        <v>45862</v>
      </c>
      <c r="T158" s="4" t="str">
        <f>LEFT(G158,(LEN(G158)-2))</f>
        <v>2:00</v>
      </c>
      <c r="U158" s="4" t="str">
        <f t="shared" si="14"/>
        <v>2</v>
      </c>
      <c r="V158" s="4" t="str" cm="1">
        <f t="array" ref="V158">_xlfn.IFS(U158 = "1","13",U158 = "2","14",U158 = "3","15",U158 = "4","16",U158 &gt; 4,U158)</f>
        <v>14</v>
      </c>
      <c r="W158" s="4" t="str">
        <f t="shared" si="15"/>
        <v>00</v>
      </c>
      <c r="X158" s="5" t="str">
        <f t="shared" si="16"/>
        <v>14:00</v>
      </c>
      <c r="Y158" s="9">
        <f t="shared" si="17"/>
        <v>45862</v>
      </c>
      <c r="Z158" s="10">
        <f t="shared" si="18"/>
        <v>45862</v>
      </c>
      <c r="AA158" s="10">
        <f t="shared" si="19"/>
        <v>45862.583333333336</v>
      </c>
      <c r="AB158" s="10">
        <f t="shared" si="20"/>
        <v>45862.604166666672</v>
      </c>
      <c r="AC158" s="11">
        <f>AA158</f>
        <v>45862.583333333336</v>
      </c>
      <c r="AD158" s="11">
        <f>AB158</f>
        <v>45862.604166666672</v>
      </c>
      <c r="AE158">
        <v>0</v>
      </c>
      <c r="AF158">
        <v>0</v>
      </c>
      <c r="AH158" t="str">
        <f>H158</f>
        <v>AVAILABLE</v>
      </c>
      <c r="AI158" t="str">
        <f>C158</f>
        <v>OakLawn102</v>
      </c>
      <c r="AJ158" t="str">
        <f>AH158</f>
        <v>AVAILABLE</v>
      </c>
      <c r="AM158" t="s">
        <v>39</v>
      </c>
      <c r="AS158" t="str">
        <f>B158</f>
        <v>Thursday</v>
      </c>
      <c r="AV158" t="s">
        <v>41</v>
      </c>
      <c r="BO158" s="16">
        <v>45896</v>
      </c>
      <c r="BP158" s="17" t="s">
        <v>105</v>
      </c>
      <c r="BQ158" s="17" t="s">
        <v>115</v>
      </c>
      <c r="BR158" s="17">
        <v>9504574</v>
      </c>
      <c r="BS158" s="17" t="s">
        <v>75</v>
      </c>
      <c r="BT158" s="17">
        <v>29944</v>
      </c>
      <c r="BU158" s="17" t="s">
        <v>88</v>
      </c>
      <c r="BV158" s="17" t="s">
        <v>116</v>
      </c>
      <c r="BW158" s="17" t="s">
        <v>78</v>
      </c>
      <c r="BX158" s="17" t="s">
        <v>79</v>
      </c>
      <c r="BY158" s="17">
        <v>29940</v>
      </c>
      <c r="BZ158" s="17" t="s">
        <v>80</v>
      </c>
      <c r="CA158" s="17" t="s">
        <v>81</v>
      </c>
      <c r="CB158" s="17">
        <v>29941</v>
      </c>
      <c r="CC158" s="17"/>
      <c r="CD158" s="17" t="s">
        <v>82</v>
      </c>
      <c r="CE158" s="17"/>
      <c r="CF158" s="17" t="s">
        <v>83</v>
      </c>
      <c r="CG158" s="3">
        <f>BO158</f>
        <v>45896</v>
      </c>
      <c r="CH158" s="4" t="str">
        <f>LEFT(BU158,(LEN(BU158)-2))</f>
        <v>10:30</v>
      </c>
      <c r="CI158" s="4" t="str">
        <f>LEFT(CH158)</f>
        <v>1</v>
      </c>
      <c r="CJ158" s="4" t="str" cm="1">
        <f t="array" ref="CJ158">_xlfn.IFS(CI158 = "1","13",CI158 = "2","14",CI158 = "3","15",CI158 = "4","16",CI158 &gt; 4,CI158)</f>
        <v>13</v>
      </c>
      <c r="CK158" s="4" t="str">
        <f>RIGHT(CH158,2)</f>
        <v>30</v>
      </c>
      <c r="CL158" s="5" t="str">
        <f>_xlfn.CONCAT(CJ158,":",CK158)</f>
        <v>13:30</v>
      </c>
      <c r="CM158" s="9">
        <f>CG158</f>
        <v>45896</v>
      </c>
      <c r="CN158" s="10">
        <f>CM158</f>
        <v>45896</v>
      </c>
      <c r="CO158" s="10">
        <f>CN158+TIME(CJ158,CK158,CK158)</f>
        <v>45896.562847222223</v>
      </c>
      <c r="CP158" s="10">
        <f>CO158+TIME(0,30,0)</f>
        <v>45896.583680555559</v>
      </c>
    </row>
    <row r="159" spans="1:94" ht="15.75" x14ac:dyDescent="0.25">
      <c r="A159" s="12">
        <v>45862</v>
      </c>
      <c r="B159" s="13" t="s">
        <v>106</v>
      </c>
      <c r="C159" s="13" t="s">
        <v>74</v>
      </c>
      <c r="D159" s="13">
        <v>9504580</v>
      </c>
      <c r="E159" s="13" t="s">
        <v>75</v>
      </c>
      <c r="F159" s="13">
        <v>29946</v>
      </c>
      <c r="G159" s="13" t="s">
        <v>98</v>
      </c>
      <c r="H159" s="13" t="s">
        <v>77</v>
      </c>
      <c r="I159" s="13" t="s">
        <v>78</v>
      </c>
      <c r="J159" s="13" t="s">
        <v>79</v>
      </c>
      <c r="K159" s="13">
        <v>29940</v>
      </c>
      <c r="L159" s="13" t="s">
        <v>80</v>
      </c>
      <c r="M159" s="13" t="s">
        <v>81</v>
      </c>
      <c r="N159" s="13">
        <v>29941</v>
      </c>
      <c r="O159" s="13"/>
      <c r="P159" s="13" t="s">
        <v>82</v>
      </c>
      <c r="Q159" s="13"/>
      <c r="R159" s="13" t="s">
        <v>83</v>
      </c>
      <c r="S159" s="3">
        <f>A159</f>
        <v>45862</v>
      </c>
      <c r="T159" s="4" t="str">
        <f>LEFT(G159,(LEN(G159)-2))</f>
        <v>2:30</v>
      </c>
      <c r="U159" s="4" t="str">
        <f t="shared" si="14"/>
        <v>2</v>
      </c>
      <c r="V159" s="4" t="str" cm="1">
        <f t="array" ref="V159">_xlfn.IFS(U159 = "1","13",U159 = "2","14",U159 = "3","15",U159 = "4","16",U159 &gt; 4,U159)</f>
        <v>14</v>
      </c>
      <c r="W159" s="4" t="str">
        <f t="shared" si="15"/>
        <v>30</v>
      </c>
      <c r="X159" s="5" t="str">
        <f t="shared" si="16"/>
        <v>14:30</v>
      </c>
      <c r="Y159" s="9">
        <f t="shared" si="17"/>
        <v>45862</v>
      </c>
      <c r="Z159" s="10">
        <f t="shared" si="18"/>
        <v>45862</v>
      </c>
      <c r="AA159" s="10">
        <f t="shared" si="19"/>
        <v>45862.604513888888</v>
      </c>
      <c r="AB159" s="10">
        <f t="shared" si="20"/>
        <v>45862.625347222223</v>
      </c>
      <c r="AC159" s="11">
        <f>AA159</f>
        <v>45862.604513888888</v>
      </c>
      <c r="AD159" s="11">
        <f>AB159</f>
        <v>45862.625347222223</v>
      </c>
      <c r="AE159">
        <v>0</v>
      </c>
      <c r="AF159">
        <v>0</v>
      </c>
      <c r="AH159" t="str">
        <f>H159</f>
        <v>AVAILABLE</v>
      </c>
      <c r="AI159" t="str">
        <f>C159</f>
        <v>OakLawn102</v>
      </c>
      <c r="AJ159" t="str">
        <f>AH159</f>
        <v>AVAILABLE</v>
      </c>
      <c r="AM159" t="s">
        <v>39</v>
      </c>
      <c r="AS159" t="str">
        <f>B159</f>
        <v>Thursday</v>
      </c>
      <c r="AV159" t="s">
        <v>41</v>
      </c>
      <c r="BO159" s="16">
        <v>45896</v>
      </c>
      <c r="BP159" s="17" t="s">
        <v>105</v>
      </c>
      <c r="BQ159" s="17" t="s">
        <v>115</v>
      </c>
      <c r="BR159" s="17">
        <v>9504574</v>
      </c>
      <c r="BS159" s="17" t="s">
        <v>75</v>
      </c>
      <c r="BT159" s="17">
        <v>29944</v>
      </c>
      <c r="BU159" s="17" t="s">
        <v>90</v>
      </c>
      <c r="BV159" s="17" t="s">
        <v>116</v>
      </c>
      <c r="BW159" s="17" t="s">
        <v>78</v>
      </c>
      <c r="BX159" s="17" t="s">
        <v>79</v>
      </c>
      <c r="BY159" s="17">
        <v>29940</v>
      </c>
      <c r="BZ159" s="17" t="s">
        <v>80</v>
      </c>
      <c r="CA159" s="17" t="s">
        <v>81</v>
      </c>
      <c r="CB159" s="17">
        <v>29941</v>
      </c>
      <c r="CC159" s="17"/>
      <c r="CD159" s="17" t="s">
        <v>82</v>
      </c>
      <c r="CE159" s="17"/>
      <c r="CF159" s="17" t="s">
        <v>83</v>
      </c>
      <c r="CG159" s="3">
        <f>BO159</f>
        <v>45896</v>
      </c>
      <c r="CH159" s="4" t="str">
        <f>LEFT(BU159,(LEN(BU159)-2))</f>
        <v>11:30</v>
      </c>
      <c r="CI159" s="4" t="str">
        <f>LEFT(CH159)</f>
        <v>1</v>
      </c>
      <c r="CJ159" s="4" t="str" cm="1">
        <f t="array" ref="CJ159">_xlfn.IFS(CI159 = "1","13",CI159 = "2","14",CI159 = "3","15",CI159 = "4","16",CI159 &gt; 4,CI159)</f>
        <v>13</v>
      </c>
      <c r="CK159" s="4" t="str">
        <f>RIGHT(CH159,2)</f>
        <v>30</v>
      </c>
      <c r="CL159" s="5" t="str">
        <f>_xlfn.CONCAT(CJ159,":",CK159)</f>
        <v>13:30</v>
      </c>
      <c r="CM159" s="9">
        <f>CG159</f>
        <v>45896</v>
      </c>
      <c r="CN159" s="10">
        <f>CM159</f>
        <v>45896</v>
      </c>
      <c r="CO159" s="10">
        <f>CN159+TIME(CJ159,CK159,CK159)</f>
        <v>45896.562847222223</v>
      </c>
      <c r="CP159" s="10">
        <f>CO159+TIME(0,30,0)</f>
        <v>45896.583680555559</v>
      </c>
    </row>
    <row r="160" spans="1:94" ht="15.75" x14ac:dyDescent="0.25">
      <c r="A160" s="7">
        <v>45862</v>
      </c>
      <c r="B160" s="8" t="s">
        <v>106</v>
      </c>
      <c r="C160" s="8" t="s">
        <v>74</v>
      </c>
      <c r="D160" s="8">
        <v>9504580</v>
      </c>
      <c r="E160" s="8" t="s">
        <v>75</v>
      </c>
      <c r="F160" s="8">
        <v>29946</v>
      </c>
      <c r="G160" s="8" t="s">
        <v>99</v>
      </c>
      <c r="H160" s="8" t="s">
        <v>77</v>
      </c>
      <c r="I160" s="8" t="s">
        <v>78</v>
      </c>
      <c r="J160" s="8" t="s">
        <v>79</v>
      </c>
      <c r="K160" s="8">
        <v>29940</v>
      </c>
      <c r="L160" s="8" t="s">
        <v>80</v>
      </c>
      <c r="M160" s="8" t="s">
        <v>81</v>
      </c>
      <c r="N160" s="8">
        <v>29941</v>
      </c>
      <c r="O160" s="8"/>
      <c r="P160" s="8" t="s">
        <v>82</v>
      </c>
      <c r="Q160" s="8"/>
      <c r="R160" s="8" t="s">
        <v>83</v>
      </c>
      <c r="S160" s="3">
        <f>A160</f>
        <v>45862</v>
      </c>
      <c r="T160" s="4" t="str">
        <f>LEFT(G160,(LEN(G160)-2))</f>
        <v>3:00</v>
      </c>
      <c r="U160" s="4" t="str">
        <f t="shared" si="14"/>
        <v>3</v>
      </c>
      <c r="V160" s="4" t="str" cm="1">
        <f t="array" ref="V160">_xlfn.IFS(U160 = "1","13",U160 = "2","14",U160 = "3","15",U160 = "4","16",U160 &gt; 4,U160)</f>
        <v>15</v>
      </c>
      <c r="W160" s="4" t="str">
        <f t="shared" si="15"/>
        <v>00</v>
      </c>
      <c r="X160" s="5" t="str">
        <f t="shared" si="16"/>
        <v>15:00</v>
      </c>
      <c r="Y160" s="9">
        <f t="shared" si="17"/>
        <v>45862</v>
      </c>
      <c r="Z160" s="10">
        <f t="shared" si="18"/>
        <v>45862</v>
      </c>
      <c r="AA160" s="10">
        <f t="shared" si="19"/>
        <v>45862.625</v>
      </c>
      <c r="AB160" s="10">
        <f t="shared" si="20"/>
        <v>45862.645833333336</v>
      </c>
      <c r="AC160" s="11">
        <f>AA160</f>
        <v>45862.625</v>
      </c>
      <c r="AD160" s="11">
        <f>AB160</f>
        <v>45862.645833333336</v>
      </c>
      <c r="AE160">
        <v>0</v>
      </c>
      <c r="AF160">
        <v>0</v>
      </c>
      <c r="AH160" t="str">
        <f>H160</f>
        <v>AVAILABLE</v>
      </c>
      <c r="AI160" t="str">
        <f>C160</f>
        <v>OakLawn102</v>
      </c>
      <c r="AJ160" t="str">
        <f>AH160</f>
        <v>AVAILABLE</v>
      </c>
      <c r="AM160" t="s">
        <v>39</v>
      </c>
      <c r="AS160" t="str">
        <f>B160</f>
        <v>Thursday</v>
      </c>
      <c r="AV160" t="s">
        <v>41</v>
      </c>
      <c r="BO160" s="16">
        <v>45896</v>
      </c>
      <c r="BP160" s="17" t="s">
        <v>105</v>
      </c>
      <c r="BQ160" s="17" t="s">
        <v>115</v>
      </c>
      <c r="BR160" s="17">
        <v>9504574</v>
      </c>
      <c r="BS160" s="17" t="s">
        <v>75</v>
      </c>
      <c r="BT160" s="17">
        <v>29944</v>
      </c>
      <c r="BU160" s="17" t="s">
        <v>93</v>
      </c>
      <c r="BV160" s="17" t="s">
        <v>92</v>
      </c>
      <c r="BW160" s="17" t="s">
        <v>78</v>
      </c>
      <c r="BX160" s="17" t="s">
        <v>79</v>
      </c>
      <c r="BY160" s="17">
        <v>29940</v>
      </c>
      <c r="BZ160" s="17" t="s">
        <v>80</v>
      </c>
      <c r="CA160" s="17" t="s">
        <v>81</v>
      </c>
      <c r="CB160" s="17">
        <v>29941</v>
      </c>
      <c r="CC160" s="17"/>
      <c r="CD160" s="17" t="s">
        <v>82</v>
      </c>
      <c r="CE160" s="17"/>
      <c r="CF160" s="17" t="s">
        <v>83</v>
      </c>
      <c r="CG160" s="3">
        <f>BO160</f>
        <v>45896</v>
      </c>
      <c r="CH160" s="4" t="str">
        <f>LEFT(BU160,(LEN(BU160)-2))</f>
        <v>12:30</v>
      </c>
      <c r="CI160" s="4" t="str">
        <f>LEFT(CH160)</f>
        <v>1</v>
      </c>
      <c r="CJ160" s="4" t="str" cm="1">
        <f t="array" ref="CJ160">_xlfn.IFS(CI160 = "1","13",CI160 = "2","14",CI160 = "3","15",CI160 = "4","16",CI160 &gt; 4,CI160)</f>
        <v>13</v>
      </c>
      <c r="CK160" s="4" t="str">
        <f>RIGHT(CH160,2)</f>
        <v>30</v>
      </c>
      <c r="CL160" s="5" t="str">
        <f>_xlfn.CONCAT(CJ160,":",CK160)</f>
        <v>13:30</v>
      </c>
      <c r="CM160" s="9">
        <f>CG160</f>
        <v>45896</v>
      </c>
      <c r="CN160" s="10">
        <f>CM160</f>
        <v>45896</v>
      </c>
      <c r="CO160" s="10">
        <f>CN160+TIME(CJ160,CK160,CK160)</f>
        <v>45896.562847222223</v>
      </c>
      <c r="CP160" s="10">
        <f>CO160+TIME(0,30,0)</f>
        <v>45896.583680555559</v>
      </c>
    </row>
    <row r="161" spans="1:94" ht="15.75" x14ac:dyDescent="0.25">
      <c r="A161" s="12">
        <v>45862</v>
      </c>
      <c r="B161" s="13" t="s">
        <v>106</v>
      </c>
      <c r="C161" s="13" t="s">
        <v>74</v>
      </c>
      <c r="D161" s="13">
        <v>9504580</v>
      </c>
      <c r="E161" s="13" t="s">
        <v>75</v>
      </c>
      <c r="F161" s="13">
        <v>29946</v>
      </c>
      <c r="G161" s="13" t="s">
        <v>100</v>
      </c>
      <c r="H161" s="13" t="s">
        <v>77</v>
      </c>
      <c r="I161" s="13" t="s">
        <v>78</v>
      </c>
      <c r="J161" s="13" t="s">
        <v>79</v>
      </c>
      <c r="K161" s="13">
        <v>29940</v>
      </c>
      <c r="L161" s="13" t="s">
        <v>80</v>
      </c>
      <c r="M161" s="13" t="s">
        <v>81</v>
      </c>
      <c r="N161" s="13">
        <v>29941</v>
      </c>
      <c r="O161" s="13"/>
      <c r="P161" s="13" t="s">
        <v>82</v>
      </c>
      <c r="Q161" s="13"/>
      <c r="R161" s="13" t="s">
        <v>83</v>
      </c>
      <c r="S161" s="3">
        <f>A161</f>
        <v>45862</v>
      </c>
      <c r="T161" s="4" t="str">
        <f>LEFT(G161,(LEN(G161)-2))</f>
        <v>3:30</v>
      </c>
      <c r="U161" s="4" t="str">
        <f t="shared" si="14"/>
        <v>3</v>
      </c>
      <c r="V161" s="4" t="str" cm="1">
        <f t="array" ref="V161">_xlfn.IFS(U161 = "1","13",U161 = "2","14",U161 = "3","15",U161 = "4","16",U161 &gt; 4,U161)</f>
        <v>15</v>
      </c>
      <c r="W161" s="4" t="str">
        <f t="shared" si="15"/>
        <v>30</v>
      </c>
      <c r="X161" s="5" t="str">
        <f t="shared" si="16"/>
        <v>15:30</v>
      </c>
      <c r="Y161" s="9">
        <f t="shared" si="17"/>
        <v>45862</v>
      </c>
      <c r="Z161" s="10">
        <f t="shared" si="18"/>
        <v>45862</v>
      </c>
      <c r="AA161" s="10">
        <f t="shared" si="19"/>
        <v>45862.646180555559</v>
      </c>
      <c r="AB161" s="10">
        <f t="shared" si="20"/>
        <v>45862.667013888895</v>
      </c>
      <c r="AC161" s="11">
        <f>AA161</f>
        <v>45862.646180555559</v>
      </c>
      <c r="AD161" s="11">
        <f>AB161</f>
        <v>45862.667013888895</v>
      </c>
      <c r="AE161">
        <v>0</v>
      </c>
      <c r="AF161">
        <v>0</v>
      </c>
      <c r="AH161" t="str">
        <f>H161</f>
        <v>AVAILABLE</v>
      </c>
      <c r="AI161" t="str">
        <f>C161</f>
        <v>OakLawn102</v>
      </c>
      <c r="AJ161" t="str">
        <f>AH161</f>
        <v>AVAILABLE</v>
      </c>
      <c r="AM161" t="s">
        <v>39</v>
      </c>
      <c r="AS161" t="str">
        <f>B161</f>
        <v>Thursday</v>
      </c>
      <c r="AV161" t="s">
        <v>41</v>
      </c>
      <c r="BO161" s="16">
        <v>45896</v>
      </c>
      <c r="BP161" s="17" t="s">
        <v>105</v>
      </c>
      <c r="BQ161" s="17" t="s">
        <v>115</v>
      </c>
      <c r="BR161" s="17">
        <v>9504574</v>
      </c>
      <c r="BS161" s="17" t="s">
        <v>75</v>
      </c>
      <c r="BT161" s="17">
        <v>29944</v>
      </c>
      <c r="BU161" s="17" t="s">
        <v>95</v>
      </c>
      <c r="BV161" s="17" t="s">
        <v>116</v>
      </c>
      <c r="BW161" s="17" t="s">
        <v>78</v>
      </c>
      <c r="BX161" s="17" t="s">
        <v>79</v>
      </c>
      <c r="BY161" s="17">
        <v>29940</v>
      </c>
      <c r="BZ161" s="17" t="s">
        <v>80</v>
      </c>
      <c r="CA161" s="17" t="s">
        <v>81</v>
      </c>
      <c r="CB161" s="17">
        <v>29941</v>
      </c>
      <c r="CC161" s="17"/>
      <c r="CD161" s="17" t="s">
        <v>82</v>
      </c>
      <c r="CE161" s="17"/>
      <c r="CF161" s="17" t="s">
        <v>83</v>
      </c>
      <c r="CG161" s="3">
        <f>BO161</f>
        <v>45896</v>
      </c>
      <c r="CH161" s="4" t="str">
        <f>LEFT(BU161,(LEN(BU161)-2))</f>
        <v>1:30</v>
      </c>
      <c r="CI161" s="4" t="str">
        <f>LEFT(CH161)</f>
        <v>1</v>
      </c>
      <c r="CJ161" s="4" t="str" cm="1">
        <f t="array" ref="CJ161">_xlfn.IFS(CI161 = "1","13",CI161 = "2","14",CI161 = "3","15",CI161 = "4","16",CI161 &gt; 4,CI161)</f>
        <v>13</v>
      </c>
      <c r="CK161" s="4" t="str">
        <f>RIGHT(CH161,2)</f>
        <v>30</v>
      </c>
      <c r="CL161" s="5" t="str">
        <f>_xlfn.CONCAT(CJ161,":",CK161)</f>
        <v>13:30</v>
      </c>
      <c r="CM161" s="9">
        <f>CG161</f>
        <v>45896</v>
      </c>
      <c r="CN161" s="10">
        <f>CM161</f>
        <v>45896</v>
      </c>
      <c r="CO161" s="10">
        <f>CN161+TIME(CJ161,CK161,CK161)</f>
        <v>45896.562847222223</v>
      </c>
      <c r="CP161" s="10">
        <f>CO161+TIME(0,30,0)</f>
        <v>45896.583680555559</v>
      </c>
    </row>
    <row r="162" spans="1:94" x14ac:dyDescent="0.25">
      <c r="A162" s="7">
        <v>45863</v>
      </c>
      <c r="B162" s="8" t="s">
        <v>73</v>
      </c>
      <c r="C162" s="8" t="s">
        <v>74</v>
      </c>
      <c r="D162" s="8">
        <v>9504580</v>
      </c>
      <c r="E162" s="8" t="s">
        <v>75</v>
      </c>
      <c r="F162" s="8">
        <v>29946</v>
      </c>
      <c r="G162" s="8" t="s">
        <v>76</v>
      </c>
      <c r="H162" s="8" t="s">
        <v>77</v>
      </c>
      <c r="I162" s="8" t="s">
        <v>78</v>
      </c>
      <c r="J162" s="8" t="s">
        <v>79</v>
      </c>
      <c r="K162" s="8">
        <v>29940</v>
      </c>
      <c r="L162" s="8" t="s">
        <v>80</v>
      </c>
      <c r="M162" s="8" t="s">
        <v>81</v>
      </c>
      <c r="N162" s="8">
        <v>29941</v>
      </c>
      <c r="O162" s="8"/>
      <c r="P162" s="8" t="s">
        <v>82</v>
      </c>
      <c r="Q162" s="8"/>
      <c r="R162" s="8" t="s">
        <v>83</v>
      </c>
      <c r="S162" s="3">
        <f>A162</f>
        <v>45863</v>
      </c>
      <c r="T162" s="4" t="str">
        <f>LEFT(G162,(LEN(G162)-2))</f>
        <v>8:00</v>
      </c>
      <c r="U162" s="4" t="str">
        <f t="shared" si="14"/>
        <v>8</v>
      </c>
      <c r="V162" s="4" t="str" cm="1">
        <f t="array" ref="V162">_xlfn.IFS(U162 = "1","13",U162 = "2","14",U162 = "3","15",U162 = "4","16",U162 &gt; 4,U162)</f>
        <v>8</v>
      </c>
      <c r="W162" s="4" t="str">
        <f t="shared" si="15"/>
        <v>00</v>
      </c>
      <c r="X162" s="5" t="str">
        <f t="shared" si="16"/>
        <v>8:00</v>
      </c>
      <c r="Y162" s="9">
        <f t="shared" si="17"/>
        <v>45863</v>
      </c>
      <c r="Z162" s="10">
        <f t="shared" si="18"/>
        <v>45863</v>
      </c>
      <c r="AA162" s="10">
        <f t="shared" si="19"/>
        <v>45863.333333333336</v>
      </c>
      <c r="AB162" s="10">
        <f t="shared" si="20"/>
        <v>45863.354166666672</v>
      </c>
      <c r="AC162" s="11">
        <f>AA162</f>
        <v>45863.333333333336</v>
      </c>
      <c r="AD162" s="11">
        <f>AB162</f>
        <v>45863.354166666672</v>
      </c>
      <c r="AE162">
        <v>0</v>
      </c>
      <c r="AF162">
        <v>0</v>
      </c>
      <c r="AH162" t="str">
        <f>H162</f>
        <v>AVAILABLE</v>
      </c>
      <c r="AI162" t="str">
        <f>C162</f>
        <v>OakLawn102</v>
      </c>
      <c r="AJ162" t="str">
        <f>AH162</f>
        <v>AVAILABLE</v>
      </c>
      <c r="AM162" t="s">
        <v>39</v>
      </c>
      <c r="AS162" t="str">
        <f>B162</f>
        <v>Friday</v>
      </c>
      <c r="AV162" t="s">
        <v>41</v>
      </c>
      <c r="BO162" s="7">
        <v>45896</v>
      </c>
      <c r="BP162" s="8" t="s">
        <v>105</v>
      </c>
      <c r="BQ162" s="8" t="s">
        <v>74</v>
      </c>
      <c r="BR162" s="8">
        <v>9504580</v>
      </c>
      <c r="BS162" s="8" t="s">
        <v>75</v>
      </c>
      <c r="BT162" s="8">
        <v>29946</v>
      </c>
      <c r="BU162" s="8" t="s">
        <v>87</v>
      </c>
      <c r="BV162" s="8" t="s">
        <v>77</v>
      </c>
      <c r="BW162" s="8" t="s">
        <v>78</v>
      </c>
      <c r="BX162" s="8" t="s">
        <v>79</v>
      </c>
      <c r="BY162" s="8">
        <v>29940</v>
      </c>
      <c r="BZ162" s="8" t="s">
        <v>80</v>
      </c>
      <c r="CA162" s="8" t="s">
        <v>81</v>
      </c>
      <c r="CB162" s="8">
        <v>29941</v>
      </c>
      <c r="CC162" s="8"/>
      <c r="CD162" s="8" t="s">
        <v>82</v>
      </c>
      <c r="CE162" s="8"/>
      <c r="CF162" s="8" t="s">
        <v>83</v>
      </c>
      <c r="CG162" s="3">
        <f>BO162</f>
        <v>45896</v>
      </c>
      <c r="CH162" s="4" t="str">
        <f>LEFT(BU162,(LEN(BU162)-2))</f>
        <v>10:00</v>
      </c>
      <c r="CI162" s="4" t="str">
        <f>LEFT(CH162)</f>
        <v>1</v>
      </c>
      <c r="CJ162" s="4" t="str" cm="1">
        <f t="array" ref="CJ162">_xlfn.IFS(CI162 = "1","13",CI162 = "2","14",CI162 = "3","15",CI162 = "4","16",CI162 &gt; 4,CI162)</f>
        <v>13</v>
      </c>
      <c r="CK162" s="4" t="str">
        <f>RIGHT(CH162,2)</f>
        <v>00</v>
      </c>
      <c r="CL162" s="5" t="str">
        <f>_xlfn.CONCAT(CJ162,":",CK162)</f>
        <v>13:00</v>
      </c>
      <c r="CM162" s="9">
        <f>CG162</f>
        <v>45896</v>
      </c>
      <c r="CN162" s="10">
        <f>CM162</f>
        <v>45896</v>
      </c>
      <c r="CO162" s="10">
        <f>CN162+TIME(CJ162,CK162,CK162)</f>
        <v>45896.541666666664</v>
      </c>
      <c r="CP162" s="10">
        <f>CO162+TIME(0,30,0)</f>
        <v>45896.5625</v>
      </c>
    </row>
    <row r="163" spans="1:94" x14ac:dyDescent="0.25">
      <c r="A163" s="12">
        <v>45863</v>
      </c>
      <c r="B163" s="13" t="s">
        <v>73</v>
      </c>
      <c r="C163" s="13" t="s">
        <v>74</v>
      </c>
      <c r="D163" s="13">
        <v>9504580</v>
      </c>
      <c r="E163" s="13" t="s">
        <v>75</v>
      </c>
      <c r="F163" s="13">
        <v>29946</v>
      </c>
      <c r="G163" s="13" t="s">
        <v>84</v>
      </c>
      <c r="H163" s="13" t="s">
        <v>77</v>
      </c>
      <c r="I163" s="13" t="s">
        <v>78</v>
      </c>
      <c r="J163" s="13" t="s">
        <v>79</v>
      </c>
      <c r="K163" s="13">
        <v>29940</v>
      </c>
      <c r="L163" s="13" t="s">
        <v>80</v>
      </c>
      <c r="M163" s="13" t="s">
        <v>81</v>
      </c>
      <c r="N163" s="13">
        <v>29941</v>
      </c>
      <c r="O163" s="13"/>
      <c r="P163" s="13" t="s">
        <v>82</v>
      </c>
      <c r="Q163" s="13"/>
      <c r="R163" s="13" t="s">
        <v>83</v>
      </c>
      <c r="S163" s="3">
        <f>A163</f>
        <v>45863</v>
      </c>
      <c r="T163" s="4" t="str">
        <f>LEFT(G163,(LEN(G163)-2))</f>
        <v>8:30</v>
      </c>
      <c r="U163" s="4" t="str">
        <f t="shared" si="14"/>
        <v>8</v>
      </c>
      <c r="V163" s="4" t="str" cm="1">
        <f t="array" ref="V163">_xlfn.IFS(U163 = "1","13",U163 = "2","14",U163 = "3","15",U163 = "4","16",U163 &gt; 4,U163)</f>
        <v>8</v>
      </c>
      <c r="W163" s="4" t="str">
        <f t="shared" si="15"/>
        <v>30</v>
      </c>
      <c r="X163" s="5" t="str">
        <f t="shared" si="16"/>
        <v>8:30</v>
      </c>
      <c r="Y163" s="9">
        <f t="shared" si="17"/>
        <v>45863</v>
      </c>
      <c r="Z163" s="10">
        <f t="shared" si="18"/>
        <v>45863</v>
      </c>
      <c r="AA163" s="10">
        <f t="shared" si="19"/>
        <v>45863.354513888888</v>
      </c>
      <c r="AB163" s="10">
        <f t="shared" si="20"/>
        <v>45863.375347222223</v>
      </c>
      <c r="AC163" s="11">
        <f>AA163</f>
        <v>45863.354513888888</v>
      </c>
      <c r="AD163" s="11">
        <f>AB163</f>
        <v>45863.375347222223</v>
      </c>
      <c r="AE163">
        <v>0</v>
      </c>
      <c r="AF163">
        <v>0</v>
      </c>
      <c r="AH163" t="str">
        <f>H163</f>
        <v>AVAILABLE</v>
      </c>
      <c r="AI163" t="str">
        <f>C163</f>
        <v>OakLawn102</v>
      </c>
      <c r="AJ163" t="str">
        <f>AH163</f>
        <v>AVAILABLE</v>
      </c>
      <c r="AM163" t="s">
        <v>39</v>
      </c>
      <c r="AS163" t="str">
        <f>B163</f>
        <v>Friday</v>
      </c>
      <c r="AV163" t="s">
        <v>41</v>
      </c>
      <c r="BO163" s="7">
        <v>45896</v>
      </c>
      <c r="BP163" s="8" t="s">
        <v>105</v>
      </c>
      <c r="BQ163" s="8" t="s">
        <v>74</v>
      </c>
      <c r="BR163" s="8">
        <v>9504580</v>
      </c>
      <c r="BS163" s="8" t="s">
        <v>75</v>
      </c>
      <c r="BT163" s="8">
        <v>29946</v>
      </c>
      <c r="BU163" s="8" t="s">
        <v>89</v>
      </c>
      <c r="BV163" s="8" t="s">
        <v>77</v>
      </c>
      <c r="BW163" s="8" t="s">
        <v>78</v>
      </c>
      <c r="BX163" s="8" t="s">
        <v>79</v>
      </c>
      <c r="BY163" s="8">
        <v>29940</v>
      </c>
      <c r="BZ163" s="8" t="s">
        <v>80</v>
      </c>
      <c r="CA163" s="8" t="s">
        <v>81</v>
      </c>
      <c r="CB163" s="8">
        <v>29941</v>
      </c>
      <c r="CC163" s="8"/>
      <c r="CD163" s="8" t="s">
        <v>82</v>
      </c>
      <c r="CE163" s="8"/>
      <c r="CF163" s="8" t="s">
        <v>83</v>
      </c>
      <c r="CG163" s="3">
        <f>BO163</f>
        <v>45896</v>
      </c>
      <c r="CH163" s="4" t="str">
        <f>LEFT(BU163,(LEN(BU163)-2))</f>
        <v>11:00</v>
      </c>
      <c r="CI163" s="4" t="str">
        <f>LEFT(CH163)</f>
        <v>1</v>
      </c>
      <c r="CJ163" s="4" t="str" cm="1">
        <f t="array" ref="CJ163">_xlfn.IFS(CI163 = "1","13",CI163 = "2","14",CI163 = "3","15",CI163 = "4","16",CI163 &gt; 4,CI163)</f>
        <v>13</v>
      </c>
      <c r="CK163" s="4" t="str">
        <f>RIGHT(CH163,2)</f>
        <v>00</v>
      </c>
      <c r="CL163" s="5" t="str">
        <f>_xlfn.CONCAT(CJ163,":",CK163)</f>
        <v>13:00</v>
      </c>
      <c r="CM163" s="9">
        <f>CG163</f>
        <v>45896</v>
      </c>
      <c r="CN163" s="10">
        <f>CM163</f>
        <v>45896</v>
      </c>
      <c r="CO163" s="10">
        <f>CN163+TIME(CJ163,CK163,CK163)</f>
        <v>45896.541666666664</v>
      </c>
      <c r="CP163" s="10">
        <f>CO163+TIME(0,30,0)</f>
        <v>45896.5625</v>
      </c>
    </row>
    <row r="164" spans="1:94" x14ac:dyDescent="0.25">
      <c r="A164" s="7">
        <v>45863</v>
      </c>
      <c r="B164" s="8" t="s">
        <v>73</v>
      </c>
      <c r="C164" s="8" t="s">
        <v>74</v>
      </c>
      <c r="D164" s="8">
        <v>9504580</v>
      </c>
      <c r="E164" s="8" t="s">
        <v>75</v>
      </c>
      <c r="F164" s="8">
        <v>29946</v>
      </c>
      <c r="G164" s="8" t="s">
        <v>85</v>
      </c>
      <c r="H164" s="8" t="s">
        <v>77</v>
      </c>
      <c r="I164" s="8" t="s">
        <v>78</v>
      </c>
      <c r="J164" s="8" t="s">
        <v>79</v>
      </c>
      <c r="K164" s="8">
        <v>29940</v>
      </c>
      <c r="L164" s="8" t="s">
        <v>80</v>
      </c>
      <c r="M164" s="8" t="s">
        <v>81</v>
      </c>
      <c r="N164" s="8">
        <v>29941</v>
      </c>
      <c r="O164" s="8"/>
      <c r="P164" s="8" t="s">
        <v>82</v>
      </c>
      <c r="Q164" s="8"/>
      <c r="R164" s="8" t="s">
        <v>83</v>
      </c>
      <c r="S164" s="3">
        <f>A164</f>
        <v>45863</v>
      </c>
      <c r="T164" s="4" t="str">
        <f>LEFT(G164,(LEN(G164)-2))</f>
        <v>9:00</v>
      </c>
      <c r="U164" s="4" t="str">
        <f t="shared" si="14"/>
        <v>9</v>
      </c>
      <c r="V164" s="4" t="str" cm="1">
        <f t="array" ref="V164">_xlfn.IFS(U164 = "1","13",U164 = "2","14",U164 = "3","15",U164 = "4","16",U164 &gt; 4,U164)</f>
        <v>9</v>
      </c>
      <c r="W164" s="4" t="str">
        <f t="shared" si="15"/>
        <v>00</v>
      </c>
      <c r="X164" s="5" t="str">
        <f t="shared" si="16"/>
        <v>9:00</v>
      </c>
      <c r="Y164" s="9">
        <f t="shared" si="17"/>
        <v>45863</v>
      </c>
      <c r="Z164" s="10">
        <f t="shared" si="18"/>
        <v>45863</v>
      </c>
      <c r="AA164" s="10">
        <f t="shared" si="19"/>
        <v>45863.375</v>
      </c>
      <c r="AB164" s="10">
        <f t="shared" si="20"/>
        <v>45863.395833333336</v>
      </c>
      <c r="AC164" s="11">
        <f>AA164</f>
        <v>45863.375</v>
      </c>
      <c r="AD164" s="11">
        <f>AB164</f>
        <v>45863.395833333336</v>
      </c>
      <c r="AE164">
        <v>0</v>
      </c>
      <c r="AF164">
        <v>0</v>
      </c>
      <c r="AH164" t="str">
        <f>H164</f>
        <v>AVAILABLE</v>
      </c>
      <c r="AI164" t="str">
        <f>C164</f>
        <v>OakLawn102</v>
      </c>
      <c r="AJ164" t="str">
        <f>AH164</f>
        <v>AVAILABLE</v>
      </c>
      <c r="AM164" t="s">
        <v>39</v>
      </c>
      <c r="AS164" t="str">
        <f>B164</f>
        <v>Friday</v>
      </c>
      <c r="AV164" t="s">
        <v>41</v>
      </c>
      <c r="BO164" s="7">
        <v>45896</v>
      </c>
      <c r="BP164" s="8" t="s">
        <v>105</v>
      </c>
      <c r="BQ164" s="8" t="s">
        <v>74</v>
      </c>
      <c r="BR164" s="8">
        <v>9504580</v>
      </c>
      <c r="BS164" s="8" t="s">
        <v>75</v>
      </c>
      <c r="BT164" s="8">
        <v>29946</v>
      </c>
      <c r="BU164" s="8" t="s">
        <v>91</v>
      </c>
      <c r="BV164" s="8" t="s">
        <v>92</v>
      </c>
      <c r="BW164" s="8" t="s">
        <v>78</v>
      </c>
      <c r="BX164" s="8" t="s">
        <v>79</v>
      </c>
      <c r="BY164" s="8">
        <v>29940</v>
      </c>
      <c r="BZ164" s="8" t="s">
        <v>80</v>
      </c>
      <c r="CA164" s="8" t="s">
        <v>81</v>
      </c>
      <c r="CB164" s="8">
        <v>29941</v>
      </c>
      <c r="CC164" s="8"/>
      <c r="CD164" s="8" t="s">
        <v>82</v>
      </c>
      <c r="CE164" s="8"/>
      <c r="CF164" s="8" t="s">
        <v>83</v>
      </c>
      <c r="CG164" s="3">
        <f>BO164</f>
        <v>45896</v>
      </c>
      <c r="CH164" s="4" t="str">
        <f>LEFT(BU164,(LEN(BU164)-2))</f>
        <v>12:00</v>
      </c>
      <c r="CI164" s="4" t="str">
        <f>LEFT(CH164)</f>
        <v>1</v>
      </c>
      <c r="CJ164" s="4" t="str" cm="1">
        <f t="array" ref="CJ164">_xlfn.IFS(CI164 = "1","13",CI164 = "2","14",CI164 = "3","15",CI164 = "4","16",CI164 &gt; 4,CI164)</f>
        <v>13</v>
      </c>
      <c r="CK164" s="4" t="str">
        <f>RIGHT(CH164,2)</f>
        <v>00</v>
      </c>
      <c r="CL164" s="5" t="str">
        <f>_xlfn.CONCAT(CJ164,":",CK164)</f>
        <v>13:00</v>
      </c>
      <c r="CM164" s="9">
        <f>CG164</f>
        <v>45896</v>
      </c>
      <c r="CN164" s="10">
        <f>CM164</f>
        <v>45896</v>
      </c>
      <c r="CO164" s="10">
        <f>CN164+TIME(CJ164,CK164,CK164)</f>
        <v>45896.541666666664</v>
      </c>
      <c r="CP164" s="10">
        <f>CO164+TIME(0,30,0)</f>
        <v>45896.5625</v>
      </c>
    </row>
    <row r="165" spans="1:94" x14ac:dyDescent="0.25">
      <c r="A165" s="12">
        <v>45863</v>
      </c>
      <c r="B165" s="13" t="s">
        <v>73</v>
      </c>
      <c r="C165" s="13" t="s">
        <v>74</v>
      </c>
      <c r="D165" s="13">
        <v>9504580</v>
      </c>
      <c r="E165" s="13" t="s">
        <v>75</v>
      </c>
      <c r="F165" s="13">
        <v>29946</v>
      </c>
      <c r="G165" s="13" t="s">
        <v>86</v>
      </c>
      <c r="H165" s="13" t="s">
        <v>77</v>
      </c>
      <c r="I165" s="13" t="s">
        <v>78</v>
      </c>
      <c r="J165" s="13" t="s">
        <v>79</v>
      </c>
      <c r="K165" s="13">
        <v>29940</v>
      </c>
      <c r="L165" s="13" t="s">
        <v>80</v>
      </c>
      <c r="M165" s="13" t="s">
        <v>81</v>
      </c>
      <c r="N165" s="13">
        <v>29941</v>
      </c>
      <c r="O165" s="13"/>
      <c r="P165" s="13" t="s">
        <v>82</v>
      </c>
      <c r="Q165" s="13"/>
      <c r="R165" s="13" t="s">
        <v>83</v>
      </c>
      <c r="S165" s="3">
        <f>A165</f>
        <v>45863</v>
      </c>
      <c r="T165" s="4" t="str">
        <f>LEFT(G165,(LEN(G165)-2))</f>
        <v>9:30</v>
      </c>
      <c r="U165" s="4" t="str">
        <f t="shared" si="14"/>
        <v>9</v>
      </c>
      <c r="V165" s="4" t="str" cm="1">
        <f t="array" ref="V165">_xlfn.IFS(U165 = "1","13",U165 = "2","14",U165 = "3","15",U165 = "4","16",U165 &gt; 4,U165)</f>
        <v>9</v>
      </c>
      <c r="W165" s="4" t="str">
        <f t="shared" si="15"/>
        <v>30</v>
      </c>
      <c r="X165" s="5" t="str">
        <f t="shared" si="16"/>
        <v>9:30</v>
      </c>
      <c r="Y165" s="9">
        <f t="shared" si="17"/>
        <v>45863</v>
      </c>
      <c r="Z165" s="10">
        <f t="shared" si="18"/>
        <v>45863</v>
      </c>
      <c r="AA165" s="10">
        <f t="shared" si="19"/>
        <v>45863.396180555559</v>
      </c>
      <c r="AB165" s="10">
        <f t="shared" si="20"/>
        <v>45863.417013888895</v>
      </c>
      <c r="AC165" s="11">
        <f>AA165</f>
        <v>45863.396180555559</v>
      </c>
      <c r="AD165" s="11">
        <f>AB165</f>
        <v>45863.417013888895</v>
      </c>
      <c r="AE165">
        <v>0</v>
      </c>
      <c r="AF165">
        <v>0</v>
      </c>
      <c r="AH165" t="str">
        <f>H165</f>
        <v>AVAILABLE</v>
      </c>
      <c r="AI165" t="str">
        <f>C165</f>
        <v>OakLawn102</v>
      </c>
      <c r="AJ165" t="str">
        <f>AH165</f>
        <v>AVAILABLE</v>
      </c>
      <c r="AM165" t="s">
        <v>39</v>
      </c>
      <c r="AS165" t="str">
        <f>B165</f>
        <v>Friday</v>
      </c>
      <c r="AV165" t="s">
        <v>41</v>
      </c>
      <c r="BO165" s="7">
        <v>45896</v>
      </c>
      <c r="BP165" s="8" t="s">
        <v>105</v>
      </c>
      <c r="BQ165" s="8" t="s">
        <v>74</v>
      </c>
      <c r="BR165" s="8">
        <v>9504580</v>
      </c>
      <c r="BS165" s="8" t="s">
        <v>75</v>
      </c>
      <c r="BT165" s="8">
        <v>29946</v>
      </c>
      <c r="BU165" s="8" t="s">
        <v>94</v>
      </c>
      <c r="BV165" s="8" t="s">
        <v>77</v>
      </c>
      <c r="BW165" s="8" t="s">
        <v>78</v>
      </c>
      <c r="BX165" s="8" t="s">
        <v>79</v>
      </c>
      <c r="BY165" s="8">
        <v>29940</v>
      </c>
      <c r="BZ165" s="8" t="s">
        <v>80</v>
      </c>
      <c r="CA165" s="8" t="s">
        <v>81</v>
      </c>
      <c r="CB165" s="8">
        <v>29941</v>
      </c>
      <c r="CC165" s="8"/>
      <c r="CD165" s="8" t="s">
        <v>82</v>
      </c>
      <c r="CE165" s="8"/>
      <c r="CF165" s="8" t="s">
        <v>83</v>
      </c>
      <c r="CG165" s="3">
        <f>BO165</f>
        <v>45896</v>
      </c>
      <c r="CH165" s="4" t="str">
        <f>LEFT(BU165,(LEN(BU165)-2))</f>
        <v>1:00</v>
      </c>
      <c r="CI165" s="4" t="str">
        <f>LEFT(CH165)</f>
        <v>1</v>
      </c>
      <c r="CJ165" s="4" t="str" cm="1">
        <f t="array" ref="CJ165">_xlfn.IFS(CI165 = "1","13",CI165 = "2","14",CI165 = "3","15",CI165 = "4","16",CI165 &gt; 4,CI165)</f>
        <v>13</v>
      </c>
      <c r="CK165" s="4" t="str">
        <f>RIGHT(CH165,2)</f>
        <v>00</v>
      </c>
      <c r="CL165" s="5" t="str">
        <f>_xlfn.CONCAT(CJ165,":",CK165)</f>
        <v>13:00</v>
      </c>
      <c r="CM165" s="9">
        <f>CG165</f>
        <v>45896</v>
      </c>
      <c r="CN165" s="10">
        <f>CM165</f>
        <v>45896</v>
      </c>
      <c r="CO165" s="10">
        <f>CN165+TIME(CJ165,CK165,CK165)</f>
        <v>45896.541666666664</v>
      </c>
      <c r="CP165" s="10">
        <f>CO165+TIME(0,30,0)</f>
        <v>45896.5625</v>
      </c>
    </row>
    <row r="166" spans="1:94" x14ac:dyDescent="0.25">
      <c r="A166" s="7">
        <v>45863</v>
      </c>
      <c r="B166" s="8" t="s">
        <v>73</v>
      </c>
      <c r="C166" s="8" t="s">
        <v>74</v>
      </c>
      <c r="D166" s="8">
        <v>9504580</v>
      </c>
      <c r="E166" s="8" t="s">
        <v>75</v>
      </c>
      <c r="F166" s="8">
        <v>29946</v>
      </c>
      <c r="G166" s="8" t="s">
        <v>87</v>
      </c>
      <c r="H166" s="8" t="s">
        <v>77</v>
      </c>
      <c r="I166" s="8" t="s">
        <v>78</v>
      </c>
      <c r="J166" s="8" t="s">
        <v>79</v>
      </c>
      <c r="K166" s="8">
        <v>29940</v>
      </c>
      <c r="L166" s="8" t="s">
        <v>80</v>
      </c>
      <c r="M166" s="8" t="s">
        <v>81</v>
      </c>
      <c r="N166" s="8">
        <v>29941</v>
      </c>
      <c r="O166" s="8"/>
      <c r="P166" s="8" t="s">
        <v>82</v>
      </c>
      <c r="Q166" s="8"/>
      <c r="R166" s="8" t="s">
        <v>83</v>
      </c>
      <c r="S166" s="3">
        <f>A166</f>
        <v>45863</v>
      </c>
      <c r="T166" s="4" t="str">
        <f>LEFT(G166,(LEN(G166)-2))</f>
        <v>10:00</v>
      </c>
      <c r="U166" s="4" t="str">
        <f t="shared" si="14"/>
        <v>1</v>
      </c>
      <c r="V166" s="4" t="str" cm="1">
        <f t="array" ref="V166">_xlfn.IFS(U166 = "1","13",U166 = "2","14",U166 = "3","15",U166 = "4","16",U166 &gt; 4,U166)</f>
        <v>13</v>
      </c>
      <c r="W166" s="4" t="str">
        <f t="shared" si="15"/>
        <v>00</v>
      </c>
      <c r="X166" s="5" t="str">
        <f t="shared" si="16"/>
        <v>13:00</v>
      </c>
      <c r="Y166" s="9">
        <f t="shared" si="17"/>
        <v>45863</v>
      </c>
      <c r="Z166" s="10">
        <f t="shared" si="18"/>
        <v>45863</v>
      </c>
      <c r="AA166" s="10">
        <f t="shared" si="19"/>
        <v>45863.541666666664</v>
      </c>
      <c r="AB166" s="10">
        <f t="shared" si="20"/>
        <v>45863.5625</v>
      </c>
      <c r="AC166" s="11">
        <f>AA166</f>
        <v>45863.541666666664</v>
      </c>
      <c r="AD166" s="11">
        <f>AB166</f>
        <v>45863.5625</v>
      </c>
      <c r="AE166">
        <v>0</v>
      </c>
      <c r="AF166">
        <v>0</v>
      </c>
      <c r="AH166" t="str">
        <f>H166</f>
        <v>AVAILABLE</v>
      </c>
      <c r="AI166" t="str">
        <f>C166</f>
        <v>OakLawn102</v>
      </c>
      <c r="AJ166" t="str">
        <f>AH166</f>
        <v>AVAILABLE</v>
      </c>
      <c r="AM166" t="s">
        <v>39</v>
      </c>
      <c r="AS166" t="str">
        <f>B166</f>
        <v>Friday</v>
      </c>
      <c r="AV166" t="s">
        <v>41</v>
      </c>
      <c r="BO166" s="7">
        <v>45896</v>
      </c>
      <c r="BP166" s="8" t="s">
        <v>105</v>
      </c>
      <c r="BQ166" s="8" t="s">
        <v>107</v>
      </c>
      <c r="BR166" s="8">
        <v>9504585</v>
      </c>
      <c r="BS166" s="8" t="s">
        <v>75</v>
      </c>
      <c r="BT166" s="8">
        <v>29947</v>
      </c>
      <c r="BU166" s="8" t="s">
        <v>87</v>
      </c>
      <c r="BV166" s="8" t="s">
        <v>77</v>
      </c>
      <c r="BW166" s="8" t="s">
        <v>78</v>
      </c>
      <c r="BX166" s="8" t="s">
        <v>79</v>
      </c>
      <c r="BY166" s="8">
        <v>29940</v>
      </c>
      <c r="BZ166" s="8" t="s">
        <v>80</v>
      </c>
      <c r="CA166" s="8" t="s">
        <v>81</v>
      </c>
      <c r="CB166" s="8">
        <v>29941</v>
      </c>
      <c r="CC166" s="8"/>
      <c r="CD166" s="8" t="s">
        <v>82</v>
      </c>
      <c r="CE166" s="8"/>
      <c r="CF166" s="8" t="s">
        <v>83</v>
      </c>
      <c r="CG166" s="3">
        <f>BO166</f>
        <v>45896</v>
      </c>
      <c r="CH166" s="4" t="str">
        <f>LEFT(BU166,(LEN(BU166)-2))</f>
        <v>10:00</v>
      </c>
      <c r="CI166" s="4" t="str">
        <f>LEFT(CH166)</f>
        <v>1</v>
      </c>
      <c r="CJ166" s="4" t="str" cm="1">
        <f t="array" ref="CJ166">_xlfn.IFS(CI166 = "1","13",CI166 = "2","14",CI166 = "3","15",CI166 = "4","16",CI166 &gt; 4,CI166)</f>
        <v>13</v>
      </c>
      <c r="CK166" s="4" t="str">
        <f>RIGHT(CH166,2)</f>
        <v>00</v>
      </c>
      <c r="CL166" s="5" t="str">
        <f>_xlfn.CONCAT(CJ166,":",CK166)</f>
        <v>13:00</v>
      </c>
      <c r="CM166" s="9">
        <f>CG166</f>
        <v>45896</v>
      </c>
      <c r="CN166" s="10">
        <f>CM166</f>
        <v>45896</v>
      </c>
      <c r="CO166" s="10">
        <f>CN166+TIME(CJ166,CK166,CK166)</f>
        <v>45896.541666666664</v>
      </c>
      <c r="CP166" s="10">
        <f>CO166+TIME(0,30,0)</f>
        <v>45896.5625</v>
      </c>
    </row>
    <row r="167" spans="1:94" x14ac:dyDescent="0.25">
      <c r="A167" s="12">
        <v>45863</v>
      </c>
      <c r="B167" s="13" t="s">
        <v>73</v>
      </c>
      <c r="C167" s="13" t="s">
        <v>74</v>
      </c>
      <c r="D167" s="13">
        <v>9504580</v>
      </c>
      <c r="E167" s="13" t="s">
        <v>75</v>
      </c>
      <c r="F167" s="13">
        <v>29946</v>
      </c>
      <c r="G167" s="13" t="s">
        <v>88</v>
      </c>
      <c r="H167" s="13" t="s">
        <v>77</v>
      </c>
      <c r="I167" s="13" t="s">
        <v>78</v>
      </c>
      <c r="J167" s="13" t="s">
        <v>79</v>
      </c>
      <c r="K167" s="13">
        <v>29940</v>
      </c>
      <c r="L167" s="13" t="s">
        <v>80</v>
      </c>
      <c r="M167" s="13" t="s">
        <v>81</v>
      </c>
      <c r="N167" s="13">
        <v>29941</v>
      </c>
      <c r="O167" s="13"/>
      <c r="P167" s="13" t="s">
        <v>82</v>
      </c>
      <c r="Q167" s="13"/>
      <c r="R167" s="13" t="s">
        <v>83</v>
      </c>
      <c r="S167" s="3">
        <f>A167</f>
        <v>45863</v>
      </c>
      <c r="T167" s="4" t="str">
        <f>LEFT(G167,(LEN(G167)-2))</f>
        <v>10:30</v>
      </c>
      <c r="U167" s="4" t="str">
        <f t="shared" si="14"/>
        <v>1</v>
      </c>
      <c r="V167" s="4" t="str" cm="1">
        <f t="array" ref="V167">_xlfn.IFS(U167 = "1","13",U167 = "2","14",U167 = "3","15",U167 = "4","16",U167 &gt; 4,U167)</f>
        <v>13</v>
      </c>
      <c r="W167" s="4" t="str">
        <f t="shared" si="15"/>
        <v>30</v>
      </c>
      <c r="X167" s="5" t="str">
        <f t="shared" si="16"/>
        <v>13:30</v>
      </c>
      <c r="Y167" s="9">
        <f t="shared" si="17"/>
        <v>45863</v>
      </c>
      <c r="Z167" s="10">
        <f t="shared" si="18"/>
        <v>45863</v>
      </c>
      <c r="AA167" s="10">
        <f t="shared" si="19"/>
        <v>45863.562847222223</v>
      </c>
      <c r="AB167" s="10">
        <f t="shared" si="20"/>
        <v>45863.583680555559</v>
      </c>
      <c r="AC167" s="11">
        <f>AA167</f>
        <v>45863.562847222223</v>
      </c>
      <c r="AD167" s="11">
        <f>AB167</f>
        <v>45863.583680555559</v>
      </c>
      <c r="AE167">
        <v>0</v>
      </c>
      <c r="AF167">
        <v>0</v>
      </c>
      <c r="AH167" t="str">
        <f>H167</f>
        <v>AVAILABLE</v>
      </c>
      <c r="AI167" t="str">
        <f>C167</f>
        <v>OakLawn102</v>
      </c>
      <c r="AJ167" t="str">
        <f>AH167</f>
        <v>AVAILABLE</v>
      </c>
      <c r="AM167" t="s">
        <v>39</v>
      </c>
      <c r="AS167" t="str">
        <f>B167</f>
        <v>Friday</v>
      </c>
      <c r="AV167" t="s">
        <v>41</v>
      </c>
      <c r="BO167" s="7">
        <v>45896</v>
      </c>
      <c r="BP167" s="8" t="s">
        <v>105</v>
      </c>
      <c r="BQ167" s="8" t="s">
        <v>107</v>
      </c>
      <c r="BR167" s="8">
        <v>9504585</v>
      </c>
      <c r="BS167" s="8" t="s">
        <v>75</v>
      </c>
      <c r="BT167" s="8">
        <v>29947</v>
      </c>
      <c r="BU167" s="8" t="s">
        <v>89</v>
      </c>
      <c r="BV167" s="8" t="s">
        <v>77</v>
      </c>
      <c r="BW167" s="8" t="s">
        <v>78</v>
      </c>
      <c r="BX167" s="8" t="s">
        <v>79</v>
      </c>
      <c r="BY167" s="8">
        <v>29940</v>
      </c>
      <c r="BZ167" s="8" t="s">
        <v>80</v>
      </c>
      <c r="CA167" s="8" t="s">
        <v>81</v>
      </c>
      <c r="CB167" s="8">
        <v>29941</v>
      </c>
      <c r="CC167" s="8"/>
      <c r="CD167" s="8" t="s">
        <v>82</v>
      </c>
      <c r="CE167" s="8"/>
      <c r="CF167" s="8" t="s">
        <v>83</v>
      </c>
      <c r="CG167" s="3">
        <f>BO167</f>
        <v>45896</v>
      </c>
      <c r="CH167" s="4" t="str">
        <f>LEFT(BU167,(LEN(BU167)-2))</f>
        <v>11:00</v>
      </c>
      <c r="CI167" s="4" t="str">
        <f>LEFT(CH167)</f>
        <v>1</v>
      </c>
      <c r="CJ167" s="4" t="str" cm="1">
        <f t="array" ref="CJ167">_xlfn.IFS(CI167 = "1","13",CI167 = "2","14",CI167 = "3","15",CI167 = "4","16",CI167 &gt; 4,CI167)</f>
        <v>13</v>
      </c>
      <c r="CK167" s="4" t="str">
        <f>RIGHT(CH167,2)</f>
        <v>00</v>
      </c>
      <c r="CL167" s="5" t="str">
        <f>_xlfn.CONCAT(CJ167,":",CK167)</f>
        <v>13:00</v>
      </c>
      <c r="CM167" s="9">
        <f>CG167</f>
        <v>45896</v>
      </c>
      <c r="CN167" s="10">
        <f>CM167</f>
        <v>45896</v>
      </c>
      <c r="CO167" s="10">
        <f>CN167+TIME(CJ167,CK167,CK167)</f>
        <v>45896.541666666664</v>
      </c>
      <c r="CP167" s="10">
        <f>CO167+TIME(0,30,0)</f>
        <v>45896.5625</v>
      </c>
    </row>
    <row r="168" spans="1:94" x14ac:dyDescent="0.25">
      <c r="A168" s="7">
        <v>45863</v>
      </c>
      <c r="B168" s="8" t="s">
        <v>73</v>
      </c>
      <c r="C168" s="8" t="s">
        <v>74</v>
      </c>
      <c r="D168" s="8">
        <v>9504580</v>
      </c>
      <c r="E168" s="8" t="s">
        <v>75</v>
      </c>
      <c r="F168" s="8">
        <v>29946</v>
      </c>
      <c r="G168" s="8" t="s">
        <v>89</v>
      </c>
      <c r="H168" s="8" t="s">
        <v>77</v>
      </c>
      <c r="I168" s="8" t="s">
        <v>78</v>
      </c>
      <c r="J168" s="8" t="s">
        <v>79</v>
      </c>
      <c r="K168" s="8">
        <v>29940</v>
      </c>
      <c r="L168" s="8" t="s">
        <v>80</v>
      </c>
      <c r="M168" s="8" t="s">
        <v>81</v>
      </c>
      <c r="N168" s="8">
        <v>29941</v>
      </c>
      <c r="O168" s="8"/>
      <c r="P168" s="8" t="s">
        <v>82</v>
      </c>
      <c r="Q168" s="8"/>
      <c r="R168" s="8" t="s">
        <v>83</v>
      </c>
      <c r="S168" s="3">
        <f>A168</f>
        <v>45863</v>
      </c>
      <c r="T168" s="4" t="str">
        <f>LEFT(G168,(LEN(G168)-2))</f>
        <v>11:00</v>
      </c>
      <c r="U168" s="4" t="str">
        <f t="shared" si="14"/>
        <v>1</v>
      </c>
      <c r="V168" s="4" t="str" cm="1">
        <f t="array" ref="V168">_xlfn.IFS(U168 = "1","13",U168 = "2","14",U168 = "3","15",U168 = "4","16",U168 &gt; 4,U168)</f>
        <v>13</v>
      </c>
      <c r="W168" s="4" t="str">
        <f t="shared" si="15"/>
        <v>00</v>
      </c>
      <c r="X168" s="5" t="str">
        <f t="shared" si="16"/>
        <v>13:00</v>
      </c>
      <c r="Y168" s="9">
        <f t="shared" si="17"/>
        <v>45863</v>
      </c>
      <c r="Z168" s="10">
        <f t="shared" si="18"/>
        <v>45863</v>
      </c>
      <c r="AA168" s="10">
        <f t="shared" si="19"/>
        <v>45863.541666666664</v>
      </c>
      <c r="AB168" s="10">
        <f t="shared" si="20"/>
        <v>45863.5625</v>
      </c>
      <c r="AC168" s="11">
        <f>AA168</f>
        <v>45863.541666666664</v>
      </c>
      <c r="AD168" s="11">
        <f>AB168</f>
        <v>45863.5625</v>
      </c>
      <c r="AE168">
        <v>0</v>
      </c>
      <c r="AF168">
        <v>0</v>
      </c>
      <c r="AH168" t="str">
        <f>H168</f>
        <v>AVAILABLE</v>
      </c>
      <c r="AI168" t="str">
        <f>C168</f>
        <v>OakLawn102</v>
      </c>
      <c r="AJ168" t="str">
        <f>AH168</f>
        <v>AVAILABLE</v>
      </c>
      <c r="AM168" t="s">
        <v>39</v>
      </c>
      <c r="AS168" t="str">
        <f>B168</f>
        <v>Friday</v>
      </c>
      <c r="AV168" t="s">
        <v>41</v>
      </c>
      <c r="BO168" s="7">
        <v>45896</v>
      </c>
      <c r="BP168" s="8" t="s">
        <v>105</v>
      </c>
      <c r="BQ168" s="8" t="s">
        <v>107</v>
      </c>
      <c r="BR168" s="8">
        <v>9504585</v>
      </c>
      <c r="BS168" s="8" t="s">
        <v>75</v>
      </c>
      <c r="BT168" s="8">
        <v>29947</v>
      </c>
      <c r="BU168" s="8" t="s">
        <v>91</v>
      </c>
      <c r="BV168" s="8" t="s">
        <v>92</v>
      </c>
      <c r="BW168" s="8" t="s">
        <v>78</v>
      </c>
      <c r="BX168" s="8" t="s">
        <v>79</v>
      </c>
      <c r="BY168" s="8">
        <v>29940</v>
      </c>
      <c r="BZ168" s="8" t="s">
        <v>80</v>
      </c>
      <c r="CA168" s="8" t="s">
        <v>81</v>
      </c>
      <c r="CB168" s="8">
        <v>29941</v>
      </c>
      <c r="CC168" s="8"/>
      <c r="CD168" s="8" t="s">
        <v>82</v>
      </c>
      <c r="CE168" s="8"/>
      <c r="CF168" s="8" t="s">
        <v>83</v>
      </c>
      <c r="CG168" s="3">
        <f>BO168</f>
        <v>45896</v>
      </c>
      <c r="CH168" s="4" t="str">
        <f>LEFT(BU168,(LEN(BU168)-2))</f>
        <v>12:00</v>
      </c>
      <c r="CI168" s="4" t="str">
        <f>LEFT(CH168)</f>
        <v>1</v>
      </c>
      <c r="CJ168" s="4" t="str" cm="1">
        <f t="array" ref="CJ168">_xlfn.IFS(CI168 = "1","13",CI168 = "2","14",CI168 = "3","15",CI168 = "4","16",CI168 &gt; 4,CI168)</f>
        <v>13</v>
      </c>
      <c r="CK168" s="4" t="str">
        <f>RIGHT(CH168,2)</f>
        <v>00</v>
      </c>
      <c r="CL168" s="5" t="str">
        <f>_xlfn.CONCAT(CJ168,":",CK168)</f>
        <v>13:00</v>
      </c>
      <c r="CM168" s="9">
        <f>CG168</f>
        <v>45896</v>
      </c>
      <c r="CN168" s="10">
        <f>CM168</f>
        <v>45896</v>
      </c>
      <c r="CO168" s="10">
        <f>CN168+TIME(CJ168,CK168,CK168)</f>
        <v>45896.541666666664</v>
      </c>
      <c r="CP168" s="10">
        <f>CO168+TIME(0,30,0)</f>
        <v>45896.5625</v>
      </c>
    </row>
    <row r="169" spans="1:94" x14ac:dyDescent="0.25">
      <c r="A169" s="12">
        <v>45863</v>
      </c>
      <c r="B169" s="13" t="s">
        <v>73</v>
      </c>
      <c r="C169" s="13" t="s">
        <v>74</v>
      </c>
      <c r="D169" s="13">
        <v>9504580</v>
      </c>
      <c r="E169" s="13" t="s">
        <v>75</v>
      </c>
      <c r="F169" s="13">
        <v>29946</v>
      </c>
      <c r="G169" s="13" t="s">
        <v>90</v>
      </c>
      <c r="H169" s="13" t="s">
        <v>77</v>
      </c>
      <c r="I169" s="13" t="s">
        <v>78</v>
      </c>
      <c r="J169" s="13" t="s">
        <v>79</v>
      </c>
      <c r="K169" s="13">
        <v>29940</v>
      </c>
      <c r="L169" s="13" t="s">
        <v>80</v>
      </c>
      <c r="M169" s="13" t="s">
        <v>81</v>
      </c>
      <c r="N169" s="13">
        <v>29941</v>
      </c>
      <c r="O169" s="13"/>
      <c r="P169" s="13" t="s">
        <v>82</v>
      </c>
      <c r="Q169" s="13"/>
      <c r="R169" s="13" t="s">
        <v>83</v>
      </c>
      <c r="S169" s="3">
        <f>A169</f>
        <v>45863</v>
      </c>
      <c r="T169" s="4" t="str">
        <f>LEFT(G169,(LEN(G169)-2))</f>
        <v>11:30</v>
      </c>
      <c r="U169" s="4" t="str">
        <f t="shared" si="14"/>
        <v>1</v>
      </c>
      <c r="V169" s="4" t="str" cm="1">
        <f t="array" ref="V169">_xlfn.IFS(U169 = "1","13",U169 = "2","14",U169 = "3","15",U169 = "4","16",U169 &gt; 4,U169)</f>
        <v>13</v>
      </c>
      <c r="W169" s="4" t="str">
        <f t="shared" si="15"/>
        <v>30</v>
      </c>
      <c r="X169" s="5" t="str">
        <f t="shared" si="16"/>
        <v>13:30</v>
      </c>
      <c r="Y169" s="9">
        <f t="shared" si="17"/>
        <v>45863</v>
      </c>
      <c r="Z169" s="10">
        <f t="shared" si="18"/>
        <v>45863</v>
      </c>
      <c r="AA169" s="10">
        <f t="shared" si="19"/>
        <v>45863.562847222223</v>
      </c>
      <c r="AB169" s="10">
        <f t="shared" si="20"/>
        <v>45863.583680555559</v>
      </c>
      <c r="AC169" s="11">
        <f>AA169</f>
        <v>45863.562847222223</v>
      </c>
      <c r="AD169" s="11">
        <f>AB169</f>
        <v>45863.583680555559</v>
      </c>
      <c r="AE169">
        <v>0</v>
      </c>
      <c r="AF169">
        <v>0</v>
      </c>
      <c r="AH169" t="str">
        <f>H169</f>
        <v>AVAILABLE</v>
      </c>
      <c r="AI169" t="str">
        <f>C169</f>
        <v>OakLawn102</v>
      </c>
      <c r="AJ169" t="str">
        <f>AH169</f>
        <v>AVAILABLE</v>
      </c>
      <c r="AM169" t="s">
        <v>39</v>
      </c>
      <c r="AS169" t="str">
        <f>B169</f>
        <v>Friday</v>
      </c>
      <c r="AV169" t="s">
        <v>41</v>
      </c>
      <c r="BO169" s="7">
        <v>45896</v>
      </c>
      <c r="BP169" s="8" t="s">
        <v>105</v>
      </c>
      <c r="BQ169" s="8" t="s">
        <v>107</v>
      </c>
      <c r="BR169" s="8">
        <v>9504585</v>
      </c>
      <c r="BS169" s="8" t="s">
        <v>75</v>
      </c>
      <c r="BT169" s="8">
        <v>29947</v>
      </c>
      <c r="BU169" s="8" t="s">
        <v>94</v>
      </c>
      <c r="BV169" s="8" t="s">
        <v>77</v>
      </c>
      <c r="BW169" s="8" t="s">
        <v>78</v>
      </c>
      <c r="BX169" s="8" t="s">
        <v>79</v>
      </c>
      <c r="BY169" s="8">
        <v>29940</v>
      </c>
      <c r="BZ169" s="8" t="s">
        <v>80</v>
      </c>
      <c r="CA169" s="8" t="s">
        <v>81</v>
      </c>
      <c r="CB169" s="8">
        <v>29941</v>
      </c>
      <c r="CC169" s="8"/>
      <c r="CD169" s="8" t="s">
        <v>82</v>
      </c>
      <c r="CE169" s="8"/>
      <c r="CF169" s="8" t="s">
        <v>83</v>
      </c>
      <c r="CG169" s="3">
        <f>BO169</f>
        <v>45896</v>
      </c>
      <c r="CH169" s="4" t="str">
        <f>LEFT(BU169,(LEN(BU169)-2))</f>
        <v>1:00</v>
      </c>
      <c r="CI169" s="4" t="str">
        <f>LEFT(CH169)</f>
        <v>1</v>
      </c>
      <c r="CJ169" s="4" t="str" cm="1">
        <f t="array" ref="CJ169">_xlfn.IFS(CI169 = "1","13",CI169 = "2","14",CI169 = "3","15",CI169 = "4","16",CI169 &gt; 4,CI169)</f>
        <v>13</v>
      </c>
      <c r="CK169" s="4" t="str">
        <f>RIGHT(CH169,2)</f>
        <v>00</v>
      </c>
      <c r="CL169" s="5" t="str">
        <f>_xlfn.CONCAT(CJ169,":",CK169)</f>
        <v>13:00</v>
      </c>
      <c r="CM169" s="9">
        <f>CG169</f>
        <v>45896</v>
      </c>
      <c r="CN169" s="10">
        <f>CM169</f>
        <v>45896</v>
      </c>
      <c r="CO169" s="10">
        <f>CN169+TIME(CJ169,CK169,CK169)</f>
        <v>45896.541666666664</v>
      </c>
      <c r="CP169" s="10">
        <f>CO169+TIME(0,30,0)</f>
        <v>45896.5625</v>
      </c>
    </row>
    <row r="170" spans="1:94" x14ac:dyDescent="0.25">
      <c r="A170" s="7">
        <v>45863</v>
      </c>
      <c r="B170" s="8" t="s">
        <v>73</v>
      </c>
      <c r="C170" s="8" t="s">
        <v>74</v>
      </c>
      <c r="D170" s="8">
        <v>9504580</v>
      </c>
      <c r="E170" s="8" t="s">
        <v>75</v>
      </c>
      <c r="F170" s="8">
        <v>29946</v>
      </c>
      <c r="G170" s="8" t="s">
        <v>91</v>
      </c>
      <c r="H170" s="8" t="s">
        <v>92</v>
      </c>
      <c r="I170" s="8" t="s">
        <v>78</v>
      </c>
      <c r="J170" s="8" t="s">
        <v>79</v>
      </c>
      <c r="K170" s="8">
        <v>29940</v>
      </c>
      <c r="L170" s="8" t="s">
        <v>80</v>
      </c>
      <c r="M170" s="8" t="s">
        <v>81</v>
      </c>
      <c r="N170" s="8">
        <v>29941</v>
      </c>
      <c r="O170" s="8"/>
      <c r="P170" s="8" t="s">
        <v>82</v>
      </c>
      <c r="Q170" s="8"/>
      <c r="R170" s="8" t="s">
        <v>83</v>
      </c>
      <c r="S170" s="3">
        <f>A170</f>
        <v>45863</v>
      </c>
      <c r="T170" s="4" t="str">
        <f>LEFT(G170,(LEN(G170)-2))</f>
        <v>12:00</v>
      </c>
      <c r="U170" s="4" t="str">
        <f t="shared" si="14"/>
        <v>1</v>
      </c>
      <c r="V170" s="4" t="str" cm="1">
        <f t="array" ref="V170">_xlfn.IFS(U170 = "1","13",U170 = "2","14",U170 = "3","15",U170 = "4","16",U170 &gt; 4,U170)</f>
        <v>13</v>
      </c>
      <c r="W170" s="4" t="str">
        <f t="shared" si="15"/>
        <v>00</v>
      </c>
      <c r="X170" s="5" t="str">
        <f t="shared" si="16"/>
        <v>13:00</v>
      </c>
      <c r="Y170" s="9">
        <f t="shared" si="17"/>
        <v>45863</v>
      </c>
      <c r="Z170" s="10">
        <f t="shared" si="18"/>
        <v>45863</v>
      </c>
      <c r="AA170" s="10">
        <f t="shared" si="19"/>
        <v>45863.541666666664</v>
      </c>
      <c r="AB170" s="10">
        <f t="shared" si="20"/>
        <v>45863.5625</v>
      </c>
      <c r="AC170" s="11">
        <f>AA170</f>
        <v>45863.541666666664</v>
      </c>
      <c r="AD170" s="11">
        <f>AB170</f>
        <v>45863.5625</v>
      </c>
      <c r="AE170">
        <v>0</v>
      </c>
      <c r="AF170">
        <v>0</v>
      </c>
      <c r="AH170" t="str">
        <f>H170</f>
        <v>TCT LUNCH 12:15- 12:45</v>
      </c>
      <c r="AI170" t="str">
        <f>C170</f>
        <v>OakLawn102</v>
      </c>
      <c r="AJ170" t="str">
        <f>AH170</f>
        <v>TCT LUNCH 12:15- 12:45</v>
      </c>
      <c r="AM170" t="s">
        <v>39</v>
      </c>
      <c r="AS170" t="str">
        <f>B170</f>
        <v>Friday</v>
      </c>
      <c r="AV170" t="s">
        <v>41</v>
      </c>
      <c r="BO170" s="7">
        <v>45896</v>
      </c>
      <c r="BP170" s="8" t="s">
        <v>105</v>
      </c>
      <c r="BQ170" s="8" t="s">
        <v>109</v>
      </c>
      <c r="BR170" s="8">
        <v>9504589</v>
      </c>
      <c r="BS170" s="8" t="s">
        <v>75</v>
      </c>
      <c r="BT170" s="8">
        <v>29948</v>
      </c>
      <c r="BU170" s="8" t="s">
        <v>87</v>
      </c>
      <c r="BV170" s="8" t="s">
        <v>77</v>
      </c>
      <c r="BW170" s="8" t="s">
        <v>78</v>
      </c>
      <c r="BX170" s="8" t="s">
        <v>79</v>
      </c>
      <c r="BY170" s="8">
        <v>29940</v>
      </c>
      <c r="BZ170" s="8" t="s">
        <v>80</v>
      </c>
      <c r="CA170" s="8" t="s">
        <v>81</v>
      </c>
      <c r="CB170" s="8">
        <v>29941</v>
      </c>
      <c r="CC170" s="8"/>
      <c r="CD170" s="8" t="s">
        <v>82</v>
      </c>
      <c r="CE170" s="8"/>
      <c r="CF170" s="8" t="s">
        <v>83</v>
      </c>
      <c r="CG170" s="3">
        <f>BO170</f>
        <v>45896</v>
      </c>
      <c r="CH170" s="4" t="str">
        <f>LEFT(BU170,(LEN(BU170)-2))</f>
        <v>10:00</v>
      </c>
      <c r="CI170" s="4" t="str">
        <f>LEFT(CH170)</f>
        <v>1</v>
      </c>
      <c r="CJ170" s="4" t="str" cm="1">
        <f t="array" ref="CJ170">_xlfn.IFS(CI170 = "1","13",CI170 = "2","14",CI170 = "3","15",CI170 = "4","16",CI170 &gt; 4,CI170)</f>
        <v>13</v>
      </c>
      <c r="CK170" s="4" t="str">
        <f>RIGHT(CH170,2)</f>
        <v>00</v>
      </c>
      <c r="CL170" s="5" t="str">
        <f>_xlfn.CONCAT(CJ170,":",CK170)</f>
        <v>13:00</v>
      </c>
      <c r="CM170" s="9">
        <f>CG170</f>
        <v>45896</v>
      </c>
      <c r="CN170" s="10">
        <f>CM170</f>
        <v>45896</v>
      </c>
      <c r="CO170" s="10">
        <f>CN170+TIME(CJ170,CK170,CK170)</f>
        <v>45896.541666666664</v>
      </c>
      <c r="CP170" s="10">
        <f>CO170+TIME(0,30,0)</f>
        <v>45896.5625</v>
      </c>
    </row>
    <row r="171" spans="1:94" x14ac:dyDescent="0.25">
      <c r="A171" s="12">
        <v>45863</v>
      </c>
      <c r="B171" s="13" t="s">
        <v>73</v>
      </c>
      <c r="C171" s="13" t="s">
        <v>74</v>
      </c>
      <c r="D171" s="13">
        <v>9504580</v>
      </c>
      <c r="E171" s="13" t="s">
        <v>75</v>
      </c>
      <c r="F171" s="13">
        <v>29946</v>
      </c>
      <c r="G171" s="13" t="s">
        <v>93</v>
      </c>
      <c r="H171" s="13" t="s">
        <v>92</v>
      </c>
      <c r="I171" s="13" t="s">
        <v>78</v>
      </c>
      <c r="J171" s="13" t="s">
        <v>79</v>
      </c>
      <c r="K171" s="13">
        <v>29940</v>
      </c>
      <c r="L171" s="13" t="s">
        <v>80</v>
      </c>
      <c r="M171" s="13" t="s">
        <v>81</v>
      </c>
      <c r="N171" s="13">
        <v>29941</v>
      </c>
      <c r="O171" s="13"/>
      <c r="P171" s="13" t="s">
        <v>82</v>
      </c>
      <c r="Q171" s="13"/>
      <c r="R171" s="13" t="s">
        <v>83</v>
      </c>
      <c r="S171" s="3">
        <f>A171</f>
        <v>45863</v>
      </c>
      <c r="T171" s="4" t="str">
        <f>LEFT(G171,(LEN(G171)-2))</f>
        <v>12:30</v>
      </c>
      <c r="U171" s="4" t="str">
        <f t="shared" si="14"/>
        <v>1</v>
      </c>
      <c r="V171" s="4" t="str" cm="1">
        <f t="array" ref="V171">_xlfn.IFS(U171 = "1","13",U171 = "2","14",U171 = "3","15",U171 = "4","16",U171 &gt; 4,U171)</f>
        <v>13</v>
      </c>
      <c r="W171" s="4" t="str">
        <f t="shared" si="15"/>
        <v>30</v>
      </c>
      <c r="X171" s="5" t="str">
        <f t="shared" si="16"/>
        <v>13:30</v>
      </c>
      <c r="Y171" s="9">
        <f t="shared" si="17"/>
        <v>45863</v>
      </c>
      <c r="Z171" s="10">
        <f t="shared" si="18"/>
        <v>45863</v>
      </c>
      <c r="AA171" s="10">
        <f t="shared" si="19"/>
        <v>45863.562847222223</v>
      </c>
      <c r="AB171" s="10">
        <f t="shared" si="20"/>
        <v>45863.583680555559</v>
      </c>
      <c r="AC171" s="11">
        <f>AA171</f>
        <v>45863.562847222223</v>
      </c>
      <c r="AD171" s="11">
        <f>AB171</f>
        <v>45863.583680555559</v>
      </c>
      <c r="AE171">
        <v>0</v>
      </c>
      <c r="AF171">
        <v>0</v>
      </c>
      <c r="AH171" t="str">
        <f>H171</f>
        <v>TCT LUNCH 12:15- 12:45</v>
      </c>
      <c r="AI171" t="str">
        <f>C171</f>
        <v>OakLawn102</v>
      </c>
      <c r="AJ171" t="str">
        <f>AH171</f>
        <v>TCT LUNCH 12:15- 12:45</v>
      </c>
      <c r="AM171" t="s">
        <v>39</v>
      </c>
      <c r="AS171" t="str">
        <f>B171</f>
        <v>Friday</v>
      </c>
      <c r="AV171" t="s">
        <v>41</v>
      </c>
      <c r="BO171" s="7">
        <v>45896</v>
      </c>
      <c r="BP171" s="8" t="s">
        <v>105</v>
      </c>
      <c r="BQ171" s="8" t="s">
        <v>109</v>
      </c>
      <c r="BR171" s="8">
        <v>9504589</v>
      </c>
      <c r="BS171" s="8" t="s">
        <v>75</v>
      </c>
      <c r="BT171" s="8">
        <v>29948</v>
      </c>
      <c r="BU171" s="8" t="s">
        <v>89</v>
      </c>
      <c r="BV171" s="8" t="s">
        <v>110</v>
      </c>
      <c r="BW171" s="8" t="s">
        <v>78</v>
      </c>
      <c r="BX171" s="8" t="s">
        <v>79</v>
      </c>
      <c r="BY171" s="8">
        <v>29940</v>
      </c>
      <c r="BZ171" s="8" t="s">
        <v>80</v>
      </c>
      <c r="CA171" s="8" t="s">
        <v>81</v>
      </c>
      <c r="CB171" s="8">
        <v>29941</v>
      </c>
      <c r="CC171" s="8"/>
      <c r="CD171" s="8" t="s">
        <v>82</v>
      </c>
      <c r="CE171" s="8"/>
      <c r="CF171" s="8" t="s">
        <v>83</v>
      </c>
      <c r="CG171" s="3">
        <f>BO171</f>
        <v>45896</v>
      </c>
      <c r="CH171" s="4" t="str">
        <f>LEFT(BU171,(LEN(BU171)-2))</f>
        <v>11:00</v>
      </c>
      <c r="CI171" s="4" t="str">
        <f>LEFT(CH171)</f>
        <v>1</v>
      </c>
      <c r="CJ171" s="4" t="str" cm="1">
        <f t="array" ref="CJ171">_xlfn.IFS(CI171 = "1","13",CI171 = "2","14",CI171 = "3","15",CI171 = "4","16",CI171 &gt; 4,CI171)</f>
        <v>13</v>
      </c>
      <c r="CK171" s="4" t="str">
        <f>RIGHT(CH171,2)</f>
        <v>00</v>
      </c>
      <c r="CL171" s="5" t="str">
        <f>_xlfn.CONCAT(CJ171,":",CK171)</f>
        <v>13:00</v>
      </c>
      <c r="CM171" s="9">
        <f>CG171</f>
        <v>45896</v>
      </c>
      <c r="CN171" s="10">
        <f>CM171</f>
        <v>45896</v>
      </c>
      <c r="CO171" s="10">
        <f>CN171+TIME(CJ171,CK171,CK171)</f>
        <v>45896.541666666664</v>
      </c>
      <c r="CP171" s="10">
        <f>CO171+TIME(0,30,0)</f>
        <v>45896.5625</v>
      </c>
    </row>
    <row r="172" spans="1:94" x14ac:dyDescent="0.25">
      <c r="A172" s="7">
        <v>45863</v>
      </c>
      <c r="B172" s="8" t="s">
        <v>73</v>
      </c>
      <c r="C172" s="8" t="s">
        <v>74</v>
      </c>
      <c r="D172" s="8">
        <v>9504580</v>
      </c>
      <c r="E172" s="8" t="s">
        <v>75</v>
      </c>
      <c r="F172" s="8">
        <v>29946</v>
      </c>
      <c r="G172" s="8" t="s">
        <v>94</v>
      </c>
      <c r="H172" s="8" t="s">
        <v>77</v>
      </c>
      <c r="I172" s="8" t="s">
        <v>78</v>
      </c>
      <c r="J172" s="8" t="s">
        <v>79</v>
      </c>
      <c r="K172" s="8">
        <v>29940</v>
      </c>
      <c r="L172" s="8" t="s">
        <v>80</v>
      </c>
      <c r="M172" s="8" t="s">
        <v>81</v>
      </c>
      <c r="N172" s="8">
        <v>29941</v>
      </c>
      <c r="O172" s="8"/>
      <c r="P172" s="8" t="s">
        <v>82</v>
      </c>
      <c r="Q172" s="8"/>
      <c r="R172" s="8" t="s">
        <v>83</v>
      </c>
      <c r="S172" s="3">
        <f>A172</f>
        <v>45863</v>
      </c>
      <c r="T172" s="4" t="str">
        <f>LEFT(G172,(LEN(G172)-2))</f>
        <v>1:00</v>
      </c>
      <c r="U172" s="4" t="str">
        <f t="shared" si="14"/>
        <v>1</v>
      </c>
      <c r="V172" s="4" t="str" cm="1">
        <f t="array" ref="V172">_xlfn.IFS(U172 = "1","13",U172 = "2","14",U172 = "3","15",U172 = "4","16",U172 &gt; 4,U172)</f>
        <v>13</v>
      </c>
      <c r="W172" s="4" t="str">
        <f t="shared" si="15"/>
        <v>00</v>
      </c>
      <c r="X172" s="5" t="str">
        <f t="shared" si="16"/>
        <v>13:00</v>
      </c>
      <c r="Y172" s="9">
        <f t="shared" si="17"/>
        <v>45863</v>
      </c>
      <c r="Z172" s="10">
        <f t="shared" si="18"/>
        <v>45863</v>
      </c>
      <c r="AA172" s="10">
        <f t="shared" si="19"/>
        <v>45863.541666666664</v>
      </c>
      <c r="AB172" s="10">
        <f t="shared" si="20"/>
        <v>45863.5625</v>
      </c>
      <c r="AC172" s="11">
        <f>AA172</f>
        <v>45863.541666666664</v>
      </c>
      <c r="AD172" s="11">
        <f>AB172</f>
        <v>45863.5625</v>
      </c>
      <c r="AE172">
        <v>0</v>
      </c>
      <c r="AF172">
        <v>0</v>
      </c>
      <c r="AH172" t="str">
        <f>H172</f>
        <v>AVAILABLE</v>
      </c>
      <c r="AI172" t="str">
        <f>C172</f>
        <v>OakLawn102</v>
      </c>
      <c r="AJ172" t="str">
        <f>AH172</f>
        <v>AVAILABLE</v>
      </c>
      <c r="AM172" t="s">
        <v>39</v>
      </c>
      <c r="AS172" t="str">
        <f>B172</f>
        <v>Friday</v>
      </c>
      <c r="AV172" t="s">
        <v>41</v>
      </c>
      <c r="BO172" s="7">
        <v>45896</v>
      </c>
      <c r="BP172" s="8" t="s">
        <v>105</v>
      </c>
      <c r="BQ172" s="8" t="s">
        <v>109</v>
      </c>
      <c r="BR172" s="8">
        <v>9504589</v>
      </c>
      <c r="BS172" s="8" t="s">
        <v>75</v>
      </c>
      <c r="BT172" s="8">
        <v>29948</v>
      </c>
      <c r="BU172" s="8" t="s">
        <v>91</v>
      </c>
      <c r="BV172" s="8" t="s">
        <v>92</v>
      </c>
      <c r="BW172" s="8" t="s">
        <v>78</v>
      </c>
      <c r="BX172" s="8" t="s">
        <v>79</v>
      </c>
      <c r="BY172" s="8">
        <v>29940</v>
      </c>
      <c r="BZ172" s="8" t="s">
        <v>80</v>
      </c>
      <c r="CA172" s="8" t="s">
        <v>81</v>
      </c>
      <c r="CB172" s="8">
        <v>29941</v>
      </c>
      <c r="CC172" s="8"/>
      <c r="CD172" s="8" t="s">
        <v>82</v>
      </c>
      <c r="CE172" s="8"/>
      <c r="CF172" s="8" t="s">
        <v>83</v>
      </c>
      <c r="CG172" s="3">
        <f>BO172</f>
        <v>45896</v>
      </c>
      <c r="CH172" s="4" t="str">
        <f>LEFT(BU172,(LEN(BU172)-2))</f>
        <v>12:00</v>
      </c>
      <c r="CI172" s="4" t="str">
        <f>LEFT(CH172)</f>
        <v>1</v>
      </c>
      <c r="CJ172" s="4" t="str" cm="1">
        <f t="array" ref="CJ172">_xlfn.IFS(CI172 = "1","13",CI172 = "2","14",CI172 = "3","15",CI172 = "4","16",CI172 &gt; 4,CI172)</f>
        <v>13</v>
      </c>
      <c r="CK172" s="4" t="str">
        <f>RIGHT(CH172,2)</f>
        <v>00</v>
      </c>
      <c r="CL172" s="5" t="str">
        <f>_xlfn.CONCAT(CJ172,":",CK172)</f>
        <v>13:00</v>
      </c>
      <c r="CM172" s="9">
        <f>CG172</f>
        <v>45896</v>
      </c>
      <c r="CN172" s="10">
        <f>CM172</f>
        <v>45896</v>
      </c>
      <c r="CO172" s="10">
        <f>CN172+TIME(CJ172,CK172,CK172)</f>
        <v>45896.541666666664</v>
      </c>
      <c r="CP172" s="10">
        <f>CO172+TIME(0,30,0)</f>
        <v>45896.5625</v>
      </c>
    </row>
    <row r="173" spans="1:94" x14ac:dyDescent="0.25">
      <c r="A173" s="12">
        <v>45863</v>
      </c>
      <c r="B173" s="13" t="s">
        <v>73</v>
      </c>
      <c r="C173" s="13" t="s">
        <v>74</v>
      </c>
      <c r="D173" s="13">
        <v>9504580</v>
      </c>
      <c r="E173" s="13" t="s">
        <v>75</v>
      </c>
      <c r="F173" s="13">
        <v>29946</v>
      </c>
      <c r="G173" s="13" t="s">
        <v>95</v>
      </c>
      <c r="H173" s="13" t="s">
        <v>96</v>
      </c>
      <c r="I173" s="13" t="s">
        <v>78</v>
      </c>
      <c r="J173" s="13" t="s">
        <v>79</v>
      </c>
      <c r="K173" s="13">
        <v>29940</v>
      </c>
      <c r="L173" s="13" t="s">
        <v>80</v>
      </c>
      <c r="M173" s="13" t="s">
        <v>81</v>
      </c>
      <c r="N173" s="13">
        <v>29941</v>
      </c>
      <c r="O173" s="13"/>
      <c r="P173" s="13" t="s">
        <v>82</v>
      </c>
      <c r="Q173" s="13"/>
      <c r="R173" s="13" t="s">
        <v>83</v>
      </c>
      <c r="S173" s="3">
        <f>A173</f>
        <v>45863</v>
      </c>
      <c r="T173" s="4" t="str">
        <f>LEFT(G173,(LEN(G173)-2))</f>
        <v>1:30</v>
      </c>
      <c r="U173" s="4" t="str">
        <f t="shared" si="14"/>
        <v>1</v>
      </c>
      <c r="V173" s="4" t="str" cm="1">
        <f t="array" ref="V173">_xlfn.IFS(U173 = "1","13",U173 = "2","14",U173 = "3","15",U173 = "4","16",U173 &gt; 4,U173)</f>
        <v>13</v>
      </c>
      <c r="W173" s="4" t="str">
        <f t="shared" si="15"/>
        <v>30</v>
      </c>
      <c r="X173" s="5" t="str">
        <f t="shared" si="16"/>
        <v>13:30</v>
      </c>
      <c r="Y173" s="9">
        <f t="shared" si="17"/>
        <v>45863</v>
      </c>
      <c r="Z173" s="10">
        <f t="shared" si="18"/>
        <v>45863</v>
      </c>
      <c r="AA173" s="10">
        <f t="shared" si="19"/>
        <v>45863.562847222223</v>
      </c>
      <c r="AB173" s="10">
        <f t="shared" si="20"/>
        <v>45863.583680555559</v>
      </c>
      <c r="AC173" s="11">
        <f>AA173</f>
        <v>45863.562847222223</v>
      </c>
      <c r="AD173" s="11">
        <f>AB173</f>
        <v>45863.583680555559</v>
      </c>
      <c r="AE173">
        <v>0</v>
      </c>
      <c r="AF173">
        <v>0</v>
      </c>
      <c r="AH173" t="str">
        <f>H173</f>
        <v>CUSICK (37)</v>
      </c>
      <c r="AI173" t="str">
        <f>C173</f>
        <v>OakLawn102</v>
      </c>
      <c r="AJ173" t="str">
        <f>AH173</f>
        <v>CUSICK (37)</v>
      </c>
      <c r="AM173" t="s">
        <v>39</v>
      </c>
      <c r="AS173" t="str">
        <f>B173</f>
        <v>Friday</v>
      </c>
      <c r="AV173" t="s">
        <v>41</v>
      </c>
      <c r="BO173" s="7">
        <v>45896</v>
      </c>
      <c r="BP173" s="8" t="s">
        <v>105</v>
      </c>
      <c r="BQ173" s="8" t="s">
        <v>109</v>
      </c>
      <c r="BR173" s="8">
        <v>9504589</v>
      </c>
      <c r="BS173" s="8" t="s">
        <v>75</v>
      </c>
      <c r="BT173" s="8">
        <v>29948</v>
      </c>
      <c r="BU173" s="8" t="s">
        <v>94</v>
      </c>
      <c r="BV173" s="8" t="s">
        <v>77</v>
      </c>
      <c r="BW173" s="8" t="s">
        <v>78</v>
      </c>
      <c r="BX173" s="8" t="s">
        <v>79</v>
      </c>
      <c r="BY173" s="8">
        <v>29940</v>
      </c>
      <c r="BZ173" s="8" t="s">
        <v>80</v>
      </c>
      <c r="CA173" s="8" t="s">
        <v>81</v>
      </c>
      <c r="CB173" s="8">
        <v>29941</v>
      </c>
      <c r="CC173" s="8"/>
      <c r="CD173" s="8" t="s">
        <v>82</v>
      </c>
      <c r="CE173" s="8"/>
      <c r="CF173" s="8" t="s">
        <v>83</v>
      </c>
      <c r="CG173" s="3">
        <f>BO173</f>
        <v>45896</v>
      </c>
      <c r="CH173" s="4" t="str">
        <f>LEFT(BU173,(LEN(BU173)-2))</f>
        <v>1:00</v>
      </c>
      <c r="CI173" s="4" t="str">
        <f>LEFT(CH173)</f>
        <v>1</v>
      </c>
      <c r="CJ173" s="4" t="str" cm="1">
        <f t="array" ref="CJ173">_xlfn.IFS(CI173 = "1","13",CI173 = "2","14",CI173 = "3","15",CI173 = "4","16",CI173 &gt; 4,CI173)</f>
        <v>13</v>
      </c>
      <c r="CK173" s="4" t="str">
        <f>RIGHT(CH173,2)</f>
        <v>00</v>
      </c>
      <c r="CL173" s="5" t="str">
        <f>_xlfn.CONCAT(CJ173,":",CK173)</f>
        <v>13:00</v>
      </c>
      <c r="CM173" s="9">
        <f>CG173</f>
        <v>45896</v>
      </c>
      <c r="CN173" s="10">
        <f>CM173</f>
        <v>45896</v>
      </c>
      <c r="CO173" s="10">
        <f>CN173+TIME(CJ173,CK173,CK173)</f>
        <v>45896.541666666664</v>
      </c>
      <c r="CP173" s="10">
        <f>CO173+TIME(0,30,0)</f>
        <v>45896.5625</v>
      </c>
    </row>
    <row r="174" spans="1:94" ht="15.75" x14ac:dyDescent="0.25">
      <c r="A174" s="7">
        <v>45863</v>
      </c>
      <c r="B174" s="8" t="s">
        <v>73</v>
      </c>
      <c r="C174" s="8" t="s">
        <v>74</v>
      </c>
      <c r="D174" s="8">
        <v>9504580</v>
      </c>
      <c r="E174" s="8" t="s">
        <v>75</v>
      </c>
      <c r="F174" s="8">
        <v>29946</v>
      </c>
      <c r="G174" s="8" t="s">
        <v>97</v>
      </c>
      <c r="H174" s="8" t="s">
        <v>96</v>
      </c>
      <c r="I174" s="8" t="s">
        <v>78</v>
      </c>
      <c r="J174" s="8" t="s">
        <v>79</v>
      </c>
      <c r="K174" s="8">
        <v>29940</v>
      </c>
      <c r="L174" s="8" t="s">
        <v>80</v>
      </c>
      <c r="M174" s="8" t="s">
        <v>81</v>
      </c>
      <c r="N174" s="8">
        <v>29941</v>
      </c>
      <c r="O174" s="8"/>
      <c r="P174" s="8" t="s">
        <v>82</v>
      </c>
      <c r="Q174" s="8"/>
      <c r="R174" s="8" t="s">
        <v>83</v>
      </c>
      <c r="S174" s="3">
        <f>A174</f>
        <v>45863</v>
      </c>
      <c r="T174" s="4" t="str">
        <f>LEFT(G174,(LEN(G174)-2))</f>
        <v>2:00</v>
      </c>
      <c r="U174" s="4" t="str">
        <f t="shared" si="14"/>
        <v>2</v>
      </c>
      <c r="V174" s="4" t="str" cm="1">
        <f t="array" ref="V174">_xlfn.IFS(U174 = "1","13",U174 = "2","14",U174 = "3","15",U174 = "4","16",U174 &gt; 4,U174)</f>
        <v>14</v>
      </c>
      <c r="W174" s="4" t="str">
        <f t="shared" si="15"/>
        <v>00</v>
      </c>
      <c r="X174" s="5" t="str">
        <f t="shared" si="16"/>
        <v>14:00</v>
      </c>
      <c r="Y174" s="9">
        <f t="shared" si="17"/>
        <v>45863</v>
      </c>
      <c r="Z174" s="10">
        <f t="shared" si="18"/>
        <v>45863</v>
      </c>
      <c r="AA174" s="10">
        <f t="shared" si="19"/>
        <v>45863.583333333336</v>
      </c>
      <c r="AB174" s="10">
        <f t="shared" si="20"/>
        <v>45863.604166666672</v>
      </c>
      <c r="AC174" s="11">
        <f>AA174</f>
        <v>45863.583333333336</v>
      </c>
      <c r="AD174" s="11">
        <f>AB174</f>
        <v>45863.604166666672</v>
      </c>
      <c r="AE174">
        <v>0</v>
      </c>
      <c r="AF174">
        <v>0</v>
      </c>
      <c r="AH174" t="str">
        <f>H174</f>
        <v>CUSICK (37)</v>
      </c>
      <c r="AI174" t="str">
        <f>C174</f>
        <v>OakLawn102</v>
      </c>
      <c r="AJ174" t="str">
        <f>AH174</f>
        <v>CUSICK (37)</v>
      </c>
      <c r="AM174" t="s">
        <v>39</v>
      </c>
      <c r="AS174" t="str">
        <f>B174</f>
        <v>Friday</v>
      </c>
      <c r="AV174" t="s">
        <v>41</v>
      </c>
      <c r="BO174" s="14">
        <v>45896</v>
      </c>
      <c r="BP174" s="15" t="s">
        <v>105</v>
      </c>
      <c r="BQ174" s="15" t="s">
        <v>115</v>
      </c>
      <c r="BR174" s="15">
        <v>9504574</v>
      </c>
      <c r="BS174" s="15" t="s">
        <v>75</v>
      </c>
      <c r="BT174" s="15">
        <v>29944</v>
      </c>
      <c r="BU174" s="15" t="s">
        <v>87</v>
      </c>
      <c r="BV174" s="15" t="s">
        <v>77</v>
      </c>
      <c r="BW174" s="15" t="s">
        <v>78</v>
      </c>
      <c r="BX174" s="15" t="s">
        <v>79</v>
      </c>
      <c r="BY174" s="15">
        <v>29940</v>
      </c>
      <c r="BZ174" s="15" t="s">
        <v>80</v>
      </c>
      <c r="CA174" s="15" t="s">
        <v>81</v>
      </c>
      <c r="CB174" s="15">
        <v>29941</v>
      </c>
      <c r="CC174" s="15"/>
      <c r="CD174" s="15" t="s">
        <v>82</v>
      </c>
      <c r="CE174" s="15"/>
      <c r="CF174" s="15" t="s">
        <v>83</v>
      </c>
      <c r="CG174" s="3">
        <f>BO174</f>
        <v>45896</v>
      </c>
      <c r="CH174" s="4" t="str">
        <f>LEFT(BU174,(LEN(BU174)-2))</f>
        <v>10:00</v>
      </c>
      <c r="CI174" s="4" t="str">
        <f>LEFT(CH174)</f>
        <v>1</v>
      </c>
      <c r="CJ174" s="4" t="str" cm="1">
        <f t="array" ref="CJ174">_xlfn.IFS(CI174 = "1","13",CI174 = "2","14",CI174 = "3","15",CI174 = "4","16",CI174 &gt; 4,CI174)</f>
        <v>13</v>
      </c>
      <c r="CK174" s="4" t="str">
        <f>RIGHT(CH174,2)</f>
        <v>00</v>
      </c>
      <c r="CL174" s="5" t="str">
        <f>_xlfn.CONCAT(CJ174,":",CK174)</f>
        <v>13:00</v>
      </c>
      <c r="CM174" s="9">
        <f>CG174</f>
        <v>45896</v>
      </c>
      <c r="CN174" s="10">
        <f>CM174</f>
        <v>45896</v>
      </c>
      <c r="CO174" s="10">
        <f>CN174+TIME(CJ174,CK174,CK174)</f>
        <v>45896.541666666664</v>
      </c>
      <c r="CP174" s="10">
        <f>CO174+TIME(0,30,0)</f>
        <v>45896.5625</v>
      </c>
    </row>
    <row r="175" spans="1:94" ht="15.75" x14ac:dyDescent="0.25">
      <c r="A175" s="12">
        <v>45863</v>
      </c>
      <c r="B175" s="13" t="s">
        <v>73</v>
      </c>
      <c r="C175" s="13" t="s">
        <v>74</v>
      </c>
      <c r="D175" s="13">
        <v>9504580</v>
      </c>
      <c r="E175" s="13" t="s">
        <v>75</v>
      </c>
      <c r="F175" s="13">
        <v>29946</v>
      </c>
      <c r="G175" s="13" t="s">
        <v>98</v>
      </c>
      <c r="H175" s="13" t="s">
        <v>96</v>
      </c>
      <c r="I175" s="13" t="s">
        <v>78</v>
      </c>
      <c r="J175" s="13" t="s">
        <v>79</v>
      </c>
      <c r="K175" s="13">
        <v>29940</v>
      </c>
      <c r="L175" s="13" t="s">
        <v>80</v>
      </c>
      <c r="M175" s="13" t="s">
        <v>81</v>
      </c>
      <c r="N175" s="13">
        <v>29941</v>
      </c>
      <c r="O175" s="13"/>
      <c r="P175" s="13" t="s">
        <v>82</v>
      </c>
      <c r="Q175" s="13"/>
      <c r="R175" s="13" t="s">
        <v>83</v>
      </c>
      <c r="S175" s="3">
        <f>A175</f>
        <v>45863</v>
      </c>
      <c r="T175" s="4" t="str">
        <f>LEFT(G175,(LEN(G175)-2))</f>
        <v>2:30</v>
      </c>
      <c r="U175" s="4" t="str">
        <f t="shared" si="14"/>
        <v>2</v>
      </c>
      <c r="V175" s="4" t="str" cm="1">
        <f t="array" ref="V175">_xlfn.IFS(U175 = "1","13",U175 = "2","14",U175 = "3","15",U175 = "4","16",U175 &gt; 4,U175)</f>
        <v>14</v>
      </c>
      <c r="W175" s="4" t="str">
        <f t="shared" si="15"/>
        <v>30</v>
      </c>
      <c r="X175" s="5" t="str">
        <f t="shared" si="16"/>
        <v>14:30</v>
      </c>
      <c r="Y175" s="9">
        <f t="shared" si="17"/>
        <v>45863</v>
      </c>
      <c r="Z175" s="10">
        <f t="shared" si="18"/>
        <v>45863</v>
      </c>
      <c r="AA175" s="10">
        <f t="shared" si="19"/>
        <v>45863.604513888888</v>
      </c>
      <c r="AB175" s="10">
        <f t="shared" si="20"/>
        <v>45863.625347222223</v>
      </c>
      <c r="AC175" s="11">
        <f>AA175</f>
        <v>45863.604513888888</v>
      </c>
      <c r="AD175" s="11">
        <f>AB175</f>
        <v>45863.625347222223</v>
      </c>
      <c r="AE175">
        <v>0</v>
      </c>
      <c r="AF175">
        <v>0</v>
      </c>
      <c r="AH175" t="str">
        <f>H175</f>
        <v>CUSICK (37)</v>
      </c>
      <c r="AI175" t="str">
        <f>C175</f>
        <v>OakLawn102</v>
      </c>
      <c r="AJ175" t="str">
        <f>AH175</f>
        <v>CUSICK (37)</v>
      </c>
      <c r="AM175" t="s">
        <v>39</v>
      </c>
      <c r="AS175" t="str">
        <f>B175</f>
        <v>Friday</v>
      </c>
      <c r="AV175" t="s">
        <v>41</v>
      </c>
      <c r="BO175" s="14">
        <v>45896</v>
      </c>
      <c r="BP175" s="15" t="s">
        <v>105</v>
      </c>
      <c r="BQ175" s="15" t="s">
        <v>115</v>
      </c>
      <c r="BR175" s="15">
        <v>9504574</v>
      </c>
      <c r="BS175" s="15" t="s">
        <v>75</v>
      </c>
      <c r="BT175" s="15">
        <v>29944</v>
      </c>
      <c r="BU175" s="15" t="s">
        <v>89</v>
      </c>
      <c r="BV175" s="15" t="s">
        <v>116</v>
      </c>
      <c r="BW175" s="15" t="s">
        <v>78</v>
      </c>
      <c r="BX175" s="15" t="s">
        <v>79</v>
      </c>
      <c r="BY175" s="15">
        <v>29940</v>
      </c>
      <c r="BZ175" s="15" t="s">
        <v>80</v>
      </c>
      <c r="CA175" s="15" t="s">
        <v>81</v>
      </c>
      <c r="CB175" s="15">
        <v>29941</v>
      </c>
      <c r="CC175" s="15"/>
      <c r="CD175" s="15" t="s">
        <v>82</v>
      </c>
      <c r="CE175" s="15"/>
      <c r="CF175" s="15" t="s">
        <v>83</v>
      </c>
      <c r="CG175" s="3">
        <f>BO175</f>
        <v>45896</v>
      </c>
      <c r="CH175" s="4" t="str">
        <f>LEFT(BU175,(LEN(BU175)-2))</f>
        <v>11:00</v>
      </c>
      <c r="CI175" s="4" t="str">
        <f>LEFT(CH175)</f>
        <v>1</v>
      </c>
      <c r="CJ175" s="4" t="str" cm="1">
        <f t="array" ref="CJ175">_xlfn.IFS(CI175 = "1","13",CI175 = "2","14",CI175 = "3","15",CI175 = "4","16",CI175 &gt; 4,CI175)</f>
        <v>13</v>
      </c>
      <c r="CK175" s="4" t="str">
        <f>RIGHT(CH175,2)</f>
        <v>00</v>
      </c>
      <c r="CL175" s="5" t="str">
        <f>_xlfn.CONCAT(CJ175,":",CK175)</f>
        <v>13:00</v>
      </c>
      <c r="CM175" s="9">
        <f>CG175</f>
        <v>45896</v>
      </c>
      <c r="CN175" s="10">
        <f>CM175</f>
        <v>45896</v>
      </c>
      <c r="CO175" s="10">
        <f>CN175+TIME(CJ175,CK175,CK175)</f>
        <v>45896.541666666664</v>
      </c>
      <c r="CP175" s="10">
        <f>CO175+TIME(0,30,0)</f>
        <v>45896.5625</v>
      </c>
    </row>
    <row r="176" spans="1:94" ht="15.75" x14ac:dyDescent="0.25">
      <c r="A176" s="7">
        <v>45863</v>
      </c>
      <c r="B176" s="8" t="s">
        <v>73</v>
      </c>
      <c r="C176" s="8" t="s">
        <v>74</v>
      </c>
      <c r="D176" s="8">
        <v>9504580</v>
      </c>
      <c r="E176" s="8" t="s">
        <v>75</v>
      </c>
      <c r="F176" s="8">
        <v>29946</v>
      </c>
      <c r="G176" s="8" t="s">
        <v>99</v>
      </c>
      <c r="H176" s="8" t="s">
        <v>96</v>
      </c>
      <c r="I176" s="8" t="s">
        <v>78</v>
      </c>
      <c r="J176" s="8" t="s">
        <v>79</v>
      </c>
      <c r="K176" s="8">
        <v>29940</v>
      </c>
      <c r="L176" s="8" t="s">
        <v>80</v>
      </c>
      <c r="M176" s="8" t="s">
        <v>81</v>
      </c>
      <c r="N176" s="8">
        <v>29941</v>
      </c>
      <c r="O176" s="8"/>
      <c r="P176" s="8" t="s">
        <v>82</v>
      </c>
      <c r="Q176" s="8"/>
      <c r="R176" s="8" t="s">
        <v>83</v>
      </c>
      <c r="S176" s="3">
        <f>A176</f>
        <v>45863</v>
      </c>
      <c r="T176" s="4" t="str">
        <f>LEFT(G176,(LEN(G176)-2))</f>
        <v>3:00</v>
      </c>
      <c r="U176" s="4" t="str">
        <f t="shared" si="14"/>
        <v>3</v>
      </c>
      <c r="V176" s="4" t="str" cm="1">
        <f t="array" ref="V176">_xlfn.IFS(U176 = "1","13",U176 = "2","14",U176 = "3","15",U176 = "4","16",U176 &gt; 4,U176)</f>
        <v>15</v>
      </c>
      <c r="W176" s="4" t="str">
        <f t="shared" si="15"/>
        <v>00</v>
      </c>
      <c r="X176" s="5" t="str">
        <f t="shared" si="16"/>
        <v>15:00</v>
      </c>
      <c r="Y176" s="9">
        <f t="shared" si="17"/>
        <v>45863</v>
      </c>
      <c r="Z176" s="10">
        <f t="shared" si="18"/>
        <v>45863</v>
      </c>
      <c r="AA176" s="10">
        <f t="shared" si="19"/>
        <v>45863.625</v>
      </c>
      <c r="AB176" s="10">
        <f t="shared" si="20"/>
        <v>45863.645833333336</v>
      </c>
      <c r="AC176" s="11">
        <f>AA176</f>
        <v>45863.625</v>
      </c>
      <c r="AD176" s="11">
        <f>AB176</f>
        <v>45863.645833333336</v>
      </c>
      <c r="AE176">
        <v>0</v>
      </c>
      <c r="AF176">
        <v>0</v>
      </c>
      <c r="AH176" t="str">
        <f>H176</f>
        <v>CUSICK (37)</v>
      </c>
      <c r="AI176" t="str">
        <f>C176</f>
        <v>OakLawn102</v>
      </c>
      <c r="AJ176" t="str">
        <f>AH176</f>
        <v>CUSICK (37)</v>
      </c>
      <c r="AM176" t="s">
        <v>39</v>
      </c>
      <c r="AS176" t="str">
        <f>B176</f>
        <v>Friday</v>
      </c>
      <c r="AV176" t="s">
        <v>41</v>
      </c>
      <c r="BO176" s="14">
        <v>45896</v>
      </c>
      <c r="BP176" s="15" t="s">
        <v>105</v>
      </c>
      <c r="BQ176" s="15" t="s">
        <v>115</v>
      </c>
      <c r="BR176" s="15">
        <v>9504574</v>
      </c>
      <c r="BS176" s="15" t="s">
        <v>75</v>
      </c>
      <c r="BT176" s="15">
        <v>29944</v>
      </c>
      <c r="BU176" s="15" t="s">
        <v>91</v>
      </c>
      <c r="BV176" s="15" t="s">
        <v>92</v>
      </c>
      <c r="BW176" s="15" t="s">
        <v>78</v>
      </c>
      <c r="BX176" s="15" t="s">
        <v>79</v>
      </c>
      <c r="BY176" s="15">
        <v>29940</v>
      </c>
      <c r="BZ176" s="15" t="s">
        <v>80</v>
      </c>
      <c r="CA176" s="15" t="s">
        <v>81</v>
      </c>
      <c r="CB176" s="15">
        <v>29941</v>
      </c>
      <c r="CC176" s="15"/>
      <c r="CD176" s="15" t="s">
        <v>82</v>
      </c>
      <c r="CE176" s="15"/>
      <c r="CF176" s="15" t="s">
        <v>83</v>
      </c>
      <c r="CG176" s="3">
        <f>BO176</f>
        <v>45896</v>
      </c>
      <c r="CH176" s="4" t="str">
        <f>LEFT(BU176,(LEN(BU176)-2))</f>
        <v>12:00</v>
      </c>
      <c r="CI176" s="4" t="str">
        <f>LEFT(CH176)</f>
        <v>1</v>
      </c>
      <c r="CJ176" s="4" t="str" cm="1">
        <f t="array" ref="CJ176">_xlfn.IFS(CI176 = "1","13",CI176 = "2","14",CI176 = "3","15",CI176 = "4","16",CI176 &gt; 4,CI176)</f>
        <v>13</v>
      </c>
      <c r="CK176" s="4" t="str">
        <f>RIGHT(CH176,2)</f>
        <v>00</v>
      </c>
      <c r="CL176" s="5" t="str">
        <f>_xlfn.CONCAT(CJ176,":",CK176)</f>
        <v>13:00</v>
      </c>
      <c r="CM176" s="9">
        <f>CG176</f>
        <v>45896</v>
      </c>
      <c r="CN176" s="10">
        <f>CM176</f>
        <v>45896</v>
      </c>
      <c r="CO176" s="10">
        <f>CN176+TIME(CJ176,CK176,CK176)</f>
        <v>45896.541666666664</v>
      </c>
      <c r="CP176" s="10">
        <f>CO176+TIME(0,30,0)</f>
        <v>45896.5625</v>
      </c>
    </row>
    <row r="177" spans="1:94" ht="15.75" x14ac:dyDescent="0.25">
      <c r="A177" s="12">
        <v>45863</v>
      </c>
      <c r="B177" s="13" t="s">
        <v>73</v>
      </c>
      <c r="C177" s="13" t="s">
        <v>74</v>
      </c>
      <c r="D177" s="13">
        <v>9504580</v>
      </c>
      <c r="E177" s="13" t="s">
        <v>75</v>
      </c>
      <c r="F177" s="13">
        <v>29946</v>
      </c>
      <c r="G177" s="13" t="s">
        <v>100</v>
      </c>
      <c r="H177" s="13" t="s">
        <v>96</v>
      </c>
      <c r="I177" s="13" t="s">
        <v>78</v>
      </c>
      <c r="J177" s="13" t="s">
        <v>79</v>
      </c>
      <c r="K177" s="13">
        <v>29940</v>
      </c>
      <c r="L177" s="13" t="s">
        <v>80</v>
      </c>
      <c r="M177" s="13" t="s">
        <v>81</v>
      </c>
      <c r="N177" s="13">
        <v>29941</v>
      </c>
      <c r="O177" s="13"/>
      <c r="P177" s="13" t="s">
        <v>82</v>
      </c>
      <c r="Q177" s="13"/>
      <c r="R177" s="13" t="s">
        <v>83</v>
      </c>
      <c r="S177" s="3">
        <f>A177</f>
        <v>45863</v>
      </c>
      <c r="T177" s="4" t="str">
        <f>LEFT(G177,(LEN(G177)-2))</f>
        <v>3:30</v>
      </c>
      <c r="U177" s="4" t="str">
        <f t="shared" si="14"/>
        <v>3</v>
      </c>
      <c r="V177" s="4" t="str" cm="1">
        <f t="array" ref="V177">_xlfn.IFS(U177 = "1","13",U177 = "2","14",U177 = "3","15",U177 = "4","16",U177 &gt; 4,U177)</f>
        <v>15</v>
      </c>
      <c r="W177" s="4" t="str">
        <f t="shared" si="15"/>
        <v>30</v>
      </c>
      <c r="X177" s="5" t="str">
        <f t="shared" si="16"/>
        <v>15:30</v>
      </c>
      <c r="Y177" s="9">
        <f t="shared" si="17"/>
        <v>45863</v>
      </c>
      <c r="Z177" s="10">
        <f t="shared" si="18"/>
        <v>45863</v>
      </c>
      <c r="AA177" s="10">
        <f t="shared" si="19"/>
        <v>45863.646180555559</v>
      </c>
      <c r="AB177" s="10">
        <f t="shared" si="20"/>
        <v>45863.667013888895</v>
      </c>
      <c r="AC177" s="11">
        <f>AA177</f>
        <v>45863.646180555559</v>
      </c>
      <c r="AD177" s="11">
        <f>AB177</f>
        <v>45863.667013888895</v>
      </c>
      <c r="AE177">
        <v>0</v>
      </c>
      <c r="AF177">
        <v>0</v>
      </c>
      <c r="AH177" t="str">
        <f>H177</f>
        <v>CUSICK (37)</v>
      </c>
      <c r="AI177" t="str">
        <f>C177</f>
        <v>OakLawn102</v>
      </c>
      <c r="AJ177" t="str">
        <f>AH177</f>
        <v>CUSICK (37)</v>
      </c>
      <c r="AM177" t="s">
        <v>39</v>
      </c>
      <c r="AS177" t="str">
        <f>B177</f>
        <v>Friday</v>
      </c>
      <c r="AV177" t="s">
        <v>41</v>
      </c>
      <c r="BO177" s="14">
        <v>45896</v>
      </c>
      <c r="BP177" s="15" t="s">
        <v>105</v>
      </c>
      <c r="BQ177" s="15" t="s">
        <v>115</v>
      </c>
      <c r="BR177" s="15">
        <v>9504574</v>
      </c>
      <c r="BS177" s="15" t="s">
        <v>75</v>
      </c>
      <c r="BT177" s="15">
        <v>29944</v>
      </c>
      <c r="BU177" s="15" t="s">
        <v>94</v>
      </c>
      <c r="BV177" s="15" t="s">
        <v>116</v>
      </c>
      <c r="BW177" s="15" t="s">
        <v>78</v>
      </c>
      <c r="BX177" s="15" t="s">
        <v>79</v>
      </c>
      <c r="BY177" s="15">
        <v>29940</v>
      </c>
      <c r="BZ177" s="15" t="s">
        <v>80</v>
      </c>
      <c r="CA177" s="15" t="s">
        <v>81</v>
      </c>
      <c r="CB177" s="15">
        <v>29941</v>
      </c>
      <c r="CC177" s="15"/>
      <c r="CD177" s="15" t="s">
        <v>82</v>
      </c>
      <c r="CE177" s="15"/>
      <c r="CF177" s="15" t="s">
        <v>83</v>
      </c>
      <c r="CG177" s="3">
        <f>BO177</f>
        <v>45896</v>
      </c>
      <c r="CH177" s="4" t="str">
        <f>LEFT(BU177,(LEN(BU177)-2))</f>
        <v>1:00</v>
      </c>
      <c r="CI177" s="4" t="str">
        <f>LEFT(CH177)</f>
        <v>1</v>
      </c>
      <c r="CJ177" s="4" t="str" cm="1">
        <f t="array" ref="CJ177">_xlfn.IFS(CI177 = "1","13",CI177 = "2","14",CI177 = "3","15",CI177 = "4","16",CI177 &gt; 4,CI177)</f>
        <v>13</v>
      </c>
      <c r="CK177" s="4" t="str">
        <f>RIGHT(CH177,2)</f>
        <v>00</v>
      </c>
      <c r="CL177" s="5" t="str">
        <f>_xlfn.CONCAT(CJ177,":",CK177)</f>
        <v>13:00</v>
      </c>
      <c r="CM177" s="9">
        <f>CG177</f>
        <v>45896</v>
      </c>
      <c r="CN177" s="10">
        <f>CM177</f>
        <v>45896</v>
      </c>
      <c r="CO177" s="10">
        <f>CN177+TIME(CJ177,CK177,CK177)</f>
        <v>45896.541666666664</v>
      </c>
      <c r="CP177" s="10">
        <f>CO177+TIME(0,30,0)</f>
        <v>45896.5625</v>
      </c>
    </row>
    <row r="178" spans="1:94" x14ac:dyDescent="0.25">
      <c r="A178" s="7">
        <v>45866</v>
      </c>
      <c r="B178" s="8" t="s">
        <v>101</v>
      </c>
      <c r="C178" s="8" t="s">
        <v>74</v>
      </c>
      <c r="D178" s="8">
        <v>9504580</v>
      </c>
      <c r="E178" s="8" t="s">
        <v>75</v>
      </c>
      <c r="F178" s="8">
        <v>29946</v>
      </c>
      <c r="G178" s="8" t="s">
        <v>76</v>
      </c>
      <c r="H178" s="8" t="s">
        <v>102</v>
      </c>
      <c r="I178" s="8" t="s">
        <v>78</v>
      </c>
      <c r="J178" s="8" t="s">
        <v>79</v>
      </c>
      <c r="K178" s="8">
        <v>29940</v>
      </c>
      <c r="L178" s="8" t="s">
        <v>80</v>
      </c>
      <c r="M178" s="8" t="s">
        <v>81</v>
      </c>
      <c r="N178" s="8">
        <v>29941</v>
      </c>
      <c r="O178" s="8"/>
      <c r="P178" s="8" t="s">
        <v>82</v>
      </c>
      <c r="Q178" s="8"/>
      <c r="R178" s="8" t="s">
        <v>83</v>
      </c>
      <c r="S178" s="3">
        <f>A178</f>
        <v>45866</v>
      </c>
      <c r="T178" s="4" t="str">
        <f>LEFT(G178,(LEN(G178)-2))</f>
        <v>8:00</v>
      </c>
      <c r="U178" s="4" t="str">
        <f t="shared" si="14"/>
        <v>8</v>
      </c>
      <c r="V178" s="4" t="str" cm="1">
        <f t="array" ref="V178">_xlfn.IFS(U178 = "1","13",U178 = "2","14",U178 = "3","15",U178 = "4","16",U178 &gt; 4,U178)</f>
        <v>8</v>
      </c>
      <c r="W178" s="4" t="str">
        <f t="shared" si="15"/>
        <v>00</v>
      </c>
      <c r="X178" s="5" t="str">
        <f t="shared" si="16"/>
        <v>8:00</v>
      </c>
      <c r="Y178" s="9">
        <f t="shared" si="17"/>
        <v>45866</v>
      </c>
      <c r="Z178" s="10">
        <f t="shared" si="18"/>
        <v>45866</v>
      </c>
      <c r="AA178" s="10">
        <f t="shared" si="19"/>
        <v>45866.333333333336</v>
      </c>
      <c r="AB178" s="10">
        <f t="shared" si="20"/>
        <v>45866.354166666672</v>
      </c>
      <c r="AC178" s="11">
        <f>AA178</f>
        <v>45866.333333333336</v>
      </c>
      <c r="AD178" s="11">
        <f>AB178</f>
        <v>45866.354166666672</v>
      </c>
      <c r="AE178">
        <v>0</v>
      </c>
      <c r="AF178">
        <v>0</v>
      </c>
      <c r="AH178" t="str">
        <f>H178</f>
        <v>MH Intake (60-90mins)</v>
      </c>
      <c r="AI178" t="str">
        <f>C178</f>
        <v>OakLawn102</v>
      </c>
      <c r="AJ178" t="str">
        <f>AH178</f>
        <v>MH Intake (60-90mins)</v>
      </c>
      <c r="AM178" t="s">
        <v>39</v>
      </c>
      <c r="AS178" t="str">
        <f>B178</f>
        <v>Monday</v>
      </c>
      <c r="AV178" t="s">
        <v>41</v>
      </c>
      <c r="BO178" s="12">
        <v>45896</v>
      </c>
      <c r="BP178" s="13" t="s">
        <v>105</v>
      </c>
      <c r="BQ178" s="13" t="s">
        <v>74</v>
      </c>
      <c r="BR178" s="13">
        <v>9504580</v>
      </c>
      <c r="BS178" s="13" t="s">
        <v>75</v>
      </c>
      <c r="BT178" s="13">
        <v>29946</v>
      </c>
      <c r="BU178" s="13" t="s">
        <v>86</v>
      </c>
      <c r="BV178" s="13" t="s">
        <v>77</v>
      </c>
      <c r="BW178" s="13" t="s">
        <v>78</v>
      </c>
      <c r="BX178" s="13" t="s">
        <v>79</v>
      </c>
      <c r="BY178" s="13">
        <v>29940</v>
      </c>
      <c r="BZ178" s="13" t="s">
        <v>80</v>
      </c>
      <c r="CA178" s="13" t="s">
        <v>81</v>
      </c>
      <c r="CB178" s="13">
        <v>29941</v>
      </c>
      <c r="CC178" s="13"/>
      <c r="CD178" s="13" t="s">
        <v>82</v>
      </c>
      <c r="CE178" s="13"/>
      <c r="CF178" s="13" t="s">
        <v>83</v>
      </c>
      <c r="CG178" s="3">
        <f>BO178</f>
        <v>45896</v>
      </c>
      <c r="CH178" s="4" t="str">
        <f>LEFT(BU178,(LEN(BU178)-2))</f>
        <v>9:30</v>
      </c>
      <c r="CI178" s="4" t="str">
        <f>LEFT(CH178)</f>
        <v>9</v>
      </c>
      <c r="CJ178" s="4" t="str" cm="1">
        <f t="array" ref="CJ178">_xlfn.IFS(CI178 = "1","13",CI178 = "2","14",CI178 = "3","15",CI178 = "4","16",CI178 &gt; 4,CI178)</f>
        <v>9</v>
      </c>
      <c r="CK178" s="4" t="str">
        <f>RIGHT(CH178,2)</f>
        <v>30</v>
      </c>
      <c r="CL178" s="5" t="str">
        <f>_xlfn.CONCAT(CJ178,":",CK178)</f>
        <v>9:30</v>
      </c>
      <c r="CM178" s="9">
        <f>CG178</f>
        <v>45896</v>
      </c>
      <c r="CN178" s="10">
        <f>CM178</f>
        <v>45896</v>
      </c>
      <c r="CO178" s="10">
        <f>CN178+TIME(CJ178,CK178,CK178)</f>
        <v>45896.396180555559</v>
      </c>
      <c r="CP178" s="10">
        <f>CO178+TIME(0,30,0)</f>
        <v>45896.417013888895</v>
      </c>
    </row>
    <row r="179" spans="1:94" x14ac:dyDescent="0.25">
      <c r="A179" s="12">
        <v>45866</v>
      </c>
      <c r="B179" s="13" t="s">
        <v>101</v>
      </c>
      <c r="C179" s="13" t="s">
        <v>74</v>
      </c>
      <c r="D179" s="13">
        <v>9504580</v>
      </c>
      <c r="E179" s="13" t="s">
        <v>75</v>
      </c>
      <c r="F179" s="13">
        <v>29946</v>
      </c>
      <c r="G179" s="13" t="s">
        <v>84</v>
      </c>
      <c r="H179" s="13" t="s">
        <v>77</v>
      </c>
      <c r="I179" s="13" t="s">
        <v>78</v>
      </c>
      <c r="J179" s="13" t="s">
        <v>79</v>
      </c>
      <c r="K179" s="13">
        <v>29940</v>
      </c>
      <c r="L179" s="13" t="s">
        <v>80</v>
      </c>
      <c r="M179" s="13" t="s">
        <v>81</v>
      </c>
      <c r="N179" s="13">
        <v>29941</v>
      </c>
      <c r="O179" s="13"/>
      <c r="P179" s="13" t="s">
        <v>82</v>
      </c>
      <c r="Q179" s="13"/>
      <c r="R179" s="13" t="s">
        <v>83</v>
      </c>
      <c r="S179" s="3">
        <f>A179</f>
        <v>45866</v>
      </c>
      <c r="T179" s="4" t="str">
        <f>LEFT(G179,(LEN(G179)-2))</f>
        <v>8:30</v>
      </c>
      <c r="U179" s="4" t="str">
        <f t="shared" si="14"/>
        <v>8</v>
      </c>
      <c r="V179" s="4" t="str" cm="1">
        <f t="array" ref="V179">_xlfn.IFS(U179 = "1","13",U179 = "2","14",U179 = "3","15",U179 = "4","16",U179 &gt; 4,U179)</f>
        <v>8</v>
      </c>
      <c r="W179" s="4" t="str">
        <f t="shared" si="15"/>
        <v>30</v>
      </c>
      <c r="X179" s="5" t="str">
        <f t="shared" si="16"/>
        <v>8:30</v>
      </c>
      <c r="Y179" s="9">
        <f t="shared" si="17"/>
        <v>45866</v>
      </c>
      <c r="Z179" s="10">
        <f t="shared" si="18"/>
        <v>45866</v>
      </c>
      <c r="AA179" s="10">
        <f t="shared" si="19"/>
        <v>45866.354513888888</v>
      </c>
      <c r="AB179" s="10">
        <f t="shared" si="20"/>
        <v>45866.375347222223</v>
      </c>
      <c r="AC179" s="11">
        <f>AA179</f>
        <v>45866.354513888888</v>
      </c>
      <c r="AD179" s="11">
        <f>AB179</f>
        <v>45866.375347222223</v>
      </c>
      <c r="AE179">
        <v>0</v>
      </c>
      <c r="AF179">
        <v>0</v>
      </c>
      <c r="AH179" t="str">
        <f>H179</f>
        <v>AVAILABLE</v>
      </c>
      <c r="AI179" t="str">
        <f>C179</f>
        <v>OakLawn102</v>
      </c>
      <c r="AJ179" t="str">
        <f>AH179</f>
        <v>AVAILABLE</v>
      </c>
      <c r="AM179" t="s">
        <v>39</v>
      </c>
      <c r="AS179" t="str">
        <f>B179</f>
        <v>Monday</v>
      </c>
      <c r="AV179" t="s">
        <v>41</v>
      </c>
      <c r="BO179" s="12">
        <v>45896</v>
      </c>
      <c r="BP179" s="13" t="s">
        <v>105</v>
      </c>
      <c r="BQ179" s="13" t="s">
        <v>107</v>
      </c>
      <c r="BR179" s="13">
        <v>9504585</v>
      </c>
      <c r="BS179" s="13" t="s">
        <v>75</v>
      </c>
      <c r="BT179" s="13">
        <v>29947</v>
      </c>
      <c r="BU179" s="13" t="s">
        <v>86</v>
      </c>
      <c r="BV179" s="13" t="s">
        <v>77</v>
      </c>
      <c r="BW179" s="13" t="s">
        <v>78</v>
      </c>
      <c r="BX179" s="13" t="s">
        <v>79</v>
      </c>
      <c r="BY179" s="13">
        <v>29940</v>
      </c>
      <c r="BZ179" s="13" t="s">
        <v>80</v>
      </c>
      <c r="CA179" s="13" t="s">
        <v>81</v>
      </c>
      <c r="CB179" s="13">
        <v>29941</v>
      </c>
      <c r="CC179" s="13"/>
      <c r="CD179" s="13" t="s">
        <v>82</v>
      </c>
      <c r="CE179" s="13"/>
      <c r="CF179" s="13" t="s">
        <v>83</v>
      </c>
      <c r="CG179" s="3">
        <f>BO179</f>
        <v>45896</v>
      </c>
      <c r="CH179" s="4" t="str">
        <f>LEFT(BU179,(LEN(BU179)-2))</f>
        <v>9:30</v>
      </c>
      <c r="CI179" s="4" t="str">
        <f>LEFT(CH179)</f>
        <v>9</v>
      </c>
      <c r="CJ179" s="4" t="str" cm="1">
        <f t="array" ref="CJ179">_xlfn.IFS(CI179 = "1","13",CI179 = "2","14",CI179 = "3","15",CI179 = "4","16",CI179 &gt; 4,CI179)</f>
        <v>9</v>
      </c>
      <c r="CK179" s="4" t="str">
        <f>RIGHT(CH179,2)</f>
        <v>30</v>
      </c>
      <c r="CL179" s="5" t="str">
        <f>_xlfn.CONCAT(CJ179,":",CK179)</f>
        <v>9:30</v>
      </c>
      <c r="CM179" s="9">
        <f>CG179</f>
        <v>45896</v>
      </c>
      <c r="CN179" s="10">
        <f>CM179</f>
        <v>45896</v>
      </c>
      <c r="CO179" s="10">
        <f>CN179+TIME(CJ179,CK179,CK179)</f>
        <v>45896.396180555559</v>
      </c>
      <c r="CP179" s="10">
        <f>CO179+TIME(0,30,0)</f>
        <v>45896.417013888895</v>
      </c>
    </row>
    <row r="180" spans="1:94" x14ac:dyDescent="0.25">
      <c r="A180" s="7">
        <v>45866</v>
      </c>
      <c r="B180" s="8" t="s">
        <v>101</v>
      </c>
      <c r="C180" s="8" t="s">
        <v>74</v>
      </c>
      <c r="D180" s="8">
        <v>9504580</v>
      </c>
      <c r="E180" s="8" t="s">
        <v>75</v>
      </c>
      <c r="F180" s="8">
        <v>29946</v>
      </c>
      <c r="G180" s="8" t="s">
        <v>85</v>
      </c>
      <c r="H180" s="8" t="s">
        <v>77</v>
      </c>
      <c r="I180" s="8" t="s">
        <v>78</v>
      </c>
      <c r="J180" s="8" t="s">
        <v>79</v>
      </c>
      <c r="K180" s="8">
        <v>29940</v>
      </c>
      <c r="L180" s="8" t="s">
        <v>80</v>
      </c>
      <c r="M180" s="8" t="s">
        <v>81</v>
      </c>
      <c r="N180" s="8">
        <v>29941</v>
      </c>
      <c r="O180" s="8"/>
      <c r="P180" s="8" t="s">
        <v>82</v>
      </c>
      <c r="Q180" s="8"/>
      <c r="R180" s="8" t="s">
        <v>83</v>
      </c>
      <c r="S180" s="3">
        <f>A180</f>
        <v>45866</v>
      </c>
      <c r="T180" s="4" t="str">
        <f>LEFT(G180,(LEN(G180)-2))</f>
        <v>9:00</v>
      </c>
      <c r="U180" s="4" t="str">
        <f t="shared" si="14"/>
        <v>9</v>
      </c>
      <c r="V180" s="4" t="str" cm="1">
        <f t="array" ref="V180">_xlfn.IFS(U180 = "1","13",U180 = "2","14",U180 = "3","15",U180 = "4","16",U180 &gt; 4,U180)</f>
        <v>9</v>
      </c>
      <c r="W180" s="4" t="str">
        <f t="shared" si="15"/>
        <v>00</v>
      </c>
      <c r="X180" s="5" t="str">
        <f t="shared" si="16"/>
        <v>9:00</v>
      </c>
      <c r="Y180" s="9">
        <f t="shared" si="17"/>
        <v>45866</v>
      </c>
      <c r="Z180" s="10">
        <f t="shared" si="18"/>
        <v>45866</v>
      </c>
      <c r="AA180" s="10">
        <f t="shared" si="19"/>
        <v>45866.375</v>
      </c>
      <c r="AB180" s="10">
        <f t="shared" si="20"/>
        <v>45866.395833333336</v>
      </c>
      <c r="AC180" s="11">
        <f>AA180</f>
        <v>45866.375</v>
      </c>
      <c r="AD180" s="11">
        <f>AB180</f>
        <v>45866.395833333336</v>
      </c>
      <c r="AE180">
        <v>0</v>
      </c>
      <c r="AF180">
        <v>0</v>
      </c>
      <c r="AH180" t="str">
        <f>H180</f>
        <v>AVAILABLE</v>
      </c>
      <c r="AI180" t="str">
        <f>C180</f>
        <v>OakLawn102</v>
      </c>
      <c r="AJ180" t="str">
        <f>AH180</f>
        <v>AVAILABLE</v>
      </c>
      <c r="AM180" t="s">
        <v>39</v>
      </c>
      <c r="AS180" t="str">
        <f>B180</f>
        <v>Monday</v>
      </c>
      <c r="AV180" t="s">
        <v>41</v>
      </c>
      <c r="BO180" s="12">
        <v>45896</v>
      </c>
      <c r="BP180" s="13" t="s">
        <v>105</v>
      </c>
      <c r="BQ180" s="13" t="s">
        <v>109</v>
      </c>
      <c r="BR180" s="13">
        <v>9504589</v>
      </c>
      <c r="BS180" s="13" t="s">
        <v>75</v>
      </c>
      <c r="BT180" s="13">
        <v>29948</v>
      </c>
      <c r="BU180" s="13" t="s">
        <v>86</v>
      </c>
      <c r="BV180" s="13" t="s">
        <v>77</v>
      </c>
      <c r="BW180" s="13" t="s">
        <v>78</v>
      </c>
      <c r="BX180" s="13" t="s">
        <v>79</v>
      </c>
      <c r="BY180" s="13">
        <v>29940</v>
      </c>
      <c r="BZ180" s="13" t="s">
        <v>80</v>
      </c>
      <c r="CA180" s="13" t="s">
        <v>81</v>
      </c>
      <c r="CB180" s="13">
        <v>29941</v>
      </c>
      <c r="CC180" s="13"/>
      <c r="CD180" s="13" t="s">
        <v>82</v>
      </c>
      <c r="CE180" s="13"/>
      <c r="CF180" s="13" t="s">
        <v>83</v>
      </c>
      <c r="CG180" s="3">
        <f>BO180</f>
        <v>45896</v>
      </c>
      <c r="CH180" s="4" t="str">
        <f>LEFT(BU180,(LEN(BU180)-2))</f>
        <v>9:30</v>
      </c>
      <c r="CI180" s="4" t="str">
        <f>LEFT(CH180)</f>
        <v>9</v>
      </c>
      <c r="CJ180" s="4" t="str" cm="1">
        <f t="array" ref="CJ180">_xlfn.IFS(CI180 = "1","13",CI180 = "2","14",CI180 = "3","15",CI180 = "4","16",CI180 &gt; 4,CI180)</f>
        <v>9</v>
      </c>
      <c r="CK180" s="4" t="str">
        <f>RIGHT(CH180,2)</f>
        <v>30</v>
      </c>
      <c r="CL180" s="5" t="str">
        <f>_xlfn.CONCAT(CJ180,":",CK180)</f>
        <v>9:30</v>
      </c>
      <c r="CM180" s="9">
        <f>CG180</f>
        <v>45896</v>
      </c>
      <c r="CN180" s="10">
        <f>CM180</f>
        <v>45896</v>
      </c>
      <c r="CO180" s="10">
        <f>CN180+TIME(CJ180,CK180,CK180)</f>
        <v>45896.396180555559</v>
      </c>
      <c r="CP180" s="10">
        <f>CO180+TIME(0,30,0)</f>
        <v>45896.417013888895</v>
      </c>
    </row>
    <row r="181" spans="1:94" ht="15.75" x14ac:dyDescent="0.25">
      <c r="A181" s="12">
        <v>45866</v>
      </c>
      <c r="B181" s="13" t="s">
        <v>101</v>
      </c>
      <c r="C181" s="13" t="s">
        <v>74</v>
      </c>
      <c r="D181" s="13">
        <v>9504580</v>
      </c>
      <c r="E181" s="13" t="s">
        <v>75</v>
      </c>
      <c r="F181" s="13">
        <v>29946</v>
      </c>
      <c r="G181" s="13" t="s">
        <v>86</v>
      </c>
      <c r="H181" s="13" t="s">
        <v>102</v>
      </c>
      <c r="I181" s="13" t="s">
        <v>78</v>
      </c>
      <c r="J181" s="13" t="s">
        <v>79</v>
      </c>
      <c r="K181" s="13">
        <v>29940</v>
      </c>
      <c r="L181" s="13" t="s">
        <v>80</v>
      </c>
      <c r="M181" s="13" t="s">
        <v>81</v>
      </c>
      <c r="N181" s="13">
        <v>29941</v>
      </c>
      <c r="O181" s="13"/>
      <c r="P181" s="13" t="s">
        <v>82</v>
      </c>
      <c r="Q181" s="13"/>
      <c r="R181" s="13" t="s">
        <v>83</v>
      </c>
      <c r="S181" s="3">
        <f>A181</f>
        <v>45866</v>
      </c>
      <c r="T181" s="4" t="str">
        <f>LEFT(G181,(LEN(G181)-2))</f>
        <v>9:30</v>
      </c>
      <c r="U181" s="4" t="str">
        <f t="shared" si="14"/>
        <v>9</v>
      </c>
      <c r="V181" s="4" t="str" cm="1">
        <f t="array" ref="V181">_xlfn.IFS(U181 = "1","13",U181 = "2","14",U181 = "3","15",U181 = "4","16",U181 &gt; 4,U181)</f>
        <v>9</v>
      </c>
      <c r="W181" s="4" t="str">
        <f t="shared" si="15"/>
        <v>30</v>
      </c>
      <c r="X181" s="5" t="str">
        <f t="shared" si="16"/>
        <v>9:30</v>
      </c>
      <c r="Y181" s="9">
        <f t="shared" si="17"/>
        <v>45866</v>
      </c>
      <c r="Z181" s="10">
        <f t="shared" si="18"/>
        <v>45866</v>
      </c>
      <c r="AA181" s="10">
        <f t="shared" si="19"/>
        <v>45866.396180555559</v>
      </c>
      <c r="AB181" s="10">
        <f t="shared" si="20"/>
        <v>45866.417013888895</v>
      </c>
      <c r="AC181" s="11">
        <f>AA181</f>
        <v>45866.396180555559</v>
      </c>
      <c r="AD181" s="11">
        <f>AB181</f>
        <v>45866.417013888895</v>
      </c>
      <c r="AE181">
        <v>0</v>
      </c>
      <c r="AF181">
        <v>0</v>
      </c>
      <c r="AH181" t="str">
        <f>H181</f>
        <v>MH Intake (60-90mins)</v>
      </c>
      <c r="AI181" t="str">
        <f>C181</f>
        <v>OakLawn102</v>
      </c>
      <c r="AJ181" t="str">
        <f>AH181</f>
        <v>MH Intake (60-90mins)</v>
      </c>
      <c r="AM181" t="s">
        <v>39</v>
      </c>
      <c r="AS181" t="str">
        <f>B181</f>
        <v>Monday</v>
      </c>
      <c r="AV181" t="s">
        <v>41</v>
      </c>
      <c r="BO181" s="16">
        <v>45896</v>
      </c>
      <c r="BP181" s="17" t="s">
        <v>105</v>
      </c>
      <c r="BQ181" s="17" t="s">
        <v>115</v>
      </c>
      <c r="BR181" s="17">
        <v>9504574</v>
      </c>
      <c r="BS181" s="17" t="s">
        <v>75</v>
      </c>
      <c r="BT181" s="17">
        <v>29944</v>
      </c>
      <c r="BU181" s="17" t="s">
        <v>86</v>
      </c>
      <c r="BV181" s="17" t="s">
        <v>116</v>
      </c>
      <c r="BW181" s="17" t="s">
        <v>78</v>
      </c>
      <c r="BX181" s="17" t="s">
        <v>79</v>
      </c>
      <c r="BY181" s="17">
        <v>29940</v>
      </c>
      <c r="BZ181" s="17" t="s">
        <v>80</v>
      </c>
      <c r="CA181" s="17" t="s">
        <v>81</v>
      </c>
      <c r="CB181" s="17">
        <v>29941</v>
      </c>
      <c r="CC181" s="17"/>
      <c r="CD181" s="17" t="s">
        <v>82</v>
      </c>
      <c r="CE181" s="17"/>
      <c r="CF181" s="17" t="s">
        <v>83</v>
      </c>
      <c r="CG181" s="3">
        <f>BO181</f>
        <v>45896</v>
      </c>
      <c r="CH181" s="4" t="str">
        <f>LEFT(BU181,(LEN(BU181)-2))</f>
        <v>9:30</v>
      </c>
      <c r="CI181" s="4" t="str">
        <f>LEFT(CH181)</f>
        <v>9</v>
      </c>
      <c r="CJ181" s="4" t="str" cm="1">
        <f t="array" ref="CJ181">_xlfn.IFS(CI181 = "1","13",CI181 = "2","14",CI181 = "3","15",CI181 = "4","16",CI181 &gt; 4,CI181)</f>
        <v>9</v>
      </c>
      <c r="CK181" s="4" t="str">
        <f>RIGHT(CH181,2)</f>
        <v>30</v>
      </c>
      <c r="CL181" s="5" t="str">
        <f>_xlfn.CONCAT(CJ181,":",CK181)</f>
        <v>9:30</v>
      </c>
      <c r="CM181" s="9">
        <f>CG181</f>
        <v>45896</v>
      </c>
      <c r="CN181" s="10">
        <f>CM181</f>
        <v>45896</v>
      </c>
      <c r="CO181" s="10">
        <f>CN181+TIME(CJ181,CK181,CK181)</f>
        <v>45896.396180555559</v>
      </c>
      <c r="CP181" s="10">
        <f>CO181+TIME(0,30,0)</f>
        <v>45896.417013888895</v>
      </c>
    </row>
    <row r="182" spans="1:94" x14ac:dyDescent="0.25">
      <c r="A182" s="7">
        <v>45866</v>
      </c>
      <c r="B182" s="8" t="s">
        <v>101</v>
      </c>
      <c r="C182" s="8" t="s">
        <v>74</v>
      </c>
      <c r="D182" s="8">
        <v>9504580</v>
      </c>
      <c r="E182" s="8" t="s">
        <v>75</v>
      </c>
      <c r="F182" s="8">
        <v>29946</v>
      </c>
      <c r="G182" s="8" t="s">
        <v>87</v>
      </c>
      <c r="H182" s="8" t="s">
        <v>77</v>
      </c>
      <c r="I182" s="8" t="s">
        <v>78</v>
      </c>
      <c r="J182" s="8" t="s">
        <v>79</v>
      </c>
      <c r="K182" s="8">
        <v>29940</v>
      </c>
      <c r="L182" s="8" t="s">
        <v>80</v>
      </c>
      <c r="M182" s="8" t="s">
        <v>81</v>
      </c>
      <c r="N182" s="8">
        <v>29941</v>
      </c>
      <c r="O182" s="8"/>
      <c r="P182" s="8" t="s">
        <v>82</v>
      </c>
      <c r="Q182" s="8"/>
      <c r="R182" s="8" t="s">
        <v>83</v>
      </c>
      <c r="S182" s="3">
        <f>A182</f>
        <v>45866</v>
      </c>
      <c r="T182" s="4" t="str">
        <f>LEFT(G182,(LEN(G182)-2))</f>
        <v>10:00</v>
      </c>
      <c r="U182" s="4" t="str">
        <f t="shared" si="14"/>
        <v>1</v>
      </c>
      <c r="V182" s="4" t="str" cm="1">
        <f t="array" ref="V182">_xlfn.IFS(U182 = "1","13",U182 = "2","14",U182 = "3","15",U182 = "4","16",U182 &gt; 4,U182)</f>
        <v>13</v>
      </c>
      <c r="W182" s="4" t="str">
        <f t="shared" si="15"/>
        <v>00</v>
      </c>
      <c r="X182" s="5" t="str">
        <f t="shared" si="16"/>
        <v>13:00</v>
      </c>
      <c r="Y182" s="9">
        <f t="shared" si="17"/>
        <v>45866</v>
      </c>
      <c r="Z182" s="10">
        <f t="shared" si="18"/>
        <v>45866</v>
      </c>
      <c r="AA182" s="10">
        <f t="shared" si="19"/>
        <v>45866.541666666664</v>
      </c>
      <c r="AB182" s="10">
        <f t="shared" si="20"/>
        <v>45866.5625</v>
      </c>
      <c r="AC182" s="11">
        <f>AA182</f>
        <v>45866.541666666664</v>
      </c>
      <c r="AD182" s="11">
        <f>AB182</f>
        <v>45866.5625</v>
      </c>
      <c r="AE182">
        <v>0</v>
      </c>
      <c r="AF182">
        <v>0</v>
      </c>
      <c r="AH182" t="str">
        <f>H182</f>
        <v>AVAILABLE</v>
      </c>
      <c r="AI182" t="str">
        <f>C182</f>
        <v>OakLawn102</v>
      </c>
      <c r="AJ182" t="str">
        <f>AH182</f>
        <v>AVAILABLE</v>
      </c>
      <c r="AM182" t="s">
        <v>39</v>
      </c>
      <c r="AS182" t="str">
        <f>B182</f>
        <v>Monday</v>
      </c>
      <c r="AV182" t="s">
        <v>41</v>
      </c>
      <c r="BO182" s="7">
        <v>45896</v>
      </c>
      <c r="BP182" s="8" t="s">
        <v>105</v>
      </c>
      <c r="BQ182" s="8" t="s">
        <v>74</v>
      </c>
      <c r="BR182" s="8">
        <v>9504580</v>
      </c>
      <c r="BS182" s="8" t="s">
        <v>75</v>
      </c>
      <c r="BT182" s="8">
        <v>29946</v>
      </c>
      <c r="BU182" s="8" t="s">
        <v>85</v>
      </c>
      <c r="BV182" s="8" t="s">
        <v>77</v>
      </c>
      <c r="BW182" s="8" t="s">
        <v>78</v>
      </c>
      <c r="BX182" s="8" t="s">
        <v>79</v>
      </c>
      <c r="BY182" s="8">
        <v>29940</v>
      </c>
      <c r="BZ182" s="8" t="s">
        <v>80</v>
      </c>
      <c r="CA182" s="8" t="s">
        <v>81</v>
      </c>
      <c r="CB182" s="8">
        <v>29941</v>
      </c>
      <c r="CC182" s="8"/>
      <c r="CD182" s="8" t="s">
        <v>82</v>
      </c>
      <c r="CE182" s="8"/>
      <c r="CF182" s="8" t="s">
        <v>83</v>
      </c>
      <c r="CG182" s="3">
        <f>BO182</f>
        <v>45896</v>
      </c>
      <c r="CH182" s="4" t="str">
        <f>LEFT(BU182,(LEN(BU182)-2))</f>
        <v>9:00</v>
      </c>
      <c r="CI182" s="4" t="str">
        <f>LEFT(CH182)</f>
        <v>9</v>
      </c>
      <c r="CJ182" s="4" t="str" cm="1">
        <f t="array" ref="CJ182">_xlfn.IFS(CI182 = "1","13",CI182 = "2","14",CI182 = "3","15",CI182 = "4","16",CI182 &gt; 4,CI182)</f>
        <v>9</v>
      </c>
      <c r="CK182" s="4" t="str">
        <f>RIGHT(CH182,2)</f>
        <v>00</v>
      </c>
      <c r="CL182" s="5" t="str">
        <f>_xlfn.CONCAT(CJ182,":",CK182)</f>
        <v>9:00</v>
      </c>
      <c r="CM182" s="9">
        <f>CG182</f>
        <v>45896</v>
      </c>
      <c r="CN182" s="10">
        <f>CM182</f>
        <v>45896</v>
      </c>
      <c r="CO182" s="10">
        <f>CN182+TIME(CJ182,CK182,CK182)</f>
        <v>45896.375</v>
      </c>
      <c r="CP182" s="10">
        <f>CO182+TIME(0,30,0)</f>
        <v>45896.395833333336</v>
      </c>
    </row>
    <row r="183" spans="1:94" x14ac:dyDescent="0.25">
      <c r="A183" s="12">
        <v>45866</v>
      </c>
      <c r="B183" s="13" t="s">
        <v>101</v>
      </c>
      <c r="C183" s="13" t="s">
        <v>74</v>
      </c>
      <c r="D183" s="13">
        <v>9504580</v>
      </c>
      <c r="E183" s="13" t="s">
        <v>75</v>
      </c>
      <c r="F183" s="13">
        <v>29946</v>
      </c>
      <c r="G183" s="13" t="s">
        <v>88</v>
      </c>
      <c r="H183" s="13" t="s">
        <v>77</v>
      </c>
      <c r="I183" s="13" t="s">
        <v>78</v>
      </c>
      <c r="J183" s="13" t="s">
        <v>79</v>
      </c>
      <c r="K183" s="13">
        <v>29940</v>
      </c>
      <c r="L183" s="13" t="s">
        <v>80</v>
      </c>
      <c r="M183" s="13" t="s">
        <v>81</v>
      </c>
      <c r="N183" s="13">
        <v>29941</v>
      </c>
      <c r="O183" s="13"/>
      <c r="P183" s="13" t="s">
        <v>82</v>
      </c>
      <c r="Q183" s="13"/>
      <c r="R183" s="13" t="s">
        <v>83</v>
      </c>
      <c r="S183" s="3">
        <f>A183</f>
        <v>45866</v>
      </c>
      <c r="T183" s="4" t="str">
        <f>LEFT(G183,(LEN(G183)-2))</f>
        <v>10:30</v>
      </c>
      <c r="U183" s="4" t="str">
        <f t="shared" si="14"/>
        <v>1</v>
      </c>
      <c r="V183" s="4" t="str" cm="1">
        <f t="array" ref="V183">_xlfn.IFS(U183 = "1","13",U183 = "2","14",U183 = "3","15",U183 = "4","16",U183 &gt; 4,U183)</f>
        <v>13</v>
      </c>
      <c r="W183" s="4" t="str">
        <f t="shared" si="15"/>
        <v>30</v>
      </c>
      <c r="X183" s="5" t="str">
        <f t="shared" si="16"/>
        <v>13:30</v>
      </c>
      <c r="Y183" s="9">
        <f t="shared" si="17"/>
        <v>45866</v>
      </c>
      <c r="Z183" s="10">
        <f t="shared" si="18"/>
        <v>45866</v>
      </c>
      <c r="AA183" s="10">
        <f t="shared" si="19"/>
        <v>45866.562847222223</v>
      </c>
      <c r="AB183" s="10">
        <f t="shared" si="20"/>
        <v>45866.583680555559</v>
      </c>
      <c r="AC183" s="11">
        <f>AA183</f>
        <v>45866.562847222223</v>
      </c>
      <c r="AD183" s="11">
        <f>AB183</f>
        <v>45866.583680555559</v>
      </c>
      <c r="AE183">
        <v>0</v>
      </c>
      <c r="AF183">
        <v>0</v>
      </c>
      <c r="AH183" t="str">
        <f>H183</f>
        <v>AVAILABLE</v>
      </c>
      <c r="AI183" t="str">
        <f>C183</f>
        <v>OakLawn102</v>
      </c>
      <c r="AJ183" t="str">
        <f>AH183</f>
        <v>AVAILABLE</v>
      </c>
      <c r="AM183" t="s">
        <v>39</v>
      </c>
      <c r="AS183" t="str">
        <f>B183</f>
        <v>Monday</v>
      </c>
      <c r="AV183" t="s">
        <v>41</v>
      </c>
      <c r="BO183" s="7">
        <v>45896</v>
      </c>
      <c r="BP183" s="8" t="s">
        <v>105</v>
      </c>
      <c r="BQ183" s="8" t="s">
        <v>107</v>
      </c>
      <c r="BR183" s="8">
        <v>9504585</v>
      </c>
      <c r="BS183" s="8" t="s">
        <v>75</v>
      </c>
      <c r="BT183" s="8">
        <v>29947</v>
      </c>
      <c r="BU183" s="8" t="s">
        <v>85</v>
      </c>
      <c r="BV183" s="8" t="s">
        <v>77</v>
      </c>
      <c r="BW183" s="8" t="s">
        <v>78</v>
      </c>
      <c r="BX183" s="8" t="s">
        <v>79</v>
      </c>
      <c r="BY183" s="8">
        <v>29940</v>
      </c>
      <c r="BZ183" s="8" t="s">
        <v>80</v>
      </c>
      <c r="CA183" s="8" t="s">
        <v>81</v>
      </c>
      <c r="CB183" s="8">
        <v>29941</v>
      </c>
      <c r="CC183" s="8"/>
      <c r="CD183" s="8" t="s">
        <v>82</v>
      </c>
      <c r="CE183" s="8"/>
      <c r="CF183" s="8" t="s">
        <v>83</v>
      </c>
      <c r="CG183" s="3">
        <f>BO183</f>
        <v>45896</v>
      </c>
      <c r="CH183" s="4" t="str">
        <f>LEFT(BU183,(LEN(BU183)-2))</f>
        <v>9:00</v>
      </c>
      <c r="CI183" s="4" t="str">
        <f>LEFT(CH183)</f>
        <v>9</v>
      </c>
      <c r="CJ183" s="4" t="str" cm="1">
        <f t="array" ref="CJ183">_xlfn.IFS(CI183 = "1","13",CI183 = "2","14",CI183 = "3","15",CI183 = "4","16",CI183 &gt; 4,CI183)</f>
        <v>9</v>
      </c>
      <c r="CK183" s="4" t="str">
        <f>RIGHT(CH183,2)</f>
        <v>00</v>
      </c>
      <c r="CL183" s="5" t="str">
        <f>_xlfn.CONCAT(CJ183,":",CK183)</f>
        <v>9:00</v>
      </c>
      <c r="CM183" s="9">
        <f>CG183</f>
        <v>45896</v>
      </c>
      <c r="CN183" s="10">
        <f>CM183</f>
        <v>45896</v>
      </c>
      <c r="CO183" s="10">
        <f>CN183+TIME(CJ183,CK183,CK183)</f>
        <v>45896.375</v>
      </c>
      <c r="CP183" s="10">
        <f>CO183+TIME(0,30,0)</f>
        <v>45896.395833333336</v>
      </c>
    </row>
    <row r="184" spans="1:94" x14ac:dyDescent="0.25">
      <c r="A184" s="7">
        <v>45866</v>
      </c>
      <c r="B184" s="8" t="s">
        <v>101</v>
      </c>
      <c r="C184" s="8" t="s">
        <v>74</v>
      </c>
      <c r="D184" s="8">
        <v>9504580</v>
      </c>
      <c r="E184" s="8" t="s">
        <v>75</v>
      </c>
      <c r="F184" s="8">
        <v>29946</v>
      </c>
      <c r="G184" s="8" t="s">
        <v>89</v>
      </c>
      <c r="H184" s="8" t="s">
        <v>103</v>
      </c>
      <c r="I184" s="8" t="s">
        <v>78</v>
      </c>
      <c r="J184" s="8" t="s">
        <v>79</v>
      </c>
      <c r="K184" s="8">
        <v>29940</v>
      </c>
      <c r="L184" s="8" t="s">
        <v>80</v>
      </c>
      <c r="M184" s="8" t="s">
        <v>81</v>
      </c>
      <c r="N184" s="8">
        <v>29941</v>
      </c>
      <c r="O184" s="8"/>
      <c r="P184" s="8" t="s">
        <v>82</v>
      </c>
      <c r="Q184" s="8"/>
      <c r="R184" s="8" t="s">
        <v>83</v>
      </c>
      <c r="S184" s="3">
        <f>A184</f>
        <v>45866</v>
      </c>
      <c r="T184" s="4" t="str">
        <f>LEFT(G184,(LEN(G184)-2))</f>
        <v>11:00</v>
      </c>
      <c r="U184" s="4" t="str">
        <f t="shared" si="14"/>
        <v>1</v>
      </c>
      <c r="V184" s="4" t="str" cm="1">
        <f t="array" ref="V184">_xlfn.IFS(U184 = "1","13",U184 = "2","14",U184 = "3","15",U184 = "4","16",U184 &gt; 4,U184)</f>
        <v>13</v>
      </c>
      <c r="W184" s="4" t="str">
        <f t="shared" si="15"/>
        <v>00</v>
      </c>
      <c r="X184" s="5" t="str">
        <f t="shared" si="16"/>
        <v>13:00</v>
      </c>
      <c r="Y184" s="9">
        <f t="shared" si="17"/>
        <v>45866</v>
      </c>
      <c r="Z184" s="10">
        <f t="shared" si="18"/>
        <v>45866</v>
      </c>
      <c r="AA184" s="10">
        <f t="shared" si="19"/>
        <v>45866.541666666664</v>
      </c>
      <c r="AB184" s="10">
        <f t="shared" si="20"/>
        <v>45866.5625</v>
      </c>
      <c r="AC184" s="11">
        <f>AA184</f>
        <v>45866.541666666664</v>
      </c>
      <c r="AD184" s="11">
        <f>AB184</f>
        <v>45866.5625</v>
      </c>
      <c r="AE184">
        <v>0</v>
      </c>
      <c r="AF184">
        <v>0</v>
      </c>
      <c r="AH184" t="str">
        <f>H184</f>
        <v>Telespirometry</v>
      </c>
      <c r="AI184" t="str">
        <f>C184</f>
        <v>OakLawn102</v>
      </c>
      <c r="AJ184" t="str">
        <f>AH184</f>
        <v>Telespirometry</v>
      </c>
      <c r="AM184" t="s">
        <v>39</v>
      </c>
      <c r="AS184" t="str">
        <f>B184</f>
        <v>Monday</v>
      </c>
      <c r="AV184" t="s">
        <v>41</v>
      </c>
      <c r="BO184" s="7">
        <v>45896</v>
      </c>
      <c r="BP184" s="8" t="s">
        <v>105</v>
      </c>
      <c r="BQ184" s="8" t="s">
        <v>109</v>
      </c>
      <c r="BR184" s="8">
        <v>9504589</v>
      </c>
      <c r="BS184" s="8" t="s">
        <v>75</v>
      </c>
      <c r="BT184" s="8">
        <v>29948</v>
      </c>
      <c r="BU184" s="8" t="s">
        <v>85</v>
      </c>
      <c r="BV184" s="8" t="s">
        <v>77</v>
      </c>
      <c r="BW184" s="8" t="s">
        <v>78</v>
      </c>
      <c r="BX184" s="8" t="s">
        <v>79</v>
      </c>
      <c r="BY184" s="8">
        <v>29940</v>
      </c>
      <c r="BZ184" s="8" t="s">
        <v>80</v>
      </c>
      <c r="CA184" s="8" t="s">
        <v>81</v>
      </c>
      <c r="CB184" s="8">
        <v>29941</v>
      </c>
      <c r="CC184" s="8"/>
      <c r="CD184" s="8" t="s">
        <v>82</v>
      </c>
      <c r="CE184" s="8"/>
      <c r="CF184" s="8" t="s">
        <v>83</v>
      </c>
      <c r="CG184" s="3">
        <f>BO184</f>
        <v>45896</v>
      </c>
      <c r="CH184" s="4" t="str">
        <f>LEFT(BU184,(LEN(BU184)-2))</f>
        <v>9:00</v>
      </c>
      <c r="CI184" s="4" t="str">
        <f>LEFT(CH184)</f>
        <v>9</v>
      </c>
      <c r="CJ184" s="4" t="str" cm="1">
        <f t="array" ref="CJ184">_xlfn.IFS(CI184 = "1","13",CI184 = "2","14",CI184 = "3","15",CI184 = "4","16",CI184 &gt; 4,CI184)</f>
        <v>9</v>
      </c>
      <c r="CK184" s="4" t="str">
        <f>RIGHT(CH184,2)</f>
        <v>00</v>
      </c>
      <c r="CL184" s="5" t="str">
        <f>_xlfn.CONCAT(CJ184,":",CK184)</f>
        <v>9:00</v>
      </c>
      <c r="CM184" s="9">
        <f>CG184</f>
        <v>45896</v>
      </c>
      <c r="CN184" s="10">
        <f>CM184</f>
        <v>45896</v>
      </c>
      <c r="CO184" s="10">
        <f>CN184+TIME(CJ184,CK184,CK184)</f>
        <v>45896.375</v>
      </c>
      <c r="CP184" s="10">
        <f>CO184+TIME(0,30,0)</f>
        <v>45896.395833333336</v>
      </c>
    </row>
    <row r="185" spans="1:94" ht="15.75" x14ac:dyDescent="0.25">
      <c r="A185" s="12">
        <v>45866</v>
      </c>
      <c r="B185" s="13" t="s">
        <v>101</v>
      </c>
      <c r="C185" s="13" t="s">
        <v>74</v>
      </c>
      <c r="D185" s="13">
        <v>9504580</v>
      </c>
      <c r="E185" s="13" t="s">
        <v>75</v>
      </c>
      <c r="F185" s="13">
        <v>29946</v>
      </c>
      <c r="G185" s="13" t="s">
        <v>90</v>
      </c>
      <c r="H185" s="13" t="s">
        <v>103</v>
      </c>
      <c r="I185" s="13" t="s">
        <v>78</v>
      </c>
      <c r="J185" s="13" t="s">
        <v>79</v>
      </c>
      <c r="K185" s="13">
        <v>29940</v>
      </c>
      <c r="L185" s="13" t="s">
        <v>80</v>
      </c>
      <c r="M185" s="13" t="s">
        <v>81</v>
      </c>
      <c r="N185" s="13">
        <v>29941</v>
      </c>
      <c r="O185" s="13"/>
      <c r="P185" s="13" t="s">
        <v>82</v>
      </c>
      <c r="Q185" s="13"/>
      <c r="R185" s="13" t="s">
        <v>83</v>
      </c>
      <c r="S185" s="3">
        <f>A185</f>
        <v>45866</v>
      </c>
      <c r="T185" s="4" t="str">
        <f>LEFT(G185,(LEN(G185)-2))</f>
        <v>11:30</v>
      </c>
      <c r="U185" s="4" t="str">
        <f t="shared" si="14"/>
        <v>1</v>
      </c>
      <c r="V185" s="4" t="str" cm="1">
        <f t="array" ref="V185">_xlfn.IFS(U185 = "1","13",U185 = "2","14",U185 = "3","15",U185 = "4","16",U185 &gt; 4,U185)</f>
        <v>13</v>
      </c>
      <c r="W185" s="4" t="str">
        <f t="shared" si="15"/>
        <v>30</v>
      </c>
      <c r="X185" s="5" t="str">
        <f t="shared" si="16"/>
        <v>13:30</v>
      </c>
      <c r="Y185" s="9">
        <f t="shared" si="17"/>
        <v>45866</v>
      </c>
      <c r="Z185" s="10">
        <f t="shared" si="18"/>
        <v>45866</v>
      </c>
      <c r="AA185" s="10">
        <f t="shared" si="19"/>
        <v>45866.562847222223</v>
      </c>
      <c r="AB185" s="10">
        <f t="shared" si="20"/>
        <v>45866.583680555559</v>
      </c>
      <c r="AC185" s="11">
        <f>AA185</f>
        <v>45866.562847222223</v>
      </c>
      <c r="AD185" s="11">
        <f>AB185</f>
        <v>45866.583680555559</v>
      </c>
      <c r="AE185">
        <v>0</v>
      </c>
      <c r="AF185">
        <v>0</v>
      </c>
      <c r="AH185" t="str">
        <f>H185</f>
        <v>Telespirometry</v>
      </c>
      <c r="AI185" t="str">
        <f>C185</f>
        <v>OakLawn102</v>
      </c>
      <c r="AJ185" t="str">
        <f>AH185</f>
        <v>Telespirometry</v>
      </c>
      <c r="AM185" t="s">
        <v>39</v>
      </c>
      <c r="AS185" t="str">
        <f>B185</f>
        <v>Monday</v>
      </c>
      <c r="AV185" t="s">
        <v>41</v>
      </c>
      <c r="BO185" s="14">
        <v>45896</v>
      </c>
      <c r="BP185" s="15" t="s">
        <v>105</v>
      </c>
      <c r="BQ185" s="15" t="s">
        <v>115</v>
      </c>
      <c r="BR185" s="15">
        <v>9504574</v>
      </c>
      <c r="BS185" s="15" t="s">
        <v>75</v>
      </c>
      <c r="BT185" s="15">
        <v>29944</v>
      </c>
      <c r="BU185" s="15" t="s">
        <v>85</v>
      </c>
      <c r="BV185" s="15" t="s">
        <v>116</v>
      </c>
      <c r="BW185" s="15" t="s">
        <v>78</v>
      </c>
      <c r="BX185" s="15" t="s">
        <v>79</v>
      </c>
      <c r="BY185" s="15">
        <v>29940</v>
      </c>
      <c r="BZ185" s="15" t="s">
        <v>80</v>
      </c>
      <c r="CA185" s="15" t="s">
        <v>81</v>
      </c>
      <c r="CB185" s="15">
        <v>29941</v>
      </c>
      <c r="CC185" s="15"/>
      <c r="CD185" s="15" t="s">
        <v>82</v>
      </c>
      <c r="CE185" s="15"/>
      <c r="CF185" s="15" t="s">
        <v>83</v>
      </c>
      <c r="CG185" s="3">
        <f>BO185</f>
        <v>45896</v>
      </c>
      <c r="CH185" s="4" t="str">
        <f>LEFT(BU185,(LEN(BU185)-2))</f>
        <v>9:00</v>
      </c>
      <c r="CI185" s="4" t="str">
        <f>LEFT(CH185)</f>
        <v>9</v>
      </c>
      <c r="CJ185" s="4" t="str" cm="1">
        <f t="array" ref="CJ185">_xlfn.IFS(CI185 = "1","13",CI185 = "2","14",CI185 = "3","15",CI185 = "4","16",CI185 &gt; 4,CI185)</f>
        <v>9</v>
      </c>
      <c r="CK185" s="4" t="str">
        <f>RIGHT(CH185,2)</f>
        <v>00</v>
      </c>
      <c r="CL185" s="5" t="str">
        <f>_xlfn.CONCAT(CJ185,":",CK185)</f>
        <v>9:00</v>
      </c>
      <c r="CM185" s="9">
        <f>CG185</f>
        <v>45896</v>
      </c>
      <c r="CN185" s="10">
        <f>CM185</f>
        <v>45896</v>
      </c>
      <c r="CO185" s="10">
        <f>CN185+TIME(CJ185,CK185,CK185)</f>
        <v>45896.375</v>
      </c>
      <c r="CP185" s="10">
        <f>CO185+TIME(0,30,0)</f>
        <v>45896.395833333336</v>
      </c>
    </row>
    <row r="186" spans="1:94" x14ac:dyDescent="0.25">
      <c r="A186" s="7">
        <v>45866</v>
      </c>
      <c r="B186" s="8" t="s">
        <v>101</v>
      </c>
      <c r="C186" s="8" t="s">
        <v>74</v>
      </c>
      <c r="D186" s="8">
        <v>9504580</v>
      </c>
      <c r="E186" s="8" t="s">
        <v>75</v>
      </c>
      <c r="F186" s="8">
        <v>29946</v>
      </c>
      <c r="G186" s="8" t="s">
        <v>91</v>
      </c>
      <c r="H186" s="8" t="s">
        <v>92</v>
      </c>
      <c r="I186" s="8" t="s">
        <v>78</v>
      </c>
      <c r="J186" s="8" t="s">
        <v>79</v>
      </c>
      <c r="K186" s="8">
        <v>29940</v>
      </c>
      <c r="L186" s="8" t="s">
        <v>80</v>
      </c>
      <c r="M186" s="8" t="s">
        <v>81</v>
      </c>
      <c r="N186" s="8">
        <v>29941</v>
      </c>
      <c r="O186" s="8"/>
      <c r="P186" s="8" t="s">
        <v>82</v>
      </c>
      <c r="Q186" s="8"/>
      <c r="R186" s="8" t="s">
        <v>83</v>
      </c>
      <c r="S186" s="3">
        <f>A186</f>
        <v>45866</v>
      </c>
      <c r="T186" s="4" t="str">
        <f>LEFT(G186,(LEN(G186)-2))</f>
        <v>12:00</v>
      </c>
      <c r="U186" s="4" t="str">
        <f t="shared" si="14"/>
        <v>1</v>
      </c>
      <c r="V186" s="4" t="str" cm="1">
        <f t="array" ref="V186">_xlfn.IFS(U186 = "1","13",U186 = "2","14",U186 = "3","15",U186 = "4","16",U186 &gt; 4,U186)</f>
        <v>13</v>
      </c>
      <c r="W186" s="4" t="str">
        <f t="shared" si="15"/>
        <v>00</v>
      </c>
      <c r="X186" s="5" t="str">
        <f t="shared" si="16"/>
        <v>13:00</v>
      </c>
      <c r="Y186" s="9">
        <f t="shared" si="17"/>
        <v>45866</v>
      </c>
      <c r="Z186" s="10">
        <f t="shared" si="18"/>
        <v>45866</v>
      </c>
      <c r="AA186" s="10">
        <f t="shared" si="19"/>
        <v>45866.541666666664</v>
      </c>
      <c r="AB186" s="10">
        <f t="shared" si="20"/>
        <v>45866.5625</v>
      </c>
      <c r="AC186" s="11">
        <f>AA186</f>
        <v>45866.541666666664</v>
      </c>
      <c r="AD186" s="11">
        <f>AB186</f>
        <v>45866.5625</v>
      </c>
      <c r="AE186">
        <v>0</v>
      </c>
      <c r="AF186">
        <v>0</v>
      </c>
      <c r="AH186" t="str">
        <f>H186</f>
        <v>TCT LUNCH 12:15- 12:45</v>
      </c>
      <c r="AI186" t="str">
        <f>C186</f>
        <v>OakLawn102</v>
      </c>
      <c r="AJ186" t="str">
        <f>AH186</f>
        <v>TCT LUNCH 12:15- 12:45</v>
      </c>
      <c r="AM186" t="s">
        <v>39</v>
      </c>
      <c r="AS186" t="str">
        <f>B186</f>
        <v>Monday</v>
      </c>
      <c r="AV186" t="s">
        <v>41</v>
      </c>
      <c r="BO186" s="12">
        <v>45896</v>
      </c>
      <c r="BP186" s="13" t="s">
        <v>105</v>
      </c>
      <c r="BQ186" s="13" t="s">
        <v>74</v>
      </c>
      <c r="BR186" s="13">
        <v>9504580</v>
      </c>
      <c r="BS186" s="13" t="s">
        <v>75</v>
      </c>
      <c r="BT186" s="13">
        <v>29946</v>
      </c>
      <c r="BU186" s="13" t="s">
        <v>84</v>
      </c>
      <c r="BV186" s="13" t="s">
        <v>77</v>
      </c>
      <c r="BW186" s="13" t="s">
        <v>78</v>
      </c>
      <c r="BX186" s="13" t="s">
        <v>79</v>
      </c>
      <c r="BY186" s="13">
        <v>29940</v>
      </c>
      <c r="BZ186" s="13" t="s">
        <v>80</v>
      </c>
      <c r="CA186" s="13" t="s">
        <v>81</v>
      </c>
      <c r="CB186" s="13">
        <v>29941</v>
      </c>
      <c r="CC186" s="13"/>
      <c r="CD186" s="13" t="s">
        <v>82</v>
      </c>
      <c r="CE186" s="13"/>
      <c r="CF186" s="13" t="s">
        <v>83</v>
      </c>
      <c r="CG186" s="3">
        <f>BO186</f>
        <v>45896</v>
      </c>
      <c r="CH186" s="4" t="str">
        <f>LEFT(BU186,(LEN(BU186)-2))</f>
        <v>8:30</v>
      </c>
      <c r="CI186" s="4" t="str">
        <f>LEFT(CH186)</f>
        <v>8</v>
      </c>
      <c r="CJ186" s="4" t="str" cm="1">
        <f t="array" ref="CJ186">_xlfn.IFS(CI186 = "1","13",CI186 = "2","14",CI186 = "3","15",CI186 = "4","16",CI186 &gt; 4,CI186)</f>
        <v>8</v>
      </c>
      <c r="CK186" s="4" t="str">
        <f>RIGHT(CH186,2)</f>
        <v>30</v>
      </c>
      <c r="CL186" s="5" t="str">
        <f>_xlfn.CONCAT(CJ186,":",CK186)</f>
        <v>8:30</v>
      </c>
      <c r="CM186" s="9">
        <f>CG186</f>
        <v>45896</v>
      </c>
      <c r="CN186" s="10">
        <f>CM186</f>
        <v>45896</v>
      </c>
      <c r="CO186" s="10">
        <f>CN186+TIME(CJ186,CK186,CK186)</f>
        <v>45896.354513888888</v>
      </c>
      <c r="CP186" s="10">
        <f>CO186+TIME(0,30,0)</f>
        <v>45896.375347222223</v>
      </c>
    </row>
    <row r="187" spans="1:94" x14ac:dyDescent="0.25">
      <c r="A187" s="12">
        <v>45866</v>
      </c>
      <c r="B187" s="13" t="s">
        <v>101</v>
      </c>
      <c r="C187" s="13" t="s">
        <v>74</v>
      </c>
      <c r="D187" s="13">
        <v>9504580</v>
      </c>
      <c r="E187" s="13" t="s">
        <v>75</v>
      </c>
      <c r="F187" s="13">
        <v>29946</v>
      </c>
      <c r="G187" s="13" t="s">
        <v>93</v>
      </c>
      <c r="H187" s="13" t="s">
        <v>92</v>
      </c>
      <c r="I187" s="13" t="s">
        <v>78</v>
      </c>
      <c r="J187" s="13" t="s">
        <v>79</v>
      </c>
      <c r="K187" s="13">
        <v>29940</v>
      </c>
      <c r="L187" s="13" t="s">
        <v>80</v>
      </c>
      <c r="M187" s="13" t="s">
        <v>81</v>
      </c>
      <c r="N187" s="13">
        <v>29941</v>
      </c>
      <c r="O187" s="13"/>
      <c r="P187" s="13" t="s">
        <v>82</v>
      </c>
      <c r="Q187" s="13"/>
      <c r="R187" s="13" t="s">
        <v>83</v>
      </c>
      <c r="S187" s="3">
        <f>A187</f>
        <v>45866</v>
      </c>
      <c r="T187" s="4" t="str">
        <f>LEFT(G187,(LEN(G187)-2))</f>
        <v>12:30</v>
      </c>
      <c r="U187" s="4" t="str">
        <f t="shared" si="14"/>
        <v>1</v>
      </c>
      <c r="V187" s="4" t="str" cm="1">
        <f t="array" ref="V187">_xlfn.IFS(U187 = "1","13",U187 = "2","14",U187 = "3","15",U187 = "4","16",U187 &gt; 4,U187)</f>
        <v>13</v>
      </c>
      <c r="W187" s="4" t="str">
        <f t="shared" si="15"/>
        <v>30</v>
      </c>
      <c r="X187" s="5" t="str">
        <f t="shared" si="16"/>
        <v>13:30</v>
      </c>
      <c r="Y187" s="9">
        <f t="shared" si="17"/>
        <v>45866</v>
      </c>
      <c r="Z187" s="10">
        <f t="shared" si="18"/>
        <v>45866</v>
      </c>
      <c r="AA187" s="10">
        <f t="shared" si="19"/>
        <v>45866.562847222223</v>
      </c>
      <c r="AB187" s="10">
        <f t="shared" si="20"/>
        <v>45866.583680555559</v>
      </c>
      <c r="AC187" s="11">
        <f>AA187</f>
        <v>45866.562847222223</v>
      </c>
      <c r="AD187" s="11">
        <f>AB187</f>
        <v>45866.583680555559</v>
      </c>
      <c r="AE187">
        <v>0</v>
      </c>
      <c r="AF187">
        <v>0</v>
      </c>
      <c r="AH187" t="str">
        <f>H187</f>
        <v>TCT LUNCH 12:15- 12:45</v>
      </c>
      <c r="AI187" t="str">
        <f>C187</f>
        <v>OakLawn102</v>
      </c>
      <c r="AJ187" t="str">
        <f>AH187</f>
        <v>TCT LUNCH 12:15- 12:45</v>
      </c>
      <c r="AM187" t="s">
        <v>39</v>
      </c>
      <c r="AS187" t="str">
        <f>B187</f>
        <v>Monday</v>
      </c>
      <c r="AV187" t="s">
        <v>41</v>
      </c>
      <c r="BO187" s="12">
        <v>45896</v>
      </c>
      <c r="BP187" s="13" t="s">
        <v>105</v>
      </c>
      <c r="BQ187" s="13" t="s">
        <v>107</v>
      </c>
      <c r="BR187" s="13">
        <v>9504585</v>
      </c>
      <c r="BS187" s="13" t="s">
        <v>75</v>
      </c>
      <c r="BT187" s="13">
        <v>29947</v>
      </c>
      <c r="BU187" s="13" t="s">
        <v>84</v>
      </c>
      <c r="BV187" s="13" t="s">
        <v>77</v>
      </c>
      <c r="BW187" s="13" t="s">
        <v>78</v>
      </c>
      <c r="BX187" s="13" t="s">
        <v>79</v>
      </c>
      <c r="BY187" s="13">
        <v>29940</v>
      </c>
      <c r="BZ187" s="13" t="s">
        <v>80</v>
      </c>
      <c r="CA187" s="13" t="s">
        <v>81</v>
      </c>
      <c r="CB187" s="13">
        <v>29941</v>
      </c>
      <c r="CC187" s="13"/>
      <c r="CD187" s="13" t="s">
        <v>82</v>
      </c>
      <c r="CE187" s="13"/>
      <c r="CF187" s="13" t="s">
        <v>83</v>
      </c>
      <c r="CG187" s="3">
        <f>BO187</f>
        <v>45896</v>
      </c>
      <c r="CH187" s="4" t="str">
        <f>LEFT(BU187,(LEN(BU187)-2))</f>
        <v>8:30</v>
      </c>
      <c r="CI187" s="4" t="str">
        <f>LEFT(CH187)</f>
        <v>8</v>
      </c>
      <c r="CJ187" s="4" t="str" cm="1">
        <f t="array" ref="CJ187">_xlfn.IFS(CI187 = "1","13",CI187 = "2","14",CI187 = "3","15",CI187 = "4","16",CI187 &gt; 4,CI187)</f>
        <v>8</v>
      </c>
      <c r="CK187" s="4" t="str">
        <f>RIGHT(CH187,2)</f>
        <v>30</v>
      </c>
      <c r="CL187" s="5" t="str">
        <f>_xlfn.CONCAT(CJ187,":",CK187)</f>
        <v>8:30</v>
      </c>
      <c r="CM187" s="9">
        <f>CG187</f>
        <v>45896</v>
      </c>
      <c r="CN187" s="10">
        <f>CM187</f>
        <v>45896</v>
      </c>
      <c r="CO187" s="10">
        <f>CN187+TIME(CJ187,CK187,CK187)</f>
        <v>45896.354513888888</v>
      </c>
      <c r="CP187" s="10">
        <f>CO187+TIME(0,30,0)</f>
        <v>45896.375347222223</v>
      </c>
    </row>
    <row r="188" spans="1:94" x14ac:dyDescent="0.25">
      <c r="A188" s="7">
        <v>45866</v>
      </c>
      <c r="B188" s="8" t="s">
        <v>101</v>
      </c>
      <c r="C188" s="8" t="s">
        <v>74</v>
      </c>
      <c r="D188" s="8">
        <v>9504580</v>
      </c>
      <c r="E188" s="8" t="s">
        <v>75</v>
      </c>
      <c r="F188" s="8">
        <v>29946</v>
      </c>
      <c r="G188" s="8" t="s">
        <v>94</v>
      </c>
      <c r="H188" s="8" t="s">
        <v>77</v>
      </c>
      <c r="I188" s="8" t="s">
        <v>78</v>
      </c>
      <c r="J188" s="8" t="s">
        <v>79</v>
      </c>
      <c r="K188" s="8">
        <v>29940</v>
      </c>
      <c r="L188" s="8" t="s">
        <v>80</v>
      </c>
      <c r="M188" s="8" t="s">
        <v>81</v>
      </c>
      <c r="N188" s="8">
        <v>29941</v>
      </c>
      <c r="O188" s="8"/>
      <c r="P188" s="8" t="s">
        <v>82</v>
      </c>
      <c r="Q188" s="8"/>
      <c r="R188" s="8" t="s">
        <v>83</v>
      </c>
      <c r="S188" s="3">
        <f>A188</f>
        <v>45866</v>
      </c>
      <c r="T188" s="4" t="str">
        <f>LEFT(G188,(LEN(G188)-2))</f>
        <v>1:00</v>
      </c>
      <c r="U188" s="4" t="str">
        <f t="shared" si="14"/>
        <v>1</v>
      </c>
      <c r="V188" s="4" t="str" cm="1">
        <f t="array" ref="V188">_xlfn.IFS(U188 = "1","13",U188 = "2","14",U188 = "3","15",U188 = "4","16",U188 &gt; 4,U188)</f>
        <v>13</v>
      </c>
      <c r="W188" s="4" t="str">
        <f t="shared" si="15"/>
        <v>00</v>
      </c>
      <c r="X188" s="5" t="str">
        <f t="shared" si="16"/>
        <v>13:00</v>
      </c>
      <c r="Y188" s="9">
        <f t="shared" si="17"/>
        <v>45866</v>
      </c>
      <c r="Z188" s="10">
        <f t="shared" si="18"/>
        <v>45866</v>
      </c>
      <c r="AA188" s="10">
        <f t="shared" si="19"/>
        <v>45866.541666666664</v>
      </c>
      <c r="AB188" s="10">
        <f t="shared" si="20"/>
        <v>45866.5625</v>
      </c>
      <c r="AC188" s="11">
        <f>AA188</f>
        <v>45866.541666666664</v>
      </c>
      <c r="AD188" s="11">
        <f>AB188</f>
        <v>45866.5625</v>
      </c>
      <c r="AE188">
        <v>0</v>
      </c>
      <c r="AF188">
        <v>0</v>
      </c>
      <c r="AH188" t="str">
        <f>H188</f>
        <v>AVAILABLE</v>
      </c>
      <c r="AI188" t="str">
        <f>C188</f>
        <v>OakLawn102</v>
      </c>
      <c r="AJ188" t="str">
        <f>AH188</f>
        <v>AVAILABLE</v>
      </c>
      <c r="AM188" t="s">
        <v>39</v>
      </c>
      <c r="AS188" t="str">
        <f>B188</f>
        <v>Monday</v>
      </c>
      <c r="AV188" t="s">
        <v>41</v>
      </c>
      <c r="BO188" s="12">
        <v>45896</v>
      </c>
      <c r="BP188" s="13" t="s">
        <v>105</v>
      </c>
      <c r="BQ188" s="13" t="s">
        <v>109</v>
      </c>
      <c r="BR188" s="13">
        <v>9504589</v>
      </c>
      <c r="BS188" s="13" t="s">
        <v>75</v>
      </c>
      <c r="BT188" s="13">
        <v>29948</v>
      </c>
      <c r="BU188" s="13" t="s">
        <v>84</v>
      </c>
      <c r="BV188" s="13" t="s">
        <v>77</v>
      </c>
      <c r="BW188" s="13" t="s">
        <v>78</v>
      </c>
      <c r="BX188" s="13" t="s">
        <v>79</v>
      </c>
      <c r="BY188" s="13">
        <v>29940</v>
      </c>
      <c r="BZ188" s="13" t="s">
        <v>80</v>
      </c>
      <c r="CA188" s="13" t="s">
        <v>81</v>
      </c>
      <c r="CB188" s="13">
        <v>29941</v>
      </c>
      <c r="CC188" s="13"/>
      <c r="CD188" s="13" t="s">
        <v>82</v>
      </c>
      <c r="CE188" s="13"/>
      <c r="CF188" s="13" t="s">
        <v>83</v>
      </c>
      <c r="CG188" s="3">
        <f>BO188</f>
        <v>45896</v>
      </c>
      <c r="CH188" s="4" t="str">
        <f>LEFT(BU188,(LEN(BU188)-2))</f>
        <v>8:30</v>
      </c>
      <c r="CI188" s="4" t="str">
        <f>LEFT(CH188)</f>
        <v>8</v>
      </c>
      <c r="CJ188" s="4" t="str" cm="1">
        <f t="array" ref="CJ188">_xlfn.IFS(CI188 = "1","13",CI188 = "2","14",CI188 = "3","15",CI188 = "4","16",CI188 &gt; 4,CI188)</f>
        <v>8</v>
      </c>
      <c r="CK188" s="4" t="str">
        <f>RIGHT(CH188,2)</f>
        <v>30</v>
      </c>
      <c r="CL188" s="5" t="str">
        <f>_xlfn.CONCAT(CJ188,":",CK188)</f>
        <v>8:30</v>
      </c>
      <c r="CM188" s="9">
        <f>CG188</f>
        <v>45896</v>
      </c>
      <c r="CN188" s="10">
        <f>CM188</f>
        <v>45896</v>
      </c>
      <c r="CO188" s="10">
        <f>CN188+TIME(CJ188,CK188,CK188)</f>
        <v>45896.354513888888</v>
      </c>
      <c r="CP188" s="10">
        <f>CO188+TIME(0,30,0)</f>
        <v>45896.375347222223</v>
      </c>
    </row>
    <row r="189" spans="1:94" ht="15.75" x14ac:dyDescent="0.25">
      <c r="A189" s="12">
        <v>45866</v>
      </c>
      <c r="B189" s="13" t="s">
        <v>101</v>
      </c>
      <c r="C189" s="13" t="s">
        <v>74</v>
      </c>
      <c r="D189" s="13">
        <v>9504580</v>
      </c>
      <c r="E189" s="13" t="s">
        <v>75</v>
      </c>
      <c r="F189" s="13">
        <v>29946</v>
      </c>
      <c r="G189" s="13" t="s">
        <v>95</v>
      </c>
      <c r="H189" s="13" t="s">
        <v>77</v>
      </c>
      <c r="I189" s="13" t="s">
        <v>78</v>
      </c>
      <c r="J189" s="13" t="s">
        <v>79</v>
      </c>
      <c r="K189" s="13">
        <v>29940</v>
      </c>
      <c r="L189" s="13" t="s">
        <v>80</v>
      </c>
      <c r="M189" s="13" t="s">
        <v>81</v>
      </c>
      <c r="N189" s="13">
        <v>29941</v>
      </c>
      <c r="O189" s="13"/>
      <c r="P189" s="13" t="s">
        <v>82</v>
      </c>
      <c r="Q189" s="13"/>
      <c r="R189" s="13" t="s">
        <v>83</v>
      </c>
      <c r="S189" s="3">
        <f>A189</f>
        <v>45866</v>
      </c>
      <c r="T189" s="4" t="str">
        <f>LEFT(G189,(LEN(G189)-2))</f>
        <v>1:30</v>
      </c>
      <c r="U189" s="4" t="str">
        <f t="shared" si="14"/>
        <v>1</v>
      </c>
      <c r="V189" s="4" t="str" cm="1">
        <f t="array" ref="V189">_xlfn.IFS(U189 = "1","13",U189 = "2","14",U189 = "3","15",U189 = "4","16",U189 &gt; 4,U189)</f>
        <v>13</v>
      </c>
      <c r="W189" s="4" t="str">
        <f t="shared" si="15"/>
        <v>30</v>
      </c>
      <c r="X189" s="5" t="str">
        <f t="shared" si="16"/>
        <v>13:30</v>
      </c>
      <c r="Y189" s="9">
        <f t="shared" si="17"/>
        <v>45866</v>
      </c>
      <c r="Z189" s="10">
        <f t="shared" si="18"/>
        <v>45866</v>
      </c>
      <c r="AA189" s="10">
        <f t="shared" si="19"/>
        <v>45866.562847222223</v>
      </c>
      <c r="AB189" s="10">
        <f t="shared" si="20"/>
        <v>45866.583680555559</v>
      </c>
      <c r="AC189" s="11">
        <f>AA189</f>
        <v>45866.562847222223</v>
      </c>
      <c r="AD189" s="11">
        <f>AB189</f>
        <v>45866.583680555559</v>
      </c>
      <c r="AE189">
        <v>0</v>
      </c>
      <c r="AF189">
        <v>0</v>
      </c>
      <c r="AH189" t="str">
        <f>H189</f>
        <v>AVAILABLE</v>
      </c>
      <c r="AI189" t="str">
        <f>C189</f>
        <v>OakLawn102</v>
      </c>
      <c r="AJ189" t="str">
        <f>AH189</f>
        <v>AVAILABLE</v>
      </c>
      <c r="AM189" t="s">
        <v>39</v>
      </c>
      <c r="AS189" t="str">
        <f>B189</f>
        <v>Monday</v>
      </c>
      <c r="AV189" t="s">
        <v>41</v>
      </c>
      <c r="BO189" s="16">
        <v>45896</v>
      </c>
      <c r="BP189" s="17" t="s">
        <v>105</v>
      </c>
      <c r="BQ189" s="17" t="s">
        <v>115</v>
      </c>
      <c r="BR189" s="17">
        <v>9504574</v>
      </c>
      <c r="BS189" s="17" t="s">
        <v>75</v>
      </c>
      <c r="BT189" s="17">
        <v>29944</v>
      </c>
      <c r="BU189" s="17" t="s">
        <v>84</v>
      </c>
      <c r="BV189" s="17" t="s">
        <v>116</v>
      </c>
      <c r="BW189" s="17" t="s">
        <v>78</v>
      </c>
      <c r="BX189" s="17" t="s">
        <v>79</v>
      </c>
      <c r="BY189" s="17">
        <v>29940</v>
      </c>
      <c r="BZ189" s="17" t="s">
        <v>80</v>
      </c>
      <c r="CA189" s="17" t="s">
        <v>81</v>
      </c>
      <c r="CB189" s="17">
        <v>29941</v>
      </c>
      <c r="CC189" s="17"/>
      <c r="CD189" s="17" t="s">
        <v>82</v>
      </c>
      <c r="CE189" s="17"/>
      <c r="CF189" s="17" t="s">
        <v>83</v>
      </c>
      <c r="CG189" s="3">
        <f>BO189</f>
        <v>45896</v>
      </c>
      <c r="CH189" s="4" t="str">
        <f>LEFT(BU189,(LEN(BU189)-2))</f>
        <v>8:30</v>
      </c>
      <c r="CI189" s="4" t="str">
        <f>LEFT(CH189)</f>
        <v>8</v>
      </c>
      <c r="CJ189" s="4" t="str" cm="1">
        <f t="array" ref="CJ189">_xlfn.IFS(CI189 = "1","13",CI189 = "2","14",CI189 = "3","15",CI189 = "4","16",CI189 &gt; 4,CI189)</f>
        <v>8</v>
      </c>
      <c r="CK189" s="4" t="str">
        <f>RIGHT(CH189,2)</f>
        <v>30</v>
      </c>
      <c r="CL189" s="5" t="str">
        <f>_xlfn.CONCAT(CJ189,":",CK189)</f>
        <v>8:30</v>
      </c>
      <c r="CM189" s="9">
        <f>CG189</f>
        <v>45896</v>
      </c>
      <c r="CN189" s="10">
        <f>CM189</f>
        <v>45896</v>
      </c>
      <c r="CO189" s="10">
        <f>CN189+TIME(CJ189,CK189,CK189)</f>
        <v>45896.354513888888</v>
      </c>
      <c r="CP189" s="10">
        <f>CO189+TIME(0,30,0)</f>
        <v>45896.375347222223</v>
      </c>
    </row>
    <row r="190" spans="1:94" x14ac:dyDescent="0.25">
      <c r="A190" s="7">
        <v>45866</v>
      </c>
      <c r="B190" s="8" t="s">
        <v>101</v>
      </c>
      <c r="C190" s="8" t="s">
        <v>74</v>
      </c>
      <c r="D190" s="8">
        <v>9504580</v>
      </c>
      <c r="E190" s="8" t="s">
        <v>75</v>
      </c>
      <c r="F190" s="8">
        <v>29946</v>
      </c>
      <c r="G190" s="8" t="s">
        <v>97</v>
      </c>
      <c r="H190" s="8" t="s">
        <v>77</v>
      </c>
      <c r="I190" s="8" t="s">
        <v>78</v>
      </c>
      <c r="J190" s="8" t="s">
        <v>79</v>
      </c>
      <c r="K190" s="8">
        <v>29940</v>
      </c>
      <c r="L190" s="8" t="s">
        <v>80</v>
      </c>
      <c r="M190" s="8" t="s">
        <v>81</v>
      </c>
      <c r="N190" s="8">
        <v>29941</v>
      </c>
      <c r="O190" s="8"/>
      <c r="P190" s="8" t="s">
        <v>82</v>
      </c>
      <c r="Q190" s="8"/>
      <c r="R190" s="8" t="s">
        <v>83</v>
      </c>
      <c r="S190" s="3">
        <f>A190</f>
        <v>45866</v>
      </c>
      <c r="T190" s="4" t="str">
        <f>LEFT(G190,(LEN(G190)-2))</f>
        <v>2:00</v>
      </c>
      <c r="U190" s="4" t="str">
        <f t="shared" si="14"/>
        <v>2</v>
      </c>
      <c r="V190" s="4" t="str" cm="1">
        <f t="array" ref="V190">_xlfn.IFS(U190 = "1","13",U190 = "2","14",U190 = "3","15",U190 = "4","16",U190 &gt; 4,U190)</f>
        <v>14</v>
      </c>
      <c r="W190" s="4" t="str">
        <f t="shared" si="15"/>
        <v>00</v>
      </c>
      <c r="X190" s="5" t="str">
        <f t="shared" si="16"/>
        <v>14:00</v>
      </c>
      <c r="Y190" s="9">
        <f t="shared" si="17"/>
        <v>45866</v>
      </c>
      <c r="Z190" s="10">
        <f t="shared" si="18"/>
        <v>45866</v>
      </c>
      <c r="AA190" s="10">
        <f t="shared" si="19"/>
        <v>45866.583333333336</v>
      </c>
      <c r="AB190" s="10">
        <f t="shared" si="20"/>
        <v>45866.604166666672</v>
      </c>
      <c r="AC190" s="11">
        <f>AA190</f>
        <v>45866.583333333336</v>
      </c>
      <c r="AD190" s="11">
        <f>AB190</f>
        <v>45866.604166666672</v>
      </c>
      <c r="AE190">
        <v>0</v>
      </c>
      <c r="AF190">
        <v>0</v>
      </c>
      <c r="AH190" t="str">
        <f>H190</f>
        <v>AVAILABLE</v>
      </c>
      <c r="AI190" t="str">
        <f>C190</f>
        <v>OakLawn102</v>
      </c>
      <c r="AJ190" t="str">
        <f>AH190</f>
        <v>AVAILABLE</v>
      </c>
      <c r="AM190" t="s">
        <v>39</v>
      </c>
      <c r="AS190" t="str">
        <f>B190</f>
        <v>Monday</v>
      </c>
      <c r="AV190" t="s">
        <v>41</v>
      </c>
      <c r="BO190" s="7">
        <v>45896</v>
      </c>
      <c r="BP190" s="8" t="s">
        <v>105</v>
      </c>
      <c r="BQ190" s="8" t="s">
        <v>74</v>
      </c>
      <c r="BR190" s="8">
        <v>9504580</v>
      </c>
      <c r="BS190" s="8" t="s">
        <v>75</v>
      </c>
      <c r="BT190" s="8">
        <v>29946</v>
      </c>
      <c r="BU190" s="8" t="s">
        <v>76</v>
      </c>
      <c r="BV190" s="8" t="s">
        <v>77</v>
      </c>
      <c r="BW190" s="8" t="s">
        <v>78</v>
      </c>
      <c r="BX190" s="8" t="s">
        <v>79</v>
      </c>
      <c r="BY190" s="8">
        <v>29940</v>
      </c>
      <c r="BZ190" s="8" t="s">
        <v>80</v>
      </c>
      <c r="CA190" s="8" t="s">
        <v>81</v>
      </c>
      <c r="CB190" s="8">
        <v>29941</v>
      </c>
      <c r="CC190" s="8"/>
      <c r="CD190" s="8" t="s">
        <v>82</v>
      </c>
      <c r="CE190" s="8"/>
      <c r="CF190" s="8" t="s">
        <v>83</v>
      </c>
      <c r="CG190" s="3">
        <f>BO190</f>
        <v>45896</v>
      </c>
      <c r="CH190" s="4" t="str">
        <f>LEFT(BU190,(LEN(BU190)-2))</f>
        <v>8:00</v>
      </c>
      <c r="CI190" s="4" t="str">
        <f>LEFT(CH190)</f>
        <v>8</v>
      </c>
      <c r="CJ190" s="4" t="str" cm="1">
        <f t="array" ref="CJ190">_xlfn.IFS(CI190 = "1","13",CI190 = "2","14",CI190 = "3","15",CI190 = "4","16",CI190 &gt; 4,CI190)</f>
        <v>8</v>
      </c>
      <c r="CK190" s="4" t="str">
        <f>RIGHT(CH190,2)</f>
        <v>00</v>
      </c>
      <c r="CL190" s="5" t="str">
        <f>_xlfn.CONCAT(CJ190,":",CK190)</f>
        <v>8:00</v>
      </c>
      <c r="CM190" s="9">
        <f>CG190</f>
        <v>45896</v>
      </c>
      <c r="CN190" s="10">
        <f>CM190</f>
        <v>45896</v>
      </c>
      <c r="CO190" s="10">
        <f>CN190+TIME(CJ190,CK190,CK190)</f>
        <v>45896.333333333336</v>
      </c>
      <c r="CP190" s="10">
        <f>CO190+TIME(0,30,0)</f>
        <v>45896.354166666672</v>
      </c>
    </row>
    <row r="191" spans="1:94" x14ac:dyDescent="0.25">
      <c r="A191" s="12">
        <v>45866</v>
      </c>
      <c r="B191" s="13" t="s">
        <v>101</v>
      </c>
      <c r="C191" s="13" t="s">
        <v>74</v>
      </c>
      <c r="D191" s="13">
        <v>9504580</v>
      </c>
      <c r="E191" s="13" t="s">
        <v>75</v>
      </c>
      <c r="F191" s="13">
        <v>29946</v>
      </c>
      <c r="G191" s="13" t="s">
        <v>98</v>
      </c>
      <c r="H191" s="13" t="s">
        <v>77</v>
      </c>
      <c r="I191" s="13" t="s">
        <v>78</v>
      </c>
      <c r="J191" s="13" t="s">
        <v>79</v>
      </c>
      <c r="K191" s="13">
        <v>29940</v>
      </c>
      <c r="L191" s="13" t="s">
        <v>80</v>
      </c>
      <c r="M191" s="13" t="s">
        <v>81</v>
      </c>
      <c r="N191" s="13">
        <v>29941</v>
      </c>
      <c r="O191" s="13"/>
      <c r="P191" s="13" t="s">
        <v>82</v>
      </c>
      <c r="Q191" s="13"/>
      <c r="R191" s="13" t="s">
        <v>83</v>
      </c>
      <c r="S191" s="3">
        <f>A191</f>
        <v>45866</v>
      </c>
      <c r="T191" s="4" t="str">
        <f>LEFT(G191,(LEN(G191)-2))</f>
        <v>2:30</v>
      </c>
      <c r="U191" s="4" t="str">
        <f t="shared" si="14"/>
        <v>2</v>
      </c>
      <c r="V191" s="4" t="str" cm="1">
        <f t="array" ref="V191">_xlfn.IFS(U191 = "1","13",U191 = "2","14",U191 = "3","15",U191 = "4","16",U191 &gt; 4,U191)</f>
        <v>14</v>
      </c>
      <c r="W191" s="4" t="str">
        <f t="shared" si="15"/>
        <v>30</v>
      </c>
      <c r="X191" s="5" t="str">
        <f t="shared" si="16"/>
        <v>14:30</v>
      </c>
      <c r="Y191" s="9">
        <f t="shared" si="17"/>
        <v>45866</v>
      </c>
      <c r="Z191" s="10">
        <f t="shared" si="18"/>
        <v>45866</v>
      </c>
      <c r="AA191" s="10">
        <f t="shared" si="19"/>
        <v>45866.604513888888</v>
      </c>
      <c r="AB191" s="10">
        <f t="shared" si="20"/>
        <v>45866.625347222223</v>
      </c>
      <c r="AC191" s="11">
        <f>AA191</f>
        <v>45866.604513888888</v>
      </c>
      <c r="AD191" s="11">
        <f>AB191</f>
        <v>45866.625347222223</v>
      </c>
      <c r="AE191">
        <v>0</v>
      </c>
      <c r="AF191">
        <v>0</v>
      </c>
      <c r="AH191" t="str">
        <f>H191</f>
        <v>AVAILABLE</v>
      </c>
      <c r="AI191" t="str">
        <f>C191</f>
        <v>OakLawn102</v>
      </c>
      <c r="AJ191" t="str">
        <f>AH191</f>
        <v>AVAILABLE</v>
      </c>
      <c r="AM191" t="s">
        <v>39</v>
      </c>
      <c r="AS191" t="str">
        <f>B191</f>
        <v>Monday</v>
      </c>
      <c r="AV191" t="s">
        <v>41</v>
      </c>
      <c r="BO191" s="7">
        <v>45896</v>
      </c>
      <c r="BP191" s="8" t="s">
        <v>105</v>
      </c>
      <c r="BQ191" s="8" t="s">
        <v>107</v>
      </c>
      <c r="BR191" s="8">
        <v>9504585</v>
      </c>
      <c r="BS191" s="8" t="s">
        <v>75</v>
      </c>
      <c r="BT191" s="8">
        <v>29947</v>
      </c>
      <c r="BU191" s="8" t="s">
        <v>76</v>
      </c>
      <c r="BV191" s="8" t="s">
        <v>77</v>
      </c>
      <c r="BW191" s="8" t="s">
        <v>78</v>
      </c>
      <c r="BX191" s="8" t="s">
        <v>79</v>
      </c>
      <c r="BY191" s="8">
        <v>29940</v>
      </c>
      <c r="BZ191" s="8" t="s">
        <v>80</v>
      </c>
      <c r="CA191" s="8" t="s">
        <v>81</v>
      </c>
      <c r="CB191" s="8">
        <v>29941</v>
      </c>
      <c r="CC191" s="8"/>
      <c r="CD191" s="8" t="s">
        <v>82</v>
      </c>
      <c r="CE191" s="8"/>
      <c r="CF191" s="8" t="s">
        <v>83</v>
      </c>
      <c r="CG191" s="3">
        <f>BO191</f>
        <v>45896</v>
      </c>
      <c r="CH191" s="4" t="str">
        <f>LEFT(BU191,(LEN(BU191)-2))</f>
        <v>8:00</v>
      </c>
      <c r="CI191" s="4" t="str">
        <f>LEFT(CH191)</f>
        <v>8</v>
      </c>
      <c r="CJ191" s="4" t="str" cm="1">
        <f t="array" ref="CJ191">_xlfn.IFS(CI191 = "1","13",CI191 = "2","14",CI191 = "3","15",CI191 = "4","16",CI191 &gt; 4,CI191)</f>
        <v>8</v>
      </c>
      <c r="CK191" s="4" t="str">
        <f>RIGHT(CH191,2)</f>
        <v>00</v>
      </c>
      <c r="CL191" s="5" t="str">
        <f>_xlfn.CONCAT(CJ191,":",CK191)</f>
        <v>8:00</v>
      </c>
      <c r="CM191" s="9">
        <f>CG191</f>
        <v>45896</v>
      </c>
      <c r="CN191" s="10">
        <f>CM191</f>
        <v>45896</v>
      </c>
      <c r="CO191" s="10">
        <f>CN191+TIME(CJ191,CK191,CK191)</f>
        <v>45896.333333333336</v>
      </c>
      <c r="CP191" s="10">
        <f>CO191+TIME(0,30,0)</f>
        <v>45896.354166666672</v>
      </c>
    </row>
    <row r="192" spans="1:94" x14ac:dyDescent="0.25">
      <c r="A192" s="7">
        <v>45866</v>
      </c>
      <c r="B192" s="8" t="s">
        <v>101</v>
      </c>
      <c r="C192" s="8" t="s">
        <v>74</v>
      </c>
      <c r="D192" s="8">
        <v>9504580</v>
      </c>
      <c r="E192" s="8" t="s">
        <v>75</v>
      </c>
      <c r="F192" s="8">
        <v>29946</v>
      </c>
      <c r="G192" s="8" t="s">
        <v>99</v>
      </c>
      <c r="H192" s="8" t="s">
        <v>77</v>
      </c>
      <c r="I192" s="8" t="s">
        <v>78</v>
      </c>
      <c r="J192" s="8" t="s">
        <v>79</v>
      </c>
      <c r="K192" s="8">
        <v>29940</v>
      </c>
      <c r="L192" s="8" t="s">
        <v>80</v>
      </c>
      <c r="M192" s="8" t="s">
        <v>81</v>
      </c>
      <c r="N192" s="8">
        <v>29941</v>
      </c>
      <c r="O192" s="8"/>
      <c r="P192" s="8" t="s">
        <v>82</v>
      </c>
      <c r="Q192" s="8"/>
      <c r="R192" s="8" t="s">
        <v>83</v>
      </c>
      <c r="S192" s="3">
        <f>A192</f>
        <v>45866</v>
      </c>
      <c r="T192" s="4" t="str">
        <f>LEFT(G192,(LEN(G192)-2))</f>
        <v>3:00</v>
      </c>
      <c r="U192" s="4" t="str">
        <f t="shared" si="14"/>
        <v>3</v>
      </c>
      <c r="V192" s="4" t="str" cm="1">
        <f t="array" ref="V192">_xlfn.IFS(U192 = "1","13",U192 = "2","14",U192 = "3","15",U192 = "4","16",U192 &gt; 4,U192)</f>
        <v>15</v>
      </c>
      <c r="W192" s="4" t="str">
        <f t="shared" si="15"/>
        <v>00</v>
      </c>
      <c r="X192" s="5" t="str">
        <f t="shared" si="16"/>
        <v>15:00</v>
      </c>
      <c r="Y192" s="9">
        <f t="shared" si="17"/>
        <v>45866</v>
      </c>
      <c r="Z192" s="10">
        <f t="shared" si="18"/>
        <v>45866</v>
      </c>
      <c r="AA192" s="10">
        <f t="shared" si="19"/>
        <v>45866.625</v>
      </c>
      <c r="AB192" s="10">
        <f t="shared" si="20"/>
        <v>45866.645833333336</v>
      </c>
      <c r="AC192" s="11">
        <f>AA192</f>
        <v>45866.625</v>
      </c>
      <c r="AD192" s="11">
        <f>AB192</f>
        <v>45866.645833333336</v>
      </c>
      <c r="AE192">
        <v>0</v>
      </c>
      <c r="AF192">
        <v>0</v>
      </c>
      <c r="AH192" t="str">
        <f>H192</f>
        <v>AVAILABLE</v>
      </c>
      <c r="AI192" t="str">
        <f>C192</f>
        <v>OakLawn102</v>
      </c>
      <c r="AJ192" t="str">
        <f>AH192</f>
        <v>AVAILABLE</v>
      </c>
      <c r="AM192" t="s">
        <v>39</v>
      </c>
      <c r="AS192" t="str">
        <f>B192</f>
        <v>Monday</v>
      </c>
      <c r="AV192" t="s">
        <v>41</v>
      </c>
      <c r="BO192" s="7">
        <v>45896</v>
      </c>
      <c r="BP192" s="8" t="s">
        <v>105</v>
      </c>
      <c r="BQ192" s="8" t="s">
        <v>109</v>
      </c>
      <c r="BR192" s="8">
        <v>9504589</v>
      </c>
      <c r="BS192" s="8" t="s">
        <v>75</v>
      </c>
      <c r="BT192" s="8">
        <v>29948</v>
      </c>
      <c r="BU192" s="8" t="s">
        <v>76</v>
      </c>
      <c r="BV192" s="8" t="s">
        <v>77</v>
      </c>
      <c r="BW192" s="8" t="s">
        <v>78</v>
      </c>
      <c r="BX192" s="8" t="s">
        <v>79</v>
      </c>
      <c r="BY192" s="8">
        <v>29940</v>
      </c>
      <c r="BZ192" s="8" t="s">
        <v>80</v>
      </c>
      <c r="CA192" s="8" t="s">
        <v>81</v>
      </c>
      <c r="CB192" s="8">
        <v>29941</v>
      </c>
      <c r="CC192" s="8"/>
      <c r="CD192" s="8" t="s">
        <v>82</v>
      </c>
      <c r="CE192" s="8"/>
      <c r="CF192" s="8" t="s">
        <v>83</v>
      </c>
      <c r="CG192" s="3">
        <f>BO192</f>
        <v>45896</v>
      </c>
      <c r="CH192" s="4" t="str">
        <f>LEFT(BU192,(LEN(BU192)-2))</f>
        <v>8:00</v>
      </c>
      <c r="CI192" s="4" t="str">
        <f>LEFT(CH192)</f>
        <v>8</v>
      </c>
      <c r="CJ192" s="4" t="str" cm="1">
        <f t="array" ref="CJ192">_xlfn.IFS(CI192 = "1","13",CI192 = "2","14",CI192 = "3","15",CI192 = "4","16",CI192 &gt; 4,CI192)</f>
        <v>8</v>
      </c>
      <c r="CK192" s="4" t="str">
        <f>RIGHT(CH192,2)</f>
        <v>00</v>
      </c>
      <c r="CL192" s="5" t="str">
        <f>_xlfn.CONCAT(CJ192,":",CK192)</f>
        <v>8:00</v>
      </c>
      <c r="CM192" s="9">
        <f>CG192</f>
        <v>45896</v>
      </c>
      <c r="CN192" s="10">
        <f>CM192</f>
        <v>45896</v>
      </c>
      <c r="CO192" s="10">
        <f>CN192+TIME(CJ192,CK192,CK192)</f>
        <v>45896.333333333336</v>
      </c>
      <c r="CP192" s="10">
        <f>CO192+TIME(0,30,0)</f>
        <v>45896.354166666672</v>
      </c>
    </row>
    <row r="193" spans="1:94" ht="15.75" x14ac:dyDescent="0.25">
      <c r="A193" s="12">
        <v>45866</v>
      </c>
      <c r="B193" s="13" t="s">
        <v>101</v>
      </c>
      <c r="C193" s="13" t="s">
        <v>74</v>
      </c>
      <c r="D193" s="13">
        <v>9504580</v>
      </c>
      <c r="E193" s="13" t="s">
        <v>75</v>
      </c>
      <c r="F193" s="13">
        <v>29946</v>
      </c>
      <c r="G193" s="13" t="s">
        <v>100</v>
      </c>
      <c r="H193" s="13" t="s">
        <v>77</v>
      </c>
      <c r="I193" s="13" t="s">
        <v>78</v>
      </c>
      <c r="J193" s="13" t="s">
        <v>79</v>
      </c>
      <c r="K193" s="13">
        <v>29940</v>
      </c>
      <c r="L193" s="13" t="s">
        <v>80</v>
      </c>
      <c r="M193" s="13" t="s">
        <v>81</v>
      </c>
      <c r="N193" s="13">
        <v>29941</v>
      </c>
      <c r="O193" s="13"/>
      <c r="P193" s="13" t="s">
        <v>82</v>
      </c>
      <c r="Q193" s="13"/>
      <c r="R193" s="13" t="s">
        <v>83</v>
      </c>
      <c r="S193" s="3">
        <f>A193</f>
        <v>45866</v>
      </c>
      <c r="T193" s="4" t="str">
        <f>LEFT(G193,(LEN(G193)-2))</f>
        <v>3:30</v>
      </c>
      <c r="U193" s="4" t="str">
        <f t="shared" si="14"/>
        <v>3</v>
      </c>
      <c r="V193" s="4" t="str" cm="1">
        <f t="array" ref="V193">_xlfn.IFS(U193 = "1","13",U193 = "2","14",U193 = "3","15",U193 = "4","16",U193 &gt; 4,U193)</f>
        <v>15</v>
      </c>
      <c r="W193" s="4" t="str">
        <f t="shared" si="15"/>
        <v>30</v>
      </c>
      <c r="X193" s="5" t="str">
        <f t="shared" si="16"/>
        <v>15:30</v>
      </c>
      <c r="Y193" s="9">
        <f t="shared" si="17"/>
        <v>45866</v>
      </c>
      <c r="Z193" s="10">
        <f t="shared" si="18"/>
        <v>45866</v>
      </c>
      <c r="AA193" s="10">
        <f t="shared" si="19"/>
        <v>45866.646180555559</v>
      </c>
      <c r="AB193" s="10">
        <f t="shared" si="20"/>
        <v>45866.667013888895</v>
      </c>
      <c r="AC193" s="11">
        <f>AA193</f>
        <v>45866.646180555559</v>
      </c>
      <c r="AD193" s="11">
        <f>AB193</f>
        <v>45866.667013888895</v>
      </c>
      <c r="AE193">
        <v>0</v>
      </c>
      <c r="AF193">
        <v>0</v>
      </c>
      <c r="AH193" t="str">
        <f>H193</f>
        <v>AVAILABLE</v>
      </c>
      <c r="AI193" t="str">
        <f>C193</f>
        <v>OakLawn102</v>
      </c>
      <c r="AJ193" t="str">
        <f>AH193</f>
        <v>AVAILABLE</v>
      </c>
      <c r="AM193" t="s">
        <v>39</v>
      </c>
      <c r="AS193" t="str">
        <f>B193</f>
        <v>Monday</v>
      </c>
      <c r="AV193" t="s">
        <v>41</v>
      </c>
      <c r="BO193" s="14">
        <v>45896</v>
      </c>
      <c r="BP193" s="15" t="s">
        <v>105</v>
      </c>
      <c r="BQ193" s="15" t="s">
        <v>115</v>
      </c>
      <c r="BR193" s="15">
        <v>9504574</v>
      </c>
      <c r="BS193" s="15" t="s">
        <v>75</v>
      </c>
      <c r="BT193" s="15">
        <v>29944</v>
      </c>
      <c r="BU193" s="15" t="s">
        <v>76</v>
      </c>
      <c r="BV193" s="15" t="s">
        <v>77</v>
      </c>
      <c r="BW193" s="15" t="s">
        <v>78</v>
      </c>
      <c r="BX193" s="15" t="s">
        <v>79</v>
      </c>
      <c r="BY193" s="15">
        <v>29940</v>
      </c>
      <c r="BZ193" s="15" t="s">
        <v>80</v>
      </c>
      <c r="CA193" s="15" t="s">
        <v>81</v>
      </c>
      <c r="CB193" s="15">
        <v>29941</v>
      </c>
      <c r="CC193" s="15"/>
      <c r="CD193" s="15" t="s">
        <v>82</v>
      </c>
      <c r="CE193" s="15"/>
      <c r="CF193" s="15" t="s">
        <v>83</v>
      </c>
      <c r="CG193" s="3">
        <f>BO193</f>
        <v>45896</v>
      </c>
      <c r="CH193" s="4" t="str">
        <f>LEFT(BU193,(LEN(BU193)-2))</f>
        <v>8:00</v>
      </c>
      <c r="CI193" s="4" t="str">
        <f>LEFT(CH193)</f>
        <v>8</v>
      </c>
      <c r="CJ193" s="4" t="str" cm="1">
        <f t="array" ref="CJ193">_xlfn.IFS(CI193 = "1","13",CI193 = "2","14",CI193 = "3","15",CI193 = "4","16",CI193 &gt; 4,CI193)</f>
        <v>8</v>
      </c>
      <c r="CK193" s="4" t="str">
        <f>RIGHT(CH193,2)</f>
        <v>00</v>
      </c>
      <c r="CL193" s="5" t="str">
        <f>_xlfn.CONCAT(CJ193,":",CK193)</f>
        <v>8:00</v>
      </c>
      <c r="CM193" s="9">
        <f>CG193</f>
        <v>45896</v>
      </c>
      <c r="CN193" s="10">
        <f>CM193</f>
        <v>45896</v>
      </c>
      <c r="CO193" s="10">
        <f>CN193+TIME(CJ193,CK193,CK193)</f>
        <v>45896.333333333336</v>
      </c>
      <c r="CP193" s="10">
        <f>CO193+TIME(0,30,0)</f>
        <v>45896.354166666672</v>
      </c>
    </row>
    <row r="194" spans="1:94" x14ac:dyDescent="0.25">
      <c r="A194" s="7">
        <v>45867</v>
      </c>
      <c r="B194" s="8" t="s">
        <v>104</v>
      </c>
      <c r="C194" s="8" t="s">
        <v>74</v>
      </c>
      <c r="D194" s="8">
        <v>9504580</v>
      </c>
      <c r="E194" s="8" t="s">
        <v>75</v>
      </c>
      <c r="F194" s="8">
        <v>29946</v>
      </c>
      <c r="G194" s="8" t="s">
        <v>76</v>
      </c>
      <c r="H194" s="8" t="s">
        <v>77</v>
      </c>
      <c r="I194" s="8" t="s">
        <v>78</v>
      </c>
      <c r="J194" s="8" t="s">
        <v>79</v>
      </c>
      <c r="K194" s="8">
        <v>29940</v>
      </c>
      <c r="L194" s="8" t="s">
        <v>80</v>
      </c>
      <c r="M194" s="8" t="s">
        <v>81</v>
      </c>
      <c r="N194" s="8">
        <v>29941</v>
      </c>
      <c r="O194" s="8"/>
      <c r="P194" s="8" t="s">
        <v>82</v>
      </c>
      <c r="Q194" s="8"/>
      <c r="R194" s="8" t="s">
        <v>83</v>
      </c>
      <c r="S194" s="3">
        <f>A194</f>
        <v>45867</v>
      </c>
      <c r="T194" s="4" t="str">
        <f>LEFT(G194,(LEN(G194)-2))</f>
        <v>8:00</v>
      </c>
      <c r="U194" s="4" t="str">
        <f t="shared" si="14"/>
        <v>8</v>
      </c>
      <c r="V194" s="4" t="str" cm="1">
        <f t="array" ref="V194">_xlfn.IFS(U194 = "1","13",U194 = "2","14",U194 = "3","15",U194 = "4","16",U194 &gt; 4,U194)</f>
        <v>8</v>
      </c>
      <c r="W194" s="4" t="str">
        <f t="shared" si="15"/>
        <v>00</v>
      </c>
      <c r="X194" s="5" t="str">
        <f t="shared" si="16"/>
        <v>8:00</v>
      </c>
      <c r="Y194" s="9">
        <f t="shared" si="17"/>
        <v>45867</v>
      </c>
      <c r="Z194" s="10">
        <f t="shared" si="18"/>
        <v>45867</v>
      </c>
      <c r="AA194" s="10">
        <f t="shared" si="19"/>
        <v>45867.333333333336</v>
      </c>
      <c r="AB194" s="10">
        <f t="shared" si="20"/>
        <v>45867.354166666672</v>
      </c>
      <c r="AC194" s="11">
        <f>AA194</f>
        <v>45867.333333333336</v>
      </c>
      <c r="AD194" s="11">
        <f>AB194</f>
        <v>45867.354166666672</v>
      </c>
      <c r="AE194">
        <v>0</v>
      </c>
      <c r="AF194">
        <v>0</v>
      </c>
      <c r="AH194" t="str">
        <f>H194</f>
        <v>AVAILABLE</v>
      </c>
      <c r="AI194" t="str">
        <f>C194</f>
        <v>OakLawn102</v>
      </c>
      <c r="AJ194" t="str">
        <f>AH194</f>
        <v>AVAILABLE</v>
      </c>
      <c r="AM194" t="s">
        <v>39</v>
      </c>
      <c r="AS194" t="str">
        <f>B194</f>
        <v>Tuesday</v>
      </c>
      <c r="AV194" t="s">
        <v>41</v>
      </c>
      <c r="BO194" s="12">
        <v>45895</v>
      </c>
      <c r="BP194" s="13" t="s">
        <v>104</v>
      </c>
      <c r="BQ194" s="13" t="s">
        <v>74</v>
      </c>
      <c r="BR194" s="13">
        <v>9504580</v>
      </c>
      <c r="BS194" s="13" t="s">
        <v>75</v>
      </c>
      <c r="BT194" s="13">
        <v>29946</v>
      </c>
      <c r="BU194" s="13" t="s">
        <v>100</v>
      </c>
      <c r="BV194" s="13" t="s">
        <v>96</v>
      </c>
      <c r="BW194" s="13" t="s">
        <v>78</v>
      </c>
      <c r="BX194" s="13" t="s">
        <v>79</v>
      </c>
      <c r="BY194" s="13">
        <v>29940</v>
      </c>
      <c r="BZ194" s="13" t="s">
        <v>80</v>
      </c>
      <c r="CA194" s="13" t="s">
        <v>81</v>
      </c>
      <c r="CB194" s="13">
        <v>29941</v>
      </c>
      <c r="CC194" s="13"/>
      <c r="CD194" s="13" t="s">
        <v>82</v>
      </c>
      <c r="CE194" s="13"/>
      <c r="CF194" s="13" t="s">
        <v>83</v>
      </c>
      <c r="CG194" s="3">
        <f>BO194</f>
        <v>45895</v>
      </c>
      <c r="CH194" s="4" t="str">
        <f>LEFT(BU194,(LEN(BU194)-2))</f>
        <v>3:30</v>
      </c>
      <c r="CI194" s="4" t="str">
        <f>LEFT(CH194)</f>
        <v>3</v>
      </c>
      <c r="CJ194" s="4" t="str" cm="1">
        <f t="array" ref="CJ194">_xlfn.IFS(CI194 = "1","13",CI194 = "2","14",CI194 = "3","15",CI194 = "4","16",CI194 &gt; 4,CI194)</f>
        <v>15</v>
      </c>
      <c r="CK194" s="4" t="str">
        <f>RIGHT(CH194,2)</f>
        <v>30</v>
      </c>
      <c r="CL194" s="5" t="str">
        <f>_xlfn.CONCAT(CJ194,":",CK194)</f>
        <v>15:30</v>
      </c>
      <c r="CM194" s="9">
        <f>CG194</f>
        <v>45895</v>
      </c>
      <c r="CN194" s="10">
        <f>CM194</f>
        <v>45895</v>
      </c>
      <c r="CO194" s="10">
        <f>CN194+TIME(CJ194,CK194,CK194)</f>
        <v>45895.646180555559</v>
      </c>
      <c r="CP194" s="10">
        <f>CO194+TIME(0,30,0)</f>
        <v>45895.667013888895</v>
      </c>
    </row>
    <row r="195" spans="1:94" x14ac:dyDescent="0.25">
      <c r="A195" s="12">
        <v>45867</v>
      </c>
      <c r="B195" s="13" t="s">
        <v>104</v>
      </c>
      <c r="C195" s="13" t="s">
        <v>74</v>
      </c>
      <c r="D195" s="13">
        <v>9504580</v>
      </c>
      <c r="E195" s="13" t="s">
        <v>75</v>
      </c>
      <c r="F195" s="13">
        <v>29946</v>
      </c>
      <c r="G195" s="13" t="s">
        <v>84</v>
      </c>
      <c r="H195" s="13" t="s">
        <v>96</v>
      </c>
      <c r="I195" s="13" t="s">
        <v>78</v>
      </c>
      <c r="J195" s="13" t="s">
        <v>79</v>
      </c>
      <c r="K195" s="13">
        <v>29940</v>
      </c>
      <c r="L195" s="13" t="s">
        <v>80</v>
      </c>
      <c r="M195" s="13" t="s">
        <v>81</v>
      </c>
      <c r="N195" s="13">
        <v>29941</v>
      </c>
      <c r="O195" s="13"/>
      <c r="P195" s="13" t="s">
        <v>82</v>
      </c>
      <c r="Q195" s="13"/>
      <c r="R195" s="13" t="s">
        <v>83</v>
      </c>
      <c r="S195" s="3">
        <f>A195</f>
        <v>45867</v>
      </c>
      <c r="T195" s="4" t="str">
        <f>LEFT(G195,(LEN(G195)-2))</f>
        <v>8:30</v>
      </c>
      <c r="U195" s="4" t="str">
        <f t="shared" ref="U195:U258" si="21">LEFT(T195)</f>
        <v>8</v>
      </c>
      <c r="V195" s="4" t="str" cm="1">
        <f t="array" ref="V195">_xlfn.IFS(U195 = "1","13",U195 = "2","14",U195 = "3","15",U195 = "4","16",U195 &gt; 4,U195)</f>
        <v>8</v>
      </c>
      <c r="W195" s="4" t="str">
        <f t="shared" ref="W195:W258" si="22">RIGHT(T195,2)</f>
        <v>30</v>
      </c>
      <c r="X195" s="5" t="str">
        <f t="shared" ref="X195:X258" si="23">_xlfn.CONCAT(V195,":",W195)</f>
        <v>8:30</v>
      </c>
      <c r="Y195" s="9">
        <f t="shared" ref="Y195:Y258" si="24">S195</f>
        <v>45867</v>
      </c>
      <c r="Z195" s="10">
        <f t="shared" ref="Z195:Z258" si="25">Y195</f>
        <v>45867</v>
      </c>
      <c r="AA195" s="10">
        <f t="shared" ref="AA195:AA258" si="26">Z195+TIME(V195,W195,W195)</f>
        <v>45867.354513888888</v>
      </c>
      <c r="AB195" s="10">
        <f t="shared" ref="AB195:AB258" si="27">AA195+TIME(0,30,0)</f>
        <v>45867.375347222223</v>
      </c>
      <c r="AC195" s="11">
        <f>AA195</f>
        <v>45867.354513888888</v>
      </c>
      <c r="AD195" s="11">
        <f>AB195</f>
        <v>45867.375347222223</v>
      </c>
      <c r="AE195">
        <v>0</v>
      </c>
      <c r="AF195">
        <v>0</v>
      </c>
      <c r="AH195" t="str">
        <f>H195</f>
        <v>CUSICK (37)</v>
      </c>
      <c r="AI195" t="str">
        <f>C195</f>
        <v>OakLawn102</v>
      </c>
      <c r="AJ195" t="str">
        <f>AH195</f>
        <v>CUSICK (37)</v>
      </c>
      <c r="AM195" t="s">
        <v>39</v>
      </c>
      <c r="AS195" t="str">
        <f>B195</f>
        <v>Tuesday</v>
      </c>
      <c r="AV195" t="s">
        <v>41</v>
      </c>
      <c r="BO195" s="12">
        <v>45895</v>
      </c>
      <c r="BP195" s="13" t="s">
        <v>104</v>
      </c>
      <c r="BQ195" s="13" t="s">
        <v>107</v>
      </c>
      <c r="BR195" s="13">
        <v>9504585</v>
      </c>
      <c r="BS195" s="13" t="s">
        <v>75</v>
      </c>
      <c r="BT195" s="13">
        <v>29947</v>
      </c>
      <c r="BU195" s="13" t="s">
        <v>100</v>
      </c>
      <c r="BV195" s="13" t="s">
        <v>77</v>
      </c>
      <c r="BW195" s="13" t="s">
        <v>78</v>
      </c>
      <c r="BX195" s="13" t="s">
        <v>79</v>
      </c>
      <c r="BY195" s="13">
        <v>29940</v>
      </c>
      <c r="BZ195" s="13" t="s">
        <v>80</v>
      </c>
      <c r="CA195" s="13" t="s">
        <v>81</v>
      </c>
      <c r="CB195" s="13">
        <v>29941</v>
      </c>
      <c r="CC195" s="13"/>
      <c r="CD195" s="13" t="s">
        <v>82</v>
      </c>
      <c r="CE195" s="13"/>
      <c r="CF195" s="13" t="s">
        <v>83</v>
      </c>
      <c r="CG195" s="3">
        <f>BO195</f>
        <v>45895</v>
      </c>
      <c r="CH195" s="4" t="str">
        <f>LEFT(BU195,(LEN(BU195)-2))</f>
        <v>3:30</v>
      </c>
      <c r="CI195" s="4" t="str">
        <f>LEFT(CH195)</f>
        <v>3</v>
      </c>
      <c r="CJ195" s="4" t="str" cm="1">
        <f t="array" ref="CJ195">_xlfn.IFS(CI195 = "1","13",CI195 = "2","14",CI195 = "3","15",CI195 = "4","16",CI195 &gt; 4,CI195)</f>
        <v>15</v>
      </c>
      <c r="CK195" s="4" t="str">
        <f>RIGHT(CH195,2)</f>
        <v>30</v>
      </c>
      <c r="CL195" s="5" t="str">
        <f>_xlfn.CONCAT(CJ195,":",CK195)</f>
        <v>15:30</v>
      </c>
      <c r="CM195" s="9">
        <f>CG195</f>
        <v>45895</v>
      </c>
      <c r="CN195" s="10">
        <f>CM195</f>
        <v>45895</v>
      </c>
      <c r="CO195" s="10">
        <f>CN195+TIME(CJ195,CK195,CK195)</f>
        <v>45895.646180555559</v>
      </c>
      <c r="CP195" s="10">
        <f>CO195+TIME(0,30,0)</f>
        <v>45895.667013888895</v>
      </c>
    </row>
    <row r="196" spans="1:94" x14ac:dyDescent="0.25">
      <c r="A196" s="7">
        <v>45867</v>
      </c>
      <c r="B196" s="8" t="s">
        <v>104</v>
      </c>
      <c r="C196" s="8" t="s">
        <v>74</v>
      </c>
      <c r="D196" s="8">
        <v>9504580</v>
      </c>
      <c r="E196" s="8" t="s">
        <v>75</v>
      </c>
      <c r="F196" s="8">
        <v>29946</v>
      </c>
      <c r="G196" s="8" t="s">
        <v>85</v>
      </c>
      <c r="H196" s="8" t="s">
        <v>96</v>
      </c>
      <c r="I196" s="8" t="s">
        <v>78</v>
      </c>
      <c r="J196" s="8" t="s">
        <v>79</v>
      </c>
      <c r="K196" s="8">
        <v>29940</v>
      </c>
      <c r="L196" s="8" t="s">
        <v>80</v>
      </c>
      <c r="M196" s="8" t="s">
        <v>81</v>
      </c>
      <c r="N196" s="8">
        <v>29941</v>
      </c>
      <c r="O196" s="8"/>
      <c r="P196" s="8" t="s">
        <v>82</v>
      </c>
      <c r="Q196" s="8"/>
      <c r="R196" s="8" t="s">
        <v>83</v>
      </c>
      <c r="S196" s="3">
        <f>A196</f>
        <v>45867</v>
      </c>
      <c r="T196" s="4" t="str">
        <f>LEFT(G196,(LEN(G196)-2))</f>
        <v>9:00</v>
      </c>
      <c r="U196" s="4" t="str">
        <f t="shared" si="21"/>
        <v>9</v>
      </c>
      <c r="V196" s="4" t="str" cm="1">
        <f t="array" ref="V196">_xlfn.IFS(U196 = "1","13",U196 = "2","14",U196 = "3","15",U196 = "4","16",U196 &gt; 4,U196)</f>
        <v>9</v>
      </c>
      <c r="W196" s="4" t="str">
        <f t="shared" si="22"/>
        <v>00</v>
      </c>
      <c r="X196" s="5" t="str">
        <f t="shared" si="23"/>
        <v>9:00</v>
      </c>
      <c r="Y196" s="9">
        <f t="shared" si="24"/>
        <v>45867</v>
      </c>
      <c r="Z196" s="10">
        <f t="shared" si="25"/>
        <v>45867</v>
      </c>
      <c r="AA196" s="10">
        <f t="shared" si="26"/>
        <v>45867.375</v>
      </c>
      <c r="AB196" s="10">
        <f t="shared" si="27"/>
        <v>45867.395833333336</v>
      </c>
      <c r="AC196" s="11">
        <f>AA196</f>
        <v>45867.375</v>
      </c>
      <c r="AD196" s="11">
        <f>AB196</f>
        <v>45867.395833333336</v>
      </c>
      <c r="AE196">
        <v>0</v>
      </c>
      <c r="AF196">
        <v>0</v>
      </c>
      <c r="AH196" t="str">
        <f>H196</f>
        <v>CUSICK (37)</v>
      </c>
      <c r="AI196" t="str">
        <f>C196</f>
        <v>OakLawn102</v>
      </c>
      <c r="AJ196" t="str">
        <f>AH196</f>
        <v>CUSICK (37)</v>
      </c>
      <c r="AM196" t="s">
        <v>39</v>
      </c>
      <c r="AS196" t="str">
        <f>B196</f>
        <v>Tuesday</v>
      </c>
      <c r="AV196" t="s">
        <v>41</v>
      </c>
      <c r="BO196" s="12">
        <v>45895</v>
      </c>
      <c r="BP196" s="13" t="s">
        <v>104</v>
      </c>
      <c r="BQ196" s="13" t="s">
        <v>109</v>
      </c>
      <c r="BR196" s="13">
        <v>9504589</v>
      </c>
      <c r="BS196" s="13" t="s">
        <v>75</v>
      </c>
      <c r="BT196" s="13">
        <v>29948</v>
      </c>
      <c r="BU196" s="13" t="s">
        <v>100</v>
      </c>
      <c r="BV196" s="13" t="s">
        <v>77</v>
      </c>
      <c r="BW196" s="13" t="s">
        <v>78</v>
      </c>
      <c r="BX196" s="13" t="s">
        <v>79</v>
      </c>
      <c r="BY196" s="13">
        <v>29940</v>
      </c>
      <c r="BZ196" s="13" t="s">
        <v>80</v>
      </c>
      <c r="CA196" s="13" t="s">
        <v>81</v>
      </c>
      <c r="CB196" s="13">
        <v>29941</v>
      </c>
      <c r="CC196" s="13"/>
      <c r="CD196" s="13" t="s">
        <v>82</v>
      </c>
      <c r="CE196" s="13"/>
      <c r="CF196" s="13" t="s">
        <v>83</v>
      </c>
      <c r="CG196" s="3">
        <f>BO196</f>
        <v>45895</v>
      </c>
      <c r="CH196" s="4" t="str">
        <f>LEFT(BU196,(LEN(BU196)-2))</f>
        <v>3:30</v>
      </c>
      <c r="CI196" s="4" t="str">
        <f>LEFT(CH196)</f>
        <v>3</v>
      </c>
      <c r="CJ196" s="4" t="str" cm="1">
        <f t="array" ref="CJ196">_xlfn.IFS(CI196 = "1","13",CI196 = "2","14",CI196 = "3","15",CI196 = "4","16",CI196 &gt; 4,CI196)</f>
        <v>15</v>
      </c>
      <c r="CK196" s="4" t="str">
        <f>RIGHT(CH196,2)</f>
        <v>30</v>
      </c>
      <c r="CL196" s="5" t="str">
        <f>_xlfn.CONCAT(CJ196,":",CK196)</f>
        <v>15:30</v>
      </c>
      <c r="CM196" s="9">
        <f>CG196</f>
        <v>45895</v>
      </c>
      <c r="CN196" s="10">
        <f>CM196</f>
        <v>45895</v>
      </c>
      <c r="CO196" s="10">
        <f>CN196+TIME(CJ196,CK196,CK196)</f>
        <v>45895.646180555559</v>
      </c>
      <c r="CP196" s="10">
        <f>CO196+TIME(0,30,0)</f>
        <v>45895.667013888895</v>
      </c>
    </row>
    <row r="197" spans="1:94" ht="15.75" x14ac:dyDescent="0.25">
      <c r="A197" s="12">
        <v>45867</v>
      </c>
      <c r="B197" s="13" t="s">
        <v>104</v>
      </c>
      <c r="C197" s="13" t="s">
        <v>74</v>
      </c>
      <c r="D197" s="13">
        <v>9504580</v>
      </c>
      <c r="E197" s="13" t="s">
        <v>75</v>
      </c>
      <c r="F197" s="13">
        <v>29946</v>
      </c>
      <c r="G197" s="13" t="s">
        <v>86</v>
      </c>
      <c r="H197" s="13" t="s">
        <v>96</v>
      </c>
      <c r="I197" s="13" t="s">
        <v>78</v>
      </c>
      <c r="J197" s="13" t="s">
        <v>79</v>
      </c>
      <c r="K197" s="13">
        <v>29940</v>
      </c>
      <c r="L197" s="13" t="s">
        <v>80</v>
      </c>
      <c r="M197" s="13" t="s">
        <v>81</v>
      </c>
      <c r="N197" s="13">
        <v>29941</v>
      </c>
      <c r="O197" s="13"/>
      <c r="P197" s="13" t="s">
        <v>82</v>
      </c>
      <c r="Q197" s="13"/>
      <c r="R197" s="13" t="s">
        <v>83</v>
      </c>
      <c r="S197" s="3">
        <f>A197</f>
        <v>45867</v>
      </c>
      <c r="T197" s="4" t="str">
        <f>LEFT(G197,(LEN(G197)-2))</f>
        <v>9:30</v>
      </c>
      <c r="U197" s="4" t="str">
        <f t="shared" si="21"/>
        <v>9</v>
      </c>
      <c r="V197" s="4" t="str" cm="1">
        <f t="array" ref="V197">_xlfn.IFS(U197 = "1","13",U197 = "2","14",U197 = "3","15",U197 = "4","16",U197 &gt; 4,U197)</f>
        <v>9</v>
      </c>
      <c r="W197" s="4" t="str">
        <f t="shared" si="22"/>
        <v>30</v>
      </c>
      <c r="X197" s="5" t="str">
        <f t="shared" si="23"/>
        <v>9:30</v>
      </c>
      <c r="Y197" s="9">
        <f t="shared" si="24"/>
        <v>45867</v>
      </c>
      <c r="Z197" s="10">
        <f t="shared" si="25"/>
        <v>45867</v>
      </c>
      <c r="AA197" s="10">
        <f t="shared" si="26"/>
        <v>45867.396180555559</v>
      </c>
      <c r="AB197" s="10">
        <f t="shared" si="27"/>
        <v>45867.417013888895</v>
      </c>
      <c r="AC197" s="11">
        <f>AA197</f>
        <v>45867.396180555559</v>
      </c>
      <c r="AD197" s="11">
        <f>AB197</f>
        <v>45867.417013888895</v>
      </c>
      <c r="AE197">
        <v>0</v>
      </c>
      <c r="AF197">
        <v>0</v>
      </c>
      <c r="AH197" t="str">
        <f>H197</f>
        <v>CUSICK (37)</v>
      </c>
      <c r="AI197" t="str">
        <f>C197</f>
        <v>OakLawn102</v>
      </c>
      <c r="AJ197" t="str">
        <f>AH197</f>
        <v>CUSICK (37)</v>
      </c>
      <c r="AM197" t="s">
        <v>39</v>
      </c>
      <c r="AS197" t="str">
        <f>B197</f>
        <v>Tuesday</v>
      </c>
      <c r="AV197" t="s">
        <v>41</v>
      </c>
      <c r="BO197" s="16">
        <v>45895</v>
      </c>
      <c r="BP197" s="17" t="s">
        <v>104</v>
      </c>
      <c r="BQ197" s="17" t="s">
        <v>115</v>
      </c>
      <c r="BR197" s="17">
        <v>9504574</v>
      </c>
      <c r="BS197" s="17" t="s">
        <v>75</v>
      </c>
      <c r="BT197" s="17">
        <v>29944</v>
      </c>
      <c r="BU197" s="17" t="s">
        <v>100</v>
      </c>
      <c r="BV197" s="17" t="s">
        <v>77</v>
      </c>
      <c r="BW197" s="17" t="s">
        <v>78</v>
      </c>
      <c r="BX197" s="17" t="s">
        <v>79</v>
      </c>
      <c r="BY197" s="17">
        <v>29940</v>
      </c>
      <c r="BZ197" s="17" t="s">
        <v>80</v>
      </c>
      <c r="CA197" s="17" t="s">
        <v>81</v>
      </c>
      <c r="CB197" s="17">
        <v>29941</v>
      </c>
      <c r="CC197" s="17"/>
      <c r="CD197" s="17" t="s">
        <v>82</v>
      </c>
      <c r="CE197" s="17"/>
      <c r="CF197" s="17" t="s">
        <v>83</v>
      </c>
      <c r="CG197" s="3">
        <f>BO197</f>
        <v>45895</v>
      </c>
      <c r="CH197" s="4" t="str">
        <f>LEFT(BU197,(LEN(BU197)-2))</f>
        <v>3:30</v>
      </c>
      <c r="CI197" s="4" t="str">
        <f>LEFT(CH197)</f>
        <v>3</v>
      </c>
      <c r="CJ197" s="4" t="str" cm="1">
        <f t="array" ref="CJ197">_xlfn.IFS(CI197 = "1","13",CI197 = "2","14",CI197 = "3","15",CI197 = "4","16",CI197 &gt; 4,CI197)</f>
        <v>15</v>
      </c>
      <c r="CK197" s="4" t="str">
        <f>RIGHT(CH197,2)</f>
        <v>30</v>
      </c>
      <c r="CL197" s="5" t="str">
        <f>_xlfn.CONCAT(CJ197,":",CK197)</f>
        <v>15:30</v>
      </c>
      <c r="CM197" s="9">
        <f>CG197</f>
        <v>45895</v>
      </c>
      <c r="CN197" s="10">
        <f>CM197</f>
        <v>45895</v>
      </c>
      <c r="CO197" s="10">
        <f>CN197+TIME(CJ197,CK197,CK197)</f>
        <v>45895.646180555559</v>
      </c>
      <c r="CP197" s="10">
        <f>CO197+TIME(0,30,0)</f>
        <v>45895.667013888895</v>
      </c>
    </row>
    <row r="198" spans="1:94" x14ac:dyDescent="0.25">
      <c r="A198" s="7">
        <v>45867</v>
      </c>
      <c r="B198" s="8" t="s">
        <v>104</v>
      </c>
      <c r="C198" s="8" t="s">
        <v>74</v>
      </c>
      <c r="D198" s="8">
        <v>9504580</v>
      </c>
      <c r="E198" s="8" t="s">
        <v>75</v>
      </c>
      <c r="F198" s="8">
        <v>29946</v>
      </c>
      <c r="G198" s="8" t="s">
        <v>87</v>
      </c>
      <c r="H198" s="8" t="s">
        <v>77</v>
      </c>
      <c r="I198" s="8" t="s">
        <v>78</v>
      </c>
      <c r="J198" s="8" t="s">
        <v>79</v>
      </c>
      <c r="K198" s="8">
        <v>29940</v>
      </c>
      <c r="L198" s="8" t="s">
        <v>80</v>
      </c>
      <c r="M198" s="8" t="s">
        <v>81</v>
      </c>
      <c r="N198" s="8">
        <v>29941</v>
      </c>
      <c r="O198" s="8"/>
      <c r="P198" s="8" t="s">
        <v>82</v>
      </c>
      <c r="Q198" s="8"/>
      <c r="R198" s="8" t="s">
        <v>83</v>
      </c>
      <c r="S198" s="3">
        <f>A198</f>
        <v>45867</v>
      </c>
      <c r="T198" s="4" t="str">
        <f>LEFT(G198,(LEN(G198)-2))</f>
        <v>10:00</v>
      </c>
      <c r="U198" s="4" t="str">
        <f t="shared" si="21"/>
        <v>1</v>
      </c>
      <c r="V198" s="4" t="str" cm="1">
        <f t="array" ref="V198">_xlfn.IFS(U198 = "1","13",U198 = "2","14",U198 = "3","15",U198 = "4","16",U198 &gt; 4,U198)</f>
        <v>13</v>
      </c>
      <c r="W198" s="4" t="str">
        <f t="shared" si="22"/>
        <v>00</v>
      </c>
      <c r="X198" s="5" t="str">
        <f t="shared" si="23"/>
        <v>13:00</v>
      </c>
      <c r="Y198" s="9">
        <f t="shared" si="24"/>
        <v>45867</v>
      </c>
      <c r="Z198" s="10">
        <f t="shared" si="25"/>
        <v>45867</v>
      </c>
      <c r="AA198" s="10">
        <f t="shared" si="26"/>
        <v>45867.541666666664</v>
      </c>
      <c r="AB198" s="10">
        <f t="shared" si="27"/>
        <v>45867.5625</v>
      </c>
      <c r="AC198" s="11">
        <f>AA198</f>
        <v>45867.541666666664</v>
      </c>
      <c r="AD198" s="11">
        <f>AB198</f>
        <v>45867.5625</v>
      </c>
      <c r="AE198">
        <v>0</v>
      </c>
      <c r="AF198">
        <v>0</v>
      </c>
      <c r="AH198" t="str">
        <f>H198</f>
        <v>AVAILABLE</v>
      </c>
      <c r="AI198" t="str">
        <f>C198</f>
        <v>OakLawn102</v>
      </c>
      <c r="AJ198" t="str">
        <f>AH198</f>
        <v>AVAILABLE</v>
      </c>
      <c r="AM198" t="s">
        <v>39</v>
      </c>
      <c r="AS198" t="str">
        <f>B198</f>
        <v>Tuesday</v>
      </c>
      <c r="AV198" t="s">
        <v>41</v>
      </c>
      <c r="BO198" s="7">
        <v>45895</v>
      </c>
      <c r="BP198" s="8" t="s">
        <v>104</v>
      </c>
      <c r="BQ198" s="8" t="s">
        <v>74</v>
      </c>
      <c r="BR198" s="8">
        <v>9504580</v>
      </c>
      <c r="BS198" s="8" t="s">
        <v>75</v>
      </c>
      <c r="BT198" s="8">
        <v>29946</v>
      </c>
      <c r="BU198" s="8" t="s">
        <v>99</v>
      </c>
      <c r="BV198" s="8" t="s">
        <v>96</v>
      </c>
      <c r="BW198" s="8" t="s">
        <v>78</v>
      </c>
      <c r="BX198" s="8" t="s">
        <v>79</v>
      </c>
      <c r="BY198" s="8">
        <v>29940</v>
      </c>
      <c r="BZ198" s="8" t="s">
        <v>80</v>
      </c>
      <c r="CA198" s="8" t="s">
        <v>81</v>
      </c>
      <c r="CB198" s="8">
        <v>29941</v>
      </c>
      <c r="CC198" s="8"/>
      <c r="CD198" s="8" t="s">
        <v>82</v>
      </c>
      <c r="CE198" s="8"/>
      <c r="CF198" s="8" t="s">
        <v>83</v>
      </c>
      <c r="CG198" s="3">
        <f>BO198</f>
        <v>45895</v>
      </c>
      <c r="CH198" s="4" t="str">
        <f>LEFT(BU198,(LEN(BU198)-2))</f>
        <v>3:00</v>
      </c>
      <c r="CI198" s="4" t="str">
        <f>LEFT(CH198)</f>
        <v>3</v>
      </c>
      <c r="CJ198" s="4" t="str" cm="1">
        <f t="array" ref="CJ198">_xlfn.IFS(CI198 = "1","13",CI198 = "2","14",CI198 = "3","15",CI198 = "4","16",CI198 &gt; 4,CI198)</f>
        <v>15</v>
      </c>
      <c r="CK198" s="4" t="str">
        <f>RIGHT(CH198,2)</f>
        <v>00</v>
      </c>
      <c r="CL198" s="5" t="str">
        <f>_xlfn.CONCAT(CJ198,":",CK198)</f>
        <v>15:00</v>
      </c>
      <c r="CM198" s="9">
        <f>CG198</f>
        <v>45895</v>
      </c>
      <c r="CN198" s="10">
        <f>CM198</f>
        <v>45895</v>
      </c>
      <c r="CO198" s="10">
        <f>CN198+TIME(CJ198,CK198,CK198)</f>
        <v>45895.625</v>
      </c>
      <c r="CP198" s="10">
        <f>CO198+TIME(0,30,0)</f>
        <v>45895.645833333336</v>
      </c>
    </row>
    <row r="199" spans="1:94" x14ac:dyDescent="0.25">
      <c r="A199" s="12">
        <v>45867</v>
      </c>
      <c r="B199" s="13" t="s">
        <v>104</v>
      </c>
      <c r="C199" s="13" t="s">
        <v>74</v>
      </c>
      <c r="D199" s="13">
        <v>9504580</v>
      </c>
      <c r="E199" s="13" t="s">
        <v>75</v>
      </c>
      <c r="F199" s="13">
        <v>29946</v>
      </c>
      <c r="G199" s="13" t="s">
        <v>88</v>
      </c>
      <c r="H199" s="13" t="s">
        <v>96</v>
      </c>
      <c r="I199" s="13" t="s">
        <v>78</v>
      </c>
      <c r="J199" s="13" t="s">
        <v>79</v>
      </c>
      <c r="K199" s="13">
        <v>29940</v>
      </c>
      <c r="L199" s="13" t="s">
        <v>80</v>
      </c>
      <c r="M199" s="13" t="s">
        <v>81</v>
      </c>
      <c r="N199" s="13">
        <v>29941</v>
      </c>
      <c r="O199" s="13"/>
      <c r="P199" s="13" t="s">
        <v>82</v>
      </c>
      <c r="Q199" s="13"/>
      <c r="R199" s="13" t="s">
        <v>83</v>
      </c>
      <c r="S199" s="3">
        <f>A199</f>
        <v>45867</v>
      </c>
      <c r="T199" s="4" t="str">
        <f>LEFT(G199,(LEN(G199)-2))</f>
        <v>10:30</v>
      </c>
      <c r="U199" s="4" t="str">
        <f t="shared" si="21"/>
        <v>1</v>
      </c>
      <c r="V199" s="4" t="str" cm="1">
        <f t="array" ref="V199">_xlfn.IFS(U199 = "1","13",U199 = "2","14",U199 = "3","15",U199 = "4","16",U199 &gt; 4,U199)</f>
        <v>13</v>
      </c>
      <c r="W199" s="4" t="str">
        <f t="shared" si="22"/>
        <v>30</v>
      </c>
      <c r="X199" s="5" t="str">
        <f t="shared" si="23"/>
        <v>13:30</v>
      </c>
      <c r="Y199" s="9">
        <f t="shared" si="24"/>
        <v>45867</v>
      </c>
      <c r="Z199" s="10">
        <f t="shared" si="25"/>
        <v>45867</v>
      </c>
      <c r="AA199" s="10">
        <f t="shared" si="26"/>
        <v>45867.562847222223</v>
      </c>
      <c r="AB199" s="10">
        <f t="shared" si="27"/>
        <v>45867.583680555559</v>
      </c>
      <c r="AC199" s="11">
        <f>AA199</f>
        <v>45867.562847222223</v>
      </c>
      <c r="AD199" s="11">
        <f>AB199</f>
        <v>45867.583680555559</v>
      </c>
      <c r="AE199">
        <v>0</v>
      </c>
      <c r="AF199">
        <v>0</v>
      </c>
      <c r="AH199" t="str">
        <f>H199</f>
        <v>CUSICK (37)</v>
      </c>
      <c r="AI199" t="str">
        <f>C199</f>
        <v>OakLawn102</v>
      </c>
      <c r="AJ199" t="str">
        <f>AH199</f>
        <v>CUSICK (37)</v>
      </c>
      <c r="AM199" t="s">
        <v>39</v>
      </c>
      <c r="AS199" t="str">
        <f>B199</f>
        <v>Tuesday</v>
      </c>
      <c r="AV199" t="s">
        <v>41</v>
      </c>
      <c r="BO199" s="7">
        <v>45895</v>
      </c>
      <c r="BP199" s="8" t="s">
        <v>104</v>
      </c>
      <c r="BQ199" s="8" t="s">
        <v>107</v>
      </c>
      <c r="BR199" s="8">
        <v>9504585</v>
      </c>
      <c r="BS199" s="8" t="s">
        <v>75</v>
      </c>
      <c r="BT199" s="8">
        <v>29947</v>
      </c>
      <c r="BU199" s="8" t="s">
        <v>99</v>
      </c>
      <c r="BV199" s="8" t="s">
        <v>77</v>
      </c>
      <c r="BW199" s="8" t="s">
        <v>78</v>
      </c>
      <c r="BX199" s="8" t="s">
        <v>79</v>
      </c>
      <c r="BY199" s="8">
        <v>29940</v>
      </c>
      <c r="BZ199" s="8" t="s">
        <v>80</v>
      </c>
      <c r="CA199" s="8" t="s">
        <v>81</v>
      </c>
      <c r="CB199" s="8">
        <v>29941</v>
      </c>
      <c r="CC199" s="8"/>
      <c r="CD199" s="8" t="s">
        <v>82</v>
      </c>
      <c r="CE199" s="8"/>
      <c r="CF199" s="8" t="s">
        <v>83</v>
      </c>
      <c r="CG199" s="3">
        <f>BO199</f>
        <v>45895</v>
      </c>
      <c r="CH199" s="4" t="str">
        <f>LEFT(BU199,(LEN(BU199)-2))</f>
        <v>3:00</v>
      </c>
      <c r="CI199" s="4" t="str">
        <f>LEFT(CH199)</f>
        <v>3</v>
      </c>
      <c r="CJ199" s="4" t="str" cm="1">
        <f t="array" ref="CJ199">_xlfn.IFS(CI199 = "1","13",CI199 = "2","14",CI199 = "3","15",CI199 = "4","16",CI199 &gt; 4,CI199)</f>
        <v>15</v>
      </c>
      <c r="CK199" s="4" t="str">
        <f>RIGHT(CH199,2)</f>
        <v>00</v>
      </c>
      <c r="CL199" s="5" t="str">
        <f>_xlfn.CONCAT(CJ199,":",CK199)</f>
        <v>15:00</v>
      </c>
      <c r="CM199" s="9">
        <f>CG199</f>
        <v>45895</v>
      </c>
      <c r="CN199" s="10">
        <f>CM199</f>
        <v>45895</v>
      </c>
      <c r="CO199" s="10">
        <f>CN199+TIME(CJ199,CK199,CK199)</f>
        <v>45895.625</v>
      </c>
      <c r="CP199" s="10">
        <f>CO199+TIME(0,30,0)</f>
        <v>45895.645833333336</v>
      </c>
    </row>
    <row r="200" spans="1:94" x14ac:dyDescent="0.25">
      <c r="A200" s="7">
        <v>45867</v>
      </c>
      <c r="B200" s="8" t="s">
        <v>104</v>
      </c>
      <c r="C200" s="8" t="s">
        <v>74</v>
      </c>
      <c r="D200" s="8">
        <v>9504580</v>
      </c>
      <c r="E200" s="8" t="s">
        <v>75</v>
      </c>
      <c r="F200" s="8">
        <v>29946</v>
      </c>
      <c r="G200" s="8" t="s">
        <v>89</v>
      </c>
      <c r="H200" s="8" t="s">
        <v>96</v>
      </c>
      <c r="I200" s="8" t="s">
        <v>78</v>
      </c>
      <c r="J200" s="8" t="s">
        <v>79</v>
      </c>
      <c r="K200" s="8">
        <v>29940</v>
      </c>
      <c r="L200" s="8" t="s">
        <v>80</v>
      </c>
      <c r="M200" s="8" t="s">
        <v>81</v>
      </c>
      <c r="N200" s="8">
        <v>29941</v>
      </c>
      <c r="O200" s="8"/>
      <c r="P200" s="8" t="s">
        <v>82</v>
      </c>
      <c r="Q200" s="8"/>
      <c r="R200" s="8" t="s">
        <v>83</v>
      </c>
      <c r="S200" s="3">
        <f>A200</f>
        <v>45867</v>
      </c>
      <c r="T200" s="4" t="str">
        <f>LEFT(G200,(LEN(G200)-2))</f>
        <v>11:00</v>
      </c>
      <c r="U200" s="4" t="str">
        <f t="shared" si="21"/>
        <v>1</v>
      </c>
      <c r="V200" s="4" t="str" cm="1">
        <f t="array" ref="V200">_xlfn.IFS(U200 = "1","13",U200 = "2","14",U200 = "3","15",U200 = "4","16",U200 &gt; 4,U200)</f>
        <v>13</v>
      </c>
      <c r="W200" s="4" t="str">
        <f t="shared" si="22"/>
        <v>00</v>
      </c>
      <c r="X200" s="5" t="str">
        <f t="shared" si="23"/>
        <v>13:00</v>
      </c>
      <c r="Y200" s="9">
        <f t="shared" si="24"/>
        <v>45867</v>
      </c>
      <c r="Z200" s="10">
        <f t="shared" si="25"/>
        <v>45867</v>
      </c>
      <c r="AA200" s="10">
        <f t="shared" si="26"/>
        <v>45867.541666666664</v>
      </c>
      <c r="AB200" s="10">
        <f t="shared" si="27"/>
        <v>45867.5625</v>
      </c>
      <c r="AC200" s="11">
        <f>AA200</f>
        <v>45867.541666666664</v>
      </c>
      <c r="AD200" s="11">
        <f>AB200</f>
        <v>45867.5625</v>
      </c>
      <c r="AE200">
        <v>0</v>
      </c>
      <c r="AF200">
        <v>0</v>
      </c>
      <c r="AH200" t="str">
        <f>H200</f>
        <v>CUSICK (37)</v>
      </c>
      <c r="AI200" t="str">
        <f>C200</f>
        <v>OakLawn102</v>
      </c>
      <c r="AJ200" t="str">
        <f>AH200</f>
        <v>CUSICK (37)</v>
      </c>
      <c r="AM200" t="s">
        <v>39</v>
      </c>
      <c r="AS200" t="str">
        <f>B200</f>
        <v>Tuesday</v>
      </c>
      <c r="AV200" t="s">
        <v>41</v>
      </c>
      <c r="BO200" s="7">
        <v>45895</v>
      </c>
      <c r="BP200" s="8" t="s">
        <v>104</v>
      </c>
      <c r="BQ200" s="8" t="s">
        <v>109</v>
      </c>
      <c r="BR200" s="8">
        <v>9504589</v>
      </c>
      <c r="BS200" s="8" t="s">
        <v>75</v>
      </c>
      <c r="BT200" s="8">
        <v>29948</v>
      </c>
      <c r="BU200" s="8" t="s">
        <v>99</v>
      </c>
      <c r="BV200" s="8" t="s">
        <v>77</v>
      </c>
      <c r="BW200" s="8" t="s">
        <v>78</v>
      </c>
      <c r="BX200" s="8" t="s">
        <v>79</v>
      </c>
      <c r="BY200" s="8">
        <v>29940</v>
      </c>
      <c r="BZ200" s="8" t="s">
        <v>80</v>
      </c>
      <c r="CA200" s="8" t="s">
        <v>81</v>
      </c>
      <c r="CB200" s="8">
        <v>29941</v>
      </c>
      <c r="CC200" s="8"/>
      <c r="CD200" s="8" t="s">
        <v>82</v>
      </c>
      <c r="CE200" s="8"/>
      <c r="CF200" s="8" t="s">
        <v>83</v>
      </c>
      <c r="CG200" s="3">
        <f>BO200</f>
        <v>45895</v>
      </c>
      <c r="CH200" s="4" t="str">
        <f>LEFT(BU200,(LEN(BU200)-2))</f>
        <v>3:00</v>
      </c>
      <c r="CI200" s="4" t="str">
        <f>LEFT(CH200)</f>
        <v>3</v>
      </c>
      <c r="CJ200" s="4" t="str" cm="1">
        <f t="array" ref="CJ200">_xlfn.IFS(CI200 = "1","13",CI200 = "2","14",CI200 = "3","15",CI200 = "4","16",CI200 &gt; 4,CI200)</f>
        <v>15</v>
      </c>
      <c r="CK200" s="4" t="str">
        <f>RIGHT(CH200,2)</f>
        <v>00</v>
      </c>
      <c r="CL200" s="5" t="str">
        <f>_xlfn.CONCAT(CJ200,":",CK200)</f>
        <v>15:00</v>
      </c>
      <c r="CM200" s="9">
        <f>CG200</f>
        <v>45895</v>
      </c>
      <c r="CN200" s="10">
        <f>CM200</f>
        <v>45895</v>
      </c>
      <c r="CO200" s="10">
        <f>CN200+TIME(CJ200,CK200,CK200)</f>
        <v>45895.625</v>
      </c>
      <c r="CP200" s="10">
        <f>CO200+TIME(0,30,0)</f>
        <v>45895.645833333336</v>
      </c>
    </row>
    <row r="201" spans="1:94" ht="15.75" x14ac:dyDescent="0.25">
      <c r="A201" s="12">
        <v>45867</v>
      </c>
      <c r="B201" s="13" t="s">
        <v>104</v>
      </c>
      <c r="C201" s="13" t="s">
        <v>74</v>
      </c>
      <c r="D201" s="13">
        <v>9504580</v>
      </c>
      <c r="E201" s="13" t="s">
        <v>75</v>
      </c>
      <c r="F201" s="13">
        <v>29946</v>
      </c>
      <c r="G201" s="13" t="s">
        <v>90</v>
      </c>
      <c r="H201" s="13" t="s">
        <v>96</v>
      </c>
      <c r="I201" s="13" t="s">
        <v>78</v>
      </c>
      <c r="J201" s="13" t="s">
        <v>79</v>
      </c>
      <c r="K201" s="13">
        <v>29940</v>
      </c>
      <c r="L201" s="13" t="s">
        <v>80</v>
      </c>
      <c r="M201" s="13" t="s">
        <v>81</v>
      </c>
      <c r="N201" s="13">
        <v>29941</v>
      </c>
      <c r="O201" s="13"/>
      <c r="P201" s="13" t="s">
        <v>82</v>
      </c>
      <c r="Q201" s="13"/>
      <c r="R201" s="13" t="s">
        <v>83</v>
      </c>
      <c r="S201" s="3">
        <f>A201</f>
        <v>45867</v>
      </c>
      <c r="T201" s="4" t="str">
        <f>LEFT(G201,(LEN(G201)-2))</f>
        <v>11:30</v>
      </c>
      <c r="U201" s="4" t="str">
        <f t="shared" si="21"/>
        <v>1</v>
      </c>
      <c r="V201" s="4" t="str" cm="1">
        <f t="array" ref="V201">_xlfn.IFS(U201 = "1","13",U201 = "2","14",U201 = "3","15",U201 = "4","16",U201 &gt; 4,U201)</f>
        <v>13</v>
      </c>
      <c r="W201" s="4" t="str">
        <f t="shared" si="22"/>
        <v>30</v>
      </c>
      <c r="X201" s="5" t="str">
        <f t="shared" si="23"/>
        <v>13:30</v>
      </c>
      <c r="Y201" s="9">
        <f t="shared" si="24"/>
        <v>45867</v>
      </c>
      <c r="Z201" s="10">
        <f t="shared" si="25"/>
        <v>45867</v>
      </c>
      <c r="AA201" s="10">
        <f t="shared" si="26"/>
        <v>45867.562847222223</v>
      </c>
      <c r="AB201" s="10">
        <f t="shared" si="27"/>
        <v>45867.583680555559</v>
      </c>
      <c r="AC201" s="11">
        <f>AA201</f>
        <v>45867.562847222223</v>
      </c>
      <c r="AD201" s="11">
        <f>AB201</f>
        <v>45867.583680555559</v>
      </c>
      <c r="AE201">
        <v>0</v>
      </c>
      <c r="AF201">
        <v>0</v>
      </c>
      <c r="AH201" t="str">
        <f>H201</f>
        <v>CUSICK (37)</v>
      </c>
      <c r="AI201" t="str">
        <f>C201</f>
        <v>OakLawn102</v>
      </c>
      <c r="AJ201" t="str">
        <f>AH201</f>
        <v>CUSICK (37)</v>
      </c>
      <c r="AM201" t="s">
        <v>39</v>
      </c>
      <c r="AS201" t="str">
        <f>B201</f>
        <v>Tuesday</v>
      </c>
      <c r="AV201" t="s">
        <v>41</v>
      </c>
      <c r="BO201" s="14">
        <v>45895</v>
      </c>
      <c r="BP201" s="15" t="s">
        <v>104</v>
      </c>
      <c r="BQ201" s="15" t="s">
        <v>115</v>
      </c>
      <c r="BR201" s="15">
        <v>9504574</v>
      </c>
      <c r="BS201" s="15" t="s">
        <v>75</v>
      </c>
      <c r="BT201" s="15">
        <v>29944</v>
      </c>
      <c r="BU201" s="8" t="s">
        <v>99</v>
      </c>
      <c r="BV201" s="15" t="s">
        <v>77</v>
      </c>
      <c r="BW201" s="15" t="s">
        <v>78</v>
      </c>
      <c r="BX201" s="15" t="s">
        <v>79</v>
      </c>
      <c r="BY201" s="15">
        <v>29940</v>
      </c>
      <c r="BZ201" s="15" t="s">
        <v>80</v>
      </c>
      <c r="CA201" s="15" t="s">
        <v>81</v>
      </c>
      <c r="CB201" s="15">
        <v>29941</v>
      </c>
      <c r="CC201" s="15"/>
      <c r="CD201" s="15" t="s">
        <v>82</v>
      </c>
      <c r="CE201" s="15"/>
      <c r="CF201" s="15" t="s">
        <v>83</v>
      </c>
      <c r="CG201" s="3">
        <f>BO201</f>
        <v>45895</v>
      </c>
      <c r="CH201" s="4" t="str">
        <f>LEFT(BU201,(LEN(BU201)-2))</f>
        <v>3:00</v>
      </c>
      <c r="CI201" s="4" t="str">
        <f>LEFT(CH201)</f>
        <v>3</v>
      </c>
      <c r="CJ201" s="4" t="str" cm="1">
        <f t="array" ref="CJ201">_xlfn.IFS(CI201 = "1","13",CI201 = "2","14",CI201 = "3","15",CI201 = "4","16",CI201 &gt; 4,CI201)</f>
        <v>15</v>
      </c>
      <c r="CK201" s="4" t="str">
        <f>RIGHT(CH201,2)</f>
        <v>00</v>
      </c>
      <c r="CL201" s="5" t="str">
        <f>_xlfn.CONCAT(CJ201,":",CK201)</f>
        <v>15:00</v>
      </c>
      <c r="CM201" s="9">
        <f>CG201</f>
        <v>45895</v>
      </c>
      <c r="CN201" s="10">
        <f>CM201</f>
        <v>45895</v>
      </c>
      <c r="CO201" s="10">
        <f>CN201+TIME(CJ201,CK201,CK201)</f>
        <v>45895.625</v>
      </c>
      <c r="CP201" s="10">
        <f>CO201+TIME(0,30,0)</f>
        <v>45895.645833333336</v>
      </c>
    </row>
    <row r="202" spans="1:94" x14ac:dyDescent="0.25">
      <c r="A202" s="7">
        <v>45867</v>
      </c>
      <c r="B202" s="8" t="s">
        <v>104</v>
      </c>
      <c r="C202" s="8" t="s">
        <v>74</v>
      </c>
      <c r="D202" s="8">
        <v>9504580</v>
      </c>
      <c r="E202" s="8" t="s">
        <v>75</v>
      </c>
      <c r="F202" s="8">
        <v>29946</v>
      </c>
      <c r="G202" s="8" t="s">
        <v>91</v>
      </c>
      <c r="H202" s="8" t="s">
        <v>92</v>
      </c>
      <c r="I202" s="8" t="s">
        <v>78</v>
      </c>
      <c r="J202" s="8" t="s">
        <v>79</v>
      </c>
      <c r="K202" s="8">
        <v>29940</v>
      </c>
      <c r="L202" s="8" t="s">
        <v>80</v>
      </c>
      <c r="M202" s="8" t="s">
        <v>81</v>
      </c>
      <c r="N202" s="8">
        <v>29941</v>
      </c>
      <c r="O202" s="8"/>
      <c r="P202" s="8" t="s">
        <v>82</v>
      </c>
      <c r="Q202" s="8"/>
      <c r="R202" s="8" t="s">
        <v>83</v>
      </c>
      <c r="S202" s="3">
        <f>A202</f>
        <v>45867</v>
      </c>
      <c r="T202" s="4" t="str">
        <f>LEFT(G202,(LEN(G202)-2))</f>
        <v>12:00</v>
      </c>
      <c r="U202" s="4" t="str">
        <f t="shared" si="21"/>
        <v>1</v>
      </c>
      <c r="V202" s="4" t="str" cm="1">
        <f t="array" ref="V202">_xlfn.IFS(U202 = "1","13",U202 = "2","14",U202 = "3","15",U202 = "4","16",U202 &gt; 4,U202)</f>
        <v>13</v>
      </c>
      <c r="W202" s="4" t="str">
        <f t="shared" si="22"/>
        <v>00</v>
      </c>
      <c r="X202" s="5" t="str">
        <f t="shared" si="23"/>
        <v>13:00</v>
      </c>
      <c r="Y202" s="9">
        <f t="shared" si="24"/>
        <v>45867</v>
      </c>
      <c r="Z202" s="10">
        <f t="shared" si="25"/>
        <v>45867</v>
      </c>
      <c r="AA202" s="10">
        <f t="shared" si="26"/>
        <v>45867.541666666664</v>
      </c>
      <c r="AB202" s="10">
        <f t="shared" si="27"/>
        <v>45867.5625</v>
      </c>
      <c r="AC202" s="11">
        <f>AA202</f>
        <v>45867.541666666664</v>
      </c>
      <c r="AD202" s="11">
        <f>AB202</f>
        <v>45867.5625</v>
      </c>
      <c r="AE202">
        <v>0</v>
      </c>
      <c r="AF202">
        <v>0</v>
      </c>
      <c r="AH202" t="str">
        <f>H202</f>
        <v>TCT LUNCH 12:15- 12:45</v>
      </c>
      <c r="AI202" t="str">
        <f>C202</f>
        <v>OakLawn102</v>
      </c>
      <c r="AJ202" t="str">
        <f>AH202</f>
        <v>TCT LUNCH 12:15- 12:45</v>
      </c>
      <c r="AM202" t="s">
        <v>39</v>
      </c>
      <c r="AS202" t="str">
        <f>B202</f>
        <v>Tuesday</v>
      </c>
      <c r="AV202" t="s">
        <v>41</v>
      </c>
      <c r="BO202" s="12">
        <v>45895</v>
      </c>
      <c r="BP202" s="13" t="s">
        <v>104</v>
      </c>
      <c r="BQ202" s="13" t="s">
        <v>74</v>
      </c>
      <c r="BR202" s="13">
        <v>9504580</v>
      </c>
      <c r="BS202" s="13" t="s">
        <v>75</v>
      </c>
      <c r="BT202" s="13">
        <v>29946</v>
      </c>
      <c r="BU202" s="13" t="s">
        <v>98</v>
      </c>
      <c r="BV202" s="13" t="s">
        <v>96</v>
      </c>
      <c r="BW202" s="13" t="s">
        <v>78</v>
      </c>
      <c r="BX202" s="13" t="s">
        <v>79</v>
      </c>
      <c r="BY202" s="13">
        <v>29940</v>
      </c>
      <c r="BZ202" s="13" t="s">
        <v>80</v>
      </c>
      <c r="CA202" s="13" t="s">
        <v>81</v>
      </c>
      <c r="CB202" s="13">
        <v>29941</v>
      </c>
      <c r="CC202" s="13"/>
      <c r="CD202" s="13" t="s">
        <v>82</v>
      </c>
      <c r="CE202" s="13"/>
      <c r="CF202" s="13" t="s">
        <v>83</v>
      </c>
      <c r="CG202" s="3">
        <f>BO202</f>
        <v>45895</v>
      </c>
      <c r="CH202" s="4" t="str">
        <f>LEFT(BU202,(LEN(BU202)-2))</f>
        <v>2:30</v>
      </c>
      <c r="CI202" s="4" t="str">
        <f>LEFT(CH202)</f>
        <v>2</v>
      </c>
      <c r="CJ202" s="4" t="str" cm="1">
        <f t="array" ref="CJ202">_xlfn.IFS(CI202 = "1","13",CI202 = "2","14",CI202 = "3","15",CI202 = "4","16",CI202 &gt; 4,CI202)</f>
        <v>14</v>
      </c>
      <c r="CK202" s="4" t="str">
        <f>RIGHT(CH202,2)</f>
        <v>30</v>
      </c>
      <c r="CL202" s="5" t="str">
        <f>_xlfn.CONCAT(CJ202,":",CK202)</f>
        <v>14:30</v>
      </c>
      <c r="CM202" s="9">
        <f>CG202</f>
        <v>45895</v>
      </c>
      <c r="CN202" s="10">
        <f>CM202</f>
        <v>45895</v>
      </c>
      <c r="CO202" s="10">
        <f>CN202+TIME(CJ202,CK202,CK202)</f>
        <v>45895.604513888888</v>
      </c>
      <c r="CP202" s="10">
        <f>CO202+TIME(0,30,0)</f>
        <v>45895.625347222223</v>
      </c>
    </row>
    <row r="203" spans="1:94" x14ac:dyDescent="0.25">
      <c r="A203" s="12">
        <v>45867</v>
      </c>
      <c r="B203" s="13" t="s">
        <v>104</v>
      </c>
      <c r="C203" s="13" t="s">
        <v>74</v>
      </c>
      <c r="D203" s="13">
        <v>9504580</v>
      </c>
      <c r="E203" s="13" t="s">
        <v>75</v>
      </c>
      <c r="F203" s="13">
        <v>29946</v>
      </c>
      <c r="G203" s="13" t="s">
        <v>93</v>
      </c>
      <c r="H203" s="13" t="s">
        <v>92</v>
      </c>
      <c r="I203" s="13" t="s">
        <v>78</v>
      </c>
      <c r="J203" s="13" t="s">
        <v>79</v>
      </c>
      <c r="K203" s="13">
        <v>29940</v>
      </c>
      <c r="L203" s="13" t="s">
        <v>80</v>
      </c>
      <c r="M203" s="13" t="s">
        <v>81</v>
      </c>
      <c r="N203" s="13">
        <v>29941</v>
      </c>
      <c r="O203" s="13"/>
      <c r="P203" s="13" t="s">
        <v>82</v>
      </c>
      <c r="Q203" s="13"/>
      <c r="R203" s="13" t="s">
        <v>83</v>
      </c>
      <c r="S203" s="3">
        <f>A203</f>
        <v>45867</v>
      </c>
      <c r="T203" s="4" t="str">
        <f>LEFT(G203,(LEN(G203)-2))</f>
        <v>12:30</v>
      </c>
      <c r="U203" s="4" t="str">
        <f t="shared" si="21"/>
        <v>1</v>
      </c>
      <c r="V203" s="4" t="str" cm="1">
        <f t="array" ref="V203">_xlfn.IFS(U203 = "1","13",U203 = "2","14",U203 = "3","15",U203 = "4","16",U203 &gt; 4,U203)</f>
        <v>13</v>
      </c>
      <c r="W203" s="4" t="str">
        <f t="shared" si="22"/>
        <v>30</v>
      </c>
      <c r="X203" s="5" t="str">
        <f t="shared" si="23"/>
        <v>13:30</v>
      </c>
      <c r="Y203" s="9">
        <f t="shared" si="24"/>
        <v>45867</v>
      </c>
      <c r="Z203" s="10">
        <f t="shared" si="25"/>
        <v>45867</v>
      </c>
      <c r="AA203" s="10">
        <f t="shared" si="26"/>
        <v>45867.562847222223</v>
      </c>
      <c r="AB203" s="10">
        <f t="shared" si="27"/>
        <v>45867.583680555559</v>
      </c>
      <c r="AC203" s="11">
        <f>AA203</f>
        <v>45867.562847222223</v>
      </c>
      <c r="AD203" s="11">
        <f>AB203</f>
        <v>45867.583680555559</v>
      </c>
      <c r="AE203">
        <v>0</v>
      </c>
      <c r="AF203">
        <v>0</v>
      </c>
      <c r="AH203" t="str">
        <f>H203</f>
        <v>TCT LUNCH 12:15- 12:45</v>
      </c>
      <c r="AI203" t="str">
        <f>C203</f>
        <v>OakLawn102</v>
      </c>
      <c r="AJ203" t="str">
        <f>AH203</f>
        <v>TCT LUNCH 12:15- 12:45</v>
      </c>
      <c r="AM203" t="s">
        <v>39</v>
      </c>
      <c r="AS203" t="str">
        <f>B203</f>
        <v>Tuesday</v>
      </c>
      <c r="AV203" t="s">
        <v>41</v>
      </c>
      <c r="BO203" s="12">
        <v>45895</v>
      </c>
      <c r="BP203" s="13" t="s">
        <v>104</v>
      </c>
      <c r="BQ203" s="13" t="s">
        <v>107</v>
      </c>
      <c r="BR203" s="13">
        <v>9504585</v>
      </c>
      <c r="BS203" s="13" t="s">
        <v>75</v>
      </c>
      <c r="BT203" s="13">
        <v>29947</v>
      </c>
      <c r="BU203" s="13" t="s">
        <v>98</v>
      </c>
      <c r="BV203" s="13" t="s">
        <v>77</v>
      </c>
      <c r="BW203" s="13" t="s">
        <v>78</v>
      </c>
      <c r="BX203" s="13" t="s">
        <v>79</v>
      </c>
      <c r="BY203" s="13">
        <v>29940</v>
      </c>
      <c r="BZ203" s="13" t="s">
        <v>80</v>
      </c>
      <c r="CA203" s="13" t="s">
        <v>81</v>
      </c>
      <c r="CB203" s="13">
        <v>29941</v>
      </c>
      <c r="CC203" s="13"/>
      <c r="CD203" s="13" t="s">
        <v>82</v>
      </c>
      <c r="CE203" s="13"/>
      <c r="CF203" s="13" t="s">
        <v>83</v>
      </c>
      <c r="CG203" s="3">
        <f>BO203</f>
        <v>45895</v>
      </c>
      <c r="CH203" s="4" t="str">
        <f>LEFT(BU203,(LEN(BU203)-2))</f>
        <v>2:30</v>
      </c>
      <c r="CI203" s="4" t="str">
        <f>LEFT(CH203)</f>
        <v>2</v>
      </c>
      <c r="CJ203" s="4" t="str" cm="1">
        <f t="array" ref="CJ203">_xlfn.IFS(CI203 = "1","13",CI203 = "2","14",CI203 = "3","15",CI203 = "4","16",CI203 &gt; 4,CI203)</f>
        <v>14</v>
      </c>
      <c r="CK203" s="4" t="str">
        <f>RIGHT(CH203,2)</f>
        <v>30</v>
      </c>
      <c r="CL203" s="5" t="str">
        <f>_xlfn.CONCAT(CJ203,":",CK203)</f>
        <v>14:30</v>
      </c>
      <c r="CM203" s="9">
        <f>CG203</f>
        <v>45895</v>
      </c>
      <c r="CN203" s="10">
        <f>CM203</f>
        <v>45895</v>
      </c>
      <c r="CO203" s="10">
        <f>CN203+TIME(CJ203,CK203,CK203)</f>
        <v>45895.604513888888</v>
      </c>
      <c r="CP203" s="10">
        <f>CO203+TIME(0,30,0)</f>
        <v>45895.625347222223</v>
      </c>
    </row>
    <row r="204" spans="1:94" x14ac:dyDescent="0.25">
      <c r="A204" s="7">
        <v>45867</v>
      </c>
      <c r="B204" s="8" t="s">
        <v>104</v>
      </c>
      <c r="C204" s="8" t="s">
        <v>74</v>
      </c>
      <c r="D204" s="8">
        <v>9504580</v>
      </c>
      <c r="E204" s="8" t="s">
        <v>75</v>
      </c>
      <c r="F204" s="8">
        <v>29946</v>
      </c>
      <c r="G204" s="8" t="s">
        <v>94</v>
      </c>
      <c r="H204" s="8" t="s">
        <v>77</v>
      </c>
      <c r="I204" s="8" t="s">
        <v>78</v>
      </c>
      <c r="J204" s="8" t="s">
        <v>79</v>
      </c>
      <c r="K204" s="8">
        <v>29940</v>
      </c>
      <c r="L204" s="8" t="s">
        <v>80</v>
      </c>
      <c r="M204" s="8" t="s">
        <v>81</v>
      </c>
      <c r="N204" s="8">
        <v>29941</v>
      </c>
      <c r="O204" s="8"/>
      <c r="P204" s="8" t="s">
        <v>82</v>
      </c>
      <c r="Q204" s="8"/>
      <c r="R204" s="8" t="s">
        <v>83</v>
      </c>
      <c r="S204" s="3">
        <f>A204</f>
        <v>45867</v>
      </c>
      <c r="T204" s="4" t="str">
        <f>LEFT(G204,(LEN(G204)-2))</f>
        <v>1:00</v>
      </c>
      <c r="U204" s="4" t="str">
        <f t="shared" si="21"/>
        <v>1</v>
      </c>
      <c r="V204" s="4" t="str" cm="1">
        <f t="array" ref="V204">_xlfn.IFS(U204 = "1","13",U204 = "2","14",U204 = "3","15",U204 = "4","16",U204 &gt; 4,U204)</f>
        <v>13</v>
      </c>
      <c r="W204" s="4" t="str">
        <f t="shared" si="22"/>
        <v>00</v>
      </c>
      <c r="X204" s="5" t="str">
        <f t="shared" si="23"/>
        <v>13:00</v>
      </c>
      <c r="Y204" s="9">
        <f t="shared" si="24"/>
        <v>45867</v>
      </c>
      <c r="Z204" s="10">
        <f t="shared" si="25"/>
        <v>45867</v>
      </c>
      <c r="AA204" s="10">
        <f t="shared" si="26"/>
        <v>45867.541666666664</v>
      </c>
      <c r="AB204" s="10">
        <f t="shared" si="27"/>
        <v>45867.5625</v>
      </c>
      <c r="AC204" s="11">
        <f>AA204</f>
        <v>45867.541666666664</v>
      </c>
      <c r="AD204" s="11">
        <f>AB204</f>
        <v>45867.5625</v>
      </c>
      <c r="AE204">
        <v>0</v>
      </c>
      <c r="AF204">
        <v>0</v>
      </c>
      <c r="AH204" t="str">
        <f>H204</f>
        <v>AVAILABLE</v>
      </c>
      <c r="AI204" t="str">
        <f>C204</f>
        <v>OakLawn102</v>
      </c>
      <c r="AJ204" t="str">
        <f>AH204</f>
        <v>AVAILABLE</v>
      </c>
      <c r="AM204" t="s">
        <v>39</v>
      </c>
      <c r="AS204" t="str">
        <f>B204</f>
        <v>Tuesday</v>
      </c>
      <c r="AV204" t="s">
        <v>41</v>
      </c>
      <c r="BO204" s="12">
        <v>45895</v>
      </c>
      <c r="BP204" s="13" t="s">
        <v>104</v>
      </c>
      <c r="BQ204" s="13" t="s">
        <v>109</v>
      </c>
      <c r="BR204" s="13">
        <v>9504589</v>
      </c>
      <c r="BS204" s="13" t="s">
        <v>75</v>
      </c>
      <c r="BT204" s="13">
        <v>29948</v>
      </c>
      <c r="BU204" s="13" t="s">
        <v>98</v>
      </c>
      <c r="BV204" s="13" t="s">
        <v>77</v>
      </c>
      <c r="BW204" s="13" t="s">
        <v>78</v>
      </c>
      <c r="BX204" s="13" t="s">
        <v>79</v>
      </c>
      <c r="BY204" s="13">
        <v>29940</v>
      </c>
      <c r="BZ204" s="13" t="s">
        <v>80</v>
      </c>
      <c r="CA204" s="13" t="s">
        <v>81</v>
      </c>
      <c r="CB204" s="13">
        <v>29941</v>
      </c>
      <c r="CC204" s="13"/>
      <c r="CD204" s="13" t="s">
        <v>82</v>
      </c>
      <c r="CE204" s="13"/>
      <c r="CF204" s="13" t="s">
        <v>83</v>
      </c>
      <c r="CG204" s="3">
        <f>BO204</f>
        <v>45895</v>
      </c>
      <c r="CH204" s="4" t="str">
        <f>LEFT(BU204,(LEN(BU204)-2))</f>
        <v>2:30</v>
      </c>
      <c r="CI204" s="4" t="str">
        <f>LEFT(CH204)</f>
        <v>2</v>
      </c>
      <c r="CJ204" s="4" t="str" cm="1">
        <f t="array" ref="CJ204">_xlfn.IFS(CI204 = "1","13",CI204 = "2","14",CI204 = "3","15",CI204 = "4","16",CI204 &gt; 4,CI204)</f>
        <v>14</v>
      </c>
      <c r="CK204" s="4" t="str">
        <f>RIGHT(CH204,2)</f>
        <v>30</v>
      </c>
      <c r="CL204" s="5" t="str">
        <f>_xlfn.CONCAT(CJ204,":",CK204)</f>
        <v>14:30</v>
      </c>
      <c r="CM204" s="9">
        <f>CG204</f>
        <v>45895</v>
      </c>
      <c r="CN204" s="10">
        <f>CM204</f>
        <v>45895</v>
      </c>
      <c r="CO204" s="10">
        <f>CN204+TIME(CJ204,CK204,CK204)</f>
        <v>45895.604513888888</v>
      </c>
      <c r="CP204" s="10">
        <f>CO204+TIME(0,30,0)</f>
        <v>45895.625347222223</v>
      </c>
    </row>
    <row r="205" spans="1:94" ht="15.75" x14ac:dyDescent="0.25">
      <c r="A205" s="12">
        <v>45867</v>
      </c>
      <c r="B205" s="13" t="s">
        <v>104</v>
      </c>
      <c r="C205" s="13" t="s">
        <v>74</v>
      </c>
      <c r="D205" s="13">
        <v>9504580</v>
      </c>
      <c r="E205" s="13" t="s">
        <v>75</v>
      </c>
      <c r="F205" s="13">
        <v>29946</v>
      </c>
      <c r="G205" s="13" t="s">
        <v>95</v>
      </c>
      <c r="H205" s="13" t="s">
        <v>96</v>
      </c>
      <c r="I205" s="13" t="s">
        <v>78</v>
      </c>
      <c r="J205" s="13" t="s">
        <v>79</v>
      </c>
      <c r="K205" s="13">
        <v>29940</v>
      </c>
      <c r="L205" s="13" t="s">
        <v>80</v>
      </c>
      <c r="M205" s="13" t="s">
        <v>81</v>
      </c>
      <c r="N205" s="13">
        <v>29941</v>
      </c>
      <c r="O205" s="13"/>
      <c r="P205" s="13" t="s">
        <v>82</v>
      </c>
      <c r="Q205" s="13"/>
      <c r="R205" s="13" t="s">
        <v>83</v>
      </c>
      <c r="S205" s="3">
        <f>A205</f>
        <v>45867</v>
      </c>
      <c r="T205" s="4" t="str">
        <f>LEFT(G205,(LEN(G205)-2))</f>
        <v>1:30</v>
      </c>
      <c r="U205" s="4" t="str">
        <f t="shared" si="21"/>
        <v>1</v>
      </c>
      <c r="V205" s="4" t="str" cm="1">
        <f t="array" ref="V205">_xlfn.IFS(U205 = "1","13",U205 = "2","14",U205 = "3","15",U205 = "4","16",U205 &gt; 4,U205)</f>
        <v>13</v>
      </c>
      <c r="W205" s="4" t="str">
        <f t="shared" si="22"/>
        <v>30</v>
      </c>
      <c r="X205" s="5" t="str">
        <f t="shared" si="23"/>
        <v>13:30</v>
      </c>
      <c r="Y205" s="9">
        <f t="shared" si="24"/>
        <v>45867</v>
      </c>
      <c r="Z205" s="10">
        <f t="shared" si="25"/>
        <v>45867</v>
      </c>
      <c r="AA205" s="10">
        <f t="shared" si="26"/>
        <v>45867.562847222223</v>
      </c>
      <c r="AB205" s="10">
        <f t="shared" si="27"/>
        <v>45867.583680555559</v>
      </c>
      <c r="AC205" s="11">
        <f>AA205</f>
        <v>45867.562847222223</v>
      </c>
      <c r="AD205" s="11">
        <f>AB205</f>
        <v>45867.583680555559</v>
      </c>
      <c r="AE205">
        <v>0</v>
      </c>
      <c r="AF205">
        <v>0</v>
      </c>
      <c r="AH205" t="str">
        <f>H205</f>
        <v>CUSICK (37)</v>
      </c>
      <c r="AI205" t="str">
        <f>C205</f>
        <v>OakLawn102</v>
      </c>
      <c r="AJ205" t="str">
        <f>AH205</f>
        <v>CUSICK (37)</v>
      </c>
      <c r="AM205" t="s">
        <v>39</v>
      </c>
      <c r="AS205" t="str">
        <f>B205</f>
        <v>Tuesday</v>
      </c>
      <c r="AV205" t="s">
        <v>41</v>
      </c>
      <c r="BO205" s="16">
        <v>45895</v>
      </c>
      <c r="BP205" s="17" t="s">
        <v>104</v>
      </c>
      <c r="BQ205" s="17" t="s">
        <v>115</v>
      </c>
      <c r="BR205" s="17">
        <v>9504574</v>
      </c>
      <c r="BS205" s="17" t="s">
        <v>75</v>
      </c>
      <c r="BT205" s="17">
        <v>29944</v>
      </c>
      <c r="BU205" s="17" t="s">
        <v>98</v>
      </c>
      <c r="BV205" s="17" t="s">
        <v>77</v>
      </c>
      <c r="BW205" s="17" t="s">
        <v>78</v>
      </c>
      <c r="BX205" s="17" t="s">
        <v>79</v>
      </c>
      <c r="BY205" s="17">
        <v>29940</v>
      </c>
      <c r="BZ205" s="17" t="s">
        <v>80</v>
      </c>
      <c r="CA205" s="17" t="s">
        <v>81</v>
      </c>
      <c r="CB205" s="17">
        <v>29941</v>
      </c>
      <c r="CC205" s="17"/>
      <c r="CD205" s="17" t="s">
        <v>82</v>
      </c>
      <c r="CE205" s="17"/>
      <c r="CF205" s="17" t="s">
        <v>83</v>
      </c>
      <c r="CG205" s="3">
        <f>BO205</f>
        <v>45895</v>
      </c>
      <c r="CH205" s="4" t="str">
        <f>LEFT(BU205,(LEN(BU205)-2))</f>
        <v>2:30</v>
      </c>
      <c r="CI205" s="4" t="str">
        <f>LEFT(CH205)</f>
        <v>2</v>
      </c>
      <c r="CJ205" s="4" t="str" cm="1">
        <f t="array" ref="CJ205">_xlfn.IFS(CI205 = "1","13",CI205 = "2","14",CI205 = "3","15",CI205 = "4","16",CI205 &gt; 4,CI205)</f>
        <v>14</v>
      </c>
      <c r="CK205" s="4" t="str">
        <f>RIGHT(CH205,2)</f>
        <v>30</v>
      </c>
      <c r="CL205" s="5" t="str">
        <f>_xlfn.CONCAT(CJ205,":",CK205)</f>
        <v>14:30</v>
      </c>
      <c r="CM205" s="9">
        <f>CG205</f>
        <v>45895</v>
      </c>
      <c r="CN205" s="10">
        <f>CM205</f>
        <v>45895</v>
      </c>
      <c r="CO205" s="10">
        <f>CN205+TIME(CJ205,CK205,CK205)</f>
        <v>45895.604513888888</v>
      </c>
      <c r="CP205" s="10">
        <f>CO205+TIME(0,30,0)</f>
        <v>45895.625347222223</v>
      </c>
    </row>
    <row r="206" spans="1:94" x14ac:dyDescent="0.25">
      <c r="A206" s="7">
        <v>45867</v>
      </c>
      <c r="B206" s="8" t="s">
        <v>104</v>
      </c>
      <c r="C206" s="8" t="s">
        <v>74</v>
      </c>
      <c r="D206" s="8">
        <v>9504580</v>
      </c>
      <c r="E206" s="8" t="s">
        <v>75</v>
      </c>
      <c r="F206" s="8">
        <v>29946</v>
      </c>
      <c r="G206" s="8" t="s">
        <v>97</v>
      </c>
      <c r="H206" s="8" t="s">
        <v>96</v>
      </c>
      <c r="I206" s="8" t="s">
        <v>78</v>
      </c>
      <c r="J206" s="8" t="s">
        <v>79</v>
      </c>
      <c r="K206" s="8">
        <v>29940</v>
      </c>
      <c r="L206" s="8" t="s">
        <v>80</v>
      </c>
      <c r="M206" s="8" t="s">
        <v>81</v>
      </c>
      <c r="N206" s="8">
        <v>29941</v>
      </c>
      <c r="O206" s="8"/>
      <c r="P206" s="8" t="s">
        <v>82</v>
      </c>
      <c r="Q206" s="8"/>
      <c r="R206" s="8" t="s">
        <v>83</v>
      </c>
      <c r="S206" s="3">
        <f>A206</f>
        <v>45867</v>
      </c>
      <c r="T206" s="4" t="str">
        <f>LEFT(G206,(LEN(G206)-2))</f>
        <v>2:00</v>
      </c>
      <c r="U206" s="4" t="str">
        <f t="shared" si="21"/>
        <v>2</v>
      </c>
      <c r="V206" s="4" t="str" cm="1">
        <f t="array" ref="V206">_xlfn.IFS(U206 = "1","13",U206 = "2","14",U206 = "3","15",U206 = "4","16",U206 &gt; 4,U206)</f>
        <v>14</v>
      </c>
      <c r="W206" s="4" t="str">
        <f t="shared" si="22"/>
        <v>00</v>
      </c>
      <c r="X206" s="5" t="str">
        <f t="shared" si="23"/>
        <v>14:00</v>
      </c>
      <c r="Y206" s="9">
        <f t="shared" si="24"/>
        <v>45867</v>
      </c>
      <c r="Z206" s="10">
        <f t="shared" si="25"/>
        <v>45867</v>
      </c>
      <c r="AA206" s="10">
        <f t="shared" si="26"/>
        <v>45867.583333333336</v>
      </c>
      <c r="AB206" s="10">
        <f t="shared" si="27"/>
        <v>45867.604166666672</v>
      </c>
      <c r="AC206" s="11">
        <f>AA206</f>
        <v>45867.583333333336</v>
      </c>
      <c r="AD206" s="11">
        <f>AB206</f>
        <v>45867.604166666672</v>
      </c>
      <c r="AE206">
        <v>0</v>
      </c>
      <c r="AF206">
        <v>0</v>
      </c>
      <c r="AH206" t="str">
        <f>H206</f>
        <v>CUSICK (37)</v>
      </c>
      <c r="AI206" t="str">
        <f>C206</f>
        <v>OakLawn102</v>
      </c>
      <c r="AJ206" t="str">
        <f>AH206</f>
        <v>CUSICK (37)</v>
      </c>
      <c r="AM206" t="s">
        <v>39</v>
      </c>
      <c r="AS206" t="str">
        <f>B206</f>
        <v>Tuesday</v>
      </c>
      <c r="AV206" t="s">
        <v>41</v>
      </c>
      <c r="BO206" s="7">
        <v>45895</v>
      </c>
      <c r="BP206" s="8" t="s">
        <v>104</v>
      </c>
      <c r="BQ206" s="8" t="s">
        <v>74</v>
      </c>
      <c r="BR206" s="8">
        <v>9504580</v>
      </c>
      <c r="BS206" s="8" t="s">
        <v>75</v>
      </c>
      <c r="BT206" s="8">
        <v>29946</v>
      </c>
      <c r="BU206" s="8" t="s">
        <v>97</v>
      </c>
      <c r="BV206" s="8" t="s">
        <v>96</v>
      </c>
      <c r="BW206" s="8" t="s">
        <v>78</v>
      </c>
      <c r="BX206" s="8" t="s">
        <v>79</v>
      </c>
      <c r="BY206" s="8">
        <v>29940</v>
      </c>
      <c r="BZ206" s="8" t="s">
        <v>80</v>
      </c>
      <c r="CA206" s="8" t="s">
        <v>81</v>
      </c>
      <c r="CB206" s="8">
        <v>29941</v>
      </c>
      <c r="CC206" s="8"/>
      <c r="CD206" s="8" t="s">
        <v>82</v>
      </c>
      <c r="CE206" s="8"/>
      <c r="CF206" s="8" t="s">
        <v>83</v>
      </c>
      <c r="CG206" s="3">
        <f>BO206</f>
        <v>45895</v>
      </c>
      <c r="CH206" s="4" t="str">
        <f>LEFT(BU206,(LEN(BU206)-2))</f>
        <v>2:00</v>
      </c>
      <c r="CI206" s="4" t="str">
        <f>LEFT(CH206)</f>
        <v>2</v>
      </c>
      <c r="CJ206" s="4" t="str" cm="1">
        <f t="array" ref="CJ206">_xlfn.IFS(CI206 = "1","13",CI206 = "2","14",CI206 = "3","15",CI206 = "4","16",CI206 &gt; 4,CI206)</f>
        <v>14</v>
      </c>
      <c r="CK206" s="4" t="str">
        <f>RIGHT(CH206,2)</f>
        <v>00</v>
      </c>
      <c r="CL206" s="5" t="str">
        <f>_xlfn.CONCAT(CJ206,":",CK206)</f>
        <v>14:00</v>
      </c>
      <c r="CM206" s="9">
        <f>CG206</f>
        <v>45895</v>
      </c>
      <c r="CN206" s="10">
        <f>CM206</f>
        <v>45895</v>
      </c>
      <c r="CO206" s="10">
        <f>CN206+TIME(CJ206,CK206,CK206)</f>
        <v>45895.583333333336</v>
      </c>
      <c r="CP206" s="10">
        <f>CO206+TIME(0,30,0)</f>
        <v>45895.604166666672</v>
      </c>
    </row>
    <row r="207" spans="1:94" x14ac:dyDescent="0.25">
      <c r="A207" s="12">
        <v>45867</v>
      </c>
      <c r="B207" s="13" t="s">
        <v>104</v>
      </c>
      <c r="C207" s="13" t="s">
        <v>74</v>
      </c>
      <c r="D207" s="13">
        <v>9504580</v>
      </c>
      <c r="E207" s="13" t="s">
        <v>75</v>
      </c>
      <c r="F207" s="13">
        <v>29946</v>
      </c>
      <c r="G207" s="13" t="s">
        <v>98</v>
      </c>
      <c r="H207" s="13" t="s">
        <v>96</v>
      </c>
      <c r="I207" s="13" t="s">
        <v>78</v>
      </c>
      <c r="J207" s="13" t="s">
        <v>79</v>
      </c>
      <c r="K207" s="13">
        <v>29940</v>
      </c>
      <c r="L207" s="13" t="s">
        <v>80</v>
      </c>
      <c r="M207" s="13" t="s">
        <v>81</v>
      </c>
      <c r="N207" s="13">
        <v>29941</v>
      </c>
      <c r="O207" s="13"/>
      <c r="P207" s="13" t="s">
        <v>82</v>
      </c>
      <c r="Q207" s="13"/>
      <c r="R207" s="13" t="s">
        <v>83</v>
      </c>
      <c r="S207" s="3">
        <f>A207</f>
        <v>45867</v>
      </c>
      <c r="T207" s="4" t="str">
        <f>LEFT(G207,(LEN(G207)-2))</f>
        <v>2:30</v>
      </c>
      <c r="U207" s="4" t="str">
        <f t="shared" si="21"/>
        <v>2</v>
      </c>
      <c r="V207" s="4" t="str" cm="1">
        <f t="array" ref="V207">_xlfn.IFS(U207 = "1","13",U207 = "2","14",U207 = "3","15",U207 = "4","16",U207 &gt; 4,U207)</f>
        <v>14</v>
      </c>
      <c r="W207" s="4" t="str">
        <f t="shared" si="22"/>
        <v>30</v>
      </c>
      <c r="X207" s="5" t="str">
        <f t="shared" si="23"/>
        <v>14:30</v>
      </c>
      <c r="Y207" s="9">
        <f t="shared" si="24"/>
        <v>45867</v>
      </c>
      <c r="Z207" s="10">
        <f t="shared" si="25"/>
        <v>45867</v>
      </c>
      <c r="AA207" s="10">
        <f t="shared" si="26"/>
        <v>45867.604513888888</v>
      </c>
      <c r="AB207" s="10">
        <f t="shared" si="27"/>
        <v>45867.625347222223</v>
      </c>
      <c r="AC207" s="11">
        <f>AA207</f>
        <v>45867.604513888888</v>
      </c>
      <c r="AD207" s="11">
        <f>AB207</f>
        <v>45867.625347222223</v>
      </c>
      <c r="AE207">
        <v>0</v>
      </c>
      <c r="AF207">
        <v>0</v>
      </c>
      <c r="AH207" t="str">
        <f>H207</f>
        <v>CUSICK (37)</v>
      </c>
      <c r="AI207" t="str">
        <f>C207</f>
        <v>OakLawn102</v>
      </c>
      <c r="AJ207" t="str">
        <f>AH207</f>
        <v>CUSICK (37)</v>
      </c>
      <c r="AM207" t="s">
        <v>39</v>
      </c>
      <c r="AS207" t="str">
        <f>B207</f>
        <v>Tuesday</v>
      </c>
      <c r="AV207" t="s">
        <v>41</v>
      </c>
      <c r="BO207" s="7">
        <v>45895</v>
      </c>
      <c r="BP207" s="8" t="s">
        <v>104</v>
      </c>
      <c r="BQ207" s="8" t="s">
        <v>107</v>
      </c>
      <c r="BR207" s="8">
        <v>9504585</v>
      </c>
      <c r="BS207" s="8" t="s">
        <v>75</v>
      </c>
      <c r="BT207" s="8">
        <v>29947</v>
      </c>
      <c r="BU207" s="8" t="s">
        <v>97</v>
      </c>
      <c r="BV207" s="8" t="s">
        <v>77</v>
      </c>
      <c r="BW207" s="8" t="s">
        <v>78</v>
      </c>
      <c r="BX207" s="8" t="s">
        <v>79</v>
      </c>
      <c r="BY207" s="8">
        <v>29940</v>
      </c>
      <c r="BZ207" s="8" t="s">
        <v>80</v>
      </c>
      <c r="CA207" s="8" t="s">
        <v>81</v>
      </c>
      <c r="CB207" s="8">
        <v>29941</v>
      </c>
      <c r="CC207" s="8"/>
      <c r="CD207" s="8" t="s">
        <v>82</v>
      </c>
      <c r="CE207" s="8"/>
      <c r="CF207" s="8" t="s">
        <v>83</v>
      </c>
      <c r="CG207" s="3">
        <f>BO207</f>
        <v>45895</v>
      </c>
      <c r="CH207" s="4" t="str">
        <f>LEFT(BU207,(LEN(BU207)-2))</f>
        <v>2:00</v>
      </c>
      <c r="CI207" s="4" t="str">
        <f>LEFT(CH207)</f>
        <v>2</v>
      </c>
      <c r="CJ207" s="4" t="str" cm="1">
        <f t="array" ref="CJ207">_xlfn.IFS(CI207 = "1","13",CI207 = "2","14",CI207 = "3","15",CI207 = "4","16",CI207 &gt; 4,CI207)</f>
        <v>14</v>
      </c>
      <c r="CK207" s="4" t="str">
        <f>RIGHT(CH207,2)</f>
        <v>00</v>
      </c>
      <c r="CL207" s="5" t="str">
        <f>_xlfn.CONCAT(CJ207,":",CK207)</f>
        <v>14:00</v>
      </c>
      <c r="CM207" s="9">
        <f>CG207</f>
        <v>45895</v>
      </c>
      <c r="CN207" s="10">
        <f>CM207</f>
        <v>45895</v>
      </c>
      <c r="CO207" s="10">
        <f>CN207+TIME(CJ207,CK207,CK207)</f>
        <v>45895.583333333336</v>
      </c>
      <c r="CP207" s="10">
        <f>CO207+TIME(0,30,0)</f>
        <v>45895.604166666672</v>
      </c>
    </row>
    <row r="208" spans="1:94" x14ac:dyDescent="0.25">
      <c r="A208" s="7">
        <v>45867</v>
      </c>
      <c r="B208" s="8" t="s">
        <v>104</v>
      </c>
      <c r="C208" s="8" t="s">
        <v>74</v>
      </c>
      <c r="D208" s="8">
        <v>9504580</v>
      </c>
      <c r="E208" s="8" t="s">
        <v>75</v>
      </c>
      <c r="F208" s="8">
        <v>29946</v>
      </c>
      <c r="G208" s="8" t="s">
        <v>99</v>
      </c>
      <c r="H208" s="8" t="s">
        <v>96</v>
      </c>
      <c r="I208" s="8" t="s">
        <v>78</v>
      </c>
      <c r="J208" s="8" t="s">
        <v>79</v>
      </c>
      <c r="K208" s="8">
        <v>29940</v>
      </c>
      <c r="L208" s="8" t="s">
        <v>80</v>
      </c>
      <c r="M208" s="8" t="s">
        <v>81</v>
      </c>
      <c r="N208" s="8">
        <v>29941</v>
      </c>
      <c r="O208" s="8"/>
      <c r="P208" s="8" t="s">
        <v>82</v>
      </c>
      <c r="Q208" s="8"/>
      <c r="R208" s="8" t="s">
        <v>83</v>
      </c>
      <c r="S208" s="3">
        <f>A208</f>
        <v>45867</v>
      </c>
      <c r="T208" s="4" t="str">
        <f>LEFT(G208,(LEN(G208)-2))</f>
        <v>3:00</v>
      </c>
      <c r="U208" s="4" t="str">
        <f t="shared" si="21"/>
        <v>3</v>
      </c>
      <c r="V208" s="4" t="str" cm="1">
        <f t="array" ref="V208">_xlfn.IFS(U208 = "1","13",U208 = "2","14",U208 = "3","15",U208 = "4","16",U208 &gt; 4,U208)</f>
        <v>15</v>
      </c>
      <c r="W208" s="4" t="str">
        <f t="shared" si="22"/>
        <v>00</v>
      </c>
      <c r="X208" s="5" t="str">
        <f t="shared" si="23"/>
        <v>15:00</v>
      </c>
      <c r="Y208" s="9">
        <f t="shared" si="24"/>
        <v>45867</v>
      </c>
      <c r="Z208" s="10">
        <f t="shared" si="25"/>
        <v>45867</v>
      </c>
      <c r="AA208" s="10">
        <f t="shared" si="26"/>
        <v>45867.625</v>
      </c>
      <c r="AB208" s="10">
        <f t="shared" si="27"/>
        <v>45867.645833333336</v>
      </c>
      <c r="AC208" s="11">
        <f>AA208</f>
        <v>45867.625</v>
      </c>
      <c r="AD208" s="11">
        <f>AB208</f>
        <v>45867.645833333336</v>
      </c>
      <c r="AE208">
        <v>0</v>
      </c>
      <c r="AF208">
        <v>0</v>
      </c>
      <c r="AH208" t="str">
        <f>H208</f>
        <v>CUSICK (37)</v>
      </c>
      <c r="AI208" t="str">
        <f>C208</f>
        <v>OakLawn102</v>
      </c>
      <c r="AJ208" t="str">
        <f>AH208</f>
        <v>CUSICK (37)</v>
      </c>
      <c r="AM208" t="s">
        <v>39</v>
      </c>
      <c r="AS208" t="str">
        <f>B208</f>
        <v>Tuesday</v>
      </c>
      <c r="AV208" t="s">
        <v>41</v>
      </c>
      <c r="BO208" s="7">
        <v>45895</v>
      </c>
      <c r="BP208" s="8" t="s">
        <v>104</v>
      </c>
      <c r="BQ208" s="8" t="s">
        <v>109</v>
      </c>
      <c r="BR208" s="8">
        <v>9504589</v>
      </c>
      <c r="BS208" s="8" t="s">
        <v>75</v>
      </c>
      <c r="BT208" s="8">
        <v>29948</v>
      </c>
      <c r="BU208" s="8" t="s">
        <v>97</v>
      </c>
      <c r="BV208" s="8" t="s">
        <v>102</v>
      </c>
      <c r="BW208" s="8" t="s">
        <v>78</v>
      </c>
      <c r="BX208" s="8" t="s">
        <v>79</v>
      </c>
      <c r="BY208" s="8">
        <v>29940</v>
      </c>
      <c r="BZ208" s="8" t="s">
        <v>80</v>
      </c>
      <c r="CA208" s="8" t="s">
        <v>81</v>
      </c>
      <c r="CB208" s="8">
        <v>29941</v>
      </c>
      <c r="CC208" s="8"/>
      <c r="CD208" s="8" t="s">
        <v>82</v>
      </c>
      <c r="CE208" s="8"/>
      <c r="CF208" s="8" t="s">
        <v>83</v>
      </c>
      <c r="CG208" s="3">
        <f>BO208</f>
        <v>45895</v>
      </c>
      <c r="CH208" s="4" t="str">
        <f>LEFT(BU208,(LEN(BU208)-2))</f>
        <v>2:00</v>
      </c>
      <c r="CI208" s="4" t="str">
        <f>LEFT(CH208)</f>
        <v>2</v>
      </c>
      <c r="CJ208" s="4" t="str" cm="1">
        <f t="array" ref="CJ208">_xlfn.IFS(CI208 = "1","13",CI208 = "2","14",CI208 = "3","15",CI208 = "4","16",CI208 &gt; 4,CI208)</f>
        <v>14</v>
      </c>
      <c r="CK208" s="4" t="str">
        <f>RIGHT(CH208,2)</f>
        <v>00</v>
      </c>
      <c r="CL208" s="5" t="str">
        <f>_xlfn.CONCAT(CJ208,":",CK208)</f>
        <v>14:00</v>
      </c>
      <c r="CM208" s="9">
        <f>CG208</f>
        <v>45895</v>
      </c>
      <c r="CN208" s="10">
        <f>CM208</f>
        <v>45895</v>
      </c>
      <c r="CO208" s="10">
        <f>CN208+TIME(CJ208,CK208,CK208)</f>
        <v>45895.583333333336</v>
      </c>
      <c r="CP208" s="10">
        <f>CO208+TIME(0,30,0)</f>
        <v>45895.604166666672</v>
      </c>
    </row>
    <row r="209" spans="1:94" ht="15.75" x14ac:dyDescent="0.25">
      <c r="A209" s="12">
        <v>45867</v>
      </c>
      <c r="B209" s="13" t="s">
        <v>104</v>
      </c>
      <c r="C209" s="13" t="s">
        <v>74</v>
      </c>
      <c r="D209" s="13">
        <v>9504580</v>
      </c>
      <c r="E209" s="13" t="s">
        <v>75</v>
      </c>
      <c r="F209" s="13">
        <v>29946</v>
      </c>
      <c r="G209" s="13" t="s">
        <v>100</v>
      </c>
      <c r="H209" s="13" t="s">
        <v>96</v>
      </c>
      <c r="I209" s="13" t="s">
        <v>78</v>
      </c>
      <c r="J209" s="13" t="s">
        <v>79</v>
      </c>
      <c r="K209" s="13">
        <v>29940</v>
      </c>
      <c r="L209" s="13" t="s">
        <v>80</v>
      </c>
      <c r="M209" s="13" t="s">
        <v>81</v>
      </c>
      <c r="N209" s="13">
        <v>29941</v>
      </c>
      <c r="O209" s="13"/>
      <c r="P209" s="13" t="s">
        <v>82</v>
      </c>
      <c r="Q209" s="13"/>
      <c r="R209" s="13" t="s">
        <v>83</v>
      </c>
      <c r="S209" s="3">
        <f>A209</f>
        <v>45867</v>
      </c>
      <c r="T209" s="4" t="str">
        <f>LEFT(G209,(LEN(G209)-2))</f>
        <v>3:30</v>
      </c>
      <c r="U209" s="4" t="str">
        <f t="shared" si="21"/>
        <v>3</v>
      </c>
      <c r="V209" s="4" t="str" cm="1">
        <f t="array" ref="V209">_xlfn.IFS(U209 = "1","13",U209 = "2","14",U209 = "3","15",U209 = "4","16",U209 &gt; 4,U209)</f>
        <v>15</v>
      </c>
      <c r="W209" s="4" t="str">
        <f t="shared" si="22"/>
        <v>30</v>
      </c>
      <c r="X209" s="5" t="str">
        <f t="shared" si="23"/>
        <v>15:30</v>
      </c>
      <c r="Y209" s="9">
        <f t="shared" si="24"/>
        <v>45867</v>
      </c>
      <c r="Z209" s="10">
        <f t="shared" si="25"/>
        <v>45867</v>
      </c>
      <c r="AA209" s="10">
        <f t="shared" si="26"/>
        <v>45867.646180555559</v>
      </c>
      <c r="AB209" s="10">
        <f t="shared" si="27"/>
        <v>45867.667013888895</v>
      </c>
      <c r="AC209" s="11">
        <f>AA209</f>
        <v>45867.646180555559</v>
      </c>
      <c r="AD209" s="11">
        <f>AB209</f>
        <v>45867.667013888895</v>
      </c>
      <c r="AE209">
        <v>0</v>
      </c>
      <c r="AF209">
        <v>0</v>
      </c>
      <c r="AH209" t="str">
        <f>H209</f>
        <v>CUSICK (37)</v>
      </c>
      <c r="AI209" t="str">
        <f>C209</f>
        <v>OakLawn102</v>
      </c>
      <c r="AJ209" t="str">
        <f>AH209</f>
        <v>CUSICK (37)</v>
      </c>
      <c r="AM209" t="s">
        <v>39</v>
      </c>
      <c r="AS209" t="str">
        <f>B209</f>
        <v>Tuesday</v>
      </c>
      <c r="AV209" t="s">
        <v>41</v>
      </c>
      <c r="BO209" s="14">
        <v>45895</v>
      </c>
      <c r="BP209" s="15" t="s">
        <v>104</v>
      </c>
      <c r="BQ209" s="15" t="s">
        <v>115</v>
      </c>
      <c r="BR209" s="15">
        <v>9504574</v>
      </c>
      <c r="BS209" s="15" t="s">
        <v>75</v>
      </c>
      <c r="BT209" s="15">
        <v>29944</v>
      </c>
      <c r="BU209" s="15" t="s">
        <v>97</v>
      </c>
      <c r="BV209" s="15" t="s">
        <v>77</v>
      </c>
      <c r="BW209" s="15" t="s">
        <v>78</v>
      </c>
      <c r="BX209" s="15" t="s">
        <v>79</v>
      </c>
      <c r="BY209" s="15">
        <v>29940</v>
      </c>
      <c r="BZ209" s="15" t="s">
        <v>80</v>
      </c>
      <c r="CA209" s="15" t="s">
        <v>81</v>
      </c>
      <c r="CB209" s="15">
        <v>29941</v>
      </c>
      <c r="CC209" s="15"/>
      <c r="CD209" s="15" t="s">
        <v>82</v>
      </c>
      <c r="CE209" s="15"/>
      <c r="CF209" s="15" t="s">
        <v>83</v>
      </c>
      <c r="CG209" s="3">
        <f>BO209</f>
        <v>45895</v>
      </c>
      <c r="CH209" s="4" t="str">
        <f>LEFT(BU209,(LEN(BU209)-2))</f>
        <v>2:00</v>
      </c>
      <c r="CI209" s="4" t="str">
        <f>LEFT(CH209)</f>
        <v>2</v>
      </c>
      <c r="CJ209" s="4" t="str" cm="1">
        <f t="array" ref="CJ209">_xlfn.IFS(CI209 = "1","13",CI209 = "2","14",CI209 = "3","15",CI209 = "4","16",CI209 &gt; 4,CI209)</f>
        <v>14</v>
      </c>
      <c r="CK209" s="4" t="str">
        <f>RIGHT(CH209,2)</f>
        <v>00</v>
      </c>
      <c r="CL209" s="5" t="str">
        <f>_xlfn.CONCAT(CJ209,":",CK209)</f>
        <v>14:00</v>
      </c>
      <c r="CM209" s="9">
        <f>CG209</f>
        <v>45895</v>
      </c>
      <c r="CN209" s="10">
        <f>CM209</f>
        <v>45895</v>
      </c>
      <c r="CO209" s="10">
        <f>CN209+TIME(CJ209,CK209,CK209)</f>
        <v>45895.583333333336</v>
      </c>
      <c r="CP209" s="10">
        <f>CO209+TIME(0,30,0)</f>
        <v>45895.604166666672</v>
      </c>
    </row>
    <row r="210" spans="1:94" x14ac:dyDescent="0.25">
      <c r="A210" s="7">
        <v>45868</v>
      </c>
      <c r="B210" s="8" t="s">
        <v>105</v>
      </c>
      <c r="C210" s="8" t="s">
        <v>74</v>
      </c>
      <c r="D210" s="8">
        <v>9504580</v>
      </c>
      <c r="E210" s="8" t="s">
        <v>75</v>
      </c>
      <c r="F210" s="8">
        <v>29946</v>
      </c>
      <c r="G210" s="8" t="s">
        <v>76</v>
      </c>
      <c r="H210" s="8" t="s">
        <v>77</v>
      </c>
      <c r="I210" s="8" t="s">
        <v>78</v>
      </c>
      <c r="J210" s="8" t="s">
        <v>79</v>
      </c>
      <c r="K210" s="8">
        <v>29940</v>
      </c>
      <c r="L210" s="8" t="s">
        <v>80</v>
      </c>
      <c r="M210" s="8" t="s">
        <v>81</v>
      </c>
      <c r="N210" s="8">
        <v>29941</v>
      </c>
      <c r="O210" s="8"/>
      <c r="P210" s="8" t="s">
        <v>82</v>
      </c>
      <c r="Q210" s="8"/>
      <c r="R210" s="8" t="s">
        <v>83</v>
      </c>
      <c r="S210" s="3">
        <f>A210</f>
        <v>45868</v>
      </c>
      <c r="T210" s="4" t="str">
        <f>LEFT(G210,(LEN(G210)-2))</f>
        <v>8:00</v>
      </c>
      <c r="U210" s="4" t="str">
        <f t="shared" si="21"/>
        <v>8</v>
      </c>
      <c r="V210" s="4" t="str" cm="1">
        <f t="array" ref="V210">_xlfn.IFS(U210 = "1","13",U210 = "2","14",U210 = "3","15",U210 = "4","16",U210 &gt; 4,U210)</f>
        <v>8</v>
      </c>
      <c r="W210" s="4" t="str">
        <f t="shared" si="22"/>
        <v>00</v>
      </c>
      <c r="X210" s="5" t="str">
        <f t="shared" si="23"/>
        <v>8:00</v>
      </c>
      <c r="Y210" s="9">
        <f t="shared" si="24"/>
        <v>45868</v>
      </c>
      <c r="Z210" s="10">
        <f t="shared" si="25"/>
        <v>45868</v>
      </c>
      <c r="AA210" s="10">
        <f t="shared" si="26"/>
        <v>45868.333333333336</v>
      </c>
      <c r="AB210" s="10">
        <f t="shared" si="27"/>
        <v>45868.354166666672</v>
      </c>
      <c r="AC210" s="11">
        <f>AA210</f>
        <v>45868.333333333336</v>
      </c>
      <c r="AD210" s="11">
        <f>AB210</f>
        <v>45868.354166666672</v>
      </c>
      <c r="AE210">
        <v>0</v>
      </c>
      <c r="AF210">
        <v>0</v>
      </c>
      <c r="AH210" t="str">
        <f>H210</f>
        <v>AVAILABLE</v>
      </c>
      <c r="AI210" t="str">
        <f>C210</f>
        <v>OakLawn102</v>
      </c>
      <c r="AJ210" t="str">
        <f>AH210</f>
        <v>AVAILABLE</v>
      </c>
      <c r="AM210" t="s">
        <v>39</v>
      </c>
      <c r="AS210" t="str">
        <f>B210</f>
        <v>Wednesday</v>
      </c>
      <c r="AV210" t="s">
        <v>41</v>
      </c>
      <c r="BO210" s="12">
        <v>45895</v>
      </c>
      <c r="BP210" s="13" t="s">
        <v>104</v>
      </c>
      <c r="BQ210" s="13" t="s">
        <v>74</v>
      </c>
      <c r="BR210" s="13">
        <v>9504580</v>
      </c>
      <c r="BS210" s="13" t="s">
        <v>75</v>
      </c>
      <c r="BT210" s="13">
        <v>29946</v>
      </c>
      <c r="BU210" s="13" t="s">
        <v>88</v>
      </c>
      <c r="BV210" s="13" t="s">
        <v>96</v>
      </c>
      <c r="BW210" s="13" t="s">
        <v>78</v>
      </c>
      <c r="BX210" s="13" t="s">
        <v>79</v>
      </c>
      <c r="BY210" s="13">
        <v>29940</v>
      </c>
      <c r="BZ210" s="13" t="s">
        <v>80</v>
      </c>
      <c r="CA210" s="13" t="s">
        <v>81</v>
      </c>
      <c r="CB210" s="13">
        <v>29941</v>
      </c>
      <c r="CC210" s="13"/>
      <c r="CD210" s="13" t="s">
        <v>82</v>
      </c>
      <c r="CE210" s="13"/>
      <c r="CF210" s="13" t="s">
        <v>83</v>
      </c>
      <c r="CG210" s="3">
        <f>BO210</f>
        <v>45895</v>
      </c>
      <c r="CH210" s="4" t="str">
        <f>LEFT(BU210,(LEN(BU210)-2))</f>
        <v>10:30</v>
      </c>
      <c r="CI210" s="4" t="str">
        <f>LEFT(CH210)</f>
        <v>1</v>
      </c>
      <c r="CJ210" s="4" t="str" cm="1">
        <f t="array" ref="CJ210">_xlfn.IFS(CI210 = "1","13",CI210 = "2","14",CI210 = "3","15",CI210 = "4","16",CI210 &gt; 4,CI210)</f>
        <v>13</v>
      </c>
      <c r="CK210" s="4" t="str">
        <f>RIGHT(CH210,2)</f>
        <v>30</v>
      </c>
      <c r="CL210" s="5" t="str">
        <f>_xlfn.CONCAT(CJ210,":",CK210)</f>
        <v>13:30</v>
      </c>
      <c r="CM210" s="9">
        <f>CG210</f>
        <v>45895</v>
      </c>
      <c r="CN210" s="10">
        <f>CM210</f>
        <v>45895</v>
      </c>
      <c r="CO210" s="10">
        <f>CN210+TIME(CJ210,CK210,CK210)</f>
        <v>45895.562847222223</v>
      </c>
      <c r="CP210" s="10">
        <f>CO210+TIME(0,30,0)</f>
        <v>45895.583680555559</v>
      </c>
    </row>
    <row r="211" spans="1:94" x14ac:dyDescent="0.25">
      <c r="A211" s="12">
        <v>45868</v>
      </c>
      <c r="B211" s="13" t="s">
        <v>105</v>
      </c>
      <c r="C211" s="13" t="s">
        <v>74</v>
      </c>
      <c r="D211" s="13">
        <v>9504580</v>
      </c>
      <c r="E211" s="13" t="s">
        <v>75</v>
      </c>
      <c r="F211" s="13">
        <v>29946</v>
      </c>
      <c r="G211" s="13" t="s">
        <v>84</v>
      </c>
      <c r="H211" s="13" t="s">
        <v>77</v>
      </c>
      <c r="I211" s="13" t="s">
        <v>78</v>
      </c>
      <c r="J211" s="13" t="s">
        <v>79</v>
      </c>
      <c r="K211" s="13">
        <v>29940</v>
      </c>
      <c r="L211" s="13" t="s">
        <v>80</v>
      </c>
      <c r="M211" s="13" t="s">
        <v>81</v>
      </c>
      <c r="N211" s="13">
        <v>29941</v>
      </c>
      <c r="O211" s="13"/>
      <c r="P211" s="13" t="s">
        <v>82</v>
      </c>
      <c r="Q211" s="13"/>
      <c r="R211" s="13" t="s">
        <v>83</v>
      </c>
      <c r="S211" s="3">
        <f>A211</f>
        <v>45868</v>
      </c>
      <c r="T211" s="4" t="str">
        <f>LEFT(G211,(LEN(G211)-2))</f>
        <v>8:30</v>
      </c>
      <c r="U211" s="4" t="str">
        <f t="shared" si="21"/>
        <v>8</v>
      </c>
      <c r="V211" s="4" t="str" cm="1">
        <f t="array" ref="V211">_xlfn.IFS(U211 = "1","13",U211 = "2","14",U211 = "3","15",U211 = "4","16",U211 &gt; 4,U211)</f>
        <v>8</v>
      </c>
      <c r="W211" s="4" t="str">
        <f t="shared" si="22"/>
        <v>30</v>
      </c>
      <c r="X211" s="5" t="str">
        <f t="shared" si="23"/>
        <v>8:30</v>
      </c>
      <c r="Y211" s="9">
        <f t="shared" si="24"/>
        <v>45868</v>
      </c>
      <c r="Z211" s="10">
        <f t="shared" si="25"/>
        <v>45868</v>
      </c>
      <c r="AA211" s="10">
        <f t="shared" si="26"/>
        <v>45868.354513888888</v>
      </c>
      <c r="AB211" s="10">
        <f t="shared" si="27"/>
        <v>45868.375347222223</v>
      </c>
      <c r="AC211" s="11">
        <f>AA211</f>
        <v>45868.354513888888</v>
      </c>
      <c r="AD211" s="11">
        <f>AB211</f>
        <v>45868.375347222223</v>
      </c>
      <c r="AE211">
        <v>0</v>
      </c>
      <c r="AF211">
        <v>0</v>
      </c>
      <c r="AH211" t="str">
        <f>H211</f>
        <v>AVAILABLE</v>
      </c>
      <c r="AI211" t="str">
        <f>C211</f>
        <v>OakLawn102</v>
      </c>
      <c r="AJ211" t="str">
        <f>AH211</f>
        <v>AVAILABLE</v>
      </c>
      <c r="AM211" t="s">
        <v>39</v>
      </c>
      <c r="AS211" t="str">
        <f>B211</f>
        <v>Wednesday</v>
      </c>
      <c r="AV211" t="s">
        <v>41</v>
      </c>
      <c r="BO211" s="12">
        <v>45895</v>
      </c>
      <c r="BP211" s="13" t="s">
        <v>104</v>
      </c>
      <c r="BQ211" s="13" t="s">
        <v>74</v>
      </c>
      <c r="BR211" s="13">
        <v>9504580</v>
      </c>
      <c r="BS211" s="13" t="s">
        <v>75</v>
      </c>
      <c r="BT211" s="13">
        <v>29946</v>
      </c>
      <c r="BU211" s="13" t="s">
        <v>90</v>
      </c>
      <c r="BV211" s="13" t="s">
        <v>96</v>
      </c>
      <c r="BW211" s="13" t="s">
        <v>78</v>
      </c>
      <c r="BX211" s="13" t="s">
        <v>79</v>
      </c>
      <c r="BY211" s="13">
        <v>29940</v>
      </c>
      <c r="BZ211" s="13" t="s">
        <v>80</v>
      </c>
      <c r="CA211" s="13" t="s">
        <v>81</v>
      </c>
      <c r="CB211" s="13">
        <v>29941</v>
      </c>
      <c r="CC211" s="13"/>
      <c r="CD211" s="13" t="s">
        <v>82</v>
      </c>
      <c r="CE211" s="13"/>
      <c r="CF211" s="13" t="s">
        <v>83</v>
      </c>
      <c r="CG211" s="3">
        <f>BO211</f>
        <v>45895</v>
      </c>
      <c r="CH211" s="4" t="str">
        <f>LEFT(BU211,(LEN(BU211)-2))</f>
        <v>11:30</v>
      </c>
      <c r="CI211" s="4" t="str">
        <f>LEFT(CH211)</f>
        <v>1</v>
      </c>
      <c r="CJ211" s="4" t="str" cm="1">
        <f t="array" ref="CJ211">_xlfn.IFS(CI211 = "1","13",CI211 = "2","14",CI211 = "3","15",CI211 = "4","16",CI211 &gt; 4,CI211)</f>
        <v>13</v>
      </c>
      <c r="CK211" s="4" t="str">
        <f>RIGHT(CH211,2)</f>
        <v>30</v>
      </c>
      <c r="CL211" s="5" t="str">
        <f>_xlfn.CONCAT(CJ211,":",CK211)</f>
        <v>13:30</v>
      </c>
      <c r="CM211" s="9">
        <f>CG211</f>
        <v>45895</v>
      </c>
      <c r="CN211" s="10">
        <f>CM211</f>
        <v>45895</v>
      </c>
      <c r="CO211" s="10">
        <f>CN211+TIME(CJ211,CK211,CK211)</f>
        <v>45895.562847222223</v>
      </c>
      <c r="CP211" s="10">
        <f>CO211+TIME(0,30,0)</f>
        <v>45895.583680555559</v>
      </c>
    </row>
    <row r="212" spans="1:94" x14ac:dyDescent="0.25">
      <c r="A212" s="7">
        <v>45868</v>
      </c>
      <c r="B212" s="8" t="s">
        <v>105</v>
      </c>
      <c r="C212" s="8" t="s">
        <v>74</v>
      </c>
      <c r="D212" s="8">
        <v>9504580</v>
      </c>
      <c r="E212" s="8" t="s">
        <v>75</v>
      </c>
      <c r="F212" s="8">
        <v>29946</v>
      </c>
      <c r="G212" s="8" t="s">
        <v>85</v>
      </c>
      <c r="H212" s="8" t="s">
        <v>77</v>
      </c>
      <c r="I212" s="8" t="s">
        <v>78</v>
      </c>
      <c r="J212" s="8" t="s">
        <v>79</v>
      </c>
      <c r="K212" s="8">
        <v>29940</v>
      </c>
      <c r="L212" s="8" t="s">
        <v>80</v>
      </c>
      <c r="M212" s="8" t="s">
        <v>81</v>
      </c>
      <c r="N212" s="8">
        <v>29941</v>
      </c>
      <c r="O212" s="8"/>
      <c r="P212" s="8" t="s">
        <v>82</v>
      </c>
      <c r="Q212" s="8"/>
      <c r="R212" s="8" t="s">
        <v>83</v>
      </c>
      <c r="S212" s="3">
        <f>A212</f>
        <v>45868</v>
      </c>
      <c r="T212" s="4" t="str">
        <f>LEFT(G212,(LEN(G212)-2))</f>
        <v>9:00</v>
      </c>
      <c r="U212" s="4" t="str">
        <f t="shared" si="21"/>
        <v>9</v>
      </c>
      <c r="V212" s="4" t="str" cm="1">
        <f t="array" ref="V212">_xlfn.IFS(U212 = "1","13",U212 = "2","14",U212 = "3","15",U212 = "4","16",U212 &gt; 4,U212)</f>
        <v>9</v>
      </c>
      <c r="W212" s="4" t="str">
        <f t="shared" si="22"/>
        <v>00</v>
      </c>
      <c r="X212" s="5" t="str">
        <f t="shared" si="23"/>
        <v>9:00</v>
      </c>
      <c r="Y212" s="9">
        <f t="shared" si="24"/>
        <v>45868</v>
      </c>
      <c r="Z212" s="10">
        <f t="shared" si="25"/>
        <v>45868</v>
      </c>
      <c r="AA212" s="10">
        <f t="shared" si="26"/>
        <v>45868.375</v>
      </c>
      <c r="AB212" s="10">
        <f t="shared" si="27"/>
        <v>45868.395833333336</v>
      </c>
      <c r="AC212" s="11">
        <f>AA212</f>
        <v>45868.375</v>
      </c>
      <c r="AD212" s="11">
        <f>AB212</f>
        <v>45868.395833333336</v>
      </c>
      <c r="AE212">
        <v>0</v>
      </c>
      <c r="AF212">
        <v>0</v>
      </c>
      <c r="AH212" t="str">
        <f>H212</f>
        <v>AVAILABLE</v>
      </c>
      <c r="AI212" t="str">
        <f>C212</f>
        <v>OakLawn102</v>
      </c>
      <c r="AJ212" t="str">
        <f>AH212</f>
        <v>AVAILABLE</v>
      </c>
      <c r="AM212" t="s">
        <v>39</v>
      </c>
      <c r="AS212" t="str">
        <f>B212</f>
        <v>Wednesday</v>
      </c>
      <c r="AV212" t="s">
        <v>41</v>
      </c>
      <c r="BO212" s="12">
        <v>45895</v>
      </c>
      <c r="BP212" s="13" t="s">
        <v>104</v>
      </c>
      <c r="BQ212" s="13" t="s">
        <v>74</v>
      </c>
      <c r="BR212" s="13">
        <v>9504580</v>
      </c>
      <c r="BS212" s="13" t="s">
        <v>75</v>
      </c>
      <c r="BT212" s="13">
        <v>29946</v>
      </c>
      <c r="BU212" s="13" t="s">
        <v>93</v>
      </c>
      <c r="BV212" s="13" t="s">
        <v>92</v>
      </c>
      <c r="BW212" s="13" t="s">
        <v>78</v>
      </c>
      <c r="BX212" s="13" t="s">
        <v>79</v>
      </c>
      <c r="BY212" s="13">
        <v>29940</v>
      </c>
      <c r="BZ212" s="13" t="s">
        <v>80</v>
      </c>
      <c r="CA212" s="13" t="s">
        <v>81</v>
      </c>
      <c r="CB212" s="13">
        <v>29941</v>
      </c>
      <c r="CC212" s="13"/>
      <c r="CD212" s="13" t="s">
        <v>82</v>
      </c>
      <c r="CE212" s="13"/>
      <c r="CF212" s="13" t="s">
        <v>83</v>
      </c>
      <c r="CG212" s="3">
        <f>BO212</f>
        <v>45895</v>
      </c>
      <c r="CH212" s="4" t="str">
        <f>LEFT(BU212,(LEN(BU212)-2))</f>
        <v>12:30</v>
      </c>
      <c r="CI212" s="4" t="str">
        <f>LEFT(CH212)</f>
        <v>1</v>
      </c>
      <c r="CJ212" s="4" t="str" cm="1">
        <f t="array" ref="CJ212">_xlfn.IFS(CI212 = "1","13",CI212 = "2","14",CI212 = "3","15",CI212 = "4","16",CI212 &gt; 4,CI212)</f>
        <v>13</v>
      </c>
      <c r="CK212" s="4" t="str">
        <f>RIGHT(CH212,2)</f>
        <v>30</v>
      </c>
      <c r="CL212" s="5" t="str">
        <f>_xlfn.CONCAT(CJ212,":",CK212)</f>
        <v>13:30</v>
      </c>
      <c r="CM212" s="9">
        <f>CG212</f>
        <v>45895</v>
      </c>
      <c r="CN212" s="10">
        <f>CM212</f>
        <v>45895</v>
      </c>
      <c r="CO212" s="10">
        <f>CN212+TIME(CJ212,CK212,CK212)</f>
        <v>45895.562847222223</v>
      </c>
      <c r="CP212" s="10">
        <f>CO212+TIME(0,30,0)</f>
        <v>45895.583680555559</v>
      </c>
    </row>
    <row r="213" spans="1:94" x14ac:dyDescent="0.25">
      <c r="A213" s="12">
        <v>45868</v>
      </c>
      <c r="B213" s="13" t="s">
        <v>105</v>
      </c>
      <c r="C213" s="13" t="s">
        <v>74</v>
      </c>
      <c r="D213" s="13">
        <v>9504580</v>
      </c>
      <c r="E213" s="13" t="s">
        <v>75</v>
      </c>
      <c r="F213" s="13">
        <v>29946</v>
      </c>
      <c r="G213" s="13" t="s">
        <v>86</v>
      </c>
      <c r="H213" s="13" t="s">
        <v>77</v>
      </c>
      <c r="I213" s="13" t="s">
        <v>78</v>
      </c>
      <c r="J213" s="13" t="s">
        <v>79</v>
      </c>
      <c r="K213" s="13">
        <v>29940</v>
      </c>
      <c r="L213" s="13" t="s">
        <v>80</v>
      </c>
      <c r="M213" s="13" t="s">
        <v>81</v>
      </c>
      <c r="N213" s="13">
        <v>29941</v>
      </c>
      <c r="O213" s="13"/>
      <c r="P213" s="13" t="s">
        <v>82</v>
      </c>
      <c r="Q213" s="13"/>
      <c r="R213" s="13" t="s">
        <v>83</v>
      </c>
      <c r="S213" s="3">
        <f>A213</f>
        <v>45868</v>
      </c>
      <c r="T213" s="4" t="str">
        <f>LEFT(G213,(LEN(G213)-2))</f>
        <v>9:30</v>
      </c>
      <c r="U213" s="4" t="str">
        <f t="shared" si="21"/>
        <v>9</v>
      </c>
      <c r="V213" s="4" t="str" cm="1">
        <f t="array" ref="V213">_xlfn.IFS(U213 = "1","13",U213 = "2","14",U213 = "3","15",U213 = "4","16",U213 &gt; 4,U213)</f>
        <v>9</v>
      </c>
      <c r="W213" s="4" t="str">
        <f t="shared" si="22"/>
        <v>30</v>
      </c>
      <c r="X213" s="5" t="str">
        <f t="shared" si="23"/>
        <v>9:30</v>
      </c>
      <c r="Y213" s="9">
        <f t="shared" si="24"/>
        <v>45868</v>
      </c>
      <c r="Z213" s="10">
        <f t="shared" si="25"/>
        <v>45868</v>
      </c>
      <c r="AA213" s="10">
        <f t="shared" si="26"/>
        <v>45868.396180555559</v>
      </c>
      <c r="AB213" s="10">
        <f t="shared" si="27"/>
        <v>45868.417013888895</v>
      </c>
      <c r="AC213" s="11">
        <f>AA213</f>
        <v>45868.396180555559</v>
      </c>
      <c r="AD213" s="11">
        <f>AB213</f>
        <v>45868.417013888895</v>
      </c>
      <c r="AE213">
        <v>0</v>
      </c>
      <c r="AF213">
        <v>0</v>
      </c>
      <c r="AH213" t="str">
        <f>H213</f>
        <v>AVAILABLE</v>
      </c>
      <c r="AI213" t="str">
        <f>C213</f>
        <v>OakLawn102</v>
      </c>
      <c r="AJ213" t="str">
        <f>AH213</f>
        <v>AVAILABLE</v>
      </c>
      <c r="AM213" t="s">
        <v>39</v>
      </c>
      <c r="AS213" t="str">
        <f>B213</f>
        <v>Wednesday</v>
      </c>
      <c r="AV213" t="s">
        <v>41</v>
      </c>
      <c r="BO213" s="12">
        <v>45895</v>
      </c>
      <c r="BP213" s="13" t="s">
        <v>104</v>
      </c>
      <c r="BQ213" s="13" t="s">
        <v>74</v>
      </c>
      <c r="BR213" s="13">
        <v>9504580</v>
      </c>
      <c r="BS213" s="13" t="s">
        <v>75</v>
      </c>
      <c r="BT213" s="13">
        <v>29946</v>
      </c>
      <c r="BU213" s="13" t="s">
        <v>95</v>
      </c>
      <c r="BV213" s="13" t="s">
        <v>96</v>
      </c>
      <c r="BW213" s="13" t="s">
        <v>78</v>
      </c>
      <c r="BX213" s="13" t="s">
        <v>79</v>
      </c>
      <c r="BY213" s="13">
        <v>29940</v>
      </c>
      <c r="BZ213" s="13" t="s">
        <v>80</v>
      </c>
      <c r="CA213" s="13" t="s">
        <v>81</v>
      </c>
      <c r="CB213" s="13">
        <v>29941</v>
      </c>
      <c r="CC213" s="13"/>
      <c r="CD213" s="13" t="s">
        <v>82</v>
      </c>
      <c r="CE213" s="13"/>
      <c r="CF213" s="13" t="s">
        <v>83</v>
      </c>
      <c r="CG213" s="3">
        <f>BO213</f>
        <v>45895</v>
      </c>
      <c r="CH213" s="4" t="str">
        <f>LEFT(BU213,(LEN(BU213)-2))</f>
        <v>1:30</v>
      </c>
      <c r="CI213" s="4" t="str">
        <f>LEFT(CH213)</f>
        <v>1</v>
      </c>
      <c r="CJ213" s="4" t="str" cm="1">
        <f t="array" ref="CJ213">_xlfn.IFS(CI213 = "1","13",CI213 = "2","14",CI213 = "3","15",CI213 = "4","16",CI213 &gt; 4,CI213)</f>
        <v>13</v>
      </c>
      <c r="CK213" s="4" t="str">
        <f>RIGHT(CH213,2)</f>
        <v>30</v>
      </c>
      <c r="CL213" s="5" t="str">
        <f>_xlfn.CONCAT(CJ213,":",CK213)</f>
        <v>13:30</v>
      </c>
      <c r="CM213" s="9">
        <f>CG213</f>
        <v>45895</v>
      </c>
      <c r="CN213" s="10">
        <f>CM213</f>
        <v>45895</v>
      </c>
      <c r="CO213" s="10">
        <f>CN213+TIME(CJ213,CK213,CK213)</f>
        <v>45895.562847222223</v>
      </c>
      <c r="CP213" s="10">
        <f>CO213+TIME(0,30,0)</f>
        <v>45895.583680555559</v>
      </c>
    </row>
    <row r="214" spans="1:94" x14ac:dyDescent="0.25">
      <c r="A214" s="7">
        <v>45868</v>
      </c>
      <c r="B214" s="8" t="s">
        <v>105</v>
      </c>
      <c r="C214" s="8" t="s">
        <v>74</v>
      </c>
      <c r="D214" s="8">
        <v>9504580</v>
      </c>
      <c r="E214" s="8" t="s">
        <v>75</v>
      </c>
      <c r="F214" s="8">
        <v>29946</v>
      </c>
      <c r="G214" s="8" t="s">
        <v>87</v>
      </c>
      <c r="H214" s="8" t="s">
        <v>77</v>
      </c>
      <c r="I214" s="8" t="s">
        <v>78</v>
      </c>
      <c r="J214" s="8" t="s">
        <v>79</v>
      </c>
      <c r="K214" s="8">
        <v>29940</v>
      </c>
      <c r="L214" s="8" t="s">
        <v>80</v>
      </c>
      <c r="M214" s="8" t="s">
        <v>81</v>
      </c>
      <c r="N214" s="8">
        <v>29941</v>
      </c>
      <c r="O214" s="8"/>
      <c r="P214" s="8" t="s">
        <v>82</v>
      </c>
      <c r="Q214" s="8"/>
      <c r="R214" s="8" t="s">
        <v>83</v>
      </c>
      <c r="S214" s="3">
        <f>A214</f>
        <v>45868</v>
      </c>
      <c r="T214" s="4" t="str">
        <f>LEFT(G214,(LEN(G214)-2))</f>
        <v>10:00</v>
      </c>
      <c r="U214" s="4" t="str">
        <f t="shared" si="21"/>
        <v>1</v>
      </c>
      <c r="V214" s="4" t="str" cm="1">
        <f t="array" ref="V214">_xlfn.IFS(U214 = "1","13",U214 = "2","14",U214 = "3","15",U214 = "4","16",U214 &gt; 4,U214)</f>
        <v>13</v>
      </c>
      <c r="W214" s="4" t="str">
        <f t="shared" si="22"/>
        <v>00</v>
      </c>
      <c r="X214" s="5" t="str">
        <f t="shared" si="23"/>
        <v>13:00</v>
      </c>
      <c r="Y214" s="9">
        <f t="shared" si="24"/>
        <v>45868</v>
      </c>
      <c r="Z214" s="10">
        <f t="shared" si="25"/>
        <v>45868</v>
      </c>
      <c r="AA214" s="10">
        <f t="shared" si="26"/>
        <v>45868.541666666664</v>
      </c>
      <c r="AB214" s="10">
        <f t="shared" si="27"/>
        <v>45868.5625</v>
      </c>
      <c r="AC214" s="11">
        <f>AA214</f>
        <v>45868.541666666664</v>
      </c>
      <c r="AD214" s="11">
        <f>AB214</f>
        <v>45868.5625</v>
      </c>
      <c r="AE214">
        <v>0</v>
      </c>
      <c r="AF214">
        <v>0</v>
      </c>
      <c r="AH214" t="str">
        <f>H214</f>
        <v>AVAILABLE</v>
      </c>
      <c r="AI214" t="str">
        <f>C214</f>
        <v>OakLawn102</v>
      </c>
      <c r="AJ214" t="str">
        <f>AH214</f>
        <v>AVAILABLE</v>
      </c>
      <c r="AM214" t="s">
        <v>39</v>
      </c>
      <c r="AS214" t="str">
        <f>B214</f>
        <v>Wednesday</v>
      </c>
      <c r="AV214" t="s">
        <v>41</v>
      </c>
      <c r="BO214" s="12">
        <v>45895</v>
      </c>
      <c r="BP214" s="13" t="s">
        <v>104</v>
      </c>
      <c r="BQ214" s="13" t="s">
        <v>107</v>
      </c>
      <c r="BR214" s="13">
        <v>9504585</v>
      </c>
      <c r="BS214" s="13" t="s">
        <v>75</v>
      </c>
      <c r="BT214" s="13">
        <v>29947</v>
      </c>
      <c r="BU214" s="13" t="s">
        <v>88</v>
      </c>
      <c r="BV214" s="13" t="s">
        <v>108</v>
      </c>
      <c r="BW214" s="13" t="s">
        <v>78</v>
      </c>
      <c r="BX214" s="13" t="s">
        <v>79</v>
      </c>
      <c r="BY214" s="13">
        <v>29940</v>
      </c>
      <c r="BZ214" s="13" t="s">
        <v>80</v>
      </c>
      <c r="CA214" s="13" t="s">
        <v>81</v>
      </c>
      <c r="CB214" s="13">
        <v>29941</v>
      </c>
      <c r="CC214" s="13"/>
      <c r="CD214" s="13" t="s">
        <v>82</v>
      </c>
      <c r="CE214" s="13"/>
      <c r="CF214" s="13" t="s">
        <v>83</v>
      </c>
      <c r="CG214" s="3">
        <f>BO214</f>
        <v>45895</v>
      </c>
      <c r="CH214" s="4" t="str">
        <f>LEFT(BU214,(LEN(BU214)-2))</f>
        <v>10:30</v>
      </c>
      <c r="CI214" s="4" t="str">
        <f>LEFT(CH214)</f>
        <v>1</v>
      </c>
      <c r="CJ214" s="4" t="str" cm="1">
        <f t="array" ref="CJ214">_xlfn.IFS(CI214 = "1","13",CI214 = "2","14",CI214 = "3","15",CI214 = "4","16",CI214 &gt; 4,CI214)</f>
        <v>13</v>
      </c>
      <c r="CK214" s="4" t="str">
        <f>RIGHT(CH214,2)</f>
        <v>30</v>
      </c>
      <c r="CL214" s="5" t="str">
        <f>_xlfn.CONCAT(CJ214,":",CK214)</f>
        <v>13:30</v>
      </c>
      <c r="CM214" s="9">
        <f>CG214</f>
        <v>45895</v>
      </c>
      <c r="CN214" s="10">
        <f>CM214</f>
        <v>45895</v>
      </c>
      <c r="CO214" s="10">
        <f>CN214+TIME(CJ214,CK214,CK214)</f>
        <v>45895.562847222223</v>
      </c>
      <c r="CP214" s="10">
        <f>CO214+TIME(0,30,0)</f>
        <v>45895.583680555559</v>
      </c>
    </row>
    <row r="215" spans="1:94" x14ac:dyDescent="0.25">
      <c r="A215" s="12">
        <v>45868</v>
      </c>
      <c r="B215" s="13" t="s">
        <v>105</v>
      </c>
      <c r="C215" s="13" t="s">
        <v>74</v>
      </c>
      <c r="D215" s="13">
        <v>9504580</v>
      </c>
      <c r="E215" s="13" t="s">
        <v>75</v>
      </c>
      <c r="F215" s="13">
        <v>29946</v>
      </c>
      <c r="G215" s="13" t="s">
        <v>88</v>
      </c>
      <c r="H215" s="13" t="s">
        <v>77</v>
      </c>
      <c r="I215" s="13" t="s">
        <v>78</v>
      </c>
      <c r="J215" s="13" t="s">
        <v>79</v>
      </c>
      <c r="K215" s="13">
        <v>29940</v>
      </c>
      <c r="L215" s="13" t="s">
        <v>80</v>
      </c>
      <c r="M215" s="13" t="s">
        <v>81</v>
      </c>
      <c r="N215" s="13">
        <v>29941</v>
      </c>
      <c r="O215" s="13"/>
      <c r="P215" s="13" t="s">
        <v>82</v>
      </c>
      <c r="Q215" s="13"/>
      <c r="R215" s="13" t="s">
        <v>83</v>
      </c>
      <c r="S215" s="3">
        <f>A215</f>
        <v>45868</v>
      </c>
      <c r="T215" s="4" t="str">
        <f>LEFT(G215,(LEN(G215)-2))</f>
        <v>10:30</v>
      </c>
      <c r="U215" s="4" t="str">
        <f t="shared" si="21"/>
        <v>1</v>
      </c>
      <c r="V215" s="4" t="str" cm="1">
        <f t="array" ref="V215">_xlfn.IFS(U215 = "1","13",U215 = "2","14",U215 = "3","15",U215 = "4","16",U215 &gt; 4,U215)</f>
        <v>13</v>
      </c>
      <c r="W215" s="4" t="str">
        <f t="shared" si="22"/>
        <v>30</v>
      </c>
      <c r="X215" s="5" t="str">
        <f t="shared" si="23"/>
        <v>13:30</v>
      </c>
      <c r="Y215" s="9">
        <f t="shared" si="24"/>
        <v>45868</v>
      </c>
      <c r="Z215" s="10">
        <f t="shared" si="25"/>
        <v>45868</v>
      </c>
      <c r="AA215" s="10">
        <f t="shared" si="26"/>
        <v>45868.562847222223</v>
      </c>
      <c r="AB215" s="10">
        <f t="shared" si="27"/>
        <v>45868.583680555559</v>
      </c>
      <c r="AC215" s="11">
        <f>AA215</f>
        <v>45868.562847222223</v>
      </c>
      <c r="AD215" s="11">
        <f>AB215</f>
        <v>45868.583680555559</v>
      </c>
      <c r="AE215">
        <v>0</v>
      </c>
      <c r="AF215">
        <v>0</v>
      </c>
      <c r="AH215" t="str">
        <f>H215</f>
        <v>AVAILABLE</v>
      </c>
      <c r="AI215" t="str">
        <f>C215</f>
        <v>OakLawn102</v>
      </c>
      <c r="AJ215" t="str">
        <f>AH215</f>
        <v>AVAILABLE</v>
      </c>
      <c r="AM215" t="s">
        <v>39</v>
      </c>
      <c r="AS215" t="str">
        <f>B215</f>
        <v>Wednesday</v>
      </c>
      <c r="AV215" t="s">
        <v>41</v>
      </c>
      <c r="BO215" s="12">
        <v>45895</v>
      </c>
      <c r="BP215" s="13" t="s">
        <v>104</v>
      </c>
      <c r="BQ215" s="13" t="s">
        <v>107</v>
      </c>
      <c r="BR215" s="13">
        <v>9504585</v>
      </c>
      <c r="BS215" s="13" t="s">
        <v>75</v>
      </c>
      <c r="BT215" s="13">
        <v>29947</v>
      </c>
      <c r="BU215" s="13" t="s">
        <v>90</v>
      </c>
      <c r="BV215" s="13" t="s">
        <v>77</v>
      </c>
      <c r="BW215" s="13" t="s">
        <v>78</v>
      </c>
      <c r="BX215" s="13" t="s">
        <v>79</v>
      </c>
      <c r="BY215" s="13">
        <v>29940</v>
      </c>
      <c r="BZ215" s="13" t="s">
        <v>80</v>
      </c>
      <c r="CA215" s="13" t="s">
        <v>81</v>
      </c>
      <c r="CB215" s="13">
        <v>29941</v>
      </c>
      <c r="CC215" s="13"/>
      <c r="CD215" s="13" t="s">
        <v>82</v>
      </c>
      <c r="CE215" s="13"/>
      <c r="CF215" s="13" t="s">
        <v>83</v>
      </c>
      <c r="CG215" s="3">
        <f>BO215</f>
        <v>45895</v>
      </c>
      <c r="CH215" s="4" t="str">
        <f>LEFT(BU215,(LEN(BU215)-2))</f>
        <v>11:30</v>
      </c>
      <c r="CI215" s="4" t="str">
        <f>LEFT(CH215)</f>
        <v>1</v>
      </c>
      <c r="CJ215" s="4" t="str" cm="1">
        <f t="array" ref="CJ215">_xlfn.IFS(CI215 = "1","13",CI215 = "2","14",CI215 = "3","15",CI215 = "4","16",CI215 &gt; 4,CI215)</f>
        <v>13</v>
      </c>
      <c r="CK215" s="4" t="str">
        <f>RIGHT(CH215,2)</f>
        <v>30</v>
      </c>
      <c r="CL215" s="5" t="str">
        <f>_xlfn.CONCAT(CJ215,":",CK215)</f>
        <v>13:30</v>
      </c>
      <c r="CM215" s="9">
        <f>CG215</f>
        <v>45895</v>
      </c>
      <c r="CN215" s="10">
        <f>CM215</f>
        <v>45895</v>
      </c>
      <c r="CO215" s="10">
        <f>CN215+TIME(CJ215,CK215,CK215)</f>
        <v>45895.562847222223</v>
      </c>
      <c r="CP215" s="10">
        <f>CO215+TIME(0,30,0)</f>
        <v>45895.583680555559</v>
      </c>
    </row>
    <row r="216" spans="1:94" x14ac:dyDescent="0.25">
      <c r="A216" s="7">
        <v>45868</v>
      </c>
      <c r="B216" s="8" t="s">
        <v>105</v>
      </c>
      <c r="C216" s="8" t="s">
        <v>74</v>
      </c>
      <c r="D216" s="8">
        <v>9504580</v>
      </c>
      <c r="E216" s="8" t="s">
        <v>75</v>
      </c>
      <c r="F216" s="8">
        <v>29946</v>
      </c>
      <c r="G216" s="8" t="s">
        <v>89</v>
      </c>
      <c r="H216" s="8" t="s">
        <v>77</v>
      </c>
      <c r="I216" s="8" t="s">
        <v>78</v>
      </c>
      <c r="J216" s="8" t="s">
        <v>79</v>
      </c>
      <c r="K216" s="8">
        <v>29940</v>
      </c>
      <c r="L216" s="8" t="s">
        <v>80</v>
      </c>
      <c r="M216" s="8" t="s">
        <v>81</v>
      </c>
      <c r="N216" s="8">
        <v>29941</v>
      </c>
      <c r="O216" s="8"/>
      <c r="P216" s="8" t="s">
        <v>82</v>
      </c>
      <c r="Q216" s="8"/>
      <c r="R216" s="8" t="s">
        <v>83</v>
      </c>
      <c r="S216" s="3">
        <f>A216</f>
        <v>45868</v>
      </c>
      <c r="T216" s="4" t="str">
        <f>LEFT(G216,(LEN(G216)-2))</f>
        <v>11:00</v>
      </c>
      <c r="U216" s="4" t="str">
        <f t="shared" si="21"/>
        <v>1</v>
      </c>
      <c r="V216" s="4" t="str" cm="1">
        <f t="array" ref="V216">_xlfn.IFS(U216 = "1","13",U216 = "2","14",U216 = "3","15",U216 = "4","16",U216 &gt; 4,U216)</f>
        <v>13</v>
      </c>
      <c r="W216" s="4" t="str">
        <f t="shared" si="22"/>
        <v>00</v>
      </c>
      <c r="X216" s="5" t="str">
        <f t="shared" si="23"/>
        <v>13:00</v>
      </c>
      <c r="Y216" s="9">
        <f t="shared" si="24"/>
        <v>45868</v>
      </c>
      <c r="Z216" s="10">
        <f t="shared" si="25"/>
        <v>45868</v>
      </c>
      <c r="AA216" s="10">
        <f t="shared" si="26"/>
        <v>45868.541666666664</v>
      </c>
      <c r="AB216" s="10">
        <f t="shared" si="27"/>
        <v>45868.5625</v>
      </c>
      <c r="AC216" s="11">
        <f>AA216</f>
        <v>45868.541666666664</v>
      </c>
      <c r="AD216" s="11">
        <f>AB216</f>
        <v>45868.5625</v>
      </c>
      <c r="AE216">
        <v>0</v>
      </c>
      <c r="AF216">
        <v>0</v>
      </c>
      <c r="AH216" t="str">
        <f>H216</f>
        <v>AVAILABLE</v>
      </c>
      <c r="AI216" t="str">
        <f>C216</f>
        <v>OakLawn102</v>
      </c>
      <c r="AJ216" t="str">
        <f>AH216</f>
        <v>AVAILABLE</v>
      </c>
      <c r="AM216" t="s">
        <v>39</v>
      </c>
      <c r="AS216" t="str">
        <f>B216</f>
        <v>Wednesday</v>
      </c>
      <c r="AV216" t="s">
        <v>41</v>
      </c>
      <c r="BO216" s="12">
        <v>45895</v>
      </c>
      <c r="BP216" s="13" t="s">
        <v>104</v>
      </c>
      <c r="BQ216" s="13" t="s">
        <v>107</v>
      </c>
      <c r="BR216" s="13">
        <v>9504585</v>
      </c>
      <c r="BS216" s="13" t="s">
        <v>75</v>
      </c>
      <c r="BT216" s="13">
        <v>29947</v>
      </c>
      <c r="BU216" s="13" t="s">
        <v>93</v>
      </c>
      <c r="BV216" s="13" t="s">
        <v>92</v>
      </c>
      <c r="BW216" s="13" t="s">
        <v>78</v>
      </c>
      <c r="BX216" s="13" t="s">
        <v>79</v>
      </c>
      <c r="BY216" s="13">
        <v>29940</v>
      </c>
      <c r="BZ216" s="13" t="s">
        <v>80</v>
      </c>
      <c r="CA216" s="13" t="s">
        <v>81</v>
      </c>
      <c r="CB216" s="13">
        <v>29941</v>
      </c>
      <c r="CC216" s="13"/>
      <c r="CD216" s="13" t="s">
        <v>82</v>
      </c>
      <c r="CE216" s="13"/>
      <c r="CF216" s="13" t="s">
        <v>83</v>
      </c>
      <c r="CG216" s="3">
        <f>BO216</f>
        <v>45895</v>
      </c>
      <c r="CH216" s="4" t="str">
        <f>LEFT(BU216,(LEN(BU216)-2))</f>
        <v>12:30</v>
      </c>
      <c r="CI216" s="4" t="str">
        <f>LEFT(CH216)</f>
        <v>1</v>
      </c>
      <c r="CJ216" s="4" t="str" cm="1">
        <f t="array" ref="CJ216">_xlfn.IFS(CI216 = "1","13",CI216 = "2","14",CI216 = "3","15",CI216 = "4","16",CI216 &gt; 4,CI216)</f>
        <v>13</v>
      </c>
      <c r="CK216" s="4" t="str">
        <f>RIGHT(CH216,2)</f>
        <v>30</v>
      </c>
      <c r="CL216" s="5" t="str">
        <f>_xlfn.CONCAT(CJ216,":",CK216)</f>
        <v>13:30</v>
      </c>
      <c r="CM216" s="9">
        <f>CG216</f>
        <v>45895</v>
      </c>
      <c r="CN216" s="10">
        <f>CM216</f>
        <v>45895</v>
      </c>
      <c r="CO216" s="10">
        <f>CN216+TIME(CJ216,CK216,CK216)</f>
        <v>45895.562847222223</v>
      </c>
      <c r="CP216" s="10">
        <f>CO216+TIME(0,30,0)</f>
        <v>45895.583680555559</v>
      </c>
    </row>
    <row r="217" spans="1:94" x14ac:dyDescent="0.25">
      <c r="A217" s="12">
        <v>45868</v>
      </c>
      <c r="B217" s="13" t="s">
        <v>105</v>
      </c>
      <c r="C217" s="13" t="s">
        <v>74</v>
      </c>
      <c r="D217" s="13">
        <v>9504580</v>
      </c>
      <c r="E217" s="13" t="s">
        <v>75</v>
      </c>
      <c r="F217" s="13">
        <v>29946</v>
      </c>
      <c r="G217" s="13" t="s">
        <v>90</v>
      </c>
      <c r="H217" s="13" t="s">
        <v>77</v>
      </c>
      <c r="I217" s="13" t="s">
        <v>78</v>
      </c>
      <c r="J217" s="13" t="s">
        <v>79</v>
      </c>
      <c r="K217" s="13">
        <v>29940</v>
      </c>
      <c r="L217" s="13" t="s">
        <v>80</v>
      </c>
      <c r="M217" s="13" t="s">
        <v>81</v>
      </c>
      <c r="N217" s="13">
        <v>29941</v>
      </c>
      <c r="O217" s="13"/>
      <c r="P217" s="13" t="s">
        <v>82</v>
      </c>
      <c r="Q217" s="13"/>
      <c r="R217" s="13" t="s">
        <v>83</v>
      </c>
      <c r="S217" s="3">
        <f>A217</f>
        <v>45868</v>
      </c>
      <c r="T217" s="4" t="str">
        <f>LEFT(G217,(LEN(G217)-2))</f>
        <v>11:30</v>
      </c>
      <c r="U217" s="4" t="str">
        <f t="shared" si="21"/>
        <v>1</v>
      </c>
      <c r="V217" s="4" t="str" cm="1">
        <f t="array" ref="V217">_xlfn.IFS(U217 = "1","13",U217 = "2","14",U217 = "3","15",U217 = "4","16",U217 &gt; 4,U217)</f>
        <v>13</v>
      </c>
      <c r="W217" s="4" t="str">
        <f t="shared" si="22"/>
        <v>30</v>
      </c>
      <c r="X217" s="5" t="str">
        <f t="shared" si="23"/>
        <v>13:30</v>
      </c>
      <c r="Y217" s="9">
        <f t="shared" si="24"/>
        <v>45868</v>
      </c>
      <c r="Z217" s="10">
        <f t="shared" si="25"/>
        <v>45868</v>
      </c>
      <c r="AA217" s="10">
        <f t="shared" si="26"/>
        <v>45868.562847222223</v>
      </c>
      <c r="AB217" s="10">
        <f t="shared" si="27"/>
        <v>45868.583680555559</v>
      </c>
      <c r="AC217" s="11">
        <f>AA217</f>
        <v>45868.562847222223</v>
      </c>
      <c r="AD217" s="11">
        <f>AB217</f>
        <v>45868.583680555559</v>
      </c>
      <c r="AE217">
        <v>0</v>
      </c>
      <c r="AF217">
        <v>0</v>
      </c>
      <c r="AH217" t="str">
        <f>H217</f>
        <v>AVAILABLE</v>
      </c>
      <c r="AI217" t="str">
        <f>C217</f>
        <v>OakLawn102</v>
      </c>
      <c r="AJ217" t="str">
        <f>AH217</f>
        <v>AVAILABLE</v>
      </c>
      <c r="AM217" t="s">
        <v>39</v>
      </c>
      <c r="AS217" t="str">
        <f>B217</f>
        <v>Wednesday</v>
      </c>
      <c r="AV217" t="s">
        <v>41</v>
      </c>
      <c r="BO217" s="12">
        <v>45895</v>
      </c>
      <c r="BP217" s="13" t="s">
        <v>104</v>
      </c>
      <c r="BQ217" s="13" t="s">
        <v>107</v>
      </c>
      <c r="BR217" s="13">
        <v>9504585</v>
      </c>
      <c r="BS217" s="13" t="s">
        <v>75</v>
      </c>
      <c r="BT217" s="13">
        <v>29947</v>
      </c>
      <c r="BU217" s="13" t="s">
        <v>95</v>
      </c>
      <c r="BV217" s="13" t="s">
        <v>77</v>
      </c>
      <c r="BW217" s="13" t="s">
        <v>78</v>
      </c>
      <c r="BX217" s="13" t="s">
        <v>79</v>
      </c>
      <c r="BY217" s="13">
        <v>29940</v>
      </c>
      <c r="BZ217" s="13" t="s">
        <v>80</v>
      </c>
      <c r="CA217" s="13" t="s">
        <v>81</v>
      </c>
      <c r="CB217" s="13">
        <v>29941</v>
      </c>
      <c r="CC217" s="13"/>
      <c r="CD217" s="13" t="s">
        <v>82</v>
      </c>
      <c r="CE217" s="13"/>
      <c r="CF217" s="13" t="s">
        <v>83</v>
      </c>
      <c r="CG217" s="3">
        <f>BO217</f>
        <v>45895</v>
      </c>
      <c r="CH217" s="4" t="str">
        <f>LEFT(BU217,(LEN(BU217)-2))</f>
        <v>1:30</v>
      </c>
      <c r="CI217" s="4" t="str">
        <f>LEFT(CH217)</f>
        <v>1</v>
      </c>
      <c r="CJ217" s="4" t="str" cm="1">
        <f t="array" ref="CJ217">_xlfn.IFS(CI217 = "1","13",CI217 = "2","14",CI217 = "3","15",CI217 = "4","16",CI217 &gt; 4,CI217)</f>
        <v>13</v>
      </c>
      <c r="CK217" s="4" t="str">
        <f>RIGHT(CH217,2)</f>
        <v>30</v>
      </c>
      <c r="CL217" s="5" t="str">
        <f>_xlfn.CONCAT(CJ217,":",CK217)</f>
        <v>13:30</v>
      </c>
      <c r="CM217" s="9">
        <f>CG217</f>
        <v>45895</v>
      </c>
      <c r="CN217" s="10">
        <f>CM217</f>
        <v>45895</v>
      </c>
      <c r="CO217" s="10">
        <f>CN217+TIME(CJ217,CK217,CK217)</f>
        <v>45895.562847222223</v>
      </c>
      <c r="CP217" s="10">
        <f>CO217+TIME(0,30,0)</f>
        <v>45895.583680555559</v>
      </c>
    </row>
    <row r="218" spans="1:94" x14ac:dyDescent="0.25">
      <c r="A218" s="7">
        <v>45868</v>
      </c>
      <c r="B218" s="8" t="s">
        <v>105</v>
      </c>
      <c r="C218" s="8" t="s">
        <v>74</v>
      </c>
      <c r="D218" s="8">
        <v>9504580</v>
      </c>
      <c r="E218" s="8" t="s">
        <v>75</v>
      </c>
      <c r="F218" s="8">
        <v>29946</v>
      </c>
      <c r="G218" s="8" t="s">
        <v>91</v>
      </c>
      <c r="H218" s="8" t="s">
        <v>92</v>
      </c>
      <c r="I218" s="8" t="s">
        <v>78</v>
      </c>
      <c r="J218" s="8" t="s">
        <v>79</v>
      </c>
      <c r="K218" s="8">
        <v>29940</v>
      </c>
      <c r="L218" s="8" t="s">
        <v>80</v>
      </c>
      <c r="M218" s="8" t="s">
        <v>81</v>
      </c>
      <c r="N218" s="8">
        <v>29941</v>
      </c>
      <c r="O218" s="8"/>
      <c r="P218" s="8" t="s">
        <v>82</v>
      </c>
      <c r="Q218" s="8"/>
      <c r="R218" s="8" t="s">
        <v>83</v>
      </c>
      <c r="S218" s="3">
        <f>A218</f>
        <v>45868</v>
      </c>
      <c r="T218" s="4" t="str">
        <f>LEFT(G218,(LEN(G218)-2))</f>
        <v>12:00</v>
      </c>
      <c r="U218" s="4" t="str">
        <f t="shared" si="21"/>
        <v>1</v>
      </c>
      <c r="V218" s="4" t="str" cm="1">
        <f t="array" ref="V218">_xlfn.IFS(U218 = "1","13",U218 = "2","14",U218 = "3","15",U218 = "4","16",U218 &gt; 4,U218)</f>
        <v>13</v>
      </c>
      <c r="W218" s="4" t="str">
        <f t="shared" si="22"/>
        <v>00</v>
      </c>
      <c r="X218" s="5" t="str">
        <f t="shared" si="23"/>
        <v>13:00</v>
      </c>
      <c r="Y218" s="9">
        <f t="shared" si="24"/>
        <v>45868</v>
      </c>
      <c r="Z218" s="10">
        <f t="shared" si="25"/>
        <v>45868</v>
      </c>
      <c r="AA218" s="10">
        <f t="shared" si="26"/>
        <v>45868.541666666664</v>
      </c>
      <c r="AB218" s="10">
        <f t="shared" si="27"/>
        <v>45868.5625</v>
      </c>
      <c r="AC218" s="11">
        <f>AA218</f>
        <v>45868.541666666664</v>
      </c>
      <c r="AD218" s="11">
        <f>AB218</f>
        <v>45868.5625</v>
      </c>
      <c r="AE218">
        <v>0</v>
      </c>
      <c r="AF218">
        <v>0</v>
      </c>
      <c r="AH218" t="str">
        <f>H218</f>
        <v>TCT LUNCH 12:15- 12:45</v>
      </c>
      <c r="AI218" t="str">
        <f>C218</f>
        <v>OakLawn102</v>
      </c>
      <c r="AJ218" t="str">
        <f>AH218</f>
        <v>TCT LUNCH 12:15- 12:45</v>
      </c>
      <c r="AM218" t="s">
        <v>39</v>
      </c>
      <c r="AS218" t="str">
        <f>B218</f>
        <v>Wednesday</v>
      </c>
      <c r="AV218" t="s">
        <v>41</v>
      </c>
      <c r="BO218" s="12">
        <v>45895</v>
      </c>
      <c r="BP218" s="13" t="s">
        <v>104</v>
      </c>
      <c r="BQ218" s="13" t="s">
        <v>109</v>
      </c>
      <c r="BR218" s="13">
        <v>9504589</v>
      </c>
      <c r="BS218" s="13" t="s">
        <v>75</v>
      </c>
      <c r="BT218" s="13">
        <v>29948</v>
      </c>
      <c r="BU218" s="13" t="s">
        <v>88</v>
      </c>
      <c r="BV218" s="13" t="s">
        <v>114</v>
      </c>
      <c r="BW218" s="13" t="s">
        <v>78</v>
      </c>
      <c r="BX218" s="13" t="s">
        <v>79</v>
      </c>
      <c r="BY218" s="13">
        <v>29940</v>
      </c>
      <c r="BZ218" s="13" t="s">
        <v>80</v>
      </c>
      <c r="CA218" s="13" t="s">
        <v>81</v>
      </c>
      <c r="CB218" s="13">
        <v>29941</v>
      </c>
      <c r="CC218" s="13"/>
      <c r="CD218" s="13" t="s">
        <v>82</v>
      </c>
      <c r="CE218" s="13"/>
      <c r="CF218" s="13" t="s">
        <v>83</v>
      </c>
      <c r="CG218" s="3">
        <f>BO218</f>
        <v>45895</v>
      </c>
      <c r="CH218" s="4" t="str">
        <f>LEFT(BU218,(LEN(BU218)-2))</f>
        <v>10:30</v>
      </c>
      <c r="CI218" s="4" t="str">
        <f>LEFT(CH218)</f>
        <v>1</v>
      </c>
      <c r="CJ218" s="4" t="str" cm="1">
        <f t="array" ref="CJ218">_xlfn.IFS(CI218 = "1","13",CI218 = "2","14",CI218 = "3","15",CI218 = "4","16",CI218 &gt; 4,CI218)</f>
        <v>13</v>
      </c>
      <c r="CK218" s="4" t="str">
        <f>RIGHT(CH218,2)</f>
        <v>30</v>
      </c>
      <c r="CL218" s="5" t="str">
        <f>_xlfn.CONCAT(CJ218,":",CK218)</f>
        <v>13:30</v>
      </c>
      <c r="CM218" s="9">
        <f>CG218</f>
        <v>45895</v>
      </c>
      <c r="CN218" s="10">
        <f>CM218</f>
        <v>45895</v>
      </c>
      <c r="CO218" s="10">
        <f>CN218+TIME(CJ218,CK218,CK218)</f>
        <v>45895.562847222223</v>
      </c>
      <c r="CP218" s="10">
        <f>CO218+TIME(0,30,0)</f>
        <v>45895.583680555559</v>
      </c>
    </row>
    <row r="219" spans="1:94" x14ac:dyDescent="0.25">
      <c r="A219" s="12">
        <v>45868</v>
      </c>
      <c r="B219" s="13" t="s">
        <v>105</v>
      </c>
      <c r="C219" s="13" t="s">
        <v>74</v>
      </c>
      <c r="D219" s="13">
        <v>9504580</v>
      </c>
      <c r="E219" s="13" t="s">
        <v>75</v>
      </c>
      <c r="F219" s="13">
        <v>29946</v>
      </c>
      <c r="G219" s="13" t="s">
        <v>93</v>
      </c>
      <c r="H219" s="13" t="s">
        <v>92</v>
      </c>
      <c r="I219" s="13" t="s">
        <v>78</v>
      </c>
      <c r="J219" s="13" t="s">
        <v>79</v>
      </c>
      <c r="K219" s="13">
        <v>29940</v>
      </c>
      <c r="L219" s="13" t="s">
        <v>80</v>
      </c>
      <c r="M219" s="13" t="s">
        <v>81</v>
      </c>
      <c r="N219" s="13">
        <v>29941</v>
      </c>
      <c r="O219" s="13"/>
      <c r="P219" s="13" t="s">
        <v>82</v>
      </c>
      <c r="Q219" s="13"/>
      <c r="R219" s="13" t="s">
        <v>83</v>
      </c>
      <c r="S219" s="3">
        <f>A219</f>
        <v>45868</v>
      </c>
      <c r="T219" s="4" t="str">
        <f>LEFT(G219,(LEN(G219)-2))</f>
        <v>12:30</v>
      </c>
      <c r="U219" s="4" t="str">
        <f t="shared" si="21"/>
        <v>1</v>
      </c>
      <c r="V219" s="4" t="str" cm="1">
        <f t="array" ref="V219">_xlfn.IFS(U219 = "1","13",U219 = "2","14",U219 = "3","15",U219 = "4","16",U219 &gt; 4,U219)</f>
        <v>13</v>
      </c>
      <c r="W219" s="4" t="str">
        <f t="shared" si="22"/>
        <v>30</v>
      </c>
      <c r="X219" s="5" t="str">
        <f t="shared" si="23"/>
        <v>13:30</v>
      </c>
      <c r="Y219" s="9">
        <f t="shared" si="24"/>
        <v>45868</v>
      </c>
      <c r="Z219" s="10">
        <f t="shared" si="25"/>
        <v>45868</v>
      </c>
      <c r="AA219" s="10">
        <f t="shared" si="26"/>
        <v>45868.562847222223</v>
      </c>
      <c r="AB219" s="10">
        <f t="shared" si="27"/>
        <v>45868.583680555559</v>
      </c>
      <c r="AC219" s="11">
        <f>AA219</f>
        <v>45868.562847222223</v>
      </c>
      <c r="AD219" s="11">
        <f>AB219</f>
        <v>45868.583680555559</v>
      </c>
      <c r="AE219">
        <v>0</v>
      </c>
      <c r="AF219">
        <v>0</v>
      </c>
      <c r="AH219" t="str">
        <f>H219</f>
        <v>TCT LUNCH 12:15- 12:45</v>
      </c>
      <c r="AI219" t="str">
        <f>C219</f>
        <v>OakLawn102</v>
      </c>
      <c r="AJ219" t="str">
        <f>AH219</f>
        <v>TCT LUNCH 12:15- 12:45</v>
      </c>
      <c r="AM219" t="s">
        <v>39</v>
      </c>
      <c r="AS219" t="str">
        <f>B219</f>
        <v>Wednesday</v>
      </c>
      <c r="AV219" t="s">
        <v>41</v>
      </c>
      <c r="BO219" s="12">
        <v>45895</v>
      </c>
      <c r="BP219" s="13" t="s">
        <v>104</v>
      </c>
      <c r="BQ219" s="13" t="s">
        <v>109</v>
      </c>
      <c r="BR219" s="13">
        <v>9504589</v>
      </c>
      <c r="BS219" s="13" t="s">
        <v>75</v>
      </c>
      <c r="BT219" s="13">
        <v>29948</v>
      </c>
      <c r="BU219" s="13" t="s">
        <v>90</v>
      </c>
      <c r="BV219" s="13" t="s">
        <v>114</v>
      </c>
      <c r="BW219" s="13" t="s">
        <v>78</v>
      </c>
      <c r="BX219" s="13" t="s">
        <v>79</v>
      </c>
      <c r="BY219" s="13">
        <v>29940</v>
      </c>
      <c r="BZ219" s="13" t="s">
        <v>80</v>
      </c>
      <c r="CA219" s="13" t="s">
        <v>81</v>
      </c>
      <c r="CB219" s="13">
        <v>29941</v>
      </c>
      <c r="CC219" s="13"/>
      <c r="CD219" s="13" t="s">
        <v>82</v>
      </c>
      <c r="CE219" s="13"/>
      <c r="CF219" s="13" t="s">
        <v>83</v>
      </c>
      <c r="CG219" s="3">
        <f>BO219</f>
        <v>45895</v>
      </c>
      <c r="CH219" s="4" t="str">
        <f>LEFT(BU219,(LEN(BU219)-2))</f>
        <v>11:30</v>
      </c>
      <c r="CI219" s="4" t="str">
        <f>LEFT(CH219)</f>
        <v>1</v>
      </c>
      <c r="CJ219" s="4" t="str" cm="1">
        <f t="array" ref="CJ219">_xlfn.IFS(CI219 = "1","13",CI219 = "2","14",CI219 = "3","15",CI219 = "4","16",CI219 &gt; 4,CI219)</f>
        <v>13</v>
      </c>
      <c r="CK219" s="4" t="str">
        <f>RIGHT(CH219,2)</f>
        <v>30</v>
      </c>
      <c r="CL219" s="5" t="str">
        <f>_xlfn.CONCAT(CJ219,":",CK219)</f>
        <v>13:30</v>
      </c>
      <c r="CM219" s="9">
        <f>CG219</f>
        <v>45895</v>
      </c>
      <c r="CN219" s="10">
        <f>CM219</f>
        <v>45895</v>
      </c>
      <c r="CO219" s="10">
        <f>CN219+TIME(CJ219,CK219,CK219)</f>
        <v>45895.562847222223</v>
      </c>
      <c r="CP219" s="10">
        <f>CO219+TIME(0,30,0)</f>
        <v>45895.583680555559</v>
      </c>
    </row>
    <row r="220" spans="1:94" x14ac:dyDescent="0.25">
      <c r="A220" s="7">
        <v>45868</v>
      </c>
      <c r="B220" s="8" t="s">
        <v>105</v>
      </c>
      <c r="C220" s="8" t="s">
        <v>74</v>
      </c>
      <c r="D220" s="8">
        <v>9504580</v>
      </c>
      <c r="E220" s="8" t="s">
        <v>75</v>
      </c>
      <c r="F220" s="8">
        <v>29946</v>
      </c>
      <c r="G220" s="8" t="s">
        <v>94</v>
      </c>
      <c r="H220" s="8" t="s">
        <v>77</v>
      </c>
      <c r="I220" s="8" t="s">
        <v>78</v>
      </c>
      <c r="J220" s="8" t="s">
        <v>79</v>
      </c>
      <c r="K220" s="8">
        <v>29940</v>
      </c>
      <c r="L220" s="8" t="s">
        <v>80</v>
      </c>
      <c r="M220" s="8" t="s">
        <v>81</v>
      </c>
      <c r="N220" s="8">
        <v>29941</v>
      </c>
      <c r="O220" s="8"/>
      <c r="P220" s="8" t="s">
        <v>82</v>
      </c>
      <c r="Q220" s="8"/>
      <c r="R220" s="8" t="s">
        <v>83</v>
      </c>
      <c r="S220" s="3">
        <f>A220</f>
        <v>45868</v>
      </c>
      <c r="T220" s="4" t="str">
        <f>LEFT(G220,(LEN(G220)-2))</f>
        <v>1:00</v>
      </c>
      <c r="U220" s="4" t="str">
        <f t="shared" si="21"/>
        <v>1</v>
      </c>
      <c r="V220" s="4" t="str" cm="1">
        <f t="array" ref="V220">_xlfn.IFS(U220 = "1","13",U220 = "2","14",U220 = "3","15",U220 = "4","16",U220 &gt; 4,U220)</f>
        <v>13</v>
      </c>
      <c r="W220" s="4" t="str">
        <f t="shared" si="22"/>
        <v>00</v>
      </c>
      <c r="X220" s="5" t="str">
        <f t="shared" si="23"/>
        <v>13:00</v>
      </c>
      <c r="Y220" s="9">
        <f t="shared" si="24"/>
        <v>45868</v>
      </c>
      <c r="Z220" s="10">
        <f t="shared" si="25"/>
        <v>45868</v>
      </c>
      <c r="AA220" s="10">
        <f t="shared" si="26"/>
        <v>45868.541666666664</v>
      </c>
      <c r="AB220" s="10">
        <f t="shared" si="27"/>
        <v>45868.5625</v>
      </c>
      <c r="AC220" s="11">
        <f>AA220</f>
        <v>45868.541666666664</v>
      </c>
      <c r="AD220" s="11">
        <f>AB220</f>
        <v>45868.5625</v>
      </c>
      <c r="AE220">
        <v>0</v>
      </c>
      <c r="AF220">
        <v>0</v>
      </c>
      <c r="AH220" t="str">
        <f>H220</f>
        <v>AVAILABLE</v>
      </c>
      <c r="AI220" t="str">
        <f>C220</f>
        <v>OakLawn102</v>
      </c>
      <c r="AJ220" t="str">
        <f>AH220</f>
        <v>AVAILABLE</v>
      </c>
      <c r="AM220" t="s">
        <v>39</v>
      </c>
      <c r="AS220" t="str">
        <f>B220</f>
        <v>Wednesday</v>
      </c>
      <c r="AV220" t="s">
        <v>41</v>
      </c>
      <c r="BO220" s="12">
        <v>45895</v>
      </c>
      <c r="BP220" s="13" t="s">
        <v>104</v>
      </c>
      <c r="BQ220" s="13" t="s">
        <v>109</v>
      </c>
      <c r="BR220" s="13">
        <v>9504589</v>
      </c>
      <c r="BS220" s="13" t="s">
        <v>75</v>
      </c>
      <c r="BT220" s="13">
        <v>29948</v>
      </c>
      <c r="BU220" s="13" t="s">
        <v>93</v>
      </c>
      <c r="BV220" s="13" t="s">
        <v>92</v>
      </c>
      <c r="BW220" s="13" t="s">
        <v>78</v>
      </c>
      <c r="BX220" s="13" t="s">
        <v>79</v>
      </c>
      <c r="BY220" s="13">
        <v>29940</v>
      </c>
      <c r="BZ220" s="13" t="s">
        <v>80</v>
      </c>
      <c r="CA220" s="13" t="s">
        <v>81</v>
      </c>
      <c r="CB220" s="13">
        <v>29941</v>
      </c>
      <c r="CC220" s="13"/>
      <c r="CD220" s="13" t="s">
        <v>82</v>
      </c>
      <c r="CE220" s="13"/>
      <c r="CF220" s="13" t="s">
        <v>83</v>
      </c>
      <c r="CG220" s="3">
        <f>BO220</f>
        <v>45895</v>
      </c>
      <c r="CH220" s="4" t="str">
        <f>LEFT(BU220,(LEN(BU220)-2))</f>
        <v>12:30</v>
      </c>
      <c r="CI220" s="4" t="str">
        <f>LEFT(CH220)</f>
        <v>1</v>
      </c>
      <c r="CJ220" s="4" t="str" cm="1">
        <f t="array" ref="CJ220">_xlfn.IFS(CI220 = "1","13",CI220 = "2","14",CI220 = "3","15",CI220 = "4","16",CI220 &gt; 4,CI220)</f>
        <v>13</v>
      </c>
      <c r="CK220" s="4" t="str">
        <f>RIGHT(CH220,2)</f>
        <v>30</v>
      </c>
      <c r="CL220" s="5" t="str">
        <f>_xlfn.CONCAT(CJ220,":",CK220)</f>
        <v>13:30</v>
      </c>
      <c r="CM220" s="9">
        <f>CG220</f>
        <v>45895</v>
      </c>
      <c r="CN220" s="10">
        <f>CM220</f>
        <v>45895</v>
      </c>
      <c r="CO220" s="10">
        <f>CN220+TIME(CJ220,CK220,CK220)</f>
        <v>45895.562847222223</v>
      </c>
      <c r="CP220" s="10">
        <f>CO220+TIME(0,30,0)</f>
        <v>45895.583680555559</v>
      </c>
    </row>
    <row r="221" spans="1:94" x14ac:dyDescent="0.25">
      <c r="A221" s="12">
        <v>45868</v>
      </c>
      <c r="B221" s="13" t="s">
        <v>105</v>
      </c>
      <c r="C221" s="13" t="s">
        <v>74</v>
      </c>
      <c r="D221" s="13">
        <v>9504580</v>
      </c>
      <c r="E221" s="13" t="s">
        <v>75</v>
      </c>
      <c r="F221" s="13">
        <v>29946</v>
      </c>
      <c r="G221" s="13" t="s">
        <v>95</v>
      </c>
      <c r="H221" s="13" t="s">
        <v>77</v>
      </c>
      <c r="I221" s="13" t="s">
        <v>78</v>
      </c>
      <c r="J221" s="13" t="s">
        <v>79</v>
      </c>
      <c r="K221" s="13">
        <v>29940</v>
      </c>
      <c r="L221" s="13" t="s">
        <v>80</v>
      </c>
      <c r="M221" s="13" t="s">
        <v>81</v>
      </c>
      <c r="N221" s="13">
        <v>29941</v>
      </c>
      <c r="O221" s="13"/>
      <c r="P221" s="13" t="s">
        <v>82</v>
      </c>
      <c r="Q221" s="13"/>
      <c r="R221" s="13" t="s">
        <v>83</v>
      </c>
      <c r="S221" s="3">
        <f>A221</f>
        <v>45868</v>
      </c>
      <c r="T221" s="4" t="str">
        <f>LEFT(G221,(LEN(G221)-2))</f>
        <v>1:30</v>
      </c>
      <c r="U221" s="4" t="str">
        <f t="shared" si="21"/>
        <v>1</v>
      </c>
      <c r="V221" s="4" t="str" cm="1">
        <f t="array" ref="V221">_xlfn.IFS(U221 = "1","13",U221 = "2","14",U221 = "3","15",U221 = "4","16",U221 &gt; 4,U221)</f>
        <v>13</v>
      </c>
      <c r="W221" s="4" t="str">
        <f t="shared" si="22"/>
        <v>30</v>
      </c>
      <c r="X221" s="5" t="str">
        <f t="shared" si="23"/>
        <v>13:30</v>
      </c>
      <c r="Y221" s="9">
        <f t="shared" si="24"/>
        <v>45868</v>
      </c>
      <c r="Z221" s="10">
        <f t="shared" si="25"/>
        <v>45868</v>
      </c>
      <c r="AA221" s="10">
        <f t="shared" si="26"/>
        <v>45868.562847222223</v>
      </c>
      <c r="AB221" s="10">
        <f t="shared" si="27"/>
        <v>45868.583680555559</v>
      </c>
      <c r="AC221" s="11">
        <f>AA221</f>
        <v>45868.562847222223</v>
      </c>
      <c r="AD221" s="11">
        <f>AB221</f>
        <v>45868.583680555559</v>
      </c>
      <c r="AE221">
        <v>0</v>
      </c>
      <c r="AF221">
        <v>0</v>
      </c>
      <c r="AH221" t="str">
        <f>H221</f>
        <v>AVAILABLE</v>
      </c>
      <c r="AI221" t="str">
        <f>C221</f>
        <v>OakLawn102</v>
      </c>
      <c r="AJ221" t="str">
        <f>AH221</f>
        <v>AVAILABLE</v>
      </c>
      <c r="AM221" t="s">
        <v>39</v>
      </c>
      <c r="AS221" t="str">
        <f>B221</f>
        <v>Wednesday</v>
      </c>
      <c r="AV221" t="s">
        <v>41</v>
      </c>
      <c r="BO221" s="12">
        <v>45895</v>
      </c>
      <c r="BP221" s="13" t="s">
        <v>104</v>
      </c>
      <c r="BQ221" s="13" t="s">
        <v>109</v>
      </c>
      <c r="BR221" s="13">
        <v>9504589</v>
      </c>
      <c r="BS221" s="13" t="s">
        <v>75</v>
      </c>
      <c r="BT221" s="13">
        <v>29948</v>
      </c>
      <c r="BU221" s="13" t="s">
        <v>95</v>
      </c>
      <c r="BV221" s="13" t="s">
        <v>77</v>
      </c>
      <c r="BW221" s="13" t="s">
        <v>78</v>
      </c>
      <c r="BX221" s="13" t="s">
        <v>79</v>
      </c>
      <c r="BY221" s="13">
        <v>29940</v>
      </c>
      <c r="BZ221" s="13" t="s">
        <v>80</v>
      </c>
      <c r="CA221" s="13" t="s">
        <v>81</v>
      </c>
      <c r="CB221" s="13">
        <v>29941</v>
      </c>
      <c r="CC221" s="13"/>
      <c r="CD221" s="13" t="s">
        <v>82</v>
      </c>
      <c r="CE221" s="13"/>
      <c r="CF221" s="13" t="s">
        <v>83</v>
      </c>
      <c r="CG221" s="3">
        <f>BO221</f>
        <v>45895</v>
      </c>
      <c r="CH221" s="4" t="str">
        <f>LEFT(BU221,(LEN(BU221)-2))</f>
        <v>1:30</v>
      </c>
      <c r="CI221" s="4" t="str">
        <f>LEFT(CH221)</f>
        <v>1</v>
      </c>
      <c r="CJ221" s="4" t="str" cm="1">
        <f t="array" ref="CJ221">_xlfn.IFS(CI221 = "1","13",CI221 = "2","14",CI221 = "3","15",CI221 = "4","16",CI221 &gt; 4,CI221)</f>
        <v>13</v>
      </c>
      <c r="CK221" s="4" t="str">
        <f>RIGHT(CH221,2)</f>
        <v>30</v>
      </c>
      <c r="CL221" s="5" t="str">
        <f>_xlfn.CONCAT(CJ221,":",CK221)</f>
        <v>13:30</v>
      </c>
      <c r="CM221" s="9">
        <f>CG221</f>
        <v>45895</v>
      </c>
      <c r="CN221" s="10">
        <f>CM221</f>
        <v>45895</v>
      </c>
      <c r="CO221" s="10">
        <f>CN221+TIME(CJ221,CK221,CK221)</f>
        <v>45895.562847222223</v>
      </c>
      <c r="CP221" s="10">
        <f>CO221+TIME(0,30,0)</f>
        <v>45895.583680555559</v>
      </c>
    </row>
    <row r="222" spans="1:94" ht="15.75" x14ac:dyDescent="0.25">
      <c r="A222" s="7">
        <v>45868</v>
      </c>
      <c r="B222" s="8" t="s">
        <v>105</v>
      </c>
      <c r="C222" s="8" t="s">
        <v>74</v>
      </c>
      <c r="D222" s="8">
        <v>9504580</v>
      </c>
      <c r="E222" s="8" t="s">
        <v>75</v>
      </c>
      <c r="F222" s="8">
        <v>29946</v>
      </c>
      <c r="G222" s="8" t="s">
        <v>97</v>
      </c>
      <c r="H222" s="8" t="s">
        <v>77</v>
      </c>
      <c r="I222" s="8" t="s">
        <v>78</v>
      </c>
      <c r="J222" s="8" t="s">
        <v>79</v>
      </c>
      <c r="K222" s="8">
        <v>29940</v>
      </c>
      <c r="L222" s="8" t="s">
        <v>80</v>
      </c>
      <c r="M222" s="8" t="s">
        <v>81</v>
      </c>
      <c r="N222" s="8">
        <v>29941</v>
      </c>
      <c r="O222" s="8"/>
      <c r="P222" s="8" t="s">
        <v>82</v>
      </c>
      <c r="Q222" s="8"/>
      <c r="R222" s="8" t="s">
        <v>83</v>
      </c>
      <c r="S222" s="3">
        <f>A222</f>
        <v>45868</v>
      </c>
      <c r="T222" s="4" t="str">
        <f>LEFT(G222,(LEN(G222)-2))</f>
        <v>2:00</v>
      </c>
      <c r="U222" s="4" t="str">
        <f t="shared" si="21"/>
        <v>2</v>
      </c>
      <c r="V222" s="4" t="str" cm="1">
        <f t="array" ref="V222">_xlfn.IFS(U222 = "1","13",U222 = "2","14",U222 = "3","15",U222 = "4","16",U222 &gt; 4,U222)</f>
        <v>14</v>
      </c>
      <c r="W222" s="4" t="str">
        <f t="shared" si="22"/>
        <v>00</v>
      </c>
      <c r="X222" s="5" t="str">
        <f t="shared" si="23"/>
        <v>14:00</v>
      </c>
      <c r="Y222" s="9">
        <f t="shared" si="24"/>
        <v>45868</v>
      </c>
      <c r="Z222" s="10">
        <f t="shared" si="25"/>
        <v>45868</v>
      </c>
      <c r="AA222" s="10">
        <f t="shared" si="26"/>
        <v>45868.583333333336</v>
      </c>
      <c r="AB222" s="10">
        <f t="shared" si="27"/>
        <v>45868.604166666672</v>
      </c>
      <c r="AC222" s="11">
        <f>AA222</f>
        <v>45868.583333333336</v>
      </c>
      <c r="AD222" s="11">
        <f>AB222</f>
        <v>45868.604166666672</v>
      </c>
      <c r="AE222">
        <v>0</v>
      </c>
      <c r="AF222">
        <v>0</v>
      </c>
      <c r="AH222" t="str">
        <f>H222</f>
        <v>AVAILABLE</v>
      </c>
      <c r="AI222" t="str">
        <f>C222</f>
        <v>OakLawn102</v>
      </c>
      <c r="AJ222" t="str">
        <f>AH222</f>
        <v>AVAILABLE</v>
      </c>
      <c r="AM222" t="s">
        <v>39</v>
      </c>
      <c r="AS222" t="str">
        <f>B222</f>
        <v>Wednesday</v>
      </c>
      <c r="AV222" t="s">
        <v>41</v>
      </c>
      <c r="BO222" s="16">
        <v>45895</v>
      </c>
      <c r="BP222" s="17" t="s">
        <v>104</v>
      </c>
      <c r="BQ222" s="17" t="s">
        <v>115</v>
      </c>
      <c r="BR222" s="17">
        <v>9504574</v>
      </c>
      <c r="BS222" s="17" t="s">
        <v>75</v>
      </c>
      <c r="BT222" s="17">
        <v>29944</v>
      </c>
      <c r="BU222" s="17" t="s">
        <v>88</v>
      </c>
      <c r="BV222" s="17" t="s">
        <v>77</v>
      </c>
      <c r="BW222" s="17" t="s">
        <v>78</v>
      </c>
      <c r="BX222" s="17" t="s">
        <v>79</v>
      </c>
      <c r="BY222" s="17">
        <v>29940</v>
      </c>
      <c r="BZ222" s="17" t="s">
        <v>80</v>
      </c>
      <c r="CA222" s="17" t="s">
        <v>81</v>
      </c>
      <c r="CB222" s="17">
        <v>29941</v>
      </c>
      <c r="CC222" s="17"/>
      <c r="CD222" s="17" t="s">
        <v>82</v>
      </c>
      <c r="CE222" s="17"/>
      <c r="CF222" s="17" t="s">
        <v>83</v>
      </c>
      <c r="CG222" s="3">
        <f>BO222</f>
        <v>45895</v>
      </c>
      <c r="CH222" s="4" t="str">
        <f>LEFT(BU222,(LEN(BU222)-2))</f>
        <v>10:30</v>
      </c>
      <c r="CI222" s="4" t="str">
        <f>LEFT(CH222)</f>
        <v>1</v>
      </c>
      <c r="CJ222" s="4" t="str" cm="1">
        <f t="array" ref="CJ222">_xlfn.IFS(CI222 = "1","13",CI222 = "2","14",CI222 = "3","15",CI222 = "4","16",CI222 &gt; 4,CI222)</f>
        <v>13</v>
      </c>
      <c r="CK222" s="4" t="str">
        <f>RIGHT(CH222,2)</f>
        <v>30</v>
      </c>
      <c r="CL222" s="5" t="str">
        <f>_xlfn.CONCAT(CJ222,":",CK222)</f>
        <v>13:30</v>
      </c>
      <c r="CM222" s="9">
        <f>CG222</f>
        <v>45895</v>
      </c>
      <c r="CN222" s="10">
        <f>CM222</f>
        <v>45895</v>
      </c>
      <c r="CO222" s="10">
        <f>CN222+TIME(CJ222,CK222,CK222)</f>
        <v>45895.562847222223</v>
      </c>
      <c r="CP222" s="10">
        <f>CO222+TIME(0,30,0)</f>
        <v>45895.583680555559</v>
      </c>
    </row>
    <row r="223" spans="1:94" ht="15.75" x14ac:dyDescent="0.25">
      <c r="A223" s="12">
        <v>45868</v>
      </c>
      <c r="B223" s="13" t="s">
        <v>105</v>
      </c>
      <c r="C223" s="13" t="s">
        <v>74</v>
      </c>
      <c r="D223" s="13">
        <v>9504580</v>
      </c>
      <c r="E223" s="13" t="s">
        <v>75</v>
      </c>
      <c r="F223" s="13">
        <v>29946</v>
      </c>
      <c r="G223" s="13" t="s">
        <v>98</v>
      </c>
      <c r="H223" s="13" t="s">
        <v>77</v>
      </c>
      <c r="I223" s="13" t="s">
        <v>78</v>
      </c>
      <c r="J223" s="13" t="s">
        <v>79</v>
      </c>
      <c r="K223" s="13">
        <v>29940</v>
      </c>
      <c r="L223" s="13" t="s">
        <v>80</v>
      </c>
      <c r="M223" s="13" t="s">
        <v>81</v>
      </c>
      <c r="N223" s="13">
        <v>29941</v>
      </c>
      <c r="O223" s="13"/>
      <c r="P223" s="13" t="s">
        <v>82</v>
      </c>
      <c r="Q223" s="13"/>
      <c r="R223" s="13" t="s">
        <v>83</v>
      </c>
      <c r="S223" s="3">
        <f>A223</f>
        <v>45868</v>
      </c>
      <c r="T223" s="4" t="str">
        <f>LEFT(G223,(LEN(G223)-2))</f>
        <v>2:30</v>
      </c>
      <c r="U223" s="4" t="str">
        <f t="shared" si="21"/>
        <v>2</v>
      </c>
      <c r="V223" s="4" t="str" cm="1">
        <f t="array" ref="V223">_xlfn.IFS(U223 = "1","13",U223 = "2","14",U223 = "3","15",U223 = "4","16",U223 &gt; 4,U223)</f>
        <v>14</v>
      </c>
      <c r="W223" s="4" t="str">
        <f t="shared" si="22"/>
        <v>30</v>
      </c>
      <c r="X223" s="5" t="str">
        <f t="shared" si="23"/>
        <v>14:30</v>
      </c>
      <c r="Y223" s="9">
        <f t="shared" si="24"/>
        <v>45868</v>
      </c>
      <c r="Z223" s="10">
        <f t="shared" si="25"/>
        <v>45868</v>
      </c>
      <c r="AA223" s="10">
        <f t="shared" si="26"/>
        <v>45868.604513888888</v>
      </c>
      <c r="AB223" s="10">
        <f t="shared" si="27"/>
        <v>45868.625347222223</v>
      </c>
      <c r="AC223" s="11">
        <f>AA223</f>
        <v>45868.604513888888</v>
      </c>
      <c r="AD223" s="11">
        <f>AB223</f>
        <v>45868.625347222223</v>
      </c>
      <c r="AE223">
        <v>0</v>
      </c>
      <c r="AF223">
        <v>0</v>
      </c>
      <c r="AH223" t="str">
        <f>H223</f>
        <v>AVAILABLE</v>
      </c>
      <c r="AI223" t="str">
        <f>C223</f>
        <v>OakLawn102</v>
      </c>
      <c r="AJ223" t="str">
        <f>AH223</f>
        <v>AVAILABLE</v>
      </c>
      <c r="AM223" t="s">
        <v>39</v>
      </c>
      <c r="AS223" t="str">
        <f>B223</f>
        <v>Wednesday</v>
      </c>
      <c r="AV223" t="s">
        <v>41</v>
      </c>
      <c r="BO223" s="16">
        <v>45895</v>
      </c>
      <c r="BP223" s="17" t="s">
        <v>104</v>
      </c>
      <c r="BQ223" s="17" t="s">
        <v>115</v>
      </c>
      <c r="BR223" s="17">
        <v>9504574</v>
      </c>
      <c r="BS223" s="17" t="s">
        <v>75</v>
      </c>
      <c r="BT223" s="17">
        <v>29944</v>
      </c>
      <c r="BU223" s="17" t="s">
        <v>90</v>
      </c>
      <c r="BV223" s="17" t="s">
        <v>77</v>
      </c>
      <c r="BW223" s="17" t="s">
        <v>78</v>
      </c>
      <c r="BX223" s="17" t="s">
        <v>79</v>
      </c>
      <c r="BY223" s="17">
        <v>29940</v>
      </c>
      <c r="BZ223" s="17" t="s">
        <v>80</v>
      </c>
      <c r="CA223" s="17" t="s">
        <v>81</v>
      </c>
      <c r="CB223" s="17">
        <v>29941</v>
      </c>
      <c r="CC223" s="17"/>
      <c r="CD223" s="17" t="s">
        <v>82</v>
      </c>
      <c r="CE223" s="17"/>
      <c r="CF223" s="17" t="s">
        <v>83</v>
      </c>
      <c r="CG223" s="3">
        <f>BO223</f>
        <v>45895</v>
      </c>
      <c r="CH223" s="4" t="str">
        <f>LEFT(BU223,(LEN(BU223)-2))</f>
        <v>11:30</v>
      </c>
      <c r="CI223" s="4" t="str">
        <f>LEFT(CH223)</f>
        <v>1</v>
      </c>
      <c r="CJ223" s="4" t="str" cm="1">
        <f t="array" ref="CJ223">_xlfn.IFS(CI223 = "1","13",CI223 = "2","14",CI223 = "3","15",CI223 = "4","16",CI223 &gt; 4,CI223)</f>
        <v>13</v>
      </c>
      <c r="CK223" s="4" t="str">
        <f>RIGHT(CH223,2)</f>
        <v>30</v>
      </c>
      <c r="CL223" s="5" t="str">
        <f>_xlfn.CONCAT(CJ223,":",CK223)</f>
        <v>13:30</v>
      </c>
      <c r="CM223" s="9">
        <f>CG223</f>
        <v>45895</v>
      </c>
      <c r="CN223" s="10">
        <f>CM223</f>
        <v>45895</v>
      </c>
      <c r="CO223" s="10">
        <f>CN223+TIME(CJ223,CK223,CK223)</f>
        <v>45895.562847222223</v>
      </c>
      <c r="CP223" s="10">
        <f>CO223+TIME(0,30,0)</f>
        <v>45895.583680555559</v>
      </c>
    </row>
    <row r="224" spans="1:94" ht="15.75" x14ac:dyDescent="0.25">
      <c r="A224" s="7">
        <v>45868</v>
      </c>
      <c r="B224" s="8" t="s">
        <v>105</v>
      </c>
      <c r="C224" s="8" t="s">
        <v>74</v>
      </c>
      <c r="D224" s="8">
        <v>9504580</v>
      </c>
      <c r="E224" s="8" t="s">
        <v>75</v>
      </c>
      <c r="F224" s="8">
        <v>29946</v>
      </c>
      <c r="G224" s="8" t="s">
        <v>99</v>
      </c>
      <c r="H224" s="8" t="s">
        <v>77</v>
      </c>
      <c r="I224" s="8" t="s">
        <v>78</v>
      </c>
      <c r="J224" s="8" t="s">
        <v>79</v>
      </c>
      <c r="K224" s="8">
        <v>29940</v>
      </c>
      <c r="L224" s="8" t="s">
        <v>80</v>
      </c>
      <c r="M224" s="8" t="s">
        <v>81</v>
      </c>
      <c r="N224" s="8">
        <v>29941</v>
      </c>
      <c r="O224" s="8"/>
      <c r="P224" s="8" t="s">
        <v>82</v>
      </c>
      <c r="Q224" s="8"/>
      <c r="R224" s="8" t="s">
        <v>83</v>
      </c>
      <c r="S224" s="3">
        <f>A224</f>
        <v>45868</v>
      </c>
      <c r="T224" s="4" t="str">
        <f>LEFT(G224,(LEN(G224)-2))</f>
        <v>3:00</v>
      </c>
      <c r="U224" s="4" t="str">
        <f t="shared" si="21"/>
        <v>3</v>
      </c>
      <c r="V224" s="4" t="str" cm="1">
        <f t="array" ref="V224">_xlfn.IFS(U224 = "1","13",U224 = "2","14",U224 = "3","15",U224 = "4","16",U224 &gt; 4,U224)</f>
        <v>15</v>
      </c>
      <c r="W224" s="4" t="str">
        <f t="shared" si="22"/>
        <v>00</v>
      </c>
      <c r="X224" s="5" t="str">
        <f t="shared" si="23"/>
        <v>15:00</v>
      </c>
      <c r="Y224" s="9">
        <f t="shared" si="24"/>
        <v>45868</v>
      </c>
      <c r="Z224" s="10">
        <f t="shared" si="25"/>
        <v>45868</v>
      </c>
      <c r="AA224" s="10">
        <f t="shared" si="26"/>
        <v>45868.625</v>
      </c>
      <c r="AB224" s="10">
        <f t="shared" si="27"/>
        <v>45868.645833333336</v>
      </c>
      <c r="AC224" s="11">
        <f>AA224</f>
        <v>45868.625</v>
      </c>
      <c r="AD224" s="11">
        <f>AB224</f>
        <v>45868.645833333336</v>
      </c>
      <c r="AE224">
        <v>0</v>
      </c>
      <c r="AF224">
        <v>0</v>
      </c>
      <c r="AH224" t="str">
        <f>H224</f>
        <v>AVAILABLE</v>
      </c>
      <c r="AI224" t="str">
        <f>C224</f>
        <v>OakLawn102</v>
      </c>
      <c r="AJ224" t="str">
        <f>AH224</f>
        <v>AVAILABLE</v>
      </c>
      <c r="AM224" t="s">
        <v>39</v>
      </c>
      <c r="AS224" t="str">
        <f>B224</f>
        <v>Wednesday</v>
      </c>
      <c r="AV224" t="s">
        <v>41</v>
      </c>
      <c r="BO224" s="16">
        <v>45895</v>
      </c>
      <c r="BP224" s="17" t="s">
        <v>104</v>
      </c>
      <c r="BQ224" s="17" t="s">
        <v>115</v>
      </c>
      <c r="BR224" s="17">
        <v>9504574</v>
      </c>
      <c r="BS224" s="17" t="s">
        <v>75</v>
      </c>
      <c r="BT224" s="17">
        <v>29944</v>
      </c>
      <c r="BU224" s="17" t="s">
        <v>93</v>
      </c>
      <c r="BV224" s="17" t="s">
        <v>92</v>
      </c>
      <c r="BW224" s="17" t="s">
        <v>78</v>
      </c>
      <c r="BX224" s="17" t="s">
        <v>79</v>
      </c>
      <c r="BY224" s="17">
        <v>29940</v>
      </c>
      <c r="BZ224" s="17" t="s">
        <v>80</v>
      </c>
      <c r="CA224" s="17" t="s">
        <v>81</v>
      </c>
      <c r="CB224" s="17">
        <v>29941</v>
      </c>
      <c r="CC224" s="17"/>
      <c r="CD224" s="17" t="s">
        <v>82</v>
      </c>
      <c r="CE224" s="17"/>
      <c r="CF224" s="17" t="s">
        <v>83</v>
      </c>
      <c r="CG224" s="3">
        <f>BO224</f>
        <v>45895</v>
      </c>
      <c r="CH224" s="4" t="str">
        <f>LEFT(BU224,(LEN(BU224)-2))</f>
        <v>12:30</v>
      </c>
      <c r="CI224" s="4" t="str">
        <f>LEFT(CH224)</f>
        <v>1</v>
      </c>
      <c r="CJ224" s="4" t="str" cm="1">
        <f t="array" ref="CJ224">_xlfn.IFS(CI224 = "1","13",CI224 = "2","14",CI224 = "3","15",CI224 = "4","16",CI224 &gt; 4,CI224)</f>
        <v>13</v>
      </c>
      <c r="CK224" s="4" t="str">
        <f>RIGHT(CH224,2)</f>
        <v>30</v>
      </c>
      <c r="CL224" s="5" t="str">
        <f>_xlfn.CONCAT(CJ224,":",CK224)</f>
        <v>13:30</v>
      </c>
      <c r="CM224" s="9">
        <f>CG224</f>
        <v>45895</v>
      </c>
      <c r="CN224" s="10">
        <f>CM224</f>
        <v>45895</v>
      </c>
      <c r="CO224" s="10">
        <f>CN224+TIME(CJ224,CK224,CK224)</f>
        <v>45895.562847222223</v>
      </c>
      <c r="CP224" s="10">
        <f>CO224+TIME(0,30,0)</f>
        <v>45895.583680555559</v>
      </c>
    </row>
    <row r="225" spans="1:94" ht="15.75" x14ac:dyDescent="0.25">
      <c r="A225" s="12">
        <v>45868</v>
      </c>
      <c r="B225" s="13" t="s">
        <v>105</v>
      </c>
      <c r="C225" s="13" t="s">
        <v>74</v>
      </c>
      <c r="D225" s="13">
        <v>9504580</v>
      </c>
      <c r="E225" s="13" t="s">
        <v>75</v>
      </c>
      <c r="F225" s="13">
        <v>29946</v>
      </c>
      <c r="G225" s="13" t="s">
        <v>100</v>
      </c>
      <c r="H225" s="13" t="s">
        <v>77</v>
      </c>
      <c r="I225" s="13" t="s">
        <v>78</v>
      </c>
      <c r="J225" s="13" t="s">
        <v>79</v>
      </c>
      <c r="K225" s="13">
        <v>29940</v>
      </c>
      <c r="L225" s="13" t="s">
        <v>80</v>
      </c>
      <c r="M225" s="13" t="s">
        <v>81</v>
      </c>
      <c r="N225" s="13">
        <v>29941</v>
      </c>
      <c r="O225" s="13"/>
      <c r="P225" s="13" t="s">
        <v>82</v>
      </c>
      <c r="Q225" s="13"/>
      <c r="R225" s="13" t="s">
        <v>83</v>
      </c>
      <c r="S225" s="3">
        <f>A225</f>
        <v>45868</v>
      </c>
      <c r="T225" s="4" t="str">
        <f>LEFT(G225,(LEN(G225)-2))</f>
        <v>3:30</v>
      </c>
      <c r="U225" s="4" t="str">
        <f t="shared" si="21"/>
        <v>3</v>
      </c>
      <c r="V225" s="4" t="str" cm="1">
        <f t="array" ref="V225">_xlfn.IFS(U225 = "1","13",U225 = "2","14",U225 = "3","15",U225 = "4","16",U225 &gt; 4,U225)</f>
        <v>15</v>
      </c>
      <c r="W225" s="4" t="str">
        <f t="shared" si="22"/>
        <v>30</v>
      </c>
      <c r="X225" s="5" t="str">
        <f t="shared" si="23"/>
        <v>15:30</v>
      </c>
      <c r="Y225" s="9">
        <f t="shared" si="24"/>
        <v>45868</v>
      </c>
      <c r="Z225" s="10">
        <f t="shared" si="25"/>
        <v>45868</v>
      </c>
      <c r="AA225" s="10">
        <f t="shared" si="26"/>
        <v>45868.646180555559</v>
      </c>
      <c r="AB225" s="10">
        <f t="shared" si="27"/>
        <v>45868.667013888895</v>
      </c>
      <c r="AC225" s="11">
        <f>AA225</f>
        <v>45868.646180555559</v>
      </c>
      <c r="AD225" s="11">
        <f>AB225</f>
        <v>45868.667013888895</v>
      </c>
      <c r="AE225">
        <v>0</v>
      </c>
      <c r="AF225">
        <v>0</v>
      </c>
      <c r="AH225" t="str">
        <f>H225</f>
        <v>AVAILABLE</v>
      </c>
      <c r="AI225" t="str">
        <f>C225</f>
        <v>OakLawn102</v>
      </c>
      <c r="AJ225" t="str">
        <f>AH225</f>
        <v>AVAILABLE</v>
      </c>
      <c r="AM225" t="s">
        <v>39</v>
      </c>
      <c r="AS225" t="str">
        <f>B225</f>
        <v>Wednesday</v>
      </c>
      <c r="AV225" t="s">
        <v>41</v>
      </c>
      <c r="BO225" s="16">
        <v>45895</v>
      </c>
      <c r="BP225" s="17" t="s">
        <v>104</v>
      </c>
      <c r="BQ225" s="17" t="s">
        <v>115</v>
      </c>
      <c r="BR225" s="17">
        <v>9504574</v>
      </c>
      <c r="BS225" s="17" t="s">
        <v>75</v>
      </c>
      <c r="BT225" s="17">
        <v>29944</v>
      </c>
      <c r="BU225" s="17" t="s">
        <v>95</v>
      </c>
      <c r="BV225" s="17" t="s">
        <v>77</v>
      </c>
      <c r="BW225" s="17" t="s">
        <v>78</v>
      </c>
      <c r="BX225" s="17" t="s">
        <v>79</v>
      </c>
      <c r="BY225" s="17">
        <v>29940</v>
      </c>
      <c r="BZ225" s="17" t="s">
        <v>80</v>
      </c>
      <c r="CA225" s="17" t="s">
        <v>81</v>
      </c>
      <c r="CB225" s="17">
        <v>29941</v>
      </c>
      <c r="CC225" s="17"/>
      <c r="CD225" s="17" t="s">
        <v>82</v>
      </c>
      <c r="CE225" s="17"/>
      <c r="CF225" s="17" t="s">
        <v>83</v>
      </c>
      <c r="CG225" s="3">
        <f>BO225</f>
        <v>45895</v>
      </c>
      <c r="CH225" s="4" t="str">
        <f>LEFT(BU225,(LEN(BU225)-2))</f>
        <v>1:30</v>
      </c>
      <c r="CI225" s="4" t="str">
        <f>LEFT(CH225)</f>
        <v>1</v>
      </c>
      <c r="CJ225" s="4" t="str" cm="1">
        <f t="array" ref="CJ225">_xlfn.IFS(CI225 = "1","13",CI225 = "2","14",CI225 = "3","15",CI225 = "4","16",CI225 &gt; 4,CI225)</f>
        <v>13</v>
      </c>
      <c r="CK225" s="4" t="str">
        <f>RIGHT(CH225,2)</f>
        <v>30</v>
      </c>
      <c r="CL225" s="5" t="str">
        <f>_xlfn.CONCAT(CJ225,":",CK225)</f>
        <v>13:30</v>
      </c>
      <c r="CM225" s="9">
        <f>CG225</f>
        <v>45895</v>
      </c>
      <c r="CN225" s="10">
        <f>CM225</f>
        <v>45895</v>
      </c>
      <c r="CO225" s="10">
        <f>CN225+TIME(CJ225,CK225,CK225)</f>
        <v>45895.562847222223</v>
      </c>
      <c r="CP225" s="10">
        <f>CO225+TIME(0,30,0)</f>
        <v>45895.583680555559</v>
      </c>
    </row>
    <row r="226" spans="1:94" x14ac:dyDescent="0.25">
      <c r="A226" s="7">
        <v>45869</v>
      </c>
      <c r="B226" s="8" t="s">
        <v>106</v>
      </c>
      <c r="C226" s="8" t="s">
        <v>74</v>
      </c>
      <c r="D226" s="8">
        <v>9504580</v>
      </c>
      <c r="E226" s="8" t="s">
        <v>75</v>
      </c>
      <c r="F226" s="8">
        <v>29946</v>
      </c>
      <c r="G226" s="8" t="s">
        <v>76</v>
      </c>
      <c r="H226" s="8" t="s">
        <v>77</v>
      </c>
      <c r="I226" s="8" t="s">
        <v>78</v>
      </c>
      <c r="J226" s="8" t="s">
        <v>79</v>
      </c>
      <c r="K226" s="8">
        <v>29940</v>
      </c>
      <c r="L226" s="8" t="s">
        <v>80</v>
      </c>
      <c r="M226" s="8" t="s">
        <v>81</v>
      </c>
      <c r="N226" s="8">
        <v>29941</v>
      </c>
      <c r="O226" s="8"/>
      <c r="P226" s="8" t="s">
        <v>82</v>
      </c>
      <c r="Q226" s="8"/>
      <c r="R226" s="8" t="s">
        <v>83</v>
      </c>
      <c r="S226" s="3">
        <f>A226</f>
        <v>45869</v>
      </c>
      <c r="T226" s="4" t="str">
        <f>LEFT(G226,(LEN(G226)-2))</f>
        <v>8:00</v>
      </c>
      <c r="U226" s="4" t="str">
        <f t="shared" si="21"/>
        <v>8</v>
      </c>
      <c r="V226" s="4" t="str" cm="1">
        <f t="array" ref="V226">_xlfn.IFS(U226 = "1","13",U226 = "2","14",U226 = "3","15",U226 = "4","16",U226 &gt; 4,U226)</f>
        <v>8</v>
      </c>
      <c r="W226" s="4" t="str">
        <f t="shared" si="22"/>
        <v>00</v>
      </c>
      <c r="X226" s="5" t="str">
        <f t="shared" si="23"/>
        <v>8:00</v>
      </c>
      <c r="Y226" s="9">
        <f t="shared" si="24"/>
        <v>45869</v>
      </c>
      <c r="Z226" s="10">
        <f t="shared" si="25"/>
        <v>45869</v>
      </c>
      <c r="AA226" s="10">
        <f t="shared" si="26"/>
        <v>45869.333333333336</v>
      </c>
      <c r="AB226" s="10">
        <f t="shared" si="27"/>
        <v>45869.354166666672</v>
      </c>
      <c r="AC226" s="11">
        <f>AA226</f>
        <v>45869.333333333336</v>
      </c>
      <c r="AD226" s="11">
        <f>AB226</f>
        <v>45869.354166666672</v>
      </c>
      <c r="AE226">
        <v>0</v>
      </c>
      <c r="AF226">
        <v>0</v>
      </c>
      <c r="AH226" t="str">
        <f>H226</f>
        <v>AVAILABLE</v>
      </c>
      <c r="AI226" t="str">
        <f>C226</f>
        <v>OakLawn102</v>
      </c>
      <c r="AJ226" t="str">
        <f>AH226</f>
        <v>AVAILABLE</v>
      </c>
      <c r="AM226" t="s">
        <v>39</v>
      </c>
      <c r="AS226" t="str">
        <f>B226</f>
        <v>Thursday</v>
      </c>
      <c r="AV226" t="s">
        <v>41</v>
      </c>
      <c r="BO226" s="7">
        <v>45895</v>
      </c>
      <c r="BP226" s="8" t="s">
        <v>104</v>
      </c>
      <c r="BQ226" s="8" t="s">
        <v>74</v>
      </c>
      <c r="BR226" s="8">
        <v>9504580</v>
      </c>
      <c r="BS226" s="8" t="s">
        <v>75</v>
      </c>
      <c r="BT226" s="8">
        <v>29946</v>
      </c>
      <c r="BU226" s="8" t="s">
        <v>87</v>
      </c>
      <c r="BV226" s="8" t="s">
        <v>77</v>
      </c>
      <c r="BW226" s="8" t="s">
        <v>78</v>
      </c>
      <c r="BX226" s="8" t="s">
        <v>79</v>
      </c>
      <c r="BY226" s="8">
        <v>29940</v>
      </c>
      <c r="BZ226" s="8" t="s">
        <v>80</v>
      </c>
      <c r="CA226" s="8" t="s">
        <v>81</v>
      </c>
      <c r="CB226" s="8">
        <v>29941</v>
      </c>
      <c r="CC226" s="8"/>
      <c r="CD226" s="8" t="s">
        <v>82</v>
      </c>
      <c r="CE226" s="8"/>
      <c r="CF226" s="8" t="s">
        <v>83</v>
      </c>
      <c r="CG226" s="3">
        <f>BO226</f>
        <v>45895</v>
      </c>
      <c r="CH226" s="4" t="str">
        <f>LEFT(BU226,(LEN(BU226)-2))</f>
        <v>10:00</v>
      </c>
      <c r="CI226" s="4" t="str">
        <f>LEFT(CH226)</f>
        <v>1</v>
      </c>
      <c r="CJ226" s="4" t="str" cm="1">
        <f t="array" ref="CJ226">_xlfn.IFS(CI226 = "1","13",CI226 = "2","14",CI226 = "3","15",CI226 = "4","16",CI226 &gt; 4,CI226)</f>
        <v>13</v>
      </c>
      <c r="CK226" s="4" t="str">
        <f>RIGHT(CH226,2)</f>
        <v>00</v>
      </c>
      <c r="CL226" s="5" t="str">
        <f>_xlfn.CONCAT(CJ226,":",CK226)</f>
        <v>13:00</v>
      </c>
      <c r="CM226" s="9">
        <f>CG226</f>
        <v>45895</v>
      </c>
      <c r="CN226" s="10">
        <f>CM226</f>
        <v>45895</v>
      </c>
      <c r="CO226" s="10">
        <f>CN226+TIME(CJ226,CK226,CK226)</f>
        <v>45895.541666666664</v>
      </c>
      <c r="CP226" s="10">
        <f>CO226+TIME(0,30,0)</f>
        <v>45895.5625</v>
      </c>
    </row>
    <row r="227" spans="1:94" x14ac:dyDescent="0.25">
      <c r="A227" s="12">
        <v>45869</v>
      </c>
      <c r="B227" s="13" t="s">
        <v>106</v>
      </c>
      <c r="C227" s="13" t="s">
        <v>74</v>
      </c>
      <c r="D227" s="13">
        <v>9504580</v>
      </c>
      <c r="E227" s="13" t="s">
        <v>75</v>
      </c>
      <c r="F227" s="13">
        <v>29946</v>
      </c>
      <c r="G227" s="13" t="s">
        <v>84</v>
      </c>
      <c r="H227" s="13" t="s">
        <v>96</v>
      </c>
      <c r="I227" s="13" t="s">
        <v>78</v>
      </c>
      <c r="J227" s="13" t="s">
        <v>79</v>
      </c>
      <c r="K227" s="13">
        <v>29940</v>
      </c>
      <c r="L227" s="13" t="s">
        <v>80</v>
      </c>
      <c r="M227" s="13" t="s">
        <v>81</v>
      </c>
      <c r="N227" s="13">
        <v>29941</v>
      </c>
      <c r="O227" s="13"/>
      <c r="P227" s="13" t="s">
        <v>82</v>
      </c>
      <c r="Q227" s="13"/>
      <c r="R227" s="13" t="s">
        <v>83</v>
      </c>
      <c r="S227" s="3">
        <f>A227</f>
        <v>45869</v>
      </c>
      <c r="T227" s="4" t="str">
        <f>LEFT(G227,(LEN(G227)-2))</f>
        <v>8:30</v>
      </c>
      <c r="U227" s="4" t="str">
        <f t="shared" si="21"/>
        <v>8</v>
      </c>
      <c r="V227" s="4" t="str" cm="1">
        <f t="array" ref="V227">_xlfn.IFS(U227 = "1","13",U227 = "2","14",U227 = "3","15",U227 = "4","16",U227 &gt; 4,U227)</f>
        <v>8</v>
      </c>
      <c r="W227" s="4" t="str">
        <f t="shared" si="22"/>
        <v>30</v>
      </c>
      <c r="X227" s="5" t="str">
        <f t="shared" si="23"/>
        <v>8:30</v>
      </c>
      <c r="Y227" s="9">
        <f t="shared" si="24"/>
        <v>45869</v>
      </c>
      <c r="Z227" s="10">
        <f t="shared" si="25"/>
        <v>45869</v>
      </c>
      <c r="AA227" s="10">
        <f t="shared" si="26"/>
        <v>45869.354513888888</v>
      </c>
      <c r="AB227" s="10">
        <f t="shared" si="27"/>
        <v>45869.375347222223</v>
      </c>
      <c r="AC227" s="11">
        <f>AA227</f>
        <v>45869.354513888888</v>
      </c>
      <c r="AD227" s="11">
        <f>AB227</f>
        <v>45869.375347222223</v>
      </c>
      <c r="AE227">
        <v>0</v>
      </c>
      <c r="AF227">
        <v>0</v>
      </c>
      <c r="AH227" t="str">
        <f>H227</f>
        <v>CUSICK (37)</v>
      </c>
      <c r="AI227" t="str">
        <f>C227</f>
        <v>OakLawn102</v>
      </c>
      <c r="AJ227" t="str">
        <f>AH227</f>
        <v>CUSICK (37)</v>
      </c>
      <c r="AM227" t="s">
        <v>39</v>
      </c>
      <c r="AS227" t="str">
        <f>B227</f>
        <v>Thursday</v>
      </c>
      <c r="AV227" t="s">
        <v>41</v>
      </c>
      <c r="BO227" s="7">
        <v>45895</v>
      </c>
      <c r="BP227" s="8" t="s">
        <v>104</v>
      </c>
      <c r="BQ227" s="8" t="s">
        <v>74</v>
      </c>
      <c r="BR227" s="8">
        <v>9504580</v>
      </c>
      <c r="BS227" s="8" t="s">
        <v>75</v>
      </c>
      <c r="BT227" s="8">
        <v>29946</v>
      </c>
      <c r="BU227" s="8" t="s">
        <v>89</v>
      </c>
      <c r="BV227" s="8" t="s">
        <v>96</v>
      </c>
      <c r="BW227" s="8" t="s">
        <v>78</v>
      </c>
      <c r="BX227" s="8" t="s">
        <v>79</v>
      </c>
      <c r="BY227" s="8">
        <v>29940</v>
      </c>
      <c r="BZ227" s="8" t="s">
        <v>80</v>
      </c>
      <c r="CA227" s="8" t="s">
        <v>81</v>
      </c>
      <c r="CB227" s="8">
        <v>29941</v>
      </c>
      <c r="CC227" s="8"/>
      <c r="CD227" s="8" t="s">
        <v>82</v>
      </c>
      <c r="CE227" s="8"/>
      <c r="CF227" s="8" t="s">
        <v>83</v>
      </c>
      <c r="CG227" s="3">
        <f>BO227</f>
        <v>45895</v>
      </c>
      <c r="CH227" s="4" t="str">
        <f>LEFT(BU227,(LEN(BU227)-2))</f>
        <v>11:00</v>
      </c>
      <c r="CI227" s="4" t="str">
        <f>LEFT(CH227)</f>
        <v>1</v>
      </c>
      <c r="CJ227" s="4" t="str" cm="1">
        <f t="array" ref="CJ227">_xlfn.IFS(CI227 = "1","13",CI227 = "2","14",CI227 = "3","15",CI227 = "4","16",CI227 &gt; 4,CI227)</f>
        <v>13</v>
      </c>
      <c r="CK227" s="4" t="str">
        <f>RIGHT(CH227,2)</f>
        <v>00</v>
      </c>
      <c r="CL227" s="5" t="str">
        <f>_xlfn.CONCAT(CJ227,":",CK227)</f>
        <v>13:00</v>
      </c>
      <c r="CM227" s="9">
        <f>CG227</f>
        <v>45895</v>
      </c>
      <c r="CN227" s="10">
        <f>CM227</f>
        <v>45895</v>
      </c>
      <c r="CO227" s="10">
        <f>CN227+TIME(CJ227,CK227,CK227)</f>
        <v>45895.541666666664</v>
      </c>
      <c r="CP227" s="10">
        <f>CO227+TIME(0,30,0)</f>
        <v>45895.5625</v>
      </c>
    </row>
    <row r="228" spans="1:94" x14ac:dyDescent="0.25">
      <c r="A228" s="7">
        <v>45869</v>
      </c>
      <c r="B228" s="8" t="s">
        <v>106</v>
      </c>
      <c r="C228" s="8" t="s">
        <v>74</v>
      </c>
      <c r="D228" s="8">
        <v>9504580</v>
      </c>
      <c r="E228" s="8" t="s">
        <v>75</v>
      </c>
      <c r="F228" s="8">
        <v>29946</v>
      </c>
      <c r="G228" s="8" t="s">
        <v>85</v>
      </c>
      <c r="H228" s="8" t="s">
        <v>96</v>
      </c>
      <c r="I228" s="8" t="s">
        <v>78</v>
      </c>
      <c r="J228" s="8" t="s">
        <v>79</v>
      </c>
      <c r="K228" s="8">
        <v>29940</v>
      </c>
      <c r="L228" s="8" t="s">
        <v>80</v>
      </c>
      <c r="M228" s="8" t="s">
        <v>81</v>
      </c>
      <c r="N228" s="8">
        <v>29941</v>
      </c>
      <c r="O228" s="8"/>
      <c r="P228" s="8" t="s">
        <v>82</v>
      </c>
      <c r="Q228" s="8"/>
      <c r="R228" s="8" t="s">
        <v>83</v>
      </c>
      <c r="S228" s="3">
        <f>A228</f>
        <v>45869</v>
      </c>
      <c r="T228" s="4" t="str">
        <f>LEFT(G228,(LEN(G228)-2))</f>
        <v>9:00</v>
      </c>
      <c r="U228" s="4" t="str">
        <f t="shared" si="21"/>
        <v>9</v>
      </c>
      <c r="V228" s="4" t="str" cm="1">
        <f t="array" ref="V228">_xlfn.IFS(U228 = "1","13",U228 = "2","14",U228 = "3","15",U228 = "4","16",U228 &gt; 4,U228)</f>
        <v>9</v>
      </c>
      <c r="W228" s="4" t="str">
        <f t="shared" si="22"/>
        <v>00</v>
      </c>
      <c r="X228" s="5" t="str">
        <f t="shared" si="23"/>
        <v>9:00</v>
      </c>
      <c r="Y228" s="9">
        <f t="shared" si="24"/>
        <v>45869</v>
      </c>
      <c r="Z228" s="10">
        <f t="shared" si="25"/>
        <v>45869</v>
      </c>
      <c r="AA228" s="10">
        <f t="shared" si="26"/>
        <v>45869.375</v>
      </c>
      <c r="AB228" s="10">
        <f t="shared" si="27"/>
        <v>45869.395833333336</v>
      </c>
      <c r="AC228" s="11">
        <f>AA228</f>
        <v>45869.375</v>
      </c>
      <c r="AD228" s="11">
        <f>AB228</f>
        <v>45869.395833333336</v>
      </c>
      <c r="AE228">
        <v>0</v>
      </c>
      <c r="AF228">
        <v>0</v>
      </c>
      <c r="AH228" t="str">
        <f>H228</f>
        <v>CUSICK (37)</v>
      </c>
      <c r="AI228" t="str">
        <f>C228</f>
        <v>OakLawn102</v>
      </c>
      <c r="AJ228" t="str">
        <f>AH228</f>
        <v>CUSICK (37)</v>
      </c>
      <c r="AM228" t="s">
        <v>39</v>
      </c>
      <c r="AS228" t="str">
        <f>B228</f>
        <v>Thursday</v>
      </c>
      <c r="AV228" t="s">
        <v>41</v>
      </c>
      <c r="BO228" s="7">
        <v>45895</v>
      </c>
      <c r="BP228" s="8" t="s">
        <v>104</v>
      </c>
      <c r="BQ228" s="8" t="s">
        <v>74</v>
      </c>
      <c r="BR228" s="8">
        <v>9504580</v>
      </c>
      <c r="BS228" s="8" t="s">
        <v>75</v>
      </c>
      <c r="BT228" s="8">
        <v>29946</v>
      </c>
      <c r="BU228" s="8" t="s">
        <v>91</v>
      </c>
      <c r="BV228" s="8" t="s">
        <v>92</v>
      </c>
      <c r="BW228" s="8" t="s">
        <v>78</v>
      </c>
      <c r="BX228" s="8" t="s">
        <v>79</v>
      </c>
      <c r="BY228" s="8">
        <v>29940</v>
      </c>
      <c r="BZ228" s="8" t="s">
        <v>80</v>
      </c>
      <c r="CA228" s="8" t="s">
        <v>81</v>
      </c>
      <c r="CB228" s="8">
        <v>29941</v>
      </c>
      <c r="CC228" s="8"/>
      <c r="CD228" s="8" t="s">
        <v>82</v>
      </c>
      <c r="CE228" s="8"/>
      <c r="CF228" s="8" t="s">
        <v>83</v>
      </c>
      <c r="CG228" s="3">
        <f>BO228</f>
        <v>45895</v>
      </c>
      <c r="CH228" s="4" t="str">
        <f>LEFT(BU228,(LEN(BU228)-2))</f>
        <v>12:00</v>
      </c>
      <c r="CI228" s="4" t="str">
        <f>LEFT(CH228)</f>
        <v>1</v>
      </c>
      <c r="CJ228" s="4" t="str" cm="1">
        <f t="array" ref="CJ228">_xlfn.IFS(CI228 = "1","13",CI228 = "2","14",CI228 = "3","15",CI228 = "4","16",CI228 &gt; 4,CI228)</f>
        <v>13</v>
      </c>
      <c r="CK228" s="4" t="str">
        <f>RIGHT(CH228,2)</f>
        <v>00</v>
      </c>
      <c r="CL228" s="5" t="str">
        <f>_xlfn.CONCAT(CJ228,":",CK228)</f>
        <v>13:00</v>
      </c>
      <c r="CM228" s="9">
        <f>CG228</f>
        <v>45895</v>
      </c>
      <c r="CN228" s="10">
        <f>CM228</f>
        <v>45895</v>
      </c>
      <c r="CO228" s="10">
        <f>CN228+TIME(CJ228,CK228,CK228)</f>
        <v>45895.541666666664</v>
      </c>
      <c r="CP228" s="10">
        <f>CO228+TIME(0,30,0)</f>
        <v>45895.5625</v>
      </c>
    </row>
    <row r="229" spans="1:94" x14ac:dyDescent="0.25">
      <c r="A229" s="12">
        <v>45869</v>
      </c>
      <c r="B229" s="13" t="s">
        <v>106</v>
      </c>
      <c r="C229" s="13" t="s">
        <v>74</v>
      </c>
      <c r="D229" s="13">
        <v>9504580</v>
      </c>
      <c r="E229" s="13" t="s">
        <v>75</v>
      </c>
      <c r="F229" s="13">
        <v>29946</v>
      </c>
      <c r="G229" s="13" t="s">
        <v>86</v>
      </c>
      <c r="H229" s="13" t="s">
        <v>96</v>
      </c>
      <c r="I229" s="13" t="s">
        <v>78</v>
      </c>
      <c r="J229" s="13" t="s">
        <v>79</v>
      </c>
      <c r="K229" s="13">
        <v>29940</v>
      </c>
      <c r="L229" s="13" t="s">
        <v>80</v>
      </c>
      <c r="M229" s="13" t="s">
        <v>81</v>
      </c>
      <c r="N229" s="13">
        <v>29941</v>
      </c>
      <c r="O229" s="13"/>
      <c r="P229" s="13" t="s">
        <v>82</v>
      </c>
      <c r="Q229" s="13"/>
      <c r="R229" s="13" t="s">
        <v>83</v>
      </c>
      <c r="S229" s="3">
        <f>A229</f>
        <v>45869</v>
      </c>
      <c r="T229" s="4" t="str">
        <f>LEFT(G229,(LEN(G229)-2))</f>
        <v>9:30</v>
      </c>
      <c r="U229" s="4" t="str">
        <f t="shared" si="21"/>
        <v>9</v>
      </c>
      <c r="V229" s="4" t="str" cm="1">
        <f t="array" ref="V229">_xlfn.IFS(U229 = "1","13",U229 = "2","14",U229 = "3","15",U229 = "4","16",U229 &gt; 4,U229)</f>
        <v>9</v>
      </c>
      <c r="W229" s="4" t="str">
        <f t="shared" si="22"/>
        <v>30</v>
      </c>
      <c r="X229" s="5" t="str">
        <f t="shared" si="23"/>
        <v>9:30</v>
      </c>
      <c r="Y229" s="9">
        <f t="shared" si="24"/>
        <v>45869</v>
      </c>
      <c r="Z229" s="10">
        <f t="shared" si="25"/>
        <v>45869</v>
      </c>
      <c r="AA229" s="10">
        <f t="shared" si="26"/>
        <v>45869.396180555559</v>
      </c>
      <c r="AB229" s="10">
        <f t="shared" si="27"/>
        <v>45869.417013888895</v>
      </c>
      <c r="AC229" s="11">
        <f>AA229</f>
        <v>45869.396180555559</v>
      </c>
      <c r="AD229" s="11">
        <f>AB229</f>
        <v>45869.417013888895</v>
      </c>
      <c r="AE229">
        <v>0</v>
      </c>
      <c r="AF229">
        <v>0</v>
      </c>
      <c r="AH229" t="str">
        <f>H229</f>
        <v>CUSICK (37)</v>
      </c>
      <c r="AI229" t="str">
        <f>C229</f>
        <v>OakLawn102</v>
      </c>
      <c r="AJ229" t="str">
        <f>AH229</f>
        <v>CUSICK (37)</v>
      </c>
      <c r="AM229" t="s">
        <v>39</v>
      </c>
      <c r="AS229" t="str">
        <f>B229</f>
        <v>Thursday</v>
      </c>
      <c r="AV229" t="s">
        <v>41</v>
      </c>
      <c r="BO229" s="7">
        <v>45895</v>
      </c>
      <c r="BP229" s="8" t="s">
        <v>104</v>
      </c>
      <c r="BQ229" s="8" t="s">
        <v>74</v>
      </c>
      <c r="BR229" s="8">
        <v>9504580</v>
      </c>
      <c r="BS229" s="8" t="s">
        <v>75</v>
      </c>
      <c r="BT229" s="8">
        <v>29946</v>
      </c>
      <c r="BU229" s="8" t="s">
        <v>94</v>
      </c>
      <c r="BV229" s="8" t="s">
        <v>77</v>
      </c>
      <c r="BW229" s="8" t="s">
        <v>78</v>
      </c>
      <c r="BX229" s="8" t="s">
        <v>79</v>
      </c>
      <c r="BY229" s="8">
        <v>29940</v>
      </c>
      <c r="BZ229" s="8" t="s">
        <v>80</v>
      </c>
      <c r="CA229" s="8" t="s">
        <v>81</v>
      </c>
      <c r="CB229" s="8">
        <v>29941</v>
      </c>
      <c r="CC229" s="8"/>
      <c r="CD229" s="8" t="s">
        <v>82</v>
      </c>
      <c r="CE229" s="8"/>
      <c r="CF229" s="8" t="s">
        <v>83</v>
      </c>
      <c r="CG229" s="3">
        <f>BO229</f>
        <v>45895</v>
      </c>
      <c r="CH229" s="4" t="str">
        <f>LEFT(BU229,(LEN(BU229)-2))</f>
        <v>1:00</v>
      </c>
      <c r="CI229" s="4" t="str">
        <f>LEFT(CH229)</f>
        <v>1</v>
      </c>
      <c r="CJ229" s="4" t="str" cm="1">
        <f t="array" ref="CJ229">_xlfn.IFS(CI229 = "1","13",CI229 = "2","14",CI229 = "3","15",CI229 = "4","16",CI229 &gt; 4,CI229)</f>
        <v>13</v>
      </c>
      <c r="CK229" s="4" t="str">
        <f>RIGHT(CH229,2)</f>
        <v>00</v>
      </c>
      <c r="CL229" s="5" t="str">
        <f>_xlfn.CONCAT(CJ229,":",CK229)</f>
        <v>13:00</v>
      </c>
      <c r="CM229" s="9">
        <f>CG229</f>
        <v>45895</v>
      </c>
      <c r="CN229" s="10">
        <f>CM229</f>
        <v>45895</v>
      </c>
      <c r="CO229" s="10">
        <f>CN229+TIME(CJ229,CK229,CK229)</f>
        <v>45895.541666666664</v>
      </c>
      <c r="CP229" s="10">
        <f>CO229+TIME(0,30,0)</f>
        <v>45895.5625</v>
      </c>
    </row>
    <row r="230" spans="1:94" x14ac:dyDescent="0.25">
      <c r="A230" s="7">
        <v>45869</v>
      </c>
      <c r="B230" s="8" t="s">
        <v>106</v>
      </c>
      <c r="C230" s="8" t="s">
        <v>74</v>
      </c>
      <c r="D230" s="8">
        <v>9504580</v>
      </c>
      <c r="E230" s="8" t="s">
        <v>75</v>
      </c>
      <c r="F230" s="8">
        <v>29946</v>
      </c>
      <c r="G230" s="8" t="s">
        <v>87</v>
      </c>
      <c r="H230" s="8" t="s">
        <v>77</v>
      </c>
      <c r="I230" s="8" t="s">
        <v>78</v>
      </c>
      <c r="J230" s="8" t="s">
        <v>79</v>
      </c>
      <c r="K230" s="8">
        <v>29940</v>
      </c>
      <c r="L230" s="8" t="s">
        <v>80</v>
      </c>
      <c r="M230" s="8" t="s">
        <v>81</v>
      </c>
      <c r="N230" s="8">
        <v>29941</v>
      </c>
      <c r="O230" s="8"/>
      <c r="P230" s="8" t="s">
        <v>82</v>
      </c>
      <c r="Q230" s="8"/>
      <c r="R230" s="8" t="s">
        <v>83</v>
      </c>
      <c r="S230" s="3">
        <f>A230</f>
        <v>45869</v>
      </c>
      <c r="T230" s="4" t="str">
        <f>LEFT(G230,(LEN(G230)-2))</f>
        <v>10:00</v>
      </c>
      <c r="U230" s="4" t="str">
        <f t="shared" si="21"/>
        <v>1</v>
      </c>
      <c r="V230" s="4" t="str" cm="1">
        <f t="array" ref="V230">_xlfn.IFS(U230 = "1","13",U230 = "2","14",U230 = "3","15",U230 = "4","16",U230 &gt; 4,U230)</f>
        <v>13</v>
      </c>
      <c r="W230" s="4" t="str">
        <f t="shared" si="22"/>
        <v>00</v>
      </c>
      <c r="X230" s="5" t="str">
        <f t="shared" si="23"/>
        <v>13:00</v>
      </c>
      <c r="Y230" s="9">
        <f t="shared" si="24"/>
        <v>45869</v>
      </c>
      <c r="Z230" s="10">
        <f t="shared" si="25"/>
        <v>45869</v>
      </c>
      <c r="AA230" s="10">
        <f t="shared" si="26"/>
        <v>45869.541666666664</v>
      </c>
      <c r="AB230" s="10">
        <f t="shared" si="27"/>
        <v>45869.5625</v>
      </c>
      <c r="AC230" s="11">
        <f>AA230</f>
        <v>45869.541666666664</v>
      </c>
      <c r="AD230" s="11">
        <f>AB230</f>
        <v>45869.5625</v>
      </c>
      <c r="AE230">
        <v>0</v>
      </c>
      <c r="AF230">
        <v>0</v>
      </c>
      <c r="AH230" t="str">
        <f>H230</f>
        <v>AVAILABLE</v>
      </c>
      <c r="AI230" t="str">
        <f>C230</f>
        <v>OakLawn102</v>
      </c>
      <c r="AJ230" t="str">
        <f>AH230</f>
        <v>AVAILABLE</v>
      </c>
      <c r="AM230" t="s">
        <v>39</v>
      </c>
      <c r="AS230" t="str">
        <f>B230</f>
        <v>Thursday</v>
      </c>
      <c r="AV230" t="s">
        <v>41</v>
      </c>
      <c r="BO230" s="7">
        <v>45895</v>
      </c>
      <c r="BP230" s="8" t="s">
        <v>104</v>
      </c>
      <c r="BQ230" s="8" t="s">
        <v>107</v>
      </c>
      <c r="BR230" s="8">
        <v>9504585</v>
      </c>
      <c r="BS230" s="8" t="s">
        <v>75</v>
      </c>
      <c r="BT230" s="8">
        <v>29947</v>
      </c>
      <c r="BU230" s="8" t="s">
        <v>87</v>
      </c>
      <c r="BV230" s="8" t="s">
        <v>77</v>
      </c>
      <c r="BW230" s="8" t="s">
        <v>78</v>
      </c>
      <c r="BX230" s="8" t="s">
        <v>79</v>
      </c>
      <c r="BY230" s="8">
        <v>29940</v>
      </c>
      <c r="BZ230" s="8" t="s">
        <v>80</v>
      </c>
      <c r="CA230" s="8" t="s">
        <v>81</v>
      </c>
      <c r="CB230" s="8">
        <v>29941</v>
      </c>
      <c r="CC230" s="8"/>
      <c r="CD230" s="8" t="s">
        <v>82</v>
      </c>
      <c r="CE230" s="8"/>
      <c r="CF230" s="8" t="s">
        <v>83</v>
      </c>
      <c r="CG230" s="3">
        <f>BO230</f>
        <v>45895</v>
      </c>
      <c r="CH230" s="4" t="str">
        <f>LEFT(BU230,(LEN(BU230)-2))</f>
        <v>10:00</v>
      </c>
      <c r="CI230" s="4" t="str">
        <f>LEFT(CH230)</f>
        <v>1</v>
      </c>
      <c r="CJ230" s="4" t="str" cm="1">
        <f t="array" ref="CJ230">_xlfn.IFS(CI230 = "1","13",CI230 = "2","14",CI230 = "3","15",CI230 = "4","16",CI230 &gt; 4,CI230)</f>
        <v>13</v>
      </c>
      <c r="CK230" s="4" t="str">
        <f>RIGHT(CH230,2)</f>
        <v>00</v>
      </c>
      <c r="CL230" s="5" t="str">
        <f>_xlfn.CONCAT(CJ230,":",CK230)</f>
        <v>13:00</v>
      </c>
      <c r="CM230" s="9">
        <f>CG230</f>
        <v>45895</v>
      </c>
      <c r="CN230" s="10">
        <f>CM230</f>
        <v>45895</v>
      </c>
      <c r="CO230" s="10">
        <f>CN230+TIME(CJ230,CK230,CK230)</f>
        <v>45895.541666666664</v>
      </c>
      <c r="CP230" s="10">
        <f>CO230+TIME(0,30,0)</f>
        <v>45895.5625</v>
      </c>
    </row>
    <row r="231" spans="1:94" x14ac:dyDescent="0.25">
      <c r="A231" s="12">
        <v>45869</v>
      </c>
      <c r="B231" s="13" t="s">
        <v>106</v>
      </c>
      <c r="C231" s="13" t="s">
        <v>74</v>
      </c>
      <c r="D231" s="13">
        <v>9504580</v>
      </c>
      <c r="E231" s="13" t="s">
        <v>75</v>
      </c>
      <c r="F231" s="13">
        <v>29946</v>
      </c>
      <c r="G231" s="13" t="s">
        <v>88</v>
      </c>
      <c r="H231" s="13" t="s">
        <v>96</v>
      </c>
      <c r="I231" s="13" t="s">
        <v>78</v>
      </c>
      <c r="J231" s="13" t="s">
        <v>79</v>
      </c>
      <c r="K231" s="13">
        <v>29940</v>
      </c>
      <c r="L231" s="13" t="s">
        <v>80</v>
      </c>
      <c r="M231" s="13" t="s">
        <v>81</v>
      </c>
      <c r="N231" s="13">
        <v>29941</v>
      </c>
      <c r="O231" s="13"/>
      <c r="P231" s="13" t="s">
        <v>82</v>
      </c>
      <c r="Q231" s="13"/>
      <c r="R231" s="13" t="s">
        <v>83</v>
      </c>
      <c r="S231" s="3">
        <f>A231</f>
        <v>45869</v>
      </c>
      <c r="T231" s="4" t="str">
        <f>LEFT(G231,(LEN(G231)-2))</f>
        <v>10:30</v>
      </c>
      <c r="U231" s="4" t="str">
        <f t="shared" si="21"/>
        <v>1</v>
      </c>
      <c r="V231" s="4" t="str" cm="1">
        <f t="array" ref="V231">_xlfn.IFS(U231 = "1","13",U231 = "2","14",U231 = "3","15",U231 = "4","16",U231 &gt; 4,U231)</f>
        <v>13</v>
      </c>
      <c r="W231" s="4" t="str">
        <f t="shared" si="22"/>
        <v>30</v>
      </c>
      <c r="X231" s="5" t="str">
        <f t="shared" si="23"/>
        <v>13:30</v>
      </c>
      <c r="Y231" s="9">
        <f t="shared" si="24"/>
        <v>45869</v>
      </c>
      <c r="Z231" s="10">
        <f t="shared" si="25"/>
        <v>45869</v>
      </c>
      <c r="AA231" s="10">
        <f t="shared" si="26"/>
        <v>45869.562847222223</v>
      </c>
      <c r="AB231" s="10">
        <f t="shared" si="27"/>
        <v>45869.583680555559</v>
      </c>
      <c r="AC231" s="11">
        <f>AA231</f>
        <v>45869.562847222223</v>
      </c>
      <c r="AD231" s="11">
        <f>AB231</f>
        <v>45869.583680555559</v>
      </c>
      <c r="AE231">
        <v>0</v>
      </c>
      <c r="AF231">
        <v>0</v>
      </c>
      <c r="AH231" t="str">
        <f>H231</f>
        <v>CUSICK (37)</v>
      </c>
      <c r="AI231" t="str">
        <f>C231</f>
        <v>OakLawn102</v>
      </c>
      <c r="AJ231" t="str">
        <f>AH231</f>
        <v>CUSICK (37)</v>
      </c>
      <c r="AM231" t="s">
        <v>39</v>
      </c>
      <c r="AS231" t="str">
        <f>B231</f>
        <v>Thursday</v>
      </c>
      <c r="AV231" t="s">
        <v>41</v>
      </c>
      <c r="BO231" s="7">
        <v>45895</v>
      </c>
      <c r="BP231" s="8" t="s">
        <v>104</v>
      </c>
      <c r="BQ231" s="8" t="s">
        <v>107</v>
      </c>
      <c r="BR231" s="8">
        <v>9504585</v>
      </c>
      <c r="BS231" s="8" t="s">
        <v>75</v>
      </c>
      <c r="BT231" s="8">
        <v>29947</v>
      </c>
      <c r="BU231" s="8" t="s">
        <v>89</v>
      </c>
      <c r="BV231" s="8" t="s">
        <v>108</v>
      </c>
      <c r="BW231" s="8" t="s">
        <v>78</v>
      </c>
      <c r="BX231" s="8" t="s">
        <v>79</v>
      </c>
      <c r="BY231" s="8">
        <v>29940</v>
      </c>
      <c r="BZ231" s="8" t="s">
        <v>80</v>
      </c>
      <c r="CA231" s="8" t="s">
        <v>81</v>
      </c>
      <c r="CB231" s="8">
        <v>29941</v>
      </c>
      <c r="CC231" s="8"/>
      <c r="CD231" s="8" t="s">
        <v>82</v>
      </c>
      <c r="CE231" s="8"/>
      <c r="CF231" s="8" t="s">
        <v>83</v>
      </c>
      <c r="CG231" s="3">
        <f>BO231</f>
        <v>45895</v>
      </c>
      <c r="CH231" s="4" t="str">
        <f>LEFT(BU231,(LEN(BU231)-2))</f>
        <v>11:00</v>
      </c>
      <c r="CI231" s="4" t="str">
        <f>LEFT(CH231)</f>
        <v>1</v>
      </c>
      <c r="CJ231" s="4" t="str" cm="1">
        <f t="array" ref="CJ231">_xlfn.IFS(CI231 = "1","13",CI231 = "2","14",CI231 = "3","15",CI231 = "4","16",CI231 &gt; 4,CI231)</f>
        <v>13</v>
      </c>
      <c r="CK231" s="4" t="str">
        <f>RIGHT(CH231,2)</f>
        <v>00</v>
      </c>
      <c r="CL231" s="5" t="str">
        <f>_xlfn.CONCAT(CJ231,":",CK231)</f>
        <v>13:00</v>
      </c>
      <c r="CM231" s="9">
        <f>CG231</f>
        <v>45895</v>
      </c>
      <c r="CN231" s="10">
        <f>CM231</f>
        <v>45895</v>
      </c>
      <c r="CO231" s="10">
        <f>CN231+TIME(CJ231,CK231,CK231)</f>
        <v>45895.541666666664</v>
      </c>
      <c r="CP231" s="10">
        <f>CO231+TIME(0,30,0)</f>
        <v>45895.5625</v>
      </c>
    </row>
    <row r="232" spans="1:94" x14ac:dyDescent="0.25">
      <c r="A232" s="7">
        <v>45869</v>
      </c>
      <c r="B232" s="8" t="s">
        <v>106</v>
      </c>
      <c r="C232" s="8" t="s">
        <v>74</v>
      </c>
      <c r="D232" s="8">
        <v>9504580</v>
      </c>
      <c r="E232" s="8" t="s">
        <v>75</v>
      </c>
      <c r="F232" s="8">
        <v>29946</v>
      </c>
      <c r="G232" s="8" t="s">
        <v>89</v>
      </c>
      <c r="H232" s="8" t="s">
        <v>96</v>
      </c>
      <c r="I232" s="8" t="s">
        <v>78</v>
      </c>
      <c r="J232" s="8" t="s">
        <v>79</v>
      </c>
      <c r="K232" s="8">
        <v>29940</v>
      </c>
      <c r="L232" s="8" t="s">
        <v>80</v>
      </c>
      <c r="M232" s="8" t="s">
        <v>81</v>
      </c>
      <c r="N232" s="8">
        <v>29941</v>
      </c>
      <c r="O232" s="8"/>
      <c r="P232" s="8" t="s">
        <v>82</v>
      </c>
      <c r="Q232" s="8"/>
      <c r="R232" s="8" t="s">
        <v>83</v>
      </c>
      <c r="S232" s="3">
        <f>A232</f>
        <v>45869</v>
      </c>
      <c r="T232" s="4" t="str">
        <f>LEFT(G232,(LEN(G232)-2))</f>
        <v>11:00</v>
      </c>
      <c r="U232" s="4" t="str">
        <f t="shared" si="21"/>
        <v>1</v>
      </c>
      <c r="V232" s="4" t="str" cm="1">
        <f t="array" ref="V232">_xlfn.IFS(U232 = "1","13",U232 = "2","14",U232 = "3","15",U232 = "4","16",U232 &gt; 4,U232)</f>
        <v>13</v>
      </c>
      <c r="W232" s="4" t="str">
        <f t="shared" si="22"/>
        <v>00</v>
      </c>
      <c r="X232" s="5" t="str">
        <f t="shared" si="23"/>
        <v>13:00</v>
      </c>
      <c r="Y232" s="9">
        <f t="shared" si="24"/>
        <v>45869</v>
      </c>
      <c r="Z232" s="10">
        <f t="shared" si="25"/>
        <v>45869</v>
      </c>
      <c r="AA232" s="10">
        <f t="shared" si="26"/>
        <v>45869.541666666664</v>
      </c>
      <c r="AB232" s="10">
        <f t="shared" si="27"/>
        <v>45869.5625</v>
      </c>
      <c r="AC232" s="11">
        <f>AA232</f>
        <v>45869.541666666664</v>
      </c>
      <c r="AD232" s="11">
        <f>AB232</f>
        <v>45869.5625</v>
      </c>
      <c r="AE232">
        <v>0</v>
      </c>
      <c r="AF232">
        <v>0</v>
      </c>
      <c r="AH232" t="str">
        <f>H232</f>
        <v>CUSICK (37)</v>
      </c>
      <c r="AI232" t="str">
        <f>C232</f>
        <v>OakLawn102</v>
      </c>
      <c r="AJ232" t="str">
        <f>AH232</f>
        <v>CUSICK (37)</v>
      </c>
      <c r="AM232" t="s">
        <v>39</v>
      </c>
      <c r="AS232" t="str">
        <f>B232</f>
        <v>Thursday</v>
      </c>
      <c r="AV232" t="s">
        <v>41</v>
      </c>
      <c r="BO232" s="7">
        <v>45895</v>
      </c>
      <c r="BP232" s="8" t="s">
        <v>104</v>
      </c>
      <c r="BQ232" s="8" t="s">
        <v>107</v>
      </c>
      <c r="BR232" s="8">
        <v>9504585</v>
      </c>
      <c r="BS232" s="8" t="s">
        <v>75</v>
      </c>
      <c r="BT232" s="8">
        <v>29947</v>
      </c>
      <c r="BU232" s="8" t="s">
        <v>91</v>
      </c>
      <c r="BV232" s="8" t="s">
        <v>92</v>
      </c>
      <c r="BW232" s="8" t="s">
        <v>78</v>
      </c>
      <c r="BX232" s="8" t="s">
        <v>79</v>
      </c>
      <c r="BY232" s="8">
        <v>29940</v>
      </c>
      <c r="BZ232" s="8" t="s">
        <v>80</v>
      </c>
      <c r="CA232" s="8" t="s">
        <v>81</v>
      </c>
      <c r="CB232" s="8">
        <v>29941</v>
      </c>
      <c r="CC232" s="8"/>
      <c r="CD232" s="8" t="s">
        <v>82</v>
      </c>
      <c r="CE232" s="8"/>
      <c r="CF232" s="8" t="s">
        <v>83</v>
      </c>
      <c r="CG232" s="3">
        <f>BO232</f>
        <v>45895</v>
      </c>
      <c r="CH232" s="4" t="str">
        <f>LEFT(BU232,(LEN(BU232)-2))</f>
        <v>12:00</v>
      </c>
      <c r="CI232" s="4" t="str">
        <f>LEFT(CH232)</f>
        <v>1</v>
      </c>
      <c r="CJ232" s="4" t="str" cm="1">
        <f t="array" ref="CJ232">_xlfn.IFS(CI232 = "1","13",CI232 = "2","14",CI232 = "3","15",CI232 = "4","16",CI232 &gt; 4,CI232)</f>
        <v>13</v>
      </c>
      <c r="CK232" s="4" t="str">
        <f>RIGHT(CH232,2)</f>
        <v>00</v>
      </c>
      <c r="CL232" s="5" t="str">
        <f>_xlfn.CONCAT(CJ232,":",CK232)</f>
        <v>13:00</v>
      </c>
      <c r="CM232" s="9">
        <f>CG232</f>
        <v>45895</v>
      </c>
      <c r="CN232" s="10">
        <f>CM232</f>
        <v>45895</v>
      </c>
      <c r="CO232" s="10">
        <f>CN232+TIME(CJ232,CK232,CK232)</f>
        <v>45895.541666666664</v>
      </c>
      <c r="CP232" s="10">
        <f>CO232+TIME(0,30,0)</f>
        <v>45895.5625</v>
      </c>
    </row>
    <row r="233" spans="1:94" x14ac:dyDescent="0.25">
      <c r="A233" s="12">
        <v>45869</v>
      </c>
      <c r="B233" s="13" t="s">
        <v>106</v>
      </c>
      <c r="C233" s="13" t="s">
        <v>74</v>
      </c>
      <c r="D233" s="13">
        <v>9504580</v>
      </c>
      <c r="E233" s="13" t="s">
        <v>75</v>
      </c>
      <c r="F233" s="13">
        <v>29946</v>
      </c>
      <c r="G233" s="13" t="s">
        <v>90</v>
      </c>
      <c r="H233" s="13" t="s">
        <v>96</v>
      </c>
      <c r="I233" s="13" t="s">
        <v>78</v>
      </c>
      <c r="J233" s="13" t="s">
        <v>79</v>
      </c>
      <c r="K233" s="13">
        <v>29940</v>
      </c>
      <c r="L233" s="13" t="s">
        <v>80</v>
      </c>
      <c r="M233" s="13" t="s">
        <v>81</v>
      </c>
      <c r="N233" s="13">
        <v>29941</v>
      </c>
      <c r="O233" s="13"/>
      <c r="P233" s="13" t="s">
        <v>82</v>
      </c>
      <c r="Q233" s="13"/>
      <c r="R233" s="13" t="s">
        <v>83</v>
      </c>
      <c r="S233" s="3">
        <f>A233</f>
        <v>45869</v>
      </c>
      <c r="T233" s="4" t="str">
        <f>LEFT(G233,(LEN(G233)-2))</f>
        <v>11:30</v>
      </c>
      <c r="U233" s="4" t="str">
        <f t="shared" si="21"/>
        <v>1</v>
      </c>
      <c r="V233" s="4" t="str" cm="1">
        <f t="array" ref="V233">_xlfn.IFS(U233 = "1","13",U233 = "2","14",U233 = "3","15",U233 = "4","16",U233 &gt; 4,U233)</f>
        <v>13</v>
      </c>
      <c r="W233" s="4" t="str">
        <f t="shared" si="22"/>
        <v>30</v>
      </c>
      <c r="X233" s="5" t="str">
        <f t="shared" si="23"/>
        <v>13:30</v>
      </c>
      <c r="Y233" s="9">
        <f t="shared" si="24"/>
        <v>45869</v>
      </c>
      <c r="Z233" s="10">
        <f t="shared" si="25"/>
        <v>45869</v>
      </c>
      <c r="AA233" s="10">
        <f t="shared" si="26"/>
        <v>45869.562847222223</v>
      </c>
      <c r="AB233" s="10">
        <f t="shared" si="27"/>
        <v>45869.583680555559</v>
      </c>
      <c r="AC233" s="11">
        <f>AA233</f>
        <v>45869.562847222223</v>
      </c>
      <c r="AD233" s="11">
        <f>AB233</f>
        <v>45869.583680555559</v>
      </c>
      <c r="AE233">
        <v>0</v>
      </c>
      <c r="AF233">
        <v>0</v>
      </c>
      <c r="AH233" t="str">
        <f>H233</f>
        <v>CUSICK (37)</v>
      </c>
      <c r="AI233" t="str">
        <f>C233</f>
        <v>OakLawn102</v>
      </c>
      <c r="AJ233" t="str">
        <f>AH233</f>
        <v>CUSICK (37)</v>
      </c>
      <c r="AM233" t="s">
        <v>39</v>
      </c>
      <c r="AS233" t="str">
        <f>B233</f>
        <v>Thursday</v>
      </c>
      <c r="AV233" t="s">
        <v>41</v>
      </c>
      <c r="BO233" s="7">
        <v>45895</v>
      </c>
      <c r="BP233" s="8" t="s">
        <v>104</v>
      </c>
      <c r="BQ233" s="8" t="s">
        <v>107</v>
      </c>
      <c r="BR233" s="8">
        <v>9504585</v>
      </c>
      <c r="BS233" s="8" t="s">
        <v>75</v>
      </c>
      <c r="BT233" s="8">
        <v>29947</v>
      </c>
      <c r="BU233" s="8" t="s">
        <v>94</v>
      </c>
      <c r="BV233" s="8" t="s">
        <v>77</v>
      </c>
      <c r="BW233" s="8" t="s">
        <v>78</v>
      </c>
      <c r="BX233" s="8" t="s">
        <v>79</v>
      </c>
      <c r="BY233" s="8">
        <v>29940</v>
      </c>
      <c r="BZ233" s="8" t="s">
        <v>80</v>
      </c>
      <c r="CA233" s="8" t="s">
        <v>81</v>
      </c>
      <c r="CB233" s="8">
        <v>29941</v>
      </c>
      <c r="CC233" s="8"/>
      <c r="CD233" s="8" t="s">
        <v>82</v>
      </c>
      <c r="CE233" s="8"/>
      <c r="CF233" s="8" t="s">
        <v>83</v>
      </c>
      <c r="CG233" s="3">
        <f>BO233</f>
        <v>45895</v>
      </c>
      <c r="CH233" s="4" t="str">
        <f>LEFT(BU233,(LEN(BU233)-2))</f>
        <v>1:00</v>
      </c>
      <c r="CI233" s="4" t="str">
        <f>LEFT(CH233)</f>
        <v>1</v>
      </c>
      <c r="CJ233" s="4" t="str" cm="1">
        <f t="array" ref="CJ233">_xlfn.IFS(CI233 = "1","13",CI233 = "2","14",CI233 = "3","15",CI233 = "4","16",CI233 &gt; 4,CI233)</f>
        <v>13</v>
      </c>
      <c r="CK233" s="4" t="str">
        <f>RIGHT(CH233,2)</f>
        <v>00</v>
      </c>
      <c r="CL233" s="5" t="str">
        <f>_xlfn.CONCAT(CJ233,":",CK233)</f>
        <v>13:00</v>
      </c>
      <c r="CM233" s="9">
        <f>CG233</f>
        <v>45895</v>
      </c>
      <c r="CN233" s="10">
        <f>CM233</f>
        <v>45895</v>
      </c>
      <c r="CO233" s="10">
        <f>CN233+TIME(CJ233,CK233,CK233)</f>
        <v>45895.541666666664</v>
      </c>
      <c r="CP233" s="10">
        <f>CO233+TIME(0,30,0)</f>
        <v>45895.5625</v>
      </c>
    </row>
    <row r="234" spans="1:94" x14ac:dyDescent="0.25">
      <c r="A234" s="7">
        <v>45869</v>
      </c>
      <c r="B234" s="8" t="s">
        <v>106</v>
      </c>
      <c r="C234" s="8" t="s">
        <v>74</v>
      </c>
      <c r="D234" s="8">
        <v>9504580</v>
      </c>
      <c r="E234" s="8" t="s">
        <v>75</v>
      </c>
      <c r="F234" s="8">
        <v>29946</v>
      </c>
      <c r="G234" s="8" t="s">
        <v>91</v>
      </c>
      <c r="H234" s="8" t="s">
        <v>92</v>
      </c>
      <c r="I234" s="8" t="s">
        <v>78</v>
      </c>
      <c r="J234" s="8" t="s">
        <v>79</v>
      </c>
      <c r="K234" s="8">
        <v>29940</v>
      </c>
      <c r="L234" s="8" t="s">
        <v>80</v>
      </c>
      <c r="M234" s="8" t="s">
        <v>81</v>
      </c>
      <c r="N234" s="8">
        <v>29941</v>
      </c>
      <c r="O234" s="8"/>
      <c r="P234" s="8" t="s">
        <v>82</v>
      </c>
      <c r="Q234" s="8"/>
      <c r="R234" s="8" t="s">
        <v>83</v>
      </c>
      <c r="S234" s="3">
        <f>A234</f>
        <v>45869</v>
      </c>
      <c r="T234" s="4" t="str">
        <f>LEFT(G234,(LEN(G234)-2))</f>
        <v>12:00</v>
      </c>
      <c r="U234" s="4" t="str">
        <f t="shared" si="21"/>
        <v>1</v>
      </c>
      <c r="V234" s="4" t="str" cm="1">
        <f t="array" ref="V234">_xlfn.IFS(U234 = "1","13",U234 = "2","14",U234 = "3","15",U234 = "4","16",U234 &gt; 4,U234)</f>
        <v>13</v>
      </c>
      <c r="W234" s="4" t="str">
        <f t="shared" si="22"/>
        <v>00</v>
      </c>
      <c r="X234" s="5" t="str">
        <f t="shared" si="23"/>
        <v>13:00</v>
      </c>
      <c r="Y234" s="9">
        <f t="shared" si="24"/>
        <v>45869</v>
      </c>
      <c r="Z234" s="10">
        <f t="shared" si="25"/>
        <v>45869</v>
      </c>
      <c r="AA234" s="10">
        <f t="shared" si="26"/>
        <v>45869.541666666664</v>
      </c>
      <c r="AB234" s="10">
        <f t="shared" si="27"/>
        <v>45869.5625</v>
      </c>
      <c r="AC234" s="11">
        <f>AA234</f>
        <v>45869.541666666664</v>
      </c>
      <c r="AD234" s="11">
        <f>AB234</f>
        <v>45869.5625</v>
      </c>
      <c r="AE234">
        <v>0</v>
      </c>
      <c r="AF234">
        <v>0</v>
      </c>
      <c r="AH234" t="str">
        <f>H234</f>
        <v>TCT LUNCH 12:15- 12:45</v>
      </c>
      <c r="AI234" t="str">
        <f>C234</f>
        <v>OakLawn102</v>
      </c>
      <c r="AJ234" t="str">
        <f>AH234</f>
        <v>TCT LUNCH 12:15- 12:45</v>
      </c>
      <c r="AM234" t="s">
        <v>39</v>
      </c>
      <c r="AS234" t="str">
        <f>B234</f>
        <v>Thursday</v>
      </c>
      <c r="AV234" t="s">
        <v>41</v>
      </c>
      <c r="BO234" s="7">
        <v>45895</v>
      </c>
      <c r="BP234" s="8" t="s">
        <v>104</v>
      </c>
      <c r="BQ234" s="8" t="s">
        <v>109</v>
      </c>
      <c r="BR234" s="8">
        <v>9504589</v>
      </c>
      <c r="BS234" s="8" t="s">
        <v>75</v>
      </c>
      <c r="BT234" s="8">
        <v>29948</v>
      </c>
      <c r="BU234" s="8" t="s">
        <v>87</v>
      </c>
      <c r="BV234" s="8" t="s">
        <v>114</v>
      </c>
      <c r="BW234" s="8" t="s">
        <v>78</v>
      </c>
      <c r="BX234" s="8" t="s">
        <v>79</v>
      </c>
      <c r="BY234" s="8">
        <v>29940</v>
      </c>
      <c r="BZ234" s="8" t="s">
        <v>80</v>
      </c>
      <c r="CA234" s="8" t="s">
        <v>81</v>
      </c>
      <c r="CB234" s="8">
        <v>29941</v>
      </c>
      <c r="CC234" s="8"/>
      <c r="CD234" s="8" t="s">
        <v>82</v>
      </c>
      <c r="CE234" s="8"/>
      <c r="CF234" s="8" t="s">
        <v>83</v>
      </c>
      <c r="CG234" s="3">
        <f>BO234</f>
        <v>45895</v>
      </c>
      <c r="CH234" s="4" t="str">
        <f>LEFT(BU234,(LEN(BU234)-2))</f>
        <v>10:00</v>
      </c>
      <c r="CI234" s="4" t="str">
        <f>LEFT(CH234)</f>
        <v>1</v>
      </c>
      <c r="CJ234" s="4" t="str" cm="1">
        <f t="array" ref="CJ234">_xlfn.IFS(CI234 = "1","13",CI234 = "2","14",CI234 = "3","15",CI234 = "4","16",CI234 &gt; 4,CI234)</f>
        <v>13</v>
      </c>
      <c r="CK234" s="4" t="str">
        <f>RIGHT(CH234,2)</f>
        <v>00</v>
      </c>
      <c r="CL234" s="5" t="str">
        <f>_xlfn.CONCAT(CJ234,":",CK234)</f>
        <v>13:00</v>
      </c>
      <c r="CM234" s="9">
        <f>CG234</f>
        <v>45895</v>
      </c>
      <c r="CN234" s="10">
        <f>CM234</f>
        <v>45895</v>
      </c>
      <c r="CO234" s="10">
        <f>CN234+TIME(CJ234,CK234,CK234)</f>
        <v>45895.541666666664</v>
      </c>
      <c r="CP234" s="10">
        <f>CO234+TIME(0,30,0)</f>
        <v>45895.5625</v>
      </c>
    </row>
    <row r="235" spans="1:94" x14ac:dyDescent="0.25">
      <c r="A235" s="12">
        <v>45869</v>
      </c>
      <c r="B235" s="13" t="s">
        <v>106</v>
      </c>
      <c r="C235" s="13" t="s">
        <v>74</v>
      </c>
      <c r="D235" s="13">
        <v>9504580</v>
      </c>
      <c r="E235" s="13" t="s">
        <v>75</v>
      </c>
      <c r="F235" s="13">
        <v>29946</v>
      </c>
      <c r="G235" s="13" t="s">
        <v>93</v>
      </c>
      <c r="H235" s="13" t="s">
        <v>92</v>
      </c>
      <c r="I235" s="13" t="s">
        <v>78</v>
      </c>
      <c r="J235" s="13" t="s">
        <v>79</v>
      </c>
      <c r="K235" s="13">
        <v>29940</v>
      </c>
      <c r="L235" s="13" t="s">
        <v>80</v>
      </c>
      <c r="M235" s="13" t="s">
        <v>81</v>
      </c>
      <c r="N235" s="13">
        <v>29941</v>
      </c>
      <c r="O235" s="13"/>
      <c r="P235" s="13" t="s">
        <v>82</v>
      </c>
      <c r="Q235" s="13"/>
      <c r="R235" s="13" t="s">
        <v>83</v>
      </c>
      <c r="S235" s="3">
        <f>A235</f>
        <v>45869</v>
      </c>
      <c r="T235" s="4" t="str">
        <f>LEFT(G235,(LEN(G235)-2))</f>
        <v>12:30</v>
      </c>
      <c r="U235" s="4" t="str">
        <f t="shared" si="21"/>
        <v>1</v>
      </c>
      <c r="V235" s="4" t="str" cm="1">
        <f t="array" ref="V235">_xlfn.IFS(U235 = "1","13",U235 = "2","14",U235 = "3","15",U235 = "4","16",U235 &gt; 4,U235)</f>
        <v>13</v>
      </c>
      <c r="W235" s="4" t="str">
        <f t="shared" si="22"/>
        <v>30</v>
      </c>
      <c r="X235" s="5" t="str">
        <f t="shared" si="23"/>
        <v>13:30</v>
      </c>
      <c r="Y235" s="9">
        <f t="shared" si="24"/>
        <v>45869</v>
      </c>
      <c r="Z235" s="10">
        <f t="shared" si="25"/>
        <v>45869</v>
      </c>
      <c r="AA235" s="10">
        <f t="shared" si="26"/>
        <v>45869.562847222223</v>
      </c>
      <c r="AB235" s="10">
        <f t="shared" si="27"/>
        <v>45869.583680555559</v>
      </c>
      <c r="AC235" s="11">
        <f>AA235</f>
        <v>45869.562847222223</v>
      </c>
      <c r="AD235" s="11">
        <f>AB235</f>
        <v>45869.583680555559</v>
      </c>
      <c r="AE235">
        <v>0</v>
      </c>
      <c r="AF235">
        <v>0</v>
      </c>
      <c r="AH235" t="str">
        <f>H235</f>
        <v>TCT LUNCH 12:15- 12:45</v>
      </c>
      <c r="AI235" t="str">
        <f>C235</f>
        <v>OakLawn102</v>
      </c>
      <c r="AJ235" t="str">
        <f>AH235</f>
        <v>TCT LUNCH 12:15- 12:45</v>
      </c>
      <c r="AM235" t="s">
        <v>39</v>
      </c>
      <c r="AS235" t="str">
        <f>B235</f>
        <v>Thursday</v>
      </c>
      <c r="AV235" t="s">
        <v>41</v>
      </c>
      <c r="BO235" s="7">
        <v>45895</v>
      </c>
      <c r="BP235" s="8" t="s">
        <v>104</v>
      </c>
      <c r="BQ235" s="8" t="s">
        <v>109</v>
      </c>
      <c r="BR235" s="8">
        <v>9504589</v>
      </c>
      <c r="BS235" s="8" t="s">
        <v>75</v>
      </c>
      <c r="BT235" s="8">
        <v>29948</v>
      </c>
      <c r="BU235" s="8" t="s">
        <v>89</v>
      </c>
      <c r="BV235" s="8" t="s">
        <v>114</v>
      </c>
      <c r="BW235" s="8" t="s">
        <v>78</v>
      </c>
      <c r="BX235" s="8" t="s">
        <v>79</v>
      </c>
      <c r="BY235" s="8">
        <v>29940</v>
      </c>
      <c r="BZ235" s="8" t="s">
        <v>80</v>
      </c>
      <c r="CA235" s="8" t="s">
        <v>81</v>
      </c>
      <c r="CB235" s="8">
        <v>29941</v>
      </c>
      <c r="CC235" s="8"/>
      <c r="CD235" s="8" t="s">
        <v>82</v>
      </c>
      <c r="CE235" s="8"/>
      <c r="CF235" s="8" t="s">
        <v>83</v>
      </c>
      <c r="CG235" s="3">
        <f>BO235</f>
        <v>45895</v>
      </c>
      <c r="CH235" s="4" t="str">
        <f>LEFT(BU235,(LEN(BU235)-2))</f>
        <v>11:00</v>
      </c>
      <c r="CI235" s="4" t="str">
        <f>LEFT(CH235)</f>
        <v>1</v>
      </c>
      <c r="CJ235" s="4" t="str" cm="1">
        <f t="array" ref="CJ235">_xlfn.IFS(CI235 = "1","13",CI235 = "2","14",CI235 = "3","15",CI235 = "4","16",CI235 &gt; 4,CI235)</f>
        <v>13</v>
      </c>
      <c r="CK235" s="4" t="str">
        <f>RIGHT(CH235,2)</f>
        <v>00</v>
      </c>
      <c r="CL235" s="5" t="str">
        <f>_xlfn.CONCAT(CJ235,":",CK235)</f>
        <v>13:00</v>
      </c>
      <c r="CM235" s="9">
        <f>CG235</f>
        <v>45895</v>
      </c>
      <c r="CN235" s="10">
        <f>CM235</f>
        <v>45895</v>
      </c>
      <c r="CO235" s="10">
        <f>CN235+TIME(CJ235,CK235,CK235)</f>
        <v>45895.541666666664</v>
      </c>
      <c r="CP235" s="10">
        <f>CO235+TIME(0,30,0)</f>
        <v>45895.5625</v>
      </c>
    </row>
    <row r="236" spans="1:94" x14ac:dyDescent="0.25">
      <c r="A236" s="7">
        <v>45869</v>
      </c>
      <c r="B236" s="8" t="s">
        <v>106</v>
      </c>
      <c r="C236" s="8" t="s">
        <v>74</v>
      </c>
      <c r="D236" s="8">
        <v>9504580</v>
      </c>
      <c r="E236" s="8" t="s">
        <v>75</v>
      </c>
      <c r="F236" s="8">
        <v>29946</v>
      </c>
      <c r="G236" s="8" t="s">
        <v>94</v>
      </c>
      <c r="H236" s="8" t="s">
        <v>77</v>
      </c>
      <c r="I236" s="8" t="s">
        <v>78</v>
      </c>
      <c r="J236" s="8" t="s">
        <v>79</v>
      </c>
      <c r="K236" s="8">
        <v>29940</v>
      </c>
      <c r="L236" s="8" t="s">
        <v>80</v>
      </c>
      <c r="M236" s="8" t="s">
        <v>81</v>
      </c>
      <c r="N236" s="8">
        <v>29941</v>
      </c>
      <c r="O236" s="8"/>
      <c r="P236" s="8" t="s">
        <v>82</v>
      </c>
      <c r="Q236" s="8"/>
      <c r="R236" s="8" t="s">
        <v>83</v>
      </c>
      <c r="S236" s="3">
        <f>A236</f>
        <v>45869</v>
      </c>
      <c r="T236" s="4" t="str">
        <f>LEFT(G236,(LEN(G236)-2))</f>
        <v>1:00</v>
      </c>
      <c r="U236" s="4" t="str">
        <f t="shared" si="21"/>
        <v>1</v>
      </c>
      <c r="V236" s="4" t="str" cm="1">
        <f t="array" ref="V236">_xlfn.IFS(U236 = "1","13",U236 = "2","14",U236 = "3","15",U236 = "4","16",U236 &gt; 4,U236)</f>
        <v>13</v>
      </c>
      <c r="W236" s="4" t="str">
        <f t="shared" si="22"/>
        <v>00</v>
      </c>
      <c r="X236" s="5" t="str">
        <f t="shared" si="23"/>
        <v>13:00</v>
      </c>
      <c r="Y236" s="9">
        <f t="shared" si="24"/>
        <v>45869</v>
      </c>
      <c r="Z236" s="10">
        <f t="shared" si="25"/>
        <v>45869</v>
      </c>
      <c r="AA236" s="10">
        <f t="shared" si="26"/>
        <v>45869.541666666664</v>
      </c>
      <c r="AB236" s="10">
        <f t="shared" si="27"/>
        <v>45869.5625</v>
      </c>
      <c r="AC236" s="11">
        <f>AA236</f>
        <v>45869.541666666664</v>
      </c>
      <c r="AD236" s="11">
        <f>AB236</f>
        <v>45869.5625</v>
      </c>
      <c r="AE236">
        <v>0</v>
      </c>
      <c r="AF236">
        <v>0</v>
      </c>
      <c r="AH236" t="str">
        <f>H236</f>
        <v>AVAILABLE</v>
      </c>
      <c r="AI236" t="str">
        <f>C236</f>
        <v>OakLawn102</v>
      </c>
      <c r="AJ236" t="str">
        <f>AH236</f>
        <v>AVAILABLE</v>
      </c>
      <c r="AM236" t="s">
        <v>39</v>
      </c>
      <c r="AS236" t="str">
        <f>B236</f>
        <v>Thursday</v>
      </c>
      <c r="AV236" t="s">
        <v>41</v>
      </c>
      <c r="BO236" s="7">
        <v>45895</v>
      </c>
      <c r="BP236" s="8" t="s">
        <v>104</v>
      </c>
      <c r="BQ236" s="8" t="s">
        <v>109</v>
      </c>
      <c r="BR236" s="8">
        <v>9504589</v>
      </c>
      <c r="BS236" s="8" t="s">
        <v>75</v>
      </c>
      <c r="BT236" s="8">
        <v>29948</v>
      </c>
      <c r="BU236" s="8" t="s">
        <v>91</v>
      </c>
      <c r="BV236" s="8" t="s">
        <v>92</v>
      </c>
      <c r="BW236" s="8" t="s">
        <v>78</v>
      </c>
      <c r="BX236" s="8" t="s">
        <v>79</v>
      </c>
      <c r="BY236" s="8">
        <v>29940</v>
      </c>
      <c r="BZ236" s="8" t="s">
        <v>80</v>
      </c>
      <c r="CA236" s="8" t="s">
        <v>81</v>
      </c>
      <c r="CB236" s="8">
        <v>29941</v>
      </c>
      <c r="CC236" s="8"/>
      <c r="CD236" s="8" t="s">
        <v>82</v>
      </c>
      <c r="CE236" s="8"/>
      <c r="CF236" s="8" t="s">
        <v>83</v>
      </c>
      <c r="CG236" s="3">
        <f>BO236</f>
        <v>45895</v>
      </c>
      <c r="CH236" s="4" t="str">
        <f>LEFT(BU236,(LEN(BU236)-2))</f>
        <v>12:00</v>
      </c>
      <c r="CI236" s="4" t="str">
        <f>LEFT(CH236)</f>
        <v>1</v>
      </c>
      <c r="CJ236" s="4" t="str" cm="1">
        <f t="array" ref="CJ236">_xlfn.IFS(CI236 = "1","13",CI236 = "2","14",CI236 = "3","15",CI236 = "4","16",CI236 &gt; 4,CI236)</f>
        <v>13</v>
      </c>
      <c r="CK236" s="4" t="str">
        <f>RIGHT(CH236,2)</f>
        <v>00</v>
      </c>
      <c r="CL236" s="5" t="str">
        <f>_xlfn.CONCAT(CJ236,":",CK236)</f>
        <v>13:00</v>
      </c>
      <c r="CM236" s="9">
        <f>CG236</f>
        <v>45895</v>
      </c>
      <c r="CN236" s="10">
        <f>CM236</f>
        <v>45895</v>
      </c>
      <c r="CO236" s="10">
        <f>CN236+TIME(CJ236,CK236,CK236)</f>
        <v>45895.541666666664</v>
      </c>
      <c r="CP236" s="10">
        <f>CO236+TIME(0,30,0)</f>
        <v>45895.5625</v>
      </c>
    </row>
    <row r="237" spans="1:94" x14ac:dyDescent="0.25">
      <c r="A237" s="12">
        <v>45869</v>
      </c>
      <c r="B237" s="13" t="s">
        <v>106</v>
      </c>
      <c r="C237" s="13" t="s">
        <v>74</v>
      </c>
      <c r="D237" s="13">
        <v>9504580</v>
      </c>
      <c r="E237" s="13" t="s">
        <v>75</v>
      </c>
      <c r="F237" s="13">
        <v>29946</v>
      </c>
      <c r="G237" s="13" t="s">
        <v>95</v>
      </c>
      <c r="H237" s="13" t="s">
        <v>77</v>
      </c>
      <c r="I237" s="13" t="s">
        <v>78</v>
      </c>
      <c r="J237" s="13" t="s">
        <v>79</v>
      </c>
      <c r="K237" s="13">
        <v>29940</v>
      </c>
      <c r="L237" s="13" t="s">
        <v>80</v>
      </c>
      <c r="M237" s="13" t="s">
        <v>81</v>
      </c>
      <c r="N237" s="13">
        <v>29941</v>
      </c>
      <c r="O237" s="13"/>
      <c r="P237" s="13" t="s">
        <v>82</v>
      </c>
      <c r="Q237" s="13"/>
      <c r="R237" s="13" t="s">
        <v>83</v>
      </c>
      <c r="S237" s="3">
        <f>A237</f>
        <v>45869</v>
      </c>
      <c r="T237" s="4" t="str">
        <f>LEFT(G237,(LEN(G237)-2))</f>
        <v>1:30</v>
      </c>
      <c r="U237" s="4" t="str">
        <f t="shared" si="21"/>
        <v>1</v>
      </c>
      <c r="V237" s="4" t="str" cm="1">
        <f t="array" ref="V237">_xlfn.IFS(U237 = "1","13",U237 = "2","14",U237 = "3","15",U237 = "4","16",U237 &gt; 4,U237)</f>
        <v>13</v>
      </c>
      <c r="W237" s="4" t="str">
        <f t="shared" si="22"/>
        <v>30</v>
      </c>
      <c r="X237" s="5" t="str">
        <f t="shared" si="23"/>
        <v>13:30</v>
      </c>
      <c r="Y237" s="9">
        <f t="shared" si="24"/>
        <v>45869</v>
      </c>
      <c r="Z237" s="10">
        <f t="shared" si="25"/>
        <v>45869</v>
      </c>
      <c r="AA237" s="10">
        <f t="shared" si="26"/>
        <v>45869.562847222223</v>
      </c>
      <c r="AB237" s="10">
        <f t="shared" si="27"/>
        <v>45869.583680555559</v>
      </c>
      <c r="AC237" s="11">
        <f>AA237</f>
        <v>45869.562847222223</v>
      </c>
      <c r="AD237" s="11">
        <f>AB237</f>
        <v>45869.583680555559</v>
      </c>
      <c r="AE237">
        <v>0</v>
      </c>
      <c r="AF237">
        <v>0</v>
      </c>
      <c r="AH237" t="str">
        <f>H237</f>
        <v>AVAILABLE</v>
      </c>
      <c r="AI237" t="str">
        <f>C237</f>
        <v>OakLawn102</v>
      </c>
      <c r="AJ237" t="str">
        <f>AH237</f>
        <v>AVAILABLE</v>
      </c>
      <c r="AM237" t="s">
        <v>39</v>
      </c>
      <c r="AS237" t="str">
        <f>B237</f>
        <v>Thursday</v>
      </c>
      <c r="AV237" t="s">
        <v>41</v>
      </c>
      <c r="BO237" s="7">
        <v>45895</v>
      </c>
      <c r="BP237" s="8" t="s">
        <v>104</v>
      </c>
      <c r="BQ237" s="8" t="s">
        <v>109</v>
      </c>
      <c r="BR237" s="8">
        <v>9504589</v>
      </c>
      <c r="BS237" s="8" t="s">
        <v>75</v>
      </c>
      <c r="BT237" s="8">
        <v>29948</v>
      </c>
      <c r="BU237" s="8" t="s">
        <v>94</v>
      </c>
      <c r="BV237" s="8" t="s">
        <v>77</v>
      </c>
      <c r="BW237" s="8" t="s">
        <v>78</v>
      </c>
      <c r="BX237" s="8" t="s">
        <v>79</v>
      </c>
      <c r="BY237" s="8">
        <v>29940</v>
      </c>
      <c r="BZ237" s="8" t="s">
        <v>80</v>
      </c>
      <c r="CA237" s="8" t="s">
        <v>81</v>
      </c>
      <c r="CB237" s="8">
        <v>29941</v>
      </c>
      <c r="CC237" s="8"/>
      <c r="CD237" s="8" t="s">
        <v>82</v>
      </c>
      <c r="CE237" s="8"/>
      <c r="CF237" s="8" t="s">
        <v>83</v>
      </c>
      <c r="CG237" s="3">
        <f>BO237</f>
        <v>45895</v>
      </c>
      <c r="CH237" s="4" t="str">
        <f>LEFT(BU237,(LEN(BU237)-2))</f>
        <v>1:00</v>
      </c>
      <c r="CI237" s="4" t="str">
        <f>LEFT(CH237)</f>
        <v>1</v>
      </c>
      <c r="CJ237" s="4" t="str" cm="1">
        <f t="array" ref="CJ237">_xlfn.IFS(CI237 = "1","13",CI237 = "2","14",CI237 = "3","15",CI237 = "4","16",CI237 &gt; 4,CI237)</f>
        <v>13</v>
      </c>
      <c r="CK237" s="4" t="str">
        <f>RIGHT(CH237,2)</f>
        <v>00</v>
      </c>
      <c r="CL237" s="5" t="str">
        <f>_xlfn.CONCAT(CJ237,":",CK237)</f>
        <v>13:00</v>
      </c>
      <c r="CM237" s="9">
        <f>CG237</f>
        <v>45895</v>
      </c>
      <c r="CN237" s="10">
        <f>CM237</f>
        <v>45895</v>
      </c>
      <c r="CO237" s="10">
        <f>CN237+TIME(CJ237,CK237,CK237)</f>
        <v>45895.541666666664</v>
      </c>
      <c r="CP237" s="10">
        <f>CO237+TIME(0,30,0)</f>
        <v>45895.5625</v>
      </c>
    </row>
    <row r="238" spans="1:94" ht="15.75" x14ac:dyDescent="0.25">
      <c r="A238" s="7">
        <v>45869</v>
      </c>
      <c r="B238" s="8" t="s">
        <v>106</v>
      </c>
      <c r="C238" s="8" t="s">
        <v>74</v>
      </c>
      <c r="D238" s="8">
        <v>9504580</v>
      </c>
      <c r="E238" s="8" t="s">
        <v>75</v>
      </c>
      <c r="F238" s="8">
        <v>29946</v>
      </c>
      <c r="G238" s="8" t="s">
        <v>97</v>
      </c>
      <c r="H238" s="8" t="s">
        <v>77</v>
      </c>
      <c r="I238" s="8" t="s">
        <v>78</v>
      </c>
      <c r="J238" s="8" t="s">
        <v>79</v>
      </c>
      <c r="K238" s="8">
        <v>29940</v>
      </c>
      <c r="L238" s="8" t="s">
        <v>80</v>
      </c>
      <c r="M238" s="8" t="s">
        <v>81</v>
      </c>
      <c r="N238" s="8">
        <v>29941</v>
      </c>
      <c r="O238" s="8"/>
      <c r="P238" s="8" t="s">
        <v>82</v>
      </c>
      <c r="Q238" s="8"/>
      <c r="R238" s="8" t="s">
        <v>83</v>
      </c>
      <c r="S238" s="3">
        <f>A238</f>
        <v>45869</v>
      </c>
      <c r="T238" s="4" t="str">
        <f>LEFT(G238,(LEN(G238)-2))</f>
        <v>2:00</v>
      </c>
      <c r="U238" s="4" t="str">
        <f t="shared" si="21"/>
        <v>2</v>
      </c>
      <c r="V238" s="4" t="str" cm="1">
        <f t="array" ref="V238">_xlfn.IFS(U238 = "1","13",U238 = "2","14",U238 = "3","15",U238 = "4","16",U238 &gt; 4,U238)</f>
        <v>14</v>
      </c>
      <c r="W238" s="4" t="str">
        <f t="shared" si="22"/>
        <v>00</v>
      </c>
      <c r="X238" s="5" t="str">
        <f t="shared" si="23"/>
        <v>14:00</v>
      </c>
      <c r="Y238" s="9">
        <f t="shared" si="24"/>
        <v>45869</v>
      </c>
      <c r="Z238" s="10">
        <f t="shared" si="25"/>
        <v>45869</v>
      </c>
      <c r="AA238" s="10">
        <f t="shared" si="26"/>
        <v>45869.583333333336</v>
      </c>
      <c r="AB238" s="10">
        <f t="shared" si="27"/>
        <v>45869.604166666672</v>
      </c>
      <c r="AC238" s="11">
        <f>AA238</f>
        <v>45869.583333333336</v>
      </c>
      <c r="AD238" s="11">
        <f>AB238</f>
        <v>45869.604166666672</v>
      </c>
      <c r="AE238">
        <v>0</v>
      </c>
      <c r="AF238">
        <v>0</v>
      </c>
      <c r="AH238" t="str">
        <f>H238</f>
        <v>AVAILABLE</v>
      </c>
      <c r="AI238" t="str">
        <f>C238</f>
        <v>OakLawn102</v>
      </c>
      <c r="AJ238" t="str">
        <f>AH238</f>
        <v>AVAILABLE</v>
      </c>
      <c r="AM238" t="s">
        <v>39</v>
      </c>
      <c r="AS238" t="str">
        <f>B238</f>
        <v>Thursday</v>
      </c>
      <c r="AV238" t="s">
        <v>41</v>
      </c>
      <c r="BO238" s="14">
        <v>45895</v>
      </c>
      <c r="BP238" s="15" t="s">
        <v>104</v>
      </c>
      <c r="BQ238" s="15" t="s">
        <v>115</v>
      </c>
      <c r="BR238" s="15">
        <v>9504574</v>
      </c>
      <c r="BS238" s="15" t="s">
        <v>75</v>
      </c>
      <c r="BT238" s="15">
        <v>29944</v>
      </c>
      <c r="BU238" s="15" t="s">
        <v>87</v>
      </c>
      <c r="BV238" s="15" t="s">
        <v>77</v>
      </c>
      <c r="BW238" s="15" t="s">
        <v>78</v>
      </c>
      <c r="BX238" s="15" t="s">
        <v>79</v>
      </c>
      <c r="BY238" s="15">
        <v>29940</v>
      </c>
      <c r="BZ238" s="15" t="s">
        <v>80</v>
      </c>
      <c r="CA238" s="15" t="s">
        <v>81</v>
      </c>
      <c r="CB238" s="15">
        <v>29941</v>
      </c>
      <c r="CC238" s="15"/>
      <c r="CD238" s="15" t="s">
        <v>82</v>
      </c>
      <c r="CE238" s="15"/>
      <c r="CF238" s="15" t="s">
        <v>83</v>
      </c>
      <c r="CG238" s="3">
        <f>BO238</f>
        <v>45895</v>
      </c>
      <c r="CH238" s="4" t="str">
        <f>LEFT(BU238,(LEN(BU238)-2))</f>
        <v>10:00</v>
      </c>
      <c r="CI238" s="4" t="str">
        <f>LEFT(CH238)</f>
        <v>1</v>
      </c>
      <c r="CJ238" s="4" t="str" cm="1">
        <f t="array" ref="CJ238">_xlfn.IFS(CI238 = "1","13",CI238 = "2","14",CI238 = "3","15",CI238 = "4","16",CI238 &gt; 4,CI238)</f>
        <v>13</v>
      </c>
      <c r="CK238" s="4" t="str">
        <f>RIGHT(CH238,2)</f>
        <v>00</v>
      </c>
      <c r="CL238" s="5" t="str">
        <f>_xlfn.CONCAT(CJ238,":",CK238)</f>
        <v>13:00</v>
      </c>
      <c r="CM238" s="9">
        <f>CG238</f>
        <v>45895</v>
      </c>
      <c r="CN238" s="10">
        <f>CM238</f>
        <v>45895</v>
      </c>
      <c r="CO238" s="10">
        <f>CN238+TIME(CJ238,CK238,CK238)</f>
        <v>45895.541666666664</v>
      </c>
      <c r="CP238" s="10">
        <f>CO238+TIME(0,30,0)</f>
        <v>45895.5625</v>
      </c>
    </row>
    <row r="239" spans="1:94" ht="15.75" x14ac:dyDescent="0.25">
      <c r="A239" s="12">
        <v>45869</v>
      </c>
      <c r="B239" s="13" t="s">
        <v>106</v>
      </c>
      <c r="C239" s="13" t="s">
        <v>74</v>
      </c>
      <c r="D239" s="13">
        <v>9504580</v>
      </c>
      <c r="E239" s="13" t="s">
        <v>75</v>
      </c>
      <c r="F239" s="13">
        <v>29946</v>
      </c>
      <c r="G239" s="13" t="s">
        <v>98</v>
      </c>
      <c r="H239" s="13" t="s">
        <v>77</v>
      </c>
      <c r="I239" s="13" t="s">
        <v>78</v>
      </c>
      <c r="J239" s="13" t="s">
        <v>79</v>
      </c>
      <c r="K239" s="13">
        <v>29940</v>
      </c>
      <c r="L239" s="13" t="s">
        <v>80</v>
      </c>
      <c r="M239" s="13" t="s">
        <v>81</v>
      </c>
      <c r="N239" s="13">
        <v>29941</v>
      </c>
      <c r="O239" s="13"/>
      <c r="P239" s="13" t="s">
        <v>82</v>
      </c>
      <c r="Q239" s="13"/>
      <c r="R239" s="13" t="s">
        <v>83</v>
      </c>
      <c r="S239" s="3">
        <f>A239</f>
        <v>45869</v>
      </c>
      <c r="T239" s="4" t="str">
        <f>LEFT(G239,(LEN(G239)-2))</f>
        <v>2:30</v>
      </c>
      <c r="U239" s="4" t="str">
        <f t="shared" si="21"/>
        <v>2</v>
      </c>
      <c r="V239" s="4" t="str" cm="1">
        <f t="array" ref="V239">_xlfn.IFS(U239 = "1","13",U239 = "2","14",U239 = "3","15",U239 = "4","16",U239 &gt; 4,U239)</f>
        <v>14</v>
      </c>
      <c r="W239" s="4" t="str">
        <f t="shared" si="22"/>
        <v>30</v>
      </c>
      <c r="X239" s="5" t="str">
        <f t="shared" si="23"/>
        <v>14:30</v>
      </c>
      <c r="Y239" s="9">
        <f t="shared" si="24"/>
        <v>45869</v>
      </c>
      <c r="Z239" s="10">
        <f t="shared" si="25"/>
        <v>45869</v>
      </c>
      <c r="AA239" s="10">
        <f t="shared" si="26"/>
        <v>45869.604513888888</v>
      </c>
      <c r="AB239" s="10">
        <f t="shared" si="27"/>
        <v>45869.625347222223</v>
      </c>
      <c r="AC239" s="11">
        <f>AA239</f>
        <v>45869.604513888888</v>
      </c>
      <c r="AD239" s="11">
        <f>AB239</f>
        <v>45869.625347222223</v>
      </c>
      <c r="AE239">
        <v>0</v>
      </c>
      <c r="AF239">
        <v>0</v>
      </c>
      <c r="AH239" t="str">
        <f>H239</f>
        <v>AVAILABLE</v>
      </c>
      <c r="AI239" t="str">
        <f>C239</f>
        <v>OakLawn102</v>
      </c>
      <c r="AJ239" t="str">
        <f>AH239</f>
        <v>AVAILABLE</v>
      </c>
      <c r="AM239" t="s">
        <v>39</v>
      </c>
      <c r="AS239" t="str">
        <f>B239</f>
        <v>Thursday</v>
      </c>
      <c r="AV239" t="s">
        <v>41</v>
      </c>
      <c r="BO239" s="14">
        <v>45895</v>
      </c>
      <c r="BP239" s="15" t="s">
        <v>104</v>
      </c>
      <c r="BQ239" s="15" t="s">
        <v>115</v>
      </c>
      <c r="BR239" s="15">
        <v>9504574</v>
      </c>
      <c r="BS239" s="15" t="s">
        <v>75</v>
      </c>
      <c r="BT239" s="15">
        <v>29944</v>
      </c>
      <c r="BU239" s="15" t="s">
        <v>89</v>
      </c>
      <c r="BV239" s="15" t="s">
        <v>77</v>
      </c>
      <c r="BW239" s="15" t="s">
        <v>78</v>
      </c>
      <c r="BX239" s="15" t="s">
        <v>79</v>
      </c>
      <c r="BY239" s="15">
        <v>29940</v>
      </c>
      <c r="BZ239" s="15" t="s">
        <v>80</v>
      </c>
      <c r="CA239" s="15" t="s">
        <v>81</v>
      </c>
      <c r="CB239" s="15">
        <v>29941</v>
      </c>
      <c r="CC239" s="15"/>
      <c r="CD239" s="15" t="s">
        <v>82</v>
      </c>
      <c r="CE239" s="15"/>
      <c r="CF239" s="15" t="s">
        <v>83</v>
      </c>
      <c r="CG239" s="3">
        <f>BO239</f>
        <v>45895</v>
      </c>
      <c r="CH239" s="4" t="str">
        <f>LEFT(BU239,(LEN(BU239)-2))</f>
        <v>11:00</v>
      </c>
      <c r="CI239" s="4" t="str">
        <f>LEFT(CH239)</f>
        <v>1</v>
      </c>
      <c r="CJ239" s="4" t="str" cm="1">
        <f t="array" ref="CJ239">_xlfn.IFS(CI239 = "1","13",CI239 = "2","14",CI239 = "3","15",CI239 = "4","16",CI239 &gt; 4,CI239)</f>
        <v>13</v>
      </c>
      <c r="CK239" s="4" t="str">
        <f>RIGHT(CH239,2)</f>
        <v>00</v>
      </c>
      <c r="CL239" s="5" t="str">
        <f>_xlfn.CONCAT(CJ239,":",CK239)</f>
        <v>13:00</v>
      </c>
      <c r="CM239" s="9">
        <f>CG239</f>
        <v>45895</v>
      </c>
      <c r="CN239" s="10">
        <f>CM239</f>
        <v>45895</v>
      </c>
      <c r="CO239" s="10">
        <f>CN239+TIME(CJ239,CK239,CK239)</f>
        <v>45895.541666666664</v>
      </c>
      <c r="CP239" s="10">
        <f>CO239+TIME(0,30,0)</f>
        <v>45895.5625</v>
      </c>
    </row>
    <row r="240" spans="1:94" ht="15.75" x14ac:dyDescent="0.25">
      <c r="A240" s="7">
        <v>45869</v>
      </c>
      <c r="B240" s="8" t="s">
        <v>106</v>
      </c>
      <c r="C240" s="8" t="s">
        <v>74</v>
      </c>
      <c r="D240" s="8">
        <v>9504580</v>
      </c>
      <c r="E240" s="8" t="s">
        <v>75</v>
      </c>
      <c r="F240" s="8">
        <v>29946</v>
      </c>
      <c r="G240" s="8" t="s">
        <v>99</v>
      </c>
      <c r="H240" s="8" t="s">
        <v>77</v>
      </c>
      <c r="I240" s="8" t="s">
        <v>78</v>
      </c>
      <c r="J240" s="8" t="s">
        <v>79</v>
      </c>
      <c r="K240" s="8">
        <v>29940</v>
      </c>
      <c r="L240" s="8" t="s">
        <v>80</v>
      </c>
      <c r="M240" s="8" t="s">
        <v>81</v>
      </c>
      <c r="N240" s="8">
        <v>29941</v>
      </c>
      <c r="O240" s="8"/>
      <c r="P240" s="8" t="s">
        <v>82</v>
      </c>
      <c r="Q240" s="8"/>
      <c r="R240" s="8" t="s">
        <v>83</v>
      </c>
      <c r="S240" s="3">
        <f>A240</f>
        <v>45869</v>
      </c>
      <c r="T240" s="4" t="str">
        <f>LEFT(G240,(LEN(G240)-2))</f>
        <v>3:00</v>
      </c>
      <c r="U240" s="4" t="str">
        <f t="shared" si="21"/>
        <v>3</v>
      </c>
      <c r="V240" s="4" t="str" cm="1">
        <f t="array" ref="V240">_xlfn.IFS(U240 = "1","13",U240 = "2","14",U240 = "3","15",U240 = "4","16",U240 &gt; 4,U240)</f>
        <v>15</v>
      </c>
      <c r="W240" s="4" t="str">
        <f t="shared" si="22"/>
        <v>00</v>
      </c>
      <c r="X240" s="5" t="str">
        <f t="shared" si="23"/>
        <v>15:00</v>
      </c>
      <c r="Y240" s="9">
        <f t="shared" si="24"/>
        <v>45869</v>
      </c>
      <c r="Z240" s="10">
        <f t="shared" si="25"/>
        <v>45869</v>
      </c>
      <c r="AA240" s="10">
        <f t="shared" si="26"/>
        <v>45869.625</v>
      </c>
      <c r="AB240" s="10">
        <f t="shared" si="27"/>
        <v>45869.645833333336</v>
      </c>
      <c r="AC240" s="11">
        <f>AA240</f>
        <v>45869.625</v>
      </c>
      <c r="AD240" s="11">
        <f>AB240</f>
        <v>45869.645833333336</v>
      </c>
      <c r="AE240">
        <v>0</v>
      </c>
      <c r="AF240">
        <v>0</v>
      </c>
      <c r="AH240" t="str">
        <f>H240</f>
        <v>AVAILABLE</v>
      </c>
      <c r="AI240" t="str">
        <f>C240</f>
        <v>OakLawn102</v>
      </c>
      <c r="AJ240" t="str">
        <f>AH240</f>
        <v>AVAILABLE</v>
      </c>
      <c r="AM240" t="s">
        <v>39</v>
      </c>
      <c r="AS240" t="str">
        <f>B240</f>
        <v>Thursday</v>
      </c>
      <c r="AV240" t="s">
        <v>41</v>
      </c>
      <c r="BO240" s="14">
        <v>45895</v>
      </c>
      <c r="BP240" s="15" t="s">
        <v>104</v>
      </c>
      <c r="BQ240" s="15" t="s">
        <v>115</v>
      </c>
      <c r="BR240" s="15">
        <v>9504574</v>
      </c>
      <c r="BS240" s="15" t="s">
        <v>75</v>
      </c>
      <c r="BT240" s="15">
        <v>29944</v>
      </c>
      <c r="BU240" s="15" t="s">
        <v>91</v>
      </c>
      <c r="BV240" s="15" t="s">
        <v>92</v>
      </c>
      <c r="BW240" s="15" t="s">
        <v>78</v>
      </c>
      <c r="BX240" s="15" t="s">
        <v>79</v>
      </c>
      <c r="BY240" s="15">
        <v>29940</v>
      </c>
      <c r="BZ240" s="15" t="s">
        <v>80</v>
      </c>
      <c r="CA240" s="15" t="s">
        <v>81</v>
      </c>
      <c r="CB240" s="15">
        <v>29941</v>
      </c>
      <c r="CC240" s="15"/>
      <c r="CD240" s="15" t="s">
        <v>82</v>
      </c>
      <c r="CE240" s="15"/>
      <c r="CF240" s="15" t="s">
        <v>83</v>
      </c>
      <c r="CG240" s="3">
        <f>BO240</f>
        <v>45895</v>
      </c>
      <c r="CH240" s="4" t="str">
        <f>LEFT(BU240,(LEN(BU240)-2))</f>
        <v>12:00</v>
      </c>
      <c r="CI240" s="4" t="str">
        <f>LEFT(CH240)</f>
        <v>1</v>
      </c>
      <c r="CJ240" s="4" t="str" cm="1">
        <f t="array" ref="CJ240">_xlfn.IFS(CI240 = "1","13",CI240 = "2","14",CI240 = "3","15",CI240 = "4","16",CI240 &gt; 4,CI240)</f>
        <v>13</v>
      </c>
      <c r="CK240" s="4" t="str">
        <f>RIGHT(CH240,2)</f>
        <v>00</v>
      </c>
      <c r="CL240" s="5" t="str">
        <f>_xlfn.CONCAT(CJ240,":",CK240)</f>
        <v>13:00</v>
      </c>
      <c r="CM240" s="9">
        <f>CG240</f>
        <v>45895</v>
      </c>
      <c r="CN240" s="10">
        <f>CM240</f>
        <v>45895</v>
      </c>
      <c r="CO240" s="10">
        <f>CN240+TIME(CJ240,CK240,CK240)</f>
        <v>45895.541666666664</v>
      </c>
      <c r="CP240" s="10">
        <f>CO240+TIME(0,30,0)</f>
        <v>45895.5625</v>
      </c>
    </row>
    <row r="241" spans="1:94" ht="15.75" x14ac:dyDescent="0.25">
      <c r="A241" s="12">
        <v>45869</v>
      </c>
      <c r="B241" s="13" t="s">
        <v>106</v>
      </c>
      <c r="C241" s="13" t="s">
        <v>74</v>
      </c>
      <c r="D241" s="13">
        <v>9504580</v>
      </c>
      <c r="E241" s="13" t="s">
        <v>75</v>
      </c>
      <c r="F241" s="13">
        <v>29946</v>
      </c>
      <c r="G241" s="13" t="s">
        <v>100</v>
      </c>
      <c r="H241" s="13" t="s">
        <v>77</v>
      </c>
      <c r="I241" s="13" t="s">
        <v>78</v>
      </c>
      <c r="J241" s="13" t="s">
        <v>79</v>
      </c>
      <c r="K241" s="13">
        <v>29940</v>
      </c>
      <c r="L241" s="13" t="s">
        <v>80</v>
      </c>
      <c r="M241" s="13" t="s">
        <v>81</v>
      </c>
      <c r="N241" s="13">
        <v>29941</v>
      </c>
      <c r="O241" s="13"/>
      <c r="P241" s="13" t="s">
        <v>82</v>
      </c>
      <c r="Q241" s="13"/>
      <c r="R241" s="13" t="s">
        <v>83</v>
      </c>
      <c r="S241" s="3">
        <f>A241</f>
        <v>45869</v>
      </c>
      <c r="T241" s="4" t="str">
        <f>LEFT(G241,(LEN(G241)-2))</f>
        <v>3:30</v>
      </c>
      <c r="U241" s="4" t="str">
        <f t="shared" si="21"/>
        <v>3</v>
      </c>
      <c r="V241" s="4" t="str" cm="1">
        <f t="array" ref="V241">_xlfn.IFS(U241 = "1","13",U241 = "2","14",U241 = "3","15",U241 = "4","16",U241 &gt; 4,U241)</f>
        <v>15</v>
      </c>
      <c r="W241" s="4" t="str">
        <f t="shared" si="22"/>
        <v>30</v>
      </c>
      <c r="X241" s="5" t="str">
        <f t="shared" si="23"/>
        <v>15:30</v>
      </c>
      <c r="Y241" s="9">
        <f t="shared" si="24"/>
        <v>45869</v>
      </c>
      <c r="Z241" s="10">
        <f t="shared" si="25"/>
        <v>45869</v>
      </c>
      <c r="AA241" s="10">
        <f t="shared" si="26"/>
        <v>45869.646180555559</v>
      </c>
      <c r="AB241" s="10">
        <f t="shared" si="27"/>
        <v>45869.667013888895</v>
      </c>
      <c r="AC241" s="11">
        <f>AA241</f>
        <v>45869.646180555559</v>
      </c>
      <c r="AD241" s="11">
        <f>AB241</f>
        <v>45869.667013888895</v>
      </c>
      <c r="AE241">
        <v>0</v>
      </c>
      <c r="AF241">
        <v>0</v>
      </c>
      <c r="AH241" t="str">
        <f>H241</f>
        <v>AVAILABLE</v>
      </c>
      <c r="AI241" t="str">
        <f>C241</f>
        <v>OakLawn102</v>
      </c>
      <c r="AJ241" t="str">
        <f>AH241</f>
        <v>AVAILABLE</v>
      </c>
      <c r="AM241" t="s">
        <v>39</v>
      </c>
      <c r="AS241" t="str">
        <f>B241</f>
        <v>Thursday</v>
      </c>
      <c r="AV241" t="s">
        <v>41</v>
      </c>
      <c r="BO241" s="14">
        <v>45895</v>
      </c>
      <c r="BP241" s="15" t="s">
        <v>104</v>
      </c>
      <c r="BQ241" s="15" t="s">
        <v>115</v>
      </c>
      <c r="BR241" s="15">
        <v>9504574</v>
      </c>
      <c r="BS241" s="15" t="s">
        <v>75</v>
      </c>
      <c r="BT241" s="15">
        <v>29944</v>
      </c>
      <c r="BU241" s="15" t="s">
        <v>94</v>
      </c>
      <c r="BV241" s="15" t="s">
        <v>110</v>
      </c>
      <c r="BW241" s="15" t="s">
        <v>78</v>
      </c>
      <c r="BX241" s="15" t="s">
        <v>79</v>
      </c>
      <c r="BY241" s="15">
        <v>29940</v>
      </c>
      <c r="BZ241" s="15" t="s">
        <v>80</v>
      </c>
      <c r="CA241" s="15" t="s">
        <v>81</v>
      </c>
      <c r="CB241" s="15">
        <v>29941</v>
      </c>
      <c r="CC241" s="15"/>
      <c r="CD241" s="15" t="s">
        <v>82</v>
      </c>
      <c r="CE241" s="15"/>
      <c r="CF241" s="15" t="s">
        <v>83</v>
      </c>
      <c r="CG241" s="3">
        <f>BO241</f>
        <v>45895</v>
      </c>
      <c r="CH241" s="4" t="str">
        <f>LEFT(BU241,(LEN(BU241)-2))</f>
        <v>1:00</v>
      </c>
      <c r="CI241" s="4" t="str">
        <f>LEFT(CH241)</f>
        <v>1</v>
      </c>
      <c r="CJ241" s="4" t="str" cm="1">
        <f t="array" ref="CJ241">_xlfn.IFS(CI241 = "1","13",CI241 = "2","14",CI241 = "3","15",CI241 = "4","16",CI241 &gt; 4,CI241)</f>
        <v>13</v>
      </c>
      <c r="CK241" s="4" t="str">
        <f>RIGHT(CH241,2)</f>
        <v>00</v>
      </c>
      <c r="CL241" s="5" t="str">
        <f>_xlfn.CONCAT(CJ241,":",CK241)</f>
        <v>13:00</v>
      </c>
      <c r="CM241" s="9">
        <f>CG241</f>
        <v>45895</v>
      </c>
      <c r="CN241" s="10">
        <f>CM241</f>
        <v>45895</v>
      </c>
      <c r="CO241" s="10">
        <f>CN241+TIME(CJ241,CK241,CK241)</f>
        <v>45895.541666666664</v>
      </c>
      <c r="CP241" s="10">
        <f>CO241+TIME(0,30,0)</f>
        <v>45895.5625</v>
      </c>
    </row>
    <row r="242" spans="1:94" x14ac:dyDescent="0.25">
      <c r="A242" s="7">
        <v>45870</v>
      </c>
      <c r="B242" s="8" t="s">
        <v>73</v>
      </c>
      <c r="C242" s="8" t="s">
        <v>74</v>
      </c>
      <c r="D242" s="8">
        <v>9504580</v>
      </c>
      <c r="E242" s="8" t="s">
        <v>75</v>
      </c>
      <c r="F242" s="8">
        <v>29946</v>
      </c>
      <c r="G242" s="8" t="s">
        <v>76</v>
      </c>
      <c r="H242" s="8" t="s">
        <v>77</v>
      </c>
      <c r="I242" s="8" t="s">
        <v>78</v>
      </c>
      <c r="J242" s="8" t="s">
        <v>79</v>
      </c>
      <c r="K242" s="8">
        <v>29940</v>
      </c>
      <c r="L242" s="8" t="s">
        <v>80</v>
      </c>
      <c r="M242" s="8" t="s">
        <v>81</v>
      </c>
      <c r="N242" s="8">
        <v>29941</v>
      </c>
      <c r="O242" s="8"/>
      <c r="P242" s="8" t="s">
        <v>82</v>
      </c>
      <c r="Q242" s="8"/>
      <c r="R242" s="8" t="s">
        <v>83</v>
      </c>
      <c r="S242" s="3">
        <f>A242</f>
        <v>45870</v>
      </c>
      <c r="T242" s="4" t="str">
        <f>LEFT(G242,(LEN(G242)-2))</f>
        <v>8:00</v>
      </c>
      <c r="U242" s="4" t="str">
        <f t="shared" si="21"/>
        <v>8</v>
      </c>
      <c r="V242" s="4" t="str" cm="1">
        <f t="array" ref="V242">_xlfn.IFS(U242 = "1","13",U242 = "2","14",U242 = "3","15",U242 = "4","16",U242 &gt; 4,U242)</f>
        <v>8</v>
      </c>
      <c r="W242" s="4" t="str">
        <f t="shared" si="22"/>
        <v>00</v>
      </c>
      <c r="X242" s="5" t="str">
        <f t="shared" si="23"/>
        <v>8:00</v>
      </c>
      <c r="Y242" s="9">
        <f t="shared" si="24"/>
        <v>45870</v>
      </c>
      <c r="Z242" s="10">
        <f t="shared" si="25"/>
        <v>45870</v>
      </c>
      <c r="AA242" s="10">
        <f t="shared" si="26"/>
        <v>45870.333333333336</v>
      </c>
      <c r="AB242" s="10">
        <f t="shared" si="27"/>
        <v>45870.354166666672</v>
      </c>
      <c r="AC242" s="11">
        <f>AA242</f>
        <v>45870.333333333336</v>
      </c>
      <c r="AD242" s="11">
        <f>AB242</f>
        <v>45870.354166666672</v>
      </c>
      <c r="AE242">
        <v>0</v>
      </c>
      <c r="AF242">
        <v>0</v>
      </c>
      <c r="AH242" t="str">
        <f>H242</f>
        <v>AVAILABLE</v>
      </c>
      <c r="AI242" t="str">
        <f>C242</f>
        <v>OakLawn102</v>
      </c>
      <c r="AJ242" t="str">
        <f>AH242</f>
        <v>AVAILABLE</v>
      </c>
      <c r="AM242" t="s">
        <v>39</v>
      </c>
      <c r="AS242" t="str">
        <f>B242</f>
        <v>Friday</v>
      </c>
      <c r="AV242" t="s">
        <v>41</v>
      </c>
      <c r="BO242" s="12">
        <v>45895</v>
      </c>
      <c r="BP242" s="13" t="s">
        <v>104</v>
      </c>
      <c r="BQ242" s="13" t="s">
        <v>74</v>
      </c>
      <c r="BR242" s="13">
        <v>9504580</v>
      </c>
      <c r="BS242" s="13" t="s">
        <v>75</v>
      </c>
      <c r="BT242" s="13">
        <v>29946</v>
      </c>
      <c r="BU242" s="13" t="s">
        <v>86</v>
      </c>
      <c r="BV242" s="13" t="s">
        <v>96</v>
      </c>
      <c r="BW242" s="13" t="s">
        <v>78</v>
      </c>
      <c r="BX242" s="13" t="s">
        <v>79</v>
      </c>
      <c r="BY242" s="13">
        <v>29940</v>
      </c>
      <c r="BZ242" s="13" t="s">
        <v>80</v>
      </c>
      <c r="CA242" s="13" t="s">
        <v>81</v>
      </c>
      <c r="CB242" s="13">
        <v>29941</v>
      </c>
      <c r="CC242" s="13"/>
      <c r="CD242" s="13" t="s">
        <v>82</v>
      </c>
      <c r="CE242" s="13"/>
      <c r="CF242" s="13" t="s">
        <v>83</v>
      </c>
      <c r="CG242" s="3">
        <f>BO242</f>
        <v>45895</v>
      </c>
      <c r="CH242" s="4" t="str">
        <f>LEFT(BU242,(LEN(BU242)-2))</f>
        <v>9:30</v>
      </c>
      <c r="CI242" s="4" t="str">
        <f>LEFT(CH242)</f>
        <v>9</v>
      </c>
      <c r="CJ242" s="4" t="str" cm="1">
        <f t="array" ref="CJ242">_xlfn.IFS(CI242 = "1","13",CI242 = "2","14",CI242 = "3","15",CI242 = "4","16",CI242 &gt; 4,CI242)</f>
        <v>9</v>
      </c>
      <c r="CK242" s="4" t="str">
        <f>RIGHT(CH242,2)</f>
        <v>30</v>
      </c>
      <c r="CL242" s="5" t="str">
        <f>_xlfn.CONCAT(CJ242,":",CK242)</f>
        <v>9:30</v>
      </c>
      <c r="CM242" s="9">
        <f>CG242</f>
        <v>45895</v>
      </c>
      <c r="CN242" s="10">
        <f>CM242</f>
        <v>45895</v>
      </c>
      <c r="CO242" s="10">
        <f>CN242+TIME(CJ242,CK242,CK242)</f>
        <v>45895.396180555559</v>
      </c>
      <c r="CP242" s="10">
        <f>CO242+TIME(0,30,0)</f>
        <v>45895.417013888895</v>
      </c>
    </row>
    <row r="243" spans="1:94" x14ac:dyDescent="0.25">
      <c r="A243" s="12">
        <v>45870</v>
      </c>
      <c r="B243" s="13" t="s">
        <v>73</v>
      </c>
      <c r="C243" s="13" t="s">
        <v>74</v>
      </c>
      <c r="D243" s="13">
        <v>9504580</v>
      </c>
      <c r="E243" s="13" t="s">
        <v>75</v>
      </c>
      <c r="F243" s="13">
        <v>29946</v>
      </c>
      <c r="G243" s="13" t="s">
        <v>84</v>
      </c>
      <c r="H243" s="13" t="s">
        <v>77</v>
      </c>
      <c r="I243" s="13" t="s">
        <v>78</v>
      </c>
      <c r="J243" s="13" t="s">
        <v>79</v>
      </c>
      <c r="K243" s="13">
        <v>29940</v>
      </c>
      <c r="L243" s="13" t="s">
        <v>80</v>
      </c>
      <c r="M243" s="13" t="s">
        <v>81</v>
      </c>
      <c r="N243" s="13">
        <v>29941</v>
      </c>
      <c r="O243" s="13"/>
      <c r="P243" s="13" t="s">
        <v>82</v>
      </c>
      <c r="Q243" s="13"/>
      <c r="R243" s="13" t="s">
        <v>83</v>
      </c>
      <c r="S243" s="3">
        <f>A243</f>
        <v>45870</v>
      </c>
      <c r="T243" s="4" t="str">
        <f>LEFT(G243,(LEN(G243)-2))</f>
        <v>8:30</v>
      </c>
      <c r="U243" s="4" t="str">
        <f t="shared" si="21"/>
        <v>8</v>
      </c>
      <c r="V243" s="4" t="str" cm="1">
        <f t="array" ref="V243">_xlfn.IFS(U243 = "1","13",U243 = "2","14",U243 = "3","15",U243 = "4","16",U243 &gt; 4,U243)</f>
        <v>8</v>
      </c>
      <c r="W243" s="4" t="str">
        <f t="shared" si="22"/>
        <v>30</v>
      </c>
      <c r="X243" s="5" t="str">
        <f t="shared" si="23"/>
        <v>8:30</v>
      </c>
      <c r="Y243" s="9">
        <f t="shared" si="24"/>
        <v>45870</v>
      </c>
      <c r="Z243" s="10">
        <f t="shared" si="25"/>
        <v>45870</v>
      </c>
      <c r="AA243" s="10">
        <f t="shared" si="26"/>
        <v>45870.354513888888</v>
      </c>
      <c r="AB243" s="10">
        <f t="shared" si="27"/>
        <v>45870.375347222223</v>
      </c>
      <c r="AC243" s="11">
        <f>AA243</f>
        <v>45870.354513888888</v>
      </c>
      <c r="AD243" s="11">
        <f>AB243</f>
        <v>45870.375347222223</v>
      </c>
      <c r="AE243">
        <v>0</v>
      </c>
      <c r="AF243">
        <v>0</v>
      </c>
      <c r="AH243" t="str">
        <f>H243</f>
        <v>AVAILABLE</v>
      </c>
      <c r="AI243" t="str">
        <f>C243</f>
        <v>OakLawn102</v>
      </c>
      <c r="AJ243" t="str">
        <f>AH243</f>
        <v>AVAILABLE</v>
      </c>
      <c r="AM243" t="s">
        <v>39</v>
      </c>
      <c r="AS243" t="str">
        <f>B243</f>
        <v>Friday</v>
      </c>
      <c r="AV243" t="s">
        <v>41</v>
      </c>
      <c r="BO243" s="12">
        <v>45895</v>
      </c>
      <c r="BP243" s="13" t="s">
        <v>104</v>
      </c>
      <c r="BQ243" s="13" t="s">
        <v>107</v>
      </c>
      <c r="BR243" s="13">
        <v>9504585</v>
      </c>
      <c r="BS243" s="13" t="s">
        <v>75</v>
      </c>
      <c r="BT243" s="13">
        <v>29947</v>
      </c>
      <c r="BU243" s="13" t="s">
        <v>86</v>
      </c>
      <c r="BV243" s="13" t="s">
        <v>108</v>
      </c>
      <c r="BW243" s="13" t="s">
        <v>78</v>
      </c>
      <c r="BX243" s="13" t="s">
        <v>79</v>
      </c>
      <c r="BY243" s="13">
        <v>29940</v>
      </c>
      <c r="BZ243" s="13" t="s">
        <v>80</v>
      </c>
      <c r="CA243" s="13" t="s">
        <v>81</v>
      </c>
      <c r="CB243" s="13">
        <v>29941</v>
      </c>
      <c r="CC243" s="13"/>
      <c r="CD243" s="13" t="s">
        <v>82</v>
      </c>
      <c r="CE243" s="13"/>
      <c r="CF243" s="13" t="s">
        <v>83</v>
      </c>
      <c r="CG243" s="3">
        <f>BO243</f>
        <v>45895</v>
      </c>
      <c r="CH243" s="4" t="str">
        <f>LEFT(BU243,(LEN(BU243)-2))</f>
        <v>9:30</v>
      </c>
      <c r="CI243" s="4" t="str">
        <f>LEFT(CH243)</f>
        <v>9</v>
      </c>
      <c r="CJ243" s="4" t="str" cm="1">
        <f t="array" ref="CJ243">_xlfn.IFS(CI243 = "1","13",CI243 = "2","14",CI243 = "3","15",CI243 = "4","16",CI243 &gt; 4,CI243)</f>
        <v>9</v>
      </c>
      <c r="CK243" s="4" t="str">
        <f>RIGHT(CH243,2)</f>
        <v>30</v>
      </c>
      <c r="CL243" s="5" t="str">
        <f>_xlfn.CONCAT(CJ243,":",CK243)</f>
        <v>9:30</v>
      </c>
      <c r="CM243" s="9">
        <f>CG243</f>
        <v>45895</v>
      </c>
      <c r="CN243" s="10">
        <f>CM243</f>
        <v>45895</v>
      </c>
      <c r="CO243" s="10">
        <f>CN243+TIME(CJ243,CK243,CK243)</f>
        <v>45895.396180555559</v>
      </c>
      <c r="CP243" s="10">
        <f>CO243+TIME(0,30,0)</f>
        <v>45895.417013888895</v>
      </c>
    </row>
    <row r="244" spans="1:94" x14ac:dyDescent="0.25">
      <c r="A244" s="7">
        <v>45870</v>
      </c>
      <c r="B244" s="8" t="s">
        <v>73</v>
      </c>
      <c r="C244" s="8" t="s">
        <v>74</v>
      </c>
      <c r="D244" s="8">
        <v>9504580</v>
      </c>
      <c r="E244" s="8" t="s">
        <v>75</v>
      </c>
      <c r="F244" s="8">
        <v>29946</v>
      </c>
      <c r="G244" s="8" t="s">
        <v>85</v>
      </c>
      <c r="H244" s="8" t="s">
        <v>77</v>
      </c>
      <c r="I244" s="8" t="s">
        <v>78</v>
      </c>
      <c r="J244" s="8" t="s">
        <v>79</v>
      </c>
      <c r="K244" s="8">
        <v>29940</v>
      </c>
      <c r="L244" s="8" t="s">
        <v>80</v>
      </c>
      <c r="M244" s="8" t="s">
        <v>81</v>
      </c>
      <c r="N244" s="8">
        <v>29941</v>
      </c>
      <c r="O244" s="8"/>
      <c r="P244" s="8" t="s">
        <v>82</v>
      </c>
      <c r="Q244" s="8"/>
      <c r="R244" s="8" t="s">
        <v>83</v>
      </c>
      <c r="S244" s="3">
        <f>A244</f>
        <v>45870</v>
      </c>
      <c r="T244" s="4" t="str">
        <f>LEFT(G244,(LEN(G244)-2))</f>
        <v>9:00</v>
      </c>
      <c r="U244" s="4" t="str">
        <f t="shared" si="21"/>
        <v>9</v>
      </c>
      <c r="V244" s="4" t="str" cm="1">
        <f t="array" ref="V244">_xlfn.IFS(U244 = "1","13",U244 = "2","14",U244 = "3","15",U244 = "4","16",U244 &gt; 4,U244)</f>
        <v>9</v>
      </c>
      <c r="W244" s="4" t="str">
        <f t="shared" si="22"/>
        <v>00</v>
      </c>
      <c r="X244" s="5" t="str">
        <f t="shared" si="23"/>
        <v>9:00</v>
      </c>
      <c r="Y244" s="9">
        <f t="shared" si="24"/>
        <v>45870</v>
      </c>
      <c r="Z244" s="10">
        <f t="shared" si="25"/>
        <v>45870</v>
      </c>
      <c r="AA244" s="10">
        <f t="shared" si="26"/>
        <v>45870.375</v>
      </c>
      <c r="AB244" s="10">
        <f t="shared" si="27"/>
        <v>45870.395833333336</v>
      </c>
      <c r="AC244" s="11">
        <f>AA244</f>
        <v>45870.375</v>
      </c>
      <c r="AD244" s="11">
        <f>AB244</f>
        <v>45870.395833333336</v>
      </c>
      <c r="AE244">
        <v>0</v>
      </c>
      <c r="AF244">
        <v>0</v>
      </c>
      <c r="AH244" t="str">
        <f>H244</f>
        <v>AVAILABLE</v>
      </c>
      <c r="AI244" t="str">
        <f>C244</f>
        <v>OakLawn102</v>
      </c>
      <c r="AJ244" t="str">
        <f>AH244</f>
        <v>AVAILABLE</v>
      </c>
      <c r="AM244" t="s">
        <v>39</v>
      </c>
      <c r="AS244" t="str">
        <f>B244</f>
        <v>Friday</v>
      </c>
      <c r="AV244" t="s">
        <v>41</v>
      </c>
      <c r="BO244" s="12">
        <v>45895</v>
      </c>
      <c r="BP244" s="13" t="s">
        <v>104</v>
      </c>
      <c r="BQ244" s="13" t="s">
        <v>109</v>
      </c>
      <c r="BR244" s="13">
        <v>9504589</v>
      </c>
      <c r="BS244" s="13" t="s">
        <v>75</v>
      </c>
      <c r="BT244" s="13">
        <v>29948</v>
      </c>
      <c r="BU244" s="13" t="s">
        <v>86</v>
      </c>
      <c r="BV244" s="13" t="s">
        <v>114</v>
      </c>
      <c r="BW244" s="13" t="s">
        <v>78</v>
      </c>
      <c r="BX244" s="13" t="s">
        <v>79</v>
      </c>
      <c r="BY244" s="13">
        <v>29940</v>
      </c>
      <c r="BZ244" s="13" t="s">
        <v>80</v>
      </c>
      <c r="CA244" s="13" t="s">
        <v>81</v>
      </c>
      <c r="CB244" s="13">
        <v>29941</v>
      </c>
      <c r="CC244" s="13"/>
      <c r="CD244" s="13" t="s">
        <v>82</v>
      </c>
      <c r="CE244" s="13"/>
      <c r="CF244" s="13" t="s">
        <v>83</v>
      </c>
      <c r="CG244" s="3">
        <f>BO244</f>
        <v>45895</v>
      </c>
      <c r="CH244" s="4" t="str">
        <f>LEFT(BU244,(LEN(BU244)-2))</f>
        <v>9:30</v>
      </c>
      <c r="CI244" s="4" t="str">
        <f>LEFT(CH244)</f>
        <v>9</v>
      </c>
      <c r="CJ244" s="4" t="str" cm="1">
        <f t="array" ref="CJ244">_xlfn.IFS(CI244 = "1","13",CI244 = "2","14",CI244 = "3","15",CI244 = "4","16",CI244 &gt; 4,CI244)</f>
        <v>9</v>
      </c>
      <c r="CK244" s="4" t="str">
        <f>RIGHT(CH244,2)</f>
        <v>30</v>
      </c>
      <c r="CL244" s="5" t="str">
        <f>_xlfn.CONCAT(CJ244,":",CK244)</f>
        <v>9:30</v>
      </c>
      <c r="CM244" s="9">
        <f>CG244</f>
        <v>45895</v>
      </c>
      <c r="CN244" s="10">
        <f>CM244</f>
        <v>45895</v>
      </c>
      <c r="CO244" s="10">
        <f>CN244+TIME(CJ244,CK244,CK244)</f>
        <v>45895.396180555559</v>
      </c>
      <c r="CP244" s="10">
        <f>CO244+TIME(0,30,0)</f>
        <v>45895.417013888895</v>
      </c>
    </row>
    <row r="245" spans="1:94" ht="15.75" x14ac:dyDescent="0.25">
      <c r="A245" s="12">
        <v>45870</v>
      </c>
      <c r="B245" s="13" t="s">
        <v>73</v>
      </c>
      <c r="C245" s="13" t="s">
        <v>74</v>
      </c>
      <c r="D245" s="13">
        <v>9504580</v>
      </c>
      <c r="E245" s="13" t="s">
        <v>75</v>
      </c>
      <c r="F245" s="13">
        <v>29946</v>
      </c>
      <c r="G245" s="13" t="s">
        <v>86</v>
      </c>
      <c r="H245" s="13" t="s">
        <v>77</v>
      </c>
      <c r="I245" s="13" t="s">
        <v>78</v>
      </c>
      <c r="J245" s="13" t="s">
        <v>79</v>
      </c>
      <c r="K245" s="13">
        <v>29940</v>
      </c>
      <c r="L245" s="13" t="s">
        <v>80</v>
      </c>
      <c r="M245" s="13" t="s">
        <v>81</v>
      </c>
      <c r="N245" s="13">
        <v>29941</v>
      </c>
      <c r="O245" s="13"/>
      <c r="P245" s="13" t="s">
        <v>82</v>
      </c>
      <c r="Q245" s="13"/>
      <c r="R245" s="13" t="s">
        <v>83</v>
      </c>
      <c r="S245" s="3">
        <f>A245</f>
        <v>45870</v>
      </c>
      <c r="T245" s="4" t="str">
        <f>LEFT(G245,(LEN(G245)-2))</f>
        <v>9:30</v>
      </c>
      <c r="U245" s="4" t="str">
        <f t="shared" si="21"/>
        <v>9</v>
      </c>
      <c r="V245" s="4" t="str" cm="1">
        <f t="array" ref="V245">_xlfn.IFS(U245 = "1","13",U245 = "2","14",U245 = "3","15",U245 = "4","16",U245 &gt; 4,U245)</f>
        <v>9</v>
      </c>
      <c r="W245" s="4" t="str">
        <f t="shared" si="22"/>
        <v>30</v>
      </c>
      <c r="X245" s="5" t="str">
        <f t="shared" si="23"/>
        <v>9:30</v>
      </c>
      <c r="Y245" s="9">
        <f t="shared" si="24"/>
        <v>45870</v>
      </c>
      <c r="Z245" s="10">
        <f t="shared" si="25"/>
        <v>45870</v>
      </c>
      <c r="AA245" s="10">
        <f t="shared" si="26"/>
        <v>45870.396180555559</v>
      </c>
      <c r="AB245" s="10">
        <f t="shared" si="27"/>
        <v>45870.417013888895</v>
      </c>
      <c r="AC245" s="11">
        <f>AA245</f>
        <v>45870.396180555559</v>
      </c>
      <c r="AD245" s="11">
        <f>AB245</f>
        <v>45870.417013888895</v>
      </c>
      <c r="AE245">
        <v>0</v>
      </c>
      <c r="AF245">
        <v>0</v>
      </c>
      <c r="AH245" t="str">
        <f>H245</f>
        <v>AVAILABLE</v>
      </c>
      <c r="AI245" t="str">
        <f>C245</f>
        <v>OakLawn102</v>
      </c>
      <c r="AJ245" t="str">
        <f>AH245</f>
        <v>AVAILABLE</v>
      </c>
      <c r="AM245" t="s">
        <v>39</v>
      </c>
      <c r="AS245" t="str">
        <f>B245</f>
        <v>Friday</v>
      </c>
      <c r="AV245" t="s">
        <v>41</v>
      </c>
      <c r="BO245" s="16">
        <v>45895</v>
      </c>
      <c r="BP245" s="17" t="s">
        <v>104</v>
      </c>
      <c r="BQ245" s="17" t="s">
        <v>115</v>
      </c>
      <c r="BR245" s="17">
        <v>9504574</v>
      </c>
      <c r="BS245" s="17" t="s">
        <v>75</v>
      </c>
      <c r="BT245" s="17">
        <v>29944</v>
      </c>
      <c r="BU245" s="17" t="s">
        <v>86</v>
      </c>
      <c r="BV245" s="17" t="s">
        <v>77</v>
      </c>
      <c r="BW245" s="17" t="s">
        <v>78</v>
      </c>
      <c r="BX245" s="17" t="s">
        <v>79</v>
      </c>
      <c r="BY245" s="17">
        <v>29940</v>
      </c>
      <c r="BZ245" s="17" t="s">
        <v>80</v>
      </c>
      <c r="CA245" s="17" t="s">
        <v>81</v>
      </c>
      <c r="CB245" s="17">
        <v>29941</v>
      </c>
      <c r="CC245" s="17"/>
      <c r="CD245" s="17" t="s">
        <v>82</v>
      </c>
      <c r="CE245" s="17"/>
      <c r="CF245" s="17" t="s">
        <v>83</v>
      </c>
      <c r="CG245" s="3">
        <f>BO245</f>
        <v>45895</v>
      </c>
      <c r="CH245" s="4" t="str">
        <f>LEFT(BU245,(LEN(BU245)-2))</f>
        <v>9:30</v>
      </c>
      <c r="CI245" s="4" t="str">
        <f>LEFT(CH245)</f>
        <v>9</v>
      </c>
      <c r="CJ245" s="4" t="str" cm="1">
        <f t="array" ref="CJ245">_xlfn.IFS(CI245 = "1","13",CI245 = "2","14",CI245 = "3","15",CI245 = "4","16",CI245 &gt; 4,CI245)</f>
        <v>9</v>
      </c>
      <c r="CK245" s="4" t="str">
        <f>RIGHT(CH245,2)</f>
        <v>30</v>
      </c>
      <c r="CL245" s="5" t="str">
        <f>_xlfn.CONCAT(CJ245,":",CK245)</f>
        <v>9:30</v>
      </c>
      <c r="CM245" s="9">
        <f>CG245</f>
        <v>45895</v>
      </c>
      <c r="CN245" s="10">
        <f>CM245</f>
        <v>45895</v>
      </c>
      <c r="CO245" s="10">
        <f>CN245+TIME(CJ245,CK245,CK245)</f>
        <v>45895.396180555559</v>
      </c>
      <c r="CP245" s="10">
        <f>CO245+TIME(0,30,0)</f>
        <v>45895.417013888895</v>
      </c>
    </row>
    <row r="246" spans="1:94" x14ac:dyDescent="0.25">
      <c r="A246" s="7">
        <v>45870</v>
      </c>
      <c r="B246" s="8" t="s">
        <v>73</v>
      </c>
      <c r="C246" s="8" t="s">
        <v>74</v>
      </c>
      <c r="D246" s="8">
        <v>9504580</v>
      </c>
      <c r="E246" s="8" t="s">
        <v>75</v>
      </c>
      <c r="F246" s="8">
        <v>29946</v>
      </c>
      <c r="G246" s="8" t="s">
        <v>87</v>
      </c>
      <c r="H246" s="8" t="s">
        <v>77</v>
      </c>
      <c r="I246" s="8" t="s">
        <v>78</v>
      </c>
      <c r="J246" s="8" t="s">
        <v>79</v>
      </c>
      <c r="K246" s="8">
        <v>29940</v>
      </c>
      <c r="L246" s="8" t="s">
        <v>80</v>
      </c>
      <c r="M246" s="8" t="s">
        <v>81</v>
      </c>
      <c r="N246" s="8">
        <v>29941</v>
      </c>
      <c r="O246" s="8"/>
      <c r="P246" s="8" t="s">
        <v>82</v>
      </c>
      <c r="Q246" s="8"/>
      <c r="R246" s="8" t="s">
        <v>83</v>
      </c>
      <c r="S246" s="3">
        <f>A246</f>
        <v>45870</v>
      </c>
      <c r="T246" s="4" t="str">
        <f>LEFT(G246,(LEN(G246)-2))</f>
        <v>10:00</v>
      </c>
      <c r="U246" s="4" t="str">
        <f t="shared" si="21"/>
        <v>1</v>
      </c>
      <c r="V246" s="4" t="str" cm="1">
        <f t="array" ref="V246">_xlfn.IFS(U246 = "1","13",U246 = "2","14",U246 = "3","15",U246 = "4","16",U246 &gt; 4,U246)</f>
        <v>13</v>
      </c>
      <c r="W246" s="4" t="str">
        <f t="shared" si="22"/>
        <v>00</v>
      </c>
      <c r="X246" s="5" t="str">
        <f t="shared" si="23"/>
        <v>13:00</v>
      </c>
      <c r="Y246" s="9">
        <f t="shared" si="24"/>
        <v>45870</v>
      </c>
      <c r="Z246" s="10">
        <f t="shared" si="25"/>
        <v>45870</v>
      </c>
      <c r="AA246" s="10">
        <f t="shared" si="26"/>
        <v>45870.541666666664</v>
      </c>
      <c r="AB246" s="10">
        <f t="shared" si="27"/>
        <v>45870.5625</v>
      </c>
      <c r="AC246" s="11">
        <f>AA246</f>
        <v>45870.541666666664</v>
      </c>
      <c r="AD246" s="11">
        <f>AB246</f>
        <v>45870.5625</v>
      </c>
      <c r="AE246">
        <v>0</v>
      </c>
      <c r="AF246">
        <v>0</v>
      </c>
      <c r="AH246" t="str">
        <f>H246</f>
        <v>AVAILABLE</v>
      </c>
      <c r="AI246" t="str">
        <f>C246</f>
        <v>OakLawn102</v>
      </c>
      <c r="AJ246" t="str">
        <f>AH246</f>
        <v>AVAILABLE</v>
      </c>
      <c r="AM246" t="s">
        <v>39</v>
      </c>
      <c r="AS246" t="str">
        <f>B246</f>
        <v>Friday</v>
      </c>
      <c r="AV246" t="s">
        <v>41</v>
      </c>
      <c r="BO246" s="7">
        <v>45895</v>
      </c>
      <c r="BP246" s="8" t="s">
        <v>104</v>
      </c>
      <c r="BQ246" s="8" t="s">
        <v>74</v>
      </c>
      <c r="BR246" s="8">
        <v>9504580</v>
      </c>
      <c r="BS246" s="8" t="s">
        <v>75</v>
      </c>
      <c r="BT246" s="8">
        <v>29946</v>
      </c>
      <c r="BU246" s="8" t="s">
        <v>85</v>
      </c>
      <c r="BV246" s="8" t="s">
        <v>96</v>
      </c>
      <c r="BW246" s="8" t="s">
        <v>78</v>
      </c>
      <c r="BX246" s="8" t="s">
        <v>79</v>
      </c>
      <c r="BY246" s="8">
        <v>29940</v>
      </c>
      <c r="BZ246" s="8" t="s">
        <v>80</v>
      </c>
      <c r="CA246" s="8" t="s">
        <v>81</v>
      </c>
      <c r="CB246" s="8">
        <v>29941</v>
      </c>
      <c r="CC246" s="8"/>
      <c r="CD246" s="8" t="s">
        <v>82</v>
      </c>
      <c r="CE246" s="8"/>
      <c r="CF246" s="8" t="s">
        <v>83</v>
      </c>
      <c r="CG246" s="3">
        <f>BO246</f>
        <v>45895</v>
      </c>
      <c r="CH246" s="4" t="str">
        <f>LEFT(BU246,(LEN(BU246)-2))</f>
        <v>9:00</v>
      </c>
      <c r="CI246" s="4" t="str">
        <f>LEFT(CH246)</f>
        <v>9</v>
      </c>
      <c r="CJ246" s="4" t="str" cm="1">
        <f t="array" ref="CJ246">_xlfn.IFS(CI246 = "1","13",CI246 = "2","14",CI246 = "3","15",CI246 = "4","16",CI246 &gt; 4,CI246)</f>
        <v>9</v>
      </c>
      <c r="CK246" s="4" t="str">
        <f>RIGHT(CH246,2)</f>
        <v>00</v>
      </c>
      <c r="CL246" s="5" t="str">
        <f>_xlfn.CONCAT(CJ246,":",CK246)</f>
        <v>9:00</v>
      </c>
      <c r="CM246" s="9">
        <f>CG246</f>
        <v>45895</v>
      </c>
      <c r="CN246" s="10">
        <f>CM246</f>
        <v>45895</v>
      </c>
      <c r="CO246" s="10">
        <f>CN246+TIME(CJ246,CK246,CK246)</f>
        <v>45895.375</v>
      </c>
      <c r="CP246" s="10">
        <f>CO246+TIME(0,30,0)</f>
        <v>45895.395833333336</v>
      </c>
    </row>
    <row r="247" spans="1:94" x14ac:dyDescent="0.25">
      <c r="A247" s="12">
        <v>45870</v>
      </c>
      <c r="B247" s="13" t="s">
        <v>73</v>
      </c>
      <c r="C247" s="13" t="s">
        <v>74</v>
      </c>
      <c r="D247" s="13">
        <v>9504580</v>
      </c>
      <c r="E247" s="13" t="s">
        <v>75</v>
      </c>
      <c r="F247" s="13">
        <v>29946</v>
      </c>
      <c r="G247" s="13" t="s">
        <v>88</v>
      </c>
      <c r="H247" s="13" t="s">
        <v>77</v>
      </c>
      <c r="I247" s="13" t="s">
        <v>78</v>
      </c>
      <c r="J247" s="13" t="s">
        <v>79</v>
      </c>
      <c r="K247" s="13">
        <v>29940</v>
      </c>
      <c r="L247" s="13" t="s">
        <v>80</v>
      </c>
      <c r="M247" s="13" t="s">
        <v>81</v>
      </c>
      <c r="N247" s="13">
        <v>29941</v>
      </c>
      <c r="O247" s="13"/>
      <c r="P247" s="13" t="s">
        <v>82</v>
      </c>
      <c r="Q247" s="13"/>
      <c r="R247" s="13" t="s">
        <v>83</v>
      </c>
      <c r="S247" s="3">
        <f>A247</f>
        <v>45870</v>
      </c>
      <c r="T247" s="4" t="str">
        <f>LEFT(G247,(LEN(G247)-2))</f>
        <v>10:30</v>
      </c>
      <c r="U247" s="4" t="str">
        <f t="shared" si="21"/>
        <v>1</v>
      </c>
      <c r="V247" s="4" t="str" cm="1">
        <f t="array" ref="V247">_xlfn.IFS(U247 = "1","13",U247 = "2","14",U247 = "3","15",U247 = "4","16",U247 &gt; 4,U247)</f>
        <v>13</v>
      </c>
      <c r="W247" s="4" t="str">
        <f t="shared" si="22"/>
        <v>30</v>
      </c>
      <c r="X247" s="5" t="str">
        <f t="shared" si="23"/>
        <v>13:30</v>
      </c>
      <c r="Y247" s="9">
        <f t="shared" si="24"/>
        <v>45870</v>
      </c>
      <c r="Z247" s="10">
        <f t="shared" si="25"/>
        <v>45870</v>
      </c>
      <c r="AA247" s="10">
        <f t="shared" si="26"/>
        <v>45870.562847222223</v>
      </c>
      <c r="AB247" s="10">
        <f t="shared" si="27"/>
        <v>45870.583680555559</v>
      </c>
      <c r="AC247" s="11">
        <f>AA247</f>
        <v>45870.562847222223</v>
      </c>
      <c r="AD247" s="11">
        <f>AB247</f>
        <v>45870.583680555559</v>
      </c>
      <c r="AE247">
        <v>0</v>
      </c>
      <c r="AF247">
        <v>0</v>
      </c>
      <c r="AH247" t="str">
        <f>H247</f>
        <v>AVAILABLE</v>
      </c>
      <c r="AI247" t="str">
        <f>C247</f>
        <v>OakLawn102</v>
      </c>
      <c r="AJ247" t="str">
        <f>AH247</f>
        <v>AVAILABLE</v>
      </c>
      <c r="AM247" t="s">
        <v>39</v>
      </c>
      <c r="AS247" t="str">
        <f>B247</f>
        <v>Friday</v>
      </c>
      <c r="AV247" t="s">
        <v>41</v>
      </c>
      <c r="BO247" s="7">
        <v>45895</v>
      </c>
      <c r="BP247" s="8" t="s">
        <v>104</v>
      </c>
      <c r="BQ247" s="8" t="s">
        <v>107</v>
      </c>
      <c r="BR247" s="8">
        <v>9504585</v>
      </c>
      <c r="BS247" s="8" t="s">
        <v>75</v>
      </c>
      <c r="BT247" s="8">
        <v>29947</v>
      </c>
      <c r="BU247" s="8" t="s">
        <v>85</v>
      </c>
      <c r="BV247" s="8" t="s">
        <v>108</v>
      </c>
      <c r="BW247" s="8" t="s">
        <v>78</v>
      </c>
      <c r="BX247" s="8" t="s">
        <v>79</v>
      </c>
      <c r="BY247" s="8">
        <v>29940</v>
      </c>
      <c r="BZ247" s="8" t="s">
        <v>80</v>
      </c>
      <c r="CA247" s="8" t="s">
        <v>81</v>
      </c>
      <c r="CB247" s="8">
        <v>29941</v>
      </c>
      <c r="CC247" s="8"/>
      <c r="CD247" s="8" t="s">
        <v>82</v>
      </c>
      <c r="CE247" s="8"/>
      <c r="CF247" s="8" t="s">
        <v>83</v>
      </c>
      <c r="CG247" s="3">
        <f>BO247</f>
        <v>45895</v>
      </c>
      <c r="CH247" s="4" t="str">
        <f>LEFT(BU247,(LEN(BU247)-2))</f>
        <v>9:00</v>
      </c>
      <c r="CI247" s="4" t="str">
        <f>LEFT(CH247)</f>
        <v>9</v>
      </c>
      <c r="CJ247" s="4" t="str" cm="1">
        <f t="array" ref="CJ247">_xlfn.IFS(CI247 = "1","13",CI247 = "2","14",CI247 = "3","15",CI247 = "4","16",CI247 &gt; 4,CI247)</f>
        <v>9</v>
      </c>
      <c r="CK247" s="4" t="str">
        <f>RIGHT(CH247,2)</f>
        <v>00</v>
      </c>
      <c r="CL247" s="5" t="str">
        <f>_xlfn.CONCAT(CJ247,":",CK247)</f>
        <v>9:00</v>
      </c>
      <c r="CM247" s="9">
        <f>CG247</f>
        <v>45895</v>
      </c>
      <c r="CN247" s="10">
        <f>CM247</f>
        <v>45895</v>
      </c>
      <c r="CO247" s="10">
        <f>CN247+TIME(CJ247,CK247,CK247)</f>
        <v>45895.375</v>
      </c>
      <c r="CP247" s="10">
        <f>CO247+TIME(0,30,0)</f>
        <v>45895.395833333336</v>
      </c>
    </row>
    <row r="248" spans="1:94" x14ac:dyDescent="0.25">
      <c r="A248" s="7">
        <v>45870</v>
      </c>
      <c r="B248" s="8" t="s">
        <v>73</v>
      </c>
      <c r="C248" s="8" t="s">
        <v>74</v>
      </c>
      <c r="D248" s="8">
        <v>9504580</v>
      </c>
      <c r="E248" s="8" t="s">
        <v>75</v>
      </c>
      <c r="F248" s="8">
        <v>29946</v>
      </c>
      <c r="G248" s="8" t="s">
        <v>89</v>
      </c>
      <c r="H248" s="8" t="s">
        <v>77</v>
      </c>
      <c r="I248" s="8" t="s">
        <v>78</v>
      </c>
      <c r="J248" s="8" t="s">
        <v>79</v>
      </c>
      <c r="K248" s="8">
        <v>29940</v>
      </c>
      <c r="L248" s="8" t="s">
        <v>80</v>
      </c>
      <c r="M248" s="8" t="s">
        <v>81</v>
      </c>
      <c r="N248" s="8">
        <v>29941</v>
      </c>
      <c r="O248" s="8"/>
      <c r="P248" s="8" t="s">
        <v>82</v>
      </c>
      <c r="Q248" s="8"/>
      <c r="R248" s="8" t="s">
        <v>83</v>
      </c>
      <c r="S248" s="3">
        <f>A248</f>
        <v>45870</v>
      </c>
      <c r="T248" s="4" t="str">
        <f>LEFT(G248,(LEN(G248)-2))</f>
        <v>11:00</v>
      </c>
      <c r="U248" s="4" t="str">
        <f t="shared" si="21"/>
        <v>1</v>
      </c>
      <c r="V248" s="4" t="str" cm="1">
        <f t="array" ref="V248">_xlfn.IFS(U248 = "1","13",U248 = "2","14",U248 = "3","15",U248 = "4","16",U248 &gt; 4,U248)</f>
        <v>13</v>
      </c>
      <c r="W248" s="4" t="str">
        <f t="shared" si="22"/>
        <v>00</v>
      </c>
      <c r="X248" s="5" t="str">
        <f t="shared" si="23"/>
        <v>13:00</v>
      </c>
      <c r="Y248" s="9">
        <f t="shared" si="24"/>
        <v>45870</v>
      </c>
      <c r="Z248" s="10">
        <f t="shared" si="25"/>
        <v>45870</v>
      </c>
      <c r="AA248" s="10">
        <f t="shared" si="26"/>
        <v>45870.541666666664</v>
      </c>
      <c r="AB248" s="10">
        <f t="shared" si="27"/>
        <v>45870.5625</v>
      </c>
      <c r="AC248" s="11">
        <f>AA248</f>
        <v>45870.541666666664</v>
      </c>
      <c r="AD248" s="11">
        <f>AB248</f>
        <v>45870.5625</v>
      </c>
      <c r="AE248">
        <v>0</v>
      </c>
      <c r="AF248">
        <v>0</v>
      </c>
      <c r="AH248" t="str">
        <f>H248</f>
        <v>AVAILABLE</v>
      </c>
      <c r="AI248" t="str">
        <f>C248</f>
        <v>OakLawn102</v>
      </c>
      <c r="AJ248" t="str">
        <f>AH248</f>
        <v>AVAILABLE</v>
      </c>
      <c r="AM248" t="s">
        <v>39</v>
      </c>
      <c r="AS248" t="str">
        <f>B248</f>
        <v>Friday</v>
      </c>
      <c r="AV248" t="s">
        <v>41</v>
      </c>
      <c r="BO248" s="7">
        <v>45895</v>
      </c>
      <c r="BP248" s="8" t="s">
        <v>104</v>
      </c>
      <c r="BQ248" s="8" t="s">
        <v>109</v>
      </c>
      <c r="BR248" s="8">
        <v>9504589</v>
      </c>
      <c r="BS248" s="8" t="s">
        <v>75</v>
      </c>
      <c r="BT248" s="8">
        <v>29948</v>
      </c>
      <c r="BU248" s="8" t="s">
        <v>85</v>
      </c>
      <c r="BV248" s="8" t="s">
        <v>114</v>
      </c>
      <c r="BW248" s="8" t="s">
        <v>78</v>
      </c>
      <c r="BX248" s="8" t="s">
        <v>79</v>
      </c>
      <c r="BY248" s="8">
        <v>29940</v>
      </c>
      <c r="BZ248" s="8" t="s">
        <v>80</v>
      </c>
      <c r="CA248" s="8" t="s">
        <v>81</v>
      </c>
      <c r="CB248" s="8">
        <v>29941</v>
      </c>
      <c r="CC248" s="8"/>
      <c r="CD248" s="8" t="s">
        <v>82</v>
      </c>
      <c r="CE248" s="8"/>
      <c r="CF248" s="8" t="s">
        <v>83</v>
      </c>
      <c r="CG248" s="3">
        <f>BO248</f>
        <v>45895</v>
      </c>
      <c r="CH248" s="4" t="str">
        <f>LEFT(BU248,(LEN(BU248)-2))</f>
        <v>9:00</v>
      </c>
      <c r="CI248" s="4" t="str">
        <f>LEFT(CH248)</f>
        <v>9</v>
      </c>
      <c r="CJ248" s="4" t="str" cm="1">
        <f t="array" ref="CJ248">_xlfn.IFS(CI248 = "1","13",CI248 = "2","14",CI248 = "3","15",CI248 = "4","16",CI248 &gt; 4,CI248)</f>
        <v>9</v>
      </c>
      <c r="CK248" s="4" t="str">
        <f>RIGHT(CH248,2)</f>
        <v>00</v>
      </c>
      <c r="CL248" s="5" t="str">
        <f>_xlfn.CONCAT(CJ248,":",CK248)</f>
        <v>9:00</v>
      </c>
      <c r="CM248" s="9">
        <f>CG248</f>
        <v>45895</v>
      </c>
      <c r="CN248" s="10">
        <f>CM248</f>
        <v>45895</v>
      </c>
      <c r="CO248" s="10">
        <f>CN248+TIME(CJ248,CK248,CK248)</f>
        <v>45895.375</v>
      </c>
      <c r="CP248" s="10">
        <f>CO248+TIME(0,30,0)</f>
        <v>45895.395833333336</v>
      </c>
    </row>
    <row r="249" spans="1:94" ht="15.75" x14ac:dyDescent="0.25">
      <c r="A249" s="12">
        <v>45870</v>
      </c>
      <c r="B249" s="13" t="s">
        <v>73</v>
      </c>
      <c r="C249" s="13" t="s">
        <v>74</v>
      </c>
      <c r="D249" s="13">
        <v>9504580</v>
      </c>
      <c r="E249" s="13" t="s">
        <v>75</v>
      </c>
      <c r="F249" s="13">
        <v>29946</v>
      </c>
      <c r="G249" s="13" t="s">
        <v>90</v>
      </c>
      <c r="H249" s="13" t="s">
        <v>77</v>
      </c>
      <c r="I249" s="13" t="s">
        <v>78</v>
      </c>
      <c r="J249" s="13" t="s">
        <v>79</v>
      </c>
      <c r="K249" s="13">
        <v>29940</v>
      </c>
      <c r="L249" s="13" t="s">
        <v>80</v>
      </c>
      <c r="M249" s="13" t="s">
        <v>81</v>
      </c>
      <c r="N249" s="13">
        <v>29941</v>
      </c>
      <c r="O249" s="13"/>
      <c r="P249" s="13" t="s">
        <v>82</v>
      </c>
      <c r="Q249" s="13"/>
      <c r="R249" s="13" t="s">
        <v>83</v>
      </c>
      <c r="S249" s="3">
        <f>A249</f>
        <v>45870</v>
      </c>
      <c r="T249" s="4" t="str">
        <f>LEFT(G249,(LEN(G249)-2))</f>
        <v>11:30</v>
      </c>
      <c r="U249" s="4" t="str">
        <f t="shared" si="21"/>
        <v>1</v>
      </c>
      <c r="V249" s="4" t="str" cm="1">
        <f t="array" ref="V249">_xlfn.IFS(U249 = "1","13",U249 = "2","14",U249 = "3","15",U249 = "4","16",U249 &gt; 4,U249)</f>
        <v>13</v>
      </c>
      <c r="W249" s="4" t="str">
        <f t="shared" si="22"/>
        <v>30</v>
      </c>
      <c r="X249" s="5" t="str">
        <f t="shared" si="23"/>
        <v>13:30</v>
      </c>
      <c r="Y249" s="9">
        <f t="shared" si="24"/>
        <v>45870</v>
      </c>
      <c r="Z249" s="10">
        <f t="shared" si="25"/>
        <v>45870</v>
      </c>
      <c r="AA249" s="10">
        <f t="shared" si="26"/>
        <v>45870.562847222223</v>
      </c>
      <c r="AB249" s="10">
        <f t="shared" si="27"/>
        <v>45870.583680555559</v>
      </c>
      <c r="AC249" s="11">
        <f>AA249</f>
        <v>45870.562847222223</v>
      </c>
      <c r="AD249" s="11">
        <f>AB249</f>
        <v>45870.583680555559</v>
      </c>
      <c r="AE249">
        <v>0</v>
      </c>
      <c r="AF249">
        <v>0</v>
      </c>
      <c r="AH249" t="str">
        <f>H249</f>
        <v>AVAILABLE</v>
      </c>
      <c r="AI249" t="str">
        <f>C249</f>
        <v>OakLawn102</v>
      </c>
      <c r="AJ249" t="str">
        <f>AH249</f>
        <v>AVAILABLE</v>
      </c>
      <c r="AM249" t="s">
        <v>39</v>
      </c>
      <c r="AS249" t="str">
        <f>B249</f>
        <v>Friday</v>
      </c>
      <c r="AV249" t="s">
        <v>41</v>
      </c>
      <c r="BO249" s="14">
        <v>45895</v>
      </c>
      <c r="BP249" s="15" t="s">
        <v>104</v>
      </c>
      <c r="BQ249" s="15" t="s">
        <v>115</v>
      </c>
      <c r="BR249" s="15">
        <v>9504574</v>
      </c>
      <c r="BS249" s="15" t="s">
        <v>75</v>
      </c>
      <c r="BT249" s="15">
        <v>29944</v>
      </c>
      <c r="BU249" s="15" t="s">
        <v>85</v>
      </c>
      <c r="BV249" s="15" t="s">
        <v>77</v>
      </c>
      <c r="BW249" s="15" t="s">
        <v>78</v>
      </c>
      <c r="BX249" s="15" t="s">
        <v>79</v>
      </c>
      <c r="BY249" s="15">
        <v>29940</v>
      </c>
      <c r="BZ249" s="15" t="s">
        <v>80</v>
      </c>
      <c r="CA249" s="15" t="s">
        <v>81</v>
      </c>
      <c r="CB249" s="15">
        <v>29941</v>
      </c>
      <c r="CC249" s="15"/>
      <c r="CD249" s="15" t="s">
        <v>82</v>
      </c>
      <c r="CE249" s="15"/>
      <c r="CF249" s="15" t="s">
        <v>83</v>
      </c>
      <c r="CG249" s="3">
        <f>BO249</f>
        <v>45895</v>
      </c>
      <c r="CH249" s="4" t="str">
        <f>LEFT(BU249,(LEN(BU249)-2))</f>
        <v>9:00</v>
      </c>
      <c r="CI249" s="4" t="str">
        <f>LEFT(CH249)</f>
        <v>9</v>
      </c>
      <c r="CJ249" s="4" t="str" cm="1">
        <f t="array" ref="CJ249">_xlfn.IFS(CI249 = "1","13",CI249 = "2","14",CI249 = "3","15",CI249 = "4","16",CI249 &gt; 4,CI249)</f>
        <v>9</v>
      </c>
      <c r="CK249" s="4" t="str">
        <f>RIGHT(CH249,2)</f>
        <v>00</v>
      </c>
      <c r="CL249" s="5" t="str">
        <f>_xlfn.CONCAT(CJ249,":",CK249)</f>
        <v>9:00</v>
      </c>
      <c r="CM249" s="9">
        <f>CG249</f>
        <v>45895</v>
      </c>
      <c r="CN249" s="10">
        <f>CM249</f>
        <v>45895</v>
      </c>
      <c r="CO249" s="10">
        <f>CN249+TIME(CJ249,CK249,CK249)</f>
        <v>45895.375</v>
      </c>
      <c r="CP249" s="10">
        <f>CO249+TIME(0,30,0)</f>
        <v>45895.395833333336</v>
      </c>
    </row>
    <row r="250" spans="1:94" x14ac:dyDescent="0.25">
      <c r="A250" s="7">
        <v>45870</v>
      </c>
      <c r="B250" s="8" t="s">
        <v>73</v>
      </c>
      <c r="C250" s="8" t="s">
        <v>74</v>
      </c>
      <c r="D250" s="8">
        <v>9504580</v>
      </c>
      <c r="E250" s="8" t="s">
        <v>75</v>
      </c>
      <c r="F250" s="8">
        <v>29946</v>
      </c>
      <c r="G250" s="8" t="s">
        <v>91</v>
      </c>
      <c r="H250" s="8" t="s">
        <v>92</v>
      </c>
      <c r="I250" s="8" t="s">
        <v>78</v>
      </c>
      <c r="J250" s="8" t="s">
        <v>79</v>
      </c>
      <c r="K250" s="8">
        <v>29940</v>
      </c>
      <c r="L250" s="8" t="s">
        <v>80</v>
      </c>
      <c r="M250" s="8" t="s">
        <v>81</v>
      </c>
      <c r="N250" s="8">
        <v>29941</v>
      </c>
      <c r="O250" s="8"/>
      <c r="P250" s="8" t="s">
        <v>82</v>
      </c>
      <c r="Q250" s="8"/>
      <c r="R250" s="8" t="s">
        <v>83</v>
      </c>
      <c r="S250" s="3">
        <f>A250</f>
        <v>45870</v>
      </c>
      <c r="T250" s="4" t="str">
        <f>LEFT(G250,(LEN(G250)-2))</f>
        <v>12:00</v>
      </c>
      <c r="U250" s="4" t="str">
        <f t="shared" si="21"/>
        <v>1</v>
      </c>
      <c r="V250" s="4" t="str" cm="1">
        <f t="array" ref="V250">_xlfn.IFS(U250 = "1","13",U250 = "2","14",U250 = "3","15",U250 = "4","16",U250 &gt; 4,U250)</f>
        <v>13</v>
      </c>
      <c r="W250" s="4" t="str">
        <f t="shared" si="22"/>
        <v>00</v>
      </c>
      <c r="X250" s="5" t="str">
        <f t="shared" si="23"/>
        <v>13:00</v>
      </c>
      <c r="Y250" s="9">
        <f t="shared" si="24"/>
        <v>45870</v>
      </c>
      <c r="Z250" s="10">
        <f t="shared" si="25"/>
        <v>45870</v>
      </c>
      <c r="AA250" s="10">
        <f t="shared" si="26"/>
        <v>45870.541666666664</v>
      </c>
      <c r="AB250" s="10">
        <f t="shared" si="27"/>
        <v>45870.5625</v>
      </c>
      <c r="AC250" s="11">
        <f>AA250</f>
        <v>45870.541666666664</v>
      </c>
      <c r="AD250" s="11">
        <f>AB250</f>
        <v>45870.5625</v>
      </c>
      <c r="AE250">
        <v>0</v>
      </c>
      <c r="AF250">
        <v>0</v>
      </c>
      <c r="AH250" t="str">
        <f>H250</f>
        <v>TCT LUNCH 12:15- 12:45</v>
      </c>
      <c r="AI250" t="str">
        <f>C250</f>
        <v>OakLawn102</v>
      </c>
      <c r="AJ250" t="str">
        <f>AH250</f>
        <v>TCT LUNCH 12:15- 12:45</v>
      </c>
      <c r="AM250" t="s">
        <v>39</v>
      </c>
      <c r="AS250" t="str">
        <f>B250</f>
        <v>Friday</v>
      </c>
      <c r="AV250" t="s">
        <v>41</v>
      </c>
      <c r="BO250" s="12">
        <v>45895</v>
      </c>
      <c r="BP250" s="13" t="s">
        <v>104</v>
      </c>
      <c r="BQ250" s="13" t="s">
        <v>74</v>
      </c>
      <c r="BR250" s="13">
        <v>9504580</v>
      </c>
      <c r="BS250" s="13" t="s">
        <v>75</v>
      </c>
      <c r="BT250" s="13">
        <v>29946</v>
      </c>
      <c r="BU250" s="13" t="s">
        <v>84</v>
      </c>
      <c r="BV250" s="13" t="s">
        <v>96</v>
      </c>
      <c r="BW250" s="13" t="s">
        <v>78</v>
      </c>
      <c r="BX250" s="13" t="s">
        <v>79</v>
      </c>
      <c r="BY250" s="13">
        <v>29940</v>
      </c>
      <c r="BZ250" s="13" t="s">
        <v>80</v>
      </c>
      <c r="CA250" s="13" t="s">
        <v>81</v>
      </c>
      <c r="CB250" s="13">
        <v>29941</v>
      </c>
      <c r="CC250" s="13"/>
      <c r="CD250" s="13" t="s">
        <v>82</v>
      </c>
      <c r="CE250" s="13"/>
      <c r="CF250" s="13" t="s">
        <v>83</v>
      </c>
      <c r="CG250" s="3">
        <f>BO250</f>
        <v>45895</v>
      </c>
      <c r="CH250" s="4" t="str">
        <f>LEFT(BU250,(LEN(BU250)-2))</f>
        <v>8:30</v>
      </c>
      <c r="CI250" s="4" t="str">
        <f>LEFT(CH250)</f>
        <v>8</v>
      </c>
      <c r="CJ250" s="4" t="str" cm="1">
        <f t="array" ref="CJ250">_xlfn.IFS(CI250 = "1","13",CI250 = "2","14",CI250 = "3","15",CI250 = "4","16",CI250 &gt; 4,CI250)</f>
        <v>8</v>
      </c>
      <c r="CK250" s="4" t="str">
        <f>RIGHT(CH250,2)</f>
        <v>30</v>
      </c>
      <c r="CL250" s="5" t="str">
        <f>_xlfn.CONCAT(CJ250,":",CK250)</f>
        <v>8:30</v>
      </c>
      <c r="CM250" s="9">
        <f>CG250</f>
        <v>45895</v>
      </c>
      <c r="CN250" s="10">
        <f>CM250</f>
        <v>45895</v>
      </c>
      <c r="CO250" s="10">
        <f>CN250+TIME(CJ250,CK250,CK250)</f>
        <v>45895.354513888888</v>
      </c>
      <c r="CP250" s="10">
        <f>CO250+TIME(0,30,0)</f>
        <v>45895.375347222223</v>
      </c>
    </row>
    <row r="251" spans="1:94" x14ac:dyDescent="0.25">
      <c r="A251" s="12">
        <v>45870</v>
      </c>
      <c r="B251" s="13" t="s">
        <v>73</v>
      </c>
      <c r="C251" s="13" t="s">
        <v>74</v>
      </c>
      <c r="D251" s="13">
        <v>9504580</v>
      </c>
      <c r="E251" s="13" t="s">
        <v>75</v>
      </c>
      <c r="F251" s="13">
        <v>29946</v>
      </c>
      <c r="G251" s="13" t="s">
        <v>93</v>
      </c>
      <c r="H251" s="13" t="s">
        <v>92</v>
      </c>
      <c r="I251" s="13" t="s">
        <v>78</v>
      </c>
      <c r="J251" s="13" t="s">
        <v>79</v>
      </c>
      <c r="K251" s="13">
        <v>29940</v>
      </c>
      <c r="L251" s="13" t="s">
        <v>80</v>
      </c>
      <c r="M251" s="13" t="s">
        <v>81</v>
      </c>
      <c r="N251" s="13">
        <v>29941</v>
      </c>
      <c r="O251" s="13"/>
      <c r="P251" s="13" t="s">
        <v>82</v>
      </c>
      <c r="Q251" s="13"/>
      <c r="R251" s="13" t="s">
        <v>83</v>
      </c>
      <c r="S251" s="3">
        <f>A251</f>
        <v>45870</v>
      </c>
      <c r="T251" s="4" t="str">
        <f>LEFT(G251,(LEN(G251)-2))</f>
        <v>12:30</v>
      </c>
      <c r="U251" s="4" t="str">
        <f t="shared" si="21"/>
        <v>1</v>
      </c>
      <c r="V251" s="4" t="str" cm="1">
        <f t="array" ref="V251">_xlfn.IFS(U251 = "1","13",U251 = "2","14",U251 = "3","15",U251 = "4","16",U251 &gt; 4,U251)</f>
        <v>13</v>
      </c>
      <c r="W251" s="4" t="str">
        <f t="shared" si="22"/>
        <v>30</v>
      </c>
      <c r="X251" s="5" t="str">
        <f t="shared" si="23"/>
        <v>13:30</v>
      </c>
      <c r="Y251" s="9">
        <f t="shared" si="24"/>
        <v>45870</v>
      </c>
      <c r="Z251" s="10">
        <f t="shared" si="25"/>
        <v>45870</v>
      </c>
      <c r="AA251" s="10">
        <f t="shared" si="26"/>
        <v>45870.562847222223</v>
      </c>
      <c r="AB251" s="10">
        <f t="shared" si="27"/>
        <v>45870.583680555559</v>
      </c>
      <c r="AC251" s="11">
        <f>AA251</f>
        <v>45870.562847222223</v>
      </c>
      <c r="AD251" s="11">
        <f>AB251</f>
        <v>45870.583680555559</v>
      </c>
      <c r="AE251">
        <v>0</v>
      </c>
      <c r="AF251">
        <v>0</v>
      </c>
      <c r="AH251" t="str">
        <f>H251</f>
        <v>TCT LUNCH 12:15- 12:45</v>
      </c>
      <c r="AI251" t="str">
        <f>C251</f>
        <v>OakLawn102</v>
      </c>
      <c r="AJ251" t="str">
        <f>AH251</f>
        <v>TCT LUNCH 12:15- 12:45</v>
      </c>
      <c r="AM251" t="s">
        <v>39</v>
      </c>
      <c r="AS251" t="str">
        <f>B251</f>
        <v>Friday</v>
      </c>
      <c r="AV251" t="s">
        <v>41</v>
      </c>
      <c r="BO251" s="12">
        <v>45895</v>
      </c>
      <c r="BP251" s="13" t="s">
        <v>104</v>
      </c>
      <c r="BQ251" s="13" t="s">
        <v>107</v>
      </c>
      <c r="BR251" s="13">
        <v>9504585</v>
      </c>
      <c r="BS251" s="13" t="s">
        <v>75</v>
      </c>
      <c r="BT251" s="13">
        <v>29947</v>
      </c>
      <c r="BU251" s="13" t="s">
        <v>84</v>
      </c>
      <c r="BV251" s="13" t="s">
        <v>108</v>
      </c>
      <c r="BW251" s="13" t="s">
        <v>78</v>
      </c>
      <c r="BX251" s="13" t="s">
        <v>79</v>
      </c>
      <c r="BY251" s="13">
        <v>29940</v>
      </c>
      <c r="BZ251" s="13" t="s">
        <v>80</v>
      </c>
      <c r="CA251" s="13" t="s">
        <v>81</v>
      </c>
      <c r="CB251" s="13">
        <v>29941</v>
      </c>
      <c r="CC251" s="13"/>
      <c r="CD251" s="13" t="s">
        <v>82</v>
      </c>
      <c r="CE251" s="13"/>
      <c r="CF251" s="13" t="s">
        <v>83</v>
      </c>
      <c r="CG251" s="3">
        <f>BO251</f>
        <v>45895</v>
      </c>
      <c r="CH251" s="4" t="str">
        <f>LEFT(BU251,(LEN(BU251)-2))</f>
        <v>8:30</v>
      </c>
      <c r="CI251" s="4" t="str">
        <f>LEFT(CH251)</f>
        <v>8</v>
      </c>
      <c r="CJ251" s="4" t="str" cm="1">
        <f t="array" ref="CJ251">_xlfn.IFS(CI251 = "1","13",CI251 = "2","14",CI251 = "3","15",CI251 = "4","16",CI251 &gt; 4,CI251)</f>
        <v>8</v>
      </c>
      <c r="CK251" s="4" t="str">
        <f>RIGHT(CH251,2)</f>
        <v>30</v>
      </c>
      <c r="CL251" s="5" t="str">
        <f>_xlfn.CONCAT(CJ251,":",CK251)</f>
        <v>8:30</v>
      </c>
      <c r="CM251" s="9">
        <f>CG251</f>
        <v>45895</v>
      </c>
      <c r="CN251" s="10">
        <f>CM251</f>
        <v>45895</v>
      </c>
      <c r="CO251" s="10">
        <f>CN251+TIME(CJ251,CK251,CK251)</f>
        <v>45895.354513888888</v>
      </c>
      <c r="CP251" s="10">
        <f>CO251+TIME(0,30,0)</f>
        <v>45895.375347222223</v>
      </c>
    </row>
    <row r="252" spans="1:94" x14ac:dyDescent="0.25">
      <c r="A252" s="7">
        <v>45870</v>
      </c>
      <c r="B252" s="8" t="s">
        <v>73</v>
      </c>
      <c r="C252" s="8" t="s">
        <v>74</v>
      </c>
      <c r="D252" s="8">
        <v>9504580</v>
      </c>
      <c r="E252" s="8" t="s">
        <v>75</v>
      </c>
      <c r="F252" s="8">
        <v>29946</v>
      </c>
      <c r="G252" s="8" t="s">
        <v>94</v>
      </c>
      <c r="H252" s="8" t="s">
        <v>77</v>
      </c>
      <c r="I252" s="8" t="s">
        <v>78</v>
      </c>
      <c r="J252" s="8" t="s">
        <v>79</v>
      </c>
      <c r="K252" s="8">
        <v>29940</v>
      </c>
      <c r="L252" s="8" t="s">
        <v>80</v>
      </c>
      <c r="M252" s="8" t="s">
        <v>81</v>
      </c>
      <c r="N252" s="8">
        <v>29941</v>
      </c>
      <c r="O252" s="8"/>
      <c r="P252" s="8" t="s">
        <v>82</v>
      </c>
      <c r="Q252" s="8"/>
      <c r="R252" s="8" t="s">
        <v>83</v>
      </c>
      <c r="S252" s="3">
        <f>A252</f>
        <v>45870</v>
      </c>
      <c r="T252" s="4" t="str">
        <f>LEFT(G252,(LEN(G252)-2))</f>
        <v>1:00</v>
      </c>
      <c r="U252" s="4" t="str">
        <f t="shared" si="21"/>
        <v>1</v>
      </c>
      <c r="V252" s="4" t="str" cm="1">
        <f t="array" ref="V252">_xlfn.IFS(U252 = "1","13",U252 = "2","14",U252 = "3","15",U252 = "4","16",U252 &gt; 4,U252)</f>
        <v>13</v>
      </c>
      <c r="W252" s="4" t="str">
        <f t="shared" si="22"/>
        <v>00</v>
      </c>
      <c r="X252" s="5" t="str">
        <f t="shared" si="23"/>
        <v>13:00</v>
      </c>
      <c r="Y252" s="9">
        <f t="shared" si="24"/>
        <v>45870</v>
      </c>
      <c r="Z252" s="10">
        <f t="shared" si="25"/>
        <v>45870</v>
      </c>
      <c r="AA252" s="10">
        <f t="shared" si="26"/>
        <v>45870.541666666664</v>
      </c>
      <c r="AB252" s="10">
        <f t="shared" si="27"/>
        <v>45870.5625</v>
      </c>
      <c r="AC252" s="11">
        <f>AA252</f>
        <v>45870.541666666664</v>
      </c>
      <c r="AD252" s="11">
        <f>AB252</f>
        <v>45870.5625</v>
      </c>
      <c r="AE252">
        <v>0</v>
      </c>
      <c r="AF252">
        <v>0</v>
      </c>
      <c r="AH252" t="str">
        <f>H252</f>
        <v>AVAILABLE</v>
      </c>
      <c r="AI252" t="str">
        <f>C252</f>
        <v>OakLawn102</v>
      </c>
      <c r="AJ252" t="str">
        <f>AH252</f>
        <v>AVAILABLE</v>
      </c>
      <c r="AM252" t="s">
        <v>39</v>
      </c>
      <c r="AS252" t="str">
        <f>B252</f>
        <v>Friday</v>
      </c>
      <c r="AV252" t="s">
        <v>41</v>
      </c>
      <c r="BO252" s="12">
        <v>45895</v>
      </c>
      <c r="BP252" s="13" t="s">
        <v>104</v>
      </c>
      <c r="BQ252" s="13" t="s">
        <v>109</v>
      </c>
      <c r="BR252" s="13">
        <v>9504589</v>
      </c>
      <c r="BS252" s="13" t="s">
        <v>75</v>
      </c>
      <c r="BT252" s="13">
        <v>29948</v>
      </c>
      <c r="BU252" s="13" t="s">
        <v>84</v>
      </c>
      <c r="BV252" s="13" t="s">
        <v>114</v>
      </c>
      <c r="BW252" s="13" t="s">
        <v>78</v>
      </c>
      <c r="BX252" s="13" t="s">
        <v>79</v>
      </c>
      <c r="BY252" s="13">
        <v>29940</v>
      </c>
      <c r="BZ252" s="13" t="s">
        <v>80</v>
      </c>
      <c r="CA252" s="13" t="s">
        <v>81</v>
      </c>
      <c r="CB252" s="13">
        <v>29941</v>
      </c>
      <c r="CC252" s="13"/>
      <c r="CD252" s="13" t="s">
        <v>82</v>
      </c>
      <c r="CE252" s="13"/>
      <c r="CF252" s="13" t="s">
        <v>83</v>
      </c>
      <c r="CG252" s="3">
        <f>BO252</f>
        <v>45895</v>
      </c>
      <c r="CH252" s="4" t="str">
        <f>LEFT(BU252,(LEN(BU252)-2))</f>
        <v>8:30</v>
      </c>
      <c r="CI252" s="4" t="str">
        <f>LEFT(CH252)</f>
        <v>8</v>
      </c>
      <c r="CJ252" s="4" t="str" cm="1">
        <f t="array" ref="CJ252">_xlfn.IFS(CI252 = "1","13",CI252 = "2","14",CI252 = "3","15",CI252 = "4","16",CI252 &gt; 4,CI252)</f>
        <v>8</v>
      </c>
      <c r="CK252" s="4" t="str">
        <f>RIGHT(CH252,2)</f>
        <v>30</v>
      </c>
      <c r="CL252" s="5" t="str">
        <f>_xlfn.CONCAT(CJ252,":",CK252)</f>
        <v>8:30</v>
      </c>
      <c r="CM252" s="9">
        <f>CG252</f>
        <v>45895</v>
      </c>
      <c r="CN252" s="10">
        <f>CM252</f>
        <v>45895</v>
      </c>
      <c r="CO252" s="10">
        <f>CN252+TIME(CJ252,CK252,CK252)</f>
        <v>45895.354513888888</v>
      </c>
      <c r="CP252" s="10">
        <f>CO252+TIME(0,30,0)</f>
        <v>45895.375347222223</v>
      </c>
    </row>
    <row r="253" spans="1:94" ht="15.75" x14ac:dyDescent="0.25">
      <c r="A253" s="12">
        <v>45870</v>
      </c>
      <c r="B253" s="13" t="s">
        <v>73</v>
      </c>
      <c r="C253" s="13" t="s">
        <v>74</v>
      </c>
      <c r="D253" s="13">
        <v>9504580</v>
      </c>
      <c r="E253" s="13" t="s">
        <v>75</v>
      </c>
      <c r="F253" s="13">
        <v>29946</v>
      </c>
      <c r="G253" s="13" t="s">
        <v>95</v>
      </c>
      <c r="H253" s="13" t="s">
        <v>96</v>
      </c>
      <c r="I253" s="13" t="s">
        <v>78</v>
      </c>
      <c r="J253" s="13" t="s">
        <v>79</v>
      </c>
      <c r="K253" s="13">
        <v>29940</v>
      </c>
      <c r="L253" s="13" t="s">
        <v>80</v>
      </c>
      <c r="M253" s="13" t="s">
        <v>81</v>
      </c>
      <c r="N253" s="13">
        <v>29941</v>
      </c>
      <c r="O253" s="13"/>
      <c r="P253" s="13" t="s">
        <v>82</v>
      </c>
      <c r="Q253" s="13"/>
      <c r="R253" s="13" t="s">
        <v>83</v>
      </c>
      <c r="S253" s="3">
        <f>A253</f>
        <v>45870</v>
      </c>
      <c r="T253" s="4" t="str">
        <f>LEFT(G253,(LEN(G253)-2))</f>
        <v>1:30</v>
      </c>
      <c r="U253" s="4" t="str">
        <f t="shared" si="21"/>
        <v>1</v>
      </c>
      <c r="V253" s="4" t="str" cm="1">
        <f t="array" ref="V253">_xlfn.IFS(U253 = "1","13",U253 = "2","14",U253 = "3","15",U253 = "4","16",U253 &gt; 4,U253)</f>
        <v>13</v>
      </c>
      <c r="W253" s="4" t="str">
        <f t="shared" si="22"/>
        <v>30</v>
      </c>
      <c r="X253" s="5" t="str">
        <f t="shared" si="23"/>
        <v>13:30</v>
      </c>
      <c r="Y253" s="9">
        <f t="shared" si="24"/>
        <v>45870</v>
      </c>
      <c r="Z253" s="10">
        <f t="shared" si="25"/>
        <v>45870</v>
      </c>
      <c r="AA253" s="10">
        <f t="shared" si="26"/>
        <v>45870.562847222223</v>
      </c>
      <c r="AB253" s="10">
        <f t="shared" si="27"/>
        <v>45870.583680555559</v>
      </c>
      <c r="AC253" s="11">
        <f>AA253</f>
        <v>45870.562847222223</v>
      </c>
      <c r="AD253" s="11">
        <f>AB253</f>
        <v>45870.583680555559</v>
      </c>
      <c r="AE253">
        <v>0</v>
      </c>
      <c r="AF253">
        <v>0</v>
      </c>
      <c r="AH253" t="str">
        <f>H253</f>
        <v>CUSICK (37)</v>
      </c>
      <c r="AI253" t="str">
        <f>C253</f>
        <v>OakLawn102</v>
      </c>
      <c r="AJ253" t="str">
        <f>AH253</f>
        <v>CUSICK (37)</v>
      </c>
      <c r="AM253" t="s">
        <v>39</v>
      </c>
      <c r="AS253" t="str">
        <f>B253</f>
        <v>Friday</v>
      </c>
      <c r="AV253" t="s">
        <v>41</v>
      </c>
      <c r="BO253" s="16">
        <v>45895</v>
      </c>
      <c r="BP253" s="17" t="s">
        <v>104</v>
      </c>
      <c r="BQ253" s="17" t="s">
        <v>115</v>
      </c>
      <c r="BR253" s="17">
        <v>9504574</v>
      </c>
      <c r="BS253" s="17" t="s">
        <v>75</v>
      </c>
      <c r="BT253" s="17">
        <v>29944</v>
      </c>
      <c r="BU253" s="17" t="s">
        <v>84</v>
      </c>
      <c r="BV253" s="17" t="s">
        <v>77</v>
      </c>
      <c r="BW253" s="17" t="s">
        <v>78</v>
      </c>
      <c r="BX253" s="17" t="s">
        <v>79</v>
      </c>
      <c r="BY253" s="17">
        <v>29940</v>
      </c>
      <c r="BZ253" s="17" t="s">
        <v>80</v>
      </c>
      <c r="CA253" s="17" t="s">
        <v>81</v>
      </c>
      <c r="CB253" s="17">
        <v>29941</v>
      </c>
      <c r="CC253" s="17"/>
      <c r="CD253" s="17" t="s">
        <v>82</v>
      </c>
      <c r="CE253" s="17"/>
      <c r="CF253" s="17" t="s">
        <v>83</v>
      </c>
      <c r="CG253" s="3">
        <f>BO253</f>
        <v>45895</v>
      </c>
      <c r="CH253" s="4" t="str">
        <f>LEFT(BU253,(LEN(BU253)-2))</f>
        <v>8:30</v>
      </c>
      <c r="CI253" s="4" t="str">
        <f>LEFT(CH253)</f>
        <v>8</v>
      </c>
      <c r="CJ253" s="4" t="str" cm="1">
        <f t="array" ref="CJ253">_xlfn.IFS(CI253 = "1","13",CI253 = "2","14",CI253 = "3","15",CI253 = "4","16",CI253 &gt; 4,CI253)</f>
        <v>8</v>
      </c>
      <c r="CK253" s="4" t="str">
        <f>RIGHT(CH253,2)</f>
        <v>30</v>
      </c>
      <c r="CL253" s="5" t="str">
        <f>_xlfn.CONCAT(CJ253,":",CK253)</f>
        <v>8:30</v>
      </c>
      <c r="CM253" s="9">
        <f>CG253</f>
        <v>45895</v>
      </c>
      <c r="CN253" s="10">
        <f>CM253</f>
        <v>45895</v>
      </c>
      <c r="CO253" s="10">
        <f>CN253+TIME(CJ253,CK253,CK253)</f>
        <v>45895.354513888888</v>
      </c>
      <c r="CP253" s="10">
        <f>CO253+TIME(0,30,0)</f>
        <v>45895.375347222223</v>
      </c>
    </row>
    <row r="254" spans="1:94" x14ac:dyDescent="0.25">
      <c r="A254" s="7">
        <v>45870</v>
      </c>
      <c r="B254" s="8" t="s">
        <v>73</v>
      </c>
      <c r="C254" s="8" t="s">
        <v>74</v>
      </c>
      <c r="D254" s="8">
        <v>9504580</v>
      </c>
      <c r="E254" s="8" t="s">
        <v>75</v>
      </c>
      <c r="F254" s="8">
        <v>29946</v>
      </c>
      <c r="G254" s="8" t="s">
        <v>97</v>
      </c>
      <c r="H254" s="8" t="s">
        <v>96</v>
      </c>
      <c r="I254" s="8" t="s">
        <v>78</v>
      </c>
      <c r="J254" s="8" t="s">
        <v>79</v>
      </c>
      <c r="K254" s="8">
        <v>29940</v>
      </c>
      <c r="L254" s="8" t="s">
        <v>80</v>
      </c>
      <c r="M254" s="8" t="s">
        <v>81</v>
      </c>
      <c r="N254" s="8">
        <v>29941</v>
      </c>
      <c r="O254" s="8"/>
      <c r="P254" s="8" t="s">
        <v>82</v>
      </c>
      <c r="Q254" s="8"/>
      <c r="R254" s="8" t="s">
        <v>83</v>
      </c>
      <c r="S254" s="3">
        <f>A254</f>
        <v>45870</v>
      </c>
      <c r="T254" s="4" t="str">
        <f>LEFT(G254,(LEN(G254)-2))</f>
        <v>2:00</v>
      </c>
      <c r="U254" s="4" t="str">
        <f t="shared" si="21"/>
        <v>2</v>
      </c>
      <c r="V254" s="4" t="str" cm="1">
        <f t="array" ref="V254">_xlfn.IFS(U254 = "1","13",U254 = "2","14",U254 = "3","15",U254 = "4","16",U254 &gt; 4,U254)</f>
        <v>14</v>
      </c>
      <c r="W254" s="4" t="str">
        <f t="shared" si="22"/>
        <v>00</v>
      </c>
      <c r="X254" s="5" t="str">
        <f t="shared" si="23"/>
        <v>14:00</v>
      </c>
      <c r="Y254" s="9">
        <f t="shared" si="24"/>
        <v>45870</v>
      </c>
      <c r="Z254" s="10">
        <f t="shared" si="25"/>
        <v>45870</v>
      </c>
      <c r="AA254" s="10">
        <f t="shared" si="26"/>
        <v>45870.583333333336</v>
      </c>
      <c r="AB254" s="10">
        <f t="shared" si="27"/>
        <v>45870.604166666672</v>
      </c>
      <c r="AC254" s="11">
        <f>AA254</f>
        <v>45870.583333333336</v>
      </c>
      <c r="AD254" s="11">
        <f>AB254</f>
        <v>45870.604166666672</v>
      </c>
      <c r="AE254">
        <v>0</v>
      </c>
      <c r="AF254">
        <v>0</v>
      </c>
      <c r="AH254" t="str">
        <f>H254</f>
        <v>CUSICK (37)</v>
      </c>
      <c r="AI254" t="str">
        <f>C254</f>
        <v>OakLawn102</v>
      </c>
      <c r="AJ254" t="str">
        <f>AH254</f>
        <v>CUSICK (37)</v>
      </c>
      <c r="AM254" t="s">
        <v>39</v>
      </c>
      <c r="AS254" t="str">
        <f>B254</f>
        <v>Friday</v>
      </c>
      <c r="AV254" t="s">
        <v>41</v>
      </c>
      <c r="BO254" s="7">
        <v>45895</v>
      </c>
      <c r="BP254" s="8" t="s">
        <v>104</v>
      </c>
      <c r="BQ254" s="8" t="s">
        <v>74</v>
      </c>
      <c r="BR254" s="8">
        <v>9504580</v>
      </c>
      <c r="BS254" s="8" t="s">
        <v>75</v>
      </c>
      <c r="BT254" s="8">
        <v>29946</v>
      </c>
      <c r="BU254" s="8" t="s">
        <v>76</v>
      </c>
      <c r="BV254" s="8" t="s">
        <v>77</v>
      </c>
      <c r="BW254" s="8" t="s">
        <v>78</v>
      </c>
      <c r="BX254" s="8" t="s">
        <v>79</v>
      </c>
      <c r="BY254" s="8">
        <v>29940</v>
      </c>
      <c r="BZ254" s="8" t="s">
        <v>80</v>
      </c>
      <c r="CA254" s="8" t="s">
        <v>81</v>
      </c>
      <c r="CB254" s="8">
        <v>29941</v>
      </c>
      <c r="CC254" s="8"/>
      <c r="CD254" s="8" t="s">
        <v>82</v>
      </c>
      <c r="CE254" s="8"/>
      <c r="CF254" s="8" t="s">
        <v>83</v>
      </c>
      <c r="CG254" s="3">
        <f>BO254</f>
        <v>45895</v>
      </c>
      <c r="CH254" s="4" t="str">
        <f>LEFT(BU254,(LEN(BU254)-2))</f>
        <v>8:00</v>
      </c>
      <c r="CI254" s="4" t="str">
        <f>LEFT(CH254)</f>
        <v>8</v>
      </c>
      <c r="CJ254" s="4" t="str" cm="1">
        <f t="array" ref="CJ254">_xlfn.IFS(CI254 = "1","13",CI254 = "2","14",CI254 = "3","15",CI254 = "4","16",CI254 &gt; 4,CI254)</f>
        <v>8</v>
      </c>
      <c r="CK254" s="4" t="str">
        <f>RIGHT(CH254,2)</f>
        <v>00</v>
      </c>
      <c r="CL254" s="5" t="str">
        <f>_xlfn.CONCAT(CJ254,":",CK254)</f>
        <v>8:00</v>
      </c>
      <c r="CM254" s="9">
        <f>CG254</f>
        <v>45895</v>
      </c>
      <c r="CN254" s="10">
        <f>CM254</f>
        <v>45895</v>
      </c>
      <c r="CO254" s="10">
        <f>CN254+TIME(CJ254,CK254,CK254)</f>
        <v>45895.333333333336</v>
      </c>
      <c r="CP254" s="10">
        <f>CO254+TIME(0,30,0)</f>
        <v>45895.354166666672</v>
      </c>
    </row>
    <row r="255" spans="1:94" x14ac:dyDescent="0.25">
      <c r="A255" s="12">
        <v>45870</v>
      </c>
      <c r="B255" s="13" t="s">
        <v>73</v>
      </c>
      <c r="C255" s="13" t="s">
        <v>74</v>
      </c>
      <c r="D255" s="13">
        <v>9504580</v>
      </c>
      <c r="E255" s="13" t="s">
        <v>75</v>
      </c>
      <c r="F255" s="13">
        <v>29946</v>
      </c>
      <c r="G255" s="13" t="s">
        <v>98</v>
      </c>
      <c r="H255" s="13" t="s">
        <v>96</v>
      </c>
      <c r="I255" s="13" t="s">
        <v>78</v>
      </c>
      <c r="J255" s="13" t="s">
        <v>79</v>
      </c>
      <c r="K255" s="13">
        <v>29940</v>
      </c>
      <c r="L255" s="13" t="s">
        <v>80</v>
      </c>
      <c r="M255" s="13" t="s">
        <v>81</v>
      </c>
      <c r="N255" s="13">
        <v>29941</v>
      </c>
      <c r="O255" s="13"/>
      <c r="P255" s="13" t="s">
        <v>82</v>
      </c>
      <c r="Q255" s="13"/>
      <c r="R255" s="13" t="s">
        <v>83</v>
      </c>
      <c r="S255" s="3">
        <f>A255</f>
        <v>45870</v>
      </c>
      <c r="T255" s="4" t="str">
        <f>LEFT(G255,(LEN(G255)-2))</f>
        <v>2:30</v>
      </c>
      <c r="U255" s="4" t="str">
        <f t="shared" si="21"/>
        <v>2</v>
      </c>
      <c r="V255" s="4" t="str" cm="1">
        <f t="array" ref="V255">_xlfn.IFS(U255 = "1","13",U255 = "2","14",U255 = "3","15",U255 = "4","16",U255 &gt; 4,U255)</f>
        <v>14</v>
      </c>
      <c r="W255" s="4" t="str">
        <f t="shared" si="22"/>
        <v>30</v>
      </c>
      <c r="X255" s="5" t="str">
        <f t="shared" si="23"/>
        <v>14:30</v>
      </c>
      <c r="Y255" s="9">
        <f t="shared" si="24"/>
        <v>45870</v>
      </c>
      <c r="Z255" s="10">
        <f t="shared" si="25"/>
        <v>45870</v>
      </c>
      <c r="AA255" s="10">
        <f t="shared" si="26"/>
        <v>45870.604513888888</v>
      </c>
      <c r="AB255" s="10">
        <f t="shared" si="27"/>
        <v>45870.625347222223</v>
      </c>
      <c r="AC255" s="11">
        <f>AA255</f>
        <v>45870.604513888888</v>
      </c>
      <c r="AD255" s="11">
        <f>AB255</f>
        <v>45870.625347222223</v>
      </c>
      <c r="AE255">
        <v>0</v>
      </c>
      <c r="AF255">
        <v>0</v>
      </c>
      <c r="AH255" t="str">
        <f>H255</f>
        <v>CUSICK (37)</v>
      </c>
      <c r="AI255" t="str">
        <f>C255</f>
        <v>OakLawn102</v>
      </c>
      <c r="AJ255" t="str">
        <f>AH255</f>
        <v>CUSICK (37)</v>
      </c>
      <c r="AM255" t="s">
        <v>39</v>
      </c>
      <c r="AS255" t="str">
        <f>B255</f>
        <v>Friday</v>
      </c>
      <c r="AV255" t="s">
        <v>41</v>
      </c>
      <c r="BO255" s="7">
        <v>45895</v>
      </c>
      <c r="BP255" s="8" t="s">
        <v>104</v>
      </c>
      <c r="BQ255" s="8" t="s">
        <v>107</v>
      </c>
      <c r="BR255" s="8">
        <v>9504585</v>
      </c>
      <c r="BS255" s="8" t="s">
        <v>75</v>
      </c>
      <c r="BT255" s="8">
        <v>29947</v>
      </c>
      <c r="BU255" s="8" t="s">
        <v>76</v>
      </c>
      <c r="BV255" s="8" t="s">
        <v>108</v>
      </c>
      <c r="BW255" s="8" t="s">
        <v>78</v>
      </c>
      <c r="BX255" s="8" t="s">
        <v>79</v>
      </c>
      <c r="BY255" s="8">
        <v>29940</v>
      </c>
      <c r="BZ255" s="8" t="s">
        <v>80</v>
      </c>
      <c r="CA255" s="8" t="s">
        <v>81</v>
      </c>
      <c r="CB255" s="8">
        <v>29941</v>
      </c>
      <c r="CC255" s="8"/>
      <c r="CD255" s="8" t="s">
        <v>82</v>
      </c>
      <c r="CE255" s="8"/>
      <c r="CF255" s="8" t="s">
        <v>83</v>
      </c>
      <c r="CG255" s="3">
        <f>BO255</f>
        <v>45895</v>
      </c>
      <c r="CH255" s="4" t="str">
        <f>LEFT(BU255,(LEN(BU255)-2))</f>
        <v>8:00</v>
      </c>
      <c r="CI255" s="4" t="str">
        <f>LEFT(CH255)</f>
        <v>8</v>
      </c>
      <c r="CJ255" s="4" t="str" cm="1">
        <f t="array" ref="CJ255">_xlfn.IFS(CI255 = "1","13",CI255 = "2","14",CI255 = "3","15",CI255 = "4","16",CI255 &gt; 4,CI255)</f>
        <v>8</v>
      </c>
      <c r="CK255" s="4" t="str">
        <f>RIGHT(CH255,2)</f>
        <v>00</v>
      </c>
      <c r="CL255" s="5" t="str">
        <f>_xlfn.CONCAT(CJ255,":",CK255)</f>
        <v>8:00</v>
      </c>
      <c r="CM255" s="9">
        <f>CG255</f>
        <v>45895</v>
      </c>
      <c r="CN255" s="10">
        <f>CM255</f>
        <v>45895</v>
      </c>
      <c r="CO255" s="10">
        <f>CN255+TIME(CJ255,CK255,CK255)</f>
        <v>45895.333333333336</v>
      </c>
      <c r="CP255" s="10">
        <f>CO255+TIME(0,30,0)</f>
        <v>45895.354166666672</v>
      </c>
    </row>
    <row r="256" spans="1:94" x14ac:dyDescent="0.25">
      <c r="A256" s="7">
        <v>45870</v>
      </c>
      <c r="B256" s="8" t="s">
        <v>73</v>
      </c>
      <c r="C256" s="8" t="s">
        <v>74</v>
      </c>
      <c r="D256" s="8">
        <v>9504580</v>
      </c>
      <c r="E256" s="8" t="s">
        <v>75</v>
      </c>
      <c r="F256" s="8">
        <v>29946</v>
      </c>
      <c r="G256" s="8" t="s">
        <v>99</v>
      </c>
      <c r="H256" s="8" t="s">
        <v>96</v>
      </c>
      <c r="I256" s="8" t="s">
        <v>78</v>
      </c>
      <c r="J256" s="8" t="s">
        <v>79</v>
      </c>
      <c r="K256" s="8">
        <v>29940</v>
      </c>
      <c r="L256" s="8" t="s">
        <v>80</v>
      </c>
      <c r="M256" s="8" t="s">
        <v>81</v>
      </c>
      <c r="N256" s="8">
        <v>29941</v>
      </c>
      <c r="O256" s="8"/>
      <c r="P256" s="8" t="s">
        <v>82</v>
      </c>
      <c r="Q256" s="8"/>
      <c r="R256" s="8" t="s">
        <v>83</v>
      </c>
      <c r="S256" s="3">
        <f>A256</f>
        <v>45870</v>
      </c>
      <c r="T256" s="4" t="str">
        <f>LEFT(G256,(LEN(G256)-2))</f>
        <v>3:00</v>
      </c>
      <c r="U256" s="4" t="str">
        <f t="shared" si="21"/>
        <v>3</v>
      </c>
      <c r="V256" s="4" t="str" cm="1">
        <f t="array" ref="V256">_xlfn.IFS(U256 = "1","13",U256 = "2","14",U256 = "3","15",U256 = "4","16",U256 &gt; 4,U256)</f>
        <v>15</v>
      </c>
      <c r="W256" s="4" t="str">
        <f t="shared" si="22"/>
        <v>00</v>
      </c>
      <c r="X256" s="5" t="str">
        <f t="shared" si="23"/>
        <v>15:00</v>
      </c>
      <c r="Y256" s="9">
        <f t="shared" si="24"/>
        <v>45870</v>
      </c>
      <c r="Z256" s="10">
        <f t="shared" si="25"/>
        <v>45870</v>
      </c>
      <c r="AA256" s="10">
        <f t="shared" si="26"/>
        <v>45870.625</v>
      </c>
      <c r="AB256" s="10">
        <f t="shared" si="27"/>
        <v>45870.645833333336</v>
      </c>
      <c r="AC256" s="11">
        <f>AA256</f>
        <v>45870.625</v>
      </c>
      <c r="AD256" s="11">
        <f>AB256</f>
        <v>45870.645833333336</v>
      </c>
      <c r="AE256">
        <v>0</v>
      </c>
      <c r="AF256">
        <v>0</v>
      </c>
      <c r="AH256" t="str">
        <f>H256</f>
        <v>CUSICK (37)</v>
      </c>
      <c r="AI256" t="str">
        <f>C256</f>
        <v>OakLawn102</v>
      </c>
      <c r="AJ256" t="str">
        <f>AH256</f>
        <v>CUSICK (37)</v>
      </c>
      <c r="AM256" t="s">
        <v>39</v>
      </c>
      <c r="AS256" t="str">
        <f>B256</f>
        <v>Friday</v>
      </c>
      <c r="AV256" t="s">
        <v>41</v>
      </c>
      <c r="BO256" s="7">
        <v>45895</v>
      </c>
      <c r="BP256" s="8" t="s">
        <v>104</v>
      </c>
      <c r="BQ256" s="8" t="s">
        <v>109</v>
      </c>
      <c r="BR256" s="8">
        <v>9504589</v>
      </c>
      <c r="BS256" s="8" t="s">
        <v>75</v>
      </c>
      <c r="BT256" s="8">
        <v>29948</v>
      </c>
      <c r="BU256" s="8" t="s">
        <v>76</v>
      </c>
      <c r="BV256" s="8" t="s">
        <v>77</v>
      </c>
      <c r="BW256" s="8" t="s">
        <v>78</v>
      </c>
      <c r="BX256" s="8" t="s">
        <v>79</v>
      </c>
      <c r="BY256" s="8">
        <v>29940</v>
      </c>
      <c r="BZ256" s="8" t="s">
        <v>80</v>
      </c>
      <c r="CA256" s="8" t="s">
        <v>81</v>
      </c>
      <c r="CB256" s="8">
        <v>29941</v>
      </c>
      <c r="CC256" s="8"/>
      <c r="CD256" s="8" t="s">
        <v>82</v>
      </c>
      <c r="CE256" s="8"/>
      <c r="CF256" s="8" t="s">
        <v>83</v>
      </c>
      <c r="CG256" s="3">
        <f>BO256</f>
        <v>45895</v>
      </c>
      <c r="CH256" s="4" t="str">
        <f>LEFT(BU256,(LEN(BU256)-2))</f>
        <v>8:00</v>
      </c>
      <c r="CI256" s="4" t="str">
        <f>LEFT(CH256)</f>
        <v>8</v>
      </c>
      <c r="CJ256" s="4" t="str" cm="1">
        <f t="array" ref="CJ256">_xlfn.IFS(CI256 = "1","13",CI256 = "2","14",CI256 = "3","15",CI256 = "4","16",CI256 &gt; 4,CI256)</f>
        <v>8</v>
      </c>
      <c r="CK256" s="4" t="str">
        <f>RIGHT(CH256,2)</f>
        <v>00</v>
      </c>
      <c r="CL256" s="5" t="str">
        <f>_xlfn.CONCAT(CJ256,":",CK256)</f>
        <v>8:00</v>
      </c>
      <c r="CM256" s="9">
        <f>CG256</f>
        <v>45895</v>
      </c>
      <c r="CN256" s="10">
        <f>CM256</f>
        <v>45895</v>
      </c>
      <c r="CO256" s="10">
        <f>CN256+TIME(CJ256,CK256,CK256)</f>
        <v>45895.333333333336</v>
      </c>
      <c r="CP256" s="10">
        <f>CO256+TIME(0,30,0)</f>
        <v>45895.354166666672</v>
      </c>
    </row>
    <row r="257" spans="1:94" ht="15.75" x14ac:dyDescent="0.25">
      <c r="A257" s="12">
        <v>45870</v>
      </c>
      <c r="B257" s="13" t="s">
        <v>73</v>
      </c>
      <c r="C257" s="13" t="s">
        <v>74</v>
      </c>
      <c r="D257" s="13">
        <v>9504580</v>
      </c>
      <c r="E257" s="13" t="s">
        <v>75</v>
      </c>
      <c r="F257" s="13">
        <v>29946</v>
      </c>
      <c r="G257" s="13" t="s">
        <v>100</v>
      </c>
      <c r="H257" s="13" t="s">
        <v>96</v>
      </c>
      <c r="I257" s="13" t="s">
        <v>78</v>
      </c>
      <c r="J257" s="13" t="s">
        <v>79</v>
      </c>
      <c r="K257" s="13">
        <v>29940</v>
      </c>
      <c r="L257" s="13" t="s">
        <v>80</v>
      </c>
      <c r="M257" s="13" t="s">
        <v>81</v>
      </c>
      <c r="N257" s="13">
        <v>29941</v>
      </c>
      <c r="O257" s="13"/>
      <c r="P257" s="13" t="s">
        <v>82</v>
      </c>
      <c r="Q257" s="13"/>
      <c r="R257" s="13" t="s">
        <v>83</v>
      </c>
      <c r="S257" s="3">
        <f>A257</f>
        <v>45870</v>
      </c>
      <c r="T257" s="4" t="str">
        <f>LEFT(G257,(LEN(G257)-2))</f>
        <v>3:30</v>
      </c>
      <c r="U257" s="4" t="str">
        <f t="shared" si="21"/>
        <v>3</v>
      </c>
      <c r="V257" s="4" t="str" cm="1">
        <f t="array" ref="V257">_xlfn.IFS(U257 = "1","13",U257 = "2","14",U257 = "3","15",U257 = "4","16",U257 &gt; 4,U257)</f>
        <v>15</v>
      </c>
      <c r="W257" s="4" t="str">
        <f t="shared" si="22"/>
        <v>30</v>
      </c>
      <c r="X257" s="5" t="str">
        <f t="shared" si="23"/>
        <v>15:30</v>
      </c>
      <c r="Y257" s="9">
        <f t="shared" si="24"/>
        <v>45870</v>
      </c>
      <c r="Z257" s="10">
        <f t="shared" si="25"/>
        <v>45870</v>
      </c>
      <c r="AA257" s="10">
        <f t="shared" si="26"/>
        <v>45870.646180555559</v>
      </c>
      <c r="AB257" s="10">
        <f t="shared" si="27"/>
        <v>45870.667013888895</v>
      </c>
      <c r="AC257" s="11">
        <f>AA257</f>
        <v>45870.646180555559</v>
      </c>
      <c r="AD257" s="11">
        <f>AB257</f>
        <v>45870.667013888895</v>
      </c>
      <c r="AE257">
        <v>0</v>
      </c>
      <c r="AF257">
        <v>0</v>
      </c>
      <c r="AH257" t="str">
        <f>H257</f>
        <v>CUSICK (37)</v>
      </c>
      <c r="AI257" t="str">
        <f>C257</f>
        <v>OakLawn102</v>
      </c>
      <c r="AJ257" t="str">
        <f>AH257</f>
        <v>CUSICK (37)</v>
      </c>
      <c r="AM257" t="s">
        <v>39</v>
      </c>
      <c r="AS257" t="str">
        <f>B257</f>
        <v>Friday</v>
      </c>
      <c r="AV257" t="s">
        <v>41</v>
      </c>
      <c r="BO257" s="14">
        <v>45895</v>
      </c>
      <c r="BP257" s="15" t="s">
        <v>104</v>
      </c>
      <c r="BQ257" s="15" t="s">
        <v>115</v>
      </c>
      <c r="BR257" s="15">
        <v>9504574</v>
      </c>
      <c r="BS257" s="15" t="s">
        <v>75</v>
      </c>
      <c r="BT257" s="15">
        <v>29944</v>
      </c>
      <c r="BU257" s="15" t="s">
        <v>76</v>
      </c>
      <c r="BV257" s="15" t="s">
        <v>77</v>
      </c>
      <c r="BW257" s="15" t="s">
        <v>78</v>
      </c>
      <c r="BX257" s="15" t="s">
        <v>79</v>
      </c>
      <c r="BY257" s="15">
        <v>29940</v>
      </c>
      <c r="BZ257" s="15" t="s">
        <v>80</v>
      </c>
      <c r="CA257" s="15" t="s">
        <v>81</v>
      </c>
      <c r="CB257" s="15">
        <v>29941</v>
      </c>
      <c r="CC257" s="15"/>
      <c r="CD257" s="15" t="s">
        <v>82</v>
      </c>
      <c r="CE257" s="15"/>
      <c r="CF257" s="15" t="s">
        <v>83</v>
      </c>
      <c r="CG257" s="3">
        <f>BO257</f>
        <v>45895</v>
      </c>
      <c r="CH257" s="4" t="str">
        <f>LEFT(BU257,(LEN(BU257)-2))</f>
        <v>8:00</v>
      </c>
      <c r="CI257" s="4" t="str">
        <f>LEFT(CH257)</f>
        <v>8</v>
      </c>
      <c r="CJ257" s="4" t="str" cm="1">
        <f t="array" ref="CJ257">_xlfn.IFS(CI257 = "1","13",CI257 = "2","14",CI257 = "3","15",CI257 = "4","16",CI257 &gt; 4,CI257)</f>
        <v>8</v>
      </c>
      <c r="CK257" s="4" t="str">
        <f>RIGHT(CH257,2)</f>
        <v>00</v>
      </c>
      <c r="CL257" s="5" t="str">
        <f>_xlfn.CONCAT(CJ257,":",CK257)</f>
        <v>8:00</v>
      </c>
      <c r="CM257" s="9">
        <f>CG257</f>
        <v>45895</v>
      </c>
      <c r="CN257" s="10">
        <f>CM257</f>
        <v>45895</v>
      </c>
      <c r="CO257" s="10">
        <f>CN257+TIME(CJ257,CK257,CK257)</f>
        <v>45895.333333333336</v>
      </c>
      <c r="CP257" s="10">
        <f>CO257+TIME(0,30,0)</f>
        <v>45895.354166666672</v>
      </c>
    </row>
    <row r="258" spans="1:94" x14ac:dyDescent="0.25">
      <c r="A258" s="7">
        <v>45873</v>
      </c>
      <c r="B258" s="8" t="s">
        <v>101</v>
      </c>
      <c r="C258" s="8" t="s">
        <v>74</v>
      </c>
      <c r="D258" s="8">
        <v>9504580</v>
      </c>
      <c r="E258" s="8" t="s">
        <v>75</v>
      </c>
      <c r="F258" s="8">
        <v>29946</v>
      </c>
      <c r="G258" s="8" t="s">
        <v>76</v>
      </c>
      <c r="H258" s="8" t="s">
        <v>102</v>
      </c>
      <c r="I258" s="8" t="s">
        <v>78</v>
      </c>
      <c r="J258" s="8" t="s">
        <v>79</v>
      </c>
      <c r="K258" s="8">
        <v>29940</v>
      </c>
      <c r="L258" s="8" t="s">
        <v>80</v>
      </c>
      <c r="M258" s="8" t="s">
        <v>81</v>
      </c>
      <c r="N258" s="8">
        <v>29941</v>
      </c>
      <c r="O258" s="8"/>
      <c r="P258" s="8" t="s">
        <v>82</v>
      </c>
      <c r="Q258" s="8"/>
      <c r="R258" s="8" t="s">
        <v>83</v>
      </c>
      <c r="S258" s="3">
        <f>A258</f>
        <v>45873</v>
      </c>
      <c r="T258" s="4" t="str">
        <f>LEFT(G258,(LEN(G258)-2))</f>
        <v>8:00</v>
      </c>
      <c r="U258" s="4" t="str">
        <f t="shared" si="21"/>
        <v>8</v>
      </c>
      <c r="V258" s="4" t="str" cm="1">
        <f t="array" ref="V258">_xlfn.IFS(U258 = "1","13",U258 = "2","14",U258 = "3","15",U258 = "4","16",U258 &gt; 4,U258)</f>
        <v>8</v>
      </c>
      <c r="W258" s="4" t="str">
        <f t="shared" si="22"/>
        <v>00</v>
      </c>
      <c r="X258" s="5" t="str">
        <f t="shared" si="23"/>
        <v>8:00</v>
      </c>
      <c r="Y258" s="9">
        <f t="shared" si="24"/>
        <v>45873</v>
      </c>
      <c r="Z258" s="10">
        <f t="shared" si="25"/>
        <v>45873</v>
      </c>
      <c r="AA258" s="10">
        <f t="shared" si="26"/>
        <v>45873.333333333336</v>
      </c>
      <c r="AB258" s="10">
        <f t="shared" si="27"/>
        <v>45873.354166666672</v>
      </c>
      <c r="AC258" s="11">
        <f>AA258</f>
        <v>45873.333333333336</v>
      </c>
      <c r="AD258" s="11">
        <f>AB258</f>
        <v>45873.354166666672</v>
      </c>
      <c r="AE258">
        <v>0</v>
      </c>
      <c r="AF258">
        <v>0</v>
      </c>
      <c r="AH258" t="str">
        <f>H258</f>
        <v>MH Intake (60-90mins)</v>
      </c>
      <c r="AI258" t="str">
        <f>C258</f>
        <v>OakLawn102</v>
      </c>
      <c r="AJ258" t="str">
        <f>AH258</f>
        <v>MH Intake (60-90mins)</v>
      </c>
      <c r="AM258" t="s">
        <v>39</v>
      </c>
      <c r="AS258" t="str">
        <f>B258</f>
        <v>Monday</v>
      </c>
      <c r="AV258" t="s">
        <v>41</v>
      </c>
      <c r="BO258" s="12">
        <v>45894</v>
      </c>
      <c r="BP258" s="13" t="s">
        <v>101</v>
      </c>
      <c r="BQ258" s="13" t="s">
        <v>74</v>
      </c>
      <c r="BR258" s="13">
        <v>9504580</v>
      </c>
      <c r="BS258" s="13" t="s">
        <v>75</v>
      </c>
      <c r="BT258" s="13">
        <v>29946</v>
      </c>
      <c r="BU258" s="13" t="s">
        <v>100</v>
      </c>
      <c r="BV258" s="13" t="s">
        <v>77</v>
      </c>
      <c r="BW258" s="13" t="s">
        <v>78</v>
      </c>
      <c r="BX258" s="13" t="s">
        <v>79</v>
      </c>
      <c r="BY258" s="13">
        <v>29940</v>
      </c>
      <c r="BZ258" s="13" t="s">
        <v>80</v>
      </c>
      <c r="CA258" s="13" t="s">
        <v>81</v>
      </c>
      <c r="CB258" s="13">
        <v>29941</v>
      </c>
      <c r="CC258" s="13"/>
      <c r="CD258" s="13" t="s">
        <v>82</v>
      </c>
      <c r="CE258" s="13"/>
      <c r="CF258" s="13" t="s">
        <v>83</v>
      </c>
      <c r="CG258" s="3">
        <f>BO258</f>
        <v>45894</v>
      </c>
      <c r="CH258" s="4" t="str">
        <f>LEFT(BU258,(LEN(BU258)-2))</f>
        <v>3:30</v>
      </c>
      <c r="CI258" s="4" t="str">
        <f>LEFT(CH258)</f>
        <v>3</v>
      </c>
      <c r="CJ258" s="4" t="str" cm="1">
        <f t="array" ref="CJ258">_xlfn.IFS(CI258 = "1","13",CI258 = "2","14",CI258 = "3","15",CI258 = "4","16",CI258 &gt; 4,CI258)</f>
        <v>15</v>
      </c>
      <c r="CK258" s="4" t="str">
        <f>RIGHT(CH258,2)</f>
        <v>30</v>
      </c>
      <c r="CL258" s="5" t="str">
        <f>_xlfn.CONCAT(CJ258,":",CK258)</f>
        <v>15:30</v>
      </c>
      <c r="CM258" s="9">
        <f>CG258</f>
        <v>45894</v>
      </c>
      <c r="CN258" s="10">
        <f>CM258</f>
        <v>45894</v>
      </c>
      <c r="CO258" s="10">
        <f>CN258+TIME(CJ258,CK258,CK258)</f>
        <v>45894.646180555559</v>
      </c>
      <c r="CP258" s="10">
        <f>CO258+TIME(0,30,0)</f>
        <v>45894.667013888895</v>
      </c>
    </row>
    <row r="259" spans="1:94" x14ac:dyDescent="0.25">
      <c r="A259" s="12">
        <v>45873</v>
      </c>
      <c r="B259" s="13" t="s">
        <v>101</v>
      </c>
      <c r="C259" s="13" t="s">
        <v>74</v>
      </c>
      <c r="D259" s="13">
        <v>9504580</v>
      </c>
      <c r="E259" s="13" t="s">
        <v>75</v>
      </c>
      <c r="F259" s="13">
        <v>29946</v>
      </c>
      <c r="G259" s="13" t="s">
        <v>84</v>
      </c>
      <c r="H259" s="13" t="s">
        <v>77</v>
      </c>
      <c r="I259" s="13" t="s">
        <v>78</v>
      </c>
      <c r="J259" s="13" t="s">
        <v>79</v>
      </c>
      <c r="K259" s="13">
        <v>29940</v>
      </c>
      <c r="L259" s="13" t="s">
        <v>80</v>
      </c>
      <c r="M259" s="13" t="s">
        <v>81</v>
      </c>
      <c r="N259" s="13">
        <v>29941</v>
      </c>
      <c r="O259" s="13"/>
      <c r="P259" s="13" t="s">
        <v>82</v>
      </c>
      <c r="Q259" s="13"/>
      <c r="R259" s="13" t="s">
        <v>83</v>
      </c>
      <c r="S259" s="3">
        <f>A259</f>
        <v>45873</v>
      </c>
      <c r="T259" s="4" t="str">
        <f>LEFT(G259,(LEN(G259)-2))</f>
        <v>8:30</v>
      </c>
      <c r="U259" s="4" t="str">
        <f t="shared" ref="U259:U322" si="28">LEFT(T259)</f>
        <v>8</v>
      </c>
      <c r="V259" s="4" t="str" cm="1">
        <f t="array" ref="V259">_xlfn.IFS(U259 = "1","13",U259 = "2","14",U259 = "3","15",U259 = "4","16",U259 &gt; 4,U259)</f>
        <v>8</v>
      </c>
      <c r="W259" s="4" t="str">
        <f t="shared" ref="W259:W322" si="29">RIGHT(T259,2)</f>
        <v>30</v>
      </c>
      <c r="X259" s="5" t="str">
        <f t="shared" ref="X259:X322" si="30">_xlfn.CONCAT(V259,":",W259)</f>
        <v>8:30</v>
      </c>
      <c r="Y259" s="9">
        <f t="shared" ref="Y259:Y322" si="31">S259</f>
        <v>45873</v>
      </c>
      <c r="Z259" s="10">
        <f t="shared" ref="Z259:Z322" si="32">Y259</f>
        <v>45873</v>
      </c>
      <c r="AA259" s="10">
        <f t="shared" ref="AA259:AA322" si="33">Z259+TIME(V259,W259,W259)</f>
        <v>45873.354513888888</v>
      </c>
      <c r="AB259" s="10">
        <f t="shared" ref="AB259:AB322" si="34">AA259+TIME(0,30,0)</f>
        <v>45873.375347222223</v>
      </c>
      <c r="AC259" s="11">
        <f>AA259</f>
        <v>45873.354513888888</v>
      </c>
      <c r="AD259" s="11">
        <f>AB259</f>
        <v>45873.375347222223</v>
      </c>
      <c r="AE259">
        <v>0</v>
      </c>
      <c r="AF259">
        <v>0</v>
      </c>
      <c r="AH259" t="str">
        <f>H259</f>
        <v>AVAILABLE</v>
      </c>
      <c r="AI259" t="str">
        <f>C259</f>
        <v>OakLawn102</v>
      </c>
      <c r="AJ259" t="str">
        <f>AH259</f>
        <v>AVAILABLE</v>
      </c>
      <c r="AM259" t="s">
        <v>39</v>
      </c>
      <c r="AS259" t="str">
        <f>B259</f>
        <v>Monday</v>
      </c>
      <c r="AV259" t="s">
        <v>41</v>
      </c>
      <c r="BO259" s="12">
        <v>45894</v>
      </c>
      <c r="BP259" s="13" t="s">
        <v>101</v>
      </c>
      <c r="BQ259" s="13" t="s">
        <v>107</v>
      </c>
      <c r="BR259" s="13">
        <v>9504585</v>
      </c>
      <c r="BS259" s="13" t="s">
        <v>75</v>
      </c>
      <c r="BT259" s="13">
        <v>29947</v>
      </c>
      <c r="BU259" s="13" t="s">
        <v>100</v>
      </c>
      <c r="BV259" s="13" t="s">
        <v>77</v>
      </c>
      <c r="BW259" s="13" t="s">
        <v>78</v>
      </c>
      <c r="BX259" s="13" t="s">
        <v>79</v>
      </c>
      <c r="BY259" s="13">
        <v>29940</v>
      </c>
      <c r="BZ259" s="13" t="s">
        <v>80</v>
      </c>
      <c r="CA259" s="13" t="s">
        <v>81</v>
      </c>
      <c r="CB259" s="13">
        <v>29941</v>
      </c>
      <c r="CC259" s="13"/>
      <c r="CD259" s="13" t="s">
        <v>82</v>
      </c>
      <c r="CE259" s="13"/>
      <c r="CF259" s="13" t="s">
        <v>83</v>
      </c>
      <c r="CG259" s="3">
        <f>BO259</f>
        <v>45894</v>
      </c>
      <c r="CH259" s="4" t="str">
        <f>LEFT(BU259,(LEN(BU259)-2))</f>
        <v>3:30</v>
      </c>
      <c r="CI259" s="4" t="str">
        <f>LEFT(CH259)</f>
        <v>3</v>
      </c>
      <c r="CJ259" s="4" t="str" cm="1">
        <f t="array" ref="CJ259">_xlfn.IFS(CI259 = "1","13",CI259 = "2","14",CI259 = "3","15",CI259 = "4","16",CI259 &gt; 4,CI259)</f>
        <v>15</v>
      </c>
      <c r="CK259" s="4" t="str">
        <f>RIGHT(CH259,2)</f>
        <v>30</v>
      </c>
      <c r="CL259" s="5" t="str">
        <f>_xlfn.CONCAT(CJ259,":",CK259)</f>
        <v>15:30</v>
      </c>
      <c r="CM259" s="9">
        <f>CG259</f>
        <v>45894</v>
      </c>
      <c r="CN259" s="10">
        <f>CM259</f>
        <v>45894</v>
      </c>
      <c r="CO259" s="10">
        <f>CN259+TIME(CJ259,CK259,CK259)</f>
        <v>45894.646180555559</v>
      </c>
      <c r="CP259" s="10">
        <f>CO259+TIME(0,30,0)</f>
        <v>45894.667013888895</v>
      </c>
    </row>
    <row r="260" spans="1:94" x14ac:dyDescent="0.25">
      <c r="A260" s="7">
        <v>45873</v>
      </c>
      <c r="B260" s="8" t="s">
        <v>101</v>
      </c>
      <c r="C260" s="8" t="s">
        <v>74</v>
      </c>
      <c r="D260" s="8">
        <v>9504580</v>
      </c>
      <c r="E260" s="8" t="s">
        <v>75</v>
      </c>
      <c r="F260" s="8">
        <v>29946</v>
      </c>
      <c r="G260" s="8" t="s">
        <v>85</v>
      </c>
      <c r="H260" s="8" t="s">
        <v>77</v>
      </c>
      <c r="I260" s="8" t="s">
        <v>78</v>
      </c>
      <c r="J260" s="8" t="s">
        <v>79</v>
      </c>
      <c r="K260" s="8">
        <v>29940</v>
      </c>
      <c r="L260" s="8" t="s">
        <v>80</v>
      </c>
      <c r="M260" s="8" t="s">
        <v>81</v>
      </c>
      <c r="N260" s="8">
        <v>29941</v>
      </c>
      <c r="O260" s="8"/>
      <c r="P260" s="8" t="s">
        <v>82</v>
      </c>
      <c r="Q260" s="8"/>
      <c r="R260" s="8" t="s">
        <v>83</v>
      </c>
      <c r="S260" s="3">
        <f>A260</f>
        <v>45873</v>
      </c>
      <c r="T260" s="4" t="str">
        <f>LEFT(G260,(LEN(G260)-2))</f>
        <v>9:00</v>
      </c>
      <c r="U260" s="4" t="str">
        <f t="shared" si="28"/>
        <v>9</v>
      </c>
      <c r="V260" s="4" t="str" cm="1">
        <f t="array" ref="V260">_xlfn.IFS(U260 = "1","13",U260 = "2","14",U260 = "3","15",U260 = "4","16",U260 &gt; 4,U260)</f>
        <v>9</v>
      </c>
      <c r="W260" s="4" t="str">
        <f t="shared" si="29"/>
        <v>00</v>
      </c>
      <c r="X260" s="5" t="str">
        <f t="shared" si="30"/>
        <v>9:00</v>
      </c>
      <c r="Y260" s="9">
        <f t="shared" si="31"/>
        <v>45873</v>
      </c>
      <c r="Z260" s="10">
        <f t="shared" si="32"/>
        <v>45873</v>
      </c>
      <c r="AA260" s="10">
        <f t="shared" si="33"/>
        <v>45873.375</v>
      </c>
      <c r="AB260" s="10">
        <f t="shared" si="34"/>
        <v>45873.395833333336</v>
      </c>
      <c r="AC260" s="11">
        <f>AA260</f>
        <v>45873.375</v>
      </c>
      <c r="AD260" s="11">
        <f>AB260</f>
        <v>45873.395833333336</v>
      </c>
      <c r="AE260">
        <v>0</v>
      </c>
      <c r="AF260">
        <v>0</v>
      </c>
      <c r="AH260" t="str">
        <f>H260</f>
        <v>AVAILABLE</v>
      </c>
      <c r="AI260" t="str">
        <f>C260</f>
        <v>OakLawn102</v>
      </c>
      <c r="AJ260" t="str">
        <f>AH260</f>
        <v>AVAILABLE</v>
      </c>
      <c r="AM260" t="s">
        <v>39</v>
      </c>
      <c r="AS260" t="str">
        <f>B260</f>
        <v>Monday</v>
      </c>
      <c r="AV260" t="s">
        <v>41</v>
      </c>
      <c r="BO260" s="12">
        <v>45894</v>
      </c>
      <c r="BP260" s="13" t="s">
        <v>101</v>
      </c>
      <c r="BQ260" s="13" t="s">
        <v>109</v>
      </c>
      <c r="BR260" s="13">
        <v>9504589</v>
      </c>
      <c r="BS260" s="13" t="s">
        <v>75</v>
      </c>
      <c r="BT260" s="13">
        <v>29948</v>
      </c>
      <c r="BU260" s="13" t="s">
        <v>100</v>
      </c>
      <c r="BV260" s="13" t="s">
        <v>77</v>
      </c>
      <c r="BW260" s="13" t="s">
        <v>78</v>
      </c>
      <c r="BX260" s="13" t="s">
        <v>79</v>
      </c>
      <c r="BY260" s="13">
        <v>29940</v>
      </c>
      <c r="BZ260" s="13" t="s">
        <v>80</v>
      </c>
      <c r="CA260" s="13" t="s">
        <v>81</v>
      </c>
      <c r="CB260" s="13">
        <v>29941</v>
      </c>
      <c r="CC260" s="13"/>
      <c r="CD260" s="13" t="s">
        <v>82</v>
      </c>
      <c r="CE260" s="13"/>
      <c r="CF260" s="13" t="s">
        <v>83</v>
      </c>
      <c r="CG260" s="3">
        <f>BO260</f>
        <v>45894</v>
      </c>
      <c r="CH260" s="4" t="str">
        <f>LEFT(BU260,(LEN(BU260)-2))</f>
        <v>3:30</v>
      </c>
      <c r="CI260" s="4" t="str">
        <f>LEFT(CH260)</f>
        <v>3</v>
      </c>
      <c r="CJ260" s="4" t="str" cm="1">
        <f t="array" ref="CJ260">_xlfn.IFS(CI260 = "1","13",CI260 = "2","14",CI260 = "3","15",CI260 = "4","16",CI260 &gt; 4,CI260)</f>
        <v>15</v>
      </c>
      <c r="CK260" s="4" t="str">
        <f>RIGHT(CH260,2)</f>
        <v>30</v>
      </c>
      <c r="CL260" s="5" t="str">
        <f>_xlfn.CONCAT(CJ260,":",CK260)</f>
        <v>15:30</v>
      </c>
      <c r="CM260" s="9">
        <f>CG260</f>
        <v>45894</v>
      </c>
      <c r="CN260" s="10">
        <f>CM260</f>
        <v>45894</v>
      </c>
      <c r="CO260" s="10">
        <f>CN260+TIME(CJ260,CK260,CK260)</f>
        <v>45894.646180555559</v>
      </c>
      <c r="CP260" s="10">
        <f>CO260+TIME(0,30,0)</f>
        <v>45894.667013888895</v>
      </c>
    </row>
    <row r="261" spans="1:94" ht="15.75" x14ac:dyDescent="0.25">
      <c r="A261" s="12">
        <v>45873</v>
      </c>
      <c r="B261" s="13" t="s">
        <v>101</v>
      </c>
      <c r="C261" s="13" t="s">
        <v>74</v>
      </c>
      <c r="D261" s="13">
        <v>9504580</v>
      </c>
      <c r="E261" s="13" t="s">
        <v>75</v>
      </c>
      <c r="F261" s="13">
        <v>29946</v>
      </c>
      <c r="G261" s="13" t="s">
        <v>86</v>
      </c>
      <c r="H261" s="13" t="s">
        <v>102</v>
      </c>
      <c r="I261" s="13" t="s">
        <v>78</v>
      </c>
      <c r="J261" s="13" t="s">
        <v>79</v>
      </c>
      <c r="K261" s="13">
        <v>29940</v>
      </c>
      <c r="L261" s="13" t="s">
        <v>80</v>
      </c>
      <c r="M261" s="13" t="s">
        <v>81</v>
      </c>
      <c r="N261" s="13">
        <v>29941</v>
      </c>
      <c r="O261" s="13"/>
      <c r="P261" s="13" t="s">
        <v>82</v>
      </c>
      <c r="Q261" s="13"/>
      <c r="R261" s="13" t="s">
        <v>83</v>
      </c>
      <c r="S261" s="3">
        <f>A261</f>
        <v>45873</v>
      </c>
      <c r="T261" s="4" t="str">
        <f>LEFT(G261,(LEN(G261)-2))</f>
        <v>9:30</v>
      </c>
      <c r="U261" s="4" t="str">
        <f t="shared" si="28"/>
        <v>9</v>
      </c>
      <c r="V261" s="4" t="str" cm="1">
        <f t="array" ref="V261">_xlfn.IFS(U261 = "1","13",U261 = "2","14",U261 = "3","15",U261 = "4","16",U261 &gt; 4,U261)</f>
        <v>9</v>
      </c>
      <c r="W261" s="4" t="str">
        <f t="shared" si="29"/>
        <v>30</v>
      </c>
      <c r="X261" s="5" t="str">
        <f t="shared" si="30"/>
        <v>9:30</v>
      </c>
      <c r="Y261" s="9">
        <f t="shared" si="31"/>
        <v>45873</v>
      </c>
      <c r="Z261" s="10">
        <f t="shared" si="32"/>
        <v>45873</v>
      </c>
      <c r="AA261" s="10">
        <f t="shared" si="33"/>
        <v>45873.396180555559</v>
      </c>
      <c r="AB261" s="10">
        <f t="shared" si="34"/>
        <v>45873.417013888895</v>
      </c>
      <c r="AC261" s="11">
        <f>AA261</f>
        <v>45873.396180555559</v>
      </c>
      <c r="AD261" s="11">
        <f>AB261</f>
        <v>45873.417013888895</v>
      </c>
      <c r="AE261">
        <v>0</v>
      </c>
      <c r="AF261">
        <v>0</v>
      </c>
      <c r="AH261" t="str">
        <f>H261</f>
        <v>MH Intake (60-90mins)</v>
      </c>
      <c r="AI261" t="str">
        <f>C261</f>
        <v>OakLawn102</v>
      </c>
      <c r="AJ261" t="str">
        <f>AH261</f>
        <v>MH Intake (60-90mins)</v>
      </c>
      <c r="AM261" t="s">
        <v>39</v>
      </c>
      <c r="AS261" t="str">
        <f>B261</f>
        <v>Monday</v>
      </c>
      <c r="AV261" t="s">
        <v>41</v>
      </c>
      <c r="BO261" s="16">
        <v>45894</v>
      </c>
      <c r="BP261" s="17" t="s">
        <v>101</v>
      </c>
      <c r="BQ261" s="17" t="s">
        <v>115</v>
      </c>
      <c r="BR261" s="17">
        <v>9504574</v>
      </c>
      <c r="BS261" s="17" t="s">
        <v>75</v>
      </c>
      <c r="BT261" s="17">
        <v>29944</v>
      </c>
      <c r="BU261" s="17" t="s">
        <v>100</v>
      </c>
      <c r="BV261" s="17" t="s">
        <v>116</v>
      </c>
      <c r="BW261" s="17" t="s">
        <v>78</v>
      </c>
      <c r="BX261" s="17" t="s">
        <v>79</v>
      </c>
      <c r="BY261" s="17">
        <v>29940</v>
      </c>
      <c r="BZ261" s="17" t="s">
        <v>80</v>
      </c>
      <c r="CA261" s="17" t="s">
        <v>81</v>
      </c>
      <c r="CB261" s="17">
        <v>29941</v>
      </c>
      <c r="CC261" s="17"/>
      <c r="CD261" s="17" t="s">
        <v>82</v>
      </c>
      <c r="CE261" s="17"/>
      <c r="CF261" s="17" t="s">
        <v>83</v>
      </c>
      <c r="CG261" s="3">
        <f>BO261</f>
        <v>45894</v>
      </c>
      <c r="CH261" s="4" t="str">
        <f>LEFT(BU261,(LEN(BU261)-2))</f>
        <v>3:30</v>
      </c>
      <c r="CI261" s="4" t="str">
        <f>LEFT(CH261)</f>
        <v>3</v>
      </c>
      <c r="CJ261" s="4" t="str" cm="1">
        <f t="array" ref="CJ261">_xlfn.IFS(CI261 = "1","13",CI261 = "2","14",CI261 = "3","15",CI261 = "4","16",CI261 &gt; 4,CI261)</f>
        <v>15</v>
      </c>
      <c r="CK261" s="4" t="str">
        <f>RIGHT(CH261,2)</f>
        <v>30</v>
      </c>
      <c r="CL261" s="5" t="str">
        <f>_xlfn.CONCAT(CJ261,":",CK261)</f>
        <v>15:30</v>
      </c>
      <c r="CM261" s="9">
        <f>CG261</f>
        <v>45894</v>
      </c>
      <c r="CN261" s="10">
        <f>CM261</f>
        <v>45894</v>
      </c>
      <c r="CO261" s="10">
        <f>CN261+TIME(CJ261,CK261,CK261)</f>
        <v>45894.646180555559</v>
      </c>
      <c r="CP261" s="10">
        <f>CO261+TIME(0,30,0)</f>
        <v>45894.667013888895</v>
      </c>
    </row>
    <row r="262" spans="1:94" x14ac:dyDescent="0.25">
      <c r="A262" s="7">
        <v>45873</v>
      </c>
      <c r="B262" s="8" t="s">
        <v>101</v>
      </c>
      <c r="C262" s="8" t="s">
        <v>74</v>
      </c>
      <c r="D262" s="8">
        <v>9504580</v>
      </c>
      <c r="E262" s="8" t="s">
        <v>75</v>
      </c>
      <c r="F262" s="8">
        <v>29946</v>
      </c>
      <c r="G262" s="8" t="s">
        <v>87</v>
      </c>
      <c r="H262" s="8" t="s">
        <v>77</v>
      </c>
      <c r="I262" s="8" t="s">
        <v>78</v>
      </c>
      <c r="J262" s="8" t="s">
        <v>79</v>
      </c>
      <c r="K262" s="8">
        <v>29940</v>
      </c>
      <c r="L262" s="8" t="s">
        <v>80</v>
      </c>
      <c r="M262" s="8" t="s">
        <v>81</v>
      </c>
      <c r="N262" s="8">
        <v>29941</v>
      </c>
      <c r="O262" s="8"/>
      <c r="P262" s="8" t="s">
        <v>82</v>
      </c>
      <c r="Q262" s="8"/>
      <c r="R262" s="8" t="s">
        <v>83</v>
      </c>
      <c r="S262" s="3">
        <f>A262</f>
        <v>45873</v>
      </c>
      <c r="T262" s="4" t="str">
        <f>LEFT(G262,(LEN(G262)-2))</f>
        <v>10:00</v>
      </c>
      <c r="U262" s="4" t="str">
        <f t="shared" si="28"/>
        <v>1</v>
      </c>
      <c r="V262" s="4" t="str" cm="1">
        <f t="array" ref="V262">_xlfn.IFS(U262 = "1","13",U262 = "2","14",U262 = "3","15",U262 = "4","16",U262 &gt; 4,U262)</f>
        <v>13</v>
      </c>
      <c r="W262" s="4" t="str">
        <f t="shared" si="29"/>
        <v>00</v>
      </c>
      <c r="X262" s="5" t="str">
        <f t="shared" si="30"/>
        <v>13:00</v>
      </c>
      <c r="Y262" s="9">
        <f t="shared" si="31"/>
        <v>45873</v>
      </c>
      <c r="Z262" s="10">
        <f t="shared" si="32"/>
        <v>45873</v>
      </c>
      <c r="AA262" s="10">
        <f t="shared" si="33"/>
        <v>45873.541666666664</v>
      </c>
      <c r="AB262" s="10">
        <f t="shared" si="34"/>
        <v>45873.5625</v>
      </c>
      <c r="AC262" s="11">
        <f>AA262</f>
        <v>45873.541666666664</v>
      </c>
      <c r="AD262" s="11">
        <f>AB262</f>
        <v>45873.5625</v>
      </c>
      <c r="AE262">
        <v>0</v>
      </c>
      <c r="AF262">
        <v>0</v>
      </c>
      <c r="AH262" t="str">
        <f>H262</f>
        <v>AVAILABLE</v>
      </c>
      <c r="AI262" t="str">
        <f>C262</f>
        <v>OakLawn102</v>
      </c>
      <c r="AJ262" t="str">
        <f>AH262</f>
        <v>AVAILABLE</v>
      </c>
      <c r="AM262" t="s">
        <v>39</v>
      </c>
      <c r="AS262" t="str">
        <f>B262</f>
        <v>Monday</v>
      </c>
      <c r="AV262" t="s">
        <v>41</v>
      </c>
      <c r="BO262" s="7">
        <v>45894</v>
      </c>
      <c r="BP262" s="8" t="s">
        <v>101</v>
      </c>
      <c r="BQ262" s="8" t="s">
        <v>74</v>
      </c>
      <c r="BR262" s="8">
        <v>9504580</v>
      </c>
      <c r="BS262" s="8" t="s">
        <v>75</v>
      </c>
      <c r="BT262" s="8">
        <v>29946</v>
      </c>
      <c r="BU262" s="8" t="s">
        <v>99</v>
      </c>
      <c r="BV262" s="8" t="s">
        <v>77</v>
      </c>
      <c r="BW262" s="8" t="s">
        <v>78</v>
      </c>
      <c r="BX262" s="8" t="s">
        <v>79</v>
      </c>
      <c r="BY262" s="8">
        <v>29940</v>
      </c>
      <c r="BZ262" s="8" t="s">
        <v>80</v>
      </c>
      <c r="CA262" s="8" t="s">
        <v>81</v>
      </c>
      <c r="CB262" s="8">
        <v>29941</v>
      </c>
      <c r="CC262" s="8"/>
      <c r="CD262" s="8" t="s">
        <v>82</v>
      </c>
      <c r="CE262" s="8"/>
      <c r="CF262" s="8" t="s">
        <v>83</v>
      </c>
      <c r="CG262" s="3">
        <f>BO262</f>
        <v>45894</v>
      </c>
      <c r="CH262" s="4" t="str">
        <f>LEFT(BU262,(LEN(BU262)-2))</f>
        <v>3:00</v>
      </c>
      <c r="CI262" s="4" t="str">
        <f>LEFT(CH262)</f>
        <v>3</v>
      </c>
      <c r="CJ262" s="4" t="str" cm="1">
        <f t="array" ref="CJ262">_xlfn.IFS(CI262 = "1","13",CI262 = "2","14",CI262 = "3","15",CI262 = "4","16",CI262 &gt; 4,CI262)</f>
        <v>15</v>
      </c>
      <c r="CK262" s="4" t="str">
        <f>RIGHT(CH262,2)</f>
        <v>00</v>
      </c>
      <c r="CL262" s="5" t="str">
        <f>_xlfn.CONCAT(CJ262,":",CK262)</f>
        <v>15:00</v>
      </c>
      <c r="CM262" s="9">
        <f>CG262</f>
        <v>45894</v>
      </c>
      <c r="CN262" s="10">
        <f>CM262</f>
        <v>45894</v>
      </c>
      <c r="CO262" s="10">
        <f>CN262+TIME(CJ262,CK262,CK262)</f>
        <v>45894.625</v>
      </c>
      <c r="CP262" s="10">
        <f>CO262+TIME(0,30,0)</f>
        <v>45894.645833333336</v>
      </c>
    </row>
    <row r="263" spans="1:94" x14ac:dyDescent="0.25">
      <c r="A263" s="12">
        <v>45873</v>
      </c>
      <c r="B263" s="13" t="s">
        <v>101</v>
      </c>
      <c r="C263" s="13" t="s">
        <v>74</v>
      </c>
      <c r="D263" s="13">
        <v>9504580</v>
      </c>
      <c r="E263" s="13" t="s">
        <v>75</v>
      </c>
      <c r="F263" s="13">
        <v>29946</v>
      </c>
      <c r="G263" s="13" t="s">
        <v>88</v>
      </c>
      <c r="H263" s="13" t="s">
        <v>77</v>
      </c>
      <c r="I263" s="13" t="s">
        <v>78</v>
      </c>
      <c r="J263" s="13" t="s">
        <v>79</v>
      </c>
      <c r="K263" s="13">
        <v>29940</v>
      </c>
      <c r="L263" s="13" t="s">
        <v>80</v>
      </c>
      <c r="M263" s="13" t="s">
        <v>81</v>
      </c>
      <c r="N263" s="13">
        <v>29941</v>
      </c>
      <c r="O263" s="13"/>
      <c r="P263" s="13" t="s">
        <v>82</v>
      </c>
      <c r="Q263" s="13"/>
      <c r="R263" s="13" t="s">
        <v>83</v>
      </c>
      <c r="S263" s="3">
        <f>A263</f>
        <v>45873</v>
      </c>
      <c r="T263" s="4" t="str">
        <f>LEFT(G263,(LEN(G263)-2))</f>
        <v>10:30</v>
      </c>
      <c r="U263" s="4" t="str">
        <f t="shared" si="28"/>
        <v>1</v>
      </c>
      <c r="V263" s="4" t="str" cm="1">
        <f t="array" ref="V263">_xlfn.IFS(U263 = "1","13",U263 = "2","14",U263 = "3","15",U263 = "4","16",U263 &gt; 4,U263)</f>
        <v>13</v>
      </c>
      <c r="W263" s="4" t="str">
        <f t="shared" si="29"/>
        <v>30</v>
      </c>
      <c r="X263" s="5" t="str">
        <f t="shared" si="30"/>
        <v>13:30</v>
      </c>
      <c r="Y263" s="9">
        <f t="shared" si="31"/>
        <v>45873</v>
      </c>
      <c r="Z263" s="10">
        <f t="shared" si="32"/>
        <v>45873</v>
      </c>
      <c r="AA263" s="10">
        <f t="shared" si="33"/>
        <v>45873.562847222223</v>
      </c>
      <c r="AB263" s="10">
        <f t="shared" si="34"/>
        <v>45873.583680555559</v>
      </c>
      <c r="AC263" s="11">
        <f>AA263</f>
        <v>45873.562847222223</v>
      </c>
      <c r="AD263" s="11">
        <f>AB263</f>
        <v>45873.583680555559</v>
      </c>
      <c r="AE263">
        <v>0</v>
      </c>
      <c r="AF263">
        <v>0</v>
      </c>
      <c r="AH263" t="str">
        <f>H263</f>
        <v>AVAILABLE</v>
      </c>
      <c r="AI263" t="str">
        <f>C263</f>
        <v>OakLawn102</v>
      </c>
      <c r="AJ263" t="str">
        <f>AH263</f>
        <v>AVAILABLE</v>
      </c>
      <c r="AM263" t="s">
        <v>39</v>
      </c>
      <c r="AS263" t="str">
        <f>B263</f>
        <v>Monday</v>
      </c>
      <c r="AV263" t="s">
        <v>41</v>
      </c>
      <c r="BO263" s="7">
        <v>45894</v>
      </c>
      <c r="BP263" s="8" t="s">
        <v>101</v>
      </c>
      <c r="BQ263" s="8" t="s">
        <v>107</v>
      </c>
      <c r="BR263" s="8">
        <v>9504585</v>
      </c>
      <c r="BS263" s="8" t="s">
        <v>75</v>
      </c>
      <c r="BT263" s="8">
        <v>29947</v>
      </c>
      <c r="BU263" s="8" t="s">
        <v>99</v>
      </c>
      <c r="BV263" s="8" t="s">
        <v>77</v>
      </c>
      <c r="BW263" s="8" t="s">
        <v>78</v>
      </c>
      <c r="BX263" s="8" t="s">
        <v>79</v>
      </c>
      <c r="BY263" s="8">
        <v>29940</v>
      </c>
      <c r="BZ263" s="8" t="s">
        <v>80</v>
      </c>
      <c r="CA263" s="8" t="s">
        <v>81</v>
      </c>
      <c r="CB263" s="8">
        <v>29941</v>
      </c>
      <c r="CC263" s="8"/>
      <c r="CD263" s="8" t="s">
        <v>82</v>
      </c>
      <c r="CE263" s="8"/>
      <c r="CF263" s="8" t="s">
        <v>83</v>
      </c>
      <c r="CG263" s="3">
        <f>BO263</f>
        <v>45894</v>
      </c>
      <c r="CH263" s="4" t="str">
        <f>LEFT(BU263,(LEN(BU263)-2))</f>
        <v>3:00</v>
      </c>
      <c r="CI263" s="4" t="str">
        <f>LEFT(CH263)</f>
        <v>3</v>
      </c>
      <c r="CJ263" s="4" t="str" cm="1">
        <f t="array" ref="CJ263">_xlfn.IFS(CI263 = "1","13",CI263 = "2","14",CI263 = "3","15",CI263 = "4","16",CI263 &gt; 4,CI263)</f>
        <v>15</v>
      </c>
      <c r="CK263" s="4" t="str">
        <f>RIGHT(CH263,2)</f>
        <v>00</v>
      </c>
      <c r="CL263" s="5" t="str">
        <f>_xlfn.CONCAT(CJ263,":",CK263)</f>
        <v>15:00</v>
      </c>
      <c r="CM263" s="9">
        <f>CG263</f>
        <v>45894</v>
      </c>
      <c r="CN263" s="10">
        <f>CM263</f>
        <v>45894</v>
      </c>
      <c r="CO263" s="10">
        <f>CN263+TIME(CJ263,CK263,CK263)</f>
        <v>45894.625</v>
      </c>
      <c r="CP263" s="10">
        <f>CO263+TIME(0,30,0)</f>
        <v>45894.645833333336</v>
      </c>
    </row>
    <row r="264" spans="1:94" x14ac:dyDescent="0.25">
      <c r="A264" s="7">
        <v>45873</v>
      </c>
      <c r="B264" s="8" t="s">
        <v>101</v>
      </c>
      <c r="C264" s="8" t="s">
        <v>74</v>
      </c>
      <c r="D264" s="8">
        <v>9504580</v>
      </c>
      <c r="E264" s="8" t="s">
        <v>75</v>
      </c>
      <c r="F264" s="8">
        <v>29946</v>
      </c>
      <c r="G264" s="8" t="s">
        <v>89</v>
      </c>
      <c r="H264" s="8" t="s">
        <v>103</v>
      </c>
      <c r="I264" s="8" t="s">
        <v>78</v>
      </c>
      <c r="J264" s="8" t="s">
        <v>79</v>
      </c>
      <c r="K264" s="8">
        <v>29940</v>
      </c>
      <c r="L264" s="8" t="s">
        <v>80</v>
      </c>
      <c r="M264" s="8" t="s">
        <v>81</v>
      </c>
      <c r="N264" s="8">
        <v>29941</v>
      </c>
      <c r="O264" s="8"/>
      <c r="P264" s="8" t="s">
        <v>82</v>
      </c>
      <c r="Q264" s="8"/>
      <c r="R264" s="8" t="s">
        <v>83</v>
      </c>
      <c r="S264" s="3">
        <f>A264</f>
        <v>45873</v>
      </c>
      <c r="T264" s="4" t="str">
        <f>LEFT(G264,(LEN(G264)-2))</f>
        <v>11:00</v>
      </c>
      <c r="U264" s="4" t="str">
        <f t="shared" si="28"/>
        <v>1</v>
      </c>
      <c r="V264" s="4" t="str" cm="1">
        <f t="array" ref="V264">_xlfn.IFS(U264 = "1","13",U264 = "2","14",U264 = "3","15",U264 = "4","16",U264 &gt; 4,U264)</f>
        <v>13</v>
      </c>
      <c r="W264" s="4" t="str">
        <f t="shared" si="29"/>
        <v>00</v>
      </c>
      <c r="X264" s="5" t="str">
        <f t="shared" si="30"/>
        <v>13:00</v>
      </c>
      <c r="Y264" s="9">
        <f t="shared" si="31"/>
        <v>45873</v>
      </c>
      <c r="Z264" s="10">
        <f t="shared" si="32"/>
        <v>45873</v>
      </c>
      <c r="AA264" s="10">
        <f t="shared" si="33"/>
        <v>45873.541666666664</v>
      </c>
      <c r="AB264" s="10">
        <f t="shared" si="34"/>
        <v>45873.5625</v>
      </c>
      <c r="AC264" s="11">
        <f>AA264</f>
        <v>45873.541666666664</v>
      </c>
      <c r="AD264" s="11">
        <f>AB264</f>
        <v>45873.5625</v>
      </c>
      <c r="AE264">
        <v>0</v>
      </c>
      <c r="AF264">
        <v>0</v>
      </c>
      <c r="AH264" t="str">
        <f>H264</f>
        <v>Telespirometry</v>
      </c>
      <c r="AI264" t="str">
        <f>C264</f>
        <v>OakLawn102</v>
      </c>
      <c r="AJ264" t="str">
        <f>AH264</f>
        <v>Telespirometry</v>
      </c>
      <c r="AM264" t="s">
        <v>39</v>
      </c>
      <c r="AS264" t="str">
        <f>B264</f>
        <v>Monday</v>
      </c>
      <c r="AV264" t="s">
        <v>41</v>
      </c>
      <c r="BO264" s="7">
        <v>45894</v>
      </c>
      <c r="BP264" s="8" t="s">
        <v>101</v>
      </c>
      <c r="BQ264" s="8" t="s">
        <v>109</v>
      </c>
      <c r="BR264" s="8">
        <v>9504589</v>
      </c>
      <c r="BS264" s="8" t="s">
        <v>75</v>
      </c>
      <c r="BT264" s="8">
        <v>29948</v>
      </c>
      <c r="BU264" s="8" t="s">
        <v>99</v>
      </c>
      <c r="BV264" s="8" t="s">
        <v>77</v>
      </c>
      <c r="BW264" s="8" t="s">
        <v>78</v>
      </c>
      <c r="BX264" s="8" t="s">
        <v>79</v>
      </c>
      <c r="BY264" s="8">
        <v>29940</v>
      </c>
      <c r="BZ264" s="8" t="s">
        <v>80</v>
      </c>
      <c r="CA264" s="8" t="s">
        <v>81</v>
      </c>
      <c r="CB264" s="8">
        <v>29941</v>
      </c>
      <c r="CC264" s="8"/>
      <c r="CD264" s="8" t="s">
        <v>82</v>
      </c>
      <c r="CE264" s="8"/>
      <c r="CF264" s="8" t="s">
        <v>83</v>
      </c>
      <c r="CG264" s="3">
        <f>BO264</f>
        <v>45894</v>
      </c>
      <c r="CH264" s="4" t="str">
        <f>LEFT(BU264,(LEN(BU264)-2))</f>
        <v>3:00</v>
      </c>
      <c r="CI264" s="4" t="str">
        <f>LEFT(CH264)</f>
        <v>3</v>
      </c>
      <c r="CJ264" s="4" t="str" cm="1">
        <f t="array" ref="CJ264">_xlfn.IFS(CI264 = "1","13",CI264 = "2","14",CI264 = "3","15",CI264 = "4","16",CI264 &gt; 4,CI264)</f>
        <v>15</v>
      </c>
      <c r="CK264" s="4" t="str">
        <f>RIGHT(CH264,2)</f>
        <v>00</v>
      </c>
      <c r="CL264" s="5" t="str">
        <f>_xlfn.CONCAT(CJ264,":",CK264)</f>
        <v>15:00</v>
      </c>
      <c r="CM264" s="9">
        <f>CG264</f>
        <v>45894</v>
      </c>
      <c r="CN264" s="10">
        <f>CM264</f>
        <v>45894</v>
      </c>
      <c r="CO264" s="10">
        <f>CN264+TIME(CJ264,CK264,CK264)</f>
        <v>45894.625</v>
      </c>
      <c r="CP264" s="10">
        <f>CO264+TIME(0,30,0)</f>
        <v>45894.645833333336</v>
      </c>
    </row>
    <row r="265" spans="1:94" ht="15.75" x14ac:dyDescent="0.25">
      <c r="A265" s="12">
        <v>45873</v>
      </c>
      <c r="B265" s="13" t="s">
        <v>101</v>
      </c>
      <c r="C265" s="13" t="s">
        <v>74</v>
      </c>
      <c r="D265" s="13">
        <v>9504580</v>
      </c>
      <c r="E265" s="13" t="s">
        <v>75</v>
      </c>
      <c r="F265" s="13">
        <v>29946</v>
      </c>
      <c r="G265" s="13" t="s">
        <v>90</v>
      </c>
      <c r="H265" s="13" t="s">
        <v>103</v>
      </c>
      <c r="I265" s="13" t="s">
        <v>78</v>
      </c>
      <c r="J265" s="13" t="s">
        <v>79</v>
      </c>
      <c r="K265" s="13">
        <v>29940</v>
      </c>
      <c r="L265" s="13" t="s">
        <v>80</v>
      </c>
      <c r="M265" s="13" t="s">
        <v>81</v>
      </c>
      <c r="N265" s="13">
        <v>29941</v>
      </c>
      <c r="O265" s="13"/>
      <c r="P265" s="13" t="s">
        <v>82</v>
      </c>
      <c r="Q265" s="13"/>
      <c r="R265" s="13" t="s">
        <v>83</v>
      </c>
      <c r="S265" s="3">
        <f>A265</f>
        <v>45873</v>
      </c>
      <c r="T265" s="4" t="str">
        <f>LEFT(G265,(LEN(G265)-2))</f>
        <v>11:30</v>
      </c>
      <c r="U265" s="4" t="str">
        <f t="shared" si="28"/>
        <v>1</v>
      </c>
      <c r="V265" s="4" t="str" cm="1">
        <f t="array" ref="V265">_xlfn.IFS(U265 = "1","13",U265 = "2","14",U265 = "3","15",U265 = "4","16",U265 &gt; 4,U265)</f>
        <v>13</v>
      </c>
      <c r="W265" s="4" t="str">
        <f t="shared" si="29"/>
        <v>30</v>
      </c>
      <c r="X265" s="5" t="str">
        <f t="shared" si="30"/>
        <v>13:30</v>
      </c>
      <c r="Y265" s="9">
        <f t="shared" si="31"/>
        <v>45873</v>
      </c>
      <c r="Z265" s="10">
        <f t="shared" si="32"/>
        <v>45873</v>
      </c>
      <c r="AA265" s="10">
        <f t="shared" si="33"/>
        <v>45873.562847222223</v>
      </c>
      <c r="AB265" s="10">
        <f t="shared" si="34"/>
        <v>45873.583680555559</v>
      </c>
      <c r="AC265" s="11">
        <f>AA265</f>
        <v>45873.562847222223</v>
      </c>
      <c r="AD265" s="11">
        <f>AB265</f>
        <v>45873.583680555559</v>
      </c>
      <c r="AE265">
        <v>0</v>
      </c>
      <c r="AF265">
        <v>0</v>
      </c>
      <c r="AH265" t="str">
        <f>H265</f>
        <v>Telespirometry</v>
      </c>
      <c r="AI265" t="str">
        <f>C265</f>
        <v>OakLawn102</v>
      </c>
      <c r="AJ265" t="str">
        <f>AH265</f>
        <v>Telespirometry</v>
      </c>
      <c r="AM265" t="s">
        <v>39</v>
      </c>
      <c r="AS265" t="str">
        <f>B265</f>
        <v>Monday</v>
      </c>
      <c r="AV265" t="s">
        <v>41</v>
      </c>
      <c r="BO265" s="14">
        <v>45894</v>
      </c>
      <c r="BP265" s="15" t="s">
        <v>101</v>
      </c>
      <c r="BQ265" s="15" t="s">
        <v>115</v>
      </c>
      <c r="BR265" s="15">
        <v>9504574</v>
      </c>
      <c r="BS265" s="15" t="s">
        <v>75</v>
      </c>
      <c r="BT265" s="15">
        <v>29944</v>
      </c>
      <c r="BU265" s="8" t="s">
        <v>99</v>
      </c>
      <c r="BV265" s="15" t="s">
        <v>116</v>
      </c>
      <c r="BW265" s="15" t="s">
        <v>78</v>
      </c>
      <c r="BX265" s="15" t="s">
        <v>79</v>
      </c>
      <c r="BY265" s="15">
        <v>29940</v>
      </c>
      <c r="BZ265" s="15" t="s">
        <v>80</v>
      </c>
      <c r="CA265" s="15" t="s">
        <v>81</v>
      </c>
      <c r="CB265" s="15">
        <v>29941</v>
      </c>
      <c r="CC265" s="15"/>
      <c r="CD265" s="15" t="s">
        <v>82</v>
      </c>
      <c r="CE265" s="15"/>
      <c r="CF265" s="15" t="s">
        <v>83</v>
      </c>
      <c r="CG265" s="3">
        <f>BO265</f>
        <v>45894</v>
      </c>
      <c r="CH265" s="4" t="str">
        <f>LEFT(BU265,(LEN(BU265)-2))</f>
        <v>3:00</v>
      </c>
      <c r="CI265" s="4" t="str">
        <f>LEFT(CH265)</f>
        <v>3</v>
      </c>
      <c r="CJ265" s="4" t="str" cm="1">
        <f t="array" ref="CJ265">_xlfn.IFS(CI265 = "1","13",CI265 = "2","14",CI265 = "3","15",CI265 = "4","16",CI265 &gt; 4,CI265)</f>
        <v>15</v>
      </c>
      <c r="CK265" s="4" t="str">
        <f>RIGHT(CH265,2)</f>
        <v>00</v>
      </c>
      <c r="CL265" s="5" t="str">
        <f>_xlfn.CONCAT(CJ265,":",CK265)</f>
        <v>15:00</v>
      </c>
      <c r="CM265" s="9">
        <f>CG265</f>
        <v>45894</v>
      </c>
      <c r="CN265" s="10">
        <f>CM265</f>
        <v>45894</v>
      </c>
      <c r="CO265" s="10">
        <f>CN265+TIME(CJ265,CK265,CK265)</f>
        <v>45894.625</v>
      </c>
      <c r="CP265" s="10">
        <f>CO265+TIME(0,30,0)</f>
        <v>45894.645833333336</v>
      </c>
    </row>
    <row r="266" spans="1:94" x14ac:dyDescent="0.25">
      <c r="A266" s="7">
        <v>45873</v>
      </c>
      <c r="B266" s="8" t="s">
        <v>101</v>
      </c>
      <c r="C266" s="8" t="s">
        <v>74</v>
      </c>
      <c r="D266" s="8">
        <v>9504580</v>
      </c>
      <c r="E266" s="8" t="s">
        <v>75</v>
      </c>
      <c r="F266" s="8">
        <v>29946</v>
      </c>
      <c r="G266" s="8" t="s">
        <v>91</v>
      </c>
      <c r="H266" s="8" t="s">
        <v>92</v>
      </c>
      <c r="I266" s="8" t="s">
        <v>78</v>
      </c>
      <c r="J266" s="8" t="s">
        <v>79</v>
      </c>
      <c r="K266" s="8">
        <v>29940</v>
      </c>
      <c r="L266" s="8" t="s">
        <v>80</v>
      </c>
      <c r="M266" s="8" t="s">
        <v>81</v>
      </c>
      <c r="N266" s="8">
        <v>29941</v>
      </c>
      <c r="O266" s="8"/>
      <c r="P266" s="8" t="s">
        <v>82</v>
      </c>
      <c r="Q266" s="8"/>
      <c r="R266" s="8" t="s">
        <v>83</v>
      </c>
      <c r="S266" s="3">
        <f>A266</f>
        <v>45873</v>
      </c>
      <c r="T266" s="4" t="str">
        <f>LEFT(G266,(LEN(G266)-2))</f>
        <v>12:00</v>
      </c>
      <c r="U266" s="4" t="str">
        <f t="shared" si="28"/>
        <v>1</v>
      </c>
      <c r="V266" s="4" t="str" cm="1">
        <f t="array" ref="V266">_xlfn.IFS(U266 = "1","13",U266 = "2","14",U266 = "3","15",U266 = "4","16",U266 &gt; 4,U266)</f>
        <v>13</v>
      </c>
      <c r="W266" s="4" t="str">
        <f t="shared" si="29"/>
        <v>00</v>
      </c>
      <c r="X266" s="5" t="str">
        <f t="shared" si="30"/>
        <v>13:00</v>
      </c>
      <c r="Y266" s="9">
        <f t="shared" si="31"/>
        <v>45873</v>
      </c>
      <c r="Z266" s="10">
        <f t="shared" si="32"/>
        <v>45873</v>
      </c>
      <c r="AA266" s="10">
        <f t="shared" si="33"/>
        <v>45873.541666666664</v>
      </c>
      <c r="AB266" s="10">
        <f t="shared" si="34"/>
        <v>45873.5625</v>
      </c>
      <c r="AC266" s="11">
        <f>AA266</f>
        <v>45873.541666666664</v>
      </c>
      <c r="AD266" s="11">
        <f>AB266</f>
        <v>45873.5625</v>
      </c>
      <c r="AE266">
        <v>0</v>
      </c>
      <c r="AF266">
        <v>0</v>
      </c>
      <c r="AH266" t="str">
        <f>H266</f>
        <v>TCT LUNCH 12:15- 12:45</v>
      </c>
      <c r="AI266" t="str">
        <f>C266</f>
        <v>OakLawn102</v>
      </c>
      <c r="AJ266" t="str">
        <f>AH266</f>
        <v>TCT LUNCH 12:15- 12:45</v>
      </c>
      <c r="AM266" t="s">
        <v>39</v>
      </c>
      <c r="AS266" t="str">
        <f>B266</f>
        <v>Monday</v>
      </c>
      <c r="AV266" t="s">
        <v>41</v>
      </c>
      <c r="BO266" s="12">
        <v>45894</v>
      </c>
      <c r="BP266" s="13" t="s">
        <v>101</v>
      </c>
      <c r="BQ266" s="13" t="s">
        <v>74</v>
      </c>
      <c r="BR266" s="13">
        <v>9504580</v>
      </c>
      <c r="BS266" s="13" t="s">
        <v>75</v>
      </c>
      <c r="BT266" s="13">
        <v>29946</v>
      </c>
      <c r="BU266" s="13" t="s">
        <v>98</v>
      </c>
      <c r="BV266" s="13" t="s">
        <v>77</v>
      </c>
      <c r="BW266" s="13" t="s">
        <v>78</v>
      </c>
      <c r="BX266" s="13" t="s">
        <v>79</v>
      </c>
      <c r="BY266" s="13">
        <v>29940</v>
      </c>
      <c r="BZ266" s="13" t="s">
        <v>80</v>
      </c>
      <c r="CA266" s="13" t="s">
        <v>81</v>
      </c>
      <c r="CB266" s="13">
        <v>29941</v>
      </c>
      <c r="CC266" s="13"/>
      <c r="CD266" s="13" t="s">
        <v>82</v>
      </c>
      <c r="CE266" s="13"/>
      <c r="CF266" s="13" t="s">
        <v>83</v>
      </c>
      <c r="CG266" s="3">
        <f>BO266</f>
        <v>45894</v>
      </c>
      <c r="CH266" s="4" t="str">
        <f>LEFT(BU266,(LEN(BU266)-2))</f>
        <v>2:30</v>
      </c>
      <c r="CI266" s="4" t="str">
        <f>LEFT(CH266)</f>
        <v>2</v>
      </c>
      <c r="CJ266" s="4" t="str" cm="1">
        <f t="array" ref="CJ266">_xlfn.IFS(CI266 = "1","13",CI266 = "2","14",CI266 = "3","15",CI266 = "4","16",CI266 &gt; 4,CI266)</f>
        <v>14</v>
      </c>
      <c r="CK266" s="4" t="str">
        <f>RIGHT(CH266,2)</f>
        <v>30</v>
      </c>
      <c r="CL266" s="5" t="str">
        <f>_xlfn.CONCAT(CJ266,":",CK266)</f>
        <v>14:30</v>
      </c>
      <c r="CM266" s="9">
        <f>CG266</f>
        <v>45894</v>
      </c>
      <c r="CN266" s="10">
        <f>CM266</f>
        <v>45894</v>
      </c>
      <c r="CO266" s="10">
        <f>CN266+TIME(CJ266,CK266,CK266)</f>
        <v>45894.604513888888</v>
      </c>
      <c r="CP266" s="10">
        <f>CO266+TIME(0,30,0)</f>
        <v>45894.625347222223</v>
      </c>
    </row>
    <row r="267" spans="1:94" x14ac:dyDescent="0.25">
      <c r="A267" s="12">
        <v>45873</v>
      </c>
      <c r="B267" s="13" t="s">
        <v>101</v>
      </c>
      <c r="C267" s="13" t="s">
        <v>74</v>
      </c>
      <c r="D267" s="13">
        <v>9504580</v>
      </c>
      <c r="E267" s="13" t="s">
        <v>75</v>
      </c>
      <c r="F267" s="13">
        <v>29946</v>
      </c>
      <c r="G267" s="13" t="s">
        <v>93</v>
      </c>
      <c r="H267" s="13" t="s">
        <v>92</v>
      </c>
      <c r="I267" s="13" t="s">
        <v>78</v>
      </c>
      <c r="J267" s="13" t="s">
        <v>79</v>
      </c>
      <c r="K267" s="13">
        <v>29940</v>
      </c>
      <c r="L267" s="13" t="s">
        <v>80</v>
      </c>
      <c r="M267" s="13" t="s">
        <v>81</v>
      </c>
      <c r="N267" s="13">
        <v>29941</v>
      </c>
      <c r="O267" s="13"/>
      <c r="P267" s="13" t="s">
        <v>82</v>
      </c>
      <c r="Q267" s="13"/>
      <c r="R267" s="13" t="s">
        <v>83</v>
      </c>
      <c r="S267" s="3">
        <f>A267</f>
        <v>45873</v>
      </c>
      <c r="T267" s="4" t="str">
        <f>LEFT(G267,(LEN(G267)-2))</f>
        <v>12:30</v>
      </c>
      <c r="U267" s="4" t="str">
        <f t="shared" si="28"/>
        <v>1</v>
      </c>
      <c r="V267" s="4" t="str" cm="1">
        <f t="array" ref="V267">_xlfn.IFS(U267 = "1","13",U267 = "2","14",U267 = "3","15",U267 = "4","16",U267 &gt; 4,U267)</f>
        <v>13</v>
      </c>
      <c r="W267" s="4" t="str">
        <f t="shared" si="29"/>
        <v>30</v>
      </c>
      <c r="X267" s="5" t="str">
        <f t="shared" si="30"/>
        <v>13:30</v>
      </c>
      <c r="Y267" s="9">
        <f t="shared" si="31"/>
        <v>45873</v>
      </c>
      <c r="Z267" s="10">
        <f t="shared" si="32"/>
        <v>45873</v>
      </c>
      <c r="AA267" s="10">
        <f t="shared" si="33"/>
        <v>45873.562847222223</v>
      </c>
      <c r="AB267" s="10">
        <f t="shared" si="34"/>
        <v>45873.583680555559</v>
      </c>
      <c r="AC267" s="11">
        <f>AA267</f>
        <v>45873.562847222223</v>
      </c>
      <c r="AD267" s="11">
        <f>AB267</f>
        <v>45873.583680555559</v>
      </c>
      <c r="AE267">
        <v>0</v>
      </c>
      <c r="AF267">
        <v>0</v>
      </c>
      <c r="AH267" t="str">
        <f>H267</f>
        <v>TCT LUNCH 12:15- 12:45</v>
      </c>
      <c r="AI267" t="str">
        <f>C267</f>
        <v>OakLawn102</v>
      </c>
      <c r="AJ267" t="str">
        <f>AH267</f>
        <v>TCT LUNCH 12:15- 12:45</v>
      </c>
      <c r="AM267" t="s">
        <v>39</v>
      </c>
      <c r="AS267" t="str">
        <f>B267</f>
        <v>Monday</v>
      </c>
      <c r="AV267" t="s">
        <v>41</v>
      </c>
      <c r="BO267" s="12">
        <v>45894</v>
      </c>
      <c r="BP267" s="13" t="s">
        <v>101</v>
      </c>
      <c r="BQ267" s="13" t="s">
        <v>107</v>
      </c>
      <c r="BR267" s="13">
        <v>9504585</v>
      </c>
      <c r="BS267" s="13" t="s">
        <v>75</v>
      </c>
      <c r="BT267" s="13">
        <v>29947</v>
      </c>
      <c r="BU267" s="13" t="s">
        <v>98</v>
      </c>
      <c r="BV267" s="13" t="s">
        <v>77</v>
      </c>
      <c r="BW267" s="13" t="s">
        <v>78</v>
      </c>
      <c r="BX267" s="13" t="s">
        <v>79</v>
      </c>
      <c r="BY267" s="13">
        <v>29940</v>
      </c>
      <c r="BZ267" s="13" t="s">
        <v>80</v>
      </c>
      <c r="CA267" s="13" t="s">
        <v>81</v>
      </c>
      <c r="CB267" s="13">
        <v>29941</v>
      </c>
      <c r="CC267" s="13"/>
      <c r="CD267" s="13" t="s">
        <v>82</v>
      </c>
      <c r="CE267" s="13"/>
      <c r="CF267" s="13" t="s">
        <v>83</v>
      </c>
      <c r="CG267" s="3">
        <f>BO267</f>
        <v>45894</v>
      </c>
      <c r="CH267" s="4" t="str">
        <f>LEFT(BU267,(LEN(BU267)-2))</f>
        <v>2:30</v>
      </c>
      <c r="CI267" s="4" t="str">
        <f>LEFT(CH267)</f>
        <v>2</v>
      </c>
      <c r="CJ267" s="4" t="str" cm="1">
        <f t="array" ref="CJ267">_xlfn.IFS(CI267 = "1","13",CI267 = "2","14",CI267 = "3","15",CI267 = "4","16",CI267 &gt; 4,CI267)</f>
        <v>14</v>
      </c>
      <c r="CK267" s="4" t="str">
        <f>RIGHT(CH267,2)</f>
        <v>30</v>
      </c>
      <c r="CL267" s="5" t="str">
        <f>_xlfn.CONCAT(CJ267,":",CK267)</f>
        <v>14:30</v>
      </c>
      <c r="CM267" s="9">
        <f>CG267</f>
        <v>45894</v>
      </c>
      <c r="CN267" s="10">
        <f>CM267</f>
        <v>45894</v>
      </c>
      <c r="CO267" s="10">
        <f>CN267+TIME(CJ267,CK267,CK267)</f>
        <v>45894.604513888888</v>
      </c>
      <c r="CP267" s="10">
        <f>CO267+TIME(0,30,0)</f>
        <v>45894.625347222223</v>
      </c>
    </row>
    <row r="268" spans="1:94" x14ac:dyDescent="0.25">
      <c r="A268" s="7">
        <v>45873</v>
      </c>
      <c r="B268" s="8" t="s">
        <v>101</v>
      </c>
      <c r="C268" s="8" t="s">
        <v>74</v>
      </c>
      <c r="D268" s="8">
        <v>9504580</v>
      </c>
      <c r="E268" s="8" t="s">
        <v>75</v>
      </c>
      <c r="F268" s="8">
        <v>29946</v>
      </c>
      <c r="G268" s="8" t="s">
        <v>94</v>
      </c>
      <c r="H268" s="8" t="s">
        <v>77</v>
      </c>
      <c r="I268" s="8" t="s">
        <v>78</v>
      </c>
      <c r="J268" s="8" t="s">
        <v>79</v>
      </c>
      <c r="K268" s="8">
        <v>29940</v>
      </c>
      <c r="L268" s="8" t="s">
        <v>80</v>
      </c>
      <c r="M268" s="8" t="s">
        <v>81</v>
      </c>
      <c r="N268" s="8">
        <v>29941</v>
      </c>
      <c r="O268" s="8"/>
      <c r="P268" s="8" t="s">
        <v>82</v>
      </c>
      <c r="Q268" s="8"/>
      <c r="R268" s="8" t="s">
        <v>83</v>
      </c>
      <c r="S268" s="3">
        <f>A268</f>
        <v>45873</v>
      </c>
      <c r="T268" s="4" t="str">
        <f>LEFT(G268,(LEN(G268)-2))</f>
        <v>1:00</v>
      </c>
      <c r="U268" s="4" t="str">
        <f t="shared" si="28"/>
        <v>1</v>
      </c>
      <c r="V268" s="4" t="str" cm="1">
        <f t="array" ref="V268">_xlfn.IFS(U268 = "1","13",U268 = "2","14",U268 = "3","15",U268 = "4","16",U268 &gt; 4,U268)</f>
        <v>13</v>
      </c>
      <c r="W268" s="4" t="str">
        <f t="shared" si="29"/>
        <v>00</v>
      </c>
      <c r="X268" s="5" t="str">
        <f t="shared" si="30"/>
        <v>13:00</v>
      </c>
      <c r="Y268" s="9">
        <f t="shared" si="31"/>
        <v>45873</v>
      </c>
      <c r="Z268" s="10">
        <f t="shared" si="32"/>
        <v>45873</v>
      </c>
      <c r="AA268" s="10">
        <f t="shared" si="33"/>
        <v>45873.541666666664</v>
      </c>
      <c r="AB268" s="10">
        <f t="shared" si="34"/>
        <v>45873.5625</v>
      </c>
      <c r="AC268" s="11">
        <f>AA268</f>
        <v>45873.541666666664</v>
      </c>
      <c r="AD268" s="11">
        <f>AB268</f>
        <v>45873.5625</v>
      </c>
      <c r="AE268">
        <v>0</v>
      </c>
      <c r="AF268">
        <v>0</v>
      </c>
      <c r="AH268" t="str">
        <f>H268</f>
        <v>AVAILABLE</v>
      </c>
      <c r="AI268" t="str">
        <f>C268</f>
        <v>OakLawn102</v>
      </c>
      <c r="AJ268" t="str">
        <f>AH268</f>
        <v>AVAILABLE</v>
      </c>
      <c r="AM268" t="s">
        <v>39</v>
      </c>
      <c r="AS268" t="str">
        <f>B268</f>
        <v>Monday</v>
      </c>
      <c r="AV268" t="s">
        <v>41</v>
      </c>
      <c r="BO268" s="12">
        <v>45894</v>
      </c>
      <c r="BP268" s="13" t="s">
        <v>101</v>
      </c>
      <c r="BQ268" s="13" t="s">
        <v>109</v>
      </c>
      <c r="BR268" s="13">
        <v>9504589</v>
      </c>
      <c r="BS268" s="13" t="s">
        <v>75</v>
      </c>
      <c r="BT268" s="13">
        <v>29948</v>
      </c>
      <c r="BU268" s="13" t="s">
        <v>98</v>
      </c>
      <c r="BV268" s="13" t="s">
        <v>77</v>
      </c>
      <c r="BW268" s="13" t="s">
        <v>78</v>
      </c>
      <c r="BX268" s="13" t="s">
        <v>79</v>
      </c>
      <c r="BY268" s="13">
        <v>29940</v>
      </c>
      <c r="BZ268" s="13" t="s">
        <v>80</v>
      </c>
      <c r="CA268" s="13" t="s">
        <v>81</v>
      </c>
      <c r="CB268" s="13">
        <v>29941</v>
      </c>
      <c r="CC268" s="13"/>
      <c r="CD268" s="13" t="s">
        <v>82</v>
      </c>
      <c r="CE268" s="13"/>
      <c r="CF268" s="13" t="s">
        <v>83</v>
      </c>
      <c r="CG268" s="3">
        <f>BO268</f>
        <v>45894</v>
      </c>
      <c r="CH268" s="4" t="str">
        <f>LEFT(BU268,(LEN(BU268)-2))</f>
        <v>2:30</v>
      </c>
      <c r="CI268" s="4" t="str">
        <f>LEFT(CH268)</f>
        <v>2</v>
      </c>
      <c r="CJ268" s="4" t="str" cm="1">
        <f t="array" ref="CJ268">_xlfn.IFS(CI268 = "1","13",CI268 = "2","14",CI268 = "3","15",CI268 = "4","16",CI268 &gt; 4,CI268)</f>
        <v>14</v>
      </c>
      <c r="CK268" s="4" t="str">
        <f>RIGHT(CH268,2)</f>
        <v>30</v>
      </c>
      <c r="CL268" s="5" t="str">
        <f>_xlfn.CONCAT(CJ268,":",CK268)</f>
        <v>14:30</v>
      </c>
      <c r="CM268" s="9">
        <f>CG268</f>
        <v>45894</v>
      </c>
      <c r="CN268" s="10">
        <f>CM268</f>
        <v>45894</v>
      </c>
      <c r="CO268" s="10">
        <f>CN268+TIME(CJ268,CK268,CK268)</f>
        <v>45894.604513888888</v>
      </c>
      <c r="CP268" s="10">
        <f>CO268+TIME(0,30,0)</f>
        <v>45894.625347222223</v>
      </c>
    </row>
    <row r="269" spans="1:94" ht="15.75" x14ac:dyDescent="0.25">
      <c r="A269" s="12">
        <v>45873</v>
      </c>
      <c r="B269" s="13" t="s">
        <v>101</v>
      </c>
      <c r="C269" s="13" t="s">
        <v>74</v>
      </c>
      <c r="D269" s="13">
        <v>9504580</v>
      </c>
      <c r="E269" s="13" t="s">
        <v>75</v>
      </c>
      <c r="F269" s="13">
        <v>29946</v>
      </c>
      <c r="G269" s="13" t="s">
        <v>95</v>
      </c>
      <c r="H269" s="13" t="s">
        <v>77</v>
      </c>
      <c r="I269" s="13" t="s">
        <v>78</v>
      </c>
      <c r="J269" s="13" t="s">
        <v>79</v>
      </c>
      <c r="K269" s="13">
        <v>29940</v>
      </c>
      <c r="L269" s="13" t="s">
        <v>80</v>
      </c>
      <c r="M269" s="13" t="s">
        <v>81</v>
      </c>
      <c r="N269" s="13">
        <v>29941</v>
      </c>
      <c r="O269" s="13"/>
      <c r="P269" s="13" t="s">
        <v>82</v>
      </c>
      <c r="Q269" s="13"/>
      <c r="R269" s="13" t="s">
        <v>83</v>
      </c>
      <c r="S269" s="3">
        <f>A269</f>
        <v>45873</v>
      </c>
      <c r="T269" s="4" t="str">
        <f>LEFT(G269,(LEN(G269)-2))</f>
        <v>1:30</v>
      </c>
      <c r="U269" s="4" t="str">
        <f t="shared" si="28"/>
        <v>1</v>
      </c>
      <c r="V269" s="4" t="str" cm="1">
        <f t="array" ref="V269">_xlfn.IFS(U269 = "1","13",U269 = "2","14",U269 = "3","15",U269 = "4","16",U269 &gt; 4,U269)</f>
        <v>13</v>
      </c>
      <c r="W269" s="4" t="str">
        <f t="shared" si="29"/>
        <v>30</v>
      </c>
      <c r="X269" s="5" t="str">
        <f t="shared" si="30"/>
        <v>13:30</v>
      </c>
      <c r="Y269" s="9">
        <f t="shared" si="31"/>
        <v>45873</v>
      </c>
      <c r="Z269" s="10">
        <f t="shared" si="32"/>
        <v>45873</v>
      </c>
      <c r="AA269" s="10">
        <f t="shared" si="33"/>
        <v>45873.562847222223</v>
      </c>
      <c r="AB269" s="10">
        <f t="shared" si="34"/>
        <v>45873.583680555559</v>
      </c>
      <c r="AC269" s="11">
        <f>AA269</f>
        <v>45873.562847222223</v>
      </c>
      <c r="AD269" s="11">
        <f>AB269</f>
        <v>45873.583680555559</v>
      </c>
      <c r="AE269">
        <v>0</v>
      </c>
      <c r="AF269">
        <v>0</v>
      </c>
      <c r="AH269" t="str">
        <f>H269</f>
        <v>AVAILABLE</v>
      </c>
      <c r="AI269" t="str">
        <f>C269</f>
        <v>OakLawn102</v>
      </c>
      <c r="AJ269" t="str">
        <f>AH269</f>
        <v>AVAILABLE</v>
      </c>
      <c r="AM269" t="s">
        <v>39</v>
      </c>
      <c r="AS269" t="str">
        <f>B269</f>
        <v>Monday</v>
      </c>
      <c r="AV269" t="s">
        <v>41</v>
      </c>
      <c r="BO269" s="16">
        <v>45894</v>
      </c>
      <c r="BP269" s="17" t="s">
        <v>101</v>
      </c>
      <c r="BQ269" s="17" t="s">
        <v>115</v>
      </c>
      <c r="BR269" s="17">
        <v>9504574</v>
      </c>
      <c r="BS269" s="17" t="s">
        <v>75</v>
      </c>
      <c r="BT269" s="17">
        <v>29944</v>
      </c>
      <c r="BU269" s="17" t="s">
        <v>98</v>
      </c>
      <c r="BV269" s="17" t="s">
        <v>116</v>
      </c>
      <c r="BW269" s="17" t="s">
        <v>78</v>
      </c>
      <c r="BX269" s="17" t="s">
        <v>79</v>
      </c>
      <c r="BY269" s="17">
        <v>29940</v>
      </c>
      <c r="BZ269" s="17" t="s">
        <v>80</v>
      </c>
      <c r="CA269" s="17" t="s">
        <v>81</v>
      </c>
      <c r="CB269" s="17">
        <v>29941</v>
      </c>
      <c r="CC269" s="17"/>
      <c r="CD269" s="17" t="s">
        <v>82</v>
      </c>
      <c r="CE269" s="17"/>
      <c r="CF269" s="17" t="s">
        <v>83</v>
      </c>
      <c r="CG269" s="3">
        <f>BO269</f>
        <v>45894</v>
      </c>
      <c r="CH269" s="4" t="str">
        <f>LEFT(BU269,(LEN(BU269)-2))</f>
        <v>2:30</v>
      </c>
      <c r="CI269" s="4" t="str">
        <f>LEFT(CH269)</f>
        <v>2</v>
      </c>
      <c r="CJ269" s="4" t="str" cm="1">
        <f t="array" ref="CJ269">_xlfn.IFS(CI269 = "1","13",CI269 = "2","14",CI269 = "3","15",CI269 = "4","16",CI269 &gt; 4,CI269)</f>
        <v>14</v>
      </c>
      <c r="CK269" s="4" t="str">
        <f>RIGHT(CH269,2)</f>
        <v>30</v>
      </c>
      <c r="CL269" s="5" t="str">
        <f>_xlfn.CONCAT(CJ269,":",CK269)</f>
        <v>14:30</v>
      </c>
      <c r="CM269" s="9">
        <f>CG269</f>
        <v>45894</v>
      </c>
      <c r="CN269" s="10">
        <f>CM269</f>
        <v>45894</v>
      </c>
      <c r="CO269" s="10">
        <f>CN269+TIME(CJ269,CK269,CK269)</f>
        <v>45894.604513888888</v>
      </c>
      <c r="CP269" s="10">
        <f>CO269+TIME(0,30,0)</f>
        <v>45894.625347222223</v>
      </c>
    </row>
    <row r="270" spans="1:94" x14ac:dyDescent="0.25">
      <c r="A270" s="7">
        <v>45873</v>
      </c>
      <c r="B270" s="8" t="s">
        <v>101</v>
      </c>
      <c r="C270" s="8" t="s">
        <v>74</v>
      </c>
      <c r="D270" s="8">
        <v>9504580</v>
      </c>
      <c r="E270" s="8" t="s">
        <v>75</v>
      </c>
      <c r="F270" s="8">
        <v>29946</v>
      </c>
      <c r="G270" s="8" t="s">
        <v>97</v>
      </c>
      <c r="H270" s="8" t="s">
        <v>77</v>
      </c>
      <c r="I270" s="8" t="s">
        <v>78</v>
      </c>
      <c r="J270" s="8" t="s">
        <v>79</v>
      </c>
      <c r="K270" s="8">
        <v>29940</v>
      </c>
      <c r="L270" s="8" t="s">
        <v>80</v>
      </c>
      <c r="M270" s="8" t="s">
        <v>81</v>
      </c>
      <c r="N270" s="8">
        <v>29941</v>
      </c>
      <c r="O270" s="8"/>
      <c r="P270" s="8" t="s">
        <v>82</v>
      </c>
      <c r="Q270" s="8"/>
      <c r="R270" s="8" t="s">
        <v>83</v>
      </c>
      <c r="S270" s="3">
        <f>A270</f>
        <v>45873</v>
      </c>
      <c r="T270" s="4" t="str">
        <f>LEFT(G270,(LEN(G270)-2))</f>
        <v>2:00</v>
      </c>
      <c r="U270" s="4" t="str">
        <f t="shared" si="28"/>
        <v>2</v>
      </c>
      <c r="V270" s="4" t="str" cm="1">
        <f t="array" ref="V270">_xlfn.IFS(U270 = "1","13",U270 = "2","14",U270 = "3","15",U270 = "4","16",U270 &gt; 4,U270)</f>
        <v>14</v>
      </c>
      <c r="W270" s="4" t="str">
        <f t="shared" si="29"/>
        <v>00</v>
      </c>
      <c r="X270" s="5" t="str">
        <f t="shared" si="30"/>
        <v>14:00</v>
      </c>
      <c r="Y270" s="9">
        <f t="shared" si="31"/>
        <v>45873</v>
      </c>
      <c r="Z270" s="10">
        <f t="shared" si="32"/>
        <v>45873</v>
      </c>
      <c r="AA270" s="10">
        <f t="shared" si="33"/>
        <v>45873.583333333336</v>
      </c>
      <c r="AB270" s="10">
        <f t="shared" si="34"/>
        <v>45873.604166666672</v>
      </c>
      <c r="AC270" s="11">
        <f>AA270</f>
        <v>45873.583333333336</v>
      </c>
      <c r="AD270" s="11">
        <f>AB270</f>
        <v>45873.604166666672</v>
      </c>
      <c r="AE270">
        <v>0</v>
      </c>
      <c r="AF270">
        <v>0</v>
      </c>
      <c r="AH270" t="str">
        <f>H270</f>
        <v>AVAILABLE</v>
      </c>
      <c r="AI270" t="str">
        <f>C270</f>
        <v>OakLawn102</v>
      </c>
      <c r="AJ270" t="str">
        <f>AH270</f>
        <v>AVAILABLE</v>
      </c>
      <c r="AM270" t="s">
        <v>39</v>
      </c>
      <c r="AS270" t="str">
        <f>B270</f>
        <v>Monday</v>
      </c>
      <c r="AV270" t="s">
        <v>41</v>
      </c>
      <c r="BO270" s="7">
        <v>45894</v>
      </c>
      <c r="BP270" s="8" t="s">
        <v>101</v>
      </c>
      <c r="BQ270" s="8" t="s">
        <v>74</v>
      </c>
      <c r="BR270" s="8">
        <v>9504580</v>
      </c>
      <c r="BS270" s="8" t="s">
        <v>75</v>
      </c>
      <c r="BT270" s="8">
        <v>29946</v>
      </c>
      <c r="BU270" s="8" t="s">
        <v>97</v>
      </c>
      <c r="BV270" s="8" t="s">
        <v>77</v>
      </c>
      <c r="BW270" s="8" t="s">
        <v>78</v>
      </c>
      <c r="BX270" s="8" t="s">
        <v>79</v>
      </c>
      <c r="BY270" s="8">
        <v>29940</v>
      </c>
      <c r="BZ270" s="8" t="s">
        <v>80</v>
      </c>
      <c r="CA270" s="8" t="s">
        <v>81</v>
      </c>
      <c r="CB270" s="8">
        <v>29941</v>
      </c>
      <c r="CC270" s="8"/>
      <c r="CD270" s="8" t="s">
        <v>82</v>
      </c>
      <c r="CE270" s="8"/>
      <c r="CF270" s="8" t="s">
        <v>83</v>
      </c>
      <c r="CG270" s="3">
        <f>BO270</f>
        <v>45894</v>
      </c>
      <c r="CH270" s="4" t="str">
        <f>LEFT(BU270,(LEN(BU270)-2))</f>
        <v>2:00</v>
      </c>
      <c r="CI270" s="4" t="str">
        <f>LEFT(CH270)</f>
        <v>2</v>
      </c>
      <c r="CJ270" s="4" t="str" cm="1">
        <f t="array" ref="CJ270">_xlfn.IFS(CI270 = "1","13",CI270 = "2","14",CI270 = "3","15",CI270 = "4","16",CI270 &gt; 4,CI270)</f>
        <v>14</v>
      </c>
      <c r="CK270" s="4" t="str">
        <f>RIGHT(CH270,2)</f>
        <v>00</v>
      </c>
      <c r="CL270" s="5" t="str">
        <f>_xlfn.CONCAT(CJ270,":",CK270)</f>
        <v>14:00</v>
      </c>
      <c r="CM270" s="9">
        <f>CG270</f>
        <v>45894</v>
      </c>
      <c r="CN270" s="10">
        <f>CM270</f>
        <v>45894</v>
      </c>
      <c r="CO270" s="10">
        <f>CN270+TIME(CJ270,CK270,CK270)</f>
        <v>45894.583333333336</v>
      </c>
      <c r="CP270" s="10">
        <f>CO270+TIME(0,30,0)</f>
        <v>45894.604166666672</v>
      </c>
    </row>
    <row r="271" spans="1:94" x14ac:dyDescent="0.25">
      <c r="A271" s="12">
        <v>45873</v>
      </c>
      <c r="B271" s="13" t="s">
        <v>101</v>
      </c>
      <c r="C271" s="13" t="s">
        <v>74</v>
      </c>
      <c r="D271" s="13">
        <v>9504580</v>
      </c>
      <c r="E271" s="13" t="s">
        <v>75</v>
      </c>
      <c r="F271" s="13">
        <v>29946</v>
      </c>
      <c r="G271" s="13" t="s">
        <v>98</v>
      </c>
      <c r="H271" s="13" t="s">
        <v>77</v>
      </c>
      <c r="I271" s="13" t="s">
        <v>78</v>
      </c>
      <c r="J271" s="13" t="s">
        <v>79</v>
      </c>
      <c r="K271" s="13">
        <v>29940</v>
      </c>
      <c r="L271" s="13" t="s">
        <v>80</v>
      </c>
      <c r="M271" s="13" t="s">
        <v>81</v>
      </c>
      <c r="N271" s="13">
        <v>29941</v>
      </c>
      <c r="O271" s="13"/>
      <c r="P271" s="13" t="s">
        <v>82</v>
      </c>
      <c r="Q271" s="13"/>
      <c r="R271" s="13" t="s">
        <v>83</v>
      </c>
      <c r="S271" s="3">
        <f>A271</f>
        <v>45873</v>
      </c>
      <c r="T271" s="4" t="str">
        <f>LEFT(G271,(LEN(G271)-2))</f>
        <v>2:30</v>
      </c>
      <c r="U271" s="4" t="str">
        <f t="shared" si="28"/>
        <v>2</v>
      </c>
      <c r="V271" s="4" t="str" cm="1">
        <f t="array" ref="V271">_xlfn.IFS(U271 = "1","13",U271 = "2","14",U271 = "3","15",U271 = "4","16",U271 &gt; 4,U271)</f>
        <v>14</v>
      </c>
      <c r="W271" s="4" t="str">
        <f t="shared" si="29"/>
        <v>30</v>
      </c>
      <c r="X271" s="5" t="str">
        <f t="shared" si="30"/>
        <v>14:30</v>
      </c>
      <c r="Y271" s="9">
        <f t="shared" si="31"/>
        <v>45873</v>
      </c>
      <c r="Z271" s="10">
        <f t="shared" si="32"/>
        <v>45873</v>
      </c>
      <c r="AA271" s="10">
        <f t="shared" si="33"/>
        <v>45873.604513888888</v>
      </c>
      <c r="AB271" s="10">
        <f t="shared" si="34"/>
        <v>45873.625347222223</v>
      </c>
      <c r="AC271" s="11">
        <f>AA271</f>
        <v>45873.604513888888</v>
      </c>
      <c r="AD271" s="11">
        <f>AB271</f>
        <v>45873.625347222223</v>
      </c>
      <c r="AE271">
        <v>0</v>
      </c>
      <c r="AF271">
        <v>0</v>
      </c>
      <c r="AH271" t="str">
        <f>H271</f>
        <v>AVAILABLE</v>
      </c>
      <c r="AI271" t="str">
        <f>C271</f>
        <v>OakLawn102</v>
      </c>
      <c r="AJ271" t="str">
        <f>AH271</f>
        <v>AVAILABLE</v>
      </c>
      <c r="AM271" t="s">
        <v>39</v>
      </c>
      <c r="AS271" t="str">
        <f>B271</f>
        <v>Monday</v>
      </c>
      <c r="AV271" t="s">
        <v>41</v>
      </c>
      <c r="BO271" s="7">
        <v>45894</v>
      </c>
      <c r="BP271" s="8" t="s">
        <v>101</v>
      </c>
      <c r="BQ271" s="8" t="s">
        <v>107</v>
      </c>
      <c r="BR271" s="8">
        <v>9504585</v>
      </c>
      <c r="BS271" s="8" t="s">
        <v>75</v>
      </c>
      <c r="BT271" s="8">
        <v>29947</v>
      </c>
      <c r="BU271" s="8" t="s">
        <v>97</v>
      </c>
      <c r="BV271" s="8" t="s">
        <v>77</v>
      </c>
      <c r="BW271" s="8" t="s">
        <v>78</v>
      </c>
      <c r="BX271" s="8" t="s">
        <v>79</v>
      </c>
      <c r="BY271" s="8">
        <v>29940</v>
      </c>
      <c r="BZ271" s="8" t="s">
        <v>80</v>
      </c>
      <c r="CA271" s="8" t="s">
        <v>81</v>
      </c>
      <c r="CB271" s="8">
        <v>29941</v>
      </c>
      <c r="CC271" s="8"/>
      <c r="CD271" s="8" t="s">
        <v>82</v>
      </c>
      <c r="CE271" s="8"/>
      <c r="CF271" s="8" t="s">
        <v>83</v>
      </c>
      <c r="CG271" s="3">
        <f>BO271</f>
        <v>45894</v>
      </c>
      <c r="CH271" s="4" t="str">
        <f>LEFT(BU271,(LEN(BU271)-2))</f>
        <v>2:00</v>
      </c>
      <c r="CI271" s="4" t="str">
        <f>LEFT(CH271)</f>
        <v>2</v>
      </c>
      <c r="CJ271" s="4" t="str" cm="1">
        <f t="array" ref="CJ271">_xlfn.IFS(CI271 = "1","13",CI271 = "2","14",CI271 = "3","15",CI271 = "4","16",CI271 &gt; 4,CI271)</f>
        <v>14</v>
      </c>
      <c r="CK271" s="4" t="str">
        <f>RIGHT(CH271,2)</f>
        <v>00</v>
      </c>
      <c r="CL271" s="5" t="str">
        <f>_xlfn.CONCAT(CJ271,":",CK271)</f>
        <v>14:00</v>
      </c>
      <c r="CM271" s="9">
        <f>CG271</f>
        <v>45894</v>
      </c>
      <c r="CN271" s="10">
        <f>CM271</f>
        <v>45894</v>
      </c>
      <c r="CO271" s="10">
        <f>CN271+TIME(CJ271,CK271,CK271)</f>
        <v>45894.583333333336</v>
      </c>
      <c r="CP271" s="10">
        <f>CO271+TIME(0,30,0)</f>
        <v>45894.604166666672</v>
      </c>
    </row>
    <row r="272" spans="1:94" x14ac:dyDescent="0.25">
      <c r="A272" s="7">
        <v>45873</v>
      </c>
      <c r="B272" s="8" t="s">
        <v>101</v>
      </c>
      <c r="C272" s="8" t="s">
        <v>74</v>
      </c>
      <c r="D272" s="8">
        <v>9504580</v>
      </c>
      <c r="E272" s="8" t="s">
        <v>75</v>
      </c>
      <c r="F272" s="8">
        <v>29946</v>
      </c>
      <c r="G272" s="8" t="s">
        <v>99</v>
      </c>
      <c r="H272" s="8" t="s">
        <v>77</v>
      </c>
      <c r="I272" s="8" t="s">
        <v>78</v>
      </c>
      <c r="J272" s="8" t="s">
        <v>79</v>
      </c>
      <c r="K272" s="8">
        <v>29940</v>
      </c>
      <c r="L272" s="8" t="s">
        <v>80</v>
      </c>
      <c r="M272" s="8" t="s">
        <v>81</v>
      </c>
      <c r="N272" s="8">
        <v>29941</v>
      </c>
      <c r="O272" s="8"/>
      <c r="P272" s="8" t="s">
        <v>82</v>
      </c>
      <c r="Q272" s="8"/>
      <c r="R272" s="8" t="s">
        <v>83</v>
      </c>
      <c r="S272" s="3">
        <f>A272</f>
        <v>45873</v>
      </c>
      <c r="T272" s="4" t="str">
        <f>LEFT(G272,(LEN(G272)-2))</f>
        <v>3:00</v>
      </c>
      <c r="U272" s="4" t="str">
        <f t="shared" si="28"/>
        <v>3</v>
      </c>
      <c r="V272" s="4" t="str" cm="1">
        <f t="array" ref="V272">_xlfn.IFS(U272 = "1","13",U272 = "2","14",U272 = "3","15",U272 = "4","16",U272 &gt; 4,U272)</f>
        <v>15</v>
      </c>
      <c r="W272" s="4" t="str">
        <f t="shared" si="29"/>
        <v>00</v>
      </c>
      <c r="X272" s="5" t="str">
        <f t="shared" si="30"/>
        <v>15:00</v>
      </c>
      <c r="Y272" s="9">
        <f t="shared" si="31"/>
        <v>45873</v>
      </c>
      <c r="Z272" s="10">
        <f t="shared" si="32"/>
        <v>45873</v>
      </c>
      <c r="AA272" s="10">
        <f t="shared" si="33"/>
        <v>45873.625</v>
      </c>
      <c r="AB272" s="10">
        <f t="shared" si="34"/>
        <v>45873.645833333336</v>
      </c>
      <c r="AC272" s="11">
        <f>AA272</f>
        <v>45873.625</v>
      </c>
      <c r="AD272" s="11">
        <f>AB272</f>
        <v>45873.645833333336</v>
      </c>
      <c r="AE272">
        <v>0</v>
      </c>
      <c r="AF272">
        <v>0</v>
      </c>
      <c r="AH272" t="str">
        <f>H272</f>
        <v>AVAILABLE</v>
      </c>
      <c r="AI272" t="str">
        <f>C272</f>
        <v>OakLawn102</v>
      </c>
      <c r="AJ272" t="str">
        <f>AH272</f>
        <v>AVAILABLE</v>
      </c>
      <c r="AM272" t="s">
        <v>39</v>
      </c>
      <c r="AS272" t="str">
        <f>B272</f>
        <v>Monday</v>
      </c>
      <c r="AV272" t="s">
        <v>41</v>
      </c>
      <c r="BO272" s="7">
        <v>45894</v>
      </c>
      <c r="BP272" s="8" t="s">
        <v>101</v>
      </c>
      <c r="BQ272" s="8" t="s">
        <v>109</v>
      </c>
      <c r="BR272" s="8">
        <v>9504589</v>
      </c>
      <c r="BS272" s="8" t="s">
        <v>75</v>
      </c>
      <c r="BT272" s="8">
        <v>29948</v>
      </c>
      <c r="BU272" s="8" t="s">
        <v>97</v>
      </c>
      <c r="BV272" s="8" t="s">
        <v>77</v>
      </c>
      <c r="BW272" s="8" t="s">
        <v>78</v>
      </c>
      <c r="BX272" s="8" t="s">
        <v>79</v>
      </c>
      <c r="BY272" s="8">
        <v>29940</v>
      </c>
      <c r="BZ272" s="8" t="s">
        <v>80</v>
      </c>
      <c r="CA272" s="8" t="s">
        <v>81</v>
      </c>
      <c r="CB272" s="8">
        <v>29941</v>
      </c>
      <c r="CC272" s="8"/>
      <c r="CD272" s="8" t="s">
        <v>82</v>
      </c>
      <c r="CE272" s="8"/>
      <c r="CF272" s="8" t="s">
        <v>83</v>
      </c>
      <c r="CG272" s="3">
        <f>BO272</f>
        <v>45894</v>
      </c>
      <c r="CH272" s="4" t="str">
        <f>LEFT(BU272,(LEN(BU272)-2))</f>
        <v>2:00</v>
      </c>
      <c r="CI272" s="4" t="str">
        <f>LEFT(CH272)</f>
        <v>2</v>
      </c>
      <c r="CJ272" s="4" t="str" cm="1">
        <f t="array" ref="CJ272">_xlfn.IFS(CI272 = "1","13",CI272 = "2","14",CI272 = "3","15",CI272 = "4","16",CI272 &gt; 4,CI272)</f>
        <v>14</v>
      </c>
      <c r="CK272" s="4" t="str">
        <f>RIGHT(CH272,2)</f>
        <v>00</v>
      </c>
      <c r="CL272" s="5" t="str">
        <f>_xlfn.CONCAT(CJ272,":",CK272)</f>
        <v>14:00</v>
      </c>
      <c r="CM272" s="9">
        <f>CG272</f>
        <v>45894</v>
      </c>
      <c r="CN272" s="10">
        <f>CM272</f>
        <v>45894</v>
      </c>
      <c r="CO272" s="10">
        <f>CN272+TIME(CJ272,CK272,CK272)</f>
        <v>45894.583333333336</v>
      </c>
      <c r="CP272" s="10">
        <f>CO272+TIME(0,30,0)</f>
        <v>45894.604166666672</v>
      </c>
    </row>
    <row r="273" spans="1:94" ht="15.75" x14ac:dyDescent="0.25">
      <c r="A273" s="12">
        <v>45873</v>
      </c>
      <c r="B273" s="13" t="s">
        <v>101</v>
      </c>
      <c r="C273" s="13" t="s">
        <v>74</v>
      </c>
      <c r="D273" s="13">
        <v>9504580</v>
      </c>
      <c r="E273" s="13" t="s">
        <v>75</v>
      </c>
      <c r="F273" s="13">
        <v>29946</v>
      </c>
      <c r="G273" s="13" t="s">
        <v>100</v>
      </c>
      <c r="H273" s="13" t="s">
        <v>77</v>
      </c>
      <c r="I273" s="13" t="s">
        <v>78</v>
      </c>
      <c r="J273" s="13" t="s">
        <v>79</v>
      </c>
      <c r="K273" s="13">
        <v>29940</v>
      </c>
      <c r="L273" s="13" t="s">
        <v>80</v>
      </c>
      <c r="M273" s="13" t="s">
        <v>81</v>
      </c>
      <c r="N273" s="13">
        <v>29941</v>
      </c>
      <c r="O273" s="13"/>
      <c r="P273" s="13" t="s">
        <v>82</v>
      </c>
      <c r="Q273" s="13"/>
      <c r="R273" s="13" t="s">
        <v>83</v>
      </c>
      <c r="S273" s="3">
        <f>A273</f>
        <v>45873</v>
      </c>
      <c r="T273" s="4" t="str">
        <f>LEFT(G273,(LEN(G273)-2))</f>
        <v>3:30</v>
      </c>
      <c r="U273" s="4" t="str">
        <f t="shared" si="28"/>
        <v>3</v>
      </c>
      <c r="V273" s="4" t="str" cm="1">
        <f t="array" ref="V273">_xlfn.IFS(U273 = "1","13",U273 = "2","14",U273 = "3","15",U273 = "4","16",U273 &gt; 4,U273)</f>
        <v>15</v>
      </c>
      <c r="W273" s="4" t="str">
        <f t="shared" si="29"/>
        <v>30</v>
      </c>
      <c r="X273" s="5" t="str">
        <f t="shared" si="30"/>
        <v>15:30</v>
      </c>
      <c r="Y273" s="9">
        <f t="shared" si="31"/>
        <v>45873</v>
      </c>
      <c r="Z273" s="10">
        <f t="shared" si="32"/>
        <v>45873</v>
      </c>
      <c r="AA273" s="10">
        <f t="shared" si="33"/>
        <v>45873.646180555559</v>
      </c>
      <c r="AB273" s="10">
        <f t="shared" si="34"/>
        <v>45873.667013888895</v>
      </c>
      <c r="AC273" s="11">
        <f>AA273</f>
        <v>45873.646180555559</v>
      </c>
      <c r="AD273" s="11">
        <f>AB273</f>
        <v>45873.667013888895</v>
      </c>
      <c r="AE273">
        <v>0</v>
      </c>
      <c r="AF273">
        <v>0</v>
      </c>
      <c r="AH273" t="str">
        <f>H273</f>
        <v>AVAILABLE</v>
      </c>
      <c r="AI273" t="str">
        <f>C273</f>
        <v>OakLawn102</v>
      </c>
      <c r="AJ273" t="str">
        <f>AH273</f>
        <v>AVAILABLE</v>
      </c>
      <c r="AM273" t="s">
        <v>39</v>
      </c>
      <c r="AS273" t="str">
        <f>B273</f>
        <v>Monday</v>
      </c>
      <c r="AV273" t="s">
        <v>41</v>
      </c>
      <c r="BO273" s="14">
        <v>45894</v>
      </c>
      <c r="BP273" s="15" t="s">
        <v>101</v>
      </c>
      <c r="BQ273" s="15" t="s">
        <v>115</v>
      </c>
      <c r="BR273" s="15">
        <v>9504574</v>
      </c>
      <c r="BS273" s="15" t="s">
        <v>75</v>
      </c>
      <c r="BT273" s="15">
        <v>29944</v>
      </c>
      <c r="BU273" s="15" t="s">
        <v>97</v>
      </c>
      <c r="BV273" s="15" t="s">
        <v>116</v>
      </c>
      <c r="BW273" s="15" t="s">
        <v>78</v>
      </c>
      <c r="BX273" s="15" t="s">
        <v>79</v>
      </c>
      <c r="BY273" s="15">
        <v>29940</v>
      </c>
      <c r="BZ273" s="15" t="s">
        <v>80</v>
      </c>
      <c r="CA273" s="15" t="s">
        <v>81</v>
      </c>
      <c r="CB273" s="15">
        <v>29941</v>
      </c>
      <c r="CC273" s="15"/>
      <c r="CD273" s="15" t="s">
        <v>82</v>
      </c>
      <c r="CE273" s="15"/>
      <c r="CF273" s="15" t="s">
        <v>83</v>
      </c>
      <c r="CG273" s="3">
        <f>BO273</f>
        <v>45894</v>
      </c>
      <c r="CH273" s="4" t="str">
        <f>LEFT(BU273,(LEN(BU273)-2))</f>
        <v>2:00</v>
      </c>
      <c r="CI273" s="4" t="str">
        <f>LEFT(CH273)</f>
        <v>2</v>
      </c>
      <c r="CJ273" s="4" t="str" cm="1">
        <f t="array" ref="CJ273">_xlfn.IFS(CI273 = "1","13",CI273 = "2","14",CI273 = "3","15",CI273 = "4","16",CI273 &gt; 4,CI273)</f>
        <v>14</v>
      </c>
      <c r="CK273" s="4" t="str">
        <f>RIGHT(CH273,2)</f>
        <v>00</v>
      </c>
      <c r="CL273" s="5" t="str">
        <f>_xlfn.CONCAT(CJ273,":",CK273)</f>
        <v>14:00</v>
      </c>
      <c r="CM273" s="9">
        <f>CG273</f>
        <v>45894</v>
      </c>
      <c r="CN273" s="10">
        <f>CM273</f>
        <v>45894</v>
      </c>
      <c r="CO273" s="10">
        <f>CN273+TIME(CJ273,CK273,CK273)</f>
        <v>45894.583333333336</v>
      </c>
      <c r="CP273" s="10">
        <f>CO273+TIME(0,30,0)</f>
        <v>45894.604166666672</v>
      </c>
    </row>
    <row r="274" spans="1:94" x14ac:dyDescent="0.25">
      <c r="A274" s="7">
        <v>45874</v>
      </c>
      <c r="B274" s="8" t="s">
        <v>104</v>
      </c>
      <c r="C274" s="8" t="s">
        <v>74</v>
      </c>
      <c r="D274" s="8">
        <v>9504580</v>
      </c>
      <c r="E274" s="8" t="s">
        <v>75</v>
      </c>
      <c r="F274" s="8">
        <v>29946</v>
      </c>
      <c r="G274" s="8" t="s">
        <v>76</v>
      </c>
      <c r="H274" s="8" t="s">
        <v>77</v>
      </c>
      <c r="I274" s="8" t="s">
        <v>78</v>
      </c>
      <c r="J274" s="8" t="s">
        <v>79</v>
      </c>
      <c r="K274" s="8">
        <v>29940</v>
      </c>
      <c r="L274" s="8" t="s">
        <v>80</v>
      </c>
      <c r="M274" s="8" t="s">
        <v>81</v>
      </c>
      <c r="N274" s="8">
        <v>29941</v>
      </c>
      <c r="O274" s="8"/>
      <c r="P274" s="8" t="s">
        <v>82</v>
      </c>
      <c r="Q274" s="8"/>
      <c r="R274" s="8" t="s">
        <v>83</v>
      </c>
      <c r="S274" s="3">
        <f>A274</f>
        <v>45874</v>
      </c>
      <c r="T274" s="4" t="str">
        <f>LEFT(G274,(LEN(G274)-2))</f>
        <v>8:00</v>
      </c>
      <c r="U274" s="4" t="str">
        <f t="shared" si="28"/>
        <v>8</v>
      </c>
      <c r="V274" s="4" t="str" cm="1">
        <f t="array" ref="V274">_xlfn.IFS(U274 = "1","13",U274 = "2","14",U274 = "3","15",U274 = "4","16",U274 &gt; 4,U274)</f>
        <v>8</v>
      </c>
      <c r="W274" s="4" t="str">
        <f t="shared" si="29"/>
        <v>00</v>
      </c>
      <c r="X274" s="5" t="str">
        <f t="shared" si="30"/>
        <v>8:00</v>
      </c>
      <c r="Y274" s="9">
        <f t="shared" si="31"/>
        <v>45874</v>
      </c>
      <c r="Z274" s="10">
        <f t="shared" si="32"/>
        <v>45874</v>
      </c>
      <c r="AA274" s="10">
        <f t="shared" si="33"/>
        <v>45874.333333333336</v>
      </c>
      <c r="AB274" s="10">
        <f t="shared" si="34"/>
        <v>45874.354166666672</v>
      </c>
      <c r="AC274" s="11">
        <f>AA274</f>
        <v>45874.333333333336</v>
      </c>
      <c r="AD274" s="11">
        <f>AB274</f>
        <v>45874.354166666672</v>
      </c>
      <c r="AE274">
        <v>0</v>
      </c>
      <c r="AF274">
        <v>0</v>
      </c>
      <c r="AH274" t="str">
        <f>H274</f>
        <v>AVAILABLE</v>
      </c>
      <c r="AI274" t="str">
        <f>C274</f>
        <v>OakLawn102</v>
      </c>
      <c r="AJ274" t="str">
        <f>AH274</f>
        <v>AVAILABLE</v>
      </c>
      <c r="AM274" t="s">
        <v>39</v>
      </c>
      <c r="AS274" t="str">
        <f>B274</f>
        <v>Tuesday</v>
      </c>
      <c r="AV274" t="s">
        <v>41</v>
      </c>
      <c r="BO274" s="12">
        <v>45894</v>
      </c>
      <c r="BP274" s="13" t="s">
        <v>101</v>
      </c>
      <c r="BQ274" s="13" t="s">
        <v>74</v>
      </c>
      <c r="BR274" s="13">
        <v>9504580</v>
      </c>
      <c r="BS274" s="13" t="s">
        <v>75</v>
      </c>
      <c r="BT274" s="13">
        <v>29946</v>
      </c>
      <c r="BU274" s="13" t="s">
        <v>88</v>
      </c>
      <c r="BV274" s="13" t="s">
        <v>77</v>
      </c>
      <c r="BW274" s="13" t="s">
        <v>78</v>
      </c>
      <c r="BX274" s="13" t="s">
        <v>79</v>
      </c>
      <c r="BY274" s="13">
        <v>29940</v>
      </c>
      <c r="BZ274" s="13" t="s">
        <v>80</v>
      </c>
      <c r="CA274" s="13" t="s">
        <v>81</v>
      </c>
      <c r="CB274" s="13">
        <v>29941</v>
      </c>
      <c r="CC274" s="13"/>
      <c r="CD274" s="13" t="s">
        <v>82</v>
      </c>
      <c r="CE274" s="13"/>
      <c r="CF274" s="13" t="s">
        <v>83</v>
      </c>
      <c r="CG274" s="3">
        <f>BO274</f>
        <v>45894</v>
      </c>
      <c r="CH274" s="4" t="str">
        <f>LEFT(BU274,(LEN(BU274)-2))</f>
        <v>10:30</v>
      </c>
      <c r="CI274" s="4" t="str">
        <f>LEFT(CH274)</f>
        <v>1</v>
      </c>
      <c r="CJ274" s="4" t="str" cm="1">
        <f t="array" ref="CJ274">_xlfn.IFS(CI274 = "1","13",CI274 = "2","14",CI274 = "3","15",CI274 = "4","16",CI274 &gt; 4,CI274)</f>
        <v>13</v>
      </c>
      <c r="CK274" s="4" t="str">
        <f>RIGHT(CH274,2)</f>
        <v>30</v>
      </c>
      <c r="CL274" s="5" t="str">
        <f>_xlfn.CONCAT(CJ274,":",CK274)</f>
        <v>13:30</v>
      </c>
      <c r="CM274" s="9">
        <f>CG274</f>
        <v>45894</v>
      </c>
      <c r="CN274" s="10">
        <f>CM274</f>
        <v>45894</v>
      </c>
      <c r="CO274" s="10">
        <f>CN274+TIME(CJ274,CK274,CK274)</f>
        <v>45894.562847222223</v>
      </c>
      <c r="CP274" s="10">
        <f>CO274+TIME(0,30,0)</f>
        <v>45894.583680555559</v>
      </c>
    </row>
    <row r="275" spans="1:94" x14ac:dyDescent="0.25">
      <c r="A275" s="12">
        <v>45874</v>
      </c>
      <c r="B275" s="13" t="s">
        <v>104</v>
      </c>
      <c r="C275" s="13" t="s">
        <v>74</v>
      </c>
      <c r="D275" s="13">
        <v>9504580</v>
      </c>
      <c r="E275" s="13" t="s">
        <v>75</v>
      </c>
      <c r="F275" s="13">
        <v>29946</v>
      </c>
      <c r="G275" s="13" t="s">
        <v>84</v>
      </c>
      <c r="H275" s="13" t="s">
        <v>96</v>
      </c>
      <c r="I275" s="13" t="s">
        <v>78</v>
      </c>
      <c r="J275" s="13" t="s">
        <v>79</v>
      </c>
      <c r="K275" s="13">
        <v>29940</v>
      </c>
      <c r="L275" s="13" t="s">
        <v>80</v>
      </c>
      <c r="M275" s="13" t="s">
        <v>81</v>
      </c>
      <c r="N275" s="13">
        <v>29941</v>
      </c>
      <c r="O275" s="13"/>
      <c r="P275" s="13" t="s">
        <v>82</v>
      </c>
      <c r="Q275" s="13"/>
      <c r="R275" s="13" t="s">
        <v>83</v>
      </c>
      <c r="S275" s="3">
        <f>A275</f>
        <v>45874</v>
      </c>
      <c r="T275" s="4" t="str">
        <f>LEFT(G275,(LEN(G275)-2))</f>
        <v>8:30</v>
      </c>
      <c r="U275" s="4" t="str">
        <f t="shared" si="28"/>
        <v>8</v>
      </c>
      <c r="V275" s="4" t="str" cm="1">
        <f t="array" ref="V275">_xlfn.IFS(U275 = "1","13",U275 = "2","14",U275 = "3","15",U275 = "4","16",U275 &gt; 4,U275)</f>
        <v>8</v>
      </c>
      <c r="W275" s="4" t="str">
        <f t="shared" si="29"/>
        <v>30</v>
      </c>
      <c r="X275" s="5" t="str">
        <f t="shared" si="30"/>
        <v>8:30</v>
      </c>
      <c r="Y275" s="9">
        <f t="shared" si="31"/>
        <v>45874</v>
      </c>
      <c r="Z275" s="10">
        <f t="shared" si="32"/>
        <v>45874</v>
      </c>
      <c r="AA275" s="10">
        <f t="shared" si="33"/>
        <v>45874.354513888888</v>
      </c>
      <c r="AB275" s="10">
        <f t="shared" si="34"/>
        <v>45874.375347222223</v>
      </c>
      <c r="AC275" s="11">
        <f>AA275</f>
        <v>45874.354513888888</v>
      </c>
      <c r="AD275" s="11">
        <f>AB275</f>
        <v>45874.375347222223</v>
      </c>
      <c r="AE275">
        <v>0</v>
      </c>
      <c r="AF275">
        <v>0</v>
      </c>
      <c r="AH275" t="str">
        <f>H275</f>
        <v>CUSICK (37)</v>
      </c>
      <c r="AI275" t="str">
        <f>C275</f>
        <v>OakLawn102</v>
      </c>
      <c r="AJ275" t="str">
        <f>AH275</f>
        <v>CUSICK (37)</v>
      </c>
      <c r="AM275" t="s">
        <v>39</v>
      </c>
      <c r="AS275" t="str">
        <f>B275</f>
        <v>Tuesday</v>
      </c>
      <c r="AV275" t="s">
        <v>41</v>
      </c>
      <c r="BO275" s="12">
        <v>45894</v>
      </c>
      <c r="BP275" s="13" t="s">
        <v>101</v>
      </c>
      <c r="BQ275" s="13" t="s">
        <v>74</v>
      </c>
      <c r="BR275" s="13">
        <v>9504580</v>
      </c>
      <c r="BS275" s="13" t="s">
        <v>75</v>
      </c>
      <c r="BT275" s="13">
        <v>29946</v>
      </c>
      <c r="BU275" s="13" t="s">
        <v>90</v>
      </c>
      <c r="BV275" s="13" t="s">
        <v>103</v>
      </c>
      <c r="BW275" s="13" t="s">
        <v>78</v>
      </c>
      <c r="BX275" s="13" t="s">
        <v>79</v>
      </c>
      <c r="BY275" s="13">
        <v>29940</v>
      </c>
      <c r="BZ275" s="13" t="s">
        <v>80</v>
      </c>
      <c r="CA275" s="13" t="s">
        <v>81</v>
      </c>
      <c r="CB275" s="13">
        <v>29941</v>
      </c>
      <c r="CC275" s="13"/>
      <c r="CD275" s="13" t="s">
        <v>82</v>
      </c>
      <c r="CE275" s="13"/>
      <c r="CF275" s="13" t="s">
        <v>83</v>
      </c>
      <c r="CG275" s="3">
        <f>BO275</f>
        <v>45894</v>
      </c>
      <c r="CH275" s="4" t="str">
        <f>LEFT(BU275,(LEN(BU275)-2))</f>
        <v>11:30</v>
      </c>
      <c r="CI275" s="4" t="str">
        <f>LEFT(CH275)</f>
        <v>1</v>
      </c>
      <c r="CJ275" s="4" t="str" cm="1">
        <f t="array" ref="CJ275">_xlfn.IFS(CI275 = "1","13",CI275 = "2","14",CI275 = "3","15",CI275 = "4","16",CI275 &gt; 4,CI275)</f>
        <v>13</v>
      </c>
      <c r="CK275" s="4" t="str">
        <f>RIGHT(CH275,2)</f>
        <v>30</v>
      </c>
      <c r="CL275" s="5" t="str">
        <f>_xlfn.CONCAT(CJ275,":",CK275)</f>
        <v>13:30</v>
      </c>
      <c r="CM275" s="9">
        <f>CG275</f>
        <v>45894</v>
      </c>
      <c r="CN275" s="10">
        <f>CM275</f>
        <v>45894</v>
      </c>
      <c r="CO275" s="10">
        <f>CN275+TIME(CJ275,CK275,CK275)</f>
        <v>45894.562847222223</v>
      </c>
      <c r="CP275" s="10">
        <f>CO275+TIME(0,30,0)</f>
        <v>45894.583680555559</v>
      </c>
    </row>
    <row r="276" spans="1:94" x14ac:dyDescent="0.25">
      <c r="A276" s="7">
        <v>45874</v>
      </c>
      <c r="B276" s="8" t="s">
        <v>104</v>
      </c>
      <c r="C276" s="8" t="s">
        <v>74</v>
      </c>
      <c r="D276" s="8">
        <v>9504580</v>
      </c>
      <c r="E276" s="8" t="s">
        <v>75</v>
      </c>
      <c r="F276" s="8">
        <v>29946</v>
      </c>
      <c r="G276" s="8" t="s">
        <v>85</v>
      </c>
      <c r="H276" s="8" t="s">
        <v>96</v>
      </c>
      <c r="I276" s="8" t="s">
        <v>78</v>
      </c>
      <c r="J276" s="8" t="s">
        <v>79</v>
      </c>
      <c r="K276" s="8">
        <v>29940</v>
      </c>
      <c r="L276" s="8" t="s">
        <v>80</v>
      </c>
      <c r="M276" s="8" t="s">
        <v>81</v>
      </c>
      <c r="N276" s="8">
        <v>29941</v>
      </c>
      <c r="O276" s="8"/>
      <c r="P276" s="8" t="s">
        <v>82</v>
      </c>
      <c r="Q276" s="8"/>
      <c r="R276" s="8" t="s">
        <v>83</v>
      </c>
      <c r="S276" s="3">
        <f>A276</f>
        <v>45874</v>
      </c>
      <c r="T276" s="4" t="str">
        <f>LEFT(G276,(LEN(G276)-2))</f>
        <v>9:00</v>
      </c>
      <c r="U276" s="4" t="str">
        <f t="shared" si="28"/>
        <v>9</v>
      </c>
      <c r="V276" s="4" t="str" cm="1">
        <f t="array" ref="V276">_xlfn.IFS(U276 = "1","13",U276 = "2","14",U276 = "3","15",U276 = "4","16",U276 &gt; 4,U276)</f>
        <v>9</v>
      </c>
      <c r="W276" s="4" t="str">
        <f t="shared" si="29"/>
        <v>00</v>
      </c>
      <c r="X276" s="5" t="str">
        <f t="shared" si="30"/>
        <v>9:00</v>
      </c>
      <c r="Y276" s="9">
        <f t="shared" si="31"/>
        <v>45874</v>
      </c>
      <c r="Z276" s="10">
        <f t="shared" si="32"/>
        <v>45874</v>
      </c>
      <c r="AA276" s="10">
        <f t="shared" si="33"/>
        <v>45874.375</v>
      </c>
      <c r="AB276" s="10">
        <f t="shared" si="34"/>
        <v>45874.395833333336</v>
      </c>
      <c r="AC276" s="11">
        <f>AA276</f>
        <v>45874.375</v>
      </c>
      <c r="AD276" s="11">
        <f>AB276</f>
        <v>45874.395833333336</v>
      </c>
      <c r="AE276">
        <v>0</v>
      </c>
      <c r="AF276">
        <v>0</v>
      </c>
      <c r="AH276" t="str">
        <f>H276</f>
        <v>CUSICK (37)</v>
      </c>
      <c r="AI276" t="str">
        <f>C276</f>
        <v>OakLawn102</v>
      </c>
      <c r="AJ276" t="str">
        <f>AH276</f>
        <v>CUSICK (37)</v>
      </c>
      <c r="AM276" t="s">
        <v>39</v>
      </c>
      <c r="AS276" t="str">
        <f>B276</f>
        <v>Tuesday</v>
      </c>
      <c r="AV276" t="s">
        <v>41</v>
      </c>
      <c r="BO276" s="12">
        <v>45894</v>
      </c>
      <c r="BP276" s="13" t="s">
        <v>101</v>
      </c>
      <c r="BQ276" s="13" t="s">
        <v>74</v>
      </c>
      <c r="BR276" s="13">
        <v>9504580</v>
      </c>
      <c r="BS276" s="13" t="s">
        <v>75</v>
      </c>
      <c r="BT276" s="13">
        <v>29946</v>
      </c>
      <c r="BU276" s="13" t="s">
        <v>93</v>
      </c>
      <c r="BV276" s="13" t="s">
        <v>92</v>
      </c>
      <c r="BW276" s="13" t="s">
        <v>78</v>
      </c>
      <c r="BX276" s="13" t="s">
        <v>79</v>
      </c>
      <c r="BY276" s="13">
        <v>29940</v>
      </c>
      <c r="BZ276" s="13" t="s">
        <v>80</v>
      </c>
      <c r="CA276" s="13" t="s">
        <v>81</v>
      </c>
      <c r="CB276" s="13">
        <v>29941</v>
      </c>
      <c r="CC276" s="13"/>
      <c r="CD276" s="13" t="s">
        <v>82</v>
      </c>
      <c r="CE276" s="13"/>
      <c r="CF276" s="13" t="s">
        <v>83</v>
      </c>
      <c r="CG276" s="3">
        <f>BO276</f>
        <v>45894</v>
      </c>
      <c r="CH276" s="4" t="str">
        <f>LEFT(BU276,(LEN(BU276)-2))</f>
        <v>12:30</v>
      </c>
      <c r="CI276" s="4" t="str">
        <f>LEFT(CH276)</f>
        <v>1</v>
      </c>
      <c r="CJ276" s="4" t="str" cm="1">
        <f t="array" ref="CJ276">_xlfn.IFS(CI276 = "1","13",CI276 = "2","14",CI276 = "3","15",CI276 = "4","16",CI276 &gt; 4,CI276)</f>
        <v>13</v>
      </c>
      <c r="CK276" s="4" t="str">
        <f>RIGHT(CH276,2)</f>
        <v>30</v>
      </c>
      <c r="CL276" s="5" t="str">
        <f>_xlfn.CONCAT(CJ276,":",CK276)</f>
        <v>13:30</v>
      </c>
      <c r="CM276" s="9">
        <f>CG276</f>
        <v>45894</v>
      </c>
      <c r="CN276" s="10">
        <f>CM276</f>
        <v>45894</v>
      </c>
      <c r="CO276" s="10">
        <f>CN276+TIME(CJ276,CK276,CK276)</f>
        <v>45894.562847222223</v>
      </c>
      <c r="CP276" s="10">
        <f>CO276+TIME(0,30,0)</f>
        <v>45894.583680555559</v>
      </c>
    </row>
    <row r="277" spans="1:94" x14ac:dyDescent="0.25">
      <c r="A277" s="12">
        <v>45874</v>
      </c>
      <c r="B277" s="13" t="s">
        <v>104</v>
      </c>
      <c r="C277" s="13" t="s">
        <v>74</v>
      </c>
      <c r="D277" s="13">
        <v>9504580</v>
      </c>
      <c r="E277" s="13" t="s">
        <v>75</v>
      </c>
      <c r="F277" s="13">
        <v>29946</v>
      </c>
      <c r="G277" s="13" t="s">
        <v>86</v>
      </c>
      <c r="H277" s="13" t="s">
        <v>96</v>
      </c>
      <c r="I277" s="13" t="s">
        <v>78</v>
      </c>
      <c r="J277" s="13" t="s">
        <v>79</v>
      </c>
      <c r="K277" s="13">
        <v>29940</v>
      </c>
      <c r="L277" s="13" t="s">
        <v>80</v>
      </c>
      <c r="M277" s="13" t="s">
        <v>81</v>
      </c>
      <c r="N277" s="13">
        <v>29941</v>
      </c>
      <c r="O277" s="13"/>
      <c r="P277" s="13" t="s">
        <v>82</v>
      </c>
      <c r="Q277" s="13"/>
      <c r="R277" s="13" t="s">
        <v>83</v>
      </c>
      <c r="S277" s="3">
        <f>A277</f>
        <v>45874</v>
      </c>
      <c r="T277" s="4" t="str">
        <f>LEFT(G277,(LEN(G277)-2))</f>
        <v>9:30</v>
      </c>
      <c r="U277" s="4" t="str">
        <f t="shared" si="28"/>
        <v>9</v>
      </c>
      <c r="V277" s="4" t="str" cm="1">
        <f t="array" ref="V277">_xlfn.IFS(U277 = "1","13",U277 = "2","14",U277 = "3","15",U277 = "4","16",U277 &gt; 4,U277)</f>
        <v>9</v>
      </c>
      <c r="W277" s="4" t="str">
        <f t="shared" si="29"/>
        <v>30</v>
      </c>
      <c r="X277" s="5" t="str">
        <f t="shared" si="30"/>
        <v>9:30</v>
      </c>
      <c r="Y277" s="9">
        <f t="shared" si="31"/>
        <v>45874</v>
      </c>
      <c r="Z277" s="10">
        <f t="shared" si="32"/>
        <v>45874</v>
      </c>
      <c r="AA277" s="10">
        <f t="shared" si="33"/>
        <v>45874.396180555559</v>
      </c>
      <c r="AB277" s="10">
        <f t="shared" si="34"/>
        <v>45874.417013888895</v>
      </c>
      <c r="AC277" s="11">
        <f>AA277</f>
        <v>45874.396180555559</v>
      </c>
      <c r="AD277" s="11">
        <f>AB277</f>
        <v>45874.417013888895</v>
      </c>
      <c r="AE277">
        <v>0</v>
      </c>
      <c r="AF277">
        <v>0</v>
      </c>
      <c r="AH277" t="str">
        <f>H277</f>
        <v>CUSICK (37)</v>
      </c>
      <c r="AI277" t="str">
        <f>C277</f>
        <v>OakLawn102</v>
      </c>
      <c r="AJ277" t="str">
        <f>AH277</f>
        <v>CUSICK (37)</v>
      </c>
      <c r="AM277" t="s">
        <v>39</v>
      </c>
      <c r="AS277" t="str">
        <f>B277</f>
        <v>Tuesday</v>
      </c>
      <c r="AV277" t="s">
        <v>41</v>
      </c>
      <c r="BO277" s="12">
        <v>45894</v>
      </c>
      <c r="BP277" s="13" t="s">
        <v>101</v>
      </c>
      <c r="BQ277" s="13" t="s">
        <v>74</v>
      </c>
      <c r="BR277" s="13">
        <v>9504580</v>
      </c>
      <c r="BS277" s="13" t="s">
        <v>75</v>
      </c>
      <c r="BT277" s="13">
        <v>29946</v>
      </c>
      <c r="BU277" s="13" t="s">
        <v>95</v>
      </c>
      <c r="BV277" s="13" t="s">
        <v>77</v>
      </c>
      <c r="BW277" s="13" t="s">
        <v>78</v>
      </c>
      <c r="BX277" s="13" t="s">
        <v>79</v>
      </c>
      <c r="BY277" s="13">
        <v>29940</v>
      </c>
      <c r="BZ277" s="13" t="s">
        <v>80</v>
      </c>
      <c r="CA277" s="13" t="s">
        <v>81</v>
      </c>
      <c r="CB277" s="13">
        <v>29941</v>
      </c>
      <c r="CC277" s="13"/>
      <c r="CD277" s="13" t="s">
        <v>82</v>
      </c>
      <c r="CE277" s="13"/>
      <c r="CF277" s="13" t="s">
        <v>83</v>
      </c>
      <c r="CG277" s="3">
        <f>BO277</f>
        <v>45894</v>
      </c>
      <c r="CH277" s="4" t="str">
        <f>LEFT(BU277,(LEN(BU277)-2))</f>
        <v>1:30</v>
      </c>
      <c r="CI277" s="4" t="str">
        <f>LEFT(CH277)</f>
        <v>1</v>
      </c>
      <c r="CJ277" s="4" t="str" cm="1">
        <f t="array" ref="CJ277">_xlfn.IFS(CI277 = "1","13",CI277 = "2","14",CI277 = "3","15",CI277 = "4","16",CI277 &gt; 4,CI277)</f>
        <v>13</v>
      </c>
      <c r="CK277" s="4" t="str">
        <f>RIGHT(CH277,2)</f>
        <v>30</v>
      </c>
      <c r="CL277" s="5" t="str">
        <f>_xlfn.CONCAT(CJ277,":",CK277)</f>
        <v>13:30</v>
      </c>
      <c r="CM277" s="9">
        <f>CG277</f>
        <v>45894</v>
      </c>
      <c r="CN277" s="10">
        <f>CM277</f>
        <v>45894</v>
      </c>
      <c r="CO277" s="10">
        <f>CN277+TIME(CJ277,CK277,CK277)</f>
        <v>45894.562847222223</v>
      </c>
      <c r="CP277" s="10">
        <f>CO277+TIME(0,30,0)</f>
        <v>45894.583680555559</v>
      </c>
    </row>
    <row r="278" spans="1:94" x14ac:dyDescent="0.25">
      <c r="A278" s="7">
        <v>45874</v>
      </c>
      <c r="B278" s="8" t="s">
        <v>104</v>
      </c>
      <c r="C278" s="8" t="s">
        <v>74</v>
      </c>
      <c r="D278" s="8">
        <v>9504580</v>
      </c>
      <c r="E278" s="8" t="s">
        <v>75</v>
      </c>
      <c r="F278" s="8">
        <v>29946</v>
      </c>
      <c r="G278" s="8" t="s">
        <v>87</v>
      </c>
      <c r="H278" s="8" t="s">
        <v>77</v>
      </c>
      <c r="I278" s="8" t="s">
        <v>78</v>
      </c>
      <c r="J278" s="8" t="s">
        <v>79</v>
      </c>
      <c r="K278" s="8">
        <v>29940</v>
      </c>
      <c r="L278" s="8" t="s">
        <v>80</v>
      </c>
      <c r="M278" s="8" t="s">
        <v>81</v>
      </c>
      <c r="N278" s="8">
        <v>29941</v>
      </c>
      <c r="O278" s="8"/>
      <c r="P278" s="8" t="s">
        <v>82</v>
      </c>
      <c r="Q278" s="8"/>
      <c r="R278" s="8" t="s">
        <v>83</v>
      </c>
      <c r="S278" s="3">
        <f>A278</f>
        <v>45874</v>
      </c>
      <c r="T278" s="4" t="str">
        <f>LEFT(G278,(LEN(G278)-2))</f>
        <v>10:00</v>
      </c>
      <c r="U278" s="4" t="str">
        <f t="shared" si="28"/>
        <v>1</v>
      </c>
      <c r="V278" s="4" t="str" cm="1">
        <f t="array" ref="V278">_xlfn.IFS(U278 = "1","13",U278 = "2","14",U278 = "3","15",U278 = "4","16",U278 &gt; 4,U278)</f>
        <v>13</v>
      </c>
      <c r="W278" s="4" t="str">
        <f t="shared" si="29"/>
        <v>00</v>
      </c>
      <c r="X278" s="5" t="str">
        <f t="shared" si="30"/>
        <v>13:00</v>
      </c>
      <c r="Y278" s="9">
        <f t="shared" si="31"/>
        <v>45874</v>
      </c>
      <c r="Z278" s="10">
        <f t="shared" si="32"/>
        <v>45874</v>
      </c>
      <c r="AA278" s="10">
        <f t="shared" si="33"/>
        <v>45874.541666666664</v>
      </c>
      <c r="AB278" s="10">
        <f t="shared" si="34"/>
        <v>45874.5625</v>
      </c>
      <c r="AC278" s="11">
        <f>AA278</f>
        <v>45874.541666666664</v>
      </c>
      <c r="AD278" s="11">
        <f>AB278</f>
        <v>45874.5625</v>
      </c>
      <c r="AE278">
        <v>0</v>
      </c>
      <c r="AF278">
        <v>0</v>
      </c>
      <c r="AH278" t="str">
        <f>H278</f>
        <v>AVAILABLE</v>
      </c>
      <c r="AI278" t="str">
        <f>C278</f>
        <v>OakLawn102</v>
      </c>
      <c r="AJ278" t="str">
        <f>AH278</f>
        <v>AVAILABLE</v>
      </c>
      <c r="AM278" t="s">
        <v>39</v>
      </c>
      <c r="AS278" t="str">
        <f>B278</f>
        <v>Tuesday</v>
      </c>
      <c r="AV278" t="s">
        <v>41</v>
      </c>
      <c r="BO278" s="12">
        <v>45894</v>
      </c>
      <c r="BP278" s="13" t="s">
        <v>101</v>
      </c>
      <c r="BQ278" s="13" t="s">
        <v>107</v>
      </c>
      <c r="BR278" s="13">
        <v>9504585</v>
      </c>
      <c r="BS278" s="13" t="s">
        <v>75</v>
      </c>
      <c r="BT278" s="13">
        <v>29947</v>
      </c>
      <c r="BU278" s="13" t="s">
        <v>88</v>
      </c>
      <c r="BV278" s="13" t="s">
        <v>108</v>
      </c>
      <c r="BW278" s="13" t="s">
        <v>78</v>
      </c>
      <c r="BX278" s="13" t="s">
        <v>79</v>
      </c>
      <c r="BY278" s="13">
        <v>29940</v>
      </c>
      <c r="BZ278" s="13" t="s">
        <v>80</v>
      </c>
      <c r="CA278" s="13" t="s">
        <v>81</v>
      </c>
      <c r="CB278" s="13">
        <v>29941</v>
      </c>
      <c r="CC278" s="13"/>
      <c r="CD278" s="13" t="s">
        <v>82</v>
      </c>
      <c r="CE278" s="13"/>
      <c r="CF278" s="13" t="s">
        <v>83</v>
      </c>
      <c r="CG278" s="3">
        <f>BO278</f>
        <v>45894</v>
      </c>
      <c r="CH278" s="4" t="str">
        <f>LEFT(BU278,(LEN(BU278)-2))</f>
        <v>10:30</v>
      </c>
      <c r="CI278" s="4" t="str">
        <f>LEFT(CH278)</f>
        <v>1</v>
      </c>
      <c r="CJ278" s="4" t="str" cm="1">
        <f t="array" ref="CJ278">_xlfn.IFS(CI278 = "1","13",CI278 = "2","14",CI278 = "3","15",CI278 = "4","16",CI278 &gt; 4,CI278)</f>
        <v>13</v>
      </c>
      <c r="CK278" s="4" t="str">
        <f>RIGHT(CH278,2)</f>
        <v>30</v>
      </c>
      <c r="CL278" s="5" t="str">
        <f>_xlfn.CONCAT(CJ278,":",CK278)</f>
        <v>13:30</v>
      </c>
      <c r="CM278" s="9">
        <f>CG278</f>
        <v>45894</v>
      </c>
      <c r="CN278" s="10">
        <f>CM278</f>
        <v>45894</v>
      </c>
      <c r="CO278" s="10">
        <f>CN278+TIME(CJ278,CK278,CK278)</f>
        <v>45894.562847222223</v>
      </c>
      <c r="CP278" s="10">
        <f>CO278+TIME(0,30,0)</f>
        <v>45894.583680555559</v>
      </c>
    </row>
    <row r="279" spans="1:94" x14ac:dyDescent="0.25">
      <c r="A279" s="12">
        <v>45874</v>
      </c>
      <c r="B279" s="13" t="s">
        <v>104</v>
      </c>
      <c r="C279" s="13" t="s">
        <v>74</v>
      </c>
      <c r="D279" s="13">
        <v>9504580</v>
      </c>
      <c r="E279" s="13" t="s">
        <v>75</v>
      </c>
      <c r="F279" s="13">
        <v>29946</v>
      </c>
      <c r="G279" s="13" t="s">
        <v>88</v>
      </c>
      <c r="H279" s="13" t="s">
        <v>96</v>
      </c>
      <c r="I279" s="13" t="s">
        <v>78</v>
      </c>
      <c r="J279" s="13" t="s">
        <v>79</v>
      </c>
      <c r="K279" s="13">
        <v>29940</v>
      </c>
      <c r="L279" s="13" t="s">
        <v>80</v>
      </c>
      <c r="M279" s="13" t="s">
        <v>81</v>
      </c>
      <c r="N279" s="13">
        <v>29941</v>
      </c>
      <c r="O279" s="13"/>
      <c r="P279" s="13" t="s">
        <v>82</v>
      </c>
      <c r="Q279" s="13"/>
      <c r="R279" s="13" t="s">
        <v>83</v>
      </c>
      <c r="S279" s="3">
        <f>A279</f>
        <v>45874</v>
      </c>
      <c r="T279" s="4" t="str">
        <f>LEFT(G279,(LEN(G279)-2))</f>
        <v>10:30</v>
      </c>
      <c r="U279" s="4" t="str">
        <f t="shared" si="28"/>
        <v>1</v>
      </c>
      <c r="V279" s="4" t="str" cm="1">
        <f t="array" ref="V279">_xlfn.IFS(U279 = "1","13",U279 = "2","14",U279 = "3","15",U279 = "4","16",U279 &gt; 4,U279)</f>
        <v>13</v>
      </c>
      <c r="W279" s="4" t="str">
        <f t="shared" si="29"/>
        <v>30</v>
      </c>
      <c r="X279" s="5" t="str">
        <f t="shared" si="30"/>
        <v>13:30</v>
      </c>
      <c r="Y279" s="9">
        <f t="shared" si="31"/>
        <v>45874</v>
      </c>
      <c r="Z279" s="10">
        <f t="shared" si="32"/>
        <v>45874</v>
      </c>
      <c r="AA279" s="10">
        <f t="shared" si="33"/>
        <v>45874.562847222223</v>
      </c>
      <c r="AB279" s="10">
        <f t="shared" si="34"/>
        <v>45874.583680555559</v>
      </c>
      <c r="AC279" s="11">
        <f>AA279</f>
        <v>45874.562847222223</v>
      </c>
      <c r="AD279" s="11">
        <f>AB279</f>
        <v>45874.583680555559</v>
      </c>
      <c r="AE279">
        <v>0</v>
      </c>
      <c r="AF279">
        <v>0</v>
      </c>
      <c r="AH279" t="str">
        <f>H279</f>
        <v>CUSICK (37)</v>
      </c>
      <c r="AI279" t="str">
        <f>C279</f>
        <v>OakLawn102</v>
      </c>
      <c r="AJ279" t="str">
        <f>AH279</f>
        <v>CUSICK (37)</v>
      </c>
      <c r="AM279" t="s">
        <v>39</v>
      </c>
      <c r="AS279" t="str">
        <f>B279</f>
        <v>Tuesday</v>
      </c>
      <c r="AV279" t="s">
        <v>41</v>
      </c>
      <c r="BO279" s="12">
        <v>45894</v>
      </c>
      <c r="BP279" s="13" t="s">
        <v>101</v>
      </c>
      <c r="BQ279" s="13" t="s">
        <v>107</v>
      </c>
      <c r="BR279" s="13">
        <v>9504585</v>
      </c>
      <c r="BS279" s="13" t="s">
        <v>75</v>
      </c>
      <c r="BT279" s="13">
        <v>29947</v>
      </c>
      <c r="BU279" s="13" t="s">
        <v>90</v>
      </c>
      <c r="BV279" s="13" t="s">
        <v>77</v>
      </c>
      <c r="BW279" s="13" t="s">
        <v>78</v>
      </c>
      <c r="BX279" s="13" t="s">
        <v>79</v>
      </c>
      <c r="BY279" s="13">
        <v>29940</v>
      </c>
      <c r="BZ279" s="13" t="s">
        <v>80</v>
      </c>
      <c r="CA279" s="13" t="s">
        <v>81</v>
      </c>
      <c r="CB279" s="13">
        <v>29941</v>
      </c>
      <c r="CC279" s="13"/>
      <c r="CD279" s="13" t="s">
        <v>82</v>
      </c>
      <c r="CE279" s="13"/>
      <c r="CF279" s="13" t="s">
        <v>83</v>
      </c>
      <c r="CG279" s="3">
        <f>BO279</f>
        <v>45894</v>
      </c>
      <c r="CH279" s="4" t="str">
        <f>LEFT(BU279,(LEN(BU279)-2))</f>
        <v>11:30</v>
      </c>
      <c r="CI279" s="4" t="str">
        <f>LEFT(CH279)</f>
        <v>1</v>
      </c>
      <c r="CJ279" s="4" t="str" cm="1">
        <f t="array" ref="CJ279">_xlfn.IFS(CI279 = "1","13",CI279 = "2","14",CI279 = "3","15",CI279 = "4","16",CI279 &gt; 4,CI279)</f>
        <v>13</v>
      </c>
      <c r="CK279" s="4" t="str">
        <f>RIGHT(CH279,2)</f>
        <v>30</v>
      </c>
      <c r="CL279" s="5" t="str">
        <f>_xlfn.CONCAT(CJ279,":",CK279)</f>
        <v>13:30</v>
      </c>
      <c r="CM279" s="9">
        <f>CG279</f>
        <v>45894</v>
      </c>
      <c r="CN279" s="10">
        <f>CM279</f>
        <v>45894</v>
      </c>
      <c r="CO279" s="10">
        <f>CN279+TIME(CJ279,CK279,CK279)</f>
        <v>45894.562847222223</v>
      </c>
      <c r="CP279" s="10">
        <f>CO279+TIME(0,30,0)</f>
        <v>45894.583680555559</v>
      </c>
    </row>
    <row r="280" spans="1:94" x14ac:dyDescent="0.25">
      <c r="A280" s="7">
        <v>45874</v>
      </c>
      <c r="B280" s="8" t="s">
        <v>104</v>
      </c>
      <c r="C280" s="8" t="s">
        <v>74</v>
      </c>
      <c r="D280" s="8">
        <v>9504580</v>
      </c>
      <c r="E280" s="8" t="s">
        <v>75</v>
      </c>
      <c r="F280" s="8">
        <v>29946</v>
      </c>
      <c r="G280" s="8" t="s">
        <v>89</v>
      </c>
      <c r="H280" s="8" t="s">
        <v>96</v>
      </c>
      <c r="I280" s="8" t="s">
        <v>78</v>
      </c>
      <c r="J280" s="8" t="s">
        <v>79</v>
      </c>
      <c r="K280" s="8">
        <v>29940</v>
      </c>
      <c r="L280" s="8" t="s">
        <v>80</v>
      </c>
      <c r="M280" s="8" t="s">
        <v>81</v>
      </c>
      <c r="N280" s="8">
        <v>29941</v>
      </c>
      <c r="O280" s="8"/>
      <c r="P280" s="8" t="s">
        <v>82</v>
      </c>
      <c r="Q280" s="8"/>
      <c r="R280" s="8" t="s">
        <v>83</v>
      </c>
      <c r="S280" s="3">
        <f>A280</f>
        <v>45874</v>
      </c>
      <c r="T280" s="4" t="str">
        <f>LEFT(G280,(LEN(G280)-2))</f>
        <v>11:00</v>
      </c>
      <c r="U280" s="4" t="str">
        <f t="shared" si="28"/>
        <v>1</v>
      </c>
      <c r="V280" s="4" t="str" cm="1">
        <f t="array" ref="V280">_xlfn.IFS(U280 = "1","13",U280 = "2","14",U280 = "3","15",U280 = "4","16",U280 &gt; 4,U280)</f>
        <v>13</v>
      </c>
      <c r="W280" s="4" t="str">
        <f t="shared" si="29"/>
        <v>00</v>
      </c>
      <c r="X280" s="5" t="str">
        <f t="shared" si="30"/>
        <v>13:00</v>
      </c>
      <c r="Y280" s="9">
        <f t="shared" si="31"/>
        <v>45874</v>
      </c>
      <c r="Z280" s="10">
        <f t="shared" si="32"/>
        <v>45874</v>
      </c>
      <c r="AA280" s="10">
        <f t="shared" si="33"/>
        <v>45874.541666666664</v>
      </c>
      <c r="AB280" s="10">
        <f t="shared" si="34"/>
        <v>45874.5625</v>
      </c>
      <c r="AC280" s="11">
        <f>AA280</f>
        <v>45874.541666666664</v>
      </c>
      <c r="AD280" s="11">
        <f>AB280</f>
        <v>45874.5625</v>
      </c>
      <c r="AE280">
        <v>0</v>
      </c>
      <c r="AF280">
        <v>0</v>
      </c>
      <c r="AH280" t="str">
        <f>H280</f>
        <v>CUSICK (37)</v>
      </c>
      <c r="AI280" t="str">
        <f>C280</f>
        <v>OakLawn102</v>
      </c>
      <c r="AJ280" t="str">
        <f>AH280</f>
        <v>CUSICK (37)</v>
      </c>
      <c r="AM280" t="s">
        <v>39</v>
      </c>
      <c r="AS280" t="str">
        <f>B280</f>
        <v>Tuesday</v>
      </c>
      <c r="AV280" t="s">
        <v>41</v>
      </c>
      <c r="BO280" s="12">
        <v>45894</v>
      </c>
      <c r="BP280" s="13" t="s">
        <v>101</v>
      </c>
      <c r="BQ280" s="13" t="s">
        <v>107</v>
      </c>
      <c r="BR280" s="13">
        <v>9504585</v>
      </c>
      <c r="BS280" s="13" t="s">
        <v>75</v>
      </c>
      <c r="BT280" s="13">
        <v>29947</v>
      </c>
      <c r="BU280" s="13" t="s">
        <v>93</v>
      </c>
      <c r="BV280" s="13" t="s">
        <v>92</v>
      </c>
      <c r="BW280" s="13" t="s">
        <v>78</v>
      </c>
      <c r="BX280" s="13" t="s">
        <v>79</v>
      </c>
      <c r="BY280" s="13">
        <v>29940</v>
      </c>
      <c r="BZ280" s="13" t="s">
        <v>80</v>
      </c>
      <c r="CA280" s="13" t="s">
        <v>81</v>
      </c>
      <c r="CB280" s="13">
        <v>29941</v>
      </c>
      <c r="CC280" s="13"/>
      <c r="CD280" s="13" t="s">
        <v>82</v>
      </c>
      <c r="CE280" s="13"/>
      <c r="CF280" s="13" t="s">
        <v>83</v>
      </c>
      <c r="CG280" s="3">
        <f>BO280</f>
        <v>45894</v>
      </c>
      <c r="CH280" s="4" t="str">
        <f>LEFT(BU280,(LEN(BU280)-2))</f>
        <v>12:30</v>
      </c>
      <c r="CI280" s="4" t="str">
        <f>LEFT(CH280)</f>
        <v>1</v>
      </c>
      <c r="CJ280" s="4" t="str" cm="1">
        <f t="array" ref="CJ280">_xlfn.IFS(CI280 = "1","13",CI280 = "2","14",CI280 = "3","15",CI280 = "4","16",CI280 &gt; 4,CI280)</f>
        <v>13</v>
      </c>
      <c r="CK280" s="4" t="str">
        <f>RIGHT(CH280,2)</f>
        <v>30</v>
      </c>
      <c r="CL280" s="5" t="str">
        <f>_xlfn.CONCAT(CJ280,":",CK280)</f>
        <v>13:30</v>
      </c>
      <c r="CM280" s="9">
        <f>CG280</f>
        <v>45894</v>
      </c>
      <c r="CN280" s="10">
        <f>CM280</f>
        <v>45894</v>
      </c>
      <c r="CO280" s="10">
        <f>CN280+TIME(CJ280,CK280,CK280)</f>
        <v>45894.562847222223</v>
      </c>
      <c r="CP280" s="10">
        <f>CO280+TIME(0,30,0)</f>
        <v>45894.583680555559</v>
      </c>
    </row>
    <row r="281" spans="1:94" x14ac:dyDescent="0.25">
      <c r="A281" s="12">
        <v>45874</v>
      </c>
      <c r="B281" s="13" t="s">
        <v>104</v>
      </c>
      <c r="C281" s="13" t="s">
        <v>74</v>
      </c>
      <c r="D281" s="13">
        <v>9504580</v>
      </c>
      <c r="E281" s="13" t="s">
        <v>75</v>
      </c>
      <c r="F281" s="13">
        <v>29946</v>
      </c>
      <c r="G281" s="13" t="s">
        <v>90</v>
      </c>
      <c r="H281" s="13" t="s">
        <v>96</v>
      </c>
      <c r="I281" s="13" t="s">
        <v>78</v>
      </c>
      <c r="J281" s="13" t="s">
        <v>79</v>
      </c>
      <c r="K281" s="13">
        <v>29940</v>
      </c>
      <c r="L281" s="13" t="s">
        <v>80</v>
      </c>
      <c r="M281" s="13" t="s">
        <v>81</v>
      </c>
      <c r="N281" s="13">
        <v>29941</v>
      </c>
      <c r="O281" s="13"/>
      <c r="P281" s="13" t="s">
        <v>82</v>
      </c>
      <c r="Q281" s="13"/>
      <c r="R281" s="13" t="s">
        <v>83</v>
      </c>
      <c r="S281" s="3">
        <f>A281</f>
        <v>45874</v>
      </c>
      <c r="T281" s="4" t="str">
        <f>LEFT(G281,(LEN(G281)-2))</f>
        <v>11:30</v>
      </c>
      <c r="U281" s="4" t="str">
        <f t="shared" si="28"/>
        <v>1</v>
      </c>
      <c r="V281" s="4" t="str" cm="1">
        <f t="array" ref="V281">_xlfn.IFS(U281 = "1","13",U281 = "2","14",U281 = "3","15",U281 = "4","16",U281 &gt; 4,U281)</f>
        <v>13</v>
      </c>
      <c r="W281" s="4" t="str">
        <f t="shared" si="29"/>
        <v>30</v>
      </c>
      <c r="X281" s="5" t="str">
        <f t="shared" si="30"/>
        <v>13:30</v>
      </c>
      <c r="Y281" s="9">
        <f t="shared" si="31"/>
        <v>45874</v>
      </c>
      <c r="Z281" s="10">
        <f t="shared" si="32"/>
        <v>45874</v>
      </c>
      <c r="AA281" s="10">
        <f t="shared" si="33"/>
        <v>45874.562847222223</v>
      </c>
      <c r="AB281" s="10">
        <f t="shared" si="34"/>
        <v>45874.583680555559</v>
      </c>
      <c r="AC281" s="11">
        <f>AA281</f>
        <v>45874.562847222223</v>
      </c>
      <c r="AD281" s="11">
        <f>AB281</f>
        <v>45874.583680555559</v>
      </c>
      <c r="AE281">
        <v>0</v>
      </c>
      <c r="AF281">
        <v>0</v>
      </c>
      <c r="AH281" t="str">
        <f>H281</f>
        <v>CUSICK (37)</v>
      </c>
      <c r="AI281" t="str">
        <f>C281</f>
        <v>OakLawn102</v>
      </c>
      <c r="AJ281" t="str">
        <f>AH281</f>
        <v>CUSICK (37)</v>
      </c>
      <c r="AM281" t="s">
        <v>39</v>
      </c>
      <c r="AS281" t="str">
        <f>B281</f>
        <v>Tuesday</v>
      </c>
      <c r="AV281" t="s">
        <v>41</v>
      </c>
      <c r="BO281" s="12">
        <v>45894</v>
      </c>
      <c r="BP281" s="13" t="s">
        <v>101</v>
      </c>
      <c r="BQ281" s="13" t="s">
        <v>107</v>
      </c>
      <c r="BR281" s="13">
        <v>9504585</v>
      </c>
      <c r="BS281" s="13" t="s">
        <v>75</v>
      </c>
      <c r="BT281" s="13">
        <v>29947</v>
      </c>
      <c r="BU281" s="13" t="s">
        <v>95</v>
      </c>
      <c r="BV281" s="13" t="s">
        <v>77</v>
      </c>
      <c r="BW281" s="13" t="s">
        <v>78</v>
      </c>
      <c r="BX281" s="13" t="s">
        <v>79</v>
      </c>
      <c r="BY281" s="13">
        <v>29940</v>
      </c>
      <c r="BZ281" s="13" t="s">
        <v>80</v>
      </c>
      <c r="CA281" s="13" t="s">
        <v>81</v>
      </c>
      <c r="CB281" s="13">
        <v>29941</v>
      </c>
      <c r="CC281" s="13"/>
      <c r="CD281" s="13" t="s">
        <v>82</v>
      </c>
      <c r="CE281" s="13"/>
      <c r="CF281" s="13" t="s">
        <v>83</v>
      </c>
      <c r="CG281" s="3">
        <f>BO281</f>
        <v>45894</v>
      </c>
      <c r="CH281" s="4" t="str">
        <f>LEFT(BU281,(LEN(BU281)-2))</f>
        <v>1:30</v>
      </c>
      <c r="CI281" s="4" t="str">
        <f>LEFT(CH281)</f>
        <v>1</v>
      </c>
      <c r="CJ281" s="4" t="str" cm="1">
        <f t="array" ref="CJ281">_xlfn.IFS(CI281 = "1","13",CI281 = "2","14",CI281 = "3","15",CI281 = "4","16",CI281 &gt; 4,CI281)</f>
        <v>13</v>
      </c>
      <c r="CK281" s="4" t="str">
        <f>RIGHT(CH281,2)</f>
        <v>30</v>
      </c>
      <c r="CL281" s="5" t="str">
        <f>_xlfn.CONCAT(CJ281,":",CK281)</f>
        <v>13:30</v>
      </c>
      <c r="CM281" s="9">
        <f>CG281</f>
        <v>45894</v>
      </c>
      <c r="CN281" s="10">
        <f>CM281</f>
        <v>45894</v>
      </c>
      <c r="CO281" s="10">
        <f>CN281+TIME(CJ281,CK281,CK281)</f>
        <v>45894.562847222223</v>
      </c>
      <c r="CP281" s="10">
        <f>CO281+TIME(0,30,0)</f>
        <v>45894.583680555559</v>
      </c>
    </row>
    <row r="282" spans="1:94" x14ac:dyDescent="0.25">
      <c r="A282" s="7">
        <v>45874</v>
      </c>
      <c r="B282" s="8" t="s">
        <v>104</v>
      </c>
      <c r="C282" s="8" t="s">
        <v>74</v>
      </c>
      <c r="D282" s="8">
        <v>9504580</v>
      </c>
      <c r="E282" s="8" t="s">
        <v>75</v>
      </c>
      <c r="F282" s="8">
        <v>29946</v>
      </c>
      <c r="G282" s="8" t="s">
        <v>91</v>
      </c>
      <c r="H282" s="8" t="s">
        <v>92</v>
      </c>
      <c r="I282" s="8" t="s">
        <v>78</v>
      </c>
      <c r="J282" s="8" t="s">
        <v>79</v>
      </c>
      <c r="K282" s="8">
        <v>29940</v>
      </c>
      <c r="L282" s="8" t="s">
        <v>80</v>
      </c>
      <c r="M282" s="8" t="s">
        <v>81</v>
      </c>
      <c r="N282" s="8">
        <v>29941</v>
      </c>
      <c r="O282" s="8"/>
      <c r="P282" s="8" t="s">
        <v>82</v>
      </c>
      <c r="Q282" s="8"/>
      <c r="R282" s="8" t="s">
        <v>83</v>
      </c>
      <c r="S282" s="3">
        <f>A282</f>
        <v>45874</v>
      </c>
      <c r="T282" s="4" t="str">
        <f>LEFT(G282,(LEN(G282)-2))</f>
        <v>12:00</v>
      </c>
      <c r="U282" s="4" t="str">
        <f t="shared" si="28"/>
        <v>1</v>
      </c>
      <c r="V282" s="4" t="str" cm="1">
        <f t="array" ref="V282">_xlfn.IFS(U282 = "1","13",U282 = "2","14",U282 = "3","15",U282 = "4","16",U282 &gt; 4,U282)</f>
        <v>13</v>
      </c>
      <c r="W282" s="4" t="str">
        <f t="shared" si="29"/>
        <v>00</v>
      </c>
      <c r="X282" s="5" t="str">
        <f t="shared" si="30"/>
        <v>13:00</v>
      </c>
      <c r="Y282" s="9">
        <f t="shared" si="31"/>
        <v>45874</v>
      </c>
      <c r="Z282" s="10">
        <f t="shared" si="32"/>
        <v>45874</v>
      </c>
      <c r="AA282" s="10">
        <f t="shared" si="33"/>
        <v>45874.541666666664</v>
      </c>
      <c r="AB282" s="10">
        <f t="shared" si="34"/>
        <v>45874.5625</v>
      </c>
      <c r="AC282" s="11">
        <f>AA282</f>
        <v>45874.541666666664</v>
      </c>
      <c r="AD282" s="11">
        <f>AB282</f>
        <v>45874.5625</v>
      </c>
      <c r="AE282">
        <v>0</v>
      </c>
      <c r="AF282">
        <v>0</v>
      </c>
      <c r="AH282" t="str">
        <f>H282</f>
        <v>TCT LUNCH 12:15- 12:45</v>
      </c>
      <c r="AI282" t="str">
        <f>C282</f>
        <v>OakLawn102</v>
      </c>
      <c r="AJ282" t="str">
        <f>AH282</f>
        <v>TCT LUNCH 12:15- 12:45</v>
      </c>
      <c r="AM282" t="s">
        <v>39</v>
      </c>
      <c r="AS282" t="str">
        <f>B282</f>
        <v>Tuesday</v>
      </c>
      <c r="AV282" t="s">
        <v>41</v>
      </c>
      <c r="BO282" s="12">
        <v>45894</v>
      </c>
      <c r="BP282" s="13" t="s">
        <v>101</v>
      </c>
      <c r="BQ282" s="13" t="s">
        <v>109</v>
      </c>
      <c r="BR282" s="13">
        <v>9504589</v>
      </c>
      <c r="BS282" s="13" t="s">
        <v>75</v>
      </c>
      <c r="BT282" s="13">
        <v>29948</v>
      </c>
      <c r="BU282" s="13" t="s">
        <v>88</v>
      </c>
      <c r="BV282" s="13" t="s">
        <v>77</v>
      </c>
      <c r="BW282" s="13" t="s">
        <v>78</v>
      </c>
      <c r="BX282" s="13" t="s">
        <v>79</v>
      </c>
      <c r="BY282" s="13">
        <v>29940</v>
      </c>
      <c r="BZ282" s="13" t="s">
        <v>80</v>
      </c>
      <c r="CA282" s="13" t="s">
        <v>81</v>
      </c>
      <c r="CB282" s="13">
        <v>29941</v>
      </c>
      <c r="CC282" s="13"/>
      <c r="CD282" s="13" t="s">
        <v>82</v>
      </c>
      <c r="CE282" s="13"/>
      <c r="CF282" s="13" t="s">
        <v>83</v>
      </c>
      <c r="CG282" s="3">
        <f>BO282</f>
        <v>45894</v>
      </c>
      <c r="CH282" s="4" t="str">
        <f>LEFT(BU282,(LEN(BU282)-2))</f>
        <v>10:30</v>
      </c>
      <c r="CI282" s="4" t="str">
        <f>LEFT(CH282)</f>
        <v>1</v>
      </c>
      <c r="CJ282" s="4" t="str" cm="1">
        <f t="array" ref="CJ282">_xlfn.IFS(CI282 = "1","13",CI282 = "2","14",CI282 = "3","15",CI282 = "4","16",CI282 &gt; 4,CI282)</f>
        <v>13</v>
      </c>
      <c r="CK282" s="4" t="str">
        <f>RIGHT(CH282,2)</f>
        <v>30</v>
      </c>
      <c r="CL282" s="5" t="str">
        <f>_xlfn.CONCAT(CJ282,":",CK282)</f>
        <v>13:30</v>
      </c>
      <c r="CM282" s="9">
        <f>CG282</f>
        <v>45894</v>
      </c>
      <c r="CN282" s="10">
        <f>CM282</f>
        <v>45894</v>
      </c>
      <c r="CO282" s="10">
        <f>CN282+TIME(CJ282,CK282,CK282)</f>
        <v>45894.562847222223</v>
      </c>
      <c r="CP282" s="10">
        <f>CO282+TIME(0,30,0)</f>
        <v>45894.583680555559</v>
      </c>
    </row>
    <row r="283" spans="1:94" x14ac:dyDescent="0.25">
      <c r="A283" s="12">
        <v>45874</v>
      </c>
      <c r="B283" s="13" t="s">
        <v>104</v>
      </c>
      <c r="C283" s="13" t="s">
        <v>74</v>
      </c>
      <c r="D283" s="13">
        <v>9504580</v>
      </c>
      <c r="E283" s="13" t="s">
        <v>75</v>
      </c>
      <c r="F283" s="13">
        <v>29946</v>
      </c>
      <c r="G283" s="13" t="s">
        <v>93</v>
      </c>
      <c r="H283" s="13" t="s">
        <v>92</v>
      </c>
      <c r="I283" s="13" t="s">
        <v>78</v>
      </c>
      <c r="J283" s="13" t="s">
        <v>79</v>
      </c>
      <c r="K283" s="13">
        <v>29940</v>
      </c>
      <c r="L283" s="13" t="s">
        <v>80</v>
      </c>
      <c r="M283" s="13" t="s">
        <v>81</v>
      </c>
      <c r="N283" s="13">
        <v>29941</v>
      </c>
      <c r="O283" s="13"/>
      <c r="P283" s="13" t="s">
        <v>82</v>
      </c>
      <c r="Q283" s="13"/>
      <c r="R283" s="13" t="s">
        <v>83</v>
      </c>
      <c r="S283" s="3">
        <f>A283</f>
        <v>45874</v>
      </c>
      <c r="T283" s="4" t="str">
        <f>LEFT(G283,(LEN(G283)-2))</f>
        <v>12:30</v>
      </c>
      <c r="U283" s="4" t="str">
        <f t="shared" si="28"/>
        <v>1</v>
      </c>
      <c r="V283" s="4" t="str" cm="1">
        <f t="array" ref="V283">_xlfn.IFS(U283 = "1","13",U283 = "2","14",U283 = "3","15",U283 = "4","16",U283 &gt; 4,U283)</f>
        <v>13</v>
      </c>
      <c r="W283" s="4" t="str">
        <f t="shared" si="29"/>
        <v>30</v>
      </c>
      <c r="X283" s="5" t="str">
        <f t="shared" si="30"/>
        <v>13:30</v>
      </c>
      <c r="Y283" s="9">
        <f t="shared" si="31"/>
        <v>45874</v>
      </c>
      <c r="Z283" s="10">
        <f t="shared" si="32"/>
        <v>45874</v>
      </c>
      <c r="AA283" s="10">
        <f t="shared" si="33"/>
        <v>45874.562847222223</v>
      </c>
      <c r="AB283" s="10">
        <f t="shared" si="34"/>
        <v>45874.583680555559</v>
      </c>
      <c r="AC283" s="11">
        <f>AA283</f>
        <v>45874.562847222223</v>
      </c>
      <c r="AD283" s="11">
        <f>AB283</f>
        <v>45874.583680555559</v>
      </c>
      <c r="AE283">
        <v>0</v>
      </c>
      <c r="AF283">
        <v>0</v>
      </c>
      <c r="AH283" t="str">
        <f>H283</f>
        <v>TCT LUNCH 12:15- 12:45</v>
      </c>
      <c r="AI283" t="str">
        <f>C283</f>
        <v>OakLawn102</v>
      </c>
      <c r="AJ283" t="str">
        <f>AH283</f>
        <v>TCT LUNCH 12:15- 12:45</v>
      </c>
      <c r="AM283" t="s">
        <v>39</v>
      </c>
      <c r="AS283" t="str">
        <f>B283</f>
        <v>Tuesday</v>
      </c>
      <c r="AV283" t="s">
        <v>41</v>
      </c>
      <c r="BO283" s="12">
        <v>45894</v>
      </c>
      <c r="BP283" s="13" t="s">
        <v>101</v>
      </c>
      <c r="BQ283" s="13" t="s">
        <v>109</v>
      </c>
      <c r="BR283" s="13">
        <v>9504589</v>
      </c>
      <c r="BS283" s="13" t="s">
        <v>75</v>
      </c>
      <c r="BT283" s="13">
        <v>29948</v>
      </c>
      <c r="BU283" s="13" t="s">
        <v>90</v>
      </c>
      <c r="BV283" s="13" t="s">
        <v>113</v>
      </c>
      <c r="BW283" s="13" t="s">
        <v>78</v>
      </c>
      <c r="BX283" s="13" t="s">
        <v>79</v>
      </c>
      <c r="BY283" s="13">
        <v>29940</v>
      </c>
      <c r="BZ283" s="13" t="s">
        <v>80</v>
      </c>
      <c r="CA283" s="13" t="s">
        <v>81</v>
      </c>
      <c r="CB283" s="13">
        <v>29941</v>
      </c>
      <c r="CC283" s="13"/>
      <c r="CD283" s="13" t="s">
        <v>82</v>
      </c>
      <c r="CE283" s="13"/>
      <c r="CF283" s="13" t="s">
        <v>83</v>
      </c>
      <c r="CG283" s="3">
        <f>BO283</f>
        <v>45894</v>
      </c>
      <c r="CH283" s="4" t="str">
        <f>LEFT(BU283,(LEN(BU283)-2))</f>
        <v>11:30</v>
      </c>
      <c r="CI283" s="4" t="str">
        <f>LEFT(CH283)</f>
        <v>1</v>
      </c>
      <c r="CJ283" s="4" t="str" cm="1">
        <f t="array" ref="CJ283">_xlfn.IFS(CI283 = "1","13",CI283 = "2","14",CI283 = "3","15",CI283 = "4","16",CI283 &gt; 4,CI283)</f>
        <v>13</v>
      </c>
      <c r="CK283" s="4" t="str">
        <f>RIGHT(CH283,2)</f>
        <v>30</v>
      </c>
      <c r="CL283" s="5" t="str">
        <f>_xlfn.CONCAT(CJ283,":",CK283)</f>
        <v>13:30</v>
      </c>
      <c r="CM283" s="9">
        <f>CG283</f>
        <v>45894</v>
      </c>
      <c r="CN283" s="10">
        <f>CM283</f>
        <v>45894</v>
      </c>
      <c r="CO283" s="10">
        <f>CN283+TIME(CJ283,CK283,CK283)</f>
        <v>45894.562847222223</v>
      </c>
      <c r="CP283" s="10">
        <f>CO283+TIME(0,30,0)</f>
        <v>45894.583680555559</v>
      </c>
    </row>
    <row r="284" spans="1:94" x14ac:dyDescent="0.25">
      <c r="A284" s="7">
        <v>45874</v>
      </c>
      <c r="B284" s="8" t="s">
        <v>104</v>
      </c>
      <c r="C284" s="8" t="s">
        <v>74</v>
      </c>
      <c r="D284" s="8">
        <v>9504580</v>
      </c>
      <c r="E284" s="8" t="s">
        <v>75</v>
      </c>
      <c r="F284" s="8">
        <v>29946</v>
      </c>
      <c r="G284" s="8" t="s">
        <v>94</v>
      </c>
      <c r="H284" s="8" t="s">
        <v>77</v>
      </c>
      <c r="I284" s="8" t="s">
        <v>78</v>
      </c>
      <c r="J284" s="8" t="s">
        <v>79</v>
      </c>
      <c r="K284" s="8">
        <v>29940</v>
      </c>
      <c r="L284" s="8" t="s">
        <v>80</v>
      </c>
      <c r="M284" s="8" t="s">
        <v>81</v>
      </c>
      <c r="N284" s="8">
        <v>29941</v>
      </c>
      <c r="O284" s="8"/>
      <c r="P284" s="8" t="s">
        <v>82</v>
      </c>
      <c r="Q284" s="8"/>
      <c r="R284" s="8" t="s">
        <v>83</v>
      </c>
      <c r="S284" s="3">
        <f>A284</f>
        <v>45874</v>
      </c>
      <c r="T284" s="4" t="str">
        <f>LEFT(G284,(LEN(G284)-2))</f>
        <v>1:00</v>
      </c>
      <c r="U284" s="4" t="str">
        <f t="shared" si="28"/>
        <v>1</v>
      </c>
      <c r="V284" s="4" t="str" cm="1">
        <f t="array" ref="V284">_xlfn.IFS(U284 = "1","13",U284 = "2","14",U284 = "3","15",U284 = "4","16",U284 &gt; 4,U284)</f>
        <v>13</v>
      </c>
      <c r="W284" s="4" t="str">
        <f t="shared" si="29"/>
        <v>00</v>
      </c>
      <c r="X284" s="5" t="str">
        <f t="shared" si="30"/>
        <v>13:00</v>
      </c>
      <c r="Y284" s="9">
        <f t="shared" si="31"/>
        <v>45874</v>
      </c>
      <c r="Z284" s="10">
        <f t="shared" si="32"/>
        <v>45874</v>
      </c>
      <c r="AA284" s="10">
        <f t="shared" si="33"/>
        <v>45874.541666666664</v>
      </c>
      <c r="AB284" s="10">
        <f t="shared" si="34"/>
        <v>45874.5625</v>
      </c>
      <c r="AC284" s="11">
        <f>AA284</f>
        <v>45874.541666666664</v>
      </c>
      <c r="AD284" s="11">
        <f>AB284</f>
        <v>45874.5625</v>
      </c>
      <c r="AE284">
        <v>0</v>
      </c>
      <c r="AF284">
        <v>0</v>
      </c>
      <c r="AH284" t="str">
        <f>H284</f>
        <v>AVAILABLE</v>
      </c>
      <c r="AI284" t="str">
        <f>C284</f>
        <v>OakLawn102</v>
      </c>
      <c r="AJ284" t="str">
        <f>AH284</f>
        <v>AVAILABLE</v>
      </c>
      <c r="AM284" t="s">
        <v>39</v>
      </c>
      <c r="AS284" t="str">
        <f>B284</f>
        <v>Tuesday</v>
      </c>
      <c r="AV284" t="s">
        <v>41</v>
      </c>
      <c r="BO284" s="12">
        <v>45894</v>
      </c>
      <c r="BP284" s="13" t="s">
        <v>101</v>
      </c>
      <c r="BQ284" s="13" t="s">
        <v>109</v>
      </c>
      <c r="BR284" s="13">
        <v>9504589</v>
      </c>
      <c r="BS284" s="13" t="s">
        <v>75</v>
      </c>
      <c r="BT284" s="13">
        <v>29948</v>
      </c>
      <c r="BU284" s="13" t="s">
        <v>93</v>
      </c>
      <c r="BV284" s="13" t="s">
        <v>92</v>
      </c>
      <c r="BW284" s="13" t="s">
        <v>78</v>
      </c>
      <c r="BX284" s="13" t="s">
        <v>79</v>
      </c>
      <c r="BY284" s="13">
        <v>29940</v>
      </c>
      <c r="BZ284" s="13" t="s">
        <v>80</v>
      </c>
      <c r="CA284" s="13" t="s">
        <v>81</v>
      </c>
      <c r="CB284" s="13">
        <v>29941</v>
      </c>
      <c r="CC284" s="13"/>
      <c r="CD284" s="13" t="s">
        <v>82</v>
      </c>
      <c r="CE284" s="13"/>
      <c r="CF284" s="13" t="s">
        <v>83</v>
      </c>
      <c r="CG284" s="3">
        <f>BO284</f>
        <v>45894</v>
      </c>
      <c r="CH284" s="4" t="str">
        <f>LEFT(BU284,(LEN(BU284)-2))</f>
        <v>12:30</v>
      </c>
      <c r="CI284" s="4" t="str">
        <f>LEFT(CH284)</f>
        <v>1</v>
      </c>
      <c r="CJ284" s="4" t="str" cm="1">
        <f t="array" ref="CJ284">_xlfn.IFS(CI284 = "1","13",CI284 = "2","14",CI284 = "3","15",CI284 = "4","16",CI284 &gt; 4,CI284)</f>
        <v>13</v>
      </c>
      <c r="CK284" s="4" t="str">
        <f>RIGHT(CH284,2)</f>
        <v>30</v>
      </c>
      <c r="CL284" s="5" t="str">
        <f>_xlfn.CONCAT(CJ284,":",CK284)</f>
        <v>13:30</v>
      </c>
      <c r="CM284" s="9">
        <f>CG284</f>
        <v>45894</v>
      </c>
      <c r="CN284" s="10">
        <f>CM284</f>
        <v>45894</v>
      </c>
      <c r="CO284" s="10">
        <f>CN284+TIME(CJ284,CK284,CK284)</f>
        <v>45894.562847222223</v>
      </c>
      <c r="CP284" s="10">
        <f>CO284+TIME(0,30,0)</f>
        <v>45894.583680555559</v>
      </c>
    </row>
    <row r="285" spans="1:94" x14ac:dyDescent="0.25">
      <c r="A285" s="12">
        <v>45874</v>
      </c>
      <c r="B285" s="13" t="s">
        <v>104</v>
      </c>
      <c r="C285" s="13" t="s">
        <v>74</v>
      </c>
      <c r="D285" s="13">
        <v>9504580</v>
      </c>
      <c r="E285" s="13" t="s">
        <v>75</v>
      </c>
      <c r="F285" s="13">
        <v>29946</v>
      </c>
      <c r="G285" s="13" t="s">
        <v>95</v>
      </c>
      <c r="H285" s="13" t="s">
        <v>96</v>
      </c>
      <c r="I285" s="13" t="s">
        <v>78</v>
      </c>
      <c r="J285" s="13" t="s">
        <v>79</v>
      </c>
      <c r="K285" s="13">
        <v>29940</v>
      </c>
      <c r="L285" s="13" t="s">
        <v>80</v>
      </c>
      <c r="M285" s="13" t="s">
        <v>81</v>
      </c>
      <c r="N285" s="13">
        <v>29941</v>
      </c>
      <c r="O285" s="13"/>
      <c r="P285" s="13" t="s">
        <v>82</v>
      </c>
      <c r="Q285" s="13"/>
      <c r="R285" s="13" t="s">
        <v>83</v>
      </c>
      <c r="S285" s="3">
        <f>A285</f>
        <v>45874</v>
      </c>
      <c r="T285" s="4" t="str">
        <f>LEFT(G285,(LEN(G285)-2))</f>
        <v>1:30</v>
      </c>
      <c r="U285" s="4" t="str">
        <f t="shared" si="28"/>
        <v>1</v>
      </c>
      <c r="V285" s="4" t="str" cm="1">
        <f t="array" ref="V285">_xlfn.IFS(U285 = "1","13",U285 = "2","14",U285 = "3","15",U285 = "4","16",U285 &gt; 4,U285)</f>
        <v>13</v>
      </c>
      <c r="W285" s="4" t="str">
        <f t="shared" si="29"/>
        <v>30</v>
      </c>
      <c r="X285" s="5" t="str">
        <f t="shared" si="30"/>
        <v>13:30</v>
      </c>
      <c r="Y285" s="9">
        <f t="shared" si="31"/>
        <v>45874</v>
      </c>
      <c r="Z285" s="10">
        <f t="shared" si="32"/>
        <v>45874</v>
      </c>
      <c r="AA285" s="10">
        <f t="shared" si="33"/>
        <v>45874.562847222223</v>
      </c>
      <c r="AB285" s="10">
        <f t="shared" si="34"/>
        <v>45874.583680555559</v>
      </c>
      <c r="AC285" s="11">
        <f>AA285</f>
        <v>45874.562847222223</v>
      </c>
      <c r="AD285" s="11">
        <f>AB285</f>
        <v>45874.583680555559</v>
      </c>
      <c r="AE285">
        <v>0</v>
      </c>
      <c r="AF285">
        <v>0</v>
      </c>
      <c r="AH285" t="str">
        <f>H285</f>
        <v>CUSICK (37)</v>
      </c>
      <c r="AI285" t="str">
        <f>C285</f>
        <v>OakLawn102</v>
      </c>
      <c r="AJ285" t="str">
        <f>AH285</f>
        <v>CUSICK (37)</v>
      </c>
      <c r="AM285" t="s">
        <v>39</v>
      </c>
      <c r="AS285" t="str">
        <f>B285</f>
        <v>Tuesday</v>
      </c>
      <c r="AV285" t="s">
        <v>41</v>
      </c>
      <c r="BO285" s="12">
        <v>45894</v>
      </c>
      <c r="BP285" s="13" t="s">
        <v>101</v>
      </c>
      <c r="BQ285" s="13" t="s">
        <v>109</v>
      </c>
      <c r="BR285" s="13">
        <v>9504589</v>
      </c>
      <c r="BS285" s="13" t="s">
        <v>75</v>
      </c>
      <c r="BT285" s="13">
        <v>29948</v>
      </c>
      <c r="BU285" s="13" t="s">
        <v>95</v>
      </c>
      <c r="BV285" s="13" t="s">
        <v>77</v>
      </c>
      <c r="BW285" s="13" t="s">
        <v>78</v>
      </c>
      <c r="BX285" s="13" t="s">
        <v>79</v>
      </c>
      <c r="BY285" s="13">
        <v>29940</v>
      </c>
      <c r="BZ285" s="13" t="s">
        <v>80</v>
      </c>
      <c r="CA285" s="13" t="s">
        <v>81</v>
      </c>
      <c r="CB285" s="13">
        <v>29941</v>
      </c>
      <c r="CC285" s="13"/>
      <c r="CD285" s="13" t="s">
        <v>82</v>
      </c>
      <c r="CE285" s="13"/>
      <c r="CF285" s="13" t="s">
        <v>83</v>
      </c>
      <c r="CG285" s="3">
        <f>BO285</f>
        <v>45894</v>
      </c>
      <c r="CH285" s="4" t="str">
        <f>LEFT(BU285,(LEN(BU285)-2))</f>
        <v>1:30</v>
      </c>
      <c r="CI285" s="4" t="str">
        <f>LEFT(CH285)</f>
        <v>1</v>
      </c>
      <c r="CJ285" s="4" t="str" cm="1">
        <f t="array" ref="CJ285">_xlfn.IFS(CI285 = "1","13",CI285 = "2","14",CI285 = "3","15",CI285 = "4","16",CI285 &gt; 4,CI285)</f>
        <v>13</v>
      </c>
      <c r="CK285" s="4" t="str">
        <f>RIGHT(CH285,2)</f>
        <v>30</v>
      </c>
      <c r="CL285" s="5" t="str">
        <f>_xlfn.CONCAT(CJ285,":",CK285)</f>
        <v>13:30</v>
      </c>
      <c r="CM285" s="9">
        <f>CG285</f>
        <v>45894</v>
      </c>
      <c r="CN285" s="10">
        <f>CM285</f>
        <v>45894</v>
      </c>
      <c r="CO285" s="10">
        <f>CN285+TIME(CJ285,CK285,CK285)</f>
        <v>45894.562847222223</v>
      </c>
      <c r="CP285" s="10">
        <f>CO285+TIME(0,30,0)</f>
        <v>45894.583680555559</v>
      </c>
    </row>
    <row r="286" spans="1:94" ht="15.75" x14ac:dyDescent="0.25">
      <c r="A286" s="7">
        <v>45874</v>
      </c>
      <c r="B286" s="8" t="s">
        <v>104</v>
      </c>
      <c r="C286" s="8" t="s">
        <v>74</v>
      </c>
      <c r="D286" s="8">
        <v>9504580</v>
      </c>
      <c r="E286" s="8" t="s">
        <v>75</v>
      </c>
      <c r="F286" s="8">
        <v>29946</v>
      </c>
      <c r="G286" s="8" t="s">
        <v>97</v>
      </c>
      <c r="H286" s="8" t="s">
        <v>96</v>
      </c>
      <c r="I286" s="8" t="s">
        <v>78</v>
      </c>
      <c r="J286" s="8" t="s">
        <v>79</v>
      </c>
      <c r="K286" s="8">
        <v>29940</v>
      </c>
      <c r="L286" s="8" t="s">
        <v>80</v>
      </c>
      <c r="M286" s="8" t="s">
        <v>81</v>
      </c>
      <c r="N286" s="8">
        <v>29941</v>
      </c>
      <c r="O286" s="8"/>
      <c r="P286" s="8" t="s">
        <v>82</v>
      </c>
      <c r="Q286" s="8"/>
      <c r="R286" s="8" t="s">
        <v>83</v>
      </c>
      <c r="S286" s="3">
        <f>A286</f>
        <v>45874</v>
      </c>
      <c r="T286" s="4" t="str">
        <f>LEFT(G286,(LEN(G286)-2))</f>
        <v>2:00</v>
      </c>
      <c r="U286" s="4" t="str">
        <f t="shared" si="28"/>
        <v>2</v>
      </c>
      <c r="V286" s="4" t="str" cm="1">
        <f t="array" ref="V286">_xlfn.IFS(U286 = "1","13",U286 = "2","14",U286 = "3","15",U286 = "4","16",U286 &gt; 4,U286)</f>
        <v>14</v>
      </c>
      <c r="W286" s="4" t="str">
        <f t="shared" si="29"/>
        <v>00</v>
      </c>
      <c r="X286" s="5" t="str">
        <f t="shared" si="30"/>
        <v>14:00</v>
      </c>
      <c r="Y286" s="9">
        <f t="shared" si="31"/>
        <v>45874</v>
      </c>
      <c r="Z286" s="10">
        <f t="shared" si="32"/>
        <v>45874</v>
      </c>
      <c r="AA286" s="10">
        <f t="shared" si="33"/>
        <v>45874.583333333336</v>
      </c>
      <c r="AB286" s="10">
        <f t="shared" si="34"/>
        <v>45874.604166666672</v>
      </c>
      <c r="AC286" s="11">
        <f>AA286</f>
        <v>45874.583333333336</v>
      </c>
      <c r="AD286" s="11">
        <f>AB286</f>
        <v>45874.604166666672</v>
      </c>
      <c r="AE286">
        <v>0</v>
      </c>
      <c r="AF286">
        <v>0</v>
      </c>
      <c r="AH286" t="str">
        <f>H286</f>
        <v>CUSICK (37)</v>
      </c>
      <c r="AI286" t="str">
        <f>C286</f>
        <v>OakLawn102</v>
      </c>
      <c r="AJ286" t="str">
        <f>AH286</f>
        <v>CUSICK (37)</v>
      </c>
      <c r="AM286" t="s">
        <v>39</v>
      </c>
      <c r="AS286" t="str">
        <f>B286</f>
        <v>Tuesday</v>
      </c>
      <c r="AV286" t="s">
        <v>41</v>
      </c>
      <c r="BO286" s="16">
        <v>45894</v>
      </c>
      <c r="BP286" s="17" t="s">
        <v>101</v>
      </c>
      <c r="BQ286" s="17" t="s">
        <v>115</v>
      </c>
      <c r="BR286" s="17">
        <v>9504574</v>
      </c>
      <c r="BS286" s="17" t="s">
        <v>75</v>
      </c>
      <c r="BT286" s="17">
        <v>29944</v>
      </c>
      <c r="BU286" s="17" t="s">
        <v>88</v>
      </c>
      <c r="BV286" s="17" t="s">
        <v>116</v>
      </c>
      <c r="BW286" s="17" t="s">
        <v>78</v>
      </c>
      <c r="BX286" s="17" t="s">
        <v>79</v>
      </c>
      <c r="BY286" s="17">
        <v>29940</v>
      </c>
      <c r="BZ286" s="17" t="s">
        <v>80</v>
      </c>
      <c r="CA286" s="17" t="s">
        <v>81</v>
      </c>
      <c r="CB286" s="17">
        <v>29941</v>
      </c>
      <c r="CC286" s="17"/>
      <c r="CD286" s="17" t="s">
        <v>82</v>
      </c>
      <c r="CE286" s="17"/>
      <c r="CF286" s="17" t="s">
        <v>83</v>
      </c>
      <c r="CG286" s="3">
        <f>BO286</f>
        <v>45894</v>
      </c>
      <c r="CH286" s="4" t="str">
        <f>LEFT(BU286,(LEN(BU286)-2))</f>
        <v>10:30</v>
      </c>
      <c r="CI286" s="4" t="str">
        <f>LEFT(CH286)</f>
        <v>1</v>
      </c>
      <c r="CJ286" s="4" t="str" cm="1">
        <f t="array" ref="CJ286">_xlfn.IFS(CI286 = "1","13",CI286 = "2","14",CI286 = "3","15",CI286 = "4","16",CI286 &gt; 4,CI286)</f>
        <v>13</v>
      </c>
      <c r="CK286" s="4" t="str">
        <f>RIGHT(CH286,2)</f>
        <v>30</v>
      </c>
      <c r="CL286" s="5" t="str">
        <f>_xlfn.CONCAT(CJ286,":",CK286)</f>
        <v>13:30</v>
      </c>
      <c r="CM286" s="9">
        <f>CG286</f>
        <v>45894</v>
      </c>
      <c r="CN286" s="10">
        <f>CM286</f>
        <v>45894</v>
      </c>
      <c r="CO286" s="10">
        <f>CN286+TIME(CJ286,CK286,CK286)</f>
        <v>45894.562847222223</v>
      </c>
      <c r="CP286" s="10">
        <f>CO286+TIME(0,30,0)</f>
        <v>45894.583680555559</v>
      </c>
    </row>
    <row r="287" spans="1:94" ht="15.75" x14ac:dyDescent="0.25">
      <c r="A287" s="12">
        <v>45874</v>
      </c>
      <c r="B287" s="13" t="s">
        <v>104</v>
      </c>
      <c r="C287" s="13" t="s">
        <v>74</v>
      </c>
      <c r="D287" s="13">
        <v>9504580</v>
      </c>
      <c r="E287" s="13" t="s">
        <v>75</v>
      </c>
      <c r="F287" s="13">
        <v>29946</v>
      </c>
      <c r="G287" s="13" t="s">
        <v>98</v>
      </c>
      <c r="H287" s="13" t="s">
        <v>96</v>
      </c>
      <c r="I287" s="13" t="s">
        <v>78</v>
      </c>
      <c r="J287" s="13" t="s">
        <v>79</v>
      </c>
      <c r="K287" s="13">
        <v>29940</v>
      </c>
      <c r="L287" s="13" t="s">
        <v>80</v>
      </c>
      <c r="M287" s="13" t="s">
        <v>81</v>
      </c>
      <c r="N287" s="13">
        <v>29941</v>
      </c>
      <c r="O287" s="13"/>
      <c r="P287" s="13" t="s">
        <v>82</v>
      </c>
      <c r="Q287" s="13"/>
      <c r="R287" s="13" t="s">
        <v>83</v>
      </c>
      <c r="S287" s="3">
        <f>A287</f>
        <v>45874</v>
      </c>
      <c r="T287" s="4" t="str">
        <f>LEFT(G287,(LEN(G287)-2))</f>
        <v>2:30</v>
      </c>
      <c r="U287" s="4" t="str">
        <f t="shared" si="28"/>
        <v>2</v>
      </c>
      <c r="V287" s="4" t="str" cm="1">
        <f t="array" ref="V287">_xlfn.IFS(U287 = "1","13",U287 = "2","14",U287 = "3","15",U287 = "4","16",U287 &gt; 4,U287)</f>
        <v>14</v>
      </c>
      <c r="W287" s="4" t="str">
        <f t="shared" si="29"/>
        <v>30</v>
      </c>
      <c r="X287" s="5" t="str">
        <f t="shared" si="30"/>
        <v>14:30</v>
      </c>
      <c r="Y287" s="9">
        <f t="shared" si="31"/>
        <v>45874</v>
      </c>
      <c r="Z287" s="10">
        <f t="shared" si="32"/>
        <v>45874</v>
      </c>
      <c r="AA287" s="10">
        <f t="shared" si="33"/>
        <v>45874.604513888888</v>
      </c>
      <c r="AB287" s="10">
        <f t="shared" si="34"/>
        <v>45874.625347222223</v>
      </c>
      <c r="AC287" s="11">
        <f>AA287</f>
        <v>45874.604513888888</v>
      </c>
      <c r="AD287" s="11">
        <f>AB287</f>
        <v>45874.625347222223</v>
      </c>
      <c r="AE287">
        <v>0</v>
      </c>
      <c r="AF287">
        <v>0</v>
      </c>
      <c r="AH287" t="str">
        <f>H287</f>
        <v>CUSICK (37)</v>
      </c>
      <c r="AI287" t="str">
        <f>C287</f>
        <v>OakLawn102</v>
      </c>
      <c r="AJ287" t="str">
        <f>AH287</f>
        <v>CUSICK (37)</v>
      </c>
      <c r="AM287" t="s">
        <v>39</v>
      </c>
      <c r="AS287" t="str">
        <f>B287</f>
        <v>Tuesday</v>
      </c>
      <c r="AV287" t="s">
        <v>41</v>
      </c>
      <c r="BO287" s="16">
        <v>45894</v>
      </c>
      <c r="BP287" s="17" t="s">
        <v>101</v>
      </c>
      <c r="BQ287" s="17" t="s">
        <v>115</v>
      </c>
      <c r="BR287" s="17">
        <v>9504574</v>
      </c>
      <c r="BS287" s="17" t="s">
        <v>75</v>
      </c>
      <c r="BT287" s="17">
        <v>29944</v>
      </c>
      <c r="BU287" s="17" t="s">
        <v>90</v>
      </c>
      <c r="BV287" s="17" t="s">
        <v>116</v>
      </c>
      <c r="BW287" s="17" t="s">
        <v>78</v>
      </c>
      <c r="BX287" s="17" t="s">
        <v>79</v>
      </c>
      <c r="BY287" s="17">
        <v>29940</v>
      </c>
      <c r="BZ287" s="17" t="s">
        <v>80</v>
      </c>
      <c r="CA287" s="17" t="s">
        <v>81</v>
      </c>
      <c r="CB287" s="17">
        <v>29941</v>
      </c>
      <c r="CC287" s="17"/>
      <c r="CD287" s="17" t="s">
        <v>82</v>
      </c>
      <c r="CE287" s="17"/>
      <c r="CF287" s="17" t="s">
        <v>83</v>
      </c>
      <c r="CG287" s="3">
        <f>BO287</f>
        <v>45894</v>
      </c>
      <c r="CH287" s="4" t="str">
        <f>LEFT(BU287,(LEN(BU287)-2))</f>
        <v>11:30</v>
      </c>
      <c r="CI287" s="4" t="str">
        <f>LEFT(CH287)</f>
        <v>1</v>
      </c>
      <c r="CJ287" s="4" t="str" cm="1">
        <f t="array" ref="CJ287">_xlfn.IFS(CI287 = "1","13",CI287 = "2","14",CI287 = "3","15",CI287 = "4","16",CI287 &gt; 4,CI287)</f>
        <v>13</v>
      </c>
      <c r="CK287" s="4" t="str">
        <f>RIGHT(CH287,2)</f>
        <v>30</v>
      </c>
      <c r="CL287" s="5" t="str">
        <f>_xlfn.CONCAT(CJ287,":",CK287)</f>
        <v>13:30</v>
      </c>
      <c r="CM287" s="9">
        <f>CG287</f>
        <v>45894</v>
      </c>
      <c r="CN287" s="10">
        <f>CM287</f>
        <v>45894</v>
      </c>
      <c r="CO287" s="10">
        <f>CN287+TIME(CJ287,CK287,CK287)</f>
        <v>45894.562847222223</v>
      </c>
      <c r="CP287" s="10">
        <f>CO287+TIME(0,30,0)</f>
        <v>45894.583680555559</v>
      </c>
    </row>
    <row r="288" spans="1:94" ht="15.75" x14ac:dyDescent="0.25">
      <c r="A288" s="7">
        <v>45874</v>
      </c>
      <c r="B288" s="8" t="s">
        <v>104</v>
      </c>
      <c r="C288" s="8" t="s">
        <v>74</v>
      </c>
      <c r="D288" s="8">
        <v>9504580</v>
      </c>
      <c r="E288" s="8" t="s">
        <v>75</v>
      </c>
      <c r="F288" s="8">
        <v>29946</v>
      </c>
      <c r="G288" s="8" t="s">
        <v>99</v>
      </c>
      <c r="H288" s="8" t="s">
        <v>96</v>
      </c>
      <c r="I288" s="8" t="s">
        <v>78</v>
      </c>
      <c r="J288" s="8" t="s">
        <v>79</v>
      </c>
      <c r="K288" s="8">
        <v>29940</v>
      </c>
      <c r="L288" s="8" t="s">
        <v>80</v>
      </c>
      <c r="M288" s="8" t="s">
        <v>81</v>
      </c>
      <c r="N288" s="8">
        <v>29941</v>
      </c>
      <c r="O288" s="8"/>
      <c r="P288" s="8" t="s">
        <v>82</v>
      </c>
      <c r="Q288" s="8"/>
      <c r="R288" s="8" t="s">
        <v>83</v>
      </c>
      <c r="S288" s="3">
        <f>A288</f>
        <v>45874</v>
      </c>
      <c r="T288" s="4" t="str">
        <f>LEFT(G288,(LEN(G288)-2))</f>
        <v>3:00</v>
      </c>
      <c r="U288" s="4" t="str">
        <f t="shared" si="28"/>
        <v>3</v>
      </c>
      <c r="V288" s="4" t="str" cm="1">
        <f t="array" ref="V288">_xlfn.IFS(U288 = "1","13",U288 = "2","14",U288 = "3","15",U288 = "4","16",U288 &gt; 4,U288)</f>
        <v>15</v>
      </c>
      <c r="W288" s="4" t="str">
        <f t="shared" si="29"/>
        <v>00</v>
      </c>
      <c r="X288" s="5" t="str">
        <f t="shared" si="30"/>
        <v>15:00</v>
      </c>
      <c r="Y288" s="9">
        <f t="shared" si="31"/>
        <v>45874</v>
      </c>
      <c r="Z288" s="10">
        <f t="shared" si="32"/>
        <v>45874</v>
      </c>
      <c r="AA288" s="10">
        <f t="shared" si="33"/>
        <v>45874.625</v>
      </c>
      <c r="AB288" s="10">
        <f t="shared" si="34"/>
        <v>45874.645833333336</v>
      </c>
      <c r="AC288" s="11">
        <f>AA288</f>
        <v>45874.625</v>
      </c>
      <c r="AD288" s="11">
        <f>AB288</f>
        <v>45874.645833333336</v>
      </c>
      <c r="AE288">
        <v>0</v>
      </c>
      <c r="AF288">
        <v>0</v>
      </c>
      <c r="AH288" t="str">
        <f>H288</f>
        <v>CUSICK (37)</v>
      </c>
      <c r="AI288" t="str">
        <f>C288</f>
        <v>OakLawn102</v>
      </c>
      <c r="AJ288" t="str">
        <f>AH288</f>
        <v>CUSICK (37)</v>
      </c>
      <c r="AM288" t="s">
        <v>39</v>
      </c>
      <c r="AS288" t="str">
        <f>B288</f>
        <v>Tuesday</v>
      </c>
      <c r="AV288" t="s">
        <v>41</v>
      </c>
      <c r="BO288" s="16">
        <v>45894</v>
      </c>
      <c r="BP288" s="17" t="s">
        <v>101</v>
      </c>
      <c r="BQ288" s="17" t="s">
        <v>115</v>
      </c>
      <c r="BR288" s="17">
        <v>9504574</v>
      </c>
      <c r="BS288" s="17" t="s">
        <v>75</v>
      </c>
      <c r="BT288" s="17">
        <v>29944</v>
      </c>
      <c r="BU288" s="17" t="s">
        <v>93</v>
      </c>
      <c r="BV288" s="17" t="s">
        <v>92</v>
      </c>
      <c r="BW288" s="17" t="s">
        <v>78</v>
      </c>
      <c r="BX288" s="17" t="s">
        <v>79</v>
      </c>
      <c r="BY288" s="17">
        <v>29940</v>
      </c>
      <c r="BZ288" s="17" t="s">
        <v>80</v>
      </c>
      <c r="CA288" s="17" t="s">
        <v>81</v>
      </c>
      <c r="CB288" s="17">
        <v>29941</v>
      </c>
      <c r="CC288" s="17"/>
      <c r="CD288" s="17" t="s">
        <v>82</v>
      </c>
      <c r="CE288" s="17"/>
      <c r="CF288" s="17" t="s">
        <v>83</v>
      </c>
      <c r="CG288" s="3">
        <f>BO288</f>
        <v>45894</v>
      </c>
      <c r="CH288" s="4" t="str">
        <f>LEFT(BU288,(LEN(BU288)-2))</f>
        <v>12:30</v>
      </c>
      <c r="CI288" s="4" t="str">
        <f>LEFT(CH288)</f>
        <v>1</v>
      </c>
      <c r="CJ288" s="4" t="str" cm="1">
        <f t="array" ref="CJ288">_xlfn.IFS(CI288 = "1","13",CI288 = "2","14",CI288 = "3","15",CI288 = "4","16",CI288 &gt; 4,CI288)</f>
        <v>13</v>
      </c>
      <c r="CK288" s="4" t="str">
        <f>RIGHT(CH288,2)</f>
        <v>30</v>
      </c>
      <c r="CL288" s="5" t="str">
        <f>_xlfn.CONCAT(CJ288,":",CK288)</f>
        <v>13:30</v>
      </c>
      <c r="CM288" s="9">
        <f>CG288</f>
        <v>45894</v>
      </c>
      <c r="CN288" s="10">
        <f>CM288</f>
        <v>45894</v>
      </c>
      <c r="CO288" s="10">
        <f>CN288+TIME(CJ288,CK288,CK288)</f>
        <v>45894.562847222223</v>
      </c>
      <c r="CP288" s="10">
        <f>CO288+TIME(0,30,0)</f>
        <v>45894.583680555559</v>
      </c>
    </row>
    <row r="289" spans="1:94" ht="15.75" x14ac:dyDescent="0.25">
      <c r="A289" s="12">
        <v>45874</v>
      </c>
      <c r="B289" s="13" t="s">
        <v>104</v>
      </c>
      <c r="C289" s="13" t="s">
        <v>74</v>
      </c>
      <c r="D289" s="13">
        <v>9504580</v>
      </c>
      <c r="E289" s="13" t="s">
        <v>75</v>
      </c>
      <c r="F289" s="13">
        <v>29946</v>
      </c>
      <c r="G289" s="13" t="s">
        <v>100</v>
      </c>
      <c r="H289" s="13" t="s">
        <v>96</v>
      </c>
      <c r="I289" s="13" t="s">
        <v>78</v>
      </c>
      <c r="J289" s="13" t="s">
        <v>79</v>
      </c>
      <c r="K289" s="13">
        <v>29940</v>
      </c>
      <c r="L289" s="13" t="s">
        <v>80</v>
      </c>
      <c r="M289" s="13" t="s">
        <v>81</v>
      </c>
      <c r="N289" s="13">
        <v>29941</v>
      </c>
      <c r="O289" s="13"/>
      <c r="P289" s="13" t="s">
        <v>82</v>
      </c>
      <c r="Q289" s="13"/>
      <c r="R289" s="13" t="s">
        <v>83</v>
      </c>
      <c r="S289" s="3">
        <f>A289</f>
        <v>45874</v>
      </c>
      <c r="T289" s="4" t="str">
        <f>LEFT(G289,(LEN(G289)-2))</f>
        <v>3:30</v>
      </c>
      <c r="U289" s="4" t="str">
        <f t="shared" si="28"/>
        <v>3</v>
      </c>
      <c r="V289" s="4" t="str" cm="1">
        <f t="array" ref="V289">_xlfn.IFS(U289 = "1","13",U289 = "2","14",U289 = "3","15",U289 = "4","16",U289 &gt; 4,U289)</f>
        <v>15</v>
      </c>
      <c r="W289" s="4" t="str">
        <f t="shared" si="29"/>
        <v>30</v>
      </c>
      <c r="X289" s="5" t="str">
        <f t="shared" si="30"/>
        <v>15:30</v>
      </c>
      <c r="Y289" s="9">
        <f t="shared" si="31"/>
        <v>45874</v>
      </c>
      <c r="Z289" s="10">
        <f t="shared" si="32"/>
        <v>45874</v>
      </c>
      <c r="AA289" s="10">
        <f t="shared" si="33"/>
        <v>45874.646180555559</v>
      </c>
      <c r="AB289" s="10">
        <f t="shared" si="34"/>
        <v>45874.667013888895</v>
      </c>
      <c r="AC289" s="11">
        <f>AA289</f>
        <v>45874.646180555559</v>
      </c>
      <c r="AD289" s="11">
        <f>AB289</f>
        <v>45874.667013888895</v>
      </c>
      <c r="AE289">
        <v>0</v>
      </c>
      <c r="AF289">
        <v>0</v>
      </c>
      <c r="AH289" t="str">
        <f>H289</f>
        <v>CUSICK (37)</v>
      </c>
      <c r="AI289" t="str">
        <f>C289</f>
        <v>OakLawn102</v>
      </c>
      <c r="AJ289" t="str">
        <f>AH289</f>
        <v>CUSICK (37)</v>
      </c>
      <c r="AM289" t="s">
        <v>39</v>
      </c>
      <c r="AS289" t="str">
        <f>B289</f>
        <v>Tuesday</v>
      </c>
      <c r="AV289" t="s">
        <v>41</v>
      </c>
      <c r="BO289" s="16">
        <v>45894</v>
      </c>
      <c r="BP289" s="17" t="s">
        <v>101</v>
      </c>
      <c r="BQ289" s="17" t="s">
        <v>115</v>
      </c>
      <c r="BR289" s="17">
        <v>9504574</v>
      </c>
      <c r="BS289" s="17" t="s">
        <v>75</v>
      </c>
      <c r="BT289" s="17">
        <v>29944</v>
      </c>
      <c r="BU289" s="17" t="s">
        <v>95</v>
      </c>
      <c r="BV289" s="17" t="s">
        <v>116</v>
      </c>
      <c r="BW289" s="17" t="s">
        <v>78</v>
      </c>
      <c r="BX289" s="17" t="s">
        <v>79</v>
      </c>
      <c r="BY289" s="17">
        <v>29940</v>
      </c>
      <c r="BZ289" s="17" t="s">
        <v>80</v>
      </c>
      <c r="CA289" s="17" t="s">
        <v>81</v>
      </c>
      <c r="CB289" s="17">
        <v>29941</v>
      </c>
      <c r="CC289" s="17"/>
      <c r="CD289" s="17" t="s">
        <v>82</v>
      </c>
      <c r="CE289" s="17"/>
      <c r="CF289" s="17" t="s">
        <v>83</v>
      </c>
      <c r="CG289" s="3">
        <f>BO289</f>
        <v>45894</v>
      </c>
      <c r="CH289" s="4" t="str">
        <f>LEFT(BU289,(LEN(BU289)-2))</f>
        <v>1:30</v>
      </c>
      <c r="CI289" s="4" t="str">
        <f>LEFT(CH289)</f>
        <v>1</v>
      </c>
      <c r="CJ289" s="4" t="str" cm="1">
        <f t="array" ref="CJ289">_xlfn.IFS(CI289 = "1","13",CI289 = "2","14",CI289 = "3","15",CI289 = "4","16",CI289 &gt; 4,CI289)</f>
        <v>13</v>
      </c>
      <c r="CK289" s="4" t="str">
        <f>RIGHT(CH289,2)</f>
        <v>30</v>
      </c>
      <c r="CL289" s="5" t="str">
        <f>_xlfn.CONCAT(CJ289,":",CK289)</f>
        <v>13:30</v>
      </c>
      <c r="CM289" s="9">
        <f>CG289</f>
        <v>45894</v>
      </c>
      <c r="CN289" s="10">
        <f>CM289</f>
        <v>45894</v>
      </c>
      <c r="CO289" s="10">
        <f>CN289+TIME(CJ289,CK289,CK289)</f>
        <v>45894.562847222223</v>
      </c>
      <c r="CP289" s="10">
        <f>CO289+TIME(0,30,0)</f>
        <v>45894.583680555559</v>
      </c>
    </row>
    <row r="290" spans="1:94" x14ac:dyDescent="0.25">
      <c r="A290" s="7">
        <v>45875</v>
      </c>
      <c r="B290" s="8" t="s">
        <v>105</v>
      </c>
      <c r="C290" s="8" t="s">
        <v>74</v>
      </c>
      <c r="D290" s="8">
        <v>9504580</v>
      </c>
      <c r="E290" s="8" t="s">
        <v>75</v>
      </c>
      <c r="F290" s="8">
        <v>29946</v>
      </c>
      <c r="G290" s="8" t="s">
        <v>76</v>
      </c>
      <c r="H290" s="8" t="s">
        <v>77</v>
      </c>
      <c r="I290" s="8" t="s">
        <v>78</v>
      </c>
      <c r="J290" s="8" t="s">
        <v>79</v>
      </c>
      <c r="K290" s="8">
        <v>29940</v>
      </c>
      <c r="L290" s="8" t="s">
        <v>80</v>
      </c>
      <c r="M290" s="8" t="s">
        <v>81</v>
      </c>
      <c r="N290" s="8">
        <v>29941</v>
      </c>
      <c r="O290" s="8"/>
      <c r="P290" s="8" t="s">
        <v>82</v>
      </c>
      <c r="Q290" s="8"/>
      <c r="R290" s="8" t="s">
        <v>83</v>
      </c>
      <c r="S290" s="3">
        <f>A290</f>
        <v>45875</v>
      </c>
      <c r="T290" s="4" t="str">
        <f>LEFT(G290,(LEN(G290)-2))</f>
        <v>8:00</v>
      </c>
      <c r="U290" s="4" t="str">
        <f t="shared" si="28"/>
        <v>8</v>
      </c>
      <c r="V290" s="4" t="str" cm="1">
        <f t="array" ref="V290">_xlfn.IFS(U290 = "1","13",U290 = "2","14",U290 = "3","15",U290 = "4","16",U290 &gt; 4,U290)</f>
        <v>8</v>
      </c>
      <c r="W290" s="4" t="str">
        <f t="shared" si="29"/>
        <v>00</v>
      </c>
      <c r="X290" s="5" t="str">
        <f t="shared" si="30"/>
        <v>8:00</v>
      </c>
      <c r="Y290" s="9">
        <f t="shared" si="31"/>
        <v>45875</v>
      </c>
      <c r="Z290" s="10">
        <f t="shared" si="32"/>
        <v>45875</v>
      </c>
      <c r="AA290" s="10">
        <f t="shared" si="33"/>
        <v>45875.333333333336</v>
      </c>
      <c r="AB290" s="10">
        <f t="shared" si="34"/>
        <v>45875.354166666672</v>
      </c>
      <c r="AC290" s="11">
        <f>AA290</f>
        <v>45875.333333333336</v>
      </c>
      <c r="AD290" s="11">
        <f>AB290</f>
        <v>45875.354166666672</v>
      </c>
      <c r="AE290">
        <v>0</v>
      </c>
      <c r="AF290">
        <v>0</v>
      </c>
      <c r="AH290" t="str">
        <f>H290</f>
        <v>AVAILABLE</v>
      </c>
      <c r="AI290" t="str">
        <f>C290</f>
        <v>OakLawn102</v>
      </c>
      <c r="AJ290" t="str">
        <f>AH290</f>
        <v>AVAILABLE</v>
      </c>
      <c r="AM290" t="s">
        <v>39</v>
      </c>
      <c r="AS290" t="str">
        <f>B290</f>
        <v>Wednesday</v>
      </c>
      <c r="AV290" t="s">
        <v>41</v>
      </c>
      <c r="BO290" s="7">
        <v>45894</v>
      </c>
      <c r="BP290" s="8" t="s">
        <v>101</v>
      </c>
      <c r="BQ290" s="8" t="s">
        <v>74</v>
      </c>
      <c r="BR290" s="8">
        <v>9504580</v>
      </c>
      <c r="BS290" s="8" t="s">
        <v>75</v>
      </c>
      <c r="BT290" s="8">
        <v>29946</v>
      </c>
      <c r="BU290" s="8" t="s">
        <v>87</v>
      </c>
      <c r="BV290" s="8" t="s">
        <v>77</v>
      </c>
      <c r="BW290" s="8" t="s">
        <v>78</v>
      </c>
      <c r="BX290" s="8" t="s">
        <v>79</v>
      </c>
      <c r="BY290" s="8">
        <v>29940</v>
      </c>
      <c r="BZ290" s="8" t="s">
        <v>80</v>
      </c>
      <c r="CA290" s="8" t="s">
        <v>81</v>
      </c>
      <c r="CB290" s="8">
        <v>29941</v>
      </c>
      <c r="CC290" s="8"/>
      <c r="CD290" s="8" t="s">
        <v>82</v>
      </c>
      <c r="CE290" s="8"/>
      <c r="CF290" s="8" t="s">
        <v>83</v>
      </c>
      <c r="CG290" s="3">
        <f>BO290</f>
        <v>45894</v>
      </c>
      <c r="CH290" s="4" t="str">
        <f>LEFT(BU290,(LEN(BU290)-2))</f>
        <v>10:00</v>
      </c>
      <c r="CI290" s="4" t="str">
        <f>LEFT(CH290)</f>
        <v>1</v>
      </c>
      <c r="CJ290" s="4" t="str" cm="1">
        <f t="array" ref="CJ290">_xlfn.IFS(CI290 = "1","13",CI290 = "2","14",CI290 = "3","15",CI290 = "4","16",CI290 &gt; 4,CI290)</f>
        <v>13</v>
      </c>
      <c r="CK290" s="4" t="str">
        <f>RIGHT(CH290,2)</f>
        <v>00</v>
      </c>
      <c r="CL290" s="5" t="str">
        <f>_xlfn.CONCAT(CJ290,":",CK290)</f>
        <v>13:00</v>
      </c>
      <c r="CM290" s="9">
        <f>CG290</f>
        <v>45894</v>
      </c>
      <c r="CN290" s="10">
        <f>CM290</f>
        <v>45894</v>
      </c>
      <c r="CO290" s="10">
        <f>CN290+TIME(CJ290,CK290,CK290)</f>
        <v>45894.541666666664</v>
      </c>
      <c r="CP290" s="10">
        <f>CO290+TIME(0,30,0)</f>
        <v>45894.5625</v>
      </c>
    </row>
    <row r="291" spans="1:94" x14ac:dyDescent="0.25">
      <c r="A291" s="12">
        <v>45875</v>
      </c>
      <c r="B291" s="13" t="s">
        <v>105</v>
      </c>
      <c r="C291" s="13" t="s">
        <v>74</v>
      </c>
      <c r="D291" s="13">
        <v>9504580</v>
      </c>
      <c r="E291" s="13" t="s">
        <v>75</v>
      </c>
      <c r="F291" s="13">
        <v>29946</v>
      </c>
      <c r="G291" s="13" t="s">
        <v>84</v>
      </c>
      <c r="H291" s="13" t="s">
        <v>77</v>
      </c>
      <c r="I291" s="13" t="s">
        <v>78</v>
      </c>
      <c r="J291" s="13" t="s">
        <v>79</v>
      </c>
      <c r="K291" s="13">
        <v>29940</v>
      </c>
      <c r="L291" s="13" t="s">
        <v>80</v>
      </c>
      <c r="M291" s="13" t="s">
        <v>81</v>
      </c>
      <c r="N291" s="13">
        <v>29941</v>
      </c>
      <c r="O291" s="13"/>
      <c r="P291" s="13" t="s">
        <v>82</v>
      </c>
      <c r="Q291" s="13"/>
      <c r="R291" s="13" t="s">
        <v>83</v>
      </c>
      <c r="S291" s="3">
        <f>A291</f>
        <v>45875</v>
      </c>
      <c r="T291" s="4" t="str">
        <f>LEFT(G291,(LEN(G291)-2))</f>
        <v>8:30</v>
      </c>
      <c r="U291" s="4" t="str">
        <f t="shared" si="28"/>
        <v>8</v>
      </c>
      <c r="V291" s="4" t="str" cm="1">
        <f t="array" ref="V291">_xlfn.IFS(U291 = "1","13",U291 = "2","14",U291 = "3","15",U291 = "4","16",U291 &gt; 4,U291)</f>
        <v>8</v>
      </c>
      <c r="W291" s="4" t="str">
        <f t="shared" si="29"/>
        <v>30</v>
      </c>
      <c r="X291" s="5" t="str">
        <f t="shared" si="30"/>
        <v>8:30</v>
      </c>
      <c r="Y291" s="9">
        <f t="shared" si="31"/>
        <v>45875</v>
      </c>
      <c r="Z291" s="10">
        <f t="shared" si="32"/>
        <v>45875</v>
      </c>
      <c r="AA291" s="10">
        <f t="shared" si="33"/>
        <v>45875.354513888888</v>
      </c>
      <c r="AB291" s="10">
        <f t="shared" si="34"/>
        <v>45875.375347222223</v>
      </c>
      <c r="AC291" s="11">
        <f>AA291</f>
        <v>45875.354513888888</v>
      </c>
      <c r="AD291" s="11">
        <f>AB291</f>
        <v>45875.375347222223</v>
      </c>
      <c r="AE291">
        <v>0</v>
      </c>
      <c r="AF291">
        <v>0</v>
      </c>
      <c r="AH291" t="str">
        <f>H291</f>
        <v>AVAILABLE</v>
      </c>
      <c r="AI291" t="str">
        <f>C291</f>
        <v>OakLawn102</v>
      </c>
      <c r="AJ291" t="str">
        <f>AH291</f>
        <v>AVAILABLE</v>
      </c>
      <c r="AM291" t="s">
        <v>39</v>
      </c>
      <c r="AS291" t="str">
        <f>B291</f>
        <v>Wednesday</v>
      </c>
      <c r="AV291" t="s">
        <v>41</v>
      </c>
      <c r="BO291" s="7">
        <v>45894</v>
      </c>
      <c r="BP291" s="8" t="s">
        <v>101</v>
      </c>
      <c r="BQ291" s="8" t="s">
        <v>74</v>
      </c>
      <c r="BR291" s="8">
        <v>9504580</v>
      </c>
      <c r="BS291" s="8" t="s">
        <v>75</v>
      </c>
      <c r="BT291" s="8">
        <v>29946</v>
      </c>
      <c r="BU291" s="8" t="s">
        <v>89</v>
      </c>
      <c r="BV291" s="8" t="s">
        <v>103</v>
      </c>
      <c r="BW291" s="8" t="s">
        <v>78</v>
      </c>
      <c r="BX291" s="8" t="s">
        <v>79</v>
      </c>
      <c r="BY291" s="8">
        <v>29940</v>
      </c>
      <c r="BZ291" s="8" t="s">
        <v>80</v>
      </c>
      <c r="CA291" s="8" t="s">
        <v>81</v>
      </c>
      <c r="CB291" s="8">
        <v>29941</v>
      </c>
      <c r="CC291" s="8"/>
      <c r="CD291" s="8" t="s">
        <v>82</v>
      </c>
      <c r="CE291" s="8"/>
      <c r="CF291" s="8" t="s">
        <v>83</v>
      </c>
      <c r="CG291" s="3">
        <f>BO291</f>
        <v>45894</v>
      </c>
      <c r="CH291" s="4" t="str">
        <f>LEFT(BU291,(LEN(BU291)-2))</f>
        <v>11:00</v>
      </c>
      <c r="CI291" s="4" t="str">
        <f>LEFT(CH291)</f>
        <v>1</v>
      </c>
      <c r="CJ291" s="4" t="str" cm="1">
        <f t="array" ref="CJ291">_xlfn.IFS(CI291 = "1","13",CI291 = "2","14",CI291 = "3","15",CI291 = "4","16",CI291 &gt; 4,CI291)</f>
        <v>13</v>
      </c>
      <c r="CK291" s="4" t="str">
        <f>RIGHT(CH291,2)</f>
        <v>00</v>
      </c>
      <c r="CL291" s="5" t="str">
        <f>_xlfn.CONCAT(CJ291,":",CK291)</f>
        <v>13:00</v>
      </c>
      <c r="CM291" s="9">
        <f>CG291</f>
        <v>45894</v>
      </c>
      <c r="CN291" s="10">
        <f>CM291</f>
        <v>45894</v>
      </c>
      <c r="CO291" s="10">
        <f>CN291+TIME(CJ291,CK291,CK291)</f>
        <v>45894.541666666664</v>
      </c>
      <c r="CP291" s="10">
        <f>CO291+TIME(0,30,0)</f>
        <v>45894.5625</v>
      </c>
    </row>
    <row r="292" spans="1:94" x14ac:dyDescent="0.25">
      <c r="A292" s="7">
        <v>45875</v>
      </c>
      <c r="B292" s="8" t="s">
        <v>105</v>
      </c>
      <c r="C292" s="8" t="s">
        <v>74</v>
      </c>
      <c r="D292" s="8">
        <v>9504580</v>
      </c>
      <c r="E292" s="8" t="s">
        <v>75</v>
      </c>
      <c r="F292" s="8">
        <v>29946</v>
      </c>
      <c r="G292" s="8" t="s">
        <v>85</v>
      </c>
      <c r="H292" s="8" t="s">
        <v>77</v>
      </c>
      <c r="I292" s="8" t="s">
        <v>78</v>
      </c>
      <c r="J292" s="8" t="s">
        <v>79</v>
      </c>
      <c r="K292" s="8">
        <v>29940</v>
      </c>
      <c r="L292" s="8" t="s">
        <v>80</v>
      </c>
      <c r="M292" s="8" t="s">
        <v>81</v>
      </c>
      <c r="N292" s="8">
        <v>29941</v>
      </c>
      <c r="O292" s="8"/>
      <c r="P292" s="8" t="s">
        <v>82</v>
      </c>
      <c r="Q292" s="8"/>
      <c r="R292" s="8" t="s">
        <v>83</v>
      </c>
      <c r="S292" s="3">
        <f>A292</f>
        <v>45875</v>
      </c>
      <c r="T292" s="4" t="str">
        <f>LEFT(G292,(LEN(G292)-2))</f>
        <v>9:00</v>
      </c>
      <c r="U292" s="4" t="str">
        <f t="shared" si="28"/>
        <v>9</v>
      </c>
      <c r="V292" s="4" t="str" cm="1">
        <f t="array" ref="V292">_xlfn.IFS(U292 = "1","13",U292 = "2","14",U292 = "3","15",U292 = "4","16",U292 &gt; 4,U292)</f>
        <v>9</v>
      </c>
      <c r="W292" s="4" t="str">
        <f t="shared" si="29"/>
        <v>00</v>
      </c>
      <c r="X292" s="5" t="str">
        <f t="shared" si="30"/>
        <v>9:00</v>
      </c>
      <c r="Y292" s="9">
        <f t="shared" si="31"/>
        <v>45875</v>
      </c>
      <c r="Z292" s="10">
        <f t="shared" si="32"/>
        <v>45875</v>
      </c>
      <c r="AA292" s="10">
        <f t="shared" si="33"/>
        <v>45875.375</v>
      </c>
      <c r="AB292" s="10">
        <f t="shared" si="34"/>
        <v>45875.395833333336</v>
      </c>
      <c r="AC292" s="11">
        <f>AA292</f>
        <v>45875.375</v>
      </c>
      <c r="AD292" s="11">
        <f>AB292</f>
        <v>45875.395833333336</v>
      </c>
      <c r="AE292">
        <v>0</v>
      </c>
      <c r="AF292">
        <v>0</v>
      </c>
      <c r="AH292" t="str">
        <f>H292</f>
        <v>AVAILABLE</v>
      </c>
      <c r="AI292" t="str">
        <f>C292</f>
        <v>OakLawn102</v>
      </c>
      <c r="AJ292" t="str">
        <f>AH292</f>
        <v>AVAILABLE</v>
      </c>
      <c r="AM292" t="s">
        <v>39</v>
      </c>
      <c r="AS292" t="str">
        <f>B292</f>
        <v>Wednesday</v>
      </c>
      <c r="AV292" t="s">
        <v>41</v>
      </c>
      <c r="BO292" s="7">
        <v>45894</v>
      </c>
      <c r="BP292" s="8" t="s">
        <v>101</v>
      </c>
      <c r="BQ292" s="8" t="s">
        <v>74</v>
      </c>
      <c r="BR292" s="8">
        <v>9504580</v>
      </c>
      <c r="BS292" s="8" t="s">
        <v>75</v>
      </c>
      <c r="BT292" s="8">
        <v>29946</v>
      </c>
      <c r="BU292" s="8" t="s">
        <v>91</v>
      </c>
      <c r="BV292" s="8" t="s">
        <v>92</v>
      </c>
      <c r="BW292" s="8" t="s">
        <v>78</v>
      </c>
      <c r="BX292" s="8" t="s">
        <v>79</v>
      </c>
      <c r="BY292" s="8">
        <v>29940</v>
      </c>
      <c r="BZ292" s="8" t="s">
        <v>80</v>
      </c>
      <c r="CA292" s="8" t="s">
        <v>81</v>
      </c>
      <c r="CB292" s="8">
        <v>29941</v>
      </c>
      <c r="CC292" s="8"/>
      <c r="CD292" s="8" t="s">
        <v>82</v>
      </c>
      <c r="CE292" s="8"/>
      <c r="CF292" s="8" t="s">
        <v>83</v>
      </c>
      <c r="CG292" s="3">
        <f>BO292</f>
        <v>45894</v>
      </c>
      <c r="CH292" s="4" t="str">
        <f>LEFT(BU292,(LEN(BU292)-2))</f>
        <v>12:00</v>
      </c>
      <c r="CI292" s="4" t="str">
        <f>LEFT(CH292)</f>
        <v>1</v>
      </c>
      <c r="CJ292" s="4" t="str" cm="1">
        <f t="array" ref="CJ292">_xlfn.IFS(CI292 = "1","13",CI292 = "2","14",CI292 = "3","15",CI292 = "4","16",CI292 &gt; 4,CI292)</f>
        <v>13</v>
      </c>
      <c r="CK292" s="4" t="str">
        <f>RIGHT(CH292,2)</f>
        <v>00</v>
      </c>
      <c r="CL292" s="5" t="str">
        <f>_xlfn.CONCAT(CJ292,":",CK292)</f>
        <v>13:00</v>
      </c>
      <c r="CM292" s="9">
        <f>CG292</f>
        <v>45894</v>
      </c>
      <c r="CN292" s="10">
        <f>CM292</f>
        <v>45894</v>
      </c>
      <c r="CO292" s="10">
        <f>CN292+TIME(CJ292,CK292,CK292)</f>
        <v>45894.541666666664</v>
      </c>
      <c r="CP292" s="10">
        <f>CO292+TIME(0,30,0)</f>
        <v>45894.5625</v>
      </c>
    </row>
    <row r="293" spans="1:94" x14ac:dyDescent="0.25">
      <c r="A293" s="12">
        <v>45875</v>
      </c>
      <c r="B293" s="13" t="s">
        <v>105</v>
      </c>
      <c r="C293" s="13" t="s">
        <v>74</v>
      </c>
      <c r="D293" s="13">
        <v>9504580</v>
      </c>
      <c r="E293" s="13" t="s">
        <v>75</v>
      </c>
      <c r="F293" s="13">
        <v>29946</v>
      </c>
      <c r="G293" s="13" t="s">
        <v>86</v>
      </c>
      <c r="H293" s="13" t="s">
        <v>77</v>
      </c>
      <c r="I293" s="13" t="s">
        <v>78</v>
      </c>
      <c r="J293" s="13" t="s">
        <v>79</v>
      </c>
      <c r="K293" s="13">
        <v>29940</v>
      </c>
      <c r="L293" s="13" t="s">
        <v>80</v>
      </c>
      <c r="M293" s="13" t="s">
        <v>81</v>
      </c>
      <c r="N293" s="13">
        <v>29941</v>
      </c>
      <c r="O293" s="13"/>
      <c r="P293" s="13" t="s">
        <v>82</v>
      </c>
      <c r="Q293" s="13"/>
      <c r="R293" s="13" t="s">
        <v>83</v>
      </c>
      <c r="S293" s="3">
        <f>A293</f>
        <v>45875</v>
      </c>
      <c r="T293" s="4" t="str">
        <f>LEFT(G293,(LEN(G293)-2))</f>
        <v>9:30</v>
      </c>
      <c r="U293" s="4" t="str">
        <f t="shared" si="28"/>
        <v>9</v>
      </c>
      <c r="V293" s="4" t="str" cm="1">
        <f t="array" ref="V293">_xlfn.IFS(U293 = "1","13",U293 = "2","14",U293 = "3","15",U293 = "4","16",U293 &gt; 4,U293)</f>
        <v>9</v>
      </c>
      <c r="W293" s="4" t="str">
        <f t="shared" si="29"/>
        <v>30</v>
      </c>
      <c r="X293" s="5" t="str">
        <f t="shared" si="30"/>
        <v>9:30</v>
      </c>
      <c r="Y293" s="9">
        <f t="shared" si="31"/>
        <v>45875</v>
      </c>
      <c r="Z293" s="10">
        <f t="shared" si="32"/>
        <v>45875</v>
      </c>
      <c r="AA293" s="10">
        <f t="shared" si="33"/>
        <v>45875.396180555559</v>
      </c>
      <c r="AB293" s="10">
        <f t="shared" si="34"/>
        <v>45875.417013888895</v>
      </c>
      <c r="AC293" s="11">
        <f>AA293</f>
        <v>45875.396180555559</v>
      </c>
      <c r="AD293" s="11">
        <f>AB293</f>
        <v>45875.417013888895</v>
      </c>
      <c r="AE293">
        <v>0</v>
      </c>
      <c r="AF293">
        <v>0</v>
      </c>
      <c r="AH293" t="str">
        <f>H293</f>
        <v>AVAILABLE</v>
      </c>
      <c r="AI293" t="str">
        <f>C293</f>
        <v>OakLawn102</v>
      </c>
      <c r="AJ293" t="str">
        <f>AH293</f>
        <v>AVAILABLE</v>
      </c>
      <c r="AM293" t="s">
        <v>39</v>
      </c>
      <c r="AS293" t="str">
        <f>B293</f>
        <v>Wednesday</v>
      </c>
      <c r="AV293" t="s">
        <v>41</v>
      </c>
      <c r="BO293" s="7">
        <v>45894</v>
      </c>
      <c r="BP293" s="8" t="s">
        <v>101</v>
      </c>
      <c r="BQ293" s="8" t="s">
        <v>74</v>
      </c>
      <c r="BR293" s="8">
        <v>9504580</v>
      </c>
      <c r="BS293" s="8" t="s">
        <v>75</v>
      </c>
      <c r="BT293" s="8">
        <v>29946</v>
      </c>
      <c r="BU293" s="8" t="s">
        <v>94</v>
      </c>
      <c r="BV293" s="8" t="s">
        <v>77</v>
      </c>
      <c r="BW293" s="8" t="s">
        <v>78</v>
      </c>
      <c r="BX293" s="8" t="s">
        <v>79</v>
      </c>
      <c r="BY293" s="8">
        <v>29940</v>
      </c>
      <c r="BZ293" s="8" t="s">
        <v>80</v>
      </c>
      <c r="CA293" s="8" t="s">
        <v>81</v>
      </c>
      <c r="CB293" s="8">
        <v>29941</v>
      </c>
      <c r="CC293" s="8"/>
      <c r="CD293" s="8" t="s">
        <v>82</v>
      </c>
      <c r="CE293" s="8"/>
      <c r="CF293" s="8" t="s">
        <v>83</v>
      </c>
      <c r="CG293" s="3">
        <f>BO293</f>
        <v>45894</v>
      </c>
      <c r="CH293" s="4" t="str">
        <f>LEFT(BU293,(LEN(BU293)-2))</f>
        <v>1:00</v>
      </c>
      <c r="CI293" s="4" t="str">
        <f>LEFT(CH293)</f>
        <v>1</v>
      </c>
      <c r="CJ293" s="4" t="str" cm="1">
        <f t="array" ref="CJ293">_xlfn.IFS(CI293 = "1","13",CI293 = "2","14",CI293 = "3","15",CI293 = "4","16",CI293 &gt; 4,CI293)</f>
        <v>13</v>
      </c>
      <c r="CK293" s="4" t="str">
        <f>RIGHT(CH293,2)</f>
        <v>00</v>
      </c>
      <c r="CL293" s="5" t="str">
        <f>_xlfn.CONCAT(CJ293,":",CK293)</f>
        <v>13:00</v>
      </c>
      <c r="CM293" s="9">
        <f>CG293</f>
        <v>45894</v>
      </c>
      <c r="CN293" s="10">
        <f>CM293</f>
        <v>45894</v>
      </c>
      <c r="CO293" s="10">
        <f>CN293+TIME(CJ293,CK293,CK293)</f>
        <v>45894.541666666664</v>
      </c>
      <c r="CP293" s="10">
        <f>CO293+TIME(0,30,0)</f>
        <v>45894.5625</v>
      </c>
    </row>
    <row r="294" spans="1:94" x14ac:dyDescent="0.25">
      <c r="A294" s="7">
        <v>45875</v>
      </c>
      <c r="B294" s="8" t="s">
        <v>105</v>
      </c>
      <c r="C294" s="8" t="s">
        <v>74</v>
      </c>
      <c r="D294" s="8">
        <v>9504580</v>
      </c>
      <c r="E294" s="8" t="s">
        <v>75</v>
      </c>
      <c r="F294" s="8">
        <v>29946</v>
      </c>
      <c r="G294" s="8" t="s">
        <v>87</v>
      </c>
      <c r="H294" s="8" t="s">
        <v>77</v>
      </c>
      <c r="I294" s="8" t="s">
        <v>78</v>
      </c>
      <c r="J294" s="8" t="s">
        <v>79</v>
      </c>
      <c r="K294" s="8">
        <v>29940</v>
      </c>
      <c r="L294" s="8" t="s">
        <v>80</v>
      </c>
      <c r="M294" s="8" t="s">
        <v>81</v>
      </c>
      <c r="N294" s="8">
        <v>29941</v>
      </c>
      <c r="O294" s="8"/>
      <c r="P294" s="8" t="s">
        <v>82</v>
      </c>
      <c r="Q294" s="8"/>
      <c r="R294" s="8" t="s">
        <v>83</v>
      </c>
      <c r="S294" s="3">
        <f>A294</f>
        <v>45875</v>
      </c>
      <c r="T294" s="4" t="str">
        <f>LEFT(G294,(LEN(G294)-2))</f>
        <v>10:00</v>
      </c>
      <c r="U294" s="4" t="str">
        <f t="shared" si="28"/>
        <v>1</v>
      </c>
      <c r="V294" s="4" t="str" cm="1">
        <f t="array" ref="V294">_xlfn.IFS(U294 = "1","13",U294 = "2","14",U294 = "3","15",U294 = "4","16",U294 &gt; 4,U294)</f>
        <v>13</v>
      </c>
      <c r="W294" s="4" t="str">
        <f t="shared" si="29"/>
        <v>00</v>
      </c>
      <c r="X294" s="5" t="str">
        <f t="shared" si="30"/>
        <v>13:00</v>
      </c>
      <c r="Y294" s="9">
        <f t="shared" si="31"/>
        <v>45875</v>
      </c>
      <c r="Z294" s="10">
        <f t="shared" si="32"/>
        <v>45875</v>
      </c>
      <c r="AA294" s="10">
        <f t="shared" si="33"/>
        <v>45875.541666666664</v>
      </c>
      <c r="AB294" s="10">
        <f t="shared" si="34"/>
        <v>45875.5625</v>
      </c>
      <c r="AC294" s="11">
        <f>AA294</f>
        <v>45875.541666666664</v>
      </c>
      <c r="AD294" s="11">
        <f>AB294</f>
        <v>45875.5625</v>
      </c>
      <c r="AE294">
        <v>0</v>
      </c>
      <c r="AF294">
        <v>0</v>
      </c>
      <c r="AH294" t="str">
        <f>H294</f>
        <v>AVAILABLE</v>
      </c>
      <c r="AI294" t="str">
        <f>C294</f>
        <v>OakLawn102</v>
      </c>
      <c r="AJ294" t="str">
        <f>AH294</f>
        <v>AVAILABLE</v>
      </c>
      <c r="AM294" t="s">
        <v>39</v>
      </c>
      <c r="AS294" t="str">
        <f>B294</f>
        <v>Wednesday</v>
      </c>
      <c r="AV294" t="s">
        <v>41</v>
      </c>
      <c r="BO294" s="7">
        <v>45894</v>
      </c>
      <c r="BP294" s="8" t="s">
        <v>101</v>
      </c>
      <c r="BQ294" s="8" t="s">
        <v>107</v>
      </c>
      <c r="BR294" s="8">
        <v>9504585</v>
      </c>
      <c r="BS294" s="8" t="s">
        <v>75</v>
      </c>
      <c r="BT294" s="8">
        <v>29947</v>
      </c>
      <c r="BU294" s="8" t="s">
        <v>87</v>
      </c>
      <c r="BV294" s="8" t="s">
        <v>77</v>
      </c>
      <c r="BW294" s="8" t="s">
        <v>78</v>
      </c>
      <c r="BX294" s="8" t="s">
        <v>79</v>
      </c>
      <c r="BY294" s="8">
        <v>29940</v>
      </c>
      <c r="BZ294" s="8" t="s">
        <v>80</v>
      </c>
      <c r="CA294" s="8" t="s">
        <v>81</v>
      </c>
      <c r="CB294" s="8">
        <v>29941</v>
      </c>
      <c r="CC294" s="8"/>
      <c r="CD294" s="8" t="s">
        <v>82</v>
      </c>
      <c r="CE294" s="8"/>
      <c r="CF294" s="8" t="s">
        <v>83</v>
      </c>
      <c r="CG294" s="3">
        <f>BO294</f>
        <v>45894</v>
      </c>
      <c r="CH294" s="4" t="str">
        <f>LEFT(BU294,(LEN(BU294)-2))</f>
        <v>10:00</v>
      </c>
      <c r="CI294" s="4" t="str">
        <f>LEFT(CH294)</f>
        <v>1</v>
      </c>
      <c r="CJ294" s="4" t="str" cm="1">
        <f t="array" ref="CJ294">_xlfn.IFS(CI294 = "1","13",CI294 = "2","14",CI294 = "3","15",CI294 = "4","16",CI294 &gt; 4,CI294)</f>
        <v>13</v>
      </c>
      <c r="CK294" s="4" t="str">
        <f>RIGHT(CH294,2)</f>
        <v>00</v>
      </c>
      <c r="CL294" s="5" t="str">
        <f>_xlfn.CONCAT(CJ294,":",CK294)</f>
        <v>13:00</v>
      </c>
      <c r="CM294" s="9">
        <f>CG294</f>
        <v>45894</v>
      </c>
      <c r="CN294" s="10">
        <f>CM294</f>
        <v>45894</v>
      </c>
      <c r="CO294" s="10">
        <f>CN294+TIME(CJ294,CK294,CK294)</f>
        <v>45894.541666666664</v>
      </c>
      <c r="CP294" s="10">
        <f>CO294+TIME(0,30,0)</f>
        <v>45894.5625</v>
      </c>
    </row>
    <row r="295" spans="1:94" x14ac:dyDescent="0.25">
      <c r="A295" s="12">
        <v>45875</v>
      </c>
      <c r="B295" s="13" t="s">
        <v>105</v>
      </c>
      <c r="C295" s="13" t="s">
        <v>74</v>
      </c>
      <c r="D295" s="13">
        <v>9504580</v>
      </c>
      <c r="E295" s="13" t="s">
        <v>75</v>
      </c>
      <c r="F295" s="13">
        <v>29946</v>
      </c>
      <c r="G295" s="13" t="s">
        <v>88</v>
      </c>
      <c r="H295" s="13" t="s">
        <v>77</v>
      </c>
      <c r="I295" s="13" t="s">
        <v>78</v>
      </c>
      <c r="J295" s="13" t="s">
        <v>79</v>
      </c>
      <c r="K295" s="13">
        <v>29940</v>
      </c>
      <c r="L295" s="13" t="s">
        <v>80</v>
      </c>
      <c r="M295" s="13" t="s">
        <v>81</v>
      </c>
      <c r="N295" s="13">
        <v>29941</v>
      </c>
      <c r="O295" s="13"/>
      <c r="P295" s="13" t="s">
        <v>82</v>
      </c>
      <c r="Q295" s="13"/>
      <c r="R295" s="13" t="s">
        <v>83</v>
      </c>
      <c r="S295" s="3">
        <f>A295</f>
        <v>45875</v>
      </c>
      <c r="T295" s="4" t="str">
        <f>LEFT(G295,(LEN(G295)-2))</f>
        <v>10:30</v>
      </c>
      <c r="U295" s="4" t="str">
        <f t="shared" si="28"/>
        <v>1</v>
      </c>
      <c r="V295" s="4" t="str" cm="1">
        <f t="array" ref="V295">_xlfn.IFS(U295 = "1","13",U295 = "2","14",U295 = "3","15",U295 = "4","16",U295 &gt; 4,U295)</f>
        <v>13</v>
      </c>
      <c r="W295" s="4" t="str">
        <f t="shared" si="29"/>
        <v>30</v>
      </c>
      <c r="X295" s="5" t="str">
        <f t="shared" si="30"/>
        <v>13:30</v>
      </c>
      <c r="Y295" s="9">
        <f t="shared" si="31"/>
        <v>45875</v>
      </c>
      <c r="Z295" s="10">
        <f t="shared" si="32"/>
        <v>45875</v>
      </c>
      <c r="AA295" s="10">
        <f t="shared" si="33"/>
        <v>45875.562847222223</v>
      </c>
      <c r="AB295" s="10">
        <f t="shared" si="34"/>
        <v>45875.583680555559</v>
      </c>
      <c r="AC295" s="11">
        <f>AA295</f>
        <v>45875.562847222223</v>
      </c>
      <c r="AD295" s="11">
        <f>AB295</f>
        <v>45875.583680555559</v>
      </c>
      <c r="AE295">
        <v>0</v>
      </c>
      <c r="AF295">
        <v>0</v>
      </c>
      <c r="AH295" t="str">
        <f>H295</f>
        <v>AVAILABLE</v>
      </c>
      <c r="AI295" t="str">
        <f>C295</f>
        <v>OakLawn102</v>
      </c>
      <c r="AJ295" t="str">
        <f>AH295</f>
        <v>AVAILABLE</v>
      </c>
      <c r="AM295" t="s">
        <v>39</v>
      </c>
      <c r="AS295" t="str">
        <f>B295</f>
        <v>Wednesday</v>
      </c>
      <c r="AV295" t="s">
        <v>41</v>
      </c>
      <c r="BO295" s="7">
        <v>45894</v>
      </c>
      <c r="BP295" s="8" t="s">
        <v>101</v>
      </c>
      <c r="BQ295" s="8" t="s">
        <v>107</v>
      </c>
      <c r="BR295" s="8">
        <v>9504585</v>
      </c>
      <c r="BS295" s="8" t="s">
        <v>75</v>
      </c>
      <c r="BT295" s="8">
        <v>29947</v>
      </c>
      <c r="BU295" s="8" t="s">
        <v>89</v>
      </c>
      <c r="BV295" s="8" t="s">
        <v>108</v>
      </c>
      <c r="BW295" s="8" t="s">
        <v>78</v>
      </c>
      <c r="BX295" s="8" t="s">
        <v>79</v>
      </c>
      <c r="BY295" s="8">
        <v>29940</v>
      </c>
      <c r="BZ295" s="8" t="s">
        <v>80</v>
      </c>
      <c r="CA295" s="8" t="s">
        <v>81</v>
      </c>
      <c r="CB295" s="8">
        <v>29941</v>
      </c>
      <c r="CC295" s="8"/>
      <c r="CD295" s="8" t="s">
        <v>82</v>
      </c>
      <c r="CE295" s="8"/>
      <c r="CF295" s="8" t="s">
        <v>83</v>
      </c>
      <c r="CG295" s="3">
        <f>BO295</f>
        <v>45894</v>
      </c>
      <c r="CH295" s="4" t="str">
        <f>LEFT(BU295,(LEN(BU295)-2))</f>
        <v>11:00</v>
      </c>
      <c r="CI295" s="4" t="str">
        <f>LEFT(CH295)</f>
        <v>1</v>
      </c>
      <c r="CJ295" s="4" t="str" cm="1">
        <f t="array" ref="CJ295">_xlfn.IFS(CI295 = "1","13",CI295 = "2","14",CI295 = "3","15",CI295 = "4","16",CI295 &gt; 4,CI295)</f>
        <v>13</v>
      </c>
      <c r="CK295" s="4" t="str">
        <f>RIGHT(CH295,2)</f>
        <v>00</v>
      </c>
      <c r="CL295" s="5" t="str">
        <f>_xlfn.CONCAT(CJ295,":",CK295)</f>
        <v>13:00</v>
      </c>
      <c r="CM295" s="9">
        <f>CG295</f>
        <v>45894</v>
      </c>
      <c r="CN295" s="10">
        <f>CM295</f>
        <v>45894</v>
      </c>
      <c r="CO295" s="10">
        <f>CN295+TIME(CJ295,CK295,CK295)</f>
        <v>45894.541666666664</v>
      </c>
      <c r="CP295" s="10">
        <f>CO295+TIME(0,30,0)</f>
        <v>45894.5625</v>
      </c>
    </row>
    <row r="296" spans="1:94" x14ac:dyDescent="0.25">
      <c r="A296" s="7">
        <v>45875</v>
      </c>
      <c r="B296" s="8" t="s">
        <v>105</v>
      </c>
      <c r="C296" s="8" t="s">
        <v>74</v>
      </c>
      <c r="D296" s="8">
        <v>9504580</v>
      </c>
      <c r="E296" s="8" t="s">
        <v>75</v>
      </c>
      <c r="F296" s="8">
        <v>29946</v>
      </c>
      <c r="G296" s="8" t="s">
        <v>89</v>
      </c>
      <c r="H296" s="8" t="s">
        <v>77</v>
      </c>
      <c r="I296" s="8" t="s">
        <v>78</v>
      </c>
      <c r="J296" s="8" t="s">
        <v>79</v>
      </c>
      <c r="K296" s="8">
        <v>29940</v>
      </c>
      <c r="L296" s="8" t="s">
        <v>80</v>
      </c>
      <c r="M296" s="8" t="s">
        <v>81</v>
      </c>
      <c r="N296" s="8">
        <v>29941</v>
      </c>
      <c r="O296" s="8"/>
      <c r="P296" s="8" t="s">
        <v>82</v>
      </c>
      <c r="Q296" s="8"/>
      <c r="R296" s="8" t="s">
        <v>83</v>
      </c>
      <c r="S296" s="3">
        <f>A296</f>
        <v>45875</v>
      </c>
      <c r="T296" s="4" t="str">
        <f>LEFT(G296,(LEN(G296)-2))</f>
        <v>11:00</v>
      </c>
      <c r="U296" s="4" t="str">
        <f t="shared" si="28"/>
        <v>1</v>
      </c>
      <c r="V296" s="4" t="str" cm="1">
        <f t="array" ref="V296">_xlfn.IFS(U296 = "1","13",U296 = "2","14",U296 = "3","15",U296 = "4","16",U296 &gt; 4,U296)</f>
        <v>13</v>
      </c>
      <c r="W296" s="4" t="str">
        <f t="shared" si="29"/>
        <v>00</v>
      </c>
      <c r="X296" s="5" t="str">
        <f t="shared" si="30"/>
        <v>13:00</v>
      </c>
      <c r="Y296" s="9">
        <f t="shared" si="31"/>
        <v>45875</v>
      </c>
      <c r="Z296" s="10">
        <f t="shared" si="32"/>
        <v>45875</v>
      </c>
      <c r="AA296" s="10">
        <f t="shared" si="33"/>
        <v>45875.541666666664</v>
      </c>
      <c r="AB296" s="10">
        <f t="shared" si="34"/>
        <v>45875.5625</v>
      </c>
      <c r="AC296" s="11">
        <f>AA296</f>
        <v>45875.541666666664</v>
      </c>
      <c r="AD296" s="11">
        <f>AB296</f>
        <v>45875.5625</v>
      </c>
      <c r="AE296">
        <v>0</v>
      </c>
      <c r="AF296">
        <v>0</v>
      </c>
      <c r="AH296" t="str">
        <f>H296</f>
        <v>AVAILABLE</v>
      </c>
      <c r="AI296" t="str">
        <f>C296</f>
        <v>OakLawn102</v>
      </c>
      <c r="AJ296" t="str">
        <f>AH296</f>
        <v>AVAILABLE</v>
      </c>
      <c r="AM296" t="s">
        <v>39</v>
      </c>
      <c r="AS296" t="str">
        <f>B296</f>
        <v>Wednesday</v>
      </c>
      <c r="AV296" t="s">
        <v>41</v>
      </c>
      <c r="BO296" s="7">
        <v>45894</v>
      </c>
      <c r="BP296" s="8" t="s">
        <v>101</v>
      </c>
      <c r="BQ296" s="8" t="s">
        <v>107</v>
      </c>
      <c r="BR296" s="8">
        <v>9504585</v>
      </c>
      <c r="BS296" s="8" t="s">
        <v>75</v>
      </c>
      <c r="BT296" s="8">
        <v>29947</v>
      </c>
      <c r="BU296" s="8" t="s">
        <v>91</v>
      </c>
      <c r="BV296" s="8" t="s">
        <v>92</v>
      </c>
      <c r="BW296" s="8" t="s">
        <v>78</v>
      </c>
      <c r="BX296" s="8" t="s">
        <v>79</v>
      </c>
      <c r="BY296" s="8">
        <v>29940</v>
      </c>
      <c r="BZ296" s="8" t="s">
        <v>80</v>
      </c>
      <c r="CA296" s="8" t="s">
        <v>81</v>
      </c>
      <c r="CB296" s="8">
        <v>29941</v>
      </c>
      <c r="CC296" s="8"/>
      <c r="CD296" s="8" t="s">
        <v>82</v>
      </c>
      <c r="CE296" s="8"/>
      <c r="CF296" s="8" t="s">
        <v>83</v>
      </c>
      <c r="CG296" s="3">
        <f>BO296</f>
        <v>45894</v>
      </c>
      <c r="CH296" s="4" t="str">
        <f>LEFT(BU296,(LEN(BU296)-2))</f>
        <v>12:00</v>
      </c>
      <c r="CI296" s="4" t="str">
        <f>LEFT(CH296)</f>
        <v>1</v>
      </c>
      <c r="CJ296" s="4" t="str" cm="1">
        <f t="array" ref="CJ296">_xlfn.IFS(CI296 = "1","13",CI296 = "2","14",CI296 = "3","15",CI296 = "4","16",CI296 &gt; 4,CI296)</f>
        <v>13</v>
      </c>
      <c r="CK296" s="4" t="str">
        <f>RIGHT(CH296,2)</f>
        <v>00</v>
      </c>
      <c r="CL296" s="5" t="str">
        <f>_xlfn.CONCAT(CJ296,":",CK296)</f>
        <v>13:00</v>
      </c>
      <c r="CM296" s="9">
        <f>CG296</f>
        <v>45894</v>
      </c>
      <c r="CN296" s="10">
        <f>CM296</f>
        <v>45894</v>
      </c>
      <c r="CO296" s="10">
        <f>CN296+TIME(CJ296,CK296,CK296)</f>
        <v>45894.541666666664</v>
      </c>
      <c r="CP296" s="10">
        <f>CO296+TIME(0,30,0)</f>
        <v>45894.5625</v>
      </c>
    </row>
    <row r="297" spans="1:94" x14ac:dyDescent="0.25">
      <c r="A297" s="12">
        <v>45875</v>
      </c>
      <c r="B297" s="13" t="s">
        <v>105</v>
      </c>
      <c r="C297" s="13" t="s">
        <v>74</v>
      </c>
      <c r="D297" s="13">
        <v>9504580</v>
      </c>
      <c r="E297" s="13" t="s">
        <v>75</v>
      </c>
      <c r="F297" s="13">
        <v>29946</v>
      </c>
      <c r="G297" s="13" t="s">
        <v>90</v>
      </c>
      <c r="H297" s="13" t="s">
        <v>77</v>
      </c>
      <c r="I297" s="13" t="s">
        <v>78</v>
      </c>
      <c r="J297" s="13" t="s">
        <v>79</v>
      </c>
      <c r="K297" s="13">
        <v>29940</v>
      </c>
      <c r="L297" s="13" t="s">
        <v>80</v>
      </c>
      <c r="M297" s="13" t="s">
        <v>81</v>
      </c>
      <c r="N297" s="13">
        <v>29941</v>
      </c>
      <c r="O297" s="13"/>
      <c r="P297" s="13" t="s">
        <v>82</v>
      </c>
      <c r="Q297" s="13"/>
      <c r="R297" s="13" t="s">
        <v>83</v>
      </c>
      <c r="S297" s="3">
        <f>A297</f>
        <v>45875</v>
      </c>
      <c r="T297" s="4" t="str">
        <f>LEFT(G297,(LEN(G297)-2))</f>
        <v>11:30</v>
      </c>
      <c r="U297" s="4" t="str">
        <f t="shared" si="28"/>
        <v>1</v>
      </c>
      <c r="V297" s="4" t="str" cm="1">
        <f t="array" ref="V297">_xlfn.IFS(U297 = "1","13",U297 = "2","14",U297 = "3","15",U297 = "4","16",U297 &gt; 4,U297)</f>
        <v>13</v>
      </c>
      <c r="W297" s="4" t="str">
        <f t="shared" si="29"/>
        <v>30</v>
      </c>
      <c r="X297" s="5" t="str">
        <f t="shared" si="30"/>
        <v>13:30</v>
      </c>
      <c r="Y297" s="9">
        <f t="shared" si="31"/>
        <v>45875</v>
      </c>
      <c r="Z297" s="10">
        <f t="shared" si="32"/>
        <v>45875</v>
      </c>
      <c r="AA297" s="10">
        <f t="shared" si="33"/>
        <v>45875.562847222223</v>
      </c>
      <c r="AB297" s="10">
        <f t="shared" si="34"/>
        <v>45875.583680555559</v>
      </c>
      <c r="AC297" s="11">
        <f>AA297</f>
        <v>45875.562847222223</v>
      </c>
      <c r="AD297" s="11">
        <f>AB297</f>
        <v>45875.583680555559</v>
      </c>
      <c r="AE297">
        <v>0</v>
      </c>
      <c r="AF297">
        <v>0</v>
      </c>
      <c r="AH297" t="str">
        <f>H297</f>
        <v>AVAILABLE</v>
      </c>
      <c r="AI297" t="str">
        <f>C297</f>
        <v>OakLawn102</v>
      </c>
      <c r="AJ297" t="str">
        <f>AH297</f>
        <v>AVAILABLE</v>
      </c>
      <c r="AM297" t="s">
        <v>39</v>
      </c>
      <c r="AS297" t="str">
        <f>B297</f>
        <v>Wednesday</v>
      </c>
      <c r="AV297" t="s">
        <v>41</v>
      </c>
      <c r="BO297" s="7">
        <v>45894</v>
      </c>
      <c r="BP297" s="8" t="s">
        <v>101</v>
      </c>
      <c r="BQ297" s="8" t="s">
        <v>107</v>
      </c>
      <c r="BR297" s="8">
        <v>9504585</v>
      </c>
      <c r="BS297" s="8" t="s">
        <v>75</v>
      </c>
      <c r="BT297" s="8">
        <v>29947</v>
      </c>
      <c r="BU297" s="8" t="s">
        <v>94</v>
      </c>
      <c r="BV297" s="8" t="s">
        <v>77</v>
      </c>
      <c r="BW297" s="8" t="s">
        <v>78</v>
      </c>
      <c r="BX297" s="8" t="s">
        <v>79</v>
      </c>
      <c r="BY297" s="8">
        <v>29940</v>
      </c>
      <c r="BZ297" s="8" t="s">
        <v>80</v>
      </c>
      <c r="CA297" s="8" t="s">
        <v>81</v>
      </c>
      <c r="CB297" s="8">
        <v>29941</v>
      </c>
      <c r="CC297" s="8"/>
      <c r="CD297" s="8" t="s">
        <v>82</v>
      </c>
      <c r="CE297" s="8"/>
      <c r="CF297" s="8" t="s">
        <v>83</v>
      </c>
      <c r="CG297" s="3">
        <f>BO297</f>
        <v>45894</v>
      </c>
      <c r="CH297" s="4" t="str">
        <f>LEFT(BU297,(LEN(BU297)-2))</f>
        <v>1:00</v>
      </c>
      <c r="CI297" s="4" t="str">
        <f>LEFT(CH297)</f>
        <v>1</v>
      </c>
      <c r="CJ297" s="4" t="str" cm="1">
        <f t="array" ref="CJ297">_xlfn.IFS(CI297 = "1","13",CI297 = "2","14",CI297 = "3","15",CI297 = "4","16",CI297 &gt; 4,CI297)</f>
        <v>13</v>
      </c>
      <c r="CK297" s="4" t="str">
        <f>RIGHT(CH297,2)</f>
        <v>00</v>
      </c>
      <c r="CL297" s="5" t="str">
        <f>_xlfn.CONCAT(CJ297,":",CK297)</f>
        <v>13:00</v>
      </c>
      <c r="CM297" s="9">
        <f>CG297</f>
        <v>45894</v>
      </c>
      <c r="CN297" s="10">
        <f>CM297</f>
        <v>45894</v>
      </c>
      <c r="CO297" s="10">
        <f>CN297+TIME(CJ297,CK297,CK297)</f>
        <v>45894.541666666664</v>
      </c>
      <c r="CP297" s="10">
        <f>CO297+TIME(0,30,0)</f>
        <v>45894.5625</v>
      </c>
    </row>
    <row r="298" spans="1:94" x14ac:dyDescent="0.25">
      <c r="A298" s="7">
        <v>45875</v>
      </c>
      <c r="B298" s="8" t="s">
        <v>105</v>
      </c>
      <c r="C298" s="8" t="s">
        <v>74</v>
      </c>
      <c r="D298" s="8">
        <v>9504580</v>
      </c>
      <c r="E298" s="8" t="s">
        <v>75</v>
      </c>
      <c r="F298" s="8">
        <v>29946</v>
      </c>
      <c r="G298" s="8" t="s">
        <v>91</v>
      </c>
      <c r="H298" s="8" t="s">
        <v>92</v>
      </c>
      <c r="I298" s="8" t="s">
        <v>78</v>
      </c>
      <c r="J298" s="8" t="s">
        <v>79</v>
      </c>
      <c r="K298" s="8">
        <v>29940</v>
      </c>
      <c r="L298" s="8" t="s">
        <v>80</v>
      </c>
      <c r="M298" s="8" t="s">
        <v>81</v>
      </c>
      <c r="N298" s="8">
        <v>29941</v>
      </c>
      <c r="O298" s="8"/>
      <c r="P298" s="8" t="s">
        <v>82</v>
      </c>
      <c r="Q298" s="8"/>
      <c r="R298" s="8" t="s">
        <v>83</v>
      </c>
      <c r="S298" s="3">
        <f>A298</f>
        <v>45875</v>
      </c>
      <c r="T298" s="4" t="str">
        <f>LEFT(G298,(LEN(G298)-2))</f>
        <v>12:00</v>
      </c>
      <c r="U298" s="4" t="str">
        <f t="shared" si="28"/>
        <v>1</v>
      </c>
      <c r="V298" s="4" t="str" cm="1">
        <f t="array" ref="V298">_xlfn.IFS(U298 = "1","13",U298 = "2","14",U298 = "3","15",U298 = "4","16",U298 &gt; 4,U298)</f>
        <v>13</v>
      </c>
      <c r="W298" s="4" t="str">
        <f t="shared" si="29"/>
        <v>00</v>
      </c>
      <c r="X298" s="5" t="str">
        <f t="shared" si="30"/>
        <v>13:00</v>
      </c>
      <c r="Y298" s="9">
        <f t="shared" si="31"/>
        <v>45875</v>
      </c>
      <c r="Z298" s="10">
        <f t="shared" si="32"/>
        <v>45875</v>
      </c>
      <c r="AA298" s="10">
        <f t="shared" si="33"/>
        <v>45875.541666666664</v>
      </c>
      <c r="AB298" s="10">
        <f t="shared" si="34"/>
        <v>45875.5625</v>
      </c>
      <c r="AC298" s="11">
        <f>AA298</f>
        <v>45875.541666666664</v>
      </c>
      <c r="AD298" s="11">
        <f>AB298</f>
        <v>45875.5625</v>
      </c>
      <c r="AE298">
        <v>0</v>
      </c>
      <c r="AF298">
        <v>0</v>
      </c>
      <c r="AH298" t="str">
        <f>H298</f>
        <v>TCT LUNCH 12:15- 12:45</v>
      </c>
      <c r="AI298" t="str">
        <f>C298</f>
        <v>OakLawn102</v>
      </c>
      <c r="AJ298" t="str">
        <f>AH298</f>
        <v>TCT LUNCH 12:15- 12:45</v>
      </c>
      <c r="AM298" t="s">
        <v>39</v>
      </c>
      <c r="AS298" t="str">
        <f>B298</f>
        <v>Wednesday</v>
      </c>
      <c r="AV298" t="s">
        <v>41</v>
      </c>
      <c r="BO298" s="7">
        <v>45894</v>
      </c>
      <c r="BP298" s="8" t="s">
        <v>101</v>
      </c>
      <c r="BQ298" s="8" t="s">
        <v>109</v>
      </c>
      <c r="BR298" s="8">
        <v>9504589</v>
      </c>
      <c r="BS298" s="8" t="s">
        <v>75</v>
      </c>
      <c r="BT298" s="8">
        <v>29948</v>
      </c>
      <c r="BU298" s="8" t="s">
        <v>87</v>
      </c>
      <c r="BV298" s="8" t="s">
        <v>77</v>
      </c>
      <c r="BW298" s="8" t="s">
        <v>78</v>
      </c>
      <c r="BX298" s="8" t="s">
        <v>79</v>
      </c>
      <c r="BY298" s="8">
        <v>29940</v>
      </c>
      <c r="BZ298" s="8" t="s">
        <v>80</v>
      </c>
      <c r="CA298" s="8" t="s">
        <v>81</v>
      </c>
      <c r="CB298" s="8">
        <v>29941</v>
      </c>
      <c r="CC298" s="8"/>
      <c r="CD298" s="8" t="s">
        <v>82</v>
      </c>
      <c r="CE298" s="8"/>
      <c r="CF298" s="8" t="s">
        <v>83</v>
      </c>
      <c r="CG298" s="3">
        <f>BO298</f>
        <v>45894</v>
      </c>
      <c r="CH298" s="4" t="str">
        <f>LEFT(BU298,(LEN(BU298)-2))</f>
        <v>10:00</v>
      </c>
      <c r="CI298" s="4" t="str">
        <f>LEFT(CH298)</f>
        <v>1</v>
      </c>
      <c r="CJ298" s="4" t="str" cm="1">
        <f t="array" ref="CJ298">_xlfn.IFS(CI298 = "1","13",CI298 = "2","14",CI298 = "3","15",CI298 = "4","16",CI298 &gt; 4,CI298)</f>
        <v>13</v>
      </c>
      <c r="CK298" s="4" t="str">
        <f>RIGHT(CH298,2)</f>
        <v>00</v>
      </c>
      <c r="CL298" s="5" t="str">
        <f>_xlfn.CONCAT(CJ298,":",CK298)</f>
        <v>13:00</v>
      </c>
      <c r="CM298" s="9">
        <f>CG298</f>
        <v>45894</v>
      </c>
      <c r="CN298" s="10">
        <f>CM298</f>
        <v>45894</v>
      </c>
      <c r="CO298" s="10">
        <f>CN298+TIME(CJ298,CK298,CK298)</f>
        <v>45894.541666666664</v>
      </c>
      <c r="CP298" s="10">
        <f>CO298+TIME(0,30,0)</f>
        <v>45894.5625</v>
      </c>
    </row>
    <row r="299" spans="1:94" x14ac:dyDescent="0.25">
      <c r="A299" s="12">
        <v>45875</v>
      </c>
      <c r="B299" s="13" t="s">
        <v>105</v>
      </c>
      <c r="C299" s="13" t="s">
        <v>74</v>
      </c>
      <c r="D299" s="13">
        <v>9504580</v>
      </c>
      <c r="E299" s="13" t="s">
        <v>75</v>
      </c>
      <c r="F299" s="13">
        <v>29946</v>
      </c>
      <c r="G299" s="13" t="s">
        <v>93</v>
      </c>
      <c r="H299" s="13" t="s">
        <v>92</v>
      </c>
      <c r="I299" s="13" t="s">
        <v>78</v>
      </c>
      <c r="J299" s="13" t="s">
        <v>79</v>
      </c>
      <c r="K299" s="13">
        <v>29940</v>
      </c>
      <c r="L299" s="13" t="s">
        <v>80</v>
      </c>
      <c r="M299" s="13" t="s">
        <v>81</v>
      </c>
      <c r="N299" s="13">
        <v>29941</v>
      </c>
      <c r="O299" s="13"/>
      <c r="P299" s="13" t="s">
        <v>82</v>
      </c>
      <c r="Q299" s="13"/>
      <c r="R299" s="13" t="s">
        <v>83</v>
      </c>
      <c r="S299" s="3">
        <f>A299</f>
        <v>45875</v>
      </c>
      <c r="T299" s="4" t="str">
        <f>LEFT(G299,(LEN(G299)-2))</f>
        <v>12:30</v>
      </c>
      <c r="U299" s="4" t="str">
        <f t="shared" si="28"/>
        <v>1</v>
      </c>
      <c r="V299" s="4" t="str" cm="1">
        <f t="array" ref="V299">_xlfn.IFS(U299 = "1","13",U299 = "2","14",U299 = "3","15",U299 = "4","16",U299 &gt; 4,U299)</f>
        <v>13</v>
      </c>
      <c r="W299" s="4" t="str">
        <f t="shared" si="29"/>
        <v>30</v>
      </c>
      <c r="X299" s="5" t="str">
        <f t="shared" si="30"/>
        <v>13:30</v>
      </c>
      <c r="Y299" s="9">
        <f t="shared" si="31"/>
        <v>45875</v>
      </c>
      <c r="Z299" s="10">
        <f t="shared" si="32"/>
        <v>45875</v>
      </c>
      <c r="AA299" s="10">
        <f t="shared" si="33"/>
        <v>45875.562847222223</v>
      </c>
      <c r="AB299" s="10">
        <f t="shared" si="34"/>
        <v>45875.583680555559</v>
      </c>
      <c r="AC299" s="11">
        <f>AA299</f>
        <v>45875.562847222223</v>
      </c>
      <c r="AD299" s="11">
        <f>AB299</f>
        <v>45875.583680555559</v>
      </c>
      <c r="AE299">
        <v>0</v>
      </c>
      <c r="AF299">
        <v>0</v>
      </c>
      <c r="AH299" t="str">
        <f>H299</f>
        <v>TCT LUNCH 12:15- 12:45</v>
      </c>
      <c r="AI299" t="str">
        <f>C299</f>
        <v>OakLawn102</v>
      </c>
      <c r="AJ299" t="str">
        <f>AH299</f>
        <v>TCT LUNCH 12:15- 12:45</v>
      </c>
      <c r="AM299" t="s">
        <v>39</v>
      </c>
      <c r="AS299" t="str">
        <f>B299</f>
        <v>Wednesday</v>
      </c>
      <c r="AV299" t="s">
        <v>41</v>
      </c>
      <c r="BO299" s="7">
        <v>45894</v>
      </c>
      <c r="BP299" s="8" t="s">
        <v>101</v>
      </c>
      <c r="BQ299" s="8" t="s">
        <v>109</v>
      </c>
      <c r="BR299" s="8">
        <v>9504589</v>
      </c>
      <c r="BS299" s="8" t="s">
        <v>75</v>
      </c>
      <c r="BT299" s="8">
        <v>29948</v>
      </c>
      <c r="BU299" s="8" t="s">
        <v>89</v>
      </c>
      <c r="BV299" s="8" t="s">
        <v>113</v>
      </c>
      <c r="BW299" s="8" t="s">
        <v>78</v>
      </c>
      <c r="BX299" s="8" t="s">
        <v>79</v>
      </c>
      <c r="BY299" s="8">
        <v>29940</v>
      </c>
      <c r="BZ299" s="8" t="s">
        <v>80</v>
      </c>
      <c r="CA299" s="8" t="s">
        <v>81</v>
      </c>
      <c r="CB299" s="8">
        <v>29941</v>
      </c>
      <c r="CC299" s="8"/>
      <c r="CD299" s="8" t="s">
        <v>82</v>
      </c>
      <c r="CE299" s="8"/>
      <c r="CF299" s="8" t="s">
        <v>83</v>
      </c>
      <c r="CG299" s="3">
        <f>BO299</f>
        <v>45894</v>
      </c>
      <c r="CH299" s="4" t="str">
        <f>LEFT(BU299,(LEN(BU299)-2))</f>
        <v>11:00</v>
      </c>
      <c r="CI299" s="4" t="str">
        <f>LEFT(CH299)</f>
        <v>1</v>
      </c>
      <c r="CJ299" s="4" t="str" cm="1">
        <f t="array" ref="CJ299">_xlfn.IFS(CI299 = "1","13",CI299 = "2","14",CI299 = "3","15",CI299 = "4","16",CI299 &gt; 4,CI299)</f>
        <v>13</v>
      </c>
      <c r="CK299" s="4" t="str">
        <f>RIGHT(CH299,2)</f>
        <v>00</v>
      </c>
      <c r="CL299" s="5" t="str">
        <f>_xlfn.CONCAT(CJ299,":",CK299)</f>
        <v>13:00</v>
      </c>
      <c r="CM299" s="9">
        <f>CG299</f>
        <v>45894</v>
      </c>
      <c r="CN299" s="10">
        <f>CM299</f>
        <v>45894</v>
      </c>
      <c r="CO299" s="10">
        <f>CN299+TIME(CJ299,CK299,CK299)</f>
        <v>45894.541666666664</v>
      </c>
      <c r="CP299" s="10">
        <f>CO299+TIME(0,30,0)</f>
        <v>45894.5625</v>
      </c>
    </row>
    <row r="300" spans="1:94" x14ac:dyDescent="0.25">
      <c r="A300" s="7">
        <v>45875</v>
      </c>
      <c r="B300" s="8" t="s">
        <v>105</v>
      </c>
      <c r="C300" s="8" t="s">
        <v>74</v>
      </c>
      <c r="D300" s="8">
        <v>9504580</v>
      </c>
      <c r="E300" s="8" t="s">
        <v>75</v>
      </c>
      <c r="F300" s="8">
        <v>29946</v>
      </c>
      <c r="G300" s="8" t="s">
        <v>94</v>
      </c>
      <c r="H300" s="8" t="s">
        <v>77</v>
      </c>
      <c r="I300" s="8" t="s">
        <v>78</v>
      </c>
      <c r="J300" s="8" t="s">
        <v>79</v>
      </c>
      <c r="K300" s="8">
        <v>29940</v>
      </c>
      <c r="L300" s="8" t="s">
        <v>80</v>
      </c>
      <c r="M300" s="8" t="s">
        <v>81</v>
      </c>
      <c r="N300" s="8">
        <v>29941</v>
      </c>
      <c r="O300" s="8"/>
      <c r="P300" s="8" t="s">
        <v>82</v>
      </c>
      <c r="Q300" s="8"/>
      <c r="R300" s="8" t="s">
        <v>83</v>
      </c>
      <c r="S300" s="3">
        <f>A300</f>
        <v>45875</v>
      </c>
      <c r="T300" s="4" t="str">
        <f>LEFT(G300,(LEN(G300)-2))</f>
        <v>1:00</v>
      </c>
      <c r="U300" s="4" t="str">
        <f t="shared" si="28"/>
        <v>1</v>
      </c>
      <c r="V300" s="4" t="str" cm="1">
        <f t="array" ref="V300">_xlfn.IFS(U300 = "1","13",U300 = "2","14",U300 = "3","15",U300 = "4","16",U300 &gt; 4,U300)</f>
        <v>13</v>
      </c>
      <c r="W300" s="4" t="str">
        <f t="shared" si="29"/>
        <v>00</v>
      </c>
      <c r="X300" s="5" t="str">
        <f t="shared" si="30"/>
        <v>13:00</v>
      </c>
      <c r="Y300" s="9">
        <f t="shared" si="31"/>
        <v>45875</v>
      </c>
      <c r="Z300" s="10">
        <f t="shared" si="32"/>
        <v>45875</v>
      </c>
      <c r="AA300" s="10">
        <f t="shared" si="33"/>
        <v>45875.541666666664</v>
      </c>
      <c r="AB300" s="10">
        <f t="shared" si="34"/>
        <v>45875.5625</v>
      </c>
      <c r="AC300" s="11">
        <f>AA300</f>
        <v>45875.541666666664</v>
      </c>
      <c r="AD300" s="11">
        <f>AB300</f>
        <v>45875.5625</v>
      </c>
      <c r="AE300">
        <v>0</v>
      </c>
      <c r="AF300">
        <v>0</v>
      </c>
      <c r="AH300" t="str">
        <f>H300</f>
        <v>AVAILABLE</v>
      </c>
      <c r="AI300" t="str">
        <f>C300</f>
        <v>OakLawn102</v>
      </c>
      <c r="AJ300" t="str">
        <f>AH300</f>
        <v>AVAILABLE</v>
      </c>
      <c r="AM300" t="s">
        <v>39</v>
      </c>
      <c r="AS300" t="str">
        <f>B300</f>
        <v>Wednesday</v>
      </c>
      <c r="AV300" t="s">
        <v>41</v>
      </c>
      <c r="BO300" s="7">
        <v>45894</v>
      </c>
      <c r="BP300" s="8" t="s">
        <v>101</v>
      </c>
      <c r="BQ300" s="8" t="s">
        <v>109</v>
      </c>
      <c r="BR300" s="8">
        <v>9504589</v>
      </c>
      <c r="BS300" s="8" t="s">
        <v>75</v>
      </c>
      <c r="BT300" s="8">
        <v>29948</v>
      </c>
      <c r="BU300" s="8" t="s">
        <v>91</v>
      </c>
      <c r="BV300" s="8" t="s">
        <v>92</v>
      </c>
      <c r="BW300" s="8" t="s">
        <v>78</v>
      </c>
      <c r="BX300" s="8" t="s">
        <v>79</v>
      </c>
      <c r="BY300" s="8">
        <v>29940</v>
      </c>
      <c r="BZ300" s="8" t="s">
        <v>80</v>
      </c>
      <c r="CA300" s="8" t="s">
        <v>81</v>
      </c>
      <c r="CB300" s="8">
        <v>29941</v>
      </c>
      <c r="CC300" s="8"/>
      <c r="CD300" s="8" t="s">
        <v>82</v>
      </c>
      <c r="CE300" s="8"/>
      <c r="CF300" s="8" t="s">
        <v>83</v>
      </c>
      <c r="CG300" s="3">
        <f>BO300</f>
        <v>45894</v>
      </c>
      <c r="CH300" s="4" t="str">
        <f>LEFT(BU300,(LEN(BU300)-2))</f>
        <v>12:00</v>
      </c>
      <c r="CI300" s="4" t="str">
        <f>LEFT(CH300)</f>
        <v>1</v>
      </c>
      <c r="CJ300" s="4" t="str" cm="1">
        <f t="array" ref="CJ300">_xlfn.IFS(CI300 = "1","13",CI300 = "2","14",CI300 = "3","15",CI300 = "4","16",CI300 &gt; 4,CI300)</f>
        <v>13</v>
      </c>
      <c r="CK300" s="4" t="str">
        <f>RIGHT(CH300,2)</f>
        <v>00</v>
      </c>
      <c r="CL300" s="5" t="str">
        <f>_xlfn.CONCAT(CJ300,":",CK300)</f>
        <v>13:00</v>
      </c>
      <c r="CM300" s="9">
        <f>CG300</f>
        <v>45894</v>
      </c>
      <c r="CN300" s="10">
        <f>CM300</f>
        <v>45894</v>
      </c>
      <c r="CO300" s="10">
        <f>CN300+TIME(CJ300,CK300,CK300)</f>
        <v>45894.541666666664</v>
      </c>
      <c r="CP300" s="10">
        <f>CO300+TIME(0,30,0)</f>
        <v>45894.5625</v>
      </c>
    </row>
    <row r="301" spans="1:94" x14ac:dyDescent="0.25">
      <c r="A301" s="12">
        <v>45875</v>
      </c>
      <c r="B301" s="13" t="s">
        <v>105</v>
      </c>
      <c r="C301" s="13" t="s">
        <v>74</v>
      </c>
      <c r="D301" s="13">
        <v>9504580</v>
      </c>
      <c r="E301" s="13" t="s">
        <v>75</v>
      </c>
      <c r="F301" s="13">
        <v>29946</v>
      </c>
      <c r="G301" s="13" t="s">
        <v>95</v>
      </c>
      <c r="H301" s="13" t="s">
        <v>77</v>
      </c>
      <c r="I301" s="13" t="s">
        <v>78</v>
      </c>
      <c r="J301" s="13" t="s">
        <v>79</v>
      </c>
      <c r="K301" s="13">
        <v>29940</v>
      </c>
      <c r="L301" s="13" t="s">
        <v>80</v>
      </c>
      <c r="M301" s="13" t="s">
        <v>81</v>
      </c>
      <c r="N301" s="13">
        <v>29941</v>
      </c>
      <c r="O301" s="13"/>
      <c r="P301" s="13" t="s">
        <v>82</v>
      </c>
      <c r="Q301" s="13"/>
      <c r="R301" s="13" t="s">
        <v>83</v>
      </c>
      <c r="S301" s="3">
        <f>A301</f>
        <v>45875</v>
      </c>
      <c r="T301" s="4" t="str">
        <f>LEFT(G301,(LEN(G301)-2))</f>
        <v>1:30</v>
      </c>
      <c r="U301" s="4" t="str">
        <f t="shared" si="28"/>
        <v>1</v>
      </c>
      <c r="V301" s="4" t="str" cm="1">
        <f t="array" ref="V301">_xlfn.IFS(U301 = "1","13",U301 = "2","14",U301 = "3","15",U301 = "4","16",U301 &gt; 4,U301)</f>
        <v>13</v>
      </c>
      <c r="W301" s="4" t="str">
        <f t="shared" si="29"/>
        <v>30</v>
      </c>
      <c r="X301" s="5" t="str">
        <f t="shared" si="30"/>
        <v>13:30</v>
      </c>
      <c r="Y301" s="9">
        <f t="shared" si="31"/>
        <v>45875</v>
      </c>
      <c r="Z301" s="10">
        <f t="shared" si="32"/>
        <v>45875</v>
      </c>
      <c r="AA301" s="10">
        <f t="shared" si="33"/>
        <v>45875.562847222223</v>
      </c>
      <c r="AB301" s="10">
        <f t="shared" si="34"/>
        <v>45875.583680555559</v>
      </c>
      <c r="AC301" s="11">
        <f>AA301</f>
        <v>45875.562847222223</v>
      </c>
      <c r="AD301" s="11">
        <f>AB301</f>
        <v>45875.583680555559</v>
      </c>
      <c r="AE301">
        <v>0</v>
      </c>
      <c r="AF301">
        <v>0</v>
      </c>
      <c r="AH301" t="str">
        <f>H301</f>
        <v>AVAILABLE</v>
      </c>
      <c r="AI301" t="str">
        <f>C301</f>
        <v>OakLawn102</v>
      </c>
      <c r="AJ301" t="str">
        <f>AH301</f>
        <v>AVAILABLE</v>
      </c>
      <c r="AM301" t="s">
        <v>39</v>
      </c>
      <c r="AS301" t="str">
        <f>B301</f>
        <v>Wednesday</v>
      </c>
      <c r="AV301" t="s">
        <v>41</v>
      </c>
      <c r="BO301" s="7">
        <v>45894</v>
      </c>
      <c r="BP301" s="8" t="s">
        <v>101</v>
      </c>
      <c r="BQ301" s="8" t="s">
        <v>109</v>
      </c>
      <c r="BR301" s="8">
        <v>9504589</v>
      </c>
      <c r="BS301" s="8" t="s">
        <v>75</v>
      </c>
      <c r="BT301" s="8">
        <v>29948</v>
      </c>
      <c r="BU301" s="8" t="s">
        <v>94</v>
      </c>
      <c r="BV301" s="8" t="s">
        <v>77</v>
      </c>
      <c r="BW301" s="8" t="s">
        <v>78</v>
      </c>
      <c r="BX301" s="8" t="s">
        <v>79</v>
      </c>
      <c r="BY301" s="8">
        <v>29940</v>
      </c>
      <c r="BZ301" s="8" t="s">
        <v>80</v>
      </c>
      <c r="CA301" s="8" t="s">
        <v>81</v>
      </c>
      <c r="CB301" s="8">
        <v>29941</v>
      </c>
      <c r="CC301" s="8"/>
      <c r="CD301" s="8" t="s">
        <v>82</v>
      </c>
      <c r="CE301" s="8"/>
      <c r="CF301" s="8" t="s">
        <v>83</v>
      </c>
      <c r="CG301" s="3">
        <f>BO301</f>
        <v>45894</v>
      </c>
      <c r="CH301" s="4" t="str">
        <f>LEFT(BU301,(LEN(BU301)-2))</f>
        <v>1:00</v>
      </c>
      <c r="CI301" s="4" t="str">
        <f>LEFT(CH301)</f>
        <v>1</v>
      </c>
      <c r="CJ301" s="4" t="str" cm="1">
        <f t="array" ref="CJ301">_xlfn.IFS(CI301 = "1","13",CI301 = "2","14",CI301 = "3","15",CI301 = "4","16",CI301 &gt; 4,CI301)</f>
        <v>13</v>
      </c>
      <c r="CK301" s="4" t="str">
        <f>RIGHT(CH301,2)</f>
        <v>00</v>
      </c>
      <c r="CL301" s="5" t="str">
        <f>_xlfn.CONCAT(CJ301,":",CK301)</f>
        <v>13:00</v>
      </c>
      <c r="CM301" s="9">
        <f>CG301</f>
        <v>45894</v>
      </c>
      <c r="CN301" s="10">
        <f>CM301</f>
        <v>45894</v>
      </c>
      <c r="CO301" s="10">
        <f>CN301+TIME(CJ301,CK301,CK301)</f>
        <v>45894.541666666664</v>
      </c>
      <c r="CP301" s="10">
        <f>CO301+TIME(0,30,0)</f>
        <v>45894.5625</v>
      </c>
    </row>
    <row r="302" spans="1:94" ht="15.75" x14ac:dyDescent="0.25">
      <c r="A302" s="7">
        <v>45875</v>
      </c>
      <c r="B302" s="8" t="s">
        <v>105</v>
      </c>
      <c r="C302" s="8" t="s">
        <v>74</v>
      </c>
      <c r="D302" s="8">
        <v>9504580</v>
      </c>
      <c r="E302" s="8" t="s">
        <v>75</v>
      </c>
      <c r="F302" s="8">
        <v>29946</v>
      </c>
      <c r="G302" s="8" t="s">
        <v>97</v>
      </c>
      <c r="H302" s="8" t="s">
        <v>77</v>
      </c>
      <c r="I302" s="8" t="s">
        <v>78</v>
      </c>
      <c r="J302" s="8" t="s">
        <v>79</v>
      </c>
      <c r="K302" s="8">
        <v>29940</v>
      </c>
      <c r="L302" s="8" t="s">
        <v>80</v>
      </c>
      <c r="M302" s="8" t="s">
        <v>81</v>
      </c>
      <c r="N302" s="8">
        <v>29941</v>
      </c>
      <c r="O302" s="8"/>
      <c r="P302" s="8" t="s">
        <v>82</v>
      </c>
      <c r="Q302" s="8"/>
      <c r="R302" s="8" t="s">
        <v>83</v>
      </c>
      <c r="S302" s="3">
        <f>A302</f>
        <v>45875</v>
      </c>
      <c r="T302" s="4" t="str">
        <f>LEFT(G302,(LEN(G302)-2))</f>
        <v>2:00</v>
      </c>
      <c r="U302" s="4" t="str">
        <f t="shared" si="28"/>
        <v>2</v>
      </c>
      <c r="V302" s="4" t="str" cm="1">
        <f t="array" ref="V302">_xlfn.IFS(U302 = "1","13",U302 = "2","14",U302 = "3","15",U302 = "4","16",U302 &gt; 4,U302)</f>
        <v>14</v>
      </c>
      <c r="W302" s="4" t="str">
        <f t="shared" si="29"/>
        <v>00</v>
      </c>
      <c r="X302" s="5" t="str">
        <f t="shared" si="30"/>
        <v>14:00</v>
      </c>
      <c r="Y302" s="9">
        <f t="shared" si="31"/>
        <v>45875</v>
      </c>
      <c r="Z302" s="10">
        <f t="shared" si="32"/>
        <v>45875</v>
      </c>
      <c r="AA302" s="10">
        <f t="shared" si="33"/>
        <v>45875.583333333336</v>
      </c>
      <c r="AB302" s="10">
        <f t="shared" si="34"/>
        <v>45875.604166666672</v>
      </c>
      <c r="AC302" s="11">
        <f>AA302</f>
        <v>45875.583333333336</v>
      </c>
      <c r="AD302" s="11">
        <f>AB302</f>
        <v>45875.604166666672</v>
      </c>
      <c r="AE302">
        <v>0</v>
      </c>
      <c r="AF302">
        <v>0</v>
      </c>
      <c r="AH302" t="str">
        <f>H302</f>
        <v>AVAILABLE</v>
      </c>
      <c r="AI302" t="str">
        <f>C302</f>
        <v>OakLawn102</v>
      </c>
      <c r="AJ302" t="str">
        <f>AH302</f>
        <v>AVAILABLE</v>
      </c>
      <c r="AM302" t="s">
        <v>39</v>
      </c>
      <c r="AS302" t="str">
        <f>B302</f>
        <v>Wednesday</v>
      </c>
      <c r="AV302" t="s">
        <v>41</v>
      </c>
      <c r="BO302" s="14">
        <v>45894</v>
      </c>
      <c r="BP302" s="15" t="s">
        <v>101</v>
      </c>
      <c r="BQ302" s="15" t="s">
        <v>115</v>
      </c>
      <c r="BR302" s="15">
        <v>9504574</v>
      </c>
      <c r="BS302" s="15" t="s">
        <v>75</v>
      </c>
      <c r="BT302" s="15">
        <v>29944</v>
      </c>
      <c r="BU302" s="15" t="s">
        <v>87</v>
      </c>
      <c r="BV302" s="15" t="s">
        <v>77</v>
      </c>
      <c r="BW302" s="15" t="s">
        <v>78</v>
      </c>
      <c r="BX302" s="15" t="s">
        <v>79</v>
      </c>
      <c r="BY302" s="15">
        <v>29940</v>
      </c>
      <c r="BZ302" s="15" t="s">
        <v>80</v>
      </c>
      <c r="CA302" s="15" t="s">
        <v>81</v>
      </c>
      <c r="CB302" s="15">
        <v>29941</v>
      </c>
      <c r="CC302" s="15"/>
      <c r="CD302" s="15" t="s">
        <v>82</v>
      </c>
      <c r="CE302" s="15"/>
      <c r="CF302" s="15" t="s">
        <v>83</v>
      </c>
      <c r="CG302" s="3">
        <f>BO302</f>
        <v>45894</v>
      </c>
      <c r="CH302" s="4" t="str">
        <f>LEFT(BU302,(LEN(BU302)-2))</f>
        <v>10:00</v>
      </c>
      <c r="CI302" s="4" t="str">
        <f>LEFT(CH302)</f>
        <v>1</v>
      </c>
      <c r="CJ302" s="4" t="str" cm="1">
        <f t="array" ref="CJ302">_xlfn.IFS(CI302 = "1","13",CI302 = "2","14",CI302 = "3","15",CI302 = "4","16",CI302 &gt; 4,CI302)</f>
        <v>13</v>
      </c>
      <c r="CK302" s="4" t="str">
        <f>RIGHT(CH302,2)</f>
        <v>00</v>
      </c>
      <c r="CL302" s="5" t="str">
        <f>_xlfn.CONCAT(CJ302,":",CK302)</f>
        <v>13:00</v>
      </c>
      <c r="CM302" s="9">
        <f>CG302</f>
        <v>45894</v>
      </c>
      <c r="CN302" s="10">
        <f>CM302</f>
        <v>45894</v>
      </c>
      <c r="CO302" s="10">
        <f>CN302+TIME(CJ302,CK302,CK302)</f>
        <v>45894.541666666664</v>
      </c>
      <c r="CP302" s="10">
        <f>CO302+TIME(0,30,0)</f>
        <v>45894.5625</v>
      </c>
    </row>
    <row r="303" spans="1:94" ht="15.75" x14ac:dyDescent="0.25">
      <c r="A303" s="12">
        <v>45875</v>
      </c>
      <c r="B303" s="13" t="s">
        <v>105</v>
      </c>
      <c r="C303" s="13" t="s">
        <v>74</v>
      </c>
      <c r="D303" s="13">
        <v>9504580</v>
      </c>
      <c r="E303" s="13" t="s">
        <v>75</v>
      </c>
      <c r="F303" s="13">
        <v>29946</v>
      </c>
      <c r="G303" s="13" t="s">
        <v>98</v>
      </c>
      <c r="H303" s="13" t="s">
        <v>77</v>
      </c>
      <c r="I303" s="13" t="s">
        <v>78</v>
      </c>
      <c r="J303" s="13" t="s">
        <v>79</v>
      </c>
      <c r="K303" s="13">
        <v>29940</v>
      </c>
      <c r="L303" s="13" t="s">
        <v>80</v>
      </c>
      <c r="M303" s="13" t="s">
        <v>81</v>
      </c>
      <c r="N303" s="13">
        <v>29941</v>
      </c>
      <c r="O303" s="13"/>
      <c r="P303" s="13" t="s">
        <v>82</v>
      </c>
      <c r="Q303" s="13"/>
      <c r="R303" s="13" t="s">
        <v>83</v>
      </c>
      <c r="S303" s="3">
        <f>A303</f>
        <v>45875</v>
      </c>
      <c r="T303" s="4" t="str">
        <f>LEFT(G303,(LEN(G303)-2))</f>
        <v>2:30</v>
      </c>
      <c r="U303" s="4" t="str">
        <f t="shared" si="28"/>
        <v>2</v>
      </c>
      <c r="V303" s="4" t="str" cm="1">
        <f t="array" ref="V303">_xlfn.IFS(U303 = "1","13",U303 = "2","14",U303 = "3","15",U303 = "4","16",U303 &gt; 4,U303)</f>
        <v>14</v>
      </c>
      <c r="W303" s="4" t="str">
        <f t="shared" si="29"/>
        <v>30</v>
      </c>
      <c r="X303" s="5" t="str">
        <f t="shared" si="30"/>
        <v>14:30</v>
      </c>
      <c r="Y303" s="9">
        <f t="shared" si="31"/>
        <v>45875</v>
      </c>
      <c r="Z303" s="10">
        <f t="shared" si="32"/>
        <v>45875</v>
      </c>
      <c r="AA303" s="10">
        <f t="shared" si="33"/>
        <v>45875.604513888888</v>
      </c>
      <c r="AB303" s="10">
        <f t="shared" si="34"/>
        <v>45875.625347222223</v>
      </c>
      <c r="AC303" s="11">
        <f>AA303</f>
        <v>45875.604513888888</v>
      </c>
      <c r="AD303" s="11">
        <f>AB303</f>
        <v>45875.625347222223</v>
      </c>
      <c r="AE303">
        <v>0</v>
      </c>
      <c r="AF303">
        <v>0</v>
      </c>
      <c r="AH303" t="str">
        <f>H303</f>
        <v>AVAILABLE</v>
      </c>
      <c r="AI303" t="str">
        <f>C303</f>
        <v>OakLawn102</v>
      </c>
      <c r="AJ303" t="str">
        <f>AH303</f>
        <v>AVAILABLE</v>
      </c>
      <c r="AM303" t="s">
        <v>39</v>
      </c>
      <c r="AS303" t="str">
        <f>B303</f>
        <v>Wednesday</v>
      </c>
      <c r="AV303" t="s">
        <v>41</v>
      </c>
      <c r="BO303" s="14">
        <v>45894</v>
      </c>
      <c r="BP303" s="15" t="s">
        <v>101</v>
      </c>
      <c r="BQ303" s="15" t="s">
        <v>115</v>
      </c>
      <c r="BR303" s="15">
        <v>9504574</v>
      </c>
      <c r="BS303" s="15" t="s">
        <v>75</v>
      </c>
      <c r="BT303" s="15">
        <v>29944</v>
      </c>
      <c r="BU303" s="15" t="s">
        <v>89</v>
      </c>
      <c r="BV303" s="15" t="s">
        <v>116</v>
      </c>
      <c r="BW303" s="15" t="s">
        <v>78</v>
      </c>
      <c r="BX303" s="15" t="s">
        <v>79</v>
      </c>
      <c r="BY303" s="15">
        <v>29940</v>
      </c>
      <c r="BZ303" s="15" t="s">
        <v>80</v>
      </c>
      <c r="CA303" s="15" t="s">
        <v>81</v>
      </c>
      <c r="CB303" s="15">
        <v>29941</v>
      </c>
      <c r="CC303" s="15"/>
      <c r="CD303" s="15" t="s">
        <v>82</v>
      </c>
      <c r="CE303" s="15"/>
      <c r="CF303" s="15" t="s">
        <v>83</v>
      </c>
      <c r="CG303" s="3">
        <f>BO303</f>
        <v>45894</v>
      </c>
      <c r="CH303" s="4" t="str">
        <f>LEFT(BU303,(LEN(BU303)-2))</f>
        <v>11:00</v>
      </c>
      <c r="CI303" s="4" t="str">
        <f>LEFT(CH303)</f>
        <v>1</v>
      </c>
      <c r="CJ303" s="4" t="str" cm="1">
        <f t="array" ref="CJ303">_xlfn.IFS(CI303 = "1","13",CI303 = "2","14",CI303 = "3","15",CI303 = "4","16",CI303 &gt; 4,CI303)</f>
        <v>13</v>
      </c>
      <c r="CK303" s="4" t="str">
        <f>RIGHT(CH303,2)</f>
        <v>00</v>
      </c>
      <c r="CL303" s="5" t="str">
        <f>_xlfn.CONCAT(CJ303,":",CK303)</f>
        <v>13:00</v>
      </c>
      <c r="CM303" s="9">
        <f>CG303</f>
        <v>45894</v>
      </c>
      <c r="CN303" s="10">
        <f>CM303</f>
        <v>45894</v>
      </c>
      <c r="CO303" s="10">
        <f>CN303+TIME(CJ303,CK303,CK303)</f>
        <v>45894.541666666664</v>
      </c>
      <c r="CP303" s="10">
        <f>CO303+TIME(0,30,0)</f>
        <v>45894.5625</v>
      </c>
    </row>
    <row r="304" spans="1:94" ht="15.75" x14ac:dyDescent="0.25">
      <c r="A304" s="7">
        <v>45875</v>
      </c>
      <c r="B304" s="8" t="s">
        <v>105</v>
      </c>
      <c r="C304" s="8" t="s">
        <v>74</v>
      </c>
      <c r="D304" s="8">
        <v>9504580</v>
      </c>
      <c r="E304" s="8" t="s">
        <v>75</v>
      </c>
      <c r="F304" s="8">
        <v>29946</v>
      </c>
      <c r="G304" s="8" t="s">
        <v>99</v>
      </c>
      <c r="H304" s="8" t="s">
        <v>77</v>
      </c>
      <c r="I304" s="8" t="s">
        <v>78</v>
      </c>
      <c r="J304" s="8" t="s">
        <v>79</v>
      </c>
      <c r="K304" s="8">
        <v>29940</v>
      </c>
      <c r="L304" s="8" t="s">
        <v>80</v>
      </c>
      <c r="M304" s="8" t="s">
        <v>81</v>
      </c>
      <c r="N304" s="8">
        <v>29941</v>
      </c>
      <c r="O304" s="8"/>
      <c r="P304" s="8" t="s">
        <v>82</v>
      </c>
      <c r="Q304" s="8"/>
      <c r="R304" s="8" t="s">
        <v>83</v>
      </c>
      <c r="S304" s="3">
        <f>A304</f>
        <v>45875</v>
      </c>
      <c r="T304" s="4" t="str">
        <f>LEFT(G304,(LEN(G304)-2))</f>
        <v>3:00</v>
      </c>
      <c r="U304" s="4" t="str">
        <f t="shared" si="28"/>
        <v>3</v>
      </c>
      <c r="V304" s="4" t="str" cm="1">
        <f t="array" ref="V304">_xlfn.IFS(U304 = "1","13",U304 = "2","14",U304 = "3","15",U304 = "4","16",U304 &gt; 4,U304)</f>
        <v>15</v>
      </c>
      <c r="W304" s="4" t="str">
        <f t="shared" si="29"/>
        <v>00</v>
      </c>
      <c r="X304" s="5" t="str">
        <f t="shared" si="30"/>
        <v>15:00</v>
      </c>
      <c r="Y304" s="9">
        <f t="shared" si="31"/>
        <v>45875</v>
      </c>
      <c r="Z304" s="10">
        <f t="shared" si="32"/>
        <v>45875</v>
      </c>
      <c r="AA304" s="10">
        <f t="shared" si="33"/>
        <v>45875.625</v>
      </c>
      <c r="AB304" s="10">
        <f t="shared" si="34"/>
        <v>45875.645833333336</v>
      </c>
      <c r="AC304" s="11">
        <f>AA304</f>
        <v>45875.625</v>
      </c>
      <c r="AD304" s="11">
        <f>AB304</f>
        <v>45875.645833333336</v>
      </c>
      <c r="AE304">
        <v>0</v>
      </c>
      <c r="AF304">
        <v>0</v>
      </c>
      <c r="AH304" t="str">
        <f>H304</f>
        <v>AVAILABLE</v>
      </c>
      <c r="AI304" t="str">
        <f>C304</f>
        <v>OakLawn102</v>
      </c>
      <c r="AJ304" t="str">
        <f>AH304</f>
        <v>AVAILABLE</v>
      </c>
      <c r="AM304" t="s">
        <v>39</v>
      </c>
      <c r="AS304" t="str">
        <f>B304</f>
        <v>Wednesday</v>
      </c>
      <c r="AV304" t="s">
        <v>41</v>
      </c>
      <c r="BO304" s="14">
        <v>45894</v>
      </c>
      <c r="BP304" s="15" t="s">
        <v>101</v>
      </c>
      <c r="BQ304" s="15" t="s">
        <v>115</v>
      </c>
      <c r="BR304" s="15">
        <v>9504574</v>
      </c>
      <c r="BS304" s="15" t="s">
        <v>75</v>
      </c>
      <c r="BT304" s="15">
        <v>29944</v>
      </c>
      <c r="BU304" s="15" t="s">
        <v>91</v>
      </c>
      <c r="BV304" s="15" t="s">
        <v>92</v>
      </c>
      <c r="BW304" s="15" t="s">
        <v>78</v>
      </c>
      <c r="BX304" s="15" t="s">
        <v>79</v>
      </c>
      <c r="BY304" s="15">
        <v>29940</v>
      </c>
      <c r="BZ304" s="15" t="s">
        <v>80</v>
      </c>
      <c r="CA304" s="15" t="s">
        <v>81</v>
      </c>
      <c r="CB304" s="15">
        <v>29941</v>
      </c>
      <c r="CC304" s="15"/>
      <c r="CD304" s="15" t="s">
        <v>82</v>
      </c>
      <c r="CE304" s="15"/>
      <c r="CF304" s="15" t="s">
        <v>83</v>
      </c>
      <c r="CG304" s="3">
        <f>BO304</f>
        <v>45894</v>
      </c>
      <c r="CH304" s="4" t="str">
        <f>LEFT(BU304,(LEN(BU304)-2))</f>
        <v>12:00</v>
      </c>
      <c r="CI304" s="4" t="str">
        <f>LEFT(CH304)</f>
        <v>1</v>
      </c>
      <c r="CJ304" s="4" t="str" cm="1">
        <f t="array" ref="CJ304">_xlfn.IFS(CI304 = "1","13",CI304 = "2","14",CI304 = "3","15",CI304 = "4","16",CI304 &gt; 4,CI304)</f>
        <v>13</v>
      </c>
      <c r="CK304" s="4" t="str">
        <f>RIGHT(CH304,2)</f>
        <v>00</v>
      </c>
      <c r="CL304" s="5" t="str">
        <f>_xlfn.CONCAT(CJ304,":",CK304)</f>
        <v>13:00</v>
      </c>
      <c r="CM304" s="9">
        <f>CG304</f>
        <v>45894</v>
      </c>
      <c r="CN304" s="10">
        <f>CM304</f>
        <v>45894</v>
      </c>
      <c r="CO304" s="10">
        <f>CN304+TIME(CJ304,CK304,CK304)</f>
        <v>45894.541666666664</v>
      </c>
      <c r="CP304" s="10">
        <f>CO304+TIME(0,30,0)</f>
        <v>45894.5625</v>
      </c>
    </row>
    <row r="305" spans="1:94" ht="15.75" x14ac:dyDescent="0.25">
      <c r="A305" s="12">
        <v>45875</v>
      </c>
      <c r="B305" s="13" t="s">
        <v>105</v>
      </c>
      <c r="C305" s="13" t="s">
        <v>74</v>
      </c>
      <c r="D305" s="13">
        <v>9504580</v>
      </c>
      <c r="E305" s="13" t="s">
        <v>75</v>
      </c>
      <c r="F305" s="13">
        <v>29946</v>
      </c>
      <c r="G305" s="13" t="s">
        <v>100</v>
      </c>
      <c r="H305" s="13" t="s">
        <v>77</v>
      </c>
      <c r="I305" s="13" t="s">
        <v>78</v>
      </c>
      <c r="J305" s="13" t="s">
        <v>79</v>
      </c>
      <c r="K305" s="13">
        <v>29940</v>
      </c>
      <c r="L305" s="13" t="s">
        <v>80</v>
      </c>
      <c r="M305" s="13" t="s">
        <v>81</v>
      </c>
      <c r="N305" s="13">
        <v>29941</v>
      </c>
      <c r="O305" s="13"/>
      <c r="P305" s="13" t="s">
        <v>82</v>
      </c>
      <c r="Q305" s="13"/>
      <c r="R305" s="13" t="s">
        <v>83</v>
      </c>
      <c r="S305" s="3">
        <f>A305</f>
        <v>45875</v>
      </c>
      <c r="T305" s="4" t="str">
        <f>LEFT(G305,(LEN(G305)-2))</f>
        <v>3:30</v>
      </c>
      <c r="U305" s="4" t="str">
        <f t="shared" si="28"/>
        <v>3</v>
      </c>
      <c r="V305" s="4" t="str" cm="1">
        <f t="array" ref="V305">_xlfn.IFS(U305 = "1","13",U305 = "2","14",U305 = "3","15",U305 = "4","16",U305 &gt; 4,U305)</f>
        <v>15</v>
      </c>
      <c r="W305" s="4" t="str">
        <f t="shared" si="29"/>
        <v>30</v>
      </c>
      <c r="X305" s="5" t="str">
        <f t="shared" si="30"/>
        <v>15:30</v>
      </c>
      <c r="Y305" s="9">
        <f t="shared" si="31"/>
        <v>45875</v>
      </c>
      <c r="Z305" s="10">
        <f t="shared" si="32"/>
        <v>45875</v>
      </c>
      <c r="AA305" s="10">
        <f t="shared" si="33"/>
        <v>45875.646180555559</v>
      </c>
      <c r="AB305" s="10">
        <f t="shared" si="34"/>
        <v>45875.667013888895</v>
      </c>
      <c r="AC305" s="11">
        <f>AA305</f>
        <v>45875.646180555559</v>
      </c>
      <c r="AD305" s="11">
        <f>AB305</f>
        <v>45875.667013888895</v>
      </c>
      <c r="AE305">
        <v>0</v>
      </c>
      <c r="AF305">
        <v>0</v>
      </c>
      <c r="AH305" t="str">
        <f>H305</f>
        <v>AVAILABLE</v>
      </c>
      <c r="AI305" t="str">
        <f>C305</f>
        <v>OakLawn102</v>
      </c>
      <c r="AJ305" t="str">
        <f>AH305</f>
        <v>AVAILABLE</v>
      </c>
      <c r="AM305" t="s">
        <v>39</v>
      </c>
      <c r="AS305" t="str">
        <f>B305</f>
        <v>Wednesday</v>
      </c>
      <c r="AV305" t="s">
        <v>41</v>
      </c>
      <c r="BO305" s="14">
        <v>45894</v>
      </c>
      <c r="BP305" s="15" t="s">
        <v>101</v>
      </c>
      <c r="BQ305" s="15" t="s">
        <v>115</v>
      </c>
      <c r="BR305" s="15">
        <v>9504574</v>
      </c>
      <c r="BS305" s="15" t="s">
        <v>75</v>
      </c>
      <c r="BT305" s="15">
        <v>29944</v>
      </c>
      <c r="BU305" s="15" t="s">
        <v>94</v>
      </c>
      <c r="BV305" s="15" t="s">
        <v>116</v>
      </c>
      <c r="BW305" s="15" t="s">
        <v>78</v>
      </c>
      <c r="BX305" s="15" t="s">
        <v>79</v>
      </c>
      <c r="BY305" s="15">
        <v>29940</v>
      </c>
      <c r="BZ305" s="15" t="s">
        <v>80</v>
      </c>
      <c r="CA305" s="15" t="s">
        <v>81</v>
      </c>
      <c r="CB305" s="15">
        <v>29941</v>
      </c>
      <c r="CC305" s="15"/>
      <c r="CD305" s="15" t="s">
        <v>82</v>
      </c>
      <c r="CE305" s="15"/>
      <c r="CF305" s="15" t="s">
        <v>83</v>
      </c>
      <c r="CG305" s="3">
        <f>BO305</f>
        <v>45894</v>
      </c>
      <c r="CH305" s="4" t="str">
        <f>LEFT(BU305,(LEN(BU305)-2))</f>
        <v>1:00</v>
      </c>
      <c r="CI305" s="4" t="str">
        <f>LEFT(CH305)</f>
        <v>1</v>
      </c>
      <c r="CJ305" s="4" t="str" cm="1">
        <f t="array" ref="CJ305">_xlfn.IFS(CI305 = "1","13",CI305 = "2","14",CI305 = "3","15",CI305 = "4","16",CI305 &gt; 4,CI305)</f>
        <v>13</v>
      </c>
      <c r="CK305" s="4" t="str">
        <f>RIGHT(CH305,2)</f>
        <v>00</v>
      </c>
      <c r="CL305" s="5" t="str">
        <f>_xlfn.CONCAT(CJ305,":",CK305)</f>
        <v>13:00</v>
      </c>
      <c r="CM305" s="9">
        <f>CG305</f>
        <v>45894</v>
      </c>
      <c r="CN305" s="10">
        <f>CM305</f>
        <v>45894</v>
      </c>
      <c r="CO305" s="10">
        <f>CN305+TIME(CJ305,CK305,CK305)</f>
        <v>45894.541666666664</v>
      </c>
      <c r="CP305" s="10">
        <f>CO305+TIME(0,30,0)</f>
        <v>45894.5625</v>
      </c>
    </row>
    <row r="306" spans="1:94" x14ac:dyDescent="0.25">
      <c r="A306" s="7">
        <v>45876</v>
      </c>
      <c r="B306" s="8" t="s">
        <v>106</v>
      </c>
      <c r="C306" s="8" t="s">
        <v>74</v>
      </c>
      <c r="D306" s="8">
        <v>9504580</v>
      </c>
      <c r="E306" s="8" t="s">
        <v>75</v>
      </c>
      <c r="F306" s="8">
        <v>29946</v>
      </c>
      <c r="G306" s="8" t="s">
        <v>76</v>
      </c>
      <c r="H306" s="8" t="s">
        <v>77</v>
      </c>
      <c r="I306" s="8" t="s">
        <v>78</v>
      </c>
      <c r="J306" s="8" t="s">
        <v>79</v>
      </c>
      <c r="K306" s="8">
        <v>29940</v>
      </c>
      <c r="L306" s="8" t="s">
        <v>80</v>
      </c>
      <c r="M306" s="8" t="s">
        <v>81</v>
      </c>
      <c r="N306" s="8">
        <v>29941</v>
      </c>
      <c r="O306" s="8"/>
      <c r="P306" s="8" t="s">
        <v>82</v>
      </c>
      <c r="Q306" s="8"/>
      <c r="R306" s="8" t="s">
        <v>83</v>
      </c>
      <c r="S306" s="3">
        <f>A306</f>
        <v>45876</v>
      </c>
      <c r="T306" s="4" t="str">
        <f>LEFT(G306,(LEN(G306)-2))</f>
        <v>8:00</v>
      </c>
      <c r="U306" s="4" t="str">
        <f t="shared" si="28"/>
        <v>8</v>
      </c>
      <c r="V306" s="4" t="str" cm="1">
        <f t="array" ref="V306">_xlfn.IFS(U306 = "1","13",U306 = "2","14",U306 = "3","15",U306 = "4","16",U306 &gt; 4,U306)</f>
        <v>8</v>
      </c>
      <c r="W306" s="4" t="str">
        <f t="shared" si="29"/>
        <v>00</v>
      </c>
      <c r="X306" s="5" t="str">
        <f t="shared" si="30"/>
        <v>8:00</v>
      </c>
      <c r="Y306" s="9">
        <f t="shared" si="31"/>
        <v>45876</v>
      </c>
      <c r="Z306" s="10">
        <f t="shared" si="32"/>
        <v>45876</v>
      </c>
      <c r="AA306" s="10">
        <f t="shared" si="33"/>
        <v>45876.333333333336</v>
      </c>
      <c r="AB306" s="10">
        <f t="shared" si="34"/>
        <v>45876.354166666672</v>
      </c>
      <c r="AC306" s="11">
        <f>AA306</f>
        <v>45876.333333333336</v>
      </c>
      <c r="AD306" s="11">
        <f>AB306</f>
        <v>45876.354166666672</v>
      </c>
      <c r="AE306">
        <v>0</v>
      </c>
      <c r="AF306">
        <v>0</v>
      </c>
      <c r="AH306" t="str">
        <f>H306</f>
        <v>AVAILABLE</v>
      </c>
      <c r="AI306" t="str">
        <f>C306</f>
        <v>OakLawn102</v>
      </c>
      <c r="AJ306" t="str">
        <f>AH306</f>
        <v>AVAILABLE</v>
      </c>
      <c r="AM306" t="s">
        <v>39</v>
      </c>
      <c r="AS306" t="str">
        <f>B306</f>
        <v>Thursday</v>
      </c>
      <c r="AV306" t="s">
        <v>41</v>
      </c>
      <c r="BO306" s="12">
        <v>45894</v>
      </c>
      <c r="BP306" s="13" t="s">
        <v>101</v>
      </c>
      <c r="BQ306" s="13" t="s">
        <v>74</v>
      </c>
      <c r="BR306" s="13">
        <v>9504580</v>
      </c>
      <c r="BS306" s="13" t="s">
        <v>75</v>
      </c>
      <c r="BT306" s="13">
        <v>29946</v>
      </c>
      <c r="BU306" s="13" t="s">
        <v>86</v>
      </c>
      <c r="BV306" s="13" t="s">
        <v>102</v>
      </c>
      <c r="BW306" s="13" t="s">
        <v>78</v>
      </c>
      <c r="BX306" s="13" t="s">
        <v>79</v>
      </c>
      <c r="BY306" s="13">
        <v>29940</v>
      </c>
      <c r="BZ306" s="13" t="s">
        <v>80</v>
      </c>
      <c r="CA306" s="13" t="s">
        <v>81</v>
      </c>
      <c r="CB306" s="13">
        <v>29941</v>
      </c>
      <c r="CC306" s="13"/>
      <c r="CD306" s="13" t="s">
        <v>82</v>
      </c>
      <c r="CE306" s="13"/>
      <c r="CF306" s="13" t="s">
        <v>83</v>
      </c>
      <c r="CG306" s="3">
        <f>BO306</f>
        <v>45894</v>
      </c>
      <c r="CH306" s="4" t="str">
        <f>LEFT(BU306,(LEN(BU306)-2))</f>
        <v>9:30</v>
      </c>
      <c r="CI306" s="4" t="str">
        <f>LEFT(CH306)</f>
        <v>9</v>
      </c>
      <c r="CJ306" s="4" t="str" cm="1">
        <f t="array" ref="CJ306">_xlfn.IFS(CI306 = "1","13",CI306 = "2","14",CI306 = "3","15",CI306 = "4","16",CI306 &gt; 4,CI306)</f>
        <v>9</v>
      </c>
      <c r="CK306" s="4" t="str">
        <f>RIGHT(CH306,2)</f>
        <v>30</v>
      </c>
      <c r="CL306" s="5" t="str">
        <f>_xlfn.CONCAT(CJ306,":",CK306)</f>
        <v>9:30</v>
      </c>
      <c r="CM306" s="9">
        <f>CG306</f>
        <v>45894</v>
      </c>
      <c r="CN306" s="10">
        <f>CM306</f>
        <v>45894</v>
      </c>
      <c r="CO306" s="10">
        <f>CN306+TIME(CJ306,CK306,CK306)</f>
        <v>45894.396180555559</v>
      </c>
      <c r="CP306" s="10">
        <f>CO306+TIME(0,30,0)</f>
        <v>45894.417013888895</v>
      </c>
    </row>
    <row r="307" spans="1:94" x14ac:dyDescent="0.25">
      <c r="A307" s="12">
        <v>45876</v>
      </c>
      <c r="B307" s="13" t="s">
        <v>106</v>
      </c>
      <c r="C307" s="13" t="s">
        <v>74</v>
      </c>
      <c r="D307" s="13">
        <v>9504580</v>
      </c>
      <c r="E307" s="13" t="s">
        <v>75</v>
      </c>
      <c r="F307" s="13">
        <v>29946</v>
      </c>
      <c r="G307" s="13" t="s">
        <v>84</v>
      </c>
      <c r="H307" s="13" t="s">
        <v>96</v>
      </c>
      <c r="I307" s="13" t="s">
        <v>78</v>
      </c>
      <c r="J307" s="13" t="s">
        <v>79</v>
      </c>
      <c r="K307" s="13">
        <v>29940</v>
      </c>
      <c r="L307" s="13" t="s">
        <v>80</v>
      </c>
      <c r="M307" s="13" t="s">
        <v>81</v>
      </c>
      <c r="N307" s="13">
        <v>29941</v>
      </c>
      <c r="O307" s="13"/>
      <c r="P307" s="13" t="s">
        <v>82</v>
      </c>
      <c r="Q307" s="13"/>
      <c r="R307" s="13" t="s">
        <v>83</v>
      </c>
      <c r="S307" s="3">
        <f>A307</f>
        <v>45876</v>
      </c>
      <c r="T307" s="4" t="str">
        <f>LEFT(G307,(LEN(G307)-2))</f>
        <v>8:30</v>
      </c>
      <c r="U307" s="4" t="str">
        <f t="shared" si="28"/>
        <v>8</v>
      </c>
      <c r="V307" s="4" t="str" cm="1">
        <f t="array" ref="V307">_xlfn.IFS(U307 = "1","13",U307 = "2","14",U307 = "3","15",U307 = "4","16",U307 &gt; 4,U307)</f>
        <v>8</v>
      </c>
      <c r="W307" s="4" t="str">
        <f t="shared" si="29"/>
        <v>30</v>
      </c>
      <c r="X307" s="5" t="str">
        <f t="shared" si="30"/>
        <v>8:30</v>
      </c>
      <c r="Y307" s="9">
        <f t="shared" si="31"/>
        <v>45876</v>
      </c>
      <c r="Z307" s="10">
        <f t="shared" si="32"/>
        <v>45876</v>
      </c>
      <c r="AA307" s="10">
        <f t="shared" si="33"/>
        <v>45876.354513888888</v>
      </c>
      <c r="AB307" s="10">
        <f t="shared" si="34"/>
        <v>45876.375347222223</v>
      </c>
      <c r="AC307" s="11">
        <f>AA307</f>
        <v>45876.354513888888</v>
      </c>
      <c r="AD307" s="11">
        <f>AB307</f>
        <v>45876.375347222223</v>
      </c>
      <c r="AE307">
        <v>0</v>
      </c>
      <c r="AF307">
        <v>0</v>
      </c>
      <c r="AH307" t="str">
        <f>H307</f>
        <v>CUSICK (37)</v>
      </c>
      <c r="AI307" t="str">
        <f>C307</f>
        <v>OakLawn102</v>
      </c>
      <c r="AJ307" t="str">
        <f>AH307</f>
        <v>CUSICK (37)</v>
      </c>
      <c r="AM307" t="s">
        <v>39</v>
      </c>
      <c r="AS307" t="str">
        <f>B307</f>
        <v>Thursday</v>
      </c>
      <c r="AV307" t="s">
        <v>41</v>
      </c>
      <c r="BO307" s="12">
        <v>45894</v>
      </c>
      <c r="BP307" s="13" t="s">
        <v>101</v>
      </c>
      <c r="BQ307" s="13" t="s">
        <v>107</v>
      </c>
      <c r="BR307" s="13">
        <v>9504585</v>
      </c>
      <c r="BS307" s="13" t="s">
        <v>75</v>
      </c>
      <c r="BT307" s="13">
        <v>29947</v>
      </c>
      <c r="BU307" s="13" t="s">
        <v>86</v>
      </c>
      <c r="BV307" s="13" t="s">
        <v>108</v>
      </c>
      <c r="BW307" s="13" t="s">
        <v>78</v>
      </c>
      <c r="BX307" s="13" t="s">
        <v>79</v>
      </c>
      <c r="BY307" s="13">
        <v>29940</v>
      </c>
      <c r="BZ307" s="13" t="s">
        <v>80</v>
      </c>
      <c r="CA307" s="13" t="s">
        <v>81</v>
      </c>
      <c r="CB307" s="13">
        <v>29941</v>
      </c>
      <c r="CC307" s="13"/>
      <c r="CD307" s="13" t="s">
        <v>82</v>
      </c>
      <c r="CE307" s="13"/>
      <c r="CF307" s="13" t="s">
        <v>83</v>
      </c>
      <c r="CG307" s="3">
        <f>BO307</f>
        <v>45894</v>
      </c>
      <c r="CH307" s="4" t="str">
        <f>LEFT(BU307,(LEN(BU307)-2))</f>
        <v>9:30</v>
      </c>
      <c r="CI307" s="4" t="str">
        <f>LEFT(CH307)</f>
        <v>9</v>
      </c>
      <c r="CJ307" s="4" t="str" cm="1">
        <f t="array" ref="CJ307">_xlfn.IFS(CI307 = "1","13",CI307 = "2","14",CI307 = "3","15",CI307 = "4","16",CI307 &gt; 4,CI307)</f>
        <v>9</v>
      </c>
      <c r="CK307" s="4" t="str">
        <f>RIGHT(CH307,2)</f>
        <v>30</v>
      </c>
      <c r="CL307" s="5" t="str">
        <f>_xlfn.CONCAT(CJ307,":",CK307)</f>
        <v>9:30</v>
      </c>
      <c r="CM307" s="9">
        <f>CG307</f>
        <v>45894</v>
      </c>
      <c r="CN307" s="10">
        <f>CM307</f>
        <v>45894</v>
      </c>
      <c r="CO307" s="10">
        <f>CN307+TIME(CJ307,CK307,CK307)</f>
        <v>45894.396180555559</v>
      </c>
      <c r="CP307" s="10">
        <f>CO307+TIME(0,30,0)</f>
        <v>45894.417013888895</v>
      </c>
    </row>
    <row r="308" spans="1:94" x14ac:dyDescent="0.25">
      <c r="A308" s="7">
        <v>45876</v>
      </c>
      <c r="B308" s="8" t="s">
        <v>106</v>
      </c>
      <c r="C308" s="8" t="s">
        <v>74</v>
      </c>
      <c r="D308" s="8">
        <v>9504580</v>
      </c>
      <c r="E308" s="8" t="s">
        <v>75</v>
      </c>
      <c r="F308" s="8">
        <v>29946</v>
      </c>
      <c r="G308" s="8" t="s">
        <v>85</v>
      </c>
      <c r="H308" s="8" t="s">
        <v>96</v>
      </c>
      <c r="I308" s="8" t="s">
        <v>78</v>
      </c>
      <c r="J308" s="8" t="s">
        <v>79</v>
      </c>
      <c r="K308" s="8">
        <v>29940</v>
      </c>
      <c r="L308" s="8" t="s">
        <v>80</v>
      </c>
      <c r="M308" s="8" t="s">
        <v>81</v>
      </c>
      <c r="N308" s="8">
        <v>29941</v>
      </c>
      <c r="O308" s="8"/>
      <c r="P308" s="8" t="s">
        <v>82</v>
      </c>
      <c r="Q308" s="8"/>
      <c r="R308" s="8" t="s">
        <v>83</v>
      </c>
      <c r="S308" s="3">
        <f>A308</f>
        <v>45876</v>
      </c>
      <c r="T308" s="4" t="str">
        <f>LEFT(G308,(LEN(G308)-2))</f>
        <v>9:00</v>
      </c>
      <c r="U308" s="4" t="str">
        <f t="shared" si="28"/>
        <v>9</v>
      </c>
      <c r="V308" s="4" t="str" cm="1">
        <f t="array" ref="V308">_xlfn.IFS(U308 = "1","13",U308 = "2","14",U308 = "3","15",U308 = "4","16",U308 &gt; 4,U308)</f>
        <v>9</v>
      </c>
      <c r="W308" s="4" t="str">
        <f t="shared" si="29"/>
        <v>00</v>
      </c>
      <c r="X308" s="5" t="str">
        <f t="shared" si="30"/>
        <v>9:00</v>
      </c>
      <c r="Y308" s="9">
        <f t="shared" si="31"/>
        <v>45876</v>
      </c>
      <c r="Z308" s="10">
        <f t="shared" si="32"/>
        <v>45876</v>
      </c>
      <c r="AA308" s="10">
        <f t="shared" si="33"/>
        <v>45876.375</v>
      </c>
      <c r="AB308" s="10">
        <f t="shared" si="34"/>
        <v>45876.395833333336</v>
      </c>
      <c r="AC308" s="11">
        <f>AA308</f>
        <v>45876.375</v>
      </c>
      <c r="AD308" s="11">
        <f>AB308</f>
        <v>45876.395833333336</v>
      </c>
      <c r="AE308">
        <v>0</v>
      </c>
      <c r="AF308">
        <v>0</v>
      </c>
      <c r="AH308" t="str">
        <f>H308</f>
        <v>CUSICK (37)</v>
      </c>
      <c r="AI308" t="str">
        <f>C308</f>
        <v>OakLawn102</v>
      </c>
      <c r="AJ308" t="str">
        <f>AH308</f>
        <v>CUSICK (37)</v>
      </c>
      <c r="AM308" t="s">
        <v>39</v>
      </c>
      <c r="AS308" t="str">
        <f>B308</f>
        <v>Thursday</v>
      </c>
      <c r="AV308" t="s">
        <v>41</v>
      </c>
      <c r="BO308" s="12">
        <v>45894</v>
      </c>
      <c r="BP308" s="13" t="s">
        <v>101</v>
      </c>
      <c r="BQ308" s="13" t="s">
        <v>109</v>
      </c>
      <c r="BR308" s="13">
        <v>9504589</v>
      </c>
      <c r="BS308" s="13" t="s">
        <v>75</v>
      </c>
      <c r="BT308" s="13">
        <v>29948</v>
      </c>
      <c r="BU308" s="13" t="s">
        <v>86</v>
      </c>
      <c r="BV308" s="13" t="s">
        <v>77</v>
      </c>
      <c r="BW308" s="13" t="s">
        <v>78</v>
      </c>
      <c r="BX308" s="13" t="s">
        <v>79</v>
      </c>
      <c r="BY308" s="13">
        <v>29940</v>
      </c>
      <c r="BZ308" s="13" t="s">
        <v>80</v>
      </c>
      <c r="CA308" s="13" t="s">
        <v>81</v>
      </c>
      <c r="CB308" s="13">
        <v>29941</v>
      </c>
      <c r="CC308" s="13"/>
      <c r="CD308" s="13" t="s">
        <v>82</v>
      </c>
      <c r="CE308" s="13"/>
      <c r="CF308" s="13" t="s">
        <v>83</v>
      </c>
      <c r="CG308" s="3">
        <f>BO308</f>
        <v>45894</v>
      </c>
      <c r="CH308" s="4" t="str">
        <f>LEFT(BU308,(LEN(BU308)-2))</f>
        <v>9:30</v>
      </c>
      <c r="CI308" s="4" t="str">
        <f>LEFT(CH308)</f>
        <v>9</v>
      </c>
      <c r="CJ308" s="4" t="str" cm="1">
        <f t="array" ref="CJ308">_xlfn.IFS(CI308 = "1","13",CI308 = "2","14",CI308 = "3","15",CI308 = "4","16",CI308 &gt; 4,CI308)</f>
        <v>9</v>
      </c>
      <c r="CK308" s="4" t="str">
        <f>RIGHT(CH308,2)</f>
        <v>30</v>
      </c>
      <c r="CL308" s="5" t="str">
        <f>_xlfn.CONCAT(CJ308,":",CK308)</f>
        <v>9:30</v>
      </c>
      <c r="CM308" s="9">
        <f>CG308</f>
        <v>45894</v>
      </c>
      <c r="CN308" s="10">
        <f>CM308</f>
        <v>45894</v>
      </c>
      <c r="CO308" s="10">
        <f>CN308+TIME(CJ308,CK308,CK308)</f>
        <v>45894.396180555559</v>
      </c>
      <c r="CP308" s="10">
        <f>CO308+TIME(0,30,0)</f>
        <v>45894.417013888895</v>
      </c>
    </row>
    <row r="309" spans="1:94" ht="15.75" x14ac:dyDescent="0.25">
      <c r="A309" s="12">
        <v>45876</v>
      </c>
      <c r="B309" s="13" t="s">
        <v>106</v>
      </c>
      <c r="C309" s="13" t="s">
        <v>74</v>
      </c>
      <c r="D309" s="13">
        <v>9504580</v>
      </c>
      <c r="E309" s="13" t="s">
        <v>75</v>
      </c>
      <c r="F309" s="13">
        <v>29946</v>
      </c>
      <c r="G309" s="13" t="s">
        <v>86</v>
      </c>
      <c r="H309" s="13" t="s">
        <v>96</v>
      </c>
      <c r="I309" s="13" t="s">
        <v>78</v>
      </c>
      <c r="J309" s="13" t="s">
        <v>79</v>
      </c>
      <c r="K309" s="13">
        <v>29940</v>
      </c>
      <c r="L309" s="13" t="s">
        <v>80</v>
      </c>
      <c r="M309" s="13" t="s">
        <v>81</v>
      </c>
      <c r="N309" s="13">
        <v>29941</v>
      </c>
      <c r="O309" s="13"/>
      <c r="P309" s="13" t="s">
        <v>82</v>
      </c>
      <c r="Q309" s="13"/>
      <c r="R309" s="13" t="s">
        <v>83</v>
      </c>
      <c r="S309" s="3">
        <f>A309</f>
        <v>45876</v>
      </c>
      <c r="T309" s="4" t="str">
        <f>LEFT(G309,(LEN(G309)-2))</f>
        <v>9:30</v>
      </c>
      <c r="U309" s="4" t="str">
        <f t="shared" si="28"/>
        <v>9</v>
      </c>
      <c r="V309" s="4" t="str" cm="1">
        <f t="array" ref="V309">_xlfn.IFS(U309 = "1","13",U309 = "2","14",U309 = "3","15",U309 = "4","16",U309 &gt; 4,U309)</f>
        <v>9</v>
      </c>
      <c r="W309" s="4" t="str">
        <f t="shared" si="29"/>
        <v>30</v>
      </c>
      <c r="X309" s="5" t="str">
        <f t="shared" si="30"/>
        <v>9:30</v>
      </c>
      <c r="Y309" s="9">
        <f t="shared" si="31"/>
        <v>45876</v>
      </c>
      <c r="Z309" s="10">
        <f t="shared" si="32"/>
        <v>45876</v>
      </c>
      <c r="AA309" s="10">
        <f t="shared" si="33"/>
        <v>45876.396180555559</v>
      </c>
      <c r="AB309" s="10">
        <f t="shared" si="34"/>
        <v>45876.417013888895</v>
      </c>
      <c r="AC309" s="11">
        <f>AA309</f>
        <v>45876.396180555559</v>
      </c>
      <c r="AD309" s="11">
        <f>AB309</f>
        <v>45876.417013888895</v>
      </c>
      <c r="AE309">
        <v>0</v>
      </c>
      <c r="AF309">
        <v>0</v>
      </c>
      <c r="AH309" t="str">
        <f>H309</f>
        <v>CUSICK (37)</v>
      </c>
      <c r="AI309" t="str">
        <f>C309</f>
        <v>OakLawn102</v>
      </c>
      <c r="AJ309" t="str">
        <f>AH309</f>
        <v>CUSICK (37)</v>
      </c>
      <c r="AM309" t="s">
        <v>39</v>
      </c>
      <c r="AS309" t="str">
        <f>B309</f>
        <v>Thursday</v>
      </c>
      <c r="AV309" t="s">
        <v>41</v>
      </c>
      <c r="BO309" s="16">
        <v>45894</v>
      </c>
      <c r="BP309" s="17" t="s">
        <v>101</v>
      </c>
      <c r="BQ309" s="17" t="s">
        <v>115</v>
      </c>
      <c r="BR309" s="17">
        <v>9504574</v>
      </c>
      <c r="BS309" s="17" t="s">
        <v>75</v>
      </c>
      <c r="BT309" s="17">
        <v>29944</v>
      </c>
      <c r="BU309" s="17" t="s">
        <v>86</v>
      </c>
      <c r="BV309" s="17" t="s">
        <v>116</v>
      </c>
      <c r="BW309" s="17" t="s">
        <v>78</v>
      </c>
      <c r="BX309" s="17" t="s">
        <v>79</v>
      </c>
      <c r="BY309" s="17">
        <v>29940</v>
      </c>
      <c r="BZ309" s="17" t="s">
        <v>80</v>
      </c>
      <c r="CA309" s="17" t="s">
        <v>81</v>
      </c>
      <c r="CB309" s="17">
        <v>29941</v>
      </c>
      <c r="CC309" s="17"/>
      <c r="CD309" s="17" t="s">
        <v>82</v>
      </c>
      <c r="CE309" s="17"/>
      <c r="CF309" s="17" t="s">
        <v>83</v>
      </c>
      <c r="CG309" s="3">
        <f>BO309</f>
        <v>45894</v>
      </c>
      <c r="CH309" s="4" t="str">
        <f>LEFT(BU309,(LEN(BU309)-2))</f>
        <v>9:30</v>
      </c>
      <c r="CI309" s="4" t="str">
        <f>LEFT(CH309)</f>
        <v>9</v>
      </c>
      <c r="CJ309" s="4" t="str" cm="1">
        <f t="array" ref="CJ309">_xlfn.IFS(CI309 = "1","13",CI309 = "2","14",CI309 = "3","15",CI309 = "4","16",CI309 &gt; 4,CI309)</f>
        <v>9</v>
      </c>
      <c r="CK309" s="4" t="str">
        <f>RIGHT(CH309,2)</f>
        <v>30</v>
      </c>
      <c r="CL309" s="5" t="str">
        <f>_xlfn.CONCAT(CJ309,":",CK309)</f>
        <v>9:30</v>
      </c>
      <c r="CM309" s="9">
        <f>CG309</f>
        <v>45894</v>
      </c>
      <c r="CN309" s="10">
        <f>CM309</f>
        <v>45894</v>
      </c>
      <c r="CO309" s="10">
        <f>CN309+TIME(CJ309,CK309,CK309)</f>
        <v>45894.396180555559</v>
      </c>
      <c r="CP309" s="10">
        <f>CO309+TIME(0,30,0)</f>
        <v>45894.417013888895</v>
      </c>
    </row>
    <row r="310" spans="1:94" x14ac:dyDescent="0.25">
      <c r="A310" s="7">
        <v>45876</v>
      </c>
      <c r="B310" s="8" t="s">
        <v>106</v>
      </c>
      <c r="C310" s="8" t="s">
        <v>74</v>
      </c>
      <c r="D310" s="8">
        <v>9504580</v>
      </c>
      <c r="E310" s="8" t="s">
        <v>75</v>
      </c>
      <c r="F310" s="8">
        <v>29946</v>
      </c>
      <c r="G310" s="8" t="s">
        <v>87</v>
      </c>
      <c r="H310" s="8" t="s">
        <v>77</v>
      </c>
      <c r="I310" s="8" t="s">
        <v>78</v>
      </c>
      <c r="J310" s="8" t="s">
        <v>79</v>
      </c>
      <c r="K310" s="8">
        <v>29940</v>
      </c>
      <c r="L310" s="8" t="s">
        <v>80</v>
      </c>
      <c r="M310" s="8" t="s">
        <v>81</v>
      </c>
      <c r="N310" s="8">
        <v>29941</v>
      </c>
      <c r="O310" s="8"/>
      <c r="P310" s="8" t="s">
        <v>82</v>
      </c>
      <c r="Q310" s="8"/>
      <c r="R310" s="8" t="s">
        <v>83</v>
      </c>
      <c r="S310" s="3">
        <f>A310</f>
        <v>45876</v>
      </c>
      <c r="T310" s="4" t="str">
        <f>LEFT(G310,(LEN(G310)-2))</f>
        <v>10:00</v>
      </c>
      <c r="U310" s="4" t="str">
        <f t="shared" si="28"/>
        <v>1</v>
      </c>
      <c r="V310" s="4" t="str" cm="1">
        <f t="array" ref="V310">_xlfn.IFS(U310 = "1","13",U310 = "2","14",U310 = "3","15",U310 = "4","16",U310 &gt; 4,U310)</f>
        <v>13</v>
      </c>
      <c r="W310" s="4" t="str">
        <f t="shared" si="29"/>
        <v>00</v>
      </c>
      <c r="X310" s="5" t="str">
        <f t="shared" si="30"/>
        <v>13:00</v>
      </c>
      <c r="Y310" s="9">
        <f t="shared" si="31"/>
        <v>45876</v>
      </c>
      <c r="Z310" s="10">
        <f t="shared" si="32"/>
        <v>45876</v>
      </c>
      <c r="AA310" s="10">
        <f t="shared" si="33"/>
        <v>45876.541666666664</v>
      </c>
      <c r="AB310" s="10">
        <f t="shared" si="34"/>
        <v>45876.5625</v>
      </c>
      <c r="AC310" s="11">
        <f>AA310</f>
        <v>45876.541666666664</v>
      </c>
      <c r="AD310" s="11">
        <f>AB310</f>
        <v>45876.5625</v>
      </c>
      <c r="AE310">
        <v>0</v>
      </c>
      <c r="AF310">
        <v>0</v>
      </c>
      <c r="AH310" t="str">
        <f>H310</f>
        <v>AVAILABLE</v>
      </c>
      <c r="AI310" t="str">
        <f>C310</f>
        <v>OakLawn102</v>
      </c>
      <c r="AJ310" t="str">
        <f>AH310</f>
        <v>AVAILABLE</v>
      </c>
      <c r="AM310" t="s">
        <v>39</v>
      </c>
      <c r="AS310" t="str">
        <f>B310</f>
        <v>Thursday</v>
      </c>
      <c r="AV310" t="s">
        <v>41</v>
      </c>
      <c r="BO310" s="7">
        <v>45894</v>
      </c>
      <c r="BP310" s="8" t="s">
        <v>101</v>
      </c>
      <c r="BQ310" s="8" t="s">
        <v>74</v>
      </c>
      <c r="BR310" s="8">
        <v>9504580</v>
      </c>
      <c r="BS310" s="8" t="s">
        <v>75</v>
      </c>
      <c r="BT310" s="8">
        <v>29946</v>
      </c>
      <c r="BU310" s="8" t="s">
        <v>85</v>
      </c>
      <c r="BV310" s="8" t="s">
        <v>77</v>
      </c>
      <c r="BW310" s="8" t="s">
        <v>78</v>
      </c>
      <c r="BX310" s="8" t="s">
        <v>79</v>
      </c>
      <c r="BY310" s="8">
        <v>29940</v>
      </c>
      <c r="BZ310" s="8" t="s">
        <v>80</v>
      </c>
      <c r="CA310" s="8" t="s">
        <v>81</v>
      </c>
      <c r="CB310" s="8">
        <v>29941</v>
      </c>
      <c r="CC310" s="8"/>
      <c r="CD310" s="8" t="s">
        <v>82</v>
      </c>
      <c r="CE310" s="8"/>
      <c r="CF310" s="8" t="s">
        <v>83</v>
      </c>
      <c r="CG310" s="3">
        <f>BO310</f>
        <v>45894</v>
      </c>
      <c r="CH310" s="4" t="str">
        <f>LEFT(BU310,(LEN(BU310)-2))</f>
        <v>9:00</v>
      </c>
      <c r="CI310" s="4" t="str">
        <f>LEFT(CH310)</f>
        <v>9</v>
      </c>
      <c r="CJ310" s="4" t="str" cm="1">
        <f t="array" ref="CJ310">_xlfn.IFS(CI310 = "1","13",CI310 = "2","14",CI310 = "3","15",CI310 = "4","16",CI310 &gt; 4,CI310)</f>
        <v>9</v>
      </c>
      <c r="CK310" s="4" t="str">
        <f>RIGHT(CH310,2)</f>
        <v>00</v>
      </c>
      <c r="CL310" s="5" t="str">
        <f>_xlfn.CONCAT(CJ310,":",CK310)</f>
        <v>9:00</v>
      </c>
      <c r="CM310" s="9">
        <f>CG310</f>
        <v>45894</v>
      </c>
      <c r="CN310" s="10">
        <f>CM310</f>
        <v>45894</v>
      </c>
      <c r="CO310" s="10">
        <f>CN310+TIME(CJ310,CK310,CK310)</f>
        <v>45894.375</v>
      </c>
      <c r="CP310" s="10">
        <f>CO310+TIME(0,30,0)</f>
        <v>45894.395833333336</v>
      </c>
    </row>
    <row r="311" spans="1:94" x14ac:dyDescent="0.25">
      <c r="A311" s="12">
        <v>45876</v>
      </c>
      <c r="B311" s="13" t="s">
        <v>106</v>
      </c>
      <c r="C311" s="13" t="s">
        <v>74</v>
      </c>
      <c r="D311" s="13">
        <v>9504580</v>
      </c>
      <c r="E311" s="13" t="s">
        <v>75</v>
      </c>
      <c r="F311" s="13">
        <v>29946</v>
      </c>
      <c r="G311" s="13" t="s">
        <v>88</v>
      </c>
      <c r="H311" s="13" t="s">
        <v>96</v>
      </c>
      <c r="I311" s="13" t="s">
        <v>78</v>
      </c>
      <c r="J311" s="13" t="s">
        <v>79</v>
      </c>
      <c r="K311" s="13">
        <v>29940</v>
      </c>
      <c r="L311" s="13" t="s">
        <v>80</v>
      </c>
      <c r="M311" s="13" t="s">
        <v>81</v>
      </c>
      <c r="N311" s="13">
        <v>29941</v>
      </c>
      <c r="O311" s="13"/>
      <c r="P311" s="13" t="s">
        <v>82</v>
      </c>
      <c r="Q311" s="13"/>
      <c r="R311" s="13" t="s">
        <v>83</v>
      </c>
      <c r="S311" s="3">
        <f>A311</f>
        <v>45876</v>
      </c>
      <c r="T311" s="4" t="str">
        <f>LEFT(G311,(LEN(G311)-2))</f>
        <v>10:30</v>
      </c>
      <c r="U311" s="4" t="str">
        <f t="shared" si="28"/>
        <v>1</v>
      </c>
      <c r="V311" s="4" t="str" cm="1">
        <f t="array" ref="V311">_xlfn.IFS(U311 = "1","13",U311 = "2","14",U311 = "3","15",U311 = "4","16",U311 &gt; 4,U311)</f>
        <v>13</v>
      </c>
      <c r="W311" s="4" t="str">
        <f t="shared" si="29"/>
        <v>30</v>
      </c>
      <c r="X311" s="5" t="str">
        <f t="shared" si="30"/>
        <v>13:30</v>
      </c>
      <c r="Y311" s="9">
        <f t="shared" si="31"/>
        <v>45876</v>
      </c>
      <c r="Z311" s="10">
        <f t="shared" si="32"/>
        <v>45876</v>
      </c>
      <c r="AA311" s="10">
        <f t="shared" si="33"/>
        <v>45876.562847222223</v>
      </c>
      <c r="AB311" s="10">
        <f t="shared" si="34"/>
        <v>45876.583680555559</v>
      </c>
      <c r="AC311" s="11">
        <f>AA311</f>
        <v>45876.562847222223</v>
      </c>
      <c r="AD311" s="11">
        <f>AB311</f>
        <v>45876.583680555559</v>
      </c>
      <c r="AE311">
        <v>0</v>
      </c>
      <c r="AF311">
        <v>0</v>
      </c>
      <c r="AH311" t="str">
        <f>H311</f>
        <v>CUSICK (37)</v>
      </c>
      <c r="AI311" t="str">
        <f>C311</f>
        <v>OakLawn102</v>
      </c>
      <c r="AJ311" t="str">
        <f>AH311</f>
        <v>CUSICK (37)</v>
      </c>
      <c r="AM311" t="s">
        <v>39</v>
      </c>
      <c r="AS311" t="str">
        <f>B311</f>
        <v>Thursday</v>
      </c>
      <c r="AV311" t="s">
        <v>41</v>
      </c>
      <c r="BO311" s="7">
        <v>45894</v>
      </c>
      <c r="BP311" s="8" t="s">
        <v>101</v>
      </c>
      <c r="BQ311" s="8" t="s">
        <v>107</v>
      </c>
      <c r="BR311" s="8">
        <v>9504585</v>
      </c>
      <c r="BS311" s="8" t="s">
        <v>75</v>
      </c>
      <c r="BT311" s="8">
        <v>29947</v>
      </c>
      <c r="BU311" s="8" t="s">
        <v>85</v>
      </c>
      <c r="BV311" s="8" t="s">
        <v>108</v>
      </c>
      <c r="BW311" s="8" t="s">
        <v>78</v>
      </c>
      <c r="BX311" s="8" t="s">
        <v>79</v>
      </c>
      <c r="BY311" s="8">
        <v>29940</v>
      </c>
      <c r="BZ311" s="8" t="s">
        <v>80</v>
      </c>
      <c r="CA311" s="8" t="s">
        <v>81</v>
      </c>
      <c r="CB311" s="8">
        <v>29941</v>
      </c>
      <c r="CC311" s="8"/>
      <c r="CD311" s="8" t="s">
        <v>82</v>
      </c>
      <c r="CE311" s="8"/>
      <c r="CF311" s="8" t="s">
        <v>83</v>
      </c>
      <c r="CG311" s="3">
        <f>BO311</f>
        <v>45894</v>
      </c>
      <c r="CH311" s="4" t="str">
        <f>LEFT(BU311,(LEN(BU311)-2))</f>
        <v>9:00</v>
      </c>
      <c r="CI311" s="4" t="str">
        <f>LEFT(CH311)</f>
        <v>9</v>
      </c>
      <c r="CJ311" s="4" t="str" cm="1">
        <f t="array" ref="CJ311">_xlfn.IFS(CI311 = "1","13",CI311 = "2","14",CI311 = "3","15",CI311 = "4","16",CI311 &gt; 4,CI311)</f>
        <v>9</v>
      </c>
      <c r="CK311" s="4" t="str">
        <f>RIGHT(CH311,2)</f>
        <v>00</v>
      </c>
      <c r="CL311" s="5" t="str">
        <f>_xlfn.CONCAT(CJ311,":",CK311)</f>
        <v>9:00</v>
      </c>
      <c r="CM311" s="9">
        <f>CG311</f>
        <v>45894</v>
      </c>
      <c r="CN311" s="10">
        <f>CM311</f>
        <v>45894</v>
      </c>
      <c r="CO311" s="10">
        <f>CN311+TIME(CJ311,CK311,CK311)</f>
        <v>45894.375</v>
      </c>
      <c r="CP311" s="10">
        <f>CO311+TIME(0,30,0)</f>
        <v>45894.395833333336</v>
      </c>
    </row>
    <row r="312" spans="1:94" x14ac:dyDescent="0.25">
      <c r="A312" s="7">
        <v>45876</v>
      </c>
      <c r="B312" s="8" t="s">
        <v>106</v>
      </c>
      <c r="C312" s="8" t="s">
        <v>74</v>
      </c>
      <c r="D312" s="8">
        <v>9504580</v>
      </c>
      <c r="E312" s="8" t="s">
        <v>75</v>
      </c>
      <c r="F312" s="8">
        <v>29946</v>
      </c>
      <c r="G312" s="8" t="s">
        <v>89</v>
      </c>
      <c r="H312" s="8" t="s">
        <v>96</v>
      </c>
      <c r="I312" s="8" t="s">
        <v>78</v>
      </c>
      <c r="J312" s="8" t="s">
        <v>79</v>
      </c>
      <c r="K312" s="8">
        <v>29940</v>
      </c>
      <c r="L312" s="8" t="s">
        <v>80</v>
      </c>
      <c r="M312" s="8" t="s">
        <v>81</v>
      </c>
      <c r="N312" s="8">
        <v>29941</v>
      </c>
      <c r="O312" s="8"/>
      <c r="P312" s="8" t="s">
        <v>82</v>
      </c>
      <c r="Q312" s="8"/>
      <c r="R312" s="8" t="s">
        <v>83</v>
      </c>
      <c r="S312" s="3">
        <f>A312</f>
        <v>45876</v>
      </c>
      <c r="T312" s="4" t="str">
        <f>LEFT(G312,(LEN(G312)-2))</f>
        <v>11:00</v>
      </c>
      <c r="U312" s="4" t="str">
        <f t="shared" si="28"/>
        <v>1</v>
      </c>
      <c r="V312" s="4" t="str" cm="1">
        <f t="array" ref="V312">_xlfn.IFS(U312 = "1","13",U312 = "2","14",U312 = "3","15",U312 = "4","16",U312 &gt; 4,U312)</f>
        <v>13</v>
      </c>
      <c r="W312" s="4" t="str">
        <f t="shared" si="29"/>
        <v>00</v>
      </c>
      <c r="X312" s="5" t="str">
        <f t="shared" si="30"/>
        <v>13:00</v>
      </c>
      <c r="Y312" s="9">
        <f t="shared" si="31"/>
        <v>45876</v>
      </c>
      <c r="Z312" s="10">
        <f t="shared" si="32"/>
        <v>45876</v>
      </c>
      <c r="AA312" s="10">
        <f t="shared" si="33"/>
        <v>45876.541666666664</v>
      </c>
      <c r="AB312" s="10">
        <f t="shared" si="34"/>
        <v>45876.5625</v>
      </c>
      <c r="AC312" s="11">
        <f>AA312</f>
        <v>45876.541666666664</v>
      </c>
      <c r="AD312" s="11">
        <f>AB312</f>
        <v>45876.5625</v>
      </c>
      <c r="AE312">
        <v>0</v>
      </c>
      <c r="AF312">
        <v>0</v>
      </c>
      <c r="AH312" t="str">
        <f>H312</f>
        <v>CUSICK (37)</v>
      </c>
      <c r="AI312" t="str">
        <f>C312</f>
        <v>OakLawn102</v>
      </c>
      <c r="AJ312" t="str">
        <f>AH312</f>
        <v>CUSICK (37)</v>
      </c>
      <c r="AM312" t="s">
        <v>39</v>
      </c>
      <c r="AS312" t="str">
        <f>B312</f>
        <v>Thursday</v>
      </c>
      <c r="AV312" t="s">
        <v>41</v>
      </c>
      <c r="BO312" s="7">
        <v>45894</v>
      </c>
      <c r="BP312" s="8" t="s">
        <v>101</v>
      </c>
      <c r="BQ312" s="8" t="s">
        <v>109</v>
      </c>
      <c r="BR312" s="8">
        <v>9504589</v>
      </c>
      <c r="BS312" s="8" t="s">
        <v>75</v>
      </c>
      <c r="BT312" s="8">
        <v>29948</v>
      </c>
      <c r="BU312" s="8" t="s">
        <v>85</v>
      </c>
      <c r="BV312" s="8" t="s">
        <v>77</v>
      </c>
      <c r="BW312" s="8" t="s">
        <v>78</v>
      </c>
      <c r="BX312" s="8" t="s">
        <v>79</v>
      </c>
      <c r="BY312" s="8">
        <v>29940</v>
      </c>
      <c r="BZ312" s="8" t="s">
        <v>80</v>
      </c>
      <c r="CA312" s="8" t="s">
        <v>81</v>
      </c>
      <c r="CB312" s="8">
        <v>29941</v>
      </c>
      <c r="CC312" s="8"/>
      <c r="CD312" s="8" t="s">
        <v>82</v>
      </c>
      <c r="CE312" s="8"/>
      <c r="CF312" s="8" t="s">
        <v>83</v>
      </c>
      <c r="CG312" s="3">
        <f>BO312</f>
        <v>45894</v>
      </c>
      <c r="CH312" s="4" t="str">
        <f>LEFT(BU312,(LEN(BU312)-2))</f>
        <v>9:00</v>
      </c>
      <c r="CI312" s="4" t="str">
        <f>LEFT(CH312)</f>
        <v>9</v>
      </c>
      <c r="CJ312" s="4" t="str" cm="1">
        <f t="array" ref="CJ312">_xlfn.IFS(CI312 = "1","13",CI312 = "2","14",CI312 = "3","15",CI312 = "4","16",CI312 &gt; 4,CI312)</f>
        <v>9</v>
      </c>
      <c r="CK312" s="4" t="str">
        <f>RIGHT(CH312,2)</f>
        <v>00</v>
      </c>
      <c r="CL312" s="5" t="str">
        <f>_xlfn.CONCAT(CJ312,":",CK312)</f>
        <v>9:00</v>
      </c>
      <c r="CM312" s="9">
        <f>CG312</f>
        <v>45894</v>
      </c>
      <c r="CN312" s="10">
        <f>CM312</f>
        <v>45894</v>
      </c>
      <c r="CO312" s="10">
        <f>CN312+TIME(CJ312,CK312,CK312)</f>
        <v>45894.375</v>
      </c>
      <c r="CP312" s="10">
        <f>CO312+TIME(0,30,0)</f>
        <v>45894.395833333336</v>
      </c>
    </row>
    <row r="313" spans="1:94" ht="15.75" x14ac:dyDescent="0.25">
      <c r="A313" s="12">
        <v>45876</v>
      </c>
      <c r="B313" s="13" t="s">
        <v>106</v>
      </c>
      <c r="C313" s="13" t="s">
        <v>74</v>
      </c>
      <c r="D313" s="13">
        <v>9504580</v>
      </c>
      <c r="E313" s="13" t="s">
        <v>75</v>
      </c>
      <c r="F313" s="13">
        <v>29946</v>
      </c>
      <c r="G313" s="13" t="s">
        <v>90</v>
      </c>
      <c r="H313" s="13" t="s">
        <v>96</v>
      </c>
      <c r="I313" s="13" t="s">
        <v>78</v>
      </c>
      <c r="J313" s="13" t="s">
        <v>79</v>
      </c>
      <c r="K313" s="13">
        <v>29940</v>
      </c>
      <c r="L313" s="13" t="s">
        <v>80</v>
      </c>
      <c r="M313" s="13" t="s">
        <v>81</v>
      </c>
      <c r="N313" s="13">
        <v>29941</v>
      </c>
      <c r="O313" s="13"/>
      <c r="P313" s="13" t="s">
        <v>82</v>
      </c>
      <c r="Q313" s="13"/>
      <c r="R313" s="13" t="s">
        <v>83</v>
      </c>
      <c r="S313" s="3">
        <f>A313</f>
        <v>45876</v>
      </c>
      <c r="T313" s="4" t="str">
        <f>LEFT(G313,(LEN(G313)-2))</f>
        <v>11:30</v>
      </c>
      <c r="U313" s="4" t="str">
        <f t="shared" si="28"/>
        <v>1</v>
      </c>
      <c r="V313" s="4" t="str" cm="1">
        <f t="array" ref="V313">_xlfn.IFS(U313 = "1","13",U313 = "2","14",U313 = "3","15",U313 = "4","16",U313 &gt; 4,U313)</f>
        <v>13</v>
      </c>
      <c r="W313" s="4" t="str">
        <f t="shared" si="29"/>
        <v>30</v>
      </c>
      <c r="X313" s="5" t="str">
        <f t="shared" si="30"/>
        <v>13:30</v>
      </c>
      <c r="Y313" s="9">
        <f t="shared" si="31"/>
        <v>45876</v>
      </c>
      <c r="Z313" s="10">
        <f t="shared" si="32"/>
        <v>45876</v>
      </c>
      <c r="AA313" s="10">
        <f t="shared" si="33"/>
        <v>45876.562847222223</v>
      </c>
      <c r="AB313" s="10">
        <f t="shared" si="34"/>
        <v>45876.583680555559</v>
      </c>
      <c r="AC313" s="11">
        <f>AA313</f>
        <v>45876.562847222223</v>
      </c>
      <c r="AD313" s="11">
        <f>AB313</f>
        <v>45876.583680555559</v>
      </c>
      <c r="AE313">
        <v>0</v>
      </c>
      <c r="AF313">
        <v>0</v>
      </c>
      <c r="AH313" t="str">
        <f>H313</f>
        <v>CUSICK (37)</v>
      </c>
      <c r="AI313" t="str">
        <f>C313</f>
        <v>OakLawn102</v>
      </c>
      <c r="AJ313" t="str">
        <f>AH313</f>
        <v>CUSICK (37)</v>
      </c>
      <c r="AM313" t="s">
        <v>39</v>
      </c>
      <c r="AS313" t="str">
        <f>B313</f>
        <v>Thursday</v>
      </c>
      <c r="AV313" t="s">
        <v>41</v>
      </c>
      <c r="BO313" s="14">
        <v>45894</v>
      </c>
      <c r="BP313" s="15" t="s">
        <v>101</v>
      </c>
      <c r="BQ313" s="15" t="s">
        <v>115</v>
      </c>
      <c r="BR313" s="15">
        <v>9504574</v>
      </c>
      <c r="BS313" s="15" t="s">
        <v>75</v>
      </c>
      <c r="BT313" s="15">
        <v>29944</v>
      </c>
      <c r="BU313" s="15" t="s">
        <v>85</v>
      </c>
      <c r="BV313" s="15" t="s">
        <v>116</v>
      </c>
      <c r="BW313" s="15" t="s">
        <v>78</v>
      </c>
      <c r="BX313" s="15" t="s">
        <v>79</v>
      </c>
      <c r="BY313" s="15">
        <v>29940</v>
      </c>
      <c r="BZ313" s="15" t="s">
        <v>80</v>
      </c>
      <c r="CA313" s="15" t="s">
        <v>81</v>
      </c>
      <c r="CB313" s="15">
        <v>29941</v>
      </c>
      <c r="CC313" s="15"/>
      <c r="CD313" s="15" t="s">
        <v>82</v>
      </c>
      <c r="CE313" s="15"/>
      <c r="CF313" s="15" t="s">
        <v>83</v>
      </c>
      <c r="CG313" s="3">
        <f>BO313</f>
        <v>45894</v>
      </c>
      <c r="CH313" s="4" t="str">
        <f>LEFT(BU313,(LEN(BU313)-2))</f>
        <v>9:00</v>
      </c>
      <c r="CI313" s="4" t="str">
        <f>LEFT(CH313)</f>
        <v>9</v>
      </c>
      <c r="CJ313" s="4" t="str" cm="1">
        <f t="array" ref="CJ313">_xlfn.IFS(CI313 = "1","13",CI313 = "2","14",CI313 = "3","15",CI313 = "4","16",CI313 &gt; 4,CI313)</f>
        <v>9</v>
      </c>
      <c r="CK313" s="4" t="str">
        <f>RIGHT(CH313,2)</f>
        <v>00</v>
      </c>
      <c r="CL313" s="5" t="str">
        <f>_xlfn.CONCAT(CJ313,":",CK313)</f>
        <v>9:00</v>
      </c>
      <c r="CM313" s="9">
        <f>CG313</f>
        <v>45894</v>
      </c>
      <c r="CN313" s="10">
        <f>CM313</f>
        <v>45894</v>
      </c>
      <c r="CO313" s="10">
        <f>CN313+TIME(CJ313,CK313,CK313)</f>
        <v>45894.375</v>
      </c>
      <c r="CP313" s="10">
        <f>CO313+TIME(0,30,0)</f>
        <v>45894.395833333336</v>
      </c>
    </row>
    <row r="314" spans="1:94" x14ac:dyDescent="0.25">
      <c r="A314" s="7">
        <v>45876</v>
      </c>
      <c r="B314" s="8" t="s">
        <v>106</v>
      </c>
      <c r="C314" s="8" t="s">
        <v>74</v>
      </c>
      <c r="D314" s="8">
        <v>9504580</v>
      </c>
      <c r="E314" s="8" t="s">
        <v>75</v>
      </c>
      <c r="F314" s="8">
        <v>29946</v>
      </c>
      <c r="G314" s="8" t="s">
        <v>91</v>
      </c>
      <c r="H314" s="8" t="s">
        <v>92</v>
      </c>
      <c r="I314" s="8" t="s">
        <v>78</v>
      </c>
      <c r="J314" s="8" t="s">
        <v>79</v>
      </c>
      <c r="K314" s="8">
        <v>29940</v>
      </c>
      <c r="L314" s="8" t="s">
        <v>80</v>
      </c>
      <c r="M314" s="8" t="s">
        <v>81</v>
      </c>
      <c r="N314" s="8">
        <v>29941</v>
      </c>
      <c r="O314" s="8"/>
      <c r="P314" s="8" t="s">
        <v>82</v>
      </c>
      <c r="Q314" s="8"/>
      <c r="R314" s="8" t="s">
        <v>83</v>
      </c>
      <c r="S314" s="3">
        <f>A314</f>
        <v>45876</v>
      </c>
      <c r="T314" s="4" t="str">
        <f>LEFT(G314,(LEN(G314)-2))</f>
        <v>12:00</v>
      </c>
      <c r="U314" s="4" t="str">
        <f t="shared" si="28"/>
        <v>1</v>
      </c>
      <c r="V314" s="4" t="str" cm="1">
        <f t="array" ref="V314">_xlfn.IFS(U314 = "1","13",U314 = "2","14",U314 = "3","15",U314 = "4","16",U314 &gt; 4,U314)</f>
        <v>13</v>
      </c>
      <c r="W314" s="4" t="str">
        <f t="shared" si="29"/>
        <v>00</v>
      </c>
      <c r="X314" s="5" t="str">
        <f t="shared" si="30"/>
        <v>13:00</v>
      </c>
      <c r="Y314" s="9">
        <f t="shared" si="31"/>
        <v>45876</v>
      </c>
      <c r="Z314" s="10">
        <f t="shared" si="32"/>
        <v>45876</v>
      </c>
      <c r="AA314" s="10">
        <f t="shared" si="33"/>
        <v>45876.541666666664</v>
      </c>
      <c r="AB314" s="10">
        <f t="shared" si="34"/>
        <v>45876.5625</v>
      </c>
      <c r="AC314" s="11">
        <f>AA314</f>
        <v>45876.541666666664</v>
      </c>
      <c r="AD314" s="11">
        <f>AB314</f>
        <v>45876.5625</v>
      </c>
      <c r="AE314">
        <v>0</v>
      </c>
      <c r="AF314">
        <v>0</v>
      </c>
      <c r="AH314" t="str">
        <f>H314</f>
        <v>TCT LUNCH 12:15- 12:45</v>
      </c>
      <c r="AI314" t="str">
        <f>C314</f>
        <v>OakLawn102</v>
      </c>
      <c r="AJ314" t="str">
        <f>AH314</f>
        <v>TCT LUNCH 12:15- 12:45</v>
      </c>
      <c r="AM314" t="s">
        <v>39</v>
      </c>
      <c r="AS314" t="str">
        <f>B314</f>
        <v>Thursday</v>
      </c>
      <c r="AV314" t="s">
        <v>41</v>
      </c>
      <c r="BO314" s="12">
        <v>45894</v>
      </c>
      <c r="BP314" s="13" t="s">
        <v>101</v>
      </c>
      <c r="BQ314" s="13" t="s">
        <v>74</v>
      </c>
      <c r="BR314" s="13">
        <v>9504580</v>
      </c>
      <c r="BS314" s="13" t="s">
        <v>75</v>
      </c>
      <c r="BT314" s="13">
        <v>29946</v>
      </c>
      <c r="BU314" s="13" t="s">
        <v>84</v>
      </c>
      <c r="BV314" s="13" t="s">
        <v>77</v>
      </c>
      <c r="BW314" s="13" t="s">
        <v>78</v>
      </c>
      <c r="BX314" s="13" t="s">
        <v>79</v>
      </c>
      <c r="BY314" s="13">
        <v>29940</v>
      </c>
      <c r="BZ314" s="13" t="s">
        <v>80</v>
      </c>
      <c r="CA314" s="13" t="s">
        <v>81</v>
      </c>
      <c r="CB314" s="13">
        <v>29941</v>
      </c>
      <c r="CC314" s="13"/>
      <c r="CD314" s="13" t="s">
        <v>82</v>
      </c>
      <c r="CE314" s="13"/>
      <c r="CF314" s="13" t="s">
        <v>83</v>
      </c>
      <c r="CG314" s="3">
        <f>BO314</f>
        <v>45894</v>
      </c>
      <c r="CH314" s="4" t="str">
        <f>LEFT(BU314,(LEN(BU314)-2))</f>
        <v>8:30</v>
      </c>
      <c r="CI314" s="4" t="str">
        <f>LEFT(CH314)</f>
        <v>8</v>
      </c>
      <c r="CJ314" s="4" t="str" cm="1">
        <f t="array" ref="CJ314">_xlfn.IFS(CI314 = "1","13",CI314 = "2","14",CI314 = "3","15",CI314 = "4","16",CI314 &gt; 4,CI314)</f>
        <v>8</v>
      </c>
      <c r="CK314" s="4" t="str">
        <f>RIGHT(CH314,2)</f>
        <v>30</v>
      </c>
      <c r="CL314" s="5" t="str">
        <f>_xlfn.CONCAT(CJ314,":",CK314)</f>
        <v>8:30</v>
      </c>
      <c r="CM314" s="9">
        <f>CG314</f>
        <v>45894</v>
      </c>
      <c r="CN314" s="10">
        <f>CM314</f>
        <v>45894</v>
      </c>
      <c r="CO314" s="10">
        <f>CN314+TIME(CJ314,CK314,CK314)</f>
        <v>45894.354513888888</v>
      </c>
      <c r="CP314" s="10">
        <f>CO314+TIME(0,30,0)</f>
        <v>45894.375347222223</v>
      </c>
    </row>
    <row r="315" spans="1:94" x14ac:dyDescent="0.25">
      <c r="A315" s="12">
        <v>45876</v>
      </c>
      <c r="B315" s="13" t="s">
        <v>106</v>
      </c>
      <c r="C315" s="13" t="s">
        <v>74</v>
      </c>
      <c r="D315" s="13">
        <v>9504580</v>
      </c>
      <c r="E315" s="13" t="s">
        <v>75</v>
      </c>
      <c r="F315" s="13">
        <v>29946</v>
      </c>
      <c r="G315" s="13" t="s">
        <v>93</v>
      </c>
      <c r="H315" s="13" t="s">
        <v>92</v>
      </c>
      <c r="I315" s="13" t="s">
        <v>78</v>
      </c>
      <c r="J315" s="13" t="s">
        <v>79</v>
      </c>
      <c r="K315" s="13">
        <v>29940</v>
      </c>
      <c r="L315" s="13" t="s">
        <v>80</v>
      </c>
      <c r="M315" s="13" t="s">
        <v>81</v>
      </c>
      <c r="N315" s="13">
        <v>29941</v>
      </c>
      <c r="O315" s="13"/>
      <c r="P315" s="13" t="s">
        <v>82</v>
      </c>
      <c r="Q315" s="13"/>
      <c r="R315" s="13" t="s">
        <v>83</v>
      </c>
      <c r="S315" s="3">
        <f>A315</f>
        <v>45876</v>
      </c>
      <c r="T315" s="4" t="str">
        <f>LEFT(G315,(LEN(G315)-2))</f>
        <v>12:30</v>
      </c>
      <c r="U315" s="4" t="str">
        <f t="shared" si="28"/>
        <v>1</v>
      </c>
      <c r="V315" s="4" t="str" cm="1">
        <f t="array" ref="V315">_xlfn.IFS(U315 = "1","13",U315 = "2","14",U315 = "3","15",U315 = "4","16",U315 &gt; 4,U315)</f>
        <v>13</v>
      </c>
      <c r="W315" s="4" t="str">
        <f t="shared" si="29"/>
        <v>30</v>
      </c>
      <c r="X315" s="5" t="str">
        <f t="shared" si="30"/>
        <v>13:30</v>
      </c>
      <c r="Y315" s="9">
        <f t="shared" si="31"/>
        <v>45876</v>
      </c>
      <c r="Z315" s="10">
        <f t="shared" si="32"/>
        <v>45876</v>
      </c>
      <c r="AA315" s="10">
        <f t="shared" si="33"/>
        <v>45876.562847222223</v>
      </c>
      <c r="AB315" s="10">
        <f t="shared" si="34"/>
        <v>45876.583680555559</v>
      </c>
      <c r="AC315" s="11">
        <f>AA315</f>
        <v>45876.562847222223</v>
      </c>
      <c r="AD315" s="11">
        <f>AB315</f>
        <v>45876.583680555559</v>
      </c>
      <c r="AE315">
        <v>0</v>
      </c>
      <c r="AF315">
        <v>0</v>
      </c>
      <c r="AH315" t="str">
        <f>H315</f>
        <v>TCT LUNCH 12:15- 12:45</v>
      </c>
      <c r="AI315" t="str">
        <f>C315</f>
        <v>OakLawn102</v>
      </c>
      <c r="AJ315" t="str">
        <f>AH315</f>
        <v>TCT LUNCH 12:15- 12:45</v>
      </c>
      <c r="AM315" t="s">
        <v>39</v>
      </c>
      <c r="AS315" t="str">
        <f>B315</f>
        <v>Thursday</v>
      </c>
      <c r="AV315" t="s">
        <v>41</v>
      </c>
      <c r="BO315" s="12">
        <v>45894</v>
      </c>
      <c r="BP315" s="13" t="s">
        <v>101</v>
      </c>
      <c r="BQ315" s="13" t="s">
        <v>107</v>
      </c>
      <c r="BR315" s="13">
        <v>9504585</v>
      </c>
      <c r="BS315" s="13" t="s">
        <v>75</v>
      </c>
      <c r="BT315" s="13">
        <v>29947</v>
      </c>
      <c r="BU315" s="13" t="s">
        <v>84</v>
      </c>
      <c r="BV315" s="13" t="s">
        <v>108</v>
      </c>
      <c r="BW315" s="13" t="s">
        <v>78</v>
      </c>
      <c r="BX315" s="13" t="s">
        <v>79</v>
      </c>
      <c r="BY315" s="13">
        <v>29940</v>
      </c>
      <c r="BZ315" s="13" t="s">
        <v>80</v>
      </c>
      <c r="CA315" s="13" t="s">
        <v>81</v>
      </c>
      <c r="CB315" s="13">
        <v>29941</v>
      </c>
      <c r="CC315" s="13"/>
      <c r="CD315" s="13" t="s">
        <v>82</v>
      </c>
      <c r="CE315" s="13"/>
      <c r="CF315" s="13" t="s">
        <v>83</v>
      </c>
      <c r="CG315" s="3">
        <f>BO315</f>
        <v>45894</v>
      </c>
      <c r="CH315" s="4" t="str">
        <f>LEFT(BU315,(LEN(BU315)-2))</f>
        <v>8:30</v>
      </c>
      <c r="CI315" s="4" t="str">
        <f>LEFT(CH315)</f>
        <v>8</v>
      </c>
      <c r="CJ315" s="4" t="str" cm="1">
        <f t="array" ref="CJ315">_xlfn.IFS(CI315 = "1","13",CI315 = "2","14",CI315 = "3","15",CI315 = "4","16",CI315 &gt; 4,CI315)</f>
        <v>8</v>
      </c>
      <c r="CK315" s="4" t="str">
        <f>RIGHT(CH315,2)</f>
        <v>30</v>
      </c>
      <c r="CL315" s="5" t="str">
        <f>_xlfn.CONCAT(CJ315,":",CK315)</f>
        <v>8:30</v>
      </c>
      <c r="CM315" s="9">
        <f>CG315</f>
        <v>45894</v>
      </c>
      <c r="CN315" s="10">
        <f>CM315</f>
        <v>45894</v>
      </c>
      <c r="CO315" s="10">
        <f>CN315+TIME(CJ315,CK315,CK315)</f>
        <v>45894.354513888888</v>
      </c>
      <c r="CP315" s="10">
        <f>CO315+TIME(0,30,0)</f>
        <v>45894.375347222223</v>
      </c>
    </row>
    <row r="316" spans="1:94" x14ac:dyDescent="0.25">
      <c r="A316" s="7">
        <v>45876</v>
      </c>
      <c r="B316" s="8" t="s">
        <v>106</v>
      </c>
      <c r="C316" s="8" t="s">
        <v>74</v>
      </c>
      <c r="D316" s="8">
        <v>9504580</v>
      </c>
      <c r="E316" s="8" t="s">
        <v>75</v>
      </c>
      <c r="F316" s="8">
        <v>29946</v>
      </c>
      <c r="G316" s="8" t="s">
        <v>94</v>
      </c>
      <c r="H316" s="8" t="s">
        <v>77</v>
      </c>
      <c r="I316" s="8" t="s">
        <v>78</v>
      </c>
      <c r="J316" s="8" t="s">
        <v>79</v>
      </c>
      <c r="K316" s="8">
        <v>29940</v>
      </c>
      <c r="L316" s="8" t="s">
        <v>80</v>
      </c>
      <c r="M316" s="8" t="s">
        <v>81</v>
      </c>
      <c r="N316" s="8">
        <v>29941</v>
      </c>
      <c r="O316" s="8"/>
      <c r="P316" s="8" t="s">
        <v>82</v>
      </c>
      <c r="Q316" s="8"/>
      <c r="R316" s="8" t="s">
        <v>83</v>
      </c>
      <c r="S316" s="3">
        <f>A316</f>
        <v>45876</v>
      </c>
      <c r="T316" s="4" t="str">
        <f>LEFT(G316,(LEN(G316)-2))</f>
        <v>1:00</v>
      </c>
      <c r="U316" s="4" t="str">
        <f t="shared" si="28"/>
        <v>1</v>
      </c>
      <c r="V316" s="4" t="str" cm="1">
        <f t="array" ref="V316">_xlfn.IFS(U316 = "1","13",U316 = "2","14",U316 = "3","15",U316 = "4","16",U316 &gt; 4,U316)</f>
        <v>13</v>
      </c>
      <c r="W316" s="4" t="str">
        <f t="shared" si="29"/>
        <v>00</v>
      </c>
      <c r="X316" s="5" t="str">
        <f t="shared" si="30"/>
        <v>13:00</v>
      </c>
      <c r="Y316" s="9">
        <f t="shared" si="31"/>
        <v>45876</v>
      </c>
      <c r="Z316" s="10">
        <f t="shared" si="32"/>
        <v>45876</v>
      </c>
      <c r="AA316" s="10">
        <f t="shared" si="33"/>
        <v>45876.541666666664</v>
      </c>
      <c r="AB316" s="10">
        <f t="shared" si="34"/>
        <v>45876.5625</v>
      </c>
      <c r="AC316" s="11">
        <f>AA316</f>
        <v>45876.541666666664</v>
      </c>
      <c r="AD316" s="11">
        <f>AB316</f>
        <v>45876.5625</v>
      </c>
      <c r="AE316">
        <v>0</v>
      </c>
      <c r="AF316">
        <v>0</v>
      </c>
      <c r="AH316" t="str">
        <f>H316</f>
        <v>AVAILABLE</v>
      </c>
      <c r="AI316" t="str">
        <f>C316</f>
        <v>OakLawn102</v>
      </c>
      <c r="AJ316" t="str">
        <f>AH316</f>
        <v>AVAILABLE</v>
      </c>
      <c r="AM316" t="s">
        <v>39</v>
      </c>
      <c r="AS316" t="str">
        <f>B316</f>
        <v>Thursday</v>
      </c>
      <c r="AV316" t="s">
        <v>41</v>
      </c>
      <c r="BO316" s="12">
        <v>45894</v>
      </c>
      <c r="BP316" s="13" t="s">
        <v>101</v>
      </c>
      <c r="BQ316" s="13" t="s">
        <v>109</v>
      </c>
      <c r="BR316" s="13">
        <v>9504589</v>
      </c>
      <c r="BS316" s="13" t="s">
        <v>75</v>
      </c>
      <c r="BT316" s="13">
        <v>29948</v>
      </c>
      <c r="BU316" s="13" t="s">
        <v>84</v>
      </c>
      <c r="BV316" s="13" t="s">
        <v>112</v>
      </c>
      <c r="BW316" s="13" t="s">
        <v>78</v>
      </c>
      <c r="BX316" s="13" t="s">
        <v>79</v>
      </c>
      <c r="BY316" s="13">
        <v>29940</v>
      </c>
      <c r="BZ316" s="13" t="s">
        <v>80</v>
      </c>
      <c r="CA316" s="13" t="s">
        <v>81</v>
      </c>
      <c r="CB316" s="13">
        <v>29941</v>
      </c>
      <c r="CC316" s="13"/>
      <c r="CD316" s="13" t="s">
        <v>82</v>
      </c>
      <c r="CE316" s="13"/>
      <c r="CF316" s="13" t="s">
        <v>83</v>
      </c>
      <c r="CG316" s="3">
        <f>BO316</f>
        <v>45894</v>
      </c>
      <c r="CH316" s="4" t="str">
        <f>LEFT(BU316,(LEN(BU316)-2))</f>
        <v>8:30</v>
      </c>
      <c r="CI316" s="4" t="str">
        <f>LEFT(CH316)</f>
        <v>8</v>
      </c>
      <c r="CJ316" s="4" t="str" cm="1">
        <f t="array" ref="CJ316">_xlfn.IFS(CI316 = "1","13",CI316 = "2","14",CI316 = "3","15",CI316 = "4","16",CI316 &gt; 4,CI316)</f>
        <v>8</v>
      </c>
      <c r="CK316" s="4" t="str">
        <f>RIGHT(CH316,2)</f>
        <v>30</v>
      </c>
      <c r="CL316" s="5" t="str">
        <f>_xlfn.CONCAT(CJ316,":",CK316)</f>
        <v>8:30</v>
      </c>
      <c r="CM316" s="9">
        <f>CG316</f>
        <v>45894</v>
      </c>
      <c r="CN316" s="10">
        <f>CM316</f>
        <v>45894</v>
      </c>
      <c r="CO316" s="10">
        <f>CN316+TIME(CJ316,CK316,CK316)</f>
        <v>45894.354513888888</v>
      </c>
      <c r="CP316" s="10">
        <f>CO316+TIME(0,30,0)</f>
        <v>45894.375347222223</v>
      </c>
    </row>
    <row r="317" spans="1:94" ht="15.75" x14ac:dyDescent="0.25">
      <c r="A317" s="12">
        <v>45876</v>
      </c>
      <c r="B317" s="13" t="s">
        <v>106</v>
      </c>
      <c r="C317" s="13" t="s">
        <v>74</v>
      </c>
      <c r="D317" s="13">
        <v>9504580</v>
      </c>
      <c r="E317" s="13" t="s">
        <v>75</v>
      </c>
      <c r="F317" s="13">
        <v>29946</v>
      </c>
      <c r="G317" s="13" t="s">
        <v>95</v>
      </c>
      <c r="H317" s="13" t="s">
        <v>77</v>
      </c>
      <c r="I317" s="13" t="s">
        <v>78</v>
      </c>
      <c r="J317" s="13" t="s">
        <v>79</v>
      </c>
      <c r="K317" s="13">
        <v>29940</v>
      </c>
      <c r="L317" s="13" t="s">
        <v>80</v>
      </c>
      <c r="M317" s="13" t="s">
        <v>81</v>
      </c>
      <c r="N317" s="13">
        <v>29941</v>
      </c>
      <c r="O317" s="13"/>
      <c r="P317" s="13" t="s">
        <v>82</v>
      </c>
      <c r="Q317" s="13"/>
      <c r="R317" s="13" t="s">
        <v>83</v>
      </c>
      <c r="S317" s="3">
        <f>A317</f>
        <v>45876</v>
      </c>
      <c r="T317" s="4" t="str">
        <f>LEFT(G317,(LEN(G317)-2))</f>
        <v>1:30</v>
      </c>
      <c r="U317" s="4" t="str">
        <f t="shared" si="28"/>
        <v>1</v>
      </c>
      <c r="V317" s="4" t="str" cm="1">
        <f t="array" ref="V317">_xlfn.IFS(U317 = "1","13",U317 = "2","14",U317 = "3","15",U317 = "4","16",U317 &gt; 4,U317)</f>
        <v>13</v>
      </c>
      <c r="W317" s="4" t="str">
        <f t="shared" si="29"/>
        <v>30</v>
      </c>
      <c r="X317" s="5" t="str">
        <f t="shared" si="30"/>
        <v>13:30</v>
      </c>
      <c r="Y317" s="9">
        <f t="shared" si="31"/>
        <v>45876</v>
      </c>
      <c r="Z317" s="10">
        <f t="shared" si="32"/>
        <v>45876</v>
      </c>
      <c r="AA317" s="10">
        <f t="shared" si="33"/>
        <v>45876.562847222223</v>
      </c>
      <c r="AB317" s="10">
        <f t="shared" si="34"/>
        <v>45876.583680555559</v>
      </c>
      <c r="AC317" s="11">
        <f>AA317</f>
        <v>45876.562847222223</v>
      </c>
      <c r="AD317" s="11">
        <f>AB317</f>
        <v>45876.583680555559</v>
      </c>
      <c r="AE317">
        <v>0</v>
      </c>
      <c r="AF317">
        <v>0</v>
      </c>
      <c r="AH317" t="str">
        <f>H317</f>
        <v>AVAILABLE</v>
      </c>
      <c r="AI317" t="str">
        <f>C317</f>
        <v>OakLawn102</v>
      </c>
      <c r="AJ317" t="str">
        <f>AH317</f>
        <v>AVAILABLE</v>
      </c>
      <c r="AM317" t="s">
        <v>39</v>
      </c>
      <c r="AS317" t="str">
        <f>B317</f>
        <v>Thursday</v>
      </c>
      <c r="AV317" t="s">
        <v>41</v>
      </c>
      <c r="BO317" s="16">
        <v>45894</v>
      </c>
      <c r="BP317" s="17" t="s">
        <v>101</v>
      </c>
      <c r="BQ317" s="17" t="s">
        <v>115</v>
      </c>
      <c r="BR317" s="17">
        <v>9504574</v>
      </c>
      <c r="BS317" s="17" t="s">
        <v>75</v>
      </c>
      <c r="BT317" s="17">
        <v>29944</v>
      </c>
      <c r="BU317" s="17" t="s">
        <v>84</v>
      </c>
      <c r="BV317" s="17" t="s">
        <v>116</v>
      </c>
      <c r="BW317" s="17" t="s">
        <v>78</v>
      </c>
      <c r="BX317" s="17" t="s">
        <v>79</v>
      </c>
      <c r="BY317" s="17">
        <v>29940</v>
      </c>
      <c r="BZ317" s="17" t="s">
        <v>80</v>
      </c>
      <c r="CA317" s="17" t="s">
        <v>81</v>
      </c>
      <c r="CB317" s="17">
        <v>29941</v>
      </c>
      <c r="CC317" s="17"/>
      <c r="CD317" s="17" t="s">
        <v>82</v>
      </c>
      <c r="CE317" s="17"/>
      <c r="CF317" s="17" t="s">
        <v>83</v>
      </c>
      <c r="CG317" s="3">
        <f>BO317</f>
        <v>45894</v>
      </c>
      <c r="CH317" s="4" t="str">
        <f>LEFT(BU317,(LEN(BU317)-2))</f>
        <v>8:30</v>
      </c>
      <c r="CI317" s="4" t="str">
        <f>LEFT(CH317)</f>
        <v>8</v>
      </c>
      <c r="CJ317" s="4" t="str" cm="1">
        <f t="array" ref="CJ317">_xlfn.IFS(CI317 = "1","13",CI317 = "2","14",CI317 = "3","15",CI317 = "4","16",CI317 &gt; 4,CI317)</f>
        <v>8</v>
      </c>
      <c r="CK317" s="4" t="str">
        <f>RIGHT(CH317,2)</f>
        <v>30</v>
      </c>
      <c r="CL317" s="5" t="str">
        <f>_xlfn.CONCAT(CJ317,":",CK317)</f>
        <v>8:30</v>
      </c>
      <c r="CM317" s="9">
        <f>CG317</f>
        <v>45894</v>
      </c>
      <c r="CN317" s="10">
        <f>CM317</f>
        <v>45894</v>
      </c>
      <c r="CO317" s="10">
        <f>CN317+TIME(CJ317,CK317,CK317)</f>
        <v>45894.354513888888</v>
      </c>
      <c r="CP317" s="10">
        <f>CO317+TIME(0,30,0)</f>
        <v>45894.375347222223</v>
      </c>
    </row>
    <row r="318" spans="1:94" x14ac:dyDescent="0.25">
      <c r="A318" s="7">
        <v>45876</v>
      </c>
      <c r="B318" s="8" t="s">
        <v>106</v>
      </c>
      <c r="C318" s="8" t="s">
        <v>74</v>
      </c>
      <c r="D318" s="8">
        <v>9504580</v>
      </c>
      <c r="E318" s="8" t="s">
        <v>75</v>
      </c>
      <c r="F318" s="8">
        <v>29946</v>
      </c>
      <c r="G318" s="8" t="s">
        <v>97</v>
      </c>
      <c r="H318" s="8" t="s">
        <v>77</v>
      </c>
      <c r="I318" s="8" t="s">
        <v>78</v>
      </c>
      <c r="J318" s="8" t="s">
        <v>79</v>
      </c>
      <c r="K318" s="8">
        <v>29940</v>
      </c>
      <c r="L318" s="8" t="s">
        <v>80</v>
      </c>
      <c r="M318" s="8" t="s">
        <v>81</v>
      </c>
      <c r="N318" s="8">
        <v>29941</v>
      </c>
      <c r="O318" s="8"/>
      <c r="P318" s="8" t="s">
        <v>82</v>
      </c>
      <c r="Q318" s="8"/>
      <c r="R318" s="8" t="s">
        <v>83</v>
      </c>
      <c r="S318" s="3">
        <f>A318</f>
        <v>45876</v>
      </c>
      <c r="T318" s="4" t="str">
        <f>LEFT(G318,(LEN(G318)-2))</f>
        <v>2:00</v>
      </c>
      <c r="U318" s="4" t="str">
        <f t="shared" si="28"/>
        <v>2</v>
      </c>
      <c r="V318" s="4" t="str" cm="1">
        <f t="array" ref="V318">_xlfn.IFS(U318 = "1","13",U318 = "2","14",U318 = "3","15",U318 = "4","16",U318 &gt; 4,U318)</f>
        <v>14</v>
      </c>
      <c r="W318" s="4" t="str">
        <f t="shared" si="29"/>
        <v>00</v>
      </c>
      <c r="X318" s="5" t="str">
        <f t="shared" si="30"/>
        <v>14:00</v>
      </c>
      <c r="Y318" s="9">
        <f t="shared" si="31"/>
        <v>45876</v>
      </c>
      <c r="Z318" s="10">
        <f t="shared" si="32"/>
        <v>45876</v>
      </c>
      <c r="AA318" s="10">
        <f t="shared" si="33"/>
        <v>45876.583333333336</v>
      </c>
      <c r="AB318" s="10">
        <f t="shared" si="34"/>
        <v>45876.604166666672</v>
      </c>
      <c r="AC318" s="11">
        <f>AA318</f>
        <v>45876.583333333336</v>
      </c>
      <c r="AD318" s="11">
        <f>AB318</f>
        <v>45876.604166666672</v>
      </c>
      <c r="AE318">
        <v>0</v>
      </c>
      <c r="AF318">
        <v>0</v>
      </c>
      <c r="AH318" t="str">
        <f>H318</f>
        <v>AVAILABLE</v>
      </c>
      <c r="AI318" t="str">
        <f>C318</f>
        <v>OakLawn102</v>
      </c>
      <c r="AJ318" t="str">
        <f>AH318</f>
        <v>AVAILABLE</v>
      </c>
      <c r="AM318" t="s">
        <v>39</v>
      </c>
      <c r="AS318" t="str">
        <f>B318</f>
        <v>Thursday</v>
      </c>
      <c r="AV318" t="s">
        <v>41</v>
      </c>
      <c r="BO318" s="7">
        <v>45894</v>
      </c>
      <c r="BP318" s="8" t="s">
        <v>101</v>
      </c>
      <c r="BQ318" s="8" t="s">
        <v>74</v>
      </c>
      <c r="BR318" s="8">
        <v>9504580</v>
      </c>
      <c r="BS318" s="8" t="s">
        <v>75</v>
      </c>
      <c r="BT318" s="8">
        <v>29946</v>
      </c>
      <c r="BU318" s="8" t="s">
        <v>76</v>
      </c>
      <c r="BV318" s="8" t="s">
        <v>102</v>
      </c>
      <c r="BW318" s="8" t="s">
        <v>78</v>
      </c>
      <c r="BX318" s="8" t="s">
        <v>79</v>
      </c>
      <c r="BY318" s="8">
        <v>29940</v>
      </c>
      <c r="BZ318" s="8" t="s">
        <v>80</v>
      </c>
      <c r="CA318" s="8" t="s">
        <v>81</v>
      </c>
      <c r="CB318" s="8">
        <v>29941</v>
      </c>
      <c r="CC318" s="8"/>
      <c r="CD318" s="8" t="s">
        <v>82</v>
      </c>
      <c r="CE318" s="8"/>
      <c r="CF318" s="8" t="s">
        <v>83</v>
      </c>
      <c r="CG318" s="3">
        <f>BO318</f>
        <v>45894</v>
      </c>
      <c r="CH318" s="4" t="str">
        <f>LEFT(BU318,(LEN(BU318)-2))</f>
        <v>8:00</v>
      </c>
      <c r="CI318" s="4" t="str">
        <f>LEFT(CH318)</f>
        <v>8</v>
      </c>
      <c r="CJ318" s="4" t="str" cm="1">
        <f t="array" ref="CJ318">_xlfn.IFS(CI318 = "1","13",CI318 = "2","14",CI318 = "3","15",CI318 = "4","16",CI318 &gt; 4,CI318)</f>
        <v>8</v>
      </c>
      <c r="CK318" s="4" t="str">
        <f>RIGHT(CH318,2)</f>
        <v>00</v>
      </c>
      <c r="CL318" s="5" t="str">
        <f>_xlfn.CONCAT(CJ318,":",CK318)</f>
        <v>8:00</v>
      </c>
      <c r="CM318" s="9">
        <f>CG318</f>
        <v>45894</v>
      </c>
      <c r="CN318" s="10">
        <f>CM318</f>
        <v>45894</v>
      </c>
      <c r="CO318" s="10">
        <f>CN318+TIME(CJ318,CK318,CK318)</f>
        <v>45894.333333333336</v>
      </c>
      <c r="CP318" s="10">
        <f>CO318+TIME(0,30,0)</f>
        <v>45894.354166666672</v>
      </c>
    </row>
    <row r="319" spans="1:94" x14ac:dyDescent="0.25">
      <c r="A319" s="12">
        <v>45876</v>
      </c>
      <c r="B319" s="13" t="s">
        <v>106</v>
      </c>
      <c r="C319" s="13" t="s">
        <v>74</v>
      </c>
      <c r="D319" s="13">
        <v>9504580</v>
      </c>
      <c r="E319" s="13" t="s">
        <v>75</v>
      </c>
      <c r="F319" s="13">
        <v>29946</v>
      </c>
      <c r="G319" s="13" t="s">
        <v>98</v>
      </c>
      <c r="H319" s="13" t="s">
        <v>77</v>
      </c>
      <c r="I319" s="13" t="s">
        <v>78</v>
      </c>
      <c r="J319" s="13" t="s">
        <v>79</v>
      </c>
      <c r="K319" s="13">
        <v>29940</v>
      </c>
      <c r="L319" s="13" t="s">
        <v>80</v>
      </c>
      <c r="M319" s="13" t="s">
        <v>81</v>
      </c>
      <c r="N319" s="13">
        <v>29941</v>
      </c>
      <c r="O319" s="13"/>
      <c r="P319" s="13" t="s">
        <v>82</v>
      </c>
      <c r="Q319" s="13"/>
      <c r="R319" s="13" t="s">
        <v>83</v>
      </c>
      <c r="S319" s="3">
        <f>A319</f>
        <v>45876</v>
      </c>
      <c r="T319" s="4" t="str">
        <f>LEFT(G319,(LEN(G319)-2))</f>
        <v>2:30</v>
      </c>
      <c r="U319" s="4" t="str">
        <f t="shared" si="28"/>
        <v>2</v>
      </c>
      <c r="V319" s="4" t="str" cm="1">
        <f t="array" ref="V319">_xlfn.IFS(U319 = "1","13",U319 = "2","14",U319 = "3","15",U319 = "4","16",U319 &gt; 4,U319)</f>
        <v>14</v>
      </c>
      <c r="W319" s="4" t="str">
        <f t="shared" si="29"/>
        <v>30</v>
      </c>
      <c r="X319" s="5" t="str">
        <f t="shared" si="30"/>
        <v>14:30</v>
      </c>
      <c r="Y319" s="9">
        <f t="shared" si="31"/>
        <v>45876</v>
      </c>
      <c r="Z319" s="10">
        <f t="shared" si="32"/>
        <v>45876</v>
      </c>
      <c r="AA319" s="10">
        <f t="shared" si="33"/>
        <v>45876.604513888888</v>
      </c>
      <c r="AB319" s="10">
        <f t="shared" si="34"/>
        <v>45876.625347222223</v>
      </c>
      <c r="AC319" s="11">
        <f>AA319</f>
        <v>45876.604513888888</v>
      </c>
      <c r="AD319" s="11">
        <f>AB319</f>
        <v>45876.625347222223</v>
      </c>
      <c r="AE319">
        <v>0</v>
      </c>
      <c r="AF319">
        <v>0</v>
      </c>
      <c r="AH319" t="str">
        <f>H319</f>
        <v>AVAILABLE</v>
      </c>
      <c r="AI319" t="str">
        <f>C319</f>
        <v>OakLawn102</v>
      </c>
      <c r="AJ319" t="str">
        <f>AH319</f>
        <v>AVAILABLE</v>
      </c>
      <c r="AM319" t="s">
        <v>39</v>
      </c>
      <c r="AS319" t="str">
        <f>B319</f>
        <v>Thursday</v>
      </c>
      <c r="AV319" t="s">
        <v>41</v>
      </c>
      <c r="BO319" s="7">
        <v>45894</v>
      </c>
      <c r="BP319" s="8" t="s">
        <v>101</v>
      </c>
      <c r="BQ319" s="8" t="s">
        <v>107</v>
      </c>
      <c r="BR319" s="8">
        <v>9504585</v>
      </c>
      <c r="BS319" s="8" t="s">
        <v>75</v>
      </c>
      <c r="BT319" s="8">
        <v>29947</v>
      </c>
      <c r="BU319" s="8" t="s">
        <v>76</v>
      </c>
      <c r="BV319" s="8" t="s">
        <v>108</v>
      </c>
      <c r="BW319" s="8" t="s">
        <v>78</v>
      </c>
      <c r="BX319" s="8" t="s">
        <v>79</v>
      </c>
      <c r="BY319" s="8">
        <v>29940</v>
      </c>
      <c r="BZ319" s="8" t="s">
        <v>80</v>
      </c>
      <c r="CA319" s="8" t="s">
        <v>81</v>
      </c>
      <c r="CB319" s="8">
        <v>29941</v>
      </c>
      <c r="CC319" s="8"/>
      <c r="CD319" s="8" t="s">
        <v>82</v>
      </c>
      <c r="CE319" s="8"/>
      <c r="CF319" s="8" t="s">
        <v>83</v>
      </c>
      <c r="CG319" s="3">
        <f>BO319</f>
        <v>45894</v>
      </c>
      <c r="CH319" s="4" t="str">
        <f>LEFT(BU319,(LEN(BU319)-2))</f>
        <v>8:00</v>
      </c>
      <c r="CI319" s="4" t="str">
        <f>LEFT(CH319)</f>
        <v>8</v>
      </c>
      <c r="CJ319" s="4" t="str" cm="1">
        <f t="array" ref="CJ319">_xlfn.IFS(CI319 = "1","13",CI319 = "2","14",CI319 = "3","15",CI319 = "4","16",CI319 &gt; 4,CI319)</f>
        <v>8</v>
      </c>
      <c r="CK319" s="4" t="str">
        <f>RIGHT(CH319,2)</f>
        <v>00</v>
      </c>
      <c r="CL319" s="5" t="str">
        <f>_xlfn.CONCAT(CJ319,":",CK319)</f>
        <v>8:00</v>
      </c>
      <c r="CM319" s="9">
        <f>CG319</f>
        <v>45894</v>
      </c>
      <c r="CN319" s="10">
        <f>CM319</f>
        <v>45894</v>
      </c>
      <c r="CO319" s="10">
        <f>CN319+TIME(CJ319,CK319,CK319)</f>
        <v>45894.333333333336</v>
      </c>
      <c r="CP319" s="10">
        <f>CO319+TIME(0,30,0)</f>
        <v>45894.354166666672</v>
      </c>
    </row>
    <row r="320" spans="1:94" x14ac:dyDescent="0.25">
      <c r="A320" s="7">
        <v>45876</v>
      </c>
      <c r="B320" s="8" t="s">
        <v>106</v>
      </c>
      <c r="C320" s="8" t="s">
        <v>74</v>
      </c>
      <c r="D320" s="8">
        <v>9504580</v>
      </c>
      <c r="E320" s="8" t="s">
        <v>75</v>
      </c>
      <c r="F320" s="8">
        <v>29946</v>
      </c>
      <c r="G320" s="8" t="s">
        <v>99</v>
      </c>
      <c r="H320" s="8" t="s">
        <v>77</v>
      </c>
      <c r="I320" s="8" t="s">
        <v>78</v>
      </c>
      <c r="J320" s="8" t="s">
        <v>79</v>
      </c>
      <c r="K320" s="8">
        <v>29940</v>
      </c>
      <c r="L320" s="8" t="s">
        <v>80</v>
      </c>
      <c r="M320" s="8" t="s">
        <v>81</v>
      </c>
      <c r="N320" s="8">
        <v>29941</v>
      </c>
      <c r="O320" s="8"/>
      <c r="P320" s="8" t="s">
        <v>82</v>
      </c>
      <c r="Q320" s="8"/>
      <c r="R320" s="8" t="s">
        <v>83</v>
      </c>
      <c r="S320" s="3">
        <f>A320</f>
        <v>45876</v>
      </c>
      <c r="T320" s="4" t="str">
        <f>LEFT(G320,(LEN(G320)-2))</f>
        <v>3:00</v>
      </c>
      <c r="U320" s="4" t="str">
        <f t="shared" si="28"/>
        <v>3</v>
      </c>
      <c r="V320" s="4" t="str" cm="1">
        <f t="array" ref="V320">_xlfn.IFS(U320 = "1","13",U320 = "2","14",U320 = "3","15",U320 = "4","16",U320 &gt; 4,U320)</f>
        <v>15</v>
      </c>
      <c r="W320" s="4" t="str">
        <f t="shared" si="29"/>
        <v>00</v>
      </c>
      <c r="X320" s="5" t="str">
        <f t="shared" si="30"/>
        <v>15:00</v>
      </c>
      <c r="Y320" s="9">
        <f t="shared" si="31"/>
        <v>45876</v>
      </c>
      <c r="Z320" s="10">
        <f t="shared" si="32"/>
        <v>45876</v>
      </c>
      <c r="AA320" s="10">
        <f t="shared" si="33"/>
        <v>45876.625</v>
      </c>
      <c r="AB320" s="10">
        <f t="shared" si="34"/>
        <v>45876.645833333336</v>
      </c>
      <c r="AC320" s="11">
        <f>AA320</f>
        <v>45876.625</v>
      </c>
      <c r="AD320" s="11">
        <f>AB320</f>
        <v>45876.645833333336</v>
      </c>
      <c r="AE320">
        <v>0</v>
      </c>
      <c r="AF320">
        <v>0</v>
      </c>
      <c r="AH320" t="str">
        <f>H320</f>
        <v>AVAILABLE</v>
      </c>
      <c r="AI320" t="str">
        <f>C320</f>
        <v>OakLawn102</v>
      </c>
      <c r="AJ320" t="str">
        <f>AH320</f>
        <v>AVAILABLE</v>
      </c>
      <c r="AM320" t="s">
        <v>39</v>
      </c>
      <c r="AS320" t="str">
        <f>B320</f>
        <v>Thursday</v>
      </c>
      <c r="AV320" t="s">
        <v>41</v>
      </c>
      <c r="BO320" s="7">
        <v>45894</v>
      </c>
      <c r="BP320" s="8" t="s">
        <v>101</v>
      </c>
      <c r="BQ320" s="8" t="s">
        <v>109</v>
      </c>
      <c r="BR320" s="8">
        <v>9504589</v>
      </c>
      <c r="BS320" s="8" t="s">
        <v>75</v>
      </c>
      <c r="BT320" s="8">
        <v>29948</v>
      </c>
      <c r="BU320" s="8" t="s">
        <v>76</v>
      </c>
      <c r="BV320" s="8" t="s">
        <v>112</v>
      </c>
      <c r="BW320" s="8" t="s">
        <v>78</v>
      </c>
      <c r="BX320" s="8" t="s">
        <v>79</v>
      </c>
      <c r="BY320" s="8">
        <v>29940</v>
      </c>
      <c r="BZ320" s="8" t="s">
        <v>80</v>
      </c>
      <c r="CA320" s="8" t="s">
        <v>81</v>
      </c>
      <c r="CB320" s="8">
        <v>29941</v>
      </c>
      <c r="CC320" s="8"/>
      <c r="CD320" s="8" t="s">
        <v>82</v>
      </c>
      <c r="CE320" s="8"/>
      <c r="CF320" s="8" t="s">
        <v>83</v>
      </c>
      <c r="CG320" s="3">
        <f>BO320</f>
        <v>45894</v>
      </c>
      <c r="CH320" s="4" t="str">
        <f>LEFT(BU320,(LEN(BU320)-2))</f>
        <v>8:00</v>
      </c>
      <c r="CI320" s="4" t="str">
        <f>LEFT(CH320)</f>
        <v>8</v>
      </c>
      <c r="CJ320" s="4" t="str" cm="1">
        <f t="array" ref="CJ320">_xlfn.IFS(CI320 = "1","13",CI320 = "2","14",CI320 = "3","15",CI320 = "4","16",CI320 &gt; 4,CI320)</f>
        <v>8</v>
      </c>
      <c r="CK320" s="4" t="str">
        <f>RIGHT(CH320,2)</f>
        <v>00</v>
      </c>
      <c r="CL320" s="5" t="str">
        <f>_xlfn.CONCAT(CJ320,":",CK320)</f>
        <v>8:00</v>
      </c>
      <c r="CM320" s="9">
        <f>CG320</f>
        <v>45894</v>
      </c>
      <c r="CN320" s="10">
        <f>CM320</f>
        <v>45894</v>
      </c>
      <c r="CO320" s="10">
        <f>CN320+TIME(CJ320,CK320,CK320)</f>
        <v>45894.333333333336</v>
      </c>
      <c r="CP320" s="10">
        <f>CO320+TIME(0,30,0)</f>
        <v>45894.354166666672</v>
      </c>
    </row>
    <row r="321" spans="1:94" ht="15.75" x14ac:dyDescent="0.25">
      <c r="A321" s="12">
        <v>45876</v>
      </c>
      <c r="B321" s="13" t="s">
        <v>106</v>
      </c>
      <c r="C321" s="13" t="s">
        <v>74</v>
      </c>
      <c r="D321" s="13">
        <v>9504580</v>
      </c>
      <c r="E321" s="13" t="s">
        <v>75</v>
      </c>
      <c r="F321" s="13">
        <v>29946</v>
      </c>
      <c r="G321" s="13" t="s">
        <v>100</v>
      </c>
      <c r="H321" s="13" t="s">
        <v>77</v>
      </c>
      <c r="I321" s="13" t="s">
        <v>78</v>
      </c>
      <c r="J321" s="13" t="s">
        <v>79</v>
      </c>
      <c r="K321" s="13">
        <v>29940</v>
      </c>
      <c r="L321" s="13" t="s">
        <v>80</v>
      </c>
      <c r="M321" s="13" t="s">
        <v>81</v>
      </c>
      <c r="N321" s="13">
        <v>29941</v>
      </c>
      <c r="O321" s="13"/>
      <c r="P321" s="13" t="s">
        <v>82</v>
      </c>
      <c r="Q321" s="13"/>
      <c r="R321" s="13" t="s">
        <v>83</v>
      </c>
      <c r="S321" s="3">
        <f>A321</f>
        <v>45876</v>
      </c>
      <c r="T321" s="4" t="str">
        <f>LEFT(G321,(LEN(G321)-2))</f>
        <v>3:30</v>
      </c>
      <c r="U321" s="4" t="str">
        <f t="shared" si="28"/>
        <v>3</v>
      </c>
      <c r="V321" s="4" t="str" cm="1">
        <f t="array" ref="V321">_xlfn.IFS(U321 = "1","13",U321 = "2","14",U321 = "3","15",U321 = "4","16",U321 &gt; 4,U321)</f>
        <v>15</v>
      </c>
      <c r="W321" s="4" t="str">
        <f t="shared" si="29"/>
        <v>30</v>
      </c>
      <c r="X321" s="5" t="str">
        <f t="shared" si="30"/>
        <v>15:30</v>
      </c>
      <c r="Y321" s="9">
        <f t="shared" si="31"/>
        <v>45876</v>
      </c>
      <c r="Z321" s="10">
        <f t="shared" si="32"/>
        <v>45876</v>
      </c>
      <c r="AA321" s="10">
        <f t="shared" si="33"/>
        <v>45876.646180555559</v>
      </c>
      <c r="AB321" s="10">
        <f t="shared" si="34"/>
        <v>45876.667013888895</v>
      </c>
      <c r="AC321" s="11">
        <f>AA321</f>
        <v>45876.646180555559</v>
      </c>
      <c r="AD321" s="11">
        <f>AB321</f>
        <v>45876.667013888895</v>
      </c>
      <c r="AE321">
        <v>0</v>
      </c>
      <c r="AF321">
        <v>0</v>
      </c>
      <c r="AH321" t="str">
        <f>H321</f>
        <v>AVAILABLE</v>
      </c>
      <c r="AI321" t="str">
        <f>C321</f>
        <v>OakLawn102</v>
      </c>
      <c r="AJ321" t="str">
        <f>AH321</f>
        <v>AVAILABLE</v>
      </c>
      <c r="AM321" t="s">
        <v>39</v>
      </c>
      <c r="AS321" t="str">
        <f>B321</f>
        <v>Thursday</v>
      </c>
      <c r="AV321" t="s">
        <v>41</v>
      </c>
      <c r="BO321" s="14">
        <v>45894</v>
      </c>
      <c r="BP321" s="15" t="s">
        <v>101</v>
      </c>
      <c r="BQ321" s="15" t="s">
        <v>115</v>
      </c>
      <c r="BR321" s="15">
        <v>9504574</v>
      </c>
      <c r="BS321" s="15" t="s">
        <v>75</v>
      </c>
      <c r="BT321" s="15">
        <v>29944</v>
      </c>
      <c r="BU321" s="15" t="s">
        <v>76</v>
      </c>
      <c r="BV321" s="15" t="s">
        <v>77</v>
      </c>
      <c r="BW321" s="15" t="s">
        <v>78</v>
      </c>
      <c r="BX321" s="15" t="s">
        <v>79</v>
      </c>
      <c r="BY321" s="15">
        <v>29940</v>
      </c>
      <c r="BZ321" s="15" t="s">
        <v>80</v>
      </c>
      <c r="CA321" s="15" t="s">
        <v>81</v>
      </c>
      <c r="CB321" s="15">
        <v>29941</v>
      </c>
      <c r="CC321" s="15"/>
      <c r="CD321" s="15" t="s">
        <v>82</v>
      </c>
      <c r="CE321" s="15"/>
      <c r="CF321" s="15" t="s">
        <v>83</v>
      </c>
      <c r="CG321" s="3">
        <f>BO321</f>
        <v>45894</v>
      </c>
      <c r="CH321" s="4" t="str">
        <f>LEFT(BU321,(LEN(BU321)-2))</f>
        <v>8:00</v>
      </c>
      <c r="CI321" s="4" t="str">
        <f>LEFT(CH321)</f>
        <v>8</v>
      </c>
      <c r="CJ321" s="4" t="str" cm="1">
        <f t="array" ref="CJ321">_xlfn.IFS(CI321 = "1","13",CI321 = "2","14",CI321 = "3","15",CI321 = "4","16",CI321 &gt; 4,CI321)</f>
        <v>8</v>
      </c>
      <c r="CK321" s="4" t="str">
        <f>RIGHT(CH321,2)</f>
        <v>00</v>
      </c>
      <c r="CL321" s="5" t="str">
        <f>_xlfn.CONCAT(CJ321,":",CK321)</f>
        <v>8:00</v>
      </c>
      <c r="CM321" s="9">
        <f>CG321</f>
        <v>45894</v>
      </c>
      <c r="CN321" s="10">
        <f>CM321</f>
        <v>45894</v>
      </c>
      <c r="CO321" s="10">
        <f>CN321+TIME(CJ321,CK321,CK321)</f>
        <v>45894.333333333336</v>
      </c>
      <c r="CP321" s="10">
        <f>CO321+TIME(0,30,0)</f>
        <v>45894.354166666672</v>
      </c>
    </row>
    <row r="322" spans="1:94" x14ac:dyDescent="0.25">
      <c r="A322" s="7">
        <v>45877</v>
      </c>
      <c r="B322" s="8" t="s">
        <v>73</v>
      </c>
      <c r="C322" s="8" t="s">
        <v>74</v>
      </c>
      <c r="D322" s="8">
        <v>9504580</v>
      </c>
      <c r="E322" s="8" t="s">
        <v>75</v>
      </c>
      <c r="F322" s="8">
        <v>29946</v>
      </c>
      <c r="G322" s="8" t="s">
        <v>76</v>
      </c>
      <c r="H322" s="8" t="s">
        <v>77</v>
      </c>
      <c r="I322" s="8" t="s">
        <v>78</v>
      </c>
      <c r="J322" s="8" t="s">
        <v>79</v>
      </c>
      <c r="K322" s="8">
        <v>29940</v>
      </c>
      <c r="L322" s="8" t="s">
        <v>80</v>
      </c>
      <c r="M322" s="8" t="s">
        <v>81</v>
      </c>
      <c r="N322" s="8">
        <v>29941</v>
      </c>
      <c r="O322" s="8"/>
      <c r="P322" s="8" t="s">
        <v>82</v>
      </c>
      <c r="Q322" s="8"/>
      <c r="R322" s="8" t="s">
        <v>83</v>
      </c>
      <c r="S322" s="3">
        <f>A322</f>
        <v>45877</v>
      </c>
      <c r="T322" s="4" t="str">
        <f>LEFT(G322,(LEN(G322)-2))</f>
        <v>8:00</v>
      </c>
      <c r="U322" s="4" t="str">
        <f t="shared" si="28"/>
        <v>8</v>
      </c>
      <c r="V322" s="4" t="str" cm="1">
        <f t="array" ref="V322">_xlfn.IFS(U322 = "1","13",U322 = "2","14",U322 = "3","15",U322 = "4","16",U322 &gt; 4,U322)</f>
        <v>8</v>
      </c>
      <c r="W322" s="4" t="str">
        <f t="shared" si="29"/>
        <v>00</v>
      </c>
      <c r="X322" s="5" t="str">
        <f t="shared" si="30"/>
        <v>8:00</v>
      </c>
      <c r="Y322" s="9">
        <f t="shared" si="31"/>
        <v>45877</v>
      </c>
      <c r="Z322" s="10">
        <f t="shared" si="32"/>
        <v>45877</v>
      </c>
      <c r="AA322" s="10">
        <f t="shared" si="33"/>
        <v>45877.333333333336</v>
      </c>
      <c r="AB322" s="10">
        <f t="shared" si="34"/>
        <v>45877.354166666672</v>
      </c>
      <c r="AC322" s="11">
        <f>AA322</f>
        <v>45877.333333333336</v>
      </c>
      <c r="AD322" s="11">
        <f>AB322</f>
        <v>45877.354166666672</v>
      </c>
      <c r="AE322">
        <v>0</v>
      </c>
      <c r="AF322">
        <v>0</v>
      </c>
      <c r="AH322" t="str">
        <f>H322</f>
        <v>AVAILABLE</v>
      </c>
      <c r="AI322" t="str">
        <f>C322</f>
        <v>OakLawn102</v>
      </c>
      <c r="AJ322" t="str">
        <f>AH322</f>
        <v>AVAILABLE</v>
      </c>
      <c r="AM322" t="s">
        <v>39</v>
      </c>
      <c r="AS322" t="str">
        <f>B322</f>
        <v>Friday</v>
      </c>
      <c r="AV322" t="s">
        <v>41</v>
      </c>
      <c r="BO322" s="12">
        <v>45891</v>
      </c>
      <c r="BP322" s="13" t="s">
        <v>73</v>
      </c>
      <c r="BQ322" s="13" t="s">
        <v>74</v>
      </c>
      <c r="BR322" s="13">
        <v>9504580</v>
      </c>
      <c r="BS322" s="13" t="s">
        <v>75</v>
      </c>
      <c r="BT322" s="13">
        <v>29946</v>
      </c>
      <c r="BU322" s="13" t="s">
        <v>100</v>
      </c>
      <c r="BV322" s="13" t="s">
        <v>96</v>
      </c>
      <c r="BW322" s="13" t="s">
        <v>78</v>
      </c>
      <c r="BX322" s="13" t="s">
        <v>79</v>
      </c>
      <c r="BY322" s="13">
        <v>29940</v>
      </c>
      <c r="BZ322" s="13" t="s">
        <v>80</v>
      </c>
      <c r="CA322" s="13" t="s">
        <v>81</v>
      </c>
      <c r="CB322" s="13">
        <v>29941</v>
      </c>
      <c r="CC322" s="13"/>
      <c r="CD322" s="13" t="s">
        <v>82</v>
      </c>
      <c r="CE322" s="13"/>
      <c r="CF322" s="13" t="s">
        <v>83</v>
      </c>
      <c r="CG322" s="3">
        <f>BO322</f>
        <v>45891</v>
      </c>
      <c r="CH322" s="4" t="str">
        <f>LEFT(BU322,(LEN(BU322)-2))</f>
        <v>3:30</v>
      </c>
      <c r="CI322" s="4" t="str">
        <f>LEFT(CH322)</f>
        <v>3</v>
      </c>
      <c r="CJ322" s="4" t="str" cm="1">
        <f t="array" ref="CJ322">_xlfn.IFS(CI322 = "1","13",CI322 = "2","14",CI322 = "3","15",CI322 = "4","16",CI322 &gt; 4,CI322)</f>
        <v>15</v>
      </c>
      <c r="CK322" s="4" t="str">
        <f>RIGHT(CH322,2)</f>
        <v>30</v>
      </c>
      <c r="CL322" s="5" t="str">
        <f>_xlfn.CONCAT(CJ322,":",CK322)</f>
        <v>15:30</v>
      </c>
      <c r="CM322" s="9">
        <f>CG322</f>
        <v>45891</v>
      </c>
      <c r="CN322" s="10">
        <f>CM322</f>
        <v>45891</v>
      </c>
      <c r="CO322" s="10">
        <f>CN322+TIME(CJ322,CK322,CK322)</f>
        <v>45891.646180555559</v>
      </c>
      <c r="CP322" s="10">
        <f>CO322+TIME(0,30,0)</f>
        <v>45891.667013888895</v>
      </c>
    </row>
    <row r="323" spans="1:94" x14ac:dyDescent="0.25">
      <c r="A323" s="12">
        <v>45877</v>
      </c>
      <c r="B323" s="13" t="s">
        <v>73</v>
      </c>
      <c r="C323" s="13" t="s">
        <v>74</v>
      </c>
      <c r="D323" s="13">
        <v>9504580</v>
      </c>
      <c r="E323" s="13" t="s">
        <v>75</v>
      </c>
      <c r="F323" s="13">
        <v>29946</v>
      </c>
      <c r="G323" s="13" t="s">
        <v>84</v>
      </c>
      <c r="H323" s="13" t="s">
        <v>77</v>
      </c>
      <c r="I323" s="13" t="s">
        <v>78</v>
      </c>
      <c r="J323" s="13" t="s">
        <v>79</v>
      </c>
      <c r="K323" s="13">
        <v>29940</v>
      </c>
      <c r="L323" s="13" t="s">
        <v>80</v>
      </c>
      <c r="M323" s="13" t="s">
        <v>81</v>
      </c>
      <c r="N323" s="13">
        <v>29941</v>
      </c>
      <c r="O323" s="13"/>
      <c r="P323" s="13" t="s">
        <v>82</v>
      </c>
      <c r="Q323" s="13"/>
      <c r="R323" s="13" t="s">
        <v>83</v>
      </c>
      <c r="S323" s="3">
        <f>A323</f>
        <v>45877</v>
      </c>
      <c r="T323" s="4" t="str">
        <f>LEFT(G323,(LEN(G323)-2))</f>
        <v>8:30</v>
      </c>
      <c r="U323" s="4" t="str">
        <f t="shared" ref="U323:U386" si="35">LEFT(T323)</f>
        <v>8</v>
      </c>
      <c r="V323" s="4" t="str" cm="1">
        <f t="array" ref="V323">_xlfn.IFS(U323 = "1","13",U323 = "2","14",U323 = "3","15",U323 = "4","16",U323 &gt; 4,U323)</f>
        <v>8</v>
      </c>
      <c r="W323" s="4" t="str">
        <f t="shared" ref="W323:W386" si="36">RIGHT(T323,2)</f>
        <v>30</v>
      </c>
      <c r="X323" s="5" t="str">
        <f t="shared" ref="X323:X386" si="37">_xlfn.CONCAT(V323,":",W323)</f>
        <v>8:30</v>
      </c>
      <c r="Y323" s="9">
        <f t="shared" ref="Y323:Y386" si="38">S323</f>
        <v>45877</v>
      </c>
      <c r="Z323" s="10">
        <f t="shared" ref="Z323:Z386" si="39">Y323</f>
        <v>45877</v>
      </c>
      <c r="AA323" s="10">
        <f t="shared" ref="AA323:AA386" si="40">Z323+TIME(V323,W323,W323)</f>
        <v>45877.354513888888</v>
      </c>
      <c r="AB323" s="10">
        <f t="shared" ref="AB323:AB386" si="41">AA323+TIME(0,30,0)</f>
        <v>45877.375347222223</v>
      </c>
      <c r="AC323" s="11">
        <f>AA323</f>
        <v>45877.354513888888</v>
      </c>
      <c r="AD323" s="11">
        <f>AB323</f>
        <v>45877.375347222223</v>
      </c>
      <c r="AE323">
        <v>0</v>
      </c>
      <c r="AF323">
        <v>0</v>
      </c>
      <c r="AH323" t="str">
        <f>H323</f>
        <v>AVAILABLE</v>
      </c>
      <c r="AI323" t="str">
        <f>C323</f>
        <v>OakLawn102</v>
      </c>
      <c r="AJ323" t="str">
        <f>AH323</f>
        <v>AVAILABLE</v>
      </c>
      <c r="AM323" t="s">
        <v>39</v>
      </c>
      <c r="AS323" t="str">
        <f>B323</f>
        <v>Friday</v>
      </c>
      <c r="AV323" t="s">
        <v>41</v>
      </c>
      <c r="BO323" s="12">
        <v>45891</v>
      </c>
      <c r="BP323" s="13" t="s">
        <v>73</v>
      </c>
      <c r="BQ323" s="13" t="s">
        <v>107</v>
      </c>
      <c r="BR323" s="13">
        <v>9504585</v>
      </c>
      <c r="BS323" s="13" t="s">
        <v>75</v>
      </c>
      <c r="BT323" s="13">
        <v>29947</v>
      </c>
      <c r="BU323" s="13" t="s">
        <v>100</v>
      </c>
      <c r="BV323" s="13" t="s">
        <v>77</v>
      </c>
      <c r="BW323" s="13" t="s">
        <v>78</v>
      </c>
      <c r="BX323" s="13" t="s">
        <v>79</v>
      </c>
      <c r="BY323" s="13">
        <v>29940</v>
      </c>
      <c r="BZ323" s="13" t="s">
        <v>80</v>
      </c>
      <c r="CA323" s="13" t="s">
        <v>81</v>
      </c>
      <c r="CB323" s="13">
        <v>29941</v>
      </c>
      <c r="CC323" s="13"/>
      <c r="CD323" s="13" t="s">
        <v>82</v>
      </c>
      <c r="CE323" s="13"/>
      <c r="CF323" s="13" t="s">
        <v>83</v>
      </c>
      <c r="CG323" s="3">
        <f>BO323</f>
        <v>45891</v>
      </c>
      <c r="CH323" s="4" t="str">
        <f>LEFT(BU323,(LEN(BU323)-2))</f>
        <v>3:30</v>
      </c>
      <c r="CI323" s="4" t="str">
        <f>LEFT(CH323)</f>
        <v>3</v>
      </c>
      <c r="CJ323" s="4" t="str" cm="1">
        <f t="array" ref="CJ323">_xlfn.IFS(CI323 = "1","13",CI323 = "2","14",CI323 = "3","15",CI323 = "4","16",CI323 &gt; 4,CI323)</f>
        <v>15</v>
      </c>
      <c r="CK323" s="4" t="str">
        <f>RIGHT(CH323,2)</f>
        <v>30</v>
      </c>
      <c r="CL323" s="5" t="str">
        <f>_xlfn.CONCAT(CJ323,":",CK323)</f>
        <v>15:30</v>
      </c>
      <c r="CM323" s="9">
        <f>CG323</f>
        <v>45891</v>
      </c>
      <c r="CN323" s="10">
        <f>CM323</f>
        <v>45891</v>
      </c>
      <c r="CO323" s="10">
        <f>CN323+TIME(CJ323,CK323,CK323)</f>
        <v>45891.646180555559</v>
      </c>
      <c r="CP323" s="10">
        <f>CO323+TIME(0,30,0)</f>
        <v>45891.667013888895</v>
      </c>
    </row>
    <row r="324" spans="1:94" x14ac:dyDescent="0.25">
      <c r="A324" s="7">
        <v>45877</v>
      </c>
      <c r="B324" s="8" t="s">
        <v>73</v>
      </c>
      <c r="C324" s="8" t="s">
        <v>74</v>
      </c>
      <c r="D324" s="8">
        <v>9504580</v>
      </c>
      <c r="E324" s="8" t="s">
        <v>75</v>
      </c>
      <c r="F324" s="8">
        <v>29946</v>
      </c>
      <c r="G324" s="8" t="s">
        <v>85</v>
      </c>
      <c r="H324" s="8" t="s">
        <v>77</v>
      </c>
      <c r="I324" s="8" t="s">
        <v>78</v>
      </c>
      <c r="J324" s="8" t="s">
        <v>79</v>
      </c>
      <c r="K324" s="8">
        <v>29940</v>
      </c>
      <c r="L324" s="8" t="s">
        <v>80</v>
      </c>
      <c r="M324" s="8" t="s">
        <v>81</v>
      </c>
      <c r="N324" s="8">
        <v>29941</v>
      </c>
      <c r="O324" s="8"/>
      <c r="P324" s="8" t="s">
        <v>82</v>
      </c>
      <c r="Q324" s="8"/>
      <c r="R324" s="8" t="s">
        <v>83</v>
      </c>
      <c r="S324" s="3">
        <f>A324</f>
        <v>45877</v>
      </c>
      <c r="T324" s="4" t="str">
        <f>LEFT(G324,(LEN(G324)-2))</f>
        <v>9:00</v>
      </c>
      <c r="U324" s="4" t="str">
        <f t="shared" si="35"/>
        <v>9</v>
      </c>
      <c r="V324" s="4" t="str" cm="1">
        <f t="array" ref="V324">_xlfn.IFS(U324 = "1","13",U324 = "2","14",U324 = "3","15",U324 = "4","16",U324 &gt; 4,U324)</f>
        <v>9</v>
      </c>
      <c r="W324" s="4" t="str">
        <f t="shared" si="36"/>
        <v>00</v>
      </c>
      <c r="X324" s="5" t="str">
        <f t="shared" si="37"/>
        <v>9:00</v>
      </c>
      <c r="Y324" s="9">
        <f t="shared" si="38"/>
        <v>45877</v>
      </c>
      <c r="Z324" s="10">
        <f t="shared" si="39"/>
        <v>45877</v>
      </c>
      <c r="AA324" s="10">
        <f t="shared" si="40"/>
        <v>45877.375</v>
      </c>
      <c r="AB324" s="10">
        <f t="shared" si="41"/>
        <v>45877.395833333336</v>
      </c>
      <c r="AC324" s="11">
        <f>AA324</f>
        <v>45877.375</v>
      </c>
      <c r="AD324" s="11">
        <f>AB324</f>
        <v>45877.395833333336</v>
      </c>
      <c r="AE324">
        <v>0</v>
      </c>
      <c r="AF324">
        <v>0</v>
      </c>
      <c r="AH324" t="str">
        <f>H324</f>
        <v>AVAILABLE</v>
      </c>
      <c r="AI324" t="str">
        <f>C324</f>
        <v>OakLawn102</v>
      </c>
      <c r="AJ324" t="str">
        <f>AH324</f>
        <v>AVAILABLE</v>
      </c>
      <c r="AM324" t="s">
        <v>39</v>
      </c>
      <c r="AS324" t="str">
        <f>B324</f>
        <v>Friday</v>
      </c>
      <c r="AV324" t="s">
        <v>41</v>
      </c>
      <c r="BO324" s="12">
        <v>45891</v>
      </c>
      <c r="BP324" s="13" t="s">
        <v>73</v>
      </c>
      <c r="BQ324" s="13" t="s">
        <v>109</v>
      </c>
      <c r="BR324" s="13">
        <v>9504589</v>
      </c>
      <c r="BS324" s="13" t="s">
        <v>75</v>
      </c>
      <c r="BT324" s="13">
        <v>29948</v>
      </c>
      <c r="BU324" s="13" t="s">
        <v>100</v>
      </c>
      <c r="BV324" s="13" t="s">
        <v>77</v>
      </c>
      <c r="BW324" s="13" t="s">
        <v>78</v>
      </c>
      <c r="BX324" s="13" t="s">
        <v>79</v>
      </c>
      <c r="BY324" s="13">
        <v>29940</v>
      </c>
      <c r="BZ324" s="13" t="s">
        <v>80</v>
      </c>
      <c r="CA324" s="13" t="s">
        <v>81</v>
      </c>
      <c r="CB324" s="13">
        <v>29941</v>
      </c>
      <c r="CC324" s="13"/>
      <c r="CD324" s="13" t="s">
        <v>82</v>
      </c>
      <c r="CE324" s="13"/>
      <c r="CF324" s="13" t="s">
        <v>83</v>
      </c>
      <c r="CG324" s="3">
        <f>BO324</f>
        <v>45891</v>
      </c>
      <c r="CH324" s="4" t="str">
        <f>LEFT(BU324,(LEN(BU324)-2))</f>
        <v>3:30</v>
      </c>
      <c r="CI324" s="4" t="str">
        <f>LEFT(CH324)</f>
        <v>3</v>
      </c>
      <c r="CJ324" s="4" t="str" cm="1">
        <f t="array" ref="CJ324">_xlfn.IFS(CI324 = "1","13",CI324 = "2","14",CI324 = "3","15",CI324 = "4","16",CI324 &gt; 4,CI324)</f>
        <v>15</v>
      </c>
      <c r="CK324" s="4" t="str">
        <f>RIGHT(CH324,2)</f>
        <v>30</v>
      </c>
      <c r="CL324" s="5" t="str">
        <f>_xlfn.CONCAT(CJ324,":",CK324)</f>
        <v>15:30</v>
      </c>
      <c r="CM324" s="9">
        <f>CG324</f>
        <v>45891</v>
      </c>
      <c r="CN324" s="10">
        <f>CM324</f>
        <v>45891</v>
      </c>
      <c r="CO324" s="10">
        <f>CN324+TIME(CJ324,CK324,CK324)</f>
        <v>45891.646180555559</v>
      </c>
      <c r="CP324" s="10">
        <f>CO324+TIME(0,30,0)</f>
        <v>45891.667013888895</v>
      </c>
    </row>
    <row r="325" spans="1:94" ht="15.75" x14ac:dyDescent="0.25">
      <c r="A325" s="12">
        <v>45877</v>
      </c>
      <c r="B325" s="13" t="s">
        <v>73</v>
      </c>
      <c r="C325" s="13" t="s">
        <v>74</v>
      </c>
      <c r="D325" s="13">
        <v>9504580</v>
      </c>
      <c r="E325" s="13" t="s">
        <v>75</v>
      </c>
      <c r="F325" s="13">
        <v>29946</v>
      </c>
      <c r="G325" s="13" t="s">
        <v>86</v>
      </c>
      <c r="H325" s="13" t="s">
        <v>77</v>
      </c>
      <c r="I325" s="13" t="s">
        <v>78</v>
      </c>
      <c r="J325" s="13" t="s">
        <v>79</v>
      </c>
      <c r="K325" s="13">
        <v>29940</v>
      </c>
      <c r="L325" s="13" t="s">
        <v>80</v>
      </c>
      <c r="M325" s="13" t="s">
        <v>81</v>
      </c>
      <c r="N325" s="13">
        <v>29941</v>
      </c>
      <c r="O325" s="13"/>
      <c r="P325" s="13" t="s">
        <v>82</v>
      </c>
      <c r="Q325" s="13"/>
      <c r="R325" s="13" t="s">
        <v>83</v>
      </c>
      <c r="S325" s="3">
        <f>A325</f>
        <v>45877</v>
      </c>
      <c r="T325" s="4" t="str">
        <f>LEFT(G325,(LEN(G325)-2))</f>
        <v>9:30</v>
      </c>
      <c r="U325" s="4" t="str">
        <f t="shared" si="35"/>
        <v>9</v>
      </c>
      <c r="V325" s="4" t="str" cm="1">
        <f t="array" ref="V325">_xlfn.IFS(U325 = "1","13",U325 = "2","14",U325 = "3","15",U325 = "4","16",U325 &gt; 4,U325)</f>
        <v>9</v>
      </c>
      <c r="W325" s="4" t="str">
        <f t="shared" si="36"/>
        <v>30</v>
      </c>
      <c r="X325" s="5" t="str">
        <f t="shared" si="37"/>
        <v>9:30</v>
      </c>
      <c r="Y325" s="9">
        <f t="shared" si="38"/>
        <v>45877</v>
      </c>
      <c r="Z325" s="10">
        <f t="shared" si="39"/>
        <v>45877</v>
      </c>
      <c r="AA325" s="10">
        <f t="shared" si="40"/>
        <v>45877.396180555559</v>
      </c>
      <c r="AB325" s="10">
        <f t="shared" si="41"/>
        <v>45877.417013888895</v>
      </c>
      <c r="AC325" s="11">
        <f>AA325</f>
        <v>45877.396180555559</v>
      </c>
      <c r="AD325" s="11">
        <f>AB325</f>
        <v>45877.417013888895</v>
      </c>
      <c r="AE325">
        <v>0</v>
      </c>
      <c r="AF325">
        <v>0</v>
      </c>
      <c r="AH325" t="str">
        <f>H325</f>
        <v>AVAILABLE</v>
      </c>
      <c r="AI325" t="str">
        <f>C325</f>
        <v>OakLawn102</v>
      </c>
      <c r="AJ325" t="str">
        <f>AH325</f>
        <v>AVAILABLE</v>
      </c>
      <c r="AM325" t="s">
        <v>39</v>
      </c>
      <c r="AS325" t="str">
        <f>B325</f>
        <v>Friday</v>
      </c>
      <c r="AV325" t="s">
        <v>41</v>
      </c>
      <c r="BO325" s="16">
        <v>45891</v>
      </c>
      <c r="BP325" s="17" t="s">
        <v>73</v>
      </c>
      <c r="BQ325" s="17" t="s">
        <v>115</v>
      </c>
      <c r="BR325" s="17">
        <v>9504574</v>
      </c>
      <c r="BS325" s="17" t="s">
        <v>75</v>
      </c>
      <c r="BT325" s="17">
        <v>29944</v>
      </c>
      <c r="BU325" s="17" t="s">
        <v>100</v>
      </c>
      <c r="BV325" s="17" t="s">
        <v>77</v>
      </c>
      <c r="BW325" s="17" t="s">
        <v>78</v>
      </c>
      <c r="BX325" s="17" t="s">
        <v>79</v>
      </c>
      <c r="BY325" s="17">
        <v>29940</v>
      </c>
      <c r="BZ325" s="17" t="s">
        <v>80</v>
      </c>
      <c r="CA325" s="17" t="s">
        <v>81</v>
      </c>
      <c r="CB325" s="17">
        <v>29941</v>
      </c>
      <c r="CC325" s="17"/>
      <c r="CD325" s="17" t="s">
        <v>82</v>
      </c>
      <c r="CE325" s="17"/>
      <c r="CF325" s="17" t="s">
        <v>83</v>
      </c>
      <c r="CG325" s="3">
        <f>BO325</f>
        <v>45891</v>
      </c>
      <c r="CH325" s="4" t="str">
        <f>LEFT(BU325,(LEN(BU325)-2))</f>
        <v>3:30</v>
      </c>
      <c r="CI325" s="4" t="str">
        <f>LEFT(CH325)</f>
        <v>3</v>
      </c>
      <c r="CJ325" s="4" t="str" cm="1">
        <f t="array" ref="CJ325">_xlfn.IFS(CI325 = "1","13",CI325 = "2","14",CI325 = "3","15",CI325 = "4","16",CI325 &gt; 4,CI325)</f>
        <v>15</v>
      </c>
      <c r="CK325" s="4" t="str">
        <f>RIGHT(CH325,2)</f>
        <v>30</v>
      </c>
      <c r="CL325" s="5" t="str">
        <f>_xlfn.CONCAT(CJ325,":",CK325)</f>
        <v>15:30</v>
      </c>
      <c r="CM325" s="9">
        <f>CG325</f>
        <v>45891</v>
      </c>
      <c r="CN325" s="10">
        <f>CM325</f>
        <v>45891</v>
      </c>
      <c r="CO325" s="10">
        <f>CN325+TIME(CJ325,CK325,CK325)</f>
        <v>45891.646180555559</v>
      </c>
      <c r="CP325" s="10">
        <f>CO325+TIME(0,30,0)</f>
        <v>45891.667013888895</v>
      </c>
    </row>
    <row r="326" spans="1:94" x14ac:dyDescent="0.25">
      <c r="A326" s="7">
        <v>45877</v>
      </c>
      <c r="B326" s="8" t="s">
        <v>73</v>
      </c>
      <c r="C326" s="8" t="s">
        <v>74</v>
      </c>
      <c r="D326" s="8">
        <v>9504580</v>
      </c>
      <c r="E326" s="8" t="s">
        <v>75</v>
      </c>
      <c r="F326" s="8">
        <v>29946</v>
      </c>
      <c r="G326" s="8" t="s">
        <v>87</v>
      </c>
      <c r="H326" s="8" t="s">
        <v>77</v>
      </c>
      <c r="I326" s="8" t="s">
        <v>78</v>
      </c>
      <c r="J326" s="8" t="s">
        <v>79</v>
      </c>
      <c r="K326" s="8">
        <v>29940</v>
      </c>
      <c r="L326" s="8" t="s">
        <v>80</v>
      </c>
      <c r="M326" s="8" t="s">
        <v>81</v>
      </c>
      <c r="N326" s="8">
        <v>29941</v>
      </c>
      <c r="O326" s="8"/>
      <c r="P326" s="8" t="s">
        <v>82</v>
      </c>
      <c r="Q326" s="8"/>
      <c r="R326" s="8" t="s">
        <v>83</v>
      </c>
      <c r="S326" s="3">
        <f>A326</f>
        <v>45877</v>
      </c>
      <c r="T326" s="4" t="str">
        <f>LEFT(G326,(LEN(G326)-2))</f>
        <v>10:00</v>
      </c>
      <c r="U326" s="4" t="str">
        <f t="shared" si="35"/>
        <v>1</v>
      </c>
      <c r="V326" s="4" t="str" cm="1">
        <f t="array" ref="V326">_xlfn.IFS(U326 = "1","13",U326 = "2","14",U326 = "3","15",U326 = "4","16",U326 &gt; 4,U326)</f>
        <v>13</v>
      </c>
      <c r="W326" s="4" t="str">
        <f t="shared" si="36"/>
        <v>00</v>
      </c>
      <c r="X326" s="5" t="str">
        <f t="shared" si="37"/>
        <v>13:00</v>
      </c>
      <c r="Y326" s="9">
        <f t="shared" si="38"/>
        <v>45877</v>
      </c>
      <c r="Z326" s="10">
        <f t="shared" si="39"/>
        <v>45877</v>
      </c>
      <c r="AA326" s="10">
        <f t="shared" si="40"/>
        <v>45877.541666666664</v>
      </c>
      <c r="AB326" s="10">
        <f t="shared" si="41"/>
        <v>45877.5625</v>
      </c>
      <c r="AC326" s="11">
        <f>AA326</f>
        <v>45877.541666666664</v>
      </c>
      <c r="AD326" s="11">
        <f>AB326</f>
        <v>45877.5625</v>
      </c>
      <c r="AE326">
        <v>0</v>
      </c>
      <c r="AF326">
        <v>0</v>
      </c>
      <c r="AH326" t="str">
        <f>H326</f>
        <v>AVAILABLE</v>
      </c>
      <c r="AI326" t="str">
        <f>C326</f>
        <v>OakLawn102</v>
      </c>
      <c r="AJ326" t="str">
        <f>AH326</f>
        <v>AVAILABLE</v>
      </c>
      <c r="AM326" t="s">
        <v>39</v>
      </c>
      <c r="AS326" t="str">
        <f>B326</f>
        <v>Friday</v>
      </c>
      <c r="AV326" t="s">
        <v>41</v>
      </c>
      <c r="BO326" s="7">
        <v>45891</v>
      </c>
      <c r="BP326" s="8" t="s">
        <v>73</v>
      </c>
      <c r="BQ326" s="8" t="s">
        <v>74</v>
      </c>
      <c r="BR326" s="8">
        <v>9504580</v>
      </c>
      <c r="BS326" s="8" t="s">
        <v>75</v>
      </c>
      <c r="BT326" s="8">
        <v>29946</v>
      </c>
      <c r="BU326" s="8" t="s">
        <v>99</v>
      </c>
      <c r="BV326" s="8" t="s">
        <v>96</v>
      </c>
      <c r="BW326" s="8" t="s">
        <v>78</v>
      </c>
      <c r="BX326" s="8" t="s">
        <v>79</v>
      </c>
      <c r="BY326" s="8">
        <v>29940</v>
      </c>
      <c r="BZ326" s="8" t="s">
        <v>80</v>
      </c>
      <c r="CA326" s="8" t="s">
        <v>81</v>
      </c>
      <c r="CB326" s="8">
        <v>29941</v>
      </c>
      <c r="CC326" s="8"/>
      <c r="CD326" s="8" t="s">
        <v>82</v>
      </c>
      <c r="CE326" s="8"/>
      <c r="CF326" s="8" t="s">
        <v>83</v>
      </c>
      <c r="CG326" s="3">
        <f>BO326</f>
        <v>45891</v>
      </c>
      <c r="CH326" s="4" t="str">
        <f>LEFT(BU326,(LEN(BU326)-2))</f>
        <v>3:00</v>
      </c>
      <c r="CI326" s="4" t="str">
        <f>LEFT(CH326)</f>
        <v>3</v>
      </c>
      <c r="CJ326" s="4" t="str" cm="1">
        <f t="array" ref="CJ326">_xlfn.IFS(CI326 = "1","13",CI326 = "2","14",CI326 = "3","15",CI326 = "4","16",CI326 &gt; 4,CI326)</f>
        <v>15</v>
      </c>
      <c r="CK326" s="4" t="str">
        <f>RIGHT(CH326,2)</f>
        <v>00</v>
      </c>
      <c r="CL326" s="5" t="str">
        <f>_xlfn.CONCAT(CJ326,":",CK326)</f>
        <v>15:00</v>
      </c>
      <c r="CM326" s="9">
        <f>CG326</f>
        <v>45891</v>
      </c>
      <c r="CN326" s="10">
        <f>CM326</f>
        <v>45891</v>
      </c>
      <c r="CO326" s="10">
        <f>CN326+TIME(CJ326,CK326,CK326)</f>
        <v>45891.625</v>
      </c>
      <c r="CP326" s="10">
        <f>CO326+TIME(0,30,0)</f>
        <v>45891.645833333336</v>
      </c>
    </row>
    <row r="327" spans="1:94" x14ac:dyDescent="0.25">
      <c r="A327" s="12">
        <v>45877</v>
      </c>
      <c r="B327" s="13" t="s">
        <v>73</v>
      </c>
      <c r="C327" s="13" t="s">
        <v>74</v>
      </c>
      <c r="D327" s="13">
        <v>9504580</v>
      </c>
      <c r="E327" s="13" t="s">
        <v>75</v>
      </c>
      <c r="F327" s="13">
        <v>29946</v>
      </c>
      <c r="G327" s="13" t="s">
        <v>88</v>
      </c>
      <c r="H327" s="13" t="s">
        <v>77</v>
      </c>
      <c r="I327" s="13" t="s">
        <v>78</v>
      </c>
      <c r="J327" s="13" t="s">
        <v>79</v>
      </c>
      <c r="K327" s="13">
        <v>29940</v>
      </c>
      <c r="L327" s="13" t="s">
        <v>80</v>
      </c>
      <c r="M327" s="13" t="s">
        <v>81</v>
      </c>
      <c r="N327" s="13">
        <v>29941</v>
      </c>
      <c r="O327" s="13"/>
      <c r="P327" s="13" t="s">
        <v>82</v>
      </c>
      <c r="Q327" s="13"/>
      <c r="R327" s="13" t="s">
        <v>83</v>
      </c>
      <c r="S327" s="3">
        <f>A327</f>
        <v>45877</v>
      </c>
      <c r="T327" s="4" t="str">
        <f>LEFT(G327,(LEN(G327)-2))</f>
        <v>10:30</v>
      </c>
      <c r="U327" s="4" t="str">
        <f t="shared" si="35"/>
        <v>1</v>
      </c>
      <c r="V327" s="4" t="str" cm="1">
        <f t="array" ref="V327">_xlfn.IFS(U327 = "1","13",U327 = "2","14",U327 = "3","15",U327 = "4","16",U327 &gt; 4,U327)</f>
        <v>13</v>
      </c>
      <c r="W327" s="4" t="str">
        <f t="shared" si="36"/>
        <v>30</v>
      </c>
      <c r="X327" s="5" t="str">
        <f t="shared" si="37"/>
        <v>13:30</v>
      </c>
      <c r="Y327" s="9">
        <f t="shared" si="38"/>
        <v>45877</v>
      </c>
      <c r="Z327" s="10">
        <f t="shared" si="39"/>
        <v>45877</v>
      </c>
      <c r="AA327" s="10">
        <f t="shared" si="40"/>
        <v>45877.562847222223</v>
      </c>
      <c r="AB327" s="10">
        <f t="shared" si="41"/>
        <v>45877.583680555559</v>
      </c>
      <c r="AC327" s="11">
        <f>AA327</f>
        <v>45877.562847222223</v>
      </c>
      <c r="AD327" s="11">
        <f>AB327</f>
        <v>45877.583680555559</v>
      </c>
      <c r="AE327">
        <v>0</v>
      </c>
      <c r="AF327">
        <v>0</v>
      </c>
      <c r="AH327" t="str">
        <f>H327</f>
        <v>AVAILABLE</v>
      </c>
      <c r="AI327" t="str">
        <f>C327</f>
        <v>OakLawn102</v>
      </c>
      <c r="AJ327" t="str">
        <f>AH327</f>
        <v>AVAILABLE</v>
      </c>
      <c r="AM327" t="s">
        <v>39</v>
      </c>
      <c r="AS327" t="str">
        <f>B327</f>
        <v>Friday</v>
      </c>
      <c r="AV327" t="s">
        <v>41</v>
      </c>
      <c r="BO327" s="7">
        <v>45891</v>
      </c>
      <c r="BP327" s="8" t="s">
        <v>73</v>
      </c>
      <c r="BQ327" s="8" t="s">
        <v>107</v>
      </c>
      <c r="BR327" s="8">
        <v>9504585</v>
      </c>
      <c r="BS327" s="8" t="s">
        <v>75</v>
      </c>
      <c r="BT327" s="8">
        <v>29947</v>
      </c>
      <c r="BU327" s="8" t="s">
        <v>99</v>
      </c>
      <c r="BV327" s="8" t="s">
        <v>77</v>
      </c>
      <c r="BW327" s="8" t="s">
        <v>78</v>
      </c>
      <c r="BX327" s="8" t="s">
        <v>79</v>
      </c>
      <c r="BY327" s="8">
        <v>29940</v>
      </c>
      <c r="BZ327" s="8" t="s">
        <v>80</v>
      </c>
      <c r="CA327" s="8" t="s">
        <v>81</v>
      </c>
      <c r="CB327" s="8">
        <v>29941</v>
      </c>
      <c r="CC327" s="8"/>
      <c r="CD327" s="8" t="s">
        <v>82</v>
      </c>
      <c r="CE327" s="8"/>
      <c r="CF327" s="8" t="s">
        <v>83</v>
      </c>
      <c r="CG327" s="3">
        <f>BO327</f>
        <v>45891</v>
      </c>
      <c r="CH327" s="4" t="str">
        <f>LEFT(BU327,(LEN(BU327)-2))</f>
        <v>3:00</v>
      </c>
      <c r="CI327" s="4" t="str">
        <f>LEFT(CH327)</f>
        <v>3</v>
      </c>
      <c r="CJ327" s="4" t="str" cm="1">
        <f t="array" ref="CJ327">_xlfn.IFS(CI327 = "1","13",CI327 = "2","14",CI327 = "3","15",CI327 = "4","16",CI327 &gt; 4,CI327)</f>
        <v>15</v>
      </c>
      <c r="CK327" s="4" t="str">
        <f>RIGHT(CH327,2)</f>
        <v>00</v>
      </c>
      <c r="CL327" s="5" t="str">
        <f>_xlfn.CONCAT(CJ327,":",CK327)</f>
        <v>15:00</v>
      </c>
      <c r="CM327" s="9">
        <f>CG327</f>
        <v>45891</v>
      </c>
      <c r="CN327" s="10">
        <f>CM327</f>
        <v>45891</v>
      </c>
      <c r="CO327" s="10">
        <f>CN327+TIME(CJ327,CK327,CK327)</f>
        <v>45891.625</v>
      </c>
      <c r="CP327" s="10">
        <f>CO327+TIME(0,30,0)</f>
        <v>45891.645833333336</v>
      </c>
    </row>
    <row r="328" spans="1:94" x14ac:dyDescent="0.25">
      <c r="A328" s="7">
        <v>45877</v>
      </c>
      <c r="B328" s="8" t="s">
        <v>73</v>
      </c>
      <c r="C328" s="8" t="s">
        <v>74</v>
      </c>
      <c r="D328" s="8">
        <v>9504580</v>
      </c>
      <c r="E328" s="8" t="s">
        <v>75</v>
      </c>
      <c r="F328" s="8">
        <v>29946</v>
      </c>
      <c r="G328" s="8" t="s">
        <v>89</v>
      </c>
      <c r="H328" s="8" t="s">
        <v>77</v>
      </c>
      <c r="I328" s="8" t="s">
        <v>78</v>
      </c>
      <c r="J328" s="8" t="s">
        <v>79</v>
      </c>
      <c r="K328" s="8">
        <v>29940</v>
      </c>
      <c r="L328" s="8" t="s">
        <v>80</v>
      </c>
      <c r="M328" s="8" t="s">
        <v>81</v>
      </c>
      <c r="N328" s="8">
        <v>29941</v>
      </c>
      <c r="O328" s="8"/>
      <c r="P328" s="8" t="s">
        <v>82</v>
      </c>
      <c r="Q328" s="8"/>
      <c r="R328" s="8" t="s">
        <v>83</v>
      </c>
      <c r="S328" s="3">
        <f>A328</f>
        <v>45877</v>
      </c>
      <c r="T328" s="4" t="str">
        <f>LEFT(G328,(LEN(G328)-2))</f>
        <v>11:00</v>
      </c>
      <c r="U328" s="4" t="str">
        <f t="shared" si="35"/>
        <v>1</v>
      </c>
      <c r="V328" s="4" t="str" cm="1">
        <f t="array" ref="V328">_xlfn.IFS(U328 = "1","13",U328 = "2","14",U328 = "3","15",U328 = "4","16",U328 &gt; 4,U328)</f>
        <v>13</v>
      </c>
      <c r="W328" s="4" t="str">
        <f t="shared" si="36"/>
        <v>00</v>
      </c>
      <c r="X328" s="5" t="str">
        <f t="shared" si="37"/>
        <v>13:00</v>
      </c>
      <c r="Y328" s="9">
        <f t="shared" si="38"/>
        <v>45877</v>
      </c>
      <c r="Z328" s="10">
        <f t="shared" si="39"/>
        <v>45877</v>
      </c>
      <c r="AA328" s="10">
        <f t="shared" si="40"/>
        <v>45877.541666666664</v>
      </c>
      <c r="AB328" s="10">
        <f t="shared" si="41"/>
        <v>45877.5625</v>
      </c>
      <c r="AC328" s="11">
        <f>AA328</f>
        <v>45877.541666666664</v>
      </c>
      <c r="AD328" s="11">
        <f>AB328</f>
        <v>45877.5625</v>
      </c>
      <c r="AE328">
        <v>0</v>
      </c>
      <c r="AF328">
        <v>0</v>
      </c>
      <c r="AH328" t="str">
        <f>H328</f>
        <v>AVAILABLE</v>
      </c>
      <c r="AI328" t="str">
        <f>C328</f>
        <v>OakLawn102</v>
      </c>
      <c r="AJ328" t="str">
        <f>AH328</f>
        <v>AVAILABLE</v>
      </c>
      <c r="AM328" t="s">
        <v>39</v>
      </c>
      <c r="AS328" t="str">
        <f>B328</f>
        <v>Friday</v>
      </c>
      <c r="AV328" t="s">
        <v>41</v>
      </c>
      <c r="BO328" s="7">
        <v>45891</v>
      </c>
      <c r="BP328" s="8" t="s">
        <v>73</v>
      </c>
      <c r="BQ328" s="8" t="s">
        <v>109</v>
      </c>
      <c r="BR328" s="8">
        <v>9504589</v>
      </c>
      <c r="BS328" s="8" t="s">
        <v>75</v>
      </c>
      <c r="BT328" s="8">
        <v>29948</v>
      </c>
      <c r="BU328" s="8" t="s">
        <v>99</v>
      </c>
      <c r="BV328" s="8" t="s">
        <v>77</v>
      </c>
      <c r="BW328" s="8" t="s">
        <v>78</v>
      </c>
      <c r="BX328" s="8" t="s">
        <v>79</v>
      </c>
      <c r="BY328" s="8">
        <v>29940</v>
      </c>
      <c r="BZ328" s="8" t="s">
        <v>80</v>
      </c>
      <c r="CA328" s="8" t="s">
        <v>81</v>
      </c>
      <c r="CB328" s="8">
        <v>29941</v>
      </c>
      <c r="CC328" s="8"/>
      <c r="CD328" s="8" t="s">
        <v>82</v>
      </c>
      <c r="CE328" s="8"/>
      <c r="CF328" s="8" t="s">
        <v>83</v>
      </c>
      <c r="CG328" s="3">
        <f>BO328</f>
        <v>45891</v>
      </c>
      <c r="CH328" s="4" t="str">
        <f>LEFT(BU328,(LEN(BU328)-2))</f>
        <v>3:00</v>
      </c>
      <c r="CI328" s="4" t="str">
        <f>LEFT(CH328)</f>
        <v>3</v>
      </c>
      <c r="CJ328" s="4" t="str" cm="1">
        <f t="array" ref="CJ328">_xlfn.IFS(CI328 = "1","13",CI328 = "2","14",CI328 = "3","15",CI328 = "4","16",CI328 &gt; 4,CI328)</f>
        <v>15</v>
      </c>
      <c r="CK328" s="4" t="str">
        <f>RIGHT(CH328,2)</f>
        <v>00</v>
      </c>
      <c r="CL328" s="5" t="str">
        <f>_xlfn.CONCAT(CJ328,":",CK328)</f>
        <v>15:00</v>
      </c>
      <c r="CM328" s="9">
        <f>CG328</f>
        <v>45891</v>
      </c>
      <c r="CN328" s="10">
        <f>CM328</f>
        <v>45891</v>
      </c>
      <c r="CO328" s="10">
        <f>CN328+TIME(CJ328,CK328,CK328)</f>
        <v>45891.625</v>
      </c>
      <c r="CP328" s="10">
        <f>CO328+TIME(0,30,0)</f>
        <v>45891.645833333336</v>
      </c>
    </row>
    <row r="329" spans="1:94" ht="15.75" x14ac:dyDescent="0.25">
      <c r="A329" s="12">
        <v>45877</v>
      </c>
      <c r="B329" s="13" t="s">
        <v>73</v>
      </c>
      <c r="C329" s="13" t="s">
        <v>74</v>
      </c>
      <c r="D329" s="13">
        <v>9504580</v>
      </c>
      <c r="E329" s="13" t="s">
        <v>75</v>
      </c>
      <c r="F329" s="13">
        <v>29946</v>
      </c>
      <c r="G329" s="13" t="s">
        <v>90</v>
      </c>
      <c r="H329" s="13" t="s">
        <v>77</v>
      </c>
      <c r="I329" s="13" t="s">
        <v>78</v>
      </c>
      <c r="J329" s="13" t="s">
        <v>79</v>
      </c>
      <c r="K329" s="13">
        <v>29940</v>
      </c>
      <c r="L329" s="13" t="s">
        <v>80</v>
      </c>
      <c r="M329" s="13" t="s">
        <v>81</v>
      </c>
      <c r="N329" s="13">
        <v>29941</v>
      </c>
      <c r="O329" s="13"/>
      <c r="P329" s="13" t="s">
        <v>82</v>
      </c>
      <c r="Q329" s="13"/>
      <c r="R329" s="13" t="s">
        <v>83</v>
      </c>
      <c r="S329" s="3">
        <f>A329</f>
        <v>45877</v>
      </c>
      <c r="T329" s="4" t="str">
        <f>LEFT(G329,(LEN(G329)-2))</f>
        <v>11:30</v>
      </c>
      <c r="U329" s="4" t="str">
        <f t="shared" si="35"/>
        <v>1</v>
      </c>
      <c r="V329" s="4" t="str" cm="1">
        <f t="array" ref="V329">_xlfn.IFS(U329 = "1","13",U329 = "2","14",U329 = "3","15",U329 = "4","16",U329 &gt; 4,U329)</f>
        <v>13</v>
      </c>
      <c r="W329" s="4" t="str">
        <f t="shared" si="36"/>
        <v>30</v>
      </c>
      <c r="X329" s="5" t="str">
        <f t="shared" si="37"/>
        <v>13:30</v>
      </c>
      <c r="Y329" s="9">
        <f t="shared" si="38"/>
        <v>45877</v>
      </c>
      <c r="Z329" s="10">
        <f t="shared" si="39"/>
        <v>45877</v>
      </c>
      <c r="AA329" s="10">
        <f t="shared" si="40"/>
        <v>45877.562847222223</v>
      </c>
      <c r="AB329" s="10">
        <f t="shared" si="41"/>
        <v>45877.583680555559</v>
      </c>
      <c r="AC329" s="11">
        <f>AA329</f>
        <v>45877.562847222223</v>
      </c>
      <c r="AD329" s="11">
        <f>AB329</f>
        <v>45877.583680555559</v>
      </c>
      <c r="AE329">
        <v>0</v>
      </c>
      <c r="AF329">
        <v>0</v>
      </c>
      <c r="AH329" t="str">
        <f>H329</f>
        <v>AVAILABLE</v>
      </c>
      <c r="AI329" t="str">
        <f>C329</f>
        <v>OakLawn102</v>
      </c>
      <c r="AJ329" t="str">
        <f>AH329</f>
        <v>AVAILABLE</v>
      </c>
      <c r="AM329" t="s">
        <v>39</v>
      </c>
      <c r="AS329" t="str">
        <f>B329</f>
        <v>Friday</v>
      </c>
      <c r="AV329" t="s">
        <v>41</v>
      </c>
      <c r="BO329" s="14">
        <v>45891</v>
      </c>
      <c r="BP329" s="15" t="s">
        <v>73</v>
      </c>
      <c r="BQ329" s="15" t="s">
        <v>115</v>
      </c>
      <c r="BR329" s="15">
        <v>9504574</v>
      </c>
      <c r="BS329" s="15" t="s">
        <v>75</v>
      </c>
      <c r="BT329" s="15">
        <v>29944</v>
      </c>
      <c r="BU329" s="8" t="s">
        <v>99</v>
      </c>
      <c r="BV329" s="15" t="s">
        <v>77</v>
      </c>
      <c r="BW329" s="15" t="s">
        <v>78</v>
      </c>
      <c r="BX329" s="15" t="s">
        <v>79</v>
      </c>
      <c r="BY329" s="15">
        <v>29940</v>
      </c>
      <c r="BZ329" s="15" t="s">
        <v>80</v>
      </c>
      <c r="CA329" s="15" t="s">
        <v>81</v>
      </c>
      <c r="CB329" s="15">
        <v>29941</v>
      </c>
      <c r="CC329" s="15"/>
      <c r="CD329" s="15" t="s">
        <v>82</v>
      </c>
      <c r="CE329" s="15"/>
      <c r="CF329" s="15" t="s">
        <v>83</v>
      </c>
      <c r="CG329" s="3">
        <f>BO329</f>
        <v>45891</v>
      </c>
      <c r="CH329" s="4" t="str">
        <f>LEFT(BU329,(LEN(BU329)-2))</f>
        <v>3:00</v>
      </c>
      <c r="CI329" s="4" t="str">
        <f>LEFT(CH329)</f>
        <v>3</v>
      </c>
      <c r="CJ329" s="4" t="str" cm="1">
        <f t="array" ref="CJ329">_xlfn.IFS(CI329 = "1","13",CI329 = "2","14",CI329 = "3","15",CI329 = "4","16",CI329 &gt; 4,CI329)</f>
        <v>15</v>
      </c>
      <c r="CK329" s="4" t="str">
        <f>RIGHT(CH329,2)</f>
        <v>00</v>
      </c>
      <c r="CL329" s="5" t="str">
        <f>_xlfn.CONCAT(CJ329,":",CK329)</f>
        <v>15:00</v>
      </c>
      <c r="CM329" s="9">
        <f>CG329</f>
        <v>45891</v>
      </c>
      <c r="CN329" s="10">
        <f>CM329</f>
        <v>45891</v>
      </c>
      <c r="CO329" s="10">
        <f>CN329+TIME(CJ329,CK329,CK329)</f>
        <v>45891.625</v>
      </c>
      <c r="CP329" s="10">
        <f>CO329+TIME(0,30,0)</f>
        <v>45891.645833333336</v>
      </c>
    </row>
    <row r="330" spans="1:94" x14ac:dyDescent="0.25">
      <c r="A330" s="7">
        <v>45877</v>
      </c>
      <c r="B330" s="8" t="s">
        <v>73</v>
      </c>
      <c r="C330" s="8" t="s">
        <v>74</v>
      </c>
      <c r="D330" s="8">
        <v>9504580</v>
      </c>
      <c r="E330" s="8" t="s">
        <v>75</v>
      </c>
      <c r="F330" s="8">
        <v>29946</v>
      </c>
      <c r="G330" s="8" t="s">
        <v>91</v>
      </c>
      <c r="H330" s="8" t="s">
        <v>92</v>
      </c>
      <c r="I330" s="8" t="s">
        <v>78</v>
      </c>
      <c r="J330" s="8" t="s">
        <v>79</v>
      </c>
      <c r="K330" s="8">
        <v>29940</v>
      </c>
      <c r="L330" s="8" t="s">
        <v>80</v>
      </c>
      <c r="M330" s="8" t="s">
        <v>81</v>
      </c>
      <c r="N330" s="8">
        <v>29941</v>
      </c>
      <c r="O330" s="8"/>
      <c r="P330" s="8" t="s">
        <v>82</v>
      </c>
      <c r="Q330" s="8"/>
      <c r="R330" s="8" t="s">
        <v>83</v>
      </c>
      <c r="S330" s="3">
        <f>A330</f>
        <v>45877</v>
      </c>
      <c r="T330" s="4" t="str">
        <f>LEFT(G330,(LEN(G330)-2))</f>
        <v>12:00</v>
      </c>
      <c r="U330" s="4" t="str">
        <f t="shared" si="35"/>
        <v>1</v>
      </c>
      <c r="V330" s="4" t="str" cm="1">
        <f t="array" ref="V330">_xlfn.IFS(U330 = "1","13",U330 = "2","14",U330 = "3","15",U330 = "4","16",U330 &gt; 4,U330)</f>
        <v>13</v>
      </c>
      <c r="W330" s="4" t="str">
        <f t="shared" si="36"/>
        <v>00</v>
      </c>
      <c r="X330" s="5" t="str">
        <f t="shared" si="37"/>
        <v>13:00</v>
      </c>
      <c r="Y330" s="9">
        <f t="shared" si="38"/>
        <v>45877</v>
      </c>
      <c r="Z330" s="10">
        <f t="shared" si="39"/>
        <v>45877</v>
      </c>
      <c r="AA330" s="10">
        <f t="shared" si="40"/>
        <v>45877.541666666664</v>
      </c>
      <c r="AB330" s="10">
        <f t="shared" si="41"/>
        <v>45877.5625</v>
      </c>
      <c r="AC330" s="11">
        <f>AA330</f>
        <v>45877.541666666664</v>
      </c>
      <c r="AD330" s="11">
        <f>AB330</f>
        <v>45877.5625</v>
      </c>
      <c r="AE330">
        <v>0</v>
      </c>
      <c r="AF330">
        <v>0</v>
      </c>
      <c r="AH330" t="str">
        <f>H330</f>
        <v>TCT LUNCH 12:15- 12:45</v>
      </c>
      <c r="AI330" t="str">
        <f>C330</f>
        <v>OakLawn102</v>
      </c>
      <c r="AJ330" t="str">
        <f>AH330</f>
        <v>TCT LUNCH 12:15- 12:45</v>
      </c>
      <c r="AM330" t="s">
        <v>39</v>
      </c>
      <c r="AS330" t="str">
        <f>B330</f>
        <v>Friday</v>
      </c>
      <c r="AV330" t="s">
        <v>41</v>
      </c>
      <c r="BO330" s="12">
        <v>45891</v>
      </c>
      <c r="BP330" s="13" t="s">
        <v>73</v>
      </c>
      <c r="BQ330" s="13" t="s">
        <v>74</v>
      </c>
      <c r="BR330" s="13">
        <v>9504580</v>
      </c>
      <c r="BS330" s="13" t="s">
        <v>75</v>
      </c>
      <c r="BT330" s="13">
        <v>29946</v>
      </c>
      <c r="BU330" s="13" t="s">
        <v>98</v>
      </c>
      <c r="BV330" s="13" t="s">
        <v>96</v>
      </c>
      <c r="BW330" s="13" t="s">
        <v>78</v>
      </c>
      <c r="BX330" s="13" t="s">
        <v>79</v>
      </c>
      <c r="BY330" s="13">
        <v>29940</v>
      </c>
      <c r="BZ330" s="13" t="s">
        <v>80</v>
      </c>
      <c r="CA330" s="13" t="s">
        <v>81</v>
      </c>
      <c r="CB330" s="13">
        <v>29941</v>
      </c>
      <c r="CC330" s="13"/>
      <c r="CD330" s="13" t="s">
        <v>82</v>
      </c>
      <c r="CE330" s="13"/>
      <c r="CF330" s="13" t="s">
        <v>83</v>
      </c>
      <c r="CG330" s="3">
        <f>BO330</f>
        <v>45891</v>
      </c>
      <c r="CH330" s="4" t="str">
        <f>LEFT(BU330,(LEN(BU330)-2))</f>
        <v>2:30</v>
      </c>
      <c r="CI330" s="4" t="str">
        <f>LEFT(CH330)</f>
        <v>2</v>
      </c>
      <c r="CJ330" s="4" t="str" cm="1">
        <f t="array" ref="CJ330">_xlfn.IFS(CI330 = "1","13",CI330 = "2","14",CI330 = "3","15",CI330 = "4","16",CI330 &gt; 4,CI330)</f>
        <v>14</v>
      </c>
      <c r="CK330" s="4" t="str">
        <f>RIGHT(CH330,2)</f>
        <v>30</v>
      </c>
      <c r="CL330" s="5" t="str">
        <f>_xlfn.CONCAT(CJ330,":",CK330)</f>
        <v>14:30</v>
      </c>
      <c r="CM330" s="9">
        <f>CG330</f>
        <v>45891</v>
      </c>
      <c r="CN330" s="10">
        <f>CM330</f>
        <v>45891</v>
      </c>
      <c r="CO330" s="10">
        <f>CN330+TIME(CJ330,CK330,CK330)</f>
        <v>45891.604513888888</v>
      </c>
      <c r="CP330" s="10">
        <f>CO330+TIME(0,30,0)</f>
        <v>45891.625347222223</v>
      </c>
    </row>
    <row r="331" spans="1:94" x14ac:dyDescent="0.25">
      <c r="A331" s="12">
        <v>45877</v>
      </c>
      <c r="B331" s="13" t="s">
        <v>73</v>
      </c>
      <c r="C331" s="13" t="s">
        <v>74</v>
      </c>
      <c r="D331" s="13">
        <v>9504580</v>
      </c>
      <c r="E331" s="13" t="s">
        <v>75</v>
      </c>
      <c r="F331" s="13">
        <v>29946</v>
      </c>
      <c r="G331" s="13" t="s">
        <v>93</v>
      </c>
      <c r="H331" s="13" t="s">
        <v>92</v>
      </c>
      <c r="I331" s="13" t="s">
        <v>78</v>
      </c>
      <c r="J331" s="13" t="s">
        <v>79</v>
      </c>
      <c r="K331" s="13">
        <v>29940</v>
      </c>
      <c r="L331" s="13" t="s">
        <v>80</v>
      </c>
      <c r="M331" s="13" t="s">
        <v>81</v>
      </c>
      <c r="N331" s="13">
        <v>29941</v>
      </c>
      <c r="O331" s="13"/>
      <c r="P331" s="13" t="s">
        <v>82</v>
      </c>
      <c r="Q331" s="13"/>
      <c r="R331" s="13" t="s">
        <v>83</v>
      </c>
      <c r="S331" s="3">
        <f>A331</f>
        <v>45877</v>
      </c>
      <c r="T331" s="4" t="str">
        <f>LEFT(G331,(LEN(G331)-2))</f>
        <v>12:30</v>
      </c>
      <c r="U331" s="4" t="str">
        <f t="shared" si="35"/>
        <v>1</v>
      </c>
      <c r="V331" s="4" t="str" cm="1">
        <f t="array" ref="V331">_xlfn.IFS(U331 = "1","13",U331 = "2","14",U331 = "3","15",U331 = "4","16",U331 &gt; 4,U331)</f>
        <v>13</v>
      </c>
      <c r="W331" s="4" t="str">
        <f t="shared" si="36"/>
        <v>30</v>
      </c>
      <c r="X331" s="5" t="str">
        <f t="shared" si="37"/>
        <v>13:30</v>
      </c>
      <c r="Y331" s="9">
        <f t="shared" si="38"/>
        <v>45877</v>
      </c>
      <c r="Z331" s="10">
        <f t="shared" si="39"/>
        <v>45877</v>
      </c>
      <c r="AA331" s="10">
        <f t="shared" si="40"/>
        <v>45877.562847222223</v>
      </c>
      <c r="AB331" s="10">
        <f t="shared" si="41"/>
        <v>45877.583680555559</v>
      </c>
      <c r="AC331" s="11">
        <f>AA331</f>
        <v>45877.562847222223</v>
      </c>
      <c r="AD331" s="11">
        <f>AB331</f>
        <v>45877.583680555559</v>
      </c>
      <c r="AE331">
        <v>0</v>
      </c>
      <c r="AF331">
        <v>0</v>
      </c>
      <c r="AH331" t="str">
        <f>H331</f>
        <v>TCT LUNCH 12:15- 12:45</v>
      </c>
      <c r="AI331" t="str">
        <f>C331</f>
        <v>OakLawn102</v>
      </c>
      <c r="AJ331" t="str">
        <f>AH331</f>
        <v>TCT LUNCH 12:15- 12:45</v>
      </c>
      <c r="AM331" t="s">
        <v>39</v>
      </c>
      <c r="AS331" t="str">
        <f>B331</f>
        <v>Friday</v>
      </c>
      <c r="AV331" t="s">
        <v>41</v>
      </c>
      <c r="BO331" s="12">
        <v>45891</v>
      </c>
      <c r="BP331" s="13" t="s">
        <v>73</v>
      </c>
      <c r="BQ331" s="13" t="s">
        <v>107</v>
      </c>
      <c r="BR331" s="13">
        <v>9504585</v>
      </c>
      <c r="BS331" s="13" t="s">
        <v>75</v>
      </c>
      <c r="BT331" s="13">
        <v>29947</v>
      </c>
      <c r="BU331" s="13" t="s">
        <v>98</v>
      </c>
      <c r="BV331" s="13" t="s">
        <v>77</v>
      </c>
      <c r="BW331" s="13" t="s">
        <v>78</v>
      </c>
      <c r="BX331" s="13" t="s">
        <v>79</v>
      </c>
      <c r="BY331" s="13">
        <v>29940</v>
      </c>
      <c r="BZ331" s="13" t="s">
        <v>80</v>
      </c>
      <c r="CA331" s="13" t="s">
        <v>81</v>
      </c>
      <c r="CB331" s="13">
        <v>29941</v>
      </c>
      <c r="CC331" s="13"/>
      <c r="CD331" s="13" t="s">
        <v>82</v>
      </c>
      <c r="CE331" s="13"/>
      <c r="CF331" s="13" t="s">
        <v>83</v>
      </c>
      <c r="CG331" s="3">
        <f>BO331</f>
        <v>45891</v>
      </c>
      <c r="CH331" s="4" t="str">
        <f>LEFT(BU331,(LEN(BU331)-2))</f>
        <v>2:30</v>
      </c>
      <c r="CI331" s="4" t="str">
        <f>LEFT(CH331)</f>
        <v>2</v>
      </c>
      <c r="CJ331" s="4" t="str" cm="1">
        <f t="array" ref="CJ331">_xlfn.IFS(CI331 = "1","13",CI331 = "2","14",CI331 = "3","15",CI331 = "4","16",CI331 &gt; 4,CI331)</f>
        <v>14</v>
      </c>
      <c r="CK331" s="4" t="str">
        <f>RIGHT(CH331,2)</f>
        <v>30</v>
      </c>
      <c r="CL331" s="5" t="str">
        <f>_xlfn.CONCAT(CJ331,":",CK331)</f>
        <v>14:30</v>
      </c>
      <c r="CM331" s="9">
        <f>CG331</f>
        <v>45891</v>
      </c>
      <c r="CN331" s="10">
        <f>CM331</f>
        <v>45891</v>
      </c>
      <c r="CO331" s="10">
        <f>CN331+TIME(CJ331,CK331,CK331)</f>
        <v>45891.604513888888</v>
      </c>
      <c r="CP331" s="10">
        <f>CO331+TIME(0,30,0)</f>
        <v>45891.625347222223</v>
      </c>
    </row>
    <row r="332" spans="1:94" x14ac:dyDescent="0.25">
      <c r="A332" s="7">
        <v>45877</v>
      </c>
      <c r="B332" s="8" t="s">
        <v>73</v>
      </c>
      <c r="C332" s="8" t="s">
        <v>74</v>
      </c>
      <c r="D332" s="8">
        <v>9504580</v>
      </c>
      <c r="E332" s="8" t="s">
        <v>75</v>
      </c>
      <c r="F332" s="8">
        <v>29946</v>
      </c>
      <c r="G332" s="8" t="s">
        <v>94</v>
      </c>
      <c r="H332" s="8" t="s">
        <v>77</v>
      </c>
      <c r="I332" s="8" t="s">
        <v>78</v>
      </c>
      <c r="J332" s="8" t="s">
        <v>79</v>
      </c>
      <c r="K332" s="8">
        <v>29940</v>
      </c>
      <c r="L332" s="8" t="s">
        <v>80</v>
      </c>
      <c r="M332" s="8" t="s">
        <v>81</v>
      </c>
      <c r="N332" s="8">
        <v>29941</v>
      </c>
      <c r="O332" s="8"/>
      <c r="P332" s="8" t="s">
        <v>82</v>
      </c>
      <c r="Q332" s="8"/>
      <c r="R332" s="8" t="s">
        <v>83</v>
      </c>
      <c r="S332" s="3">
        <f>A332</f>
        <v>45877</v>
      </c>
      <c r="T332" s="4" t="str">
        <f>LEFT(G332,(LEN(G332)-2))</f>
        <v>1:00</v>
      </c>
      <c r="U332" s="4" t="str">
        <f t="shared" si="35"/>
        <v>1</v>
      </c>
      <c r="V332" s="4" t="str" cm="1">
        <f t="array" ref="V332">_xlfn.IFS(U332 = "1","13",U332 = "2","14",U332 = "3","15",U332 = "4","16",U332 &gt; 4,U332)</f>
        <v>13</v>
      </c>
      <c r="W332" s="4" t="str">
        <f t="shared" si="36"/>
        <v>00</v>
      </c>
      <c r="X332" s="5" t="str">
        <f t="shared" si="37"/>
        <v>13:00</v>
      </c>
      <c r="Y332" s="9">
        <f t="shared" si="38"/>
        <v>45877</v>
      </c>
      <c r="Z332" s="10">
        <f t="shared" si="39"/>
        <v>45877</v>
      </c>
      <c r="AA332" s="10">
        <f t="shared" si="40"/>
        <v>45877.541666666664</v>
      </c>
      <c r="AB332" s="10">
        <f t="shared" si="41"/>
        <v>45877.5625</v>
      </c>
      <c r="AC332" s="11">
        <f>AA332</f>
        <v>45877.541666666664</v>
      </c>
      <c r="AD332" s="11">
        <f>AB332</f>
        <v>45877.5625</v>
      </c>
      <c r="AE332">
        <v>0</v>
      </c>
      <c r="AF332">
        <v>0</v>
      </c>
      <c r="AH332" t="str">
        <f>H332</f>
        <v>AVAILABLE</v>
      </c>
      <c r="AI332" t="str">
        <f>C332</f>
        <v>OakLawn102</v>
      </c>
      <c r="AJ332" t="str">
        <f>AH332</f>
        <v>AVAILABLE</v>
      </c>
      <c r="AM332" t="s">
        <v>39</v>
      </c>
      <c r="AS332" t="str">
        <f>B332</f>
        <v>Friday</v>
      </c>
      <c r="AV332" t="s">
        <v>41</v>
      </c>
      <c r="BO332" s="12">
        <v>45891</v>
      </c>
      <c r="BP332" s="13" t="s">
        <v>73</v>
      </c>
      <c r="BQ332" s="13" t="s">
        <v>109</v>
      </c>
      <c r="BR332" s="13">
        <v>9504589</v>
      </c>
      <c r="BS332" s="13" t="s">
        <v>75</v>
      </c>
      <c r="BT332" s="13">
        <v>29948</v>
      </c>
      <c r="BU332" s="13" t="s">
        <v>98</v>
      </c>
      <c r="BV332" s="13" t="s">
        <v>77</v>
      </c>
      <c r="BW332" s="13" t="s">
        <v>78</v>
      </c>
      <c r="BX332" s="13" t="s">
        <v>79</v>
      </c>
      <c r="BY332" s="13">
        <v>29940</v>
      </c>
      <c r="BZ332" s="13" t="s">
        <v>80</v>
      </c>
      <c r="CA332" s="13" t="s">
        <v>81</v>
      </c>
      <c r="CB332" s="13">
        <v>29941</v>
      </c>
      <c r="CC332" s="13"/>
      <c r="CD332" s="13" t="s">
        <v>82</v>
      </c>
      <c r="CE332" s="13"/>
      <c r="CF332" s="13" t="s">
        <v>83</v>
      </c>
      <c r="CG332" s="3">
        <f>BO332</f>
        <v>45891</v>
      </c>
      <c r="CH332" s="4" t="str">
        <f>LEFT(BU332,(LEN(BU332)-2))</f>
        <v>2:30</v>
      </c>
      <c r="CI332" s="4" t="str">
        <f>LEFT(CH332)</f>
        <v>2</v>
      </c>
      <c r="CJ332" s="4" t="str" cm="1">
        <f t="array" ref="CJ332">_xlfn.IFS(CI332 = "1","13",CI332 = "2","14",CI332 = "3","15",CI332 = "4","16",CI332 &gt; 4,CI332)</f>
        <v>14</v>
      </c>
      <c r="CK332" s="4" t="str">
        <f>RIGHT(CH332,2)</f>
        <v>30</v>
      </c>
      <c r="CL332" s="5" t="str">
        <f>_xlfn.CONCAT(CJ332,":",CK332)</f>
        <v>14:30</v>
      </c>
      <c r="CM332" s="9">
        <f>CG332</f>
        <v>45891</v>
      </c>
      <c r="CN332" s="10">
        <f>CM332</f>
        <v>45891</v>
      </c>
      <c r="CO332" s="10">
        <f>CN332+TIME(CJ332,CK332,CK332)</f>
        <v>45891.604513888888</v>
      </c>
      <c r="CP332" s="10">
        <f>CO332+TIME(0,30,0)</f>
        <v>45891.625347222223</v>
      </c>
    </row>
    <row r="333" spans="1:94" ht="15.75" x14ac:dyDescent="0.25">
      <c r="A333" s="12">
        <v>45877</v>
      </c>
      <c r="B333" s="13" t="s">
        <v>73</v>
      </c>
      <c r="C333" s="13" t="s">
        <v>74</v>
      </c>
      <c r="D333" s="13">
        <v>9504580</v>
      </c>
      <c r="E333" s="13" t="s">
        <v>75</v>
      </c>
      <c r="F333" s="13">
        <v>29946</v>
      </c>
      <c r="G333" s="13" t="s">
        <v>95</v>
      </c>
      <c r="H333" s="13" t="s">
        <v>96</v>
      </c>
      <c r="I333" s="13" t="s">
        <v>78</v>
      </c>
      <c r="J333" s="13" t="s">
        <v>79</v>
      </c>
      <c r="K333" s="13">
        <v>29940</v>
      </c>
      <c r="L333" s="13" t="s">
        <v>80</v>
      </c>
      <c r="M333" s="13" t="s">
        <v>81</v>
      </c>
      <c r="N333" s="13">
        <v>29941</v>
      </c>
      <c r="O333" s="13"/>
      <c r="P333" s="13" t="s">
        <v>82</v>
      </c>
      <c r="Q333" s="13"/>
      <c r="R333" s="13" t="s">
        <v>83</v>
      </c>
      <c r="S333" s="3">
        <f>A333</f>
        <v>45877</v>
      </c>
      <c r="T333" s="4" t="str">
        <f>LEFT(G333,(LEN(G333)-2))</f>
        <v>1:30</v>
      </c>
      <c r="U333" s="4" t="str">
        <f t="shared" si="35"/>
        <v>1</v>
      </c>
      <c r="V333" s="4" t="str" cm="1">
        <f t="array" ref="V333">_xlfn.IFS(U333 = "1","13",U333 = "2","14",U333 = "3","15",U333 = "4","16",U333 &gt; 4,U333)</f>
        <v>13</v>
      </c>
      <c r="W333" s="4" t="str">
        <f t="shared" si="36"/>
        <v>30</v>
      </c>
      <c r="X333" s="5" t="str">
        <f t="shared" si="37"/>
        <v>13:30</v>
      </c>
      <c r="Y333" s="9">
        <f t="shared" si="38"/>
        <v>45877</v>
      </c>
      <c r="Z333" s="10">
        <f t="shared" si="39"/>
        <v>45877</v>
      </c>
      <c r="AA333" s="10">
        <f t="shared" si="40"/>
        <v>45877.562847222223</v>
      </c>
      <c r="AB333" s="10">
        <f t="shared" si="41"/>
        <v>45877.583680555559</v>
      </c>
      <c r="AC333" s="11">
        <f>AA333</f>
        <v>45877.562847222223</v>
      </c>
      <c r="AD333" s="11">
        <f>AB333</f>
        <v>45877.583680555559</v>
      </c>
      <c r="AE333">
        <v>0</v>
      </c>
      <c r="AF333">
        <v>0</v>
      </c>
      <c r="AH333" t="str">
        <f>H333</f>
        <v>CUSICK (37)</v>
      </c>
      <c r="AI333" t="str">
        <f>C333</f>
        <v>OakLawn102</v>
      </c>
      <c r="AJ333" t="str">
        <f>AH333</f>
        <v>CUSICK (37)</v>
      </c>
      <c r="AM333" t="s">
        <v>39</v>
      </c>
      <c r="AS333" t="str">
        <f>B333</f>
        <v>Friday</v>
      </c>
      <c r="AV333" t="s">
        <v>41</v>
      </c>
      <c r="BO333" s="16">
        <v>45891</v>
      </c>
      <c r="BP333" s="17" t="s">
        <v>73</v>
      </c>
      <c r="BQ333" s="17" t="s">
        <v>115</v>
      </c>
      <c r="BR333" s="17">
        <v>9504574</v>
      </c>
      <c r="BS333" s="17" t="s">
        <v>75</v>
      </c>
      <c r="BT333" s="17">
        <v>29944</v>
      </c>
      <c r="BU333" s="17" t="s">
        <v>98</v>
      </c>
      <c r="BV333" s="17" t="s">
        <v>77</v>
      </c>
      <c r="BW333" s="17" t="s">
        <v>78</v>
      </c>
      <c r="BX333" s="17" t="s">
        <v>79</v>
      </c>
      <c r="BY333" s="17">
        <v>29940</v>
      </c>
      <c r="BZ333" s="17" t="s">
        <v>80</v>
      </c>
      <c r="CA333" s="17" t="s">
        <v>81</v>
      </c>
      <c r="CB333" s="17">
        <v>29941</v>
      </c>
      <c r="CC333" s="17"/>
      <c r="CD333" s="17" t="s">
        <v>82</v>
      </c>
      <c r="CE333" s="17"/>
      <c r="CF333" s="17" t="s">
        <v>83</v>
      </c>
      <c r="CG333" s="3">
        <f>BO333</f>
        <v>45891</v>
      </c>
      <c r="CH333" s="4" t="str">
        <f>LEFT(BU333,(LEN(BU333)-2))</f>
        <v>2:30</v>
      </c>
      <c r="CI333" s="4" t="str">
        <f>LEFT(CH333)</f>
        <v>2</v>
      </c>
      <c r="CJ333" s="4" t="str" cm="1">
        <f t="array" ref="CJ333">_xlfn.IFS(CI333 = "1","13",CI333 = "2","14",CI333 = "3","15",CI333 = "4","16",CI333 &gt; 4,CI333)</f>
        <v>14</v>
      </c>
      <c r="CK333" s="4" t="str">
        <f>RIGHT(CH333,2)</f>
        <v>30</v>
      </c>
      <c r="CL333" s="5" t="str">
        <f>_xlfn.CONCAT(CJ333,":",CK333)</f>
        <v>14:30</v>
      </c>
      <c r="CM333" s="9">
        <f>CG333</f>
        <v>45891</v>
      </c>
      <c r="CN333" s="10">
        <f>CM333</f>
        <v>45891</v>
      </c>
      <c r="CO333" s="10">
        <f>CN333+TIME(CJ333,CK333,CK333)</f>
        <v>45891.604513888888</v>
      </c>
      <c r="CP333" s="10">
        <f>CO333+TIME(0,30,0)</f>
        <v>45891.625347222223</v>
      </c>
    </row>
    <row r="334" spans="1:94" x14ac:dyDescent="0.25">
      <c r="A334" s="7">
        <v>45877</v>
      </c>
      <c r="B334" s="8" t="s">
        <v>73</v>
      </c>
      <c r="C334" s="8" t="s">
        <v>74</v>
      </c>
      <c r="D334" s="8">
        <v>9504580</v>
      </c>
      <c r="E334" s="8" t="s">
        <v>75</v>
      </c>
      <c r="F334" s="8">
        <v>29946</v>
      </c>
      <c r="G334" s="8" t="s">
        <v>97</v>
      </c>
      <c r="H334" s="8" t="s">
        <v>96</v>
      </c>
      <c r="I334" s="8" t="s">
        <v>78</v>
      </c>
      <c r="J334" s="8" t="s">
        <v>79</v>
      </c>
      <c r="K334" s="8">
        <v>29940</v>
      </c>
      <c r="L334" s="8" t="s">
        <v>80</v>
      </c>
      <c r="M334" s="8" t="s">
        <v>81</v>
      </c>
      <c r="N334" s="8">
        <v>29941</v>
      </c>
      <c r="O334" s="8"/>
      <c r="P334" s="8" t="s">
        <v>82</v>
      </c>
      <c r="Q334" s="8"/>
      <c r="R334" s="8" t="s">
        <v>83</v>
      </c>
      <c r="S334" s="3">
        <f>A334</f>
        <v>45877</v>
      </c>
      <c r="T334" s="4" t="str">
        <f>LEFT(G334,(LEN(G334)-2))</f>
        <v>2:00</v>
      </c>
      <c r="U334" s="4" t="str">
        <f t="shared" si="35"/>
        <v>2</v>
      </c>
      <c r="V334" s="4" t="str" cm="1">
        <f t="array" ref="V334">_xlfn.IFS(U334 = "1","13",U334 = "2","14",U334 = "3","15",U334 = "4","16",U334 &gt; 4,U334)</f>
        <v>14</v>
      </c>
      <c r="W334" s="4" t="str">
        <f t="shared" si="36"/>
        <v>00</v>
      </c>
      <c r="X334" s="5" t="str">
        <f t="shared" si="37"/>
        <v>14:00</v>
      </c>
      <c r="Y334" s="9">
        <f t="shared" si="38"/>
        <v>45877</v>
      </c>
      <c r="Z334" s="10">
        <f t="shared" si="39"/>
        <v>45877</v>
      </c>
      <c r="AA334" s="10">
        <f t="shared" si="40"/>
        <v>45877.583333333336</v>
      </c>
      <c r="AB334" s="10">
        <f t="shared" si="41"/>
        <v>45877.604166666672</v>
      </c>
      <c r="AC334" s="11">
        <f>AA334</f>
        <v>45877.583333333336</v>
      </c>
      <c r="AD334" s="11">
        <f>AB334</f>
        <v>45877.604166666672</v>
      </c>
      <c r="AE334">
        <v>0</v>
      </c>
      <c r="AF334">
        <v>0</v>
      </c>
      <c r="AH334" t="str">
        <f>H334</f>
        <v>CUSICK (37)</v>
      </c>
      <c r="AI334" t="str">
        <f>C334</f>
        <v>OakLawn102</v>
      </c>
      <c r="AJ334" t="str">
        <f>AH334</f>
        <v>CUSICK (37)</v>
      </c>
      <c r="AM334" t="s">
        <v>39</v>
      </c>
      <c r="AS334" t="str">
        <f>B334</f>
        <v>Friday</v>
      </c>
      <c r="AV334" t="s">
        <v>41</v>
      </c>
      <c r="BO334" s="7">
        <v>45891</v>
      </c>
      <c r="BP334" s="8" t="s">
        <v>73</v>
      </c>
      <c r="BQ334" s="8" t="s">
        <v>74</v>
      </c>
      <c r="BR334" s="8">
        <v>9504580</v>
      </c>
      <c r="BS334" s="8" t="s">
        <v>75</v>
      </c>
      <c r="BT334" s="8">
        <v>29946</v>
      </c>
      <c r="BU334" s="8" t="s">
        <v>97</v>
      </c>
      <c r="BV334" s="8" t="s">
        <v>96</v>
      </c>
      <c r="BW334" s="8" t="s">
        <v>78</v>
      </c>
      <c r="BX334" s="8" t="s">
        <v>79</v>
      </c>
      <c r="BY334" s="8">
        <v>29940</v>
      </c>
      <c r="BZ334" s="8" t="s">
        <v>80</v>
      </c>
      <c r="CA334" s="8" t="s">
        <v>81</v>
      </c>
      <c r="CB334" s="8">
        <v>29941</v>
      </c>
      <c r="CC334" s="8"/>
      <c r="CD334" s="8" t="s">
        <v>82</v>
      </c>
      <c r="CE334" s="8"/>
      <c r="CF334" s="8" t="s">
        <v>83</v>
      </c>
      <c r="CG334" s="3">
        <f>BO334</f>
        <v>45891</v>
      </c>
      <c r="CH334" s="4" t="str">
        <f>LEFT(BU334,(LEN(BU334)-2))</f>
        <v>2:00</v>
      </c>
      <c r="CI334" s="4" t="str">
        <f>LEFT(CH334)</f>
        <v>2</v>
      </c>
      <c r="CJ334" s="4" t="str" cm="1">
        <f t="array" ref="CJ334">_xlfn.IFS(CI334 = "1","13",CI334 = "2","14",CI334 = "3","15",CI334 = "4","16",CI334 &gt; 4,CI334)</f>
        <v>14</v>
      </c>
      <c r="CK334" s="4" t="str">
        <f>RIGHT(CH334,2)</f>
        <v>00</v>
      </c>
      <c r="CL334" s="5" t="str">
        <f>_xlfn.CONCAT(CJ334,":",CK334)</f>
        <v>14:00</v>
      </c>
      <c r="CM334" s="9">
        <f>CG334</f>
        <v>45891</v>
      </c>
      <c r="CN334" s="10">
        <f>CM334</f>
        <v>45891</v>
      </c>
      <c r="CO334" s="10">
        <f>CN334+TIME(CJ334,CK334,CK334)</f>
        <v>45891.583333333336</v>
      </c>
      <c r="CP334" s="10">
        <f>CO334+TIME(0,30,0)</f>
        <v>45891.604166666672</v>
      </c>
    </row>
    <row r="335" spans="1:94" x14ac:dyDescent="0.25">
      <c r="A335" s="12">
        <v>45877</v>
      </c>
      <c r="B335" s="13" t="s">
        <v>73</v>
      </c>
      <c r="C335" s="13" t="s">
        <v>74</v>
      </c>
      <c r="D335" s="13">
        <v>9504580</v>
      </c>
      <c r="E335" s="13" t="s">
        <v>75</v>
      </c>
      <c r="F335" s="13">
        <v>29946</v>
      </c>
      <c r="G335" s="13" t="s">
        <v>98</v>
      </c>
      <c r="H335" s="13" t="s">
        <v>96</v>
      </c>
      <c r="I335" s="13" t="s">
        <v>78</v>
      </c>
      <c r="J335" s="13" t="s">
        <v>79</v>
      </c>
      <c r="K335" s="13">
        <v>29940</v>
      </c>
      <c r="L335" s="13" t="s">
        <v>80</v>
      </c>
      <c r="M335" s="13" t="s">
        <v>81</v>
      </c>
      <c r="N335" s="13">
        <v>29941</v>
      </c>
      <c r="O335" s="13"/>
      <c r="P335" s="13" t="s">
        <v>82</v>
      </c>
      <c r="Q335" s="13"/>
      <c r="R335" s="13" t="s">
        <v>83</v>
      </c>
      <c r="S335" s="3">
        <f>A335</f>
        <v>45877</v>
      </c>
      <c r="T335" s="4" t="str">
        <f>LEFT(G335,(LEN(G335)-2))</f>
        <v>2:30</v>
      </c>
      <c r="U335" s="4" t="str">
        <f t="shared" si="35"/>
        <v>2</v>
      </c>
      <c r="V335" s="4" t="str" cm="1">
        <f t="array" ref="V335">_xlfn.IFS(U335 = "1","13",U335 = "2","14",U335 = "3","15",U335 = "4","16",U335 &gt; 4,U335)</f>
        <v>14</v>
      </c>
      <c r="W335" s="4" t="str">
        <f t="shared" si="36"/>
        <v>30</v>
      </c>
      <c r="X335" s="5" t="str">
        <f t="shared" si="37"/>
        <v>14:30</v>
      </c>
      <c r="Y335" s="9">
        <f t="shared" si="38"/>
        <v>45877</v>
      </c>
      <c r="Z335" s="10">
        <f t="shared" si="39"/>
        <v>45877</v>
      </c>
      <c r="AA335" s="10">
        <f t="shared" si="40"/>
        <v>45877.604513888888</v>
      </c>
      <c r="AB335" s="10">
        <f t="shared" si="41"/>
        <v>45877.625347222223</v>
      </c>
      <c r="AC335" s="11">
        <f>AA335</f>
        <v>45877.604513888888</v>
      </c>
      <c r="AD335" s="11">
        <f>AB335</f>
        <v>45877.625347222223</v>
      </c>
      <c r="AE335">
        <v>0</v>
      </c>
      <c r="AF335">
        <v>0</v>
      </c>
      <c r="AH335" t="str">
        <f>H335</f>
        <v>CUSICK (37)</v>
      </c>
      <c r="AI335" t="str">
        <f>C335</f>
        <v>OakLawn102</v>
      </c>
      <c r="AJ335" t="str">
        <f>AH335</f>
        <v>CUSICK (37)</v>
      </c>
      <c r="AM335" t="s">
        <v>39</v>
      </c>
      <c r="AS335" t="str">
        <f>B335</f>
        <v>Friday</v>
      </c>
      <c r="AV335" t="s">
        <v>41</v>
      </c>
      <c r="BO335" s="7">
        <v>45891</v>
      </c>
      <c r="BP335" s="8" t="s">
        <v>73</v>
      </c>
      <c r="BQ335" s="8" t="s">
        <v>107</v>
      </c>
      <c r="BR335" s="8">
        <v>9504585</v>
      </c>
      <c r="BS335" s="8" t="s">
        <v>75</v>
      </c>
      <c r="BT335" s="8">
        <v>29947</v>
      </c>
      <c r="BU335" s="8" t="s">
        <v>97</v>
      </c>
      <c r="BV335" s="8" t="s">
        <v>77</v>
      </c>
      <c r="BW335" s="8" t="s">
        <v>78</v>
      </c>
      <c r="BX335" s="8" t="s">
        <v>79</v>
      </c>
      <c r="BY335" s="8">
        <v>29940</v>
      </c>
      <c r="BZ335" s="8" t="s">
        <v>80</v>
      </c>
      <c r="CA335" s="8" t="s">
        <v>81</v>
      </c>
      <c r="CB335" s="8">
        <v>29941</v>
      </c>
      <c r="CC335" s="8"/>
      <c r="CD335" s="8" t="s">
        <v>82</v>
      </c>
      <c r="CE335" s="8"/>
      <c r="CF335" s="8" t="s">
        <v>83</v>
      </c>
      <c r="CG335" s="3">
        <f>BO335</f>
        <v>45891</v>
      </c>
      <c r="CH335" s="4" t="str">
        <f>LEFT(BU335,(LEN(BU335)-2))</f>
        <v>2:00</v>
      </c>
      <c r="CI335" s="4" t="str">
        <f>LEFT(CH335)</f>
        <v>2</v>
      </c>
      <c r="CJ335" s="4" t="str" cm="1">
        <f t="array" ref="CJ335">_xlfn.IFS(CI335 = "1","13",CI335 = "2","14",CI335 = "3","15",CI335 = "4","16",CI335 &gt; 4,CI335)</f>
        <v>14</v>
      </c>
      <c r="CK335" s="4" t="str">
        <f>RIGHT(CH335,2)</f>
        <v>00</v>
      </c>
      <c r="CL335" s="5" t="str">
        <f>_xlfn.CONCAT(CJ335,":",CK335)</f>
        <v>14:00</v>
      </c>
      <c r="CM335" s="9">
        <f>CG335</f>
        <v>45891</v>
      </c>
      <c r="CN335" s="10">
        <f>CM335</f>
        <v>45891</v>
      </c>
      <c r="CO335" s="10">
        <f>CN335+TIME(CJ335,CK335,CK335)</f>
        <v>45891.583333333336</v>
      </c>
      <c r="CP335" s="10">
        <f>CO335+TIME(0,30,0)</f>
        <v>45891.604166666672</v>
      </c>
    </row>
    <row r="336" spans="1:94" x14ac:dyDescent="0.25">
      <c r="A336" s="7">
        <v>45877</v>
      </c>
      <c r="B336" s="8" t="s">
        <v>73</v>
      </c>
      <c r="C336" s="8" t="s">
        <v>74</v>
      </c>
      <c r="D336" s="8">
        <v>9504580</v>
      </c>
      <c r="E336" s="8" t="s">
        <v>75</v>
      </c>
      <c r="F336" s="8">
        <v>29946</v>
      </c>
      <c r="G336" s="8" t="s">
        <v>99</v>
      </c>
      <c r="H336" s="8" t="s">
        <v>96</v>
      </c>
      <c r="I336" s="8" t="s">
        <v>78</v>
      </c>
      <c r="J336" s="8" t="s">
        <v>79</v>
      </c>
      <c r="K336" s="8">
        <v>29940</v>
      </c>
      <c r="L336" s="8" t="s">
        <v>80</v>
      </c>
      <c r="M336" s="8" t="s">
        <v>81</v>
      </c>
      <c r="N336" s="8">
        <v>29941</v>
      </c>
      <c r="O336" s="8"/>
      <c r="P336" s="8" t="s">
        <v>82</v>
      </c>
      <c r="Q336" s="8"/>
      <c r="R336" s="8" t="s">
        <v>83</v>
      </c>
      <c r="S336" s="3">
        <f>A336</f>
        <v>45877</v>
      </c>
      <c r="T336" s="4" t="str">
        <f>LEFT(G336,(LEN(G336)-2))</f>
        <v>3:00</v>
      </c>
      <c r="U336" s="4" t="str">
        <f t="shared" si="35"/>
        <v>3</v>
      </c>
      <c r="V336" s="4" t="str" cm="1">
        <f t="array" ref="V336">_xlfn.IFS(U336 = "1","13",U336 = "2","14",U336 = "3","15",U336 = "4","16",U336 &gt; 4,U336)</f>
        <v>15</v>
      </c>
      <c r="W336" s="4" t="str">
        <f t="shared" si="36"/>
        <v>00</v>
      </c>
      <c r="X336" s="5" t="str">
        <f t="shared" si="37"/>
        <v>15:00</v>
      </c>
      <c r="Y336" s="9">
        <f t="shared" si="38"/>
        <v>45877</v>
      </c>
      <c r="Z336" s="10">
        <f t="shared" si="39"/>
        <v>45877</v>
      </c>
      <c r="AA336" s="10">
        <f t="shared" si="40"/>
        <v>45877.625</v>
      </c>
      <c r="AB336" s="10">
        <f t="shared" si="41"/>
        <v>45877.645833333336</v>
      </c>
      <c r="AC336" s="11">
        <f>AA336</f>
        <v>45877.625</v>
      </c>
      <c r="AD336" s="11">
        <f>AB336</f>
        <v>45877.645833333336</v>
      </c>
      <c r="AE336">
        <v>0</v>
      </c>
      <c r="AF336">
        <v>0</v>
      </c>
      <c r="AH336" t="str">
        <f>H336</f>
        <v>CUSICK (37)</v>
      </c>
      <c r="AI336" t="str">
        <f>C336</f>
        <v>OakLawn102</v>
      </c>
      <c r="AJ336" t="str">
        <f>AH336</f>
        <v>CUSICK (37)</v>
      </c>
      <c r="AM336" t="s">
        <v>39</v>
      </c>
      <c r="AS336" t="str">
        <f>B336</f>
        <v>Friday</v>
      </c>
      <c r="AV336" t="s">
        <v>41</v>
      </c>
      <c r="BO336" s="7">
        <v>45891</v>
      </c>
      <c r="BP336" s="8" t="s">
        <v>73</v>
      </c>
      <c r="BQ336" s="8" t="s">
        <v>109</v>
      </c>
      <c r="BR336" s="8">
        <v>9504589</v>
      </c>
      <c r="BS336" s="8" t="s">
        <v>75</v>
      </c>
      <c r="BT336" s="8">
        <v>29948</v>
      </c>
      <c r="BU336" s="8" t="s">
        <v>97</v>
      </c>
      <c r="BV336" s="8" t="s">
        <v>77</v>
      </c>
      <c r="BW336" s="8" t="s">
        <v>78</v>
      </c>
      <c r="BX336" s="8" t="s">
        <v>79</v>
      </c>
      <c r="BY336" s="8">
        <v>29940</v>
      </c>
      <c r="BZ336" s="8" t="s">
        <v>80</v>
      </c>
      <c r="CA336" s="8" t="s">
        <v>81</v>
      </c>
      <c r="CB336" s="8">
        <v>29941</v>
      </c>
      <c r="CC336" s="8"/>
      <c r="CD336" s="8" t="s">
        <v>82</v>
      </c>
      <c r="CE336" s="8"/>
      <c r="CF336" s="8" t="s">
        <v>83</v>
      </c>
      <c r="CG336" s="3">
        <f>BO336</f>
        <v>45891</v>
      </c>
      <c r="CH336" s="4" t="str">
        <f>LEFT(BU336,(LEN(BU336)-2))</f>
        <v>2:00</v>
      </c>
      <c r="CI336" s="4" t="str">
        <f>LEFT(CH336)</f>
        <v>2</v>
      </c>
      <c r="CJ336" s="4" t="str" cm="1">
        <f t="array" ref="CJ336">_xlfn.IFS(CI336 = "1","13",CI336 = "2","14",CI336 = "3","15",CI336 = "4","16",CI336 &gt; 4,CI336)</f>
        <v>14</v>
      </c>
      <c r="CK336" s="4" t="str">
        <f>RIGHT(CH336,2)</f>
        <v>00</v>
      </c>
      <c r="CL336" s="5" t="str">
        <f>_xlfn.CONCAT(CJ336,":",CK336)</f>
        <v>14:00</v>
      </c>
      <c r="CM336" s="9">
        <f>CG336</f>
        <v>45891</v>
      </c>
      <c r="CN336" s="10">
        <f>CM336</f>
        <v>45891</v>
      </c>
      <c r="CO336" s="10">
        <f>CN336+TIME(CJ336,CK336,CK336)</f>
        <v>45891.583333333336</v>
      </c>
      <c r="CP336" s="10">
        <f>CO336+TIME(0,30,0)</f>
        <v>45891.604166666672</v>
      </c>
    </row>
    <row r="337" spans="1:94" ht="15.75" x14ac:dyDescent="0.25">
      <c r="A337" s="12">
        <v>45877</v>
      </c>
      <c r="B337" s="13" t="s">
        <v>73</v>
      </c>
      <c r="C337" s="13" t="s">
        <v>74</v>
      </c>
      <c r="D337" s="13">
        <v>9504580</v>
      </c>
      <c r="E337" s="13" t="s">
        <v>75</v>
      </c>
      <c r="F337" s="13">
        <v>29946</v>
      </c>
      <c r="G337" s="13" t="s">
        <v>100</v>
      </c>
      <c r="H337" s="13" t="s">
        <v>96</v>
      </c>
      <c r="I337" s="13" t="s">
        <v>78</v>
      </c>
      <c r="J337" s="13" t="s">
        <v>79</v>
      </c>
      <c r="K337" s="13">
        <v>29940</v>
      </c>
      <c r="L337" s="13" t="s">
        <v>80</v>
      </c>
      <c r="M337" s="13" t="s">
        <v>81</v>
      </c>
      <c r="N337" s="13">
        <v>29941</v>
      </c>
      <c r="O337" s="13"/>
      <c r="P337" s="13" t="s">
        <v>82</v>
      </c>
      <c r="Q337" s="13"/>
      <c r="R337" s="13" t="s">
        <v>83</v>
      </c>
      <c r="S337" s="3">
        <f>A337</f>
        <v>45877</v>
      </c>
      <c r="T337" s="4" t="str">
        <f>LEFT(G337,(LEN(G337)-2))</f>
        <v>3:30</v>
      </c>
      <c r="U337" s="4" t="str">
        <f t="shared" si="35"/>
        <v>3</v>
      </c>
      <c r="V337" s="4" t="str" cm="1">
        <f t="array" ref="V337">_xlfn.IFS(U337 = "1","13",U337 = "2","14",U337 = "3","15",U337 = "4","16",U337 &gt; 4,U337)</f>
        <v>15</v>
      </c>
      <c r="W337" s="4" t="str">
        <f t="shared" si="36"/>
        <v>30</v>
      </c>
      <c r="X337" s="5" t="str">
        <f t="shared" si="37"/>
        <v>15:30</v>
      </c>
      <c r="Y337" s="9">
        <f t="shared" si="38"/>
        <v>45877</v>
      </c>
      <c r="Z337" s="10">
        <f t="shared" si="39"/>
        <v>45877</v>
      </c>
      <c r="AA337" s="10">
        <f t="shared" si="40"/>
        <v>45877.646180555559</v>
      </c>
      <c r="AB337" s="10">
        <f t="shared" si="41"/>
        <v>45877.667013888895</v>
      </c>
      <c r="AC337" s="11">
        <f>AA337</f>
        <v>45877.646180555559</v>
      </c>
      <c r="AD337" s="11">
        <f>AB337</f>
        <v>45877.667013888895</v>
      </c>
      <c r="AE337">
        <v>0</v>
      </c>
      <c r="AF337">
        <v>0</v>
      </c>
      <c r="AH337" t="str">
        <f>H337</f>
        <v>CUSICK (37)</v>
      </c>
      <c r="AI337" t="str">
        <f>C337</f>
        <v>OakLawn102</v>
      </c>
      <c r="AJ337" t="str">
        <f>AH337</f>
        <v>CUSICK (37)</v>
      </c>
      <c r="AM337" t="s">
        <v>39</v>
      </c>
      <c r="AS337" t="str">
        <f>B337</f>
        <v>Friday</v>
      </c>
      <c r="AV337" t="s">
        <v>41</v>
      </c>
      <c r="BO337" s="14">
        <v>45891</v>
      </c>
      <c r="BP337" s="15" t="s">
        <v>73</v>
      </c>
      <c r="BQ337" s="15" t="s">
        <v>115</v>
      </c>
      <c r="BR337" s="15">
        <v>9504574</v>
      </c>
      <c r="BS337" s="15" t="s">
        <v>75</v>
      </c>
      <c r="BT337" s="15">
        <v>29944</v>
      </c>
      <c r="BU337" s="15" t="s">
        <v>97</v>
      </c>
      <c r="BV337" s="15" t="s">
        <v>77</v>
      </c>
      <c r="BW337" s="15" t="s">
        <v>78</v>
      </c>
      <c r="BX337" s="15" t="s">
        <v>79</v>
      </c>
      <c r="BY337" s="15">
        <v>29940</v>
      </c>
      <c r="BZ337" s="15" t="s">
        <v>80</v>
      </c>
      <c r="CA337" s="15" t="s">
        <v>81</v>
      </c>
      <c r="CB337" s="15">
        <v>29941</v>
      </c>
      <c r="CC337" s="15"/>
      <c r="CD337" s="15" t="s">
        <v>82</v>
      </c>
      <c r="CE337" s="15"/>
      <c r="CF337" s="15" t="s">
        <v>83</v>
      </c>
      <c r="CG337" s="3">
        <f>BO337</f>
        <v>45891</v>
      </c>
      <c r="CH337" s="4" t="str">
        <f>LEFT(BU337,(LEN(BU337)-2))</f>
        <v>2:00</v>
      </c>
      <c r="CI337" s="4" t="str">
        <f>LEFT(CH337)</f>
        <v>2</v>
      </c>
      <c r="CJ337" s="4" t="str" cm="1">
        <f t="array" ref="CJ337">_xlfn.IFS(CI337 = "1","13",CI337 = "2","14",CI337 = "3","15",CI337 = "4","16",CI337 &gt; 4,CI337)</f>
        <v>14</v>
      </c>
      <c r="CK337" s="4" t="str">
        <f>RIGHT(CH337,2)</f>
        <v>00</v>
      </c>
      <c r="CL337" s="5" t="str">
        <f>_xlfn.CONCAT(CJ337,":",CK337)</f>
        <v>14:00</v>
      </c>
      <c r="CM337" s="9">
        <f>CG337</f>
        <v>45891</v>
      </c>
      <c r="CN337" s="10">
        <f>CM337</f>
        <v>45891</v>
      </c>
      <c r="CO337" s="10">
        <f>CN337+TIME(CJ337,CK337,CK337)</f>
        <v>45891.583333333336</v>
      </c>
      <c r="CP337" s="10">
        <f>CO337+TIME(0,30,0)</f>
        <v>45891.604166666672</v>
      </c>
    </row>
    <row r="338" spans="1:94" x14ac:dyDescent="0.25">
      <c r="A338" s="7">
        <v>45880</v>
      </c>
      <c r="B338" s="8" t="s">
        <v>101</v>
      </c>
      <c r="C338" s="8" t="s">
        <v>74</v>
      </c>
      <c r="D338" s="8">
        <v>9504580</v>
      </c>
      <c r="E338" s="8" t="s">
        <v>75</v>
      </c>
      <c r="F338" s="8">
        <v>29946</v>
      </c>
      <c r="G338" s="8" t="s">
        <v>76</v>
      </c>
      <c r="H338" s="8" t="s">
        <v>102</v>
      </c>
      <c r="I338" s="8" t="s">
        <v>78</v>
      </c>
      <c r="J338" s="8" t="s">
        <v>79</v>
      </c>
      <c r="K338" s="8">
        <v>29940</v>
      </c>
      <c r="L338" s="8" t="s">
        <v>80</v>
      </c>
      <c r="M338" s="8" t="s">
        <v>81</v>
      </c>
      <c r="N338" s="8">
        <v>29941</v>
      </c>
      <c r="O338" s="8"/>
      <c r="P338" s="8" t="s">
        <v>82</v>
      </c>
      <c r="Q338" s="8"/>
      <c r="R338" s="8" t="s">
        <v>83</v>
      </c>
      <c r="S338" s="3">
        <f>A338</f>
        <v>45880</v>
      </c>
      <c r="T338" s="4" t="str">
        <f>LEFT(G338,(LEN(G338)-2))</f>
        <v>8:00</v>
      </c>
      <c r="U338" s="4" t="str">
        <f t="shared" si="35"/>
        <v>8</v>
      </c>
      <c r="V338" s="4" t="str" cm="1">
        <f t="array" ref="V338">_xlfn.IFS(U338 = "1","13",U338 = "2","14",U338 = "3","15",U338 = "4","16",U338 &gt; 4,U338)</f>
        <v>8</v>
      </c>
      <c r="W338" s="4" t="str">
        <f t="shared" si="36"/>
        <v>00</v>
      </c>
      <c r="X338" s="5" t="str">
        <f t="shared" si="37"/>
        <v>8:00</v>
      </c>
      <c r="Y338" s="9">
        <f t="shared" si="38"/>
        <v>45880</v>
      </c>
      <c r="Z338" s="10">
        <f t="shared" si="39"/>
        <v>45880</v>
      </c>
      <c r="AA338" s="10">
        <f t="shared" si="40"/>
        <v>45880.333333333336</v>
      </c>
      <c r="AB338" s="10">
        <f t="shared" si="41"/>
        <v>45880.354166666672</v>
      </c>
      <c r="AC338" s="11">
        <f>AA338</f>
        <v>45880.333333333336</v>
      </c>
      <c r="AD338" s="11">
        <f>AB338</f>
        <v>45880.354166666672</v>
      </c>
      <c r="AE338">
        <v>0</v>
      </c>
      <c r="AF338">
        <v>0</v>
      </c>
      <c r="AH338" t="str">
        <f>H338</f>
        <v>MH Intake (60-90mins)</v>
      </c>
      <c r="AI338" t="str">
        <f>C338</f>
        <v>OakLawn102</v>
      </c>
      <c r="AJ338" t="str">
        <f>AH338</f>
        <v>MH Intake (60-90mins)</v>
      </c>
      <c r="AM338" t="s">
        <v>39</v>
      </c>
      <c r="AS338" t="str">
        <f>B338</f>
        <v>Monday</v>
      </c>
      <c r="AV338" t="s">
        <v>41</v>
      </c>
      <c r="BO338" s="12">
        <v>45891</v>
      </c>
      <c r="BP338" s="13" t="s">
        <v>73</v>
      </c>
      <c r="BQ338" s="13" t="s">
        <v>74</v>
      </c>
      <c r="BR338" s="13">
        <v>9504580</v>
      </c>
      <c r="BS338" s="13" t="s">
        <v>75</v>
      </c>
      <c r="BT338" s="13">
        <v>29946</v>
      </c>
      <c r="BU338" s="13" t="s">
        <v>88</v>
      </c>
      <c r="BV338" s="13" t="s">
        <v>77</v>
      </c>
      <c r="BW338" s="13" t="s">
        <v>78</v>
      </c>
      <c r="BX338" s="13" t="s">
        <v>79</v>
      </c>
      <c r="BY338" s="13">
        <v>29940</v>
      </c>
      <c r="BZ338" s="13" t="s">
        <v>80</v>
      </c>
      <c r="CA338" s="13" t="s">
        <v>81</v>
      </c>
      <c r="CB338" s="13">
        <v>29941</v>
      </c>
      <c r="CC338" s="13"/>
      <c r="CD338" s="13" t="s">
        <v>82</v>
      </c>
      <c r="CE338" s="13"/>
      <c r="CF338" s="13" t="s">
        <v>83</v>
      </c>
      <c r="CG338" s="3">
        <f>BO338</f>
        <v>45891</v>
      </c>
      <c r="CH338" s="4" t="str">
        <f>LEFT(BU338,(LEN(BU338)-2))</f>
        <v>10:30</v>
      </c>
      <c r="CI338" s="4" t="str">
        <f>LEFT(CH338)</f>
        <v>1</v>
      </c>
      <c r="CJ338" s="4" t="str" cm="1">
        <f t="array" ref="CJ338">_xlfn.IFS(CI338 = "1","13",CI338 = "2","14",CI338 = "3","15",CI338 = "4","16",CI338 &gt; 4,CI338)</f>
        <v>13</v>
      </c>
      <c r="CK338" s="4" t="str">
        <f>RIGHT(CH338,2)</f>
        <v>30</v>
      </c>
      <c r="CL338" s="5" t="str">
        <f>_xlfn.CONCAT(CJ338,":",CK338)</f>
        <v>13:30</v>
      </c>
      <c r="CM338" s="9">
        <f>CG338</f>
        <v>45891</v>
      </c>
      <c r="CN338" s="10">
        <f>CM338</f>
        <v>45891</v>
      </c>
      <c r="CO338" s="10">
        <f>CN338+TIME(CJ338,CK338,CK338)</f>
        <v>45891.562847222223</v>
      </c>
      <c r="CP338" s="10">
        <f>CO338+TIME(0,30,0)</f>
        <v>45891.583680555559</v>
      </c>
    </row>
    <row r="339" spans="1:94" x14ac:dyDescent="0.25">
      <c r="A339" s="12">
        <v>45880</v>
      </c>
      <c r="B339" s="13" t="s">
        <v>101</v>
      </c>
      <c r="C339" s="13" t="s">
        <v>74</v>
      </c>
      <c r="D339" s="13">
        <v>9504580</v>
      </c>
      <c r="E339" s="13" t="s">
        <v>75</v>
      </c>
      <c r="F339" s="13">
        <v>29946</v>
      </c>
      <c r="G339" s="13" t="s">
        <v>84</v>
      </c>
      <c r="H339" s="13" t="s">
        <v>77</v>
      </c>
      <c r="I339" s="13" t="s">
        <v>78</v>
      </c>
      <c r="J339" s="13" t="s">
        <v>79</v>
      </c>
      <c r="K339" s="13">
        <v>29940</v>
      </c>
      <c r="L339" s="13" t="s">
        <v>80</v>
      </c>
      <c r="M339" s="13" t="s">
        <v>81</v>
      </c>
      <c r="N339" s="13">
        <v>29941</v>
      </c>
      <c r="O339" s="13"/>
      <c r="P339" s="13" t="s">
        <v>82</v>
      </c>
      <c r="Q339" s="13"/>
      <c r="R339" s="13" t="s">
        <v>83</v>
      </c>
      <c r="S339" s="3">
        <f>A339</f>
        <v>45880</v>
      </c>
      <c r="T339" s="4" t="str">
        <f>LEFT(G339,(LEN(G339)-2))</f>
        <v>8:30</v>
      </c>
      <c r="U339" s="4" t="str">
        <f t="shared" si="35"/>
        <v>8</v>
      </c>
      <c r="V339" s="4" t="str" cm="1">
        <f t="array" ref="V339">_xlfn.IFS(U339 = "1","13",U339 = "2","14",U339 = "3","15",U339 = "4","16",U339 &gt; 4,U339)</f>
        <v>8</v>
      </c>
      <c r="W339" s="4" t="str">
        <f t="shared" si="36"/>
        <v>30</v>
      </c>
      <c r="X339" s="5" t="str">
        <f t="shared" si="37"/>
        <v>8:30</v>
      </c>
      <c r="Y339" s="9">
        <f t="shared" si="38"/>
        <v>45880</v>
      </c>
      <c r="Z339" s="10">
        <f t="shared" si="39"/>
        <v>45880</v>
      </c>
      <c r="AA339" s="10">
        <f t="shared" si="40"/>
        <v>45880.354513888888</v>
      </c>
      <c r="AB339" s="10">
        <f t="shared" si="41"/>
        <v>45880.375347222223</v>
      </c>
      <c r="AC339" s="11">
        <f>AA339</f>
        <v>45880.354513888888</v>
      </c>
      <c r="AD339" s="11">
        <f>AB339</f>
        <v>45880.375347222223</v>
      </c>
      <c r="AE339">
        <v>0</v>
      </c>
      <c r="AF339">
        <v>0</v>
      </c>
      <c r="AH339" t="str">
        <f>H339</f>
        <v>AVAILABLE</v>
      </c>
      <c r="AI339" t="str">
        <f>C339</f>
        <v>OakLawn102</v>
      </c>
      <c r="AJ339" t="str">
        <f>AH339</f>
        <v>AVAILABLE</v>
      </c>
      <c r="AM339" t="s">
        <v>39</v>
      </c>
      <c r="AS339" t="str">
        <f>B339</f>
        <v>Monday</v>
      </c>
      <c r="AV339" t="s">
        <v>41</v>
      </c>
      <c r="BO339" s="12">
        <v>45891</v>
      </c>
      <c r="BP339" s="13" t="s">
        <v>73</v>
      </c>
      <c r="BQ339" s="13" t="s">
        <v>74</v>
      </c>
      <c r="BR339" s="13">
        <v>9504580</v>
      </c>
      <c r="BS339" s="13" t="s">
        <v>75</v>
      </c>
      <c r="BT339" s="13">
        <v>29946</v>
      </c>
      <c r="BU339" s="13" t="s">
        <v>90</v>
      </c>
      <c r="BV339" s="13" t="s">
        <v>77</v>
      </c>
      <c r="BW339" s="13" t="s">
        <v>78</v>
      </c>
      <c r="BX339" s="13" t="s">
        <v>79</v>
      </c>
      <c r="BY339" s="13">
        <v>29940</v>
      </c>
      <c r="BZ339" s="13" t="s">
        <v>80</v>
      </c>
      <c r="CA339" s="13" t="s">
        <v>81</v>
      </c>
      <c r="CB339" s="13">
        <v>29941</v>
      </c>
      <c r="CC339" s="13"/>
      <c r="CD339" s="13" t="s">
        <v>82</v>
      </c>
      <c r="CE339" s="13"/>
      <c r="CF339" s="13" t="s">
        <v>83</v>
      </c>
      <c r="CG339" s="3">
        <f>BO339</f>
        <v>45891</v>
      </c>
      <c r="CH339" s="4" t="str">
        <f>LEFT(BU339,(LEN(BU339)-2))</f>
        <v>11:30</v>
      </c>
      <c r="CI339" s="4" t="str">
        <f>LEFT(CH339)</f>
        <v>1</v>
      </c>
      <c r="CJ339" s="4" t="str" cm="1">
        <f t="array" ref="CJ339">_xlfn.IFS(CI339 = "1","13",CI339 = "2","14",CI339 = "3","15",CI339 = "4","16",CI339 &gt; 4,CI339)</f>
        <v>13</v>
      </c>
      <c r="CK339" s="4" t="str">
        <f>RIGHT(CH339,2)</f>
        <v>30</v>
      </c>
      <c r="CL339" s="5" t="str">
        <f>_xlfn.CONCAT(CJ339,":",CK339)</f>
        <v>13:30</v>
      </c>
      <c r="CM339" s="9">
        <f>CG339</f>
        <v>45891</v>
      </c>
      <c r="CN339" s="10">
        <f>CM339</f>
        <v>45891</v>
      </c>
      <c r="CO339" s="10">
        <f>CN339+TIME(CJ339,CK339,CK339)</f>
        <v>45891.562847222223</v>
      </c>
      <c r="CP339" s="10">
        <f>CO339+TIME(0,30,0)</f>
        <v>45891.583680555559</v>
      </c>
    </row>
    <row r="340" spans="1:94" x14ac:dyDescent="0.25">
      <c r="A340" s="7">
        <v>45880</v>
      </c>
      <c r="B340" s="8" t="s">
        <v>101</v>
      </c>
      <c r="C340" s="8" t="s">
        <v>74</v>
      </c>
      <c r="D340" s="8">
        <v>9504580</v>
      </c>
      <c r="E340" s="8" t="s">
        <v>75</v>
      </c>
      <c r="F340" s="8">
        <v>29946</v>
      </c>
      <c r="G340" s="8" t="s">
        <v>85</v>
      </c>
      <c r="H340" s="8" t="s">
        <v>77</v>
      </c>
      <c r="I340" s="8" t="s">
        <v>78</v>
      </c>
      <c r="J340" s="8" t="s">
        <v>79</v>
      </c>
      <c r="K340" s="8">
        <v>29940</v>
      </c>
      <c r="L340" s="8" t="s">
        <v>80</v>
      </c>
      <c r="M340" s="8" t="s">
        <v>81</v>
      </c>
      <c r="N340" s="8">
        <v>29941</v>
      </c>
      <c r="O340" s="8"/>
      <c r="P340" s="8" t="s">
        <v>82</v>
      </c>
      <c r="Q340" s="8"/>
      <c r="R340" s="8" t="s">
        <v>83</v>
      </c>
      <c r="S340" s="3">
        <f>A340</f>
        <v>45880</v>
      </c>
      <c r="T340" s="4" t="str">
        <f>LEFT(G340,(LEN(G340)-2))</f>
        <v>9:00</v>
      </c>
      <c r="U340" s="4" t="str">
        <f t="shared" si="35"/>
        <v>9</v>
      </c>
      <c r="V340" s="4" t="str" cm="1">
        <f t="array" ref="V340">_xlfn.IFS(U340 = "1","13",U340 = "2","14",U340 = "3","15",U340 = "4","16",U340 &gt; 4,U340)</f>
        <v>9</v>
      </c>
      <c r="W340" s="4" t="str">
        <f t="shared" si="36"/>
        <v>00</v>
      </c>
      <c r="X340" s="5" t="str">
        <f t="shared" si="37"/>
        <v>9:00</v>
      </c>
      <c r="Y340" s="9">
        <f t="shared" si="38"/>
        <v>45880</v>
      </c>
      <c r="Z340" s="10">
        <f t="shared" si="39"/>
        <v>45880</v>
      </c>
      <c r="AA340" s="10">
        <f t="shared" si="40"/>
        <v>45880.375</v>
      </c>
      <c r="AB340" s="10">
        <f t="shared" si="41"/>
        <v>45880.395833333336</v>
      </c>
      <c r="AC340" s="11">
        <f>AA340</f>
        <v>45880.375</v>
      </c>
      <c r="AD340" s="11">
        <f>AB340</f>
        <v>45880.395833333336</v>
      </c>
      <c r="AE340">
        <v>0</v>
      </c>
      <c r="AF340">
        <v>0</v>
      </c>
      <c r="AH340" t="str">
        <f>H340</f>
        <v>AVAILABLE</v>
      </c>
      <c r="AI340" t="str">
        <f>C340</f>
        <v>OakLawn102</v>
      </c>
      <c r="AJ340" t="str">
        <f>AH340</f>
        <v>AVAILABLE</v>
      </c>
      <c r="AM340" t="s">
        <v>39</v>
      </c>
      <c r="AS340" t="str">
        <f>B340</f>
        <v>Monday</v>
      </c>
      <c r="AV340" t="s">
        <v>41</v>
      </c>
      <c r="BO340" s="12">
        <v>45891</v>
      </c>
      <c r="BP340" s="13" t="s">
        <v>73</v>
      </c>
      <c r="BQ340" s="13" t="s">
        <v>74</v>
      </c>
      <c r="BR340" s="13">
        <v>9504580</v>
      </c>
      <c r="BS340" s="13" t="s">
        <v>75</v>
      </c>
      <c r="BT340" s="13">
        <v>29946</v>
      </c>
      <c r="BU340" s="13" t="s">
        <v>93</v>
      </c>
      <c r="BV340" s="13" t="s">
        <v>92</v>
      </c>
      <c r="BW340" s="13" t="s">
        <v>78</v>
      </c>
      <c r="BX340" s="13" t="s">
        <v>79</v>
      </c>
      <c r="BY340" s="13">
        <v>29940</v>
      </c>
      <c r="BZ340" s="13" t="s">
        <v>80</v>
      </c>
      <c r="CA340" s="13" t="s">
        <v>81</v>
      </c>
      <c r="CB340" s="13">
        <v>29941</v>
      </c>
      <c r="CC340" s="13"/>
      <c r="CD340" s="13" t="s">
        <v>82</v>
      </c>
      <c r="CE340" s="13"/>
      <c r="CF340" s="13" t="s">
        <v>83</v>
      </c>
      <c r="CG340" s="3">
        <f>BO340</f>
        <v>45891</v>
      </c>
      <c r="CH340" s="4" t="str">
        <f>LEFT(BU340,(LEN(BU340)-2))</f>
        <v>12:30</v>
      </c>
      <c r="CI340" s="4" t="str">
        <f>LEFT(CH340)</f>
        <v>1</v>
      </c>
      <c r="CJ340" s="4" t="str" cm="1">
        <f t="array" ref="CJ340">_xlfn.IFS(CI340 = "1","13",CI340 = "2","14",CI340 = "3","15",CI340 = "4","16",CI340 &gt; 4,CI340)</f>
        <v>13</v>
      </c>
      <c r="CK340" s="4" t="str">
        <f>RIGHT(CH340,2)</f>
        <v>30</v>
      </c>
      <c r="CL340" s="5" t="str">
        <f>_xlfn.CONCAT(CJ340,":",CK340)</f>
        <v>13:30</v>
      </c>
      <c r="CM340" s="9">
        <f>CG340</f>
        <v>45891</v>
      </c>
      <c r="CN340" s="10">
        <f>CM340</f>
        <v>45891</v>
      </c>
      <c r="CO340" s="10">
        <f>CN340+TIME(CJ340,CK340,CK340)</f>
        <v>45891.562847222223</v>
      </c>
      <c r="CP340" s="10">
        <f>CO340+TIME(0,30,0)</f>
        <v>45891.583680555559</v>
      </c>
    </row>
    <row r="341" spans="1:94" x14ac:dyDescent="0.25">
      <c r="A341" s="12">
        <v>45880</v>
      </c>
      <c r="B341" s="13" t="s">
        <v>101</v>
      </c>
      <c r="C341" s="13" t="s">
        <v>74</v>
      </c>
      <c r="D341" s="13">
        <v>9504580</v>
      </c>
      <c r="E341" s="13" t="s">
        <v>75</v>
      </c>
      <c r="F341" s="13">
        <v>29946</v>
      </c>
      <c r="G341" s="13" t="s">
        <v>86</v>
      </c>
      <c r="H341" s="13" t="s">
        <v>102</v>
      </c>
      <c r="I341" s="13" t="s">
        <v>78</v>
      </c>
      <c r="J341" s="13" t="s">
        <v>79</v>
      </c>
      <c r="K341" s="13">
        <v>29940</v>
      </c>
      <c r="L341" s="13" t="s">
        <v>80</v>
      </c>
      <c r="M341" s="13" t="s">
        <v>81</v>
      </c>
      <c r="N341" s="13">
        <v>29941</v>
      </c>
      <c r="O341" s="13"/>
      <c r="P341" s="13" t="s">
        <v>82</v>
      </c>
      <c r="Q341" s="13"/>
      <c r="R341" s="13" t="s">
        <v>83</v>
      </c>
      <c r="S341" s="3">
        <f>A341</f>
        <v>45880</v>
      </c>
      <c r="T341" s="4" t="str">
        <f>LEFT(G341,(LEN(G341)-2))</f>
        <v>9:30</v>
      </c>
      <c r="U341" s="4" t="str">
        <f t="shared" si="35"/>
        <v>9</v>
      </c>
      <c r="V341" s="4" t="str" cm="1">
        <f t="array" ref="V341">_xlfn.IFS(U341 = "1","13",U341 = "2","14",U341 = "3","15",U341 = "4","16",U341 &gt; 4,U341)</f>
        <v>9</v>
      </c>
      <c r="W341" s="4" t="str">
        <f t="shared" si="36"/>
        <v>30</v>
      </c>
      <c r="X341" s="5" t="str">
        <f t="shared" si="37"/>
        <v>9:30</v>
      </c>
      <c r="Y341" s="9">
        <f t="shared" si="38"/>
        <v>45880</v>
      </c>
      <c r="Z341" s="10">
        <f t="shared" si="39"/>
        <v>45880</v>
      </c>
      <c r="AA341" s="10">
        <f t="shared" si="40"/>
        <v>45880.396180555559</v>
      </c>
      <c r="AB341" s="10">
        <f t="shared" si="41"/>
        <v>45880.417013888895</v>
      </c>
      <c r="AC341" s="11">
        <f>AA341</f>
        <v>45880.396180555559</v>
      </c>
      <c r="AD341" s="11">
        <f>AB341</f>
        <v>45880.417013888895</v>
      </c>
      <c r="AE341">
        <v>0</v>
      </c>
      <c r="AF341">
        <v>0</v>
      </c>
      <c r="AH341" t="str">
        <f>H341</f>
        <v>MH Intake (60-90mins)</v>
      </c>
      <c r="AI341" t="str">
        <f>C341</f>
        <v>OakLawn102</v>
      </c>
      <c r="AJ341" t="str">
        <f>AH341</f>
        <v>MH Intake (60-90mins)</v>
      </c>
      <c r="AM341" t="s">
        <v>39</v>
      </c>
      <c r="AS341" t="str">
        <f>B341</f>
        <v>Monday</v>
      </c>
      <c r="AV341" t="s">
        <v>41</v>
      </c>
      <c r="BO341" s="12">
        <v>45891</v>
      </c>
      <c r="BP341" s="13" t="s">
        <v>73</v>
      </c>
      <c r="BQ341" s="13" t="s">
        <v>74</v>
      </c>
      <c r="BR341" s="13">
        <v>9504580</v>
      </c>
      <c r="BS341" s="13" t="s">
        <v>75</v>
      </c>
      <c r="BT341" s="13">
        <v>29946</v>
      </c>
      <c r="BU341" s="13" t="s">
        <v>95</v>
      </c>
      <c r="BV341" s="13" t="s">
        <v>96</v>
      </c>
      <c r="BW341" s="13" t="s">
        <v>78</v>
      </c>
      <c r="BX341" s="13" t="s">
        <v>79</v>
      </c>
      <c r="BY341" s="13">
        <v>29940</v>
      </c>
      <c r="BZ341" s="13" t="s">
        <v>80</v>
      </c>
      <c r="CA341" s="13" t="s">
        <v>81</v>
      </c>
      <c r="CB341" s="13">
        <v>29941</v>
      </c>
      <c r="CC341" s="13"/>
      <c r="CD341" s="13" t="s">
        <v>82</v>
      </c>
      <c r="CE341" s="13"/>
      <c r="CF341" s="13" t="s">
        <v>83</v>
      </c>
      <c r="CG341" s="3">
        <f>BO341</f>
        <v>45891</v>
      </c>
      <c r="CH341" s="4" t="str">
        <f>LEFT(BU341,(LEN(BU341)-2))</f>
        <v>1:30</v>
      </c>
      <c r="CI341" s="4" t="str">
        <f>LEFT(CH341)</f>
        <v>1</v>
      </c>
      <c r="CJ341" s="4" t="str" cm="1">
        <f t="array" ref="CJ341">_xlfn.IFS(CI341 = "1","13",CI341 = "2","14",CI341 = "3","15",CI341 = "4","16",CI341 &gt; 4,CI341)</f>
        <v>13</v>
      </c>
      <c r="CK341" s="4" t="str">
        <f>RIGHT(CH341,2)</f>
        <v>30</v>
      </c>
      <c r="CL341" s="5" t="str">
        <f>_xlfn.CONCAT(CJ341,":",CK341)</f>
        <v>13:30</v>
      </c>
      <c r="CM341" s="9">
        <f>CG341</f>
        <v>45891</v>
      </c>
      <c r="CN341" s="10">
        <f>CM341</f>
        <v>45891</v>
      </c>
      <c r="CO341" s="10">
        <f>CN341+TIME(CJ341,CK341,CK341)</f>
        <v>45891.562847222223</v>
      </c>
      <c r="CP341" s="10">
        <f>CO341+TIME(0,30,0)</f>
        <v>45891.583680555559</v>
      </c>
    </row>
    <row r="342" spans="1:94" x14ac:dyDescent="0.25">
      <c r="A342" s="7">
        <v>45880</v>
      </c>
      <c r="B342" s="8" t="s">
        <v>101</v>
      </c>
      <c r="C342" s="8" t="s">
        <v>74</v>
      </c>
      <c r="D342" s="8">
        <v>9504580</v>
      </c>
      <c r="E342" s="8" t="s">
        <v>75</v>
      </c>
      <c r="F342" s="8">
        <v>29946</v>
      </c>
      <c r="G342" s="8" t="s">
        <v>87</v>
      </c>
      <c r="H342" s="8" t="s">
        <v>77</v>
      </c>
      <c r="I342" s="8" t="s">
        <v>78</v>
      </c>
      <c r="J342" s="8" t="s">
        <v>79</v>
      </c>
      <c r="K342" s="8">
        <v>29940</v>
      </c>
      <c r="L342" s="8" t="s">
        <v>80</v>
      </c>
      <c r="M342" s="8" t="s">
        <v>81</v>
      </c>
      <c r="N342" s="8">
        <v>29941</v>
      </c>
      <c r="O342" s="8"/>
      <c r="P342" s="8" t="s">
        <v>82</v>
      </c>
      <c r="Q342" s="8"/>
      <c r="R342" s="8" t="s">
        <v>83</v>
      </c>
      <c r="S342" s="3">
        <f>A342</f>
        <v>45880</v>
      </c>
      <c r="T342" s="4" t="str">
        <f>LEFT(G342,(LEN(G342)-2))</f>
        <v>10:00</v>
      </c>
      <c r="U342" s="4" t="str">
        <f t="shared" si="35"/>
        <v>1</v>
      </c>
      <c r="V342" s="4" t="str" cm="1">
        <f t="array" ref="V342">_xlfn.IFS(U342 = "1","13",U342 = "2","14",U342 = "3","15",U342 = "4","16",U342 &gt; 4,U342)</f>
        <v>13</v>
      </c>
      <c r="W342" s="4" t="str">
        <f t="shared" si="36"/>
        <v>00</v>
      </c>
      <c r="X342" s="5" t="str">
        <f t="shared" si="37"/>
        <v>13:00</v>
      </c>
      <c r="Y342" s="9">
        <f t="shared" si="38"/>
        <v>45880</v>
      </c>
      <c r="Z342" s="10">
        <f t="shared" si="39"/>
        <v>45880</v>
      </c>
      <c r="AA342" s="10">
        <f t="shared" si="40"/>
        <v>45880.541666666664</v>
      </c>
      <c r="AB342" s="10">
        <f t="shared" si="41"/>
        <v>45880.5625</v>
      </c>
      <c r="AC342" s="11">
        <f>AA342</f>
        <v>45880.541666666664</v>
      </c>
      <c r="AD342" s="11">
        <f>AB342</f>
        <v>45880.5625</v>
      </c>
      <c r="AE342">
        <v>0</v>
      </c>
      <c r="AF342">
        <v>0</v>
      </c>
      <c r="AH342" t="str">
        <f>H342</f>
        <v>AVAILABLE</v>
      </c>
      <c r="AI342" t="str">
        <f>C342</f>
        <v>OakLawn102</v>
      </c>
      <c r="AJ342" t="str">
        <f>AH342</f>
        <v>AVAILABLE</v>
      </c>
      <c r="AM342" t="s">
        <v>39</v>
      </c>
      <c r="AS342" t="str">
        <f>B342</f>
        <v>Monday</v>
      </c>
      <c r="AV342" t="s">
        <v>41</v>
      </c>
      <c r="BO342" s="12">
        <v>45891</v>
      </c>
      <c r="BP342" s="13" t="s">
        <v>73</v>
      </c>
      <c r="BQ342" s="13" t="s">
        <v>107</v>
      </c>
      <c r="BR342" s="13">
        <v>9504585</v>
      </c>
      <c r="BS342" s="13" t="s">
        <v>75</v>
      </c>
      <c r="BT342" s="13">
        <v>29947</v>
      </c>
      <c r="BU342" s="13" t="s">
        <v>88</v>
      </c>
      <c r="BV342" s="13" t="s">
        <v>77</v>
      </c>
      <c r="BW342" s="13" t="s">
        <v>78</v>
      </c>
      <c r="BX342" s="13" t="s">
        <v>79</v>
      </c>
      <c r="BY342" s="13">
        <v>29940</v>
      </c>
      <c r="BZ342" s="13" t="s">
        <v>80</v>
      </c>
      <c r="CA342" s="13" t="s">
        <v>81</v>
      </c>
      <c r="CB342" s="13">
        <v>29941</v>
      </c>
      <c r="CC342" s="13"/>
      <c r="CD342" s="13" t="s">
        <v>82</v>
      </c>
      <c r="CE342" s="13"/>
      <c r="CF342" s="13" t="s">
        <v>83</v>
      </c>
      <c r="CG342" s="3">
        <f>BO342</f>
        <v>45891</v>
      </c>
      <c r="CH342" s="4" t="str">
        <f>LEFT(BU342,(LEN(BU342)-2))</f>
        <v>10:30</v>
      </c>
      <c r="CI342" s="4" t="str">
        <f>LEFT(CH342)</f>
        <v>1</v>
      </c>
      <c r="CJ342" s="4" t="str" cm="1">
        <f t="array" ref="CJ342">_xlfn.IFS(CI342 = "1","13",CI342 = "2","14",CI342 = "3","15",CI342 = "4","16",CI342 &gt; 4,CI342)</f>
        <v>13</v>
      </c>
      <c r="CK342" s="4" t="str">
        <f>RIGHT(CH342,2)</f>
        <v>30</v>
      </c>
      <c r="CL342" s="5" t="str">
        <f>_xlfn.CONCAT(CJ342,":",CK342)</f>
        <v>13:30</v>
      </c>
      <c r="CM342" s="9">
        <f>CG342</f>
        <v>45891</v>
      </c>
      <c r="CN342" s="10">
        <f>CM342</f>
        <v>45891</v>
      </c>
      <c r="CO342" s="10">
        <f>CN342+TIME(CJ342,CK342,CK342)</f>
        <v>45891.562847222223</v>
      </c>
      <c r="CP342" s="10">
        <f>CO342+TIME(0,30,0)</f>
        <v>45891.583680555559</v>
      </c>
    </row>
    <row r="343" spans="1:94" x14ac:dyDescent="0.25">
      <c r="A343" s="12">
        <v>45880</v>
      </c>
      <c r="B343" s="13" t="s">
        <v>101</v>
      </c>
      <c r="C343" s="13" t="s">
        <v>74</v>
      </c>
      <c r="D343" s="13">
        <v>9504580</v>
      </c>
      <c r="E343" s="13" t="s">
        <v>75</v>
      </c>
      <c r="F343" s="13">
        <v>29946</v>
      </c>
      <c r="G343" s="13" t="s">
        <v>88</v>
      </c>
      <c r="H343" s="13" t="s">
        <v>77</v>
      </c>
      <c r="I343" s="13" t="s">
        <v>78</v>
      </c>
      <c r="J343" s="13" t="s">
        <v>79</v>
      </c>
      <c r="K343" s="13">
        <v>29940</v>
      </c>
      <c r="L343" s="13" t="s">
        <v>80</v>
      </c>
      <c r="M343" s="13" t="s">
        <v>81</v>
      </c>
      <c r="N343" s="13">
        <v>29941</v>
      </c>
      <c r="O343" s="13"/>
      <c r="P343" s="13" t="s">
        <v>82</v>
      </c>
      <c r="Q343" s="13"/>
      <c r="R343" s="13" t="s">
        <v>83</v>
      </c>
      <c r="S343" s="3">
        <f>A343</f>
        <v>45880</v>
      </c>
      <c r="T343" s="4" t="str">
        <f>LEFT(G343,(LEN(G343)-2))</f>
        <v>10:30</v>
      </c>
      <c r="U343" s="4" t="str">
        <f t="shared" si="35"/>
        <v>1</v>
      </c>
      <c r="V343" s="4" t="str" cm="1">
        <f t="array" ref="V343">_xlfn.IFS(U343 = "1","13",U343 = "2","14",U343 = "3","15",U343 = "4","16",U343 &gt; 4,U343)</f>
        <v>13</v>
      </c>
      <c r="W343" s="4" t="str">
        <f t="shared" si="36"/>
        <v>30</v>
      </c>
      <c r="X343" s="5" t="str">
        <f t="shared" si="37"/>
        <v>13:30</v>
      </c>
      <c r="Y343" s="9">
        <f t="shared" si="38"/>
        <v>45880</v>
      </c>
      <c r="Z343" s="10">
        <f t="shared" si="39"/>
        <v>45880</v>
      </c>
      <c r="AA343" s="10">
        <f t="shared" si="40"/>
        <v>45880.562847222223</v>
      </c>
      <c r="AB343" s="10">
        <f t="shared" si="41"/>
        <v>45880.583680555559</v>
      </c>
      <c r="AC343" s="11">
        <f>AA343</f>
        <v>45880.562847222223</v>
      </c>
      <c r="AD343" s="11">
        <f>AB343</f>
        <v>45880.583680555559</v>
      </c>
      <c r="AE343">
        <v>0</v>
      </c>
      <c r="AF343">
        <v>0</v>
      </c>
      <c r="AH343" t="str">
        <f>H343</f>
        <v>AVAILABLE</v>
      </c>
      <c r="AI343" t="str">
        <f>C343</f>
        <v>OakLawn102</v>
      </c>
      <c r="AJ343" t="str">
        <f>AH343</f>
        <v>AVAILABLE</v>
      </c>
      <c r="AM343" t="s">
        <v>39</v>
      </c>
      <c r="AS343" t="str">
        <f>B343</f>
        <v>Monday</v>
      </c>
      <c r="AV343" t="s">
        <v>41</v>
      </c>
      <c r="BO343" s="12">
        <v>45891</v>
      </c>
      <c r="BP343" s="13" t="s">
        <v>73</v>
      </c>
      <c r="BQ343" s="13" t="s">
        <v>107</v>
      </c>
      <c r="BR343" s="13">
        <v>9504585</v>
      </c>
      <c r="BS343" s="13" t="s">
        <v>75</v>
      </c>
      <c r="BT343" s="13">
        <v>29947</v>
      </c>
      <c r="BU343" s="13" t="s">
        <v>90</v>
      </c>
      <c r="BV343" s="13" t="s">
        <v>77</v>
      </c>
      <c r="BW343" s="13" t="s">
        <v>78</v>
      </c>
      <c r="BX343" s="13" t="s">
        <v>79</v>
      </c>
      <c r="BY343" s="13">
        <v>29940</v>
      </c>
      <c r="BZ343" s="13" t="s">
        <v>80</v>
      </c>
      <c r="CA343" s="13" t="s">
        <v>81</v>
      </c>
      <c r="CB343" s="13">
        <v>29941</v>
      </c>
      <c r="CC343" s="13"/>
      <c r="CD343" s="13" t="s">
        <v>82</v>
      </c>
      <c r="CE343" s="13"/>
      <c r="CF343" s="13" t="s">
        <v>83</v>
      </c>
      <c r="CG343" s="3">
        <f>BO343</f>
        <v>45891</v>
      </c>
      <c r="CH343" s="4" t="str">
        <f>LEFT(BU343,(LEN(BU343)-2))</f>
        <v>11:30</v>
      </c>
      <c r="CI343" s="4" t="str">
        <f>LEFT(CH343)</f>
        <v>1</v>
      </c>
      <c r="CJ343" s="4" t="str" cm="1">
        <f t="array" ref="CJ343">_xlfn.IFS(CI343 = "1","13",CI343 = "2","14",CI343 = "3","15",CI343 = "4","16",CI343 &gt; 4,CI343)</f>
        <v>13</v>
      </c>
      <c r="CK343" s="4" t="str">
        <f>RIGHT(CH343,2)</f>
        <v>30</v>
      </c>
      <c r="CL343" s="5" t="str">
        <f>_xlfn.CONCAT(CJ343,":",CK343)</f>
        <v>13:30</v>
      </c>
      <c r="CM343" s="9">
        <f>CG343</f>
        <v>45891</v>
      </c>
      <c r="CN343" s="10">
        <f>CM343</f>
        <v>45891</v>
      </c>
      <c r="CO343" s="10">
        <f>CN343+TIME(CJ343,CK343,CK343)</f>
        <v>45891.562847222223</v>
      </c>
      <c r="CP343" s="10">
        <f>CO343+TIME(0,30,0)</f>
        <v>45891.583680555559</v>
      </c>
    </row>
    <row r="344" spans="1:94" x14ac:dyDescent="0.25">
      <c r="A344" s="7">
        <v>45880</v>
      </c>
      <c r="B344" s="8" t="s">
        <v>101</v>
      </c>
      <c r="C344" s="8" t="s">
        <v>74</v>
      </c>
      <c r="D344" s="8">
        <v>9504580</v>
      </c>
      <c r="E344" s="8" t="s">
        <v>75</v>
      </c>
      <c r="F344" s="8">
        <v>29946</v>
      </c>
      <c r="G344" s="8" t="s">
        <v>89</v>
      </c>
      <c r="H344" s="8" t="s">
        <v>103</v>
      </c>
      <c r="I344" s="8" t="s">
        <v>78</v>
      </c>
      <c r="J344" s="8" t="s">
        <v>79</v>
      </c>
      <c r="K344" s="8">
        <v>29940</v>
      </c>
      <c r="L344" s="8" t="s">
        <v>80</v>
      </c>
      <c r="M344" s="8" t="s">
        <v>81</v>
      </c>
      <c r="N344" s="8">
        <v>29941</v>
      </c>
      <c r="O344" s="8"/>
      <c r="P344" s="8" t="s">
        <v>82</v>
      </c>
      <c r="Q344" s="8"/>
      <c r="R344" s="8" t="s">
        <v>83</v>
      </c>
      <c r="S344" s="3">
        <f>A344</f>
        <v>45880</v>
      </c>
      <c r="T344" s="4" t="str">
        <f>LEFT(G344,(LEN(G344)-2))</f>
        <v>11:00</v>
      </c>
      <c r="U344" s="4" t="str">
        <f t="shared" si="35"/>
        <v>1</v>
      </c>
      <c r="V344" s="4" t="str" cm="1">
        <f t="array" ref="V344">_xlfn.IFS(U344 = "1","13",U344 = "2","14",U344 = "3","15",U344 = "4","16",U344 &gt; 4,U344)</f>
        <v>13</v>
      </c>
      <c r="W344" s="4" t="str">
        <f t="shared" si="36"/>
        <v>00</v>
      </c>
      <c r="X344" s="5" t="str">
        <f t="shared" si="37"/>
        <v>13:00</v>
      </c>
      <c r="Y344" s="9">
        <f t="shared" si="38"/>
        <v>45880</v>
      </c>
      <c r="Z344" s="10">
        <f t="shared" si="39"/>
        <v>45880</v>
      </c>
      <c r="AA344" s="10">
        <f t="shared" si="40"/>
        <v>45880.541666666664</v>
      </c>
      <c r="AB344" s="10">
        <f t="shared" si="41"/>
        <v>45880.5625</v>
      </c>
      <c r="AC344" s="11">
        <f>AA344</f>
        <v>45880.541666666664</v>
      </c>
      <c r="AD344" s="11">
        <f>AB344</f>
        <v>45880.5625</v>
      </c>
      <c r="AE344">
        <v>0</v>
      </c>
      <c r="AF344">
        <v>0</v>
      </c>
      <c r="AH344" t="str">
        <f>H344</f>
        <v>Telespirometry</v>
      </c>
      <c r="AI344" t="str">
        <f>C344</f>
        <v>OakLawn102</v>
      </c>
      <c r="AJ344" t="str">
        <f>AH344</f>
        <v>Telespirometry</v>
      </c>
      <c r="AM344" t="s">
        <v>39</v>
      </c>
      <c r="AS344" t="str">
        <f>B344</f>
        <v>Monday</v>
      </c>
      <c r="AV344" t="s">
        <v>41</v>
      </c>
      <c r="BO344" s="12">
        <v>45891</v>
      </c>
      <c r="BP344" s="13" t="s">
        <v>73</v>
      </c>
      <c r="BQ344" s="13" t="s">
        <v>107</v>
      </c>
      <c r="BR344" s="13">
        <v>9504585</v>
      </c>
      <c r="BS344" s="13" t="s">
        <v>75</v>
      </c>
      <c r="BT344" s="13">
        <v>29947</v>
      </c>
      <c r="BU344" s="13" t="s">
        <v>93</v>
      </c>
      <c r="BV344" s="13" t="s">
        <v>92</v>
      </c>
      <c r="BW344" s="13" t="s">
        <v>78</v>
      </c>
      <c r="BX344" s="13" t="s">
        <v>79</v>
      </c>
      <c r="BY344" s="13">
        <v>29940</v>
      </c>
      <c r="BZ344" s="13" t="s">
        <v>80</v>
      </c>
      <c r="CA344" s="13" t="s">
        <v>81</v>
      </c>
      <c r="CB344" s="13">
        <v>29941</v>
      </c>
      <c r="CC344" s="13"/>
      <c r="CD344" s="13" t="s">
        <v>82</v>
      </c>
      <c r="CE344" s="13"/>
      <c r="CF344" s="13" t="s">
        <v>83</v>
      </c>
      <c r="CG344" s="3">
        <f>BO344</f>
        <v>45891</v>
      </c>
      <c r="CH344" s="4" t="str">
        <f>LEFT(BU344,(LEN(BU344)-2))</f>
        <v>12:30</v>
      </c>
      <c r="CI344" s="4" t="str">
        <f>LEFT(CH344)</f>
        <v>1</v>
      </c>
      <c r="CJ344" s="4" t="str" cm="1">
        <f t="array" ref="CJ344">_xlfn.IFS(CI344 = "1","13",CI344 = "2","14",CI344 = "3","15",CI344 = "4","16",CI344 &gt; 4,CI344)</f>
        <v>13</v>
      </c>
      <c r="CK344" s="4" t="str">
        <f>RIGHT(CH344,2)</f>
        <v>30</v>
      </c>
      <c r="CL344" s="5" t="str">
        <f>_xlfn.CONCAT(CJ344,":",CK344)</f>
        <v>13:30</v>
      </c>
      <c r="CM344" s="9">
        <f>CG344</f>
        <v>45891</v>
      </c>
      <c r="CN344" s="10">
        <f>CM344</f>
        <v>45891</v>
      </c>
      <c r="CO344" s="10">
        <f>CN344+TIME(CJ344,CK344,CK344)</f>
        <v>45891.562847222223</v>
      </c>
      <c r="CP344" s="10">
        <f>CO344+TIME(0,30,0)</f>
        <v>45891.583680555559</v>
      </c>
    </row>
    <row r="345" spans="1:94" x14ac:dyDescent="0.25">
      <c r="A345" s="12">
        <v>45880</v>
      </c>
      <c r="B345" s="13" t="s">
        <v>101</v>
      </c>
      <c r="C345" s="13" t="s">
        <v>74</v>
      </c>
      <c r="D345" s="13">
        <v>9504580</v>
      </c>
      <c r="E345" s="13" t="s">
        <v>75</v>
      </c>
      <c r="F345" s="13">
        <v>29946</v>
      </c>
      <c r="G345" s="13" t="s">
        <v>90</v>
      </c>
      <c r="H345" s="13" t="s">
        <v>103</v>
      </c>
      <c r="I345" s="13" t="s">
        <v>78</v>
      </c>
      <c r="J345" s="13" t="s">
        <v>79</v>
      </c>
      <c r="K345" s="13">
        <v>29940</v>
      </c>
      <c r="L345" s="13" t="s">
        <v>80</v>
      </c>
      <c r="M345" s="13" t="s">
        <v>81</v>
      </c>
      <c r="N345" s="13">
        <v>29941</v>
      </c>
      <c r="O345" s="13"/>
      <c r="P345" s="13" t="s">
        <v>82</v>
      </c>
      <c r="Q345" s="13"/>
      <c r="R345" s="13" t="s">
        <v>83</v>
      </c>
      <c r="S345" s="3">
        <f>A345</f>
        <v>45880</v>
      </c>
      <c r="T345" s="4" t="str">
        <f>LEFT(G345,(LEN(G345)-2))</f>
        <v>11:30</v>
      </c>
      <c r="U345" s="4" t="str">
        <f t="shared" si="35"/>
        <v>1</v>
      </c>
      <c r="V345" s="4" t="str" cm="1">
        <f t="array" ref="V345">_xlfn.IFS(U345 = "1","13",U345 = "2","14",U345 = "3","15",U345 = "4","16",U345 &gt; 4,U345)</f>
        <v>13</v>
      </c>
      <c r="W345" s="4" t="str">
        <f t="shared" si="36"/>
        <v>30</v>
      </c>
      <c r="X345" s="5" t="str">
        <f t="shared" si="37"/>
        <v>13:30</v>
      </c>
      <c r="Y345" s="9">
        <f t="shared" si="38"/>
        <v>45880</v>
      </c>
      <c r="Z345" s="10">
        <f t="shared" si="39"/>
        <v>45880</v>
      </c>
      <c r="AA345" s="10">
        <f t="shared" si="40"/>
        <v>45880.562847222223</v>
      </c>
      <c r="AB345" s="10">
        <f t="shared" si="41"/>
        <v>45880.583680555559</v>
      </c>
      <c r="AC345" s="11">
        <f>AA345</f>
        <v>45880.562847222223</v>
      </c>
      <c r="AD345" s="11">
        <f>AB345</f>
        <v>45880.583680555559</v>
      </c>
      <c r="AE345">
        <v>0</v>
      </c>
      <c r="AF345">
        <v>0</v>
      </c>
      <c r="AH345" t="str">
        <f>H345</f>
        <v>Telespirometry</v>
      </c>
      <c r="AI345" t="str">
        <f>C345</f>
        <v>OakLawn102</v>
      </c>
      <c r="AJ345" t="str">
        <f>AH345</f>
        <v>Telespirometry</v>
      </c>
      <c r="AM345" t="s">
        <v>39</v>
      </c>
      <c r="AS345" t="str">
        <f>B345</f>
        <v>Monday</v>
      </c>
      <c r="AV345" t="s">
        <v>41</v>
      </c>
      <c r="BO345" s="12">
        <v>45891</v>
      </c>
      <c r="BP345" s="13" t="s">
        <v>73</v>
      </c>
      <c r="BQ345" s="13" t="s">
        <v>107</v>
      </c>
      <c r="BR345" s="13">
        <v>9504585</v>
      </c>
      <c r="BS345" s="13" t="s">
        <v>75</v>
      </c>
      <c r="BT345" s="13">
        <v>29947</v>
      </c>
      <c r="BU345" s="13" t="s">
        <v>95</v>
      </c>
      <c r="BV345" s="13" t="s">
        <v>77</v>
      </c>
      <c r="BW345" s="13" t="s">
        <v>78</v>
      </c>
      <c r="BX345" s="13" t="s">
        <v>79</v>
      </c>
      <c r="BY345" s="13">
        <v>29940</v>
      </c>
      <c r="BZ345" s="13" t="s">
        <v>80</v>
      </c>
      <c r="CA345" s="13" t="s">
        <v>81</v>
      </c>
      <c r="CB345" s="13">
        <v>29941</v>
      </c>
      <c r="CC345" s="13"/>
      <c r="CD345" s="13" t="s">
        <v>82</v>
      </c>
      <c r="CE345" s="13"/>
      <c r="CF345" s="13" t="s">
        <v>83</v>
      </c>
      <c r="CG345" s="3">
        <f>BO345</f>
        <v>45891</v>
      </c>
      <c r="CH345" s="4" t="str">
        <f>LEFT(BU345,(LEN(BU345)-2))</f>
        <v>1:30</v>
      </c>
      <c r="CI345" s="4" t="str">
        <f>LEFT(CH345)</f>
        <v>1</v>
      </c>
      <c r="CJ345" s="4" t="str" cm="1">
        <f t="array" ref="CJ345">_xlfn.IFS(CI345 = "1","13",CI345 = "2","14",CI345 = "3","15",CI345 = "4","16",CI345 &gt; 4,CI345)</f>
        <v>13</v>
      </c>
      <c r="CK345" s="4" t="str">
        <f>RIGHT(CH345,2)</f>
        <v>30</v>
      </c>
      <c r="CL345" s="5" t="str">
        <f>_xlfn.CONCAT(CJ345,":",CK345)</f>
        <v>13:30</v>
      </c>
      <c r="CM345" s="9">
        <f>CG345</f>
        <v>45891</v>
      </c>
      <c r="CN345" s="10">
        <f>CM345</f>
        <v>45891</v>
      </c>
      <c r="CO345" s="10">
        <f>CN345+TIME(CJ345,CK345,CK345)</f>
        <v>45891.562847222223</v>
      </c>
      <c r="CP345" s="10">
        <f>CO345+TIME(0,30,0)</f>
        <v>45891.583680555559</v>
      </c>
    </row>
    <row r="346" spans="1:94" x14ac:dyDescent="0.25">
      <c r="A346" s="7">
        <v>45880</v>
      </c>
      <c r="B346" s="8" t="s">
        <v>101</v>
      </c>
      <c r="C346" s="8" t="s">
        <v>74</v>
      </c>
      <c r="D346" s="8">
        <v>9504580</v>
      </c>
      <c r="E346" s="8" t="s">
        <v>75</v>
      </c>
      <c r="F346" s="8">
        <v>29946</v>
      </c>
      <c r="G346" s="8" t="s">
        <v>91</v>
      </c>
      <c r="H346" s="8" t="s">
        <v>92</v>
      </c>
      <c r="I346" s="8" t="s">
        <v>78</v>
      </c>
      <c r="J346" s="8" t="s">
        <v>79</v>
      </c>
      <c r="K346" s="8">
        <v>29940</v>
      </c>
      <c r="L346" s="8" t="s">
        <v>80</v>
      </c>
      <c r="M346" s="8" t="s">
        <v>81</v>
      </c>
      <c r="N346" s="8">
        <v>29941</v>
      </c>
      <c r="O346" s="8"/>
      <c r="P346" s="8" t="s">
        <v>82</v>
      </c>
      <c r="Q346" s="8"/>
      <c r="R346" s="8" t="s">
        <v>83</v>
      </c>
      <c r="S346" s="3">
        <f>A346</f>
        <v>45880</v>
      </c>
      <c r="T346" s="4" t="str">
        <f>LEFT(G346,(LEN(G346)-2))</f>
        <v>12:00</v>
      </c>
      <c r="U346" s="4" t="str">
        <f t="shared" si="35"/>
        <v>1</v>
      </c>
      <c r="V346" s="4" t="str" cm="1">
        <f t="array" ref="V346">_xlfn.IFS(U346 = "1","13",U346 = "2","14",U346 = "3","15",U346 = "4","16",U346 &gt; 4,U346)</f>
        <v>13</v>
      </c>
      <c r="W346" s="4" t="str">
        <f t="shared" si="36"/>
        <v>00</v>
      </c>
      <c r="X346" s="5" t="str">
        <f t="shared" si="37"/>
        <v>13:00</v>
      </c>
      <c r="Y346" s="9">
        <f t="shared" si="38"/>
        <v>45880</v>
      </c>
      <c r="Z346" s="10">
        <f t="shared" si="39"/>
        <v>45880</v>
      </c>
      <c r="AA346" s="10">
        <f t="shared" si="40"/>
        <v>45880.541666666664</v>
      </c>
      <c r="AB346" s="10">
        <f t="shared" si="41"/>
        <v>45880.5625</v>
      </c>
      <c r="AC346" s="11">
        <f>AA346</f>
        <v>45880.541666666664</v>
      </c>
      <c r="AD346" s="11">
        <f>AB346</f>
        <v>45880.5625</v>
      </c>
      <c r="AE346">
        <v>0</v>
      </c>
      <c r="AF346">
        <v>0</v>
      </c>
      <c r="AH346" t="str">
        <f>H346</f>
        <v>TCT LUNCH 12:15- 12:45</v>
      </c>
      <c r="AI346" t="str">
        <f>C346</f>
        <v>OakLawn102</v>
      </c>
      <c r="AJ346" t="str">
        <f>AH346</f>
        <v>TCT LUNCH 12:15- 12:45</v>
      </c>
      <c r="AM346" t="s">
        <v>39</v>
      </c>
      <c r="AS346" t="str">
        <f>B346</f>
        <v>Monday</v>
      </c>
      <c r="AV346" t="s">
        <v>41</v>
      </c>
      <c r="BO346" s="12">
        <v>45891</v>
      </c>
      <c r="BP346" s="13" t="s">
        <v>73</v>
      </c>
      <c r="BQ346" s="13" t="s">
        <v>109</v>
      </c>
      <c r="BR346" s="13">
        <v>9504589</v>
      </c>
      <c r="BS346" s="13" t="s">
        <v>75</v>
      </c>
      <c r="BT346" s="13">
        <v>29948</v>
      </c>
      <c r="BU346" s="13" t="s">
        <v>88</v>
      </c>
      <c r="BV346" s="13" t="s">
        <v>77</v>
      </c>
      <c r="BW346" s="13" t="s">
        <v>78</v>
      </c>
      <c r="BX346" s="13" t="s">
        <v>79</v>
      </c>
      <c r="BY346" s="13">
        <v>29940</v>
      </c>
      <c r="BZ346" s="13" t="s">
        <v>80</v>
      </c>
      <c r="CA346" s="13" t="s">
        <v>81</v>
      </c>
      <c r="CB346" s="13">
        <v>29941</v>
      </c>
      <c r="CC346" s="13"/>
      <c r="CD346" s="13" t="s">
        <v>82</v>
      </c>
      <c r="CE346" s="13"/>
      <c r="CF346" s="13" t="s">
        <v>83</v>
      </c>
      <c r="CG346" s="3">
        <f>BO346</f>
        <v>45891</v>
      </c>
      <c r="CH346" s="4" t="str">
        <f>LEFT(BU346,(LEN(BU346)-2))</f>
        <v>10:30</v>
      </c>
      <c r="CI346" s="4" t="str">
        <f>LEFT(CH346)</f>
        <v>1</v>
      </c>
      <c r="CJ346" s="4" t="str" cm="1">
        <f t="array" ref="CJ346">_xlfn.IFS(CI346 = "1","13",CI346 = "2","14",CI346 = "3","15",CI346 = "4","16",CI346 &gt; 4,CI346)</f>
        <v>13</v>
      </c>
      <c r="CK346" s="4" t="str">
        <f>RIGHT(CH346,2)</f>
        <v>30</v>
      </c>
      <c r="CL346" s="5" t="str">
        <f>_xlfn.CONCAT(CJ346,":",CK346)</f>
        <v>13:30</v>
      </c>
      <c r="CM346" s="9">
        <f>CG346</f>
        <v>45891</v>
      </c>
      <c r="CN346" s="10">
        <f>CM346</f>
        <v>45891</v>
      </c>
      <c r="CO346" s="10">
        <f>CN346+TIME(CJ346,CK346,CK346)</f>
        <v>45891.562847222223</v>
      </c>
      <c r="CP346" s="10">
        <f>CO346+TIME(0,30,0)</f>
        <v>45891.583680555559</v>
      </c>
    </row>
    <row r="347" spans="1:94" x14ac:dyDescent="0.25">
      <c r="A347" s="12">
        <v>45880</v>
      </c>
      <c r="B347" s="13" t="s">
        <v>101</v>
      </c>
      <c r="C347" s="13" t="s">
        <v>74</v>
      </c>
      <c r="D347" s="13">
        <v>9504580</v>
      </c>
      <c r="E347" s="13" t="s">
        <v>75</v>
      </c>
      <c r="F347" s="13">
        <v>29946</v>
      </c>
      <c r="G347" s="13" t="s">
        <v>93</v>
      </c>
      <c r="H347" s="13" t="s">
        <v>92</v>
      </c>
      <c r="I347" s="13" t="s">
        <v>78</v>
      </c>
      <c r="J347" s="13" t="s">
        <v>79</v>
      </c>
      <c r="K347" s="13">
        <v>29940</v>
      </c>
      <c r="L347" s="13" t="s">
        <v>80</v>
      </c>
      <c r="M347" s="13" t="s">
        <v>81</v>
      </c>
      <c r="N347" s="13">
        <v>29941</v>
      </c>
      <c r="O347" s="13"/>
      <c r="P347" s="13" t="s">
        <v>82</v>
      </c>
      <c r="Q347" s="13"/>
      <c r="R347" s="13" t="s">
        <v>83</v>
      </c>
      <c r="S347" s="3">
        <f>A347</f>
        <v>45880</v>
      </c>
      <c r="T347" s="4" t="str">
        <f>LEFT(G347,(LEN(G347)-2))</f>
        <v>12:30</v>
      </c>
      <c r="U347" s="4" t="str">
        <f t="shared" si="35"/>
        <v>1</v>
      </c>
      <c r="V347" s="4" t="str" cm="1">
        <f t="array" ref="V347">_xlfn.IFS(U347 = "1","13",U347 = "2","14",U347 = "3","15",U347 = "4","16",U347 &gt; 4,U347)</f>
        <v>13</v>
      </c>
      <c r="W347" s="4" t="str">
        <f t="shared" si="36"/>
        <v>30</v>
      </c>
      <c r="X347" s="5" t="str">
        <f t="shared" si="37"/>
        <v>13:30</v>
      </c>
      <c r="Y347" s="9">
        <f t="shared" si="38"/>
        <v>45880</v>
      </c>
      <c r="Z347" s="10">
        <f t="shared" si="39"/>
        <v>45880</v>
      </c>
      <c r="AA347" s="10">
        <f t="shared" si="40"/>
        <v>45880.562847222223</v>
      </c>
      <c r="AB347" s="10">
        <f t="shared" si="41"/>
        <v>45880.583680555559</v>
      </c>
      <c r="AC347" s="11">
        <f>AA347</f>
        <v>45880.562847222223</v>
      </c>
      <c r="AD347" s="11">
        <f>AB347</f>
        <v>45880.583680555559</v>
      </c>
      <c r="AE347">
        <v>0</v>
      </c>
      <c r="AF347">
        <v>0</v>
      </c>
      <c r="AH347" t="str">
        <f>H347</f>
        <v>TCT LUNCH 12:15- 12:45</v>
      </c>
      <c r="AI347" t="str">
        <f>C347</f>
        <v>OakLawn102</v>
      </c>
      <c r="AJ347" t="str">
        <f>AH347</f>
        <v>TCT LUNCH 12:15- 12:45</v>
      </c>
      <c r="AM347" t="s">
        <v>39</v>
      </c>
      <c r="AS347" t="str">
        <f>B347</f>
        <v>Monday</v>
      </c>
      <c r="AV347" t="s">
        <v>41</v>
      </c>
      <c r="BO347" s="12">
        <v>45891</v>
      </c>
      <c r="BP347" s="13" t="s">
        <v>73</v>
      </c>
      <c r="BQ347" s="13" t="s">
        <v>109</v>
      </c>
      <c r="BR347" s="13">
        <v>9504589</v>
      </c>
      <c r="BS347" s="13" t="s">
        <v>75</v>
      </c>
      <c r="BT347" s="13">
        <v>29948</v>
      </c>
      <c r="BU347" s="13" t="s">
        <v>90</v>
      </c>
      <c r="BV347" s="13" t="s">
        <v>77</v>
      </c>
      <c r="BW347" s="13" t="s">
        <v>78</v>
      </c>
      <c r="BX347" s="13" t="s">
        <v>79</v>
      </c>
      <c r="BY347" s="13">
        <v>29940</v>
      </c>
      <c r="BZ347" s="13" t="s">
        <v>80</v>
      </c>
      <c r="CA347" s="13" t="s">
        <v>81</v>
      </c>
      <c r="CB347" s="13">
        <v>29941</v>
      </c>
      <c r="CC347" s="13"/>
      <c r="CD347" s="13" t="s">
        <v>82</v>
      </c>
      <c r="CE347" s="13"/>
      <c r="CF347" s="13" t="s">
        <v>83</v>
      </c>
      <c r="CG347" s="3">
        <f>BO347</f>
        <v>45891</v>
      </c>
      <c r="CH347" s="4" t="str">
        <f>LEFT(BU347,(LEN(BU347)-2))</f>
        <v>11:30</v>
      </c>
      <c r="CI347" s="4" t="str">
        <f>LEFT(CH347)</f>
        <v>1</v>
      </c>
      <c r="CJ347" s="4" t="str" cm="1">
        <f t="array" ref="CJ347">_xlfn.IFS(CI347 = "1","13",CI347 = "2","14",CI347 = "3","15",CI347 = "4","16",CI347 &gt; 4,CI347)</f>
        <v>13</v>
      </c>
      <c r="CK347" s="4" t="str">
        <f>RIGHT(CH347,2)</f>
        <v>30</v>
      </c>
      <c r="CL347" s="5" t="str">
        <f>_xlfn.CONCAT(CJ347,":",CK347)</f>
        <v>13:30</v>
      </c>
      <c r="CM347" s="9">
        <f>CG347</f>
        <v>45891</v>
      </c>
      <c r="CN347" s="10">
        <f>CM347</f>
        <v>45891</v>
      </c>
      <c r="CO347" s="10">
        <f>CN347+TIME(CJ347,CK347,CK347)</f>
        <v>45891.562847222223</v>
      </c>
      <c r="CP347" s="10">
        <f>CO347+TIME(0,30,0)</f>
        <v>45891.583680555559</v>
      </c>
    </row>
    <row r="348" spans="1:94" x14ac:dyDescent="0.25">
      <c r="A348" s="7">
        <v>45880</v>
      </c>
      <c r="B348" s="8" t="s">
        <v>101</v>
      </c>
      <c r="C348" s="8" t="s">
        <v>74</v>
      </c>
      <c r="D348" s="8">
        <v>9504580</v>
      </c>
      <c r="E348" s="8" t="s">
        <v>75</v>
      </c>
      <c r="F348" s="8">
        <v>29946</v>
      </c>
      <c r="G348" s="8" t="s">
        <v>94</v>
      </c>
      <c r="H348" s="8" t="s">
        <v>77</v>
      </c>
      <c r="I348" s="8" t="s">
        <v>78</v>
      </c>
      <c r="J348" s="8" t="s">
        <v>79</v>
      </c>
      <c r="K348" s="8">
        <v>29940</v>
      </c>
      <c r="L348" s="8" t="s">
        <v>80</v>
      </c>
      <c r="M348" s="8" t="s">
        <v>81</v>
      </c>
      <c r="N348" s="8">
        <v>29941</v>
      </c>
      <c r="O348" s="8"/>
      <c r="P348" s="8" t="s">
        <v>82</v>
      </c>
      <c r="Q348" s="8"/>
      <c r="R348" s="8" t="s">
        <v>83</v>
      </c>
      <c r="S348" s="3">
        <f>A348</f>
        <v>45880</v>
      </c>
      <c r="T348" s="4" t="str">
        <f>LEFT(G348,(LEN(G348)-2))</f>
        <v>1:00</v>
      </c>
      <c r="U348" s="4" t="str">
        <f t="shared" si="35"/>
        <v>1</v>
      </c>
      <c r="V348" s="4" t="str" cm="1">
        <f t="array" ref="V348">_xlfn.IFS(U348 = "1","13",U348 = "2","14",U348 = "3","15",U348 = "4","16",U348 &gt; 4,U348)</f>
        <v>13</v>
      </c>
      <c r="W348" s="4" t="str">
        <f t="shared" si="36"/>
        <v>00</v>
      </c>
      <c r="X348" s="5" t="str">
        <f t="shared" si="37"/>
        <v>13:00</v>
      </c>
      <c r="Y348" s="9">
        <f t="shared" si="38"/>
        <v>45880</v>
      </c>
      <c r="Z348" s="10">
        <f t="shared" si="39"/>
        <v>45880</v>
      </c>
      <c r="AA348" s="10">
        <f t="shared" si="40"/>
        <v>45880.541666666664</v>
      </c>
      <c r="AB348" s="10">
        <f t="shared" si="41"/>
        <v>45880.5625</v>
      </c>
      <c r="AC348" s="11">
        <f>AA348</f>
        <v>45880.541666666664</v>
      </c>
      <c r="AD348" s="11">
        <f>AB348</f>
        <v>45880.5625</v>
      </c>
      <c r="AE348">
        <v>0</v>
      </c>
      <c r="AF348">
        <v>0</v>
      </c>
      <c r="AH348" t="str">
        <f>H348</f>
        <v>AVAILABLE</v>
      </c>
      <c r="AI348" t="str">
        <f>C348</f>
        <v>OakLawn102</v>
      </c>
      <c r="AJ348" t="str">
        <f>AH348</f>
        <v>AVAILABLE</v>
      </c>
      <c r="AM348" t="s">
        <v>39</v>
      </c>
      <c r="AS348" t="str">
        <f>B348</f>
        <v>Monday</v>
      </c>
      <c r="AV348" t="s">
        <v>41</v>
      </c>
      <c r="BO348" s="12">
        <v>45891</v>
      </c>
      <c r="BP348" s="13" t="s">
        <v>73</v>
      </c>
      <c r="BQ348" s="13" t="s">
        <v>109</v>
      </c>
      <c r="BR348" s="13">
        <v>9504589</v>
      </c>
      <c r="BS348" s="13" t="s">
        <v>75</v>
      </c>
      <c r="BT348" s="13">
        <v>29948</v>
      </c>
      <c r="BU348" s="13" t="s">
        <v>93</v>
      </c>
      <c r="BV348" s="13" t="s">
        <v>92</v>
      </c>
      <c r="BW348" s="13" t="s">
        <v>78</v>
      </c>
      <c r="BX348" s="13" t="s">
        <v>79</v>
      </c>
      <c r="BY348" s="13">
        <v>29940</v>
      </c>
      <c r="BZ348" s="13" t="s">
        <v>80</v>
      </c>
      <c r="CA348" s="13" t="s">
        <v>81</v>
      </c>
      <c r="CB348" s="13">
        <v>29941</v>
      </c>
      <c r="CC348" s="13"/>
      <c r="CD348" s="13" t="s">
        <v>82</v>
      </c>
      <c r="CE348" s="13"/>
      <c r="CF348" s="13" t="s">
        <v>83</v>
      </c>
      <c r="CG348" s="3">
        <f>BO348</f>
        <v>45891</v>
      </c>
      <c r="CH348" s="4" t="str">
        <f>LEFT(BU348,(LEN(BU348)-2))</f>
        <v>12:30</v>
      </c>
      <c r="CI348" s="4" t="str">
        <f>LEFT(CH348)</f>
        <v>1</v>
      </c>
      <c r="CJ348" s="4" t="str" cm="1">
        <f t="array" ref="CJ348">_xlfn.IFS(CI348 = "1","13",CI348 = "2","14",CI348 = "3","15",CI348 = "4","16",CI348 &gt; 4,CI348)</f>
        <v>13</v>
      </c>
      <c r="CK348" s="4" t="str">
        <f>RIGHT(CH348,2)</f>
        <v>30</v>
      </c>
      <c r="CL348" s="5" t="str">
        <f>_xlfn.CONCAT(CJ348,":",CK348)</f>
        <v>13:30</v>
      </c>
      <c r="CM348" s="9">
        <f>CG348</f>
        <v>45891</v>
      </c>
      <c r="CN348" s="10">
        <f>CM348</f>
        <v>45891</v>
      </c>
      <c r="CO348" s="10">
        <f>CN348+TIME(CJ348,CK348,CK348)</f>
        <v>45891.562847222223</v>
      </c>
      <c r="CP348" s="10">
        <f>CO348+TIME(0,30,0)</f>
        <v>45891.583680555559</v>
      </c>
    </row>
    <row r="349" spans="1:94" x14ac:dyDescent="0.25">
      <c r="A349" s="12">
        <v>45880</v>
      </c>
      <c r="B349" s="13" t="s">
        <v>101</v>
      </c>
      <c r="C349" s="13" t="s">
        <v>74</v>
      </c>
      <c r="D349" s="13">
        <v>9504580</v>
      </c>
      <c r="E349" s="13" t="s">
        <v>75</v>
      </c>
      <c r="F349" s="13">
        <v>29946</v>
      </c>
      <c r="G349" s="13" t="s">
        <v>95</v>
      </c>
      <c r="H349" s="13" t="s">
        <v>77</v>
      </c>
      <c r="I349" s="13" t="s">
        <v>78</v>
      </c>
      <c r="J349" s="13" t="s">
        <v>79</v>
      </c>
      <c r="K349" s="13">
        <v>29940</v>
      </c>
      <c r="L349" s="13" t="s">
        <v>80</v>
      </c>
      <c r="M349" s="13" t="s">
        <v>81</v>
      </c>
      <c r="N349" s="13">
        <v>29941</v>
      </c>
      <c r="O349" s="13"/>
      <c r="P349" s="13" t="s">
        <v>82</v>
      </c>
      <c r="Q349" s="13"/>
      <c r="R349" s="13" t="s">
        <v>83</v>
      </c>
      <c r="S349" s="3">
        <f>A349</f>
        <v>45880</v>
      </c>
      <c r="T349" s="4" t="str">
        <f>LEFT(G349,(LEN(G349)-2))</f>
        <v>1:30</v>
      </c>
      <c r="U349" s="4" t="str">
        <f t="shared" si="35"/>
        <v>1</v>
      </c>
      <c r="V349" s="4" t="str" cm="1">
        <f t="array" ref="V349">_xlfn.IFS(U349 = "1","13",U349 = "2","14",U349 = "3","15",U349 = "4","16",U349 &gt; 4,U349)</f>
        <v>13</v>
      </c>
      <c r="W349" s="4" t="str">
        <f t="shared" si="36"/>
        <v>30</v>
      </c>
      <c r="X349" s="5" t="str">
        <f t="shared" si="37"/>
        <v>13:30</v>
      </c>
      <c r="Y349" s="9">
        <f t="shared" si="38"/>
        <v>45880</v>
      </c>
      <c r="Z349" s="10">
        <f t="shared" si="39"/>
        <v>45880</v>
      </c>
      <c r="AA349" s="10">
        <f t="shared" si="40"/>
        <v>45880.562847222223</v>
      </c>
      <c r="AB349" s="10">
        <f t="shared" si="41"/>
        <v>45880.583680555559</v>
      </c>
      <c r="AC349" s="11">
        <f>AA349</f>
        <v>45880.562847222223</v>
      </c>
      <c r="AD349" s="11">
        <f>AB349</f>
        <v>45880.583680555559</v>
      </c>
      <c r="AE349">
        <v>0</v>
      </c>
      <c r="AF349">
        <v>0</v>
      </c>
      <c r="AH349" t="str">
        <f>H349</f>
        <v>AVAILABLE</v>
      </c>
      <c r="AI349" t="str">
        <f>C349</f>
        <v>OakLawn102</v>
      </c>
      <c r="AJ349" t="str">
        <f>AH349</f>
        <v>AVAILABLE</v>
      </c>
      <c r="AM349" t="s">
        <v>39</v>
      </c>
      <c r="AS349" t="str">
        <f>B349</f>
        <v>Monday</v>
      </c>
      <c r="AV349" t="s">
        <v>41</v>
      </c>
      <c r="BO349" s="12">
        <v>45891</v>
      </c>
      <c r="BP349" s="13" t="s">
        <v>73</v>
      </c>
      <c r="BQ349" s="13" t="s">
        <v>109</v>
      </c>
      <c r="BR349" s="13">
        <v>9504589</v>
      </c>
      <c r="BS349" s="13" t="s">
        <v>75</v>
      </c>
      <c r="BT349" s="13">
        <v>29948</v>
      </c>
      <c r="BU349" s="13" t="s">
        <v>95</v>
      </c>
      <c r="BV349" s="13" t="s">
        <v>111</v>
      </c>
      <c r="BW349" s="13" t="s">
        <v>78</v>
      </c>
      <c r="BX349" s="13" t="s">
        <v>79</v>
      </c>
      <c r="BY349" s="13">
        <v>29940</v>
      </c>
      <c r="BZ349" s="13" t="s">
        <v>80</v>
      </c>
      <c r="CA349" s="13" t="s">
        <v>81</v>
      </c>
      <c r="CB349" s="13">
        <v>29941</v>
      </c>
      <c r="CC349" s="13"/>
      <c r="CD349" s="13" t="s">
        <v>82</v>
      </c>
      <c r="CE349" s="13"/>
      <c r="CF349" s="13" t="s">
        <v>83</v>
      </c>
      <c r="CG349" s="3">
        <f>BO349</f>
        <v>45891</v>
      </c>
      <c r="CH349" s="4" t="str">
        <f>LEFT(BU349,(LEN(BU349)-2))</f>
        <v>1:30</v>
      </c>
      <c r="CI349" s="4" t="str">
        <f>LEFT(CH349)</f>
        <v>1</v>
      </c>
      <c r="CJ349" s="4" t="str" cm="1">
        <f t="array" ref="CJ349">_xlfn.IFS(CI349 = "1","13",CI349 = "2","14",CI349 = "3","15",CI349 = "4","16",CI349 &gt; 4,CI349)</f>
        <v>13</v>
      </c>
      <c r="CK349" s="4" t="str">
        <f>RIGHT(CH349,2)</f>
        <v>30</v>
      </c>
      <c r="CL349" s="5" t="str">
        <f>_xlfn.CONCAT(CJ349,":",CK349)</f>
        <v>13:30</v>
      </c>
      <c r="CM349" s="9">
        <f>CG349</f>
        <v>45891</v>
      </c>
      <c r="CN349" s="10">
        <f>CM349</f>
        <v>45891</v>
      </c>
      <c r="CO349" s="10">
        <f>CN349+TIME(CJ349,CK349,CK349)</f>
        <v>45891.562847222223</v>
      </c>
      <c r="CP349" s="10">
        <f>CO349+TIME(0,30,0)</f>
        <v>45891.583680555559</v>
      </c>
    </row>
    <row r="350" spans="1:94" ht="15.75" x14ac:dyDescent="0.25">
      <c r="A350" s="7">
        <v>45880</v>
      </c>
      <c r="B350" s="8" t="s">
        <v>101</v>
      </c>
      <c r="C350" s="8" t="s">
        <v>74</v>
      </c>
      <c r="D350" s="8">
        <v>9504580</v>
      </c>
      <c r="E350" s="8" t="s">
        <v>75</v>
      </c>
      <c r="F350" s="8">
        <v>29946</v>
      </c>
      <c r="G350" s="8" t="s">
        <v>97</v>
      </c>
      <c r="H350" s="8" t="s">
        <v>77</v>
      </c>
      <c r="I350" s="8" t="s">
        <v>78</v>
      </c>
      <c r="J350" s="8" t="s">
        <v>79</v>
      </c>
      <c r="K350" s="8">
        <v>29940</v>
      </c>
      <c r="L350" s="8" t="s">
        <v>80</v>
      </c>
      <c r="M350" s="8" t="s">
        <v>81</v>
      </c>
      <c r="N350" s="8">
        <v>29941</v>
      </c>
      <c r="O350" s="8"/>
      <c r="P350" s="8" t="s">
        <v>82</v>
      </c>
      <c r="Q350" s="8"/>
      <c r="R350" s="8" t="s">
        <v>83</v>
      </c>
      <c r="S350" s="3">
        <f>A350</f>
        <v>45880</v>
      </c>
      <c r="T350" s="4" t="str">
        <f>LEFT(G350,(LEN(G350)-2))</f>
        <v>2:00</v>
      </c>
      <c r="U350" s="4" t="str">
        <f t="shared" si="35"/>
        <v>2</v>
      </c>
      <c r="V350" s="4" t="str" cm="1">
        <f t="array" ref="V350">_xlfn.IFS(U350 = "1","13",U350 = "2","14",U350 = "3","15",U350 = "4","16",U350 &gt; 4,U350)</f>
        <v>14</v>
      </c>
      <c r="W350" s="4" t="str">
        <f t="shared" si="36"/>
        <v>00</v>
      </c>
      <c r="X350" s="5" t="str">
        <f t="shared" si="37"/>
        <v>14:00</v>
      </c>
      <c r="Y350" s="9">
        <f t="shared" si="38"/>
        <v>45880</v>
      </c>
      <c r="Z350" s="10">
        <f t="shared" si="39"/>
        <v>45880</v>
      </c>
      <c r="AA350" s="10">
        <f t="shared" si="40"/>
        <v>45880.583333333336</v>
      </c>
      <c r="AB350" s="10">
        <f t="shared" si="41"/>
        <v>45880.604166666672</v>
      </c>
      <c r="AC350" s="11">
        <f>AA350</f>
        <v>45880.583333333336</v>
      </c>
      <c r="AD350" s="11">
        <f>AB350</f>
        <v>45880.604166666672</v>
      </c>
      <c r="AE350">
        <v>0</v>
      </c>
      <c r="AF350">
        <v>0</v>
      </c>
      <c r="AH350" t="str">
        <f>H350</f>
        <v>AVAILABLE</v>
      </c>
      <c r="AI350" t="str">
        <f>C350</f>
        <v>OakLawn102</v>
      </c>
      <c r="AJ350" t="str">
        <f>AH350</f>
        <v>AVAILABLE</v>
      </c>
      <c r="AM350" t="s">
        <v>39</v>
      </c>
      <c r="AS350" t="str">
        <f>B350</f>
        <v>Monday</v>
      </c>
      <c r="AV350" t="s">
        <v>41</v>
      </c>
      <c r="BO350" s="16">
        <v>45891</v>
      </c>
      <c r="BP350" s="17" t="s">
        <v>73</v>
      </c>
      <c r="BQ350" s="17" t="s">
        <v>115</v>
      </c>
      <c r="BR350" s="17">
        <v>9504574</v>
      </c>
      <c r="BS350" s="17" t="s">
        <v>75</v>
      </c>
      <c r="BT350" s="17">
        <v>29944</v>
      </c>
      <c r="BU350" s="17" t="s">
        <v>88</v>
      </c>
      <c r="BV350" s="17" t="s">
        <v>77</v>
      </c>
      <c r="BW350" s="17" t="s">
        <v>78</v>
      </c>
      <c r="BX350" s="17" t="s">
        <v>79</v>
      </c>
      <c r="BY350" s="17">
        <v>29940</v>
      </c>
      <c r="BZ350" s="17" t="s">
        <v>80</v>
      </c>
      <c r="CA350" s="17" t="s">
        <v>81</v>
      </c>
      <c r="CB350" s="17">
        <v>29941</v>
      </c>
      <c r="CC350" s="17"/>
      <c r="CD350" s="17" t="s">
        <v>82</v>
      </c>
      <c r="CE350" s="17"/>
      <c r="CF350" s="17" t="s">
        <v>83</v>
      </c>
      <c r="CG350" s="3">
        <f>BO350</f>
        <v>45891</v>
      </c>
      <c r="CH350" s="4" t="str">
        <f>LEFT(BU350,(LEN(BU350)-2))</f>
        <v>10:30</v>
      </c>
      <c r="CI350" s="4" t="str">
        <f>LEFT(CH350)</f>
        <v>1</v>
      </c>
      <c r="CJ350" s="4" t="str" cm="1">
        <f t="array" ref="CJ350">_xlfn.IFS(CI350 = "1","13",CI350 = "2","14",CI350 = "3","15",CI350 = "4","16",CI350 &gt; 4,CI350)</f>
        <v>13</v>
      </c>
      <c r="CK350" s="4" t="str">
        <f>RIGHT(CH350,2)</f>
        <v>30</v>
      </c>
      <c r="CL350" s="5" t="str">
        <f>_xlfn.CONCAT(CJ350,":",CK350)</f>
        <v>13:30</v>
      </c>
      <c r="CM350" s="9">
        <f>CG350</f>
        <v>45891</v>
      </c>
      <c r="CN350" s="10">
        <f>CM350</f>
        <v>45891</v>
      </c>
      <c r="CO350" s="10">
        <f>CN350+TIME(CJ350,CK350,CK350)</f>
        <v>45891.562847222223</v>
      </c>
      <c r="CP350" s="10">
        <f>CO350+TIME(0,30,0)</f>
        <v>45891.583680555559</v>
      </c>
    </row>
    <row r="351" spans="1:94" ht="15.75" x14ac:dyDescent="0.25">
      <c r="A351" s="12">
        <v>45880</v>
      </c>
      <c r="B351" s="13" t="s">
        <v>101</v>
      </c>
      <c r="C351" s="13" t="s">
        <v>74</v>
      </c>
      <c r="D351" s="13">
        <v>9504580</v>
      </c>
      <c r="E351" s="13" t="s">
        <v>75</v>
      </c>
      <c r="F351" s="13">
        <v>29946</v>
      </c>
      <c r="G351" s="13" t="s">
        <v>98</v>
      </c>
      <c r="H351" s="13" t="s">
        <v>77</v>
      </c>
      <c r="I351" s="13" t="s">
        <v>78</v>
      </c>
      <c r="J351" s="13" t="s">
        <v>79</v>
      </c>
      <c r="K351" s="13">
        <v>29940</v>
      </c>
      <c r="L351" s="13" t="s">
        <v>80</v>
      </c>
      <c r="M351" s="13" t="s">
        <v>81</v>
      </c>
      <c r="N351" s="13">
        <v>29941</v>
      </c>
      <c r="O351" s="13"/>
      <c r="P351" s="13" t="s">
        <v>82</v>
      </c>
      <c r="Q351" s="13"/>
      <c r="R351" s="13" t="s">
        <v>83</v>
      </c>
      <c r="S351" s="3">
        <f>A351</f>
        <v>45880</v>
      </c>
      <c r="T351" s="4" t="str">
        <f>LEFT(G351,(LEN(G351)-2))</f>
        <v>2:30</v>
      </c>
      <c r="U351" s="4" t="str">
        <f t="shared" si="35"/>
        <v>2</v>
      </c>
      <c r="V351" s="4" t="str" cm="1">
        <f t="array" ref="V351">_xlfn.IFS(U351 = "1","13",U351 = "2","14",U351 = "3","15",U351 = "4","16",U351 &gt; 4,U351)</f>
        <v>14</v>
      </c>
      <c r="W351" s="4" t="str">
        <f t="shared" si="36"/>
        <v>30</v>
      </c>
      <c r="X351" s="5" t="str">
        <f t="shared" si="37"/>
        <v>14:30</v>
      </c>
      <c r="Y351" s="9">
        <f t="shared" si="38"/>
        <v>45880</v>
      </c>
      <c r="Z351" s="10">
        <f t="shared" si="39"/>
        <v>45880</v>
      </c>
      <c r="AA351" s="10">
        <f t="shared" si="40"/>
        <v>45880.604513888888</v>
      </c>
      <c r="AB351" s="10">
        <f t="shared" si="41"/>
        <v>45880.625347222223</v>
      </c>
      <c r="AC351" s="11">
        <f>AA351</f>
        <v>45880.604513888888</v>
      </c>
      <c r="AD351" s="11">
        <f>AB351</f>
        <v>45880.625347222223</v>
      </c>
      <c r="AE351">
        <v>0</v>
      </c>
      <c r="AF351">
        <v>0</v>
      </c>
      <c r="AH351" t="str">
        <f>H351</f>
        <v>AVAILABLE</v>
      </c>
      <c r="AI351" t="str">
        <f>C351</f>
        <v>OakLawn102</v>
      </c>
      <c r="AJ351" t="str">
        <f>AH351</f>
        <v>AVAILABLE</v>
      </c>
      <c r="AM351" t="s">
        <v>39</v>
      </c>
      <c r="AS351" t="str">
        <f>B351</f>
        <v>Monday</v>
      </c>
      <c r="AV351" t="s">
        <v>41</v>
      </c>
      <c r="BO351" s="16">
        <v>45891</v>
      </c>
      <c r="BP351" s="17" t="s">
        <v>73</v>
      </c>
      <c r="BQ351" s="17" t="s">
        <v>115</v>
      </c>
      <c r="BR351" s="17">
        <v>9504574</v>
      </c>
      <c r="BS351" s="17" t="s">
        <v>75</v>
      </c>
      <c r="BT351" s="17">
        <v>29944</v>
      </c>
      <c r="BU351" s="17" t="s">
        <v>90</v>
      </c>
      <c r="BV351" s="17" t="s">
        <v>77</v>
      </c>
      <c r="BW351" s="17" t="s">
        <v>78</v>
      </c>
      <c r="BX351" s="17" t="s">
        <v>79</v>
      </c>
      <c r="BY351" s="17">
        <v>29940</v>
      </c>
      <c r="BZ351" s="17" t="s">
        <v>80</v>
      </c>
      <c r="CA351" s="17" t="s">
        <v>81</v>
      </c>
      <c r="CB351" s="17">
        <v>29941</v>
      </c>
      <c r="CC351" s="17"/>
      <c r="CD351" s="17" t="s">
        <v>82</v>
      </c>
      <c r="CE351" s="17"/>
      <c r="CF351" s="17" t="s">
        <v>83</v>
      </c>
      <c r="CG351" s="3">
        <f>BO351</f>
        <v>45891</v>
      </c>
      <c r="CH351" s="4" t="str">
        <f>LEFT(BU351,(LEN(BU351)-2))</f>
        <v>11:30</v>
      </c>
      <c r="CI351" s="4" t="str">
        <f>LEFT(CH351)</f>
        <v>1</v>
      </c>
      <c r="CJ351" s="4" t="str" cm="1">
        <f t="array" ref="CJ351">_xlfn.IFS(CI351 = "1","13",CI351 = "2","14",CI351 = "3","15",CI351 = "4","16",CI351 &gt; 4,CI351)</f>
        <v>13</v>
      </c>
      <c r="CK351" s="4" t="str">
        <f>RIGHT(CH351,2)</f>
        <v>30</v>
      </c>
      <c r="CL351" s="5" t="str">
        <f>_xlfn.CONCAT(CJ351,":",CK351)</f>
        <v>13:30</v>
      </c>
      <c r="CM351" s="9">
        <f>CG351</f>
        <v>45891</v>
      </c>
      <c r="CN351" s="10">
        <f>CM351</f>
        <v>45891</v>
      </c>
      <c r="CO351" s="10">
        <f>CN351+TIME(CJ351,CK351,CK351)</f>
        <v>45891.562847222223</v>
      </c>
      <c r="CP351" s="10">
        <f>CO351+TIME(0,30,0)</f>
        <v>45891.583680555559</v>
      </c>
    </row>
    <row r="352" spans="1:94" ht="15.75" x14ac:dyDescent="0.25">
      <c r="A352" s="7">
        <v>45880</v>
      </c>
      <c r="B352" s="8" t="s">
        <v>101</v>
      </c>
      <c r="C352" s="8" t="s">
        <v>74</v>
      </c>
      <c r="D352" s="8">
        <v>9504580</v>
      </c>
      <c r="E352" s="8" t="s">
        <v>75</v>
      </c>
      <c r="F352" s="8">
        <v>29946</v>
      </c>
      <c r="G352" s="8" t="s">
        <v>99</v>
      </c>
      <c r="H352" s="8" t="s">
        <v>77</v>
      </c>
      <c r="I352" s="8" t="s">
        <v>78</v>
      </c>
      <c r="J352" s="8" t="s">
        <v>79</v>
      </c>
      <c r="K352" s="8">
        <v>29940</v>
      </c>
      <c r="L352" s="8" t="s">
        <v>80</v>
      </c>
      <c r="M352" s="8" t="s">
        <v>81</v>
      </c>
      <c r="N352" s="8">
        <v>29941</v>
      </c>
      <c r="O352" s="8"/>
      <c r="P352" s="8" t="s">
        <v>82</v>
      </c>
      <c r="Q352" s="8"/>
      <c r="R352" s="8" t="s">
        <v>83</v>
      </c>
      <c r="S352" s="3">
        <f>A352</f>
        <v>45880</v>
      </c>
      <c r="T352" s="4" t="str">
        <f>LEFT(G352,(LEN(G352)-2))</f>
        <v>3:00</v>
      </c>
      <c r="U352" s="4" t="str">
        <f t="shared" si="35"/>
        <v>3</v>
      </c>
      <c r="V352" s="4" t="str" cm="1">
        <f t="array" ref="V352">_xlfn.IFS(U352 = "1","13",U352 = "2","14",U352 = "3","15",U352 = "4","16",U352 &gt; 4,U352)</f>
        <v>15</v>
      </c>
      <c r="W352" s="4" t="str">
        <f t="shared" si="36"/>
        <v>00</v>
      </c>
      <c r="X352" s="5" t="str">
        <f t="shared" si="37"/>
        <v>15:00</v>
      </c>
      <c r="Y352" s="9">
        <f t="shared" si="38"/>
        <v>45880</v>
      </c>
      <c r="Z352" s="10">
        <f t="shared" si="39"/>
        <v>45880</v>
      </c>
      <c r="AA352" s="10">
        <f t="shared" si="40"/>
        <v>45880.625</v>
      </c>
      <c r="AB352" s="10">
        <f t="shared" si="41"/>
        <v>45880.645833333336</v>
      </c>
      <c r="AC352" s="11">
        <f>AA352</f>
        <v>45880.625</v>
      </c>
      <c r="AD352" s="11">
        <f>AB352</f>
        <v>45880.645833333336</v>
      </c>
      <c r="AE352">
        <v>0</v>
      </c>
      <c r="AF352">
        <v>0</v>
      </c>
      <c r="AH352" t="str">
        <f>H352</f>
        <v>AVAILABLE</v>
      </c>
      <c r="AI352" t="str">
        <f>C352</f>
        <v>OakLawn102</v>
      </c>
      <c r="AJ352" t="str">
        <f>AH352</f>
        <v>AVAILABLE</v>
      </c>
      <c r="AM352" t="s">
        <v>39</v>
      </c>
      <c r="AS352" t="str">
        <f>B352</f>
        <v>Monday</v>
      </c>
      <c r="AV352" t="s">
        <v>41</v>
      </c>
      <c r="BO352" s="16">
        <v>45891</v>
      </c>
      <c r="BP352" s="17" t="s">
        <v>73</v>
      </c>
      <c r="BQ352" s="17" t="s">
        <v>115</v>
      </c>
      <c r="BR352" s="17">
        <v>9504574</v>
      </c>
      <c r="BS352" s="17" t="s">
        <v>75</v>
      </c>
      <c r="BT352" s="17">
        <v>29944</v>
      </c>
      <c r="BU352" s="17" t="s">
        <v>93</v>
      </c>
      <c r="BV352" s="17" t="s">
        <v>92</v>
      </c>
      <c r="BW352" s="17" t="s">
        <v>78</v>
      </c>
      <c r="BX352" s="17" t="s">
        <v>79</v>
      </c>
      <c r="BY352" s="17">
        <v>29940</v>
      </c>
      <c r="BZ352" s="17" t="s">
        <v>80</v>
      </c>
      <c r="CA352" s="17" t="s">
        <v>81</v>
      </c>
      <c r="CB352" s="17">
        <v>29941</v>
      </c>
      <c r="CC352" s="17"/>
      <c r="CD352" s="17" t="s">
        <v>82</v>
      </c>
      <c r="CE352" s="17"/>
      <c r="CF352" s="17" t="s">
        <v>83</v>
      </c>
      <c r="CG352" s="3">
        <f>BO352</f>
        <v>45891</v>
      </c>
      <c r="CH352" s="4" t="str">
        <f>LEFT(BU352,(LEN(BU352)-2))</f>
        <v>12:30</v>
      </c>
      <c r="CI352" s="4" t="str">
        <f>LEFT(CH352)</f>
        <v>1</v>
      </c>
      <c r="CJ352" s="4" t="str" cm="1">
        <f t="array" ref="CJ352">_xlfn.IFS(CI352 = "1","13",CI352 = "2","14",CI352 = "3","15",CI352 = "4","16",CI352 &gt; 4,CI352)</f>
        <v>13</v>
      </c>
      <c r="CK352" s="4" t="str">
        <f>RIGHT(CH352,2)</f>
        <v>30</v>
      </c>
      <c r="CL352" s="5" t="str">
        <f>_xlfn.CONCAT(CJ352,":",CK352)</f>
        <v>13:30</v>
      </c>
      <c r="CM352" s="9">
        <f>CG352</f>
        <v>45891</v>
      </c>
      <c r="CN352" s="10">
        <f>CM352</f>
        <v>45891</v>
      </c>
      <c r="CO352" s="10">
        <f>CN352+TIME(CJ352,CK352,CK352)</f>
        <v>45891.562847222223</v>
      </c>
      <c r="CP352" s="10">
        <f>CO352+TIME(0,30,0)</f>
        <v>45891.583680555559</v>
      </c>
    </row>
    <row r="353" spans="1:94" ht="15.75" x14ac:dyDescent="0.25">
      <c r="A353" s="12">
        <v>45880</v>
      </c>
      <c r="B353" s="13" t="s">
        <v>101</v>
      </c>
      <c r="C353" s="13" t="s">
        <v>74</v>
      </c>
      <c r="D353" s="13">
        <v>9504580</v>
      </c>
      <c r="E353" s="13" t="s">
        <v>75</v>
      </c>
      <c r="F353" s="13">
        <v>29946</v>
      </c>
      <c r="G353" s="13" t="s">
        <v>100</v>
      </c>
      <c r="H353" s="13" t="s">
        <v>77</v>
      </c>
      <c r="I353" s="13" t="s">
        <v>78</v>
      </c>
      <c r="J353" s="13" t="s">
        <v>79</v>
      </c>
      <c r="K353" s="13">
        <v>29940</v>
      </c>
      <c r="L353" s="13" t="s">
        <v>80</v>
      </c>
      <c r="M353" s="13" t="s">
        <v>81</v>
      </c>
      <c r="N353" s="13">
        <v>29941</v>
      </c>
      <c r="O353" s="13"/>
      <c r="P353" s="13" t="s">
        <v>82</v>
      </c>
      <c r="Q353" s="13"/>
      <c r="R353" s="13" t="s">
        <v>83</v>
      </c>
      <c r="S353" s="3">
        <f>A353</f>
        <v>45880</v>
      </c>
      <c r="T353" s="4" t="str">
        <f>LEFT(G353,(LEN(G353)-2))</f>
        <v>3:30</v>
      </c>
      <c r="U353" s="4" t="str">
        <f t="shared" si="35"/>
        <v>3</v>
      </c>
      <c r="V353" s="4" t="str" cm="1">
        <f t="array" ref="V353">_xlfn.IFS(U353 = "1","13",U353 = "2","14",U353 = "3","15",U353 = "4","16",U353 &gt; 4,U353)</f>
        <v>15</v>
      </c>
      <c r="W353" s="4" t="str">
        <f t="shared" si="36"/>
        <v>30</v>
      </c>
      <c r="X353" s="5" t="str">
        <f t="shared" si="37"/>
        <v>15:30</v>
      </c>
      <c r="Y353" s="9">
        <f t="shared" si="38"/>
        <v>45880</v>
      </c>
      <c r="Z353" s="10">
        <f t="shared" si="39"/>
        <v>45880</v>
      </c>
      <c r="AA353" s="10">
        <f t="shared" si="40"/>
        <v>45880.646180555559</v>
      </c>
      <c r="AB353" s="10">
        <f t="shared" si="41"/>
        <v>45880.667013888895</v>
      </c>
      <c r="AC353" s="11">
        <f>AA353</f>
        <v>45880.646180555559</v>
      </c>
      <c r="AD353" s="11">
        <f>AB353</f>
        <v>45880.667013888895</v>
      </c>
      <c r="AE353">
        <v>0</v>
      </c>
      <c r="AF353">
        <v>0</v>
      </c>
      <c r="AH353" t="str">
        <f>H353</f>
        <v>AVAILABLE</v>
      </c>
      <c r="AI353" t="str">
        <f>C353</f>
        <v>OakLawn102</v>
      </c>
      <c r="AJ353" t="str">
        <f>AH353</f>
        <v>AVAILABLE</v>
      </c>
      <c r="AM353" t="s">
        <v>39</v>
      </c>
      <c r="AS353" t="str">
        <f>B353</f>
        <v>Monday</v>
      </c>
      <c r="AV353" t="s">
        <v>41</v>
      </c>
      <c r="BO353" s="16">
        <v>45891</v>
      </c>
      <c r="BP353" s="17" t="s">
        <v>73</v>
      </c>
      <c r="BQ353" s="17" t="s">
        <v>115</v>
      </c>
      <c r="BR353" s="17">
        <v>9504574</v>
      </c>
      <c r="BS353" s="17" t="s">
        <v>75</v>
      </c>
      <c r="BT353" s="17">
        <v>29944</v>
      </c>
      <c r="BU353" s="17" t="s">
        <v>95</v>
      </c>
      <c r="BV353" s="17" t="s">
        <v>77</v>
      </c>
      <c r="BW353" s="17" t="s">
        <v>78</v>
      </c>
      <c r="BX353" s="17" t="s">
        <v>79</v>
      </c>
      <c r="BY353" s="17">
        <v>29940</v>
      </c>
      <c r="BZ353" s="17" t="s">
        <v>80</v>
      </c>
      <c r="CA353" s="17" t="s">
        <v>81</v>
      </c>
      <c r="CB353" s="17">
        <v>29941</v>
      </c>
      <c r="CC353" s="17"/>
      <c r="CD353" s="17" t="s">
        <v>82</v>
      </c>
      <c r="CE353" s="17"/>
      <c r="CF353" s="17" t="s">
        <v>83</v>
      </c>
      <c r="CG353" s="3">
        <f>BO353</f>
        <v>45891</v>
      </c>
      <c r="CH353" s="4" t="str">
        <f>LEFT(BU353,(LEN(BU353)-2))</f>
        <v>1:30</v>
      </c>
      <c r="CI353" s="4" t="str">
        <f>LEFT(CH353)</f>
        <v>1</v>
      </c>
      <c r="CJ353" s="4" t="str" cm="1">
        <f t="array" ref="CJ353">_xlfn.IFS(CI353 = "1","13",CI353 = "2","14",CI353 = "3","15",CI353 = "4","16",CI353 &gt; 4,CI353)</f>
        <v>13</v>
      </c>
      <c r="CK353" s="4" t="str">
        <f>RIGHT(CH353,2)</f>
        <v>30</v>
      </c>
      <c r="CL353" s="5" t="str">
        <f>_xlfn.CONCAT(CJ353,":",CK353)</f>
        <v>13:30</v>
      </c>
      <c r="CM353" s="9">
        <f>CG353</f>
        <v>45891</v>
      </c>
      <c r="CN353" s="10">
        <f>CM353</f>
        <v>45891</v>
      </c>
      <c r="CO353" s="10">
        <f>CN353+TIME(CJ353,CK353,CK353)</f>
        <v>45891.562847222223</v>
      </c>
      <c r="CP353" s="10">
        <f>CO353+TIME(0,30,0)</f>
        <v>45891.583680555559</v>
      </c>
    </row>
    <row r="354" spans="1:94" x14ac:dyDescent="0.25">
      <c r="A354" s="7">
        <v>45881</v>
      </c>
      <c r="B354" s="8" t="s">
        <v>104</v>
      </c>
      <c r="C354" s="8" t="s">
        <v>74</v>
      </c>
      <c r="D354" s="8">
        <v>9504580</v>
      </c>
      <c r="E354" s="8" t="s">
        <v>75</v>
      </c>
      <c r="F354" s="8">
        <v>29946</v>
      </c>
      <c r="G354" s="8" t="s">
        <v>76</v>
      </c>
      <c r="H354" s="8" t="s">
        <v>77</v>
      </c>
      <c r="I354" s="8" t="s">
        <v>78</v>
      </c>
      <c r="J354" s="8" t="s">
        <v>79</v>
      </c>
      <c r="K354" s="8">
        <v>29940</v>
      </c>
      <c r="L354" s="8" t="s">
        <v>80</v>
      </c>
      <c r="M354" s="8" t="s">
        <v>81</v>
      </c>
      <c r="N354" s="8">
        <v>29941</v>
      </c>
      <c r="O354" s="8"/>
      <c r="P354" s="8" t="s">
        <v>82</v>
      </c>
      <c r="Q354" s="8"/>
      <c r="R354" s="8" t="s">
        <v>83</v>
      </c>
      <c r="S354" s="3">
        <f>A354</f>
        <v>45881</v>
      </c>
      <c r="T354" s="4" t="str">
        <f>LEFT(G354,(LEN(G354)-2))</f>
        <v>8:00</v>
      </c>
      <c r="U354" s="4" t="str">
        <f t="shared" si="35"/>
        <v>8</v>
      </c>
      <c r="V354" s="4" t="str" cm="1">
        <f t="array" ref="V354">_xlfn.IFS(U354 = "1","13",U354 = "2","14",U354 = "3","15",U354 = "4","16",U354 &gt; 4,U354)</f>
        <v>8</v>
      </c>
      <c r="W354" s="4" t="str">
        <f t="shared" si="36"/>
        <v>00</v>
      </c>
      <c r="X354" s="5" t="str">
        <f t="shared" si="37"/>
        <v>8:00</v>
      </c>
      <c r="Y354" s="9">
        <f t="shared" si="38"/>
        <v>45881</v>
      </c>
      <c r="Z354" s="10">
        <f t="shared" si="39"/>
        <v>45881</v>
      </c>
      <c r="AA354" s="10">
        <f t="shared" si="40"/>
        <v>45881.333333333336</v>
      </c>
      <c r="AB354" s="10">
        <f t="shared" si="41"/>
        <v>45881.354166666672</v>
      </c>
      <c r="AC354" s="11">
        <f>AA354</f>
        <v>45881.333333333336</v>
      </c>
      <c r="AD354" s="11">
        <f>AB354</f>
        <v>45881.354166666672</v>
      </c>
      <c r="AE354">
        <v>0</v>
      </c>
      <c r="AF354">
        <v>0</v>
      </c>
      <c r="AH354" t="str">
        <f>H354</f>
        <v>AVAILABLE</v>
      </c>
      <c r="AI354" t="str">
        <f>C354</f>
        <v>OakLawn102</v>
      </c>
      <c r="AJ354" t="str">
        <f>AH354</f>
        <v>AVAILABLE</v>
      </c>
      <c r="AM354" t="s">
        <v>39</v>
      </c>
      <c r="AS354" t="str">
        <f>B354</f>
        <v>Tuesday</v>
      </c>
      <c r="AV354" t="s">
        <v>41</v>
      </c>
      <c r="BO354" s="7">
        <v>45891</v>
      </c>
      <c r="BP354" s="8" t="s">
        <v>73</v>
      </c>
      <c r="BQ354" s="8" t="s">
        <v>74</v>
      </c>
      <c r="BR354" s="8">
        <v>9504580</v>
      </c>
      <c r="BS354" s="8" t="s">
        <v>75</v>
      </c>
      <c r="BT354" s="8">
        <v>29946</v>
      </c>
      <c r="BU354" s="8" t="s">
        <v>87</v>
      </c>
      <c r="BV354" s="8" t="s">
        <v>77</v>
      </c>
      <c r="BW354" s="8" t="s">
        <v>78</v>
      </c>
      <c r="BX354" s="8" t="s">
        <v>79</v>
      </c>
      <c r="BY354" s="8">
        <v>29940</v>
      </c>
      <c r="BZ354" s="8" t="s">
        <v>80</v>
      </c>
      <c r="CA354" s="8" t="s">
        <v>81</v>
      </c>
      <c r="CB354" s="8">
        <v>29941</v>
      </c>
      <c r="CC354" s="8"/>
      <c r="CD354" s="8" t="s">
        <v>82</v>
      </c>
      <c r="CE354" s="8"/>
      <c r="CF354" s="8" t="s">
        <v>83</v>
      </c>
      <c r="CG354" s="3">
        <f>BO354</f>
        <v>45891</v>
      </c>
      <c r="CH354" s="4" t="str">
        <f>LEFT(BU354,(LEN(BU354)-2))</f>
        <v>10:00</v>
      </c>
      <c r="CI354" s="4" t="str">
        <f>LEFT(CH354)</f>
        <v>1</v>
      </c>
      <c r="CJ354" s="4" t="str" cm="1">
        <f t="array" ref="CJ354">_xlfn.IFS(CI354 = "1","13",CI354 = "2","14",CI354 = "3","15",CI354 = "4","16",CI354 &gt; 4,CI354)</f>
        <v>13</v>
      </c>
      <c r="CK354" s="4" t="str">
        <f>RIGHT(CH354,2)</f>
        <v>00</v>
      </c>
      <c r="CL354" s="5" t="str">
        <f>_xlfn.CONCAT(CJ354,":",CK354)</f>
        <v>13:00</v>
      </c>
      <c r="CM354" s="9">
        <f>CG354</f>
        <v>45891</v>
      </c>
      <c r="CN354" s="10">
        <f>CM354</f>
        <v>45891</v>
      </c>
      <c r="CO354" s="10">
        <f>CN354+TIME(CJ354,CK354,CK354)</f>
        <v>45891.541666666664</v>
      </c>
      <c r="CP354" s="10">
        <f>CO354+TIME(0,30,0)</f>
        <v>45891.5625</v>
      </c>
    </row>
    <row r="355" spans="1:94" x14ac:dyDescent="0.25">
      <c r="A355" s="12">
        <v>45881</v>
      </c>
      <c r="B355" s="13" t="s">
        <v>104</v>
      </c>
      <c r="C355" s="13" t="s">
        <v>74</v>
      </c>
      <c r="D355" s="13">
        <v>9504580</v>
      </c>
      <c r="E355" s="13" t="s">
        <v>75</v>
      </c>
      <c r="F355" s="13">
        <v>29946</v>
      </c>
      <c r="G355" s="13" t="s">
        <v>84</v>
      </c>
      <c r="H355" s="13" t="s">
        <v>96</v>
      </c>
      <c r="I355" s="13" t="s">
        <v>78</v>
      </c>
      <c r="J355" s="13" t="s">
        <v>79</v>
      </c>
      <c r="K355" s="13">
        <v>29940</v>
      </c>
      <c r="L355" s="13" t="s">
        <v>80</v>
      </c>
      <c r="M355" s="13" t="s">
        <v>81</v>
      </c>
      <c r="N355" s="13">
        <v>29941</v>
      </c>
      <c r="O355" s="13"/>
      <c r="P355" s="13" t="s">
        <v>82</v>
      </c>
      <c r="Q355" s="13"/>
      <c r="R355" s="13" t="s">
        <v>83</v>
      </c>
      <c r="S355" s="3">
        <f>A355</f>
        <v>45881</v>
      </c>
      <c r="T355" s="4" t="str">
        <f>LEFT(G355,(LEN(G355)-2))</f>
        <v>8:30</v>
      </c>
      <c r="U355" s="4" t="str">
        <f t="shared" si="35"/>
        <v>8</v>
      </c>
      <c r="V355" s="4" t="str" cm="1">
        <f t="array" ref="V355">_xlfn.IFS(U355 = "1","13",U355 = "2","14",U355 = "3","15",U355 = "4","16",U355 &gt; 4,U355)</f>
        <v>8</v>
      </c>
      <c r="W355" s="4" t="str">
        <f t="shared" si="36"/>
        <v>30</v>
      </c>
      <c r="X355" s="5" t="str">
        <f t="shared" si="37"/>
        <v>8:30</v>
      </c>
      <c r="Y355" s="9">
        <f t="shared" si="38"/>
        <v>45881</v>
      </c>
      <c r="Z355" s="10">
        <f t="shared" si="39"/>
        <v>45881</v>
      </c>
      <c r="AA355" s="10">
        <f t="shared" si="40"/>
        <v>45881.354513888888</v>
      </c>
      <c r="AB355" s="10">
        <f t="shared" si="41"/>
        <v>45881.375347222223</v>
      </c>
      <c r="AC355" s="11">
        <f>AA355</f>
        <v>45881.354513888888</v>
      </c>
      <c r="AD355" s="11">
        <f>AB355</f>
        <v>45881.375347222223</v>
      </c>
      <c r="AE355">
        <v>0</v>
      </c>
      <c r="AF355">
        <v>0</v>
      </c>
      <c r="AH355" t="str">
        <f>H355</f>
        <v>CUSICK (37)</v>
      </c>
      <c r="AI355" t="str">
        <f>C355</f>
        <v>OakLawn102</v>
      </c>
      <c r="AJ355" t="str">
        <f>AH355</f>
        <v>CUSICK (37)</v>
      </c>
      <c r="AM355" t="s">
        <v>39</v>
      </c>
      <c r="AS355" t="str">
        <f>B355</f>
        <v>Tuesday</v>
      </c>
      <c r="AV355" t="s">
        <v>41</v>
      </c>
      <c r="BO355" s="7">
        <v>45891</v>
      </c>
      <c r="BP355" s="8" t="s">
        <v>73</v>
      </c>
      <c r="BQ355" s="8" t="s">
        <v>74</v>
      </c>
      <c r="BR355" s="8">
        <v>9504580</v>
      </c>
      <c r="BS355" s="8" t="s">
        <v>75</v>
      </c>
      <c r="BT355" s="8">
        <v>29946</v>
      </c>
      <c r="BU355" s="8" t="s">
        <v>89</v>
      </c>
      <c r="BV355" s="8" t="s">
        <v>77</v>
      </c>
      <c r="BW355" s="8" t="s">
        <v>78</v>
      </c>
      <c r="BX355" s="8" t="s">
        <v>79</v>
      </c>
      <c r="BY355" s="8">
        <v>29940</v>
      </c>
      <c r="BZ355" s="8" t="s">
        <v>80</v>
      </c>
      <c r="CA355" s="8" t="s">
        <v>81</v>
      </c>
      <c r="CB355" s="8">
        <v>29941</v>
      </c>
      <c r="CC355" s="8"/>
      <c r="CD355" s="8" t="s">
        <v>82</v>
      </c>
      <c r="CE355" s="8"/>
      <c r="CF355" s="8" t="s">
        <v>83</v>
      </c>
      <c r="CG355" s="3">
        <f>BO355</f>
        <v>45891</v>
      </c>
      <c r="CH355" s="4" t="str">
        <f>LEFT(BU355,(LEN(BU355)-2))</f>
        <v>11:00</v>
      </c>
      <c r="CI355" s="4" t="str">
        <f>LEFT(CH355)</f>
        <v>1</v>
      </c>
      <c r="CJ355" s="4" t="str" cm="1">
        <f t="array" ref="CJ355">_xlfn.IFS(CI355 = "1","13",CI355 = "2","14",CI355 = "3","15",CI355 = "4","16",CI355 &gt; 4,CI355)</f>
        <v>13</v>
      </c>
      <c r="CK355" s="4" t="str">
        <f>RIGHT(CH355,2)</f>
        <v>00</v>
      </c>
      <c r="CL355" s="5" t="str">
        <f>_xlfn.CONCAT(CJ355,":",CK355)</f>
        <v>13:00</v>
      </c>
      <c r="CM355" s="9">
        <f>CG355</f>
        <v>45891</v>
      </c>
      <c r="CN355" s="10">
        <f>CM355</f>
        <v>45891</v>
      </c>
      <c r="CO355" s="10">
        <f>CN355+TIME(CJ355,CK355,CK355)</f>
        <v>45891.541666666664</v>
      </c>
      <c r="CP355" s="10">
        <f>CO355+TIME(0,30,0)</f>
        <v>45891.5625</v>
      </c>
    </row>
    <row r="356" spans="1:94" x14ac:dyDescent="0.25">
      <c r="A356" s="7">
        <v>45881</v>
      </c>
      <c r="B356" s="8" t="s">
        <v>104</v>
      </c>
      <c r="C356" s="8" t="s">
        <v>74</v>
      </c>
      <c r="D356" s="8">
        <v>9504580</v>
      </c>
      <c r="E356" s="8" t="s">
        <v>75</v>
      </c>
      <c r="F356" s="8">
        <v>29946</v>
      </c>
      <c r="G356" s="8" t="s">
        <v>85</v>
      </c>
      <c r="H356" s="8" t="s">
        <v>96</v>
      </c>
      <c r="I356" s="8" t="s">
        <v>78</v>
      </c>
      <c r="J356" s="8" t="s">
        <v>79</v>
      </c>
      <c r="K356" s="8">
        <v>29940</v>
      </c>
      <c r="L356" s="8" t="s">
        <v>80</v>
      </c>
      <c r="M356" s="8" t="s">
        <v>81</v>
      </c>
      <c r="N356" s="8">
        <v>29941</v>
      </c>
      <c r="O356" s="8"/>
      <c r="P356" s="8" t="s">
        <v>82</v>
      </c>
      <c r="Q356" s="8"/>
      <c r="R356" s="8" t="s">
        <v>83</v>
      </c>
      <c r="S356" s="3">
        <f>A356</f>
        <v>45881</v>
      </c>
      <c r="T356" s="4" t="str">
        <f>LEFT(G356,(LEN(G356)-2))</f>
        <v>9:00</v>
      </c>
      <c r="U356" s="4" t="str">
        <f t="shared" si="35"/>
        <v>9</v>
      </c>
      <c r="V356" s="4" t="str" cm="1">
        <f t="array" ref="V356">_xlfn.IFS(U356 = "1","13",U356 = "2","14",U356 = "3","15",U356 = "4","16",U356 &gt; 4,U356)</f>
        <v>9</v>
      </c>
      <c r="W356" s="4" t="str">
        <f t="shared" si="36"/>
        <v>00</v>
      </c>
      <c r="X356" s="5" t="str">
        <f t="shared" si="37"/>
        <v>9:00</v>
      </c>
      <c r="Y356" s="9">
        <f t="shared" si="38"/>
        <v>45881</v>
      </c>
      <c r="Z356" s="10">
        <f t="shared" si="39"/>
        <v>45881</v>
      </c>
      <c r="AA356" s="10">
        <f t="shared" si="40"/>
        <v>45881.375</v>
      </c>
      <c r="AB356" s="10">
        <f t="shared" si="41"/>
        <v>45881.395833333336</v>
      </c>
      <c r="AC356" s="11">
        <f>AA356</f>
        <v>45881.375</v>
      </c>
      <c r="AD356" s="11">
        <f>AB356</f>
        <v>45881.395833333336</v>
      </c>
      <c r="AE356">
        <v>0</v>
      </c>
      <c r="AF356">
        <v>0</v>
      </c>
      <c r="AH356" t="str">
        <f>H356</f>
        <v>CUSICK (37)</v>
      </c>
      <c r="AI356" t="str">
        <f>C356</f>
        <v>OakLawn102</v>
      </c>
      <c r="AJ356" t="str">
        <f>AH356</f>
        <v>CUSICK (37)</v>
      </c>
      <c r="AM356" t="s">
        <v>39</v>
      </c>
      <c r="AS356" t="str">
        <f>B356</f>
        <v>Tuesday</v>
      </c>
      <c r="AV356" t="s">
        <v>41</v>
      </c>
      <c r="BO356" s="7">
        <v>45891</v>
      </c>
      <c r="BP356" s="8" t="s">
        <v>73</v>
      </c>
      <c r="BQ356" s="8" t="s">
        <v>74</v>
      </c>
      <c r="BR356" s="8">
        <v>9504580</v>
      </c>
      <c r="BS356" s="8" t="s">
        <v>75</v>
      </c>
      <c r="BT356" s="8">
        <v>29946</v>
      </c>
      <c r="BU356" s="8" t="s">
        <v>91</v>
      </c>
      <c r="BV356" s="8" t="s">
        <v>92</v>
      </c>
      <c r="BW356" s="8" t="s">
        <v>78</v>
      </c>
      <c r="BX356" s="8" t="s">
        <v>79</v>
      </c>
      <c r="BY356" s="8">
        <v>29940</v>
      </c>
      <c r="BZ356" s="8" t="s">
        <v>80</v>
      </c>
      <c r="CA356" s="8" t="s">
        <v>81</v>
      </c>
      <c r="CB356" s="8">
        <v>29941</v>
      </c>
      <c r="CC356" s="8"/>
      <c r="CD356" s="8" t="s">
        <v>82</v>
      </c>
      <c r="CE356" s="8"/>
      <c r="CF356" s="8" t="s">
        <v>83</v>
      </c>
      <c r="CG356" s="3">
        <f>BO356</f>
        <v>45891</v>
      </c>
      <c r="CH356" s="4" t="str">
        <f>LEFT(BU356,(LEN(BU356)-2))</f>
        <v>12:00</v>
      </c>
      <c r="CI356" s="4" t="str">
        <f>LEFT(CH356)</f>
        <v>1</v>
      </c>
      <c r="CJ356" s="4" t="str" cm="1">
        <f t="array" ref="CJ356">_xlfn.IFS(CI356 = "1","13",CI356 = "2","14",CI356 = "3","15",CI356 = "4","16",CI356 &gt; 4,CI356)</f>
        <v>13</v>
      </c>
      <c r="CK356" s="4" t="str">
        <f>RIGHT(CH356,2)</f>
        <v>00</v>
      </c>
      <c r="CL356" s="5" t="str">
        <f>_xlfn.CONCAT(CJ356,":",CK356)</f>
        <v>13:00</v>
      </c>
      <c r="CM356" s="9">
        <f>CG356</f>
        <v>45891</v>
      </c>
      <c r="CN356" s="10">
        <f>CM356</f>
        <v>45891</v>
      </c>
      <c r="CO356" s="10">
        <f>CN356+TIME(CJ356,CK356,CK356)</f>
        <v>45891.541666666664</v>
      </c>
      <c r="CP356" s="10">
        <f>CO356+TIME(0,30,0)</f>
        <v>45891.5625</v>
      </c>
    </row>
    <row r="357" spans="1:94" x14ac:dyDescent="0.25">
      <c r="A357" s="12">
        <v>45881</v>
      </c>
      <c r="B357" s="13" t="s">
        <v>104</v>
      </c>
      <c r="C357" s="13" t="s">
        <v>74</v>
      </c>
      <c r="D357" s="13">
        <v>9504580</v>
      </c>
      <c r="E357" s="13" t="s">
        <v>75</v>
      </c>
      <c r="F357" s="13">
        <v>29946</v>
      </c>
      <c r="G357" s="13" t="s">
        <v>86</v>
      </c>
      <c r="H357" s="13" t="s">
        <v>96</v>
      </c>
      <c r="I357" s="13" t="s">
        <v>78</v>
      </c>
      <c r="J357" s="13" t="s">
        <v>79</v>
      </c>
      <c r="K357" s="13">
        <v>29940</v>
      </c>
      <c r="L357" s="13" t="s">
        <v>80</v>
      </c>
      <c r="M357" s="13" t="s">
        <v>81</v>
      </c>
      <c r="N357" s="13">
        <v>29941</v>
      </c>
      <c r="O357" s="13"/>
      <c r="P357" s="13" t="s">
        <v>82</v>
      </c>
      <c r="Q357" s="13"/>
      <c r="R357" s="13" t="s">
        <v>83</v>
      </c>
      <c r="S357" s="3">
        <f>A357</f>
        <v>45881</v>
      </c>
      <c r="T357" s="4" t="str">
        <f>LEFT(G357,(LEN(G357)-2))</f>
        <v>9:30</v>
      </c>
      <c r="U357" s="4" t="str">
        <f t="shared" si="35"/>
        <v>9</v>
      </c>
      <c r="V357" s="4" t="str" cm="1">
        <f t="array" ref="V357">_xlfn.IFS(U357 = "1","13",U357 = "2","14",U357 = "3","15",U357 = "4","16",U357 &gt; 4,U357)</f>
        <v>9</v>
      </c>
      <c r="W357" s="4" t="str">
        <f t="shared" si="36"/>
        <v>30</v>
      </c>
      <c r="X357" s="5" t="str">
        <f t="shared" si="37"/>
        <v>9:30</v>
      </c>
      <c r="Y357" s="9">
        <f t="shared" si="38"/>
        <v>45881</v>
      </c>
      <c r="Z357" s="10">
        <f t="shared" si="39"/>
        <v>45881</v>
      </c>
      <c r="AA357" s="10">
        <f t="shared" si="40"/>
        <v>45881.396180555559</v>
      </c>
      <c r="AB357" s="10">
        <f t="shared" si="41"/>
        <v>45881.417013888895</v>
      </c>
      <c r="AC357" s="11">
        <f>AA357</f>
        <v>45881.396180555559</v>
      </c>
      <c r="AD357" s="11">
        <f>AB357</f>
        <v>45881.417013888895</v>
      </c>
      <c r="AE357">
        <v>0</v>
      </c>
      <c r="AF357">
        <v>0</v>
      </c>
      <c r="AH357" t="str">
        <f>H357</f>
        <v>CUSICK (37)</v>
      </c>
      <c r="AI357" t="str">
        <f>C357</f>
        <v>OakLawn102</v>
      </c>
      <c r="AJ357" t="str">
        <f>AH357</f>
        <v>CUSICK (37)</v>
      </c>
      <c r="AM357" t="s">
        <v>39</v>
      </c>
      <c r="AS357" t="str">
        <f>B357</f>
        <v>Tuesday</v>
      </c>
      <c r="AV357" t="s">
        <v>41</v>
      </c>
      <c r="BO357" s="7">
        <v>45891</v>
      </c>
      <c r="BP357" s="8" t="s">
        <v>73</v>
      </c>
      <c r="BQ357" s="8" t="s">
        <v>74</v>
      </c>
      <c r="BR357" s="8">
        <v>9504580</v>
      </c>
      <c r="BS357" s="8" t="s">
        <v>75</v>
      </c>
      <c r="BT357" s="8">
        <v>29946</v>
      </c>
      <c r="BU357" s="8" t="s">
        <v>94</v>
      </c>
      <c r="BV357" s="8" t="s">
        <v>77</v>
      </c>
      <c r="BW357" s="8" t="s">
        <v>78</v>
      </c>
      <c r="BX357" s="8" t="s">
        <v>79</v>
      </c>
      <c r="BY357" s="8">
        <v>29940</v>
      </c>
      <c r="BZ357" s="8" t="s">
        <v>80</v>
      </c>
      <c r="CA357" s="8" t="s">
        <v>81</v>
      </c>
      <c r="CB357" s="8">
        <v>29941</v>
      </c>
      <c r="CC357" s="8"/>
      <c r="CD357" s="8" t="s">
        <v>82</v>
      </c>
      <c r="CE357" s="8"/>
      <c r="CF357" s="8" t="s">
        <v>83</v>
      </c>
      <c r="CG357" s="3">
        <f>BO357</f>
        <v>45891</v>
      </c>
      <c r="CH357" s="4" t="str">
        <f>LEFT(BU357,(LEN(BU357)-2))</f>
        <v>1:00</v>
      </c>
      <c r="CI357" s="4" t="str">
        <f>LEFT(CH357)</f>
        <v>1</v>
      </c>
      <c r="CJ357" s="4" t="str" cm="1">
        <f t="array" ref="CJ357">_xlfn.IFS(CI357 = "1","13",CI357 = "2","14",CI357 = "3","15",CI357 = "4","16",CI357 &gt; 4,CI357)</f>
        <v>13</v>
      </c>
      <c r="CK357" s="4" t="str">
        <f>RIGHT(CH357,2)</f>
        <v>00</v>
      </c>
      <c r="CL357" s="5" t="str">
        <f>_xlfn.CONCAT(CJ357,":",CK357)</f>
        <v>13:00</v>
      </c>
      <c r="CM357" s="9">
        <f>CG357</f>
        <v>45891</v>
      </c>
      <c r="CN357" s="10">
        <f>CM357</f>
        <v>45891</v>
      </c>
      <c r="CO357" s="10">
        <f>CN357+TIME(CJ357,CK357,CK357)</f>
        <v>45891.541666666664</v>
      </c>
      <c r="CP357" s="10">
        <f>CO357+TIME(0,30,0)</f>
        <v>45891.5625</v>
      </c>
    </row>
    <row r="358" spans="1:94" x14ac:dyDescent="0.25">
      <c r="A358" s="7">
        <v>45881</v>
      </c>
      <c r="B358" s="8" t="s">
        <v>104</v>
      </c>
      <c r="C358" s="8" t="s">
        <v>74</v>
      </c>
      <c r="D358" s="8">
        <v>9504580</v>
      </c>
      <c r="E358" s="8" t="s">
        <v>75</v>
      </c>
      <c r="F358" s="8">
        <v>29946</v>
      </c>
      <c r="G358" s="8" t="s">
        <v>87</v>
      </c>
      <c r="H358" s="8" t="s">
        <v>77</v>
      </c>
      <c r="I358" s="8" t="s">
        <v>78</v>
      </c>
      <c r="J358" s="8" t="s">
        <v>79</v>
      </c>
      <c r="K358" s="8">
        <v>29940</v>
      </c>
      <c r="L358" s="8" t="s">
        <v>80</v>
      </c>
      <c r="M358" s="8" t="s">
        <v>81</v>
      </c>
      <c r="N358" s="8">
        <v>29941</v>
      </c>
      <c r="O358" s="8"/>
      <c r="P358" s="8" t="s">
        <v>82</v>
      </c>
      <c r="Q358" s="8"/>
      <c r="R358" s="8" t="s">
        <v>83</v>
      </c>
      <c r="S358" s="3">
        <f>A358</f>
        <v>45881</v>
      </c>
      <c r="T358" s="4" t="str">
        <f>LEFT(G358,(LEN(G358)-2))</f>
        <v>10:00</v>
      </c>
      <c r="U358" s="4" t="str">
        <f t="shared" si="35"/>
        <v>1</v>
      </c>
      <c r="V358" s="4" t="str" cm="1">
        <f t="array" ref="V358">_xlfn.IFS(U358 = "1","13",U358 = "2","14",U358 = "3","15",U358 = "4","16",U358 &gt; 4,U358)</f>
        <v>13</v>
      </c>
      <c r="W358" s="4" t="str">
        <f t="shared" si="36"/>
        <v>00</v>
      </c>
      <c r="X358" s="5" t="str">
        <f t="shared" si="37"/>
        <v>13:00</v>
      </c>
      <c r="Y358" s="9">
        <f t="shared" si="38"/>
        <v>45881</v>
      </c>
      <c r="Z358" s="10">
        <f t="shared" si="39"/>
        <v>45881</v>
      </c>
      <c r="AA358" s="10">
        <f t="shared" si="40"/>
        <v>45881.541666666664</v>
      </c>
      <c r="AB358" s="10">
        <f t="shared" si="41"/>
        <v>45881.5625</v>
      </c>
      <c r="AC358" s="11">
        <f>AA358</f>
        <v>45881.541666666664</v>
      </c>
      <c r="AD358" s="11">
        <f>AB358</f>
        <v>45881.5625</v>
      </c>
      <c r="AE358">
        <v>0</v>
      </c>
      <c r="AF358">
        <v>0</v>
      </c>
      <c r="AH358" t="str">
        <f>H358</f>
        <v>AVAILABLE</v>
      </c>
      <c r="AI358" t="str">
        <f>C358</f>
        <v>OakLawn102</v>
      </c>
      <c r="AJ358" t="str">
        <f>AH358</f>
        <v>AVAILABLE</v>
      </c>
      <c r="AM358" t="s">
        <v>39</v>
      </c>
      <c r="AS358" t="str">
        <f>B358</f>
        <v>Tuesday</v>
      </c>
      <c r="AV358" t="s">
        <v>41</v>
      </c>
      <c r="BO358" s="7">
        <v>45891</v>
      </c>
      <c r="BP358" s="8" t="s">
        <v>73</v>
      </c>
      <c r="BQ358" s="8" t="s">
        <v>107</v>
      </c>
      <c r="BR358" s="8">
        <v>9504585</v>
      </c>
      <c r="BS358" s="8" t="s">
        <v>75</v>
      </c>
      <c r="BT358" s="8">
        <v>29947</v>
      </c>
      <c r="BU358" s="8" t="s">
        <v>87</v>
      </c>
      <c r="BV358" s="8" t="s">
        <v>77</v>
      </c>
      <c r="BW358" s="8" t="s">
        <v>78</v>
      </c>
      <c r="BX358" s="8" t="s">
        <v>79</v>
      </c>
      <c r="BY358" s="8">
        <v>29940</v>
      </c>
      <c r="BZ358" s="8" t="s">
        <v>80</v>
      </c>
      <c r="CA358" s="8" t="s">
        <v>81</v>
      </c>
      <c r="CB358" s="8">
        <v>29941</v>
      </c>
      <c r="CC358" s="8"/>
      <c r="CD358" s="8" t="s">
        <v>82</v>
      </c>
      <c r="CE358" s="8"/>
      <c r="CF358" s="8" t="s">
        <v>83</v>
      </c>
      <c r="CG358" s="3">
        <f>BO358</f>
        <v>45891</v>
      </c>
      <c r="CH358" s="4" t="str">
        <f>LEFT(BU358,(LEN(BU358)-2))</f>
        <v>10:00</v>
      </c>
      <c r="CI358" s="4" t="str">
        <f>LEFT(CH358)</f>
        <v>1</v>
      </c>
      <c r="CJ358" s="4" t="str" cm="1">
        <f t="array" ref="CJ358">_xlfn.IFS(CI358 = "1","13",CI358 = "2","14",CI358 = "3","15",CI358 = "4","16",CI358 &gt; 4,CI358)</f>
        <v>13</v>
      </c>
      <c r="CK358" s="4" t="str">
        <f>RIGHT(CH358,2)</f>
        <v>00</v>
      </c>
      <c r="CL358" s="5" t="str">
        <f>_xlfn.CONCAT(CJ358,":",CK358)</f>
        <v>13:00</v>
      </c>
      <c r="CM358" s="9">
        <f>CG358</f>
        <v>45891</v>
      </c>
      <c r="CN358" s="10">
        <f>CM358</f>
        <v>45891</v>
      </c>
      <c r="CO358" s="10">
        <f>CN358+TIME(CJ358,CK358,CK358)</f>
        <v>45891.541666666664</v>
      </c>
      <c r="CP358" s="10">
        <f>CO358+TIME(0,30,0)</f>
        <v>45891.5625</v>
      </c>
    </row>
    <row r="359" spans="1:94" x14ac:dyDescent="0.25">
      <c r="A359" s="12">
        <v>45881</v>
      </c>
      <c r="B359" s="13" t="s">
        <v>104</v>
      </c>
      <c r="C359" s="13" t="s">
        <v>74</v>
      </c>
      <c r="D359" s="13">
        <v>9504580</v>
      </c>
      <c r="E359" s="13" t="s">
        <v>75</v>
      </c>
      <c r="F359" s="13">
        <v>29946</v>
      </c>
      <c r="G359" s="13" t="s">
        <v>88</v>
      </c>
      <c r="H359" s="13" t="s">
        <v>96</v>
      </c>
      <c r="I359" s="13" t="s">
        <v>78</v>
      </c>
      <c r="J359" s="13" t="s">
        <v>79</v>
      </c>
      <c r="K359" s="13">
        <v>29940</v>
      </c>
      <c r="L359" s="13" t="s">
        <v>80</v>
      </c>
      <c r="M359" s="13" t="s">
        <v>81</v>
      </c>
      <c r="N359" s="13">
        <v>29941</v>
      </c>
      <c r="O359" s="13"/>
      <c r="P359" s="13" t="s">
        <v>82</v>
      </c>
      <c r="Q359" s="13"/>
      <c r="R359" s="13" t="s">
        <v>83</v>
      </c>
      <c r="S359" s="3">
        <f>A359</f>
        <v>45881</v>
      </c>
      <c r="T359" s="4" t="str">
        <f>LEFT(G359,(LEN(G359)-2))</f>
        <v>10:30</v>
      </c>
      <c r="U359" s="4" t="str">
        <f t="shared" si="35"/>
        <v>1</v>
      </c>
      <c r="V359" s="4" t="str" cm="1">
        <f t="array" ref="V359">_xlfn.IFS(U359 = "1","13",U359 = "2","14",U359 = "3","15",U359 = "4","16",U359 &gt; 4,U359)</f>
        <v>13</v>
      </c>
      <c r="W359" s="4" t="str">
        <f t="shared" si="36"/>
        <v>30</v>
      </c>
      <c r="X359" s="5" t="str">
        <f t="shared" si="37"/>
        <v>13:30</v>
      </c>
      <c r="Y359" s="9">
        <f t="shared" si="38"/>
        <v>45881</v>
      </c>
      <c r="Z359" s="10">
        <f t="shared" si="39"/>
        <v>45881</v>
      </c>
      <c r="AA359" s="10">
        <f t="shared" si="40"/>
        <v>45881.562847222223</v>
      </c>
      <c r="AB359" s="10">
        <f t="shared" si="41"/>
        <v>45881.583680555559</v>
      </c>
      <c r="AC359" s="11">
        <f>AA359</f>
        <v>45881.562847222223</v>
      </c>
      <c r="AD359" s="11">
        <f>AB359</f>
        <v>45881.583680555559</v>
      </c>
      <c r="AE359">
        <v>0</v>
      </c>
      <c r="AF359">
        <v>0</v>
      </c>
      <c r="AH359" t="str">
        <f>H359</f>
        <v>CUSICK (37)</v>
      </c>
      <c r="AI359" t="str">
        <f>C359</f>
        <v>OakLawn102</v>
      </c>
      <c r="AJ359" t="str">
        <f>AH359</f>
        <v>CUSICK (37)</v>
      </c>
      <c r="AM359" t="s">
        <v>39</v>
      </c>
      <c r="AS359" t="str">
        <f>B359</f>
        <v>Tuesday</v>
      </c>
      <c r="AV359" t="s">
        <v>41</v>
      </c>
      <c r="BO359" s="7">
        <v>45891</v>
      </c>
      <c r="BP359" s="8" t="s">
        <v>73</v>
      </c>
      <c r="BQ359" s="8" t="s">
        <v>107</v>
      </c>
      <c r="BR359" s="8">
        <v>9504585</v>
      </c>
      <c r="BS359" s="8" t="s">
        <v>75</v>
      </c>
      <c r="BT359" s="8">
        <v>29947</v>
      </c>
      <c r="BU359" s="8" t="s">
        <v>89</v>
      </c>
      <c r="BV359" s="8" t="s">
        <v>77</v>
      </c>
      <c r="BW359" s="8" t="s">
        <v>78</v>
      </c>
      <c r="BX359" s="8" t="s">
        <v>79</v>
      </c>
      <c r="BY359" s="8">
        <v>29940</v>
      </c>
      <c r="BZ359" s="8" t="s">
        <v>80</v>
      </c>
      <c r="CA359" s="8" t="s">
        <v>81</v>
      </c>
      <c r="CB359" s="8">
        <v>29941</v>
      </c>
      <c r="CC359" s="8"/>
      <c r="CD359" s="8" t="s">
        <v>82</v>
      </c>
      <c r="CE359" s="8"/>
      <c r="CF359" s="8" t="s">
        <v>83</v>
      </c>
      <c r="CG359" s="3">
        <f>BO359</f>
        <v>45891</v>
      </c>
      <c r="CH359" s="4" t="str">
        <f>LEFT(BU359,(LEN(BU359)-2))</f>
        <v>11:00</v>
      </c>
      <c r="CI359" s="4" t="str">
        <f>LEFT(CH359)</f>
        <v>1</v>
      </c>
      <c r="CJ359" s="4" t="str" cm="1">
        <f t="array" ref="CJ359">_xlfn.IFS(CI359 = "1","13",CI359 = "2","14",CI359 = "3","15",CI359 = "4","16",CI359 &gt; 4,CI359)</f>
        <v>13</v>
      </c>
      <c r="CK359" s="4" t="str">
        <f>RIGHT(CH359,2)</f>
        <v>00</v>
      </c>
      <c r="CL359" s="5" t="str">
        <f>_xlfn.CONCAT(CJ359,":",CK359)</f>
        <v>13:00</v>
      </c>
      <c r="CM359" s="9">
        <f>CG359</f>
        <v>45891</v>
      </c>
      <c r="CN359" s="10">
        <f>CM359</f>
        <v>45891</v>
      </c>
      <c r="CO359" s="10">
        <f>CN359+TIME(CJ359,CK359,CK359)</f>
        <v>45891.541666666664</v>
      </c>
      <c r="CP359" s="10">
        <f>CO359+TIME(0,30,0)</f>
        <v>45891.5625</v>
      </c>
    </row>
    <row r="360" spans="1:94" x14ac:dyDescent="0.25">
      <c r="A360" s="7">
        <v>45881</v>
      </c>
      <c r="B360" s="8" t="s">
        <v>104</v>
      </c>
      <c r="C360" s="8" t="s">
        <v>74</v>
      </c>
      <c r="D360" s="8">
        <v>9504580</v>
      </c>
      <c r="E360" s="8" t="s">
        <v>75</v>
      </c>
      <c r="F360" s="8">
        <v>29946</v>
      </c>
      <c r="G360" s="8" t="s">
        <v>89</v>
      </c>
      <c r="H360" s="8" t="s">
        <v>96</v>
      </c>
      <c r="I360" s="8" t="s">
        <v>78</v>
      </c>
      <c r="J360" s="8" t="s">
        <v>79</v>
      </c>
      <c r="K360" s="8">
        <v>29940</v>
      </c>
      <c r="L360" s="8" t="s">
        <v>80</v>
      </c>
      <c r="M360" s="8" t="s">
        <v>81</v>
      </c>
      <c r="N360" s="8">
        <v>29941</v>
      </c>
      <c r="O360" s="8"/>
      <c r="P360" s="8" t="s">
        <v>82</v>
      </c>
      <c r="Q360" s="8"/>
      <c r="R360" s="8" t="s">
        <v>83</v>
      </c>
      <c r="S360" s="3">
        <f>A360</f>
        <v>45881</v>
      </c>
      <c r="T360" s="4" t="str">
        <f>LEFT(G360,(LEN(G360)-2))</f>
        <v>11:00</v>
      </c>
      <c r="U360" s="4" t="str">
        <f t="shared" si="35"/>
        <v>1</v>
      </c>
      <c r="V360" s="4" t="str" cm="1">
        <f t="array" ref="V360">_xlfn.IFS(U360 = "1","13",U360 = "2","14",U360 = "3","15",U360 = "4","16",U360 &gt; 4,U360)</f>
        <v>13</v>
      </c>
      <c r="W360" s="4" t="str">
        <f t="shared" si="36"/>
        <v>00</v>
      </c>
      <c r="X360" s="5" t="str">
        <f t="shared" si="37"/>
        <v>13:00</v>
      </c>
      <c r="Y360" s="9">
        <f t="shared" si="38"/>
        <v>45881</v>
      </c>
      <c r="Z360" s="10">
        <f t="shared" si="39"/>
        <v>45881</v>
      </c>
      <c r="AA360" s="10">
        <f t="shared" si="40"/>
        <v>45881.541666666664</v>
      </c>
      <c r="AB360" s="10">
        <f t="shared" si="41"/>
        <v>45881.5625</v>
      </c>
      <c r="AC360" s="11">
        <f>AA360</f>
        <v>45881.541666666664</v>
      </c>
      <c r="AD360" s="11">
        <f>AB360</f>
        <v>45881.5625</v>
      </c>
      <c r="AE360">
        <v>0</v>
      </c>
      <c r="AF360">
        <v>0</v>
      </c>
      <c r="AH360" t="str">
        <f>H360</f>
        <v>CUSICK (37)</v>
      </c>
      <c r="AI360" t="str">
        <f>C360</f>
        <v>OakLawn102</v>
      </c>
      <c r="AJ360" t="str">
        <f>AH360</f>
        <v>CUSICK (37)</v>
      </c>
      <c r="AM360" t="s">
        <v>39</v>
      </c>
      <c r="AS360" t="str">
        <f>B360</f>
        <v>Tuesday</v>
      </c>
      <c r="AV360" t="s">
        <v>41</v>
      </c>
      <c r="BO360" s="7">
        <v>45891</v>
      </c>
      <c r="BP360" s="8" t="s">
        <v>73</v>
      </c>
      <c r="BQ360" s="8" t="s">
        <v>107</v>
      </c>
      <c r="BR360" s="8">
        <v>9504585</v>
      </c>
      <c r="BS360" s="8" t="s">
        <v>75</v>
      </c>
      <c r="BT360" s="8">
        <v>29947</v>
      </c>
      <c r="BU360" s="8" t="s">
        <v>91</v>
      </c>
      <c r="BV360" s="8" t="s">
        <v>92</v>
      </c>
      <c r="BW360" s="8" t="s">
        <v>78</v>
      </c>
      <c r="BX360" s="8" t="s">
        <v>79</v>
      </c>
      <c r="BY360" s="8">
        <v>29940</v>
      </c>
      <c r="BZ360" s="8" t="s">
        <v>80</v>
      </c>
      <c r="CA360" s="8" t="s">
        <v>81</v>
      </c>
      <c r="CB360" s="8">
        <v>29941</v>
      </c>
      <c r="CC360" s="8"/>
      <c r="CD360" s="8" t="s">
        <v>82</v>
      </c>
      <c r="CE360" s="8"/>
      <c r="CF360" s="8" t="s">
        <v>83</v>
      </c>
      <c r="CG360" s="3">
        <f>BO360</f>
        <v>45891</v>
      </c>
      <c r="CH360" s="4" t="str">
        <f>LEFT(BU360,(LEN(BU360)-2))</f>
        <v>12:00</v>
      </c>
      <c r="CI360" s="4" t="str">
        <f>LEFT(CH360)</f>
        <v>1</v>
      </c>
      <c r="CJ360" s="4" t="str" cm="1">
        <f t="array" ref="CJ360">_xlfn.IFS(CI360 = "1","13",CI360 = "2","14",CI360 = "3","15",CI360 = "4","16",CI360 &gt; 4,CI360)</f>
        <v>13</v>
      </c>
      <c r="CK360" s="4" t="str">
        <f>RIGHT(CH360,2)</f>
        <v>00</v>
      </c>
      <c r="CL360" s="5" t="str">
        <f>_xlfn.CONCAT(CJ360,":",CK360)</f>
        <v>13:00</v>
      </c>
      <c r="CM360" s="9">
        <f>CG360</f>
        <v>45891</v>
      </c>
      <c r="CN360" s="10">
        <f>CM360</f>
        <v>45891</v>
      </c>
      <c r="CO360" s="10">
        <f>CN360+TIME(CJ360,CK360,CK360)</f>
        <v>45891.541666666664</v>
      </c>
      <c r="CP360" s="10">
        <f>CO360+TIME(0,30,0)</f>
        <v>45891.5625</v>
      </c>
    </row>
    <row r="361" spans="1:94" x14ac:dyDescent="0.25">
      <c r="A361" s="12">
        <v>45881</v>
      </c>
      <c r="B361" s="13" t="s">
        <v>104</v>
      </c>
      <c r="C361" s="13" t="s">
        <v>74</v>
      </c>
      <c r="D361" s="13">
        <v>9504580</v>
      </c>
      <c r="E361" s="13" t="s">
        <v>75</v>
      </c>
      <c r="F361" s="13">
        <v>29946</v>
      </c>
      <c r="G361" s="13" t="s">
        <v>90</v>
      </c>
      <c r="H361" s="13" t="s">
        <v>96</v>
      </c>
      <c r="I361" s="13" t="s">
        <v>78</v>
      </c>
      <c r="J361" s="13" t="s">
        <v>79</v>
      </c>
      <c r="K361" s="13">
        <v>29940</v>
      </c>
      <c r="L361" s="13" t="s">
        <v>80</v>
      </c>
      <c r="M361" s="13" t="s">
        <v>81</v>
      </c>
      <c r="N361" s="13">
        <v>29941</v>
      </c>
      <c r="O361" s="13"/>
      <c r="P361" s="13" t="s">
        <v>82</v>
      </c>
      <c r="Q361" s="13"/>
      <c r="R361" s="13" t="s">
        <v>83</v>
      </c>
      <c r="S361" s="3">
        <f>A361</f>
        <v>45881</v>
      </c>
      <c r="T361" s="4" t="str">
        <f>LEFT(G361,(LEN(G361)-2))</f>
        <v>11:30</v>
      </c>
      <c r="U361" s="4" t="str">
        <f t="shared" si="35"/>
        <v>1</v>
      </c>
      <c r="V361" s="4" t="str" cm="1">
        <f t="array" ref="V361">_xlfn.IFS(U361 = "1","13",U361 = "2","14",U361 = "3","15",U361 = "4","16",U361 &gt; 4,U361)</f>
        <v>13</v>
      </c>
      <c r="W361" s="4" t="str">
        <f t="shared" si="36"/>
        <v>30</v>
      </c>
      <c r="X361" s="5" t="str">
        <f t="shared" si="37"/>
        <v>13:30</v>
      </c>
      <c r="Y361" s="9">
        <f t="shared" si="38"/>
        <v>45881</v>
      </c>
      <c r="Z361" s="10">
        <f t="shared" si="39"/>
        <v>45881</v>
      </c>
      <c r="AA361" s="10">
        <f t="shared" si="40"/>
        <v>45881.562847222223</v>
      </c>
      <c r="AB361" s="10">
        <f t="shared" si="41"/>
        <v>45881.583680555559</v>
      </c>
      <c r="AC361" s="11">
        <f>AA361</f>
        <v>45881.562847222223</v>
      </c>
      <c r="AD361" s="11">
        <f>AB361</f>
        <v>45881.583680555559</v>
      </c>
      <c r="AE361">
        <v>0</v>
      </c>
      <c r="AF361">
        <v>0</v>
      </c>
      <c r="AH361" t="str">
        <f>H361</f>
        <v>CUSICK (37)</v>
      </c>
      <c r="AI361" t="str">
        <f>C361</f>
        <v>OakLawn102</v>
      </c>
      <c r="AJ361" t="str">
        <f>AH361</f>
        <v>CUSICK (37)</v>
      </c>
      <c r="AM361" t="s">
        <v>39</v>
      </c>
      <c r="AS361" t="str">
        <f>B361</f>
        <v>Tuesday</v>
      </c>
      <c r="AV361" t="s">
        <v>41</v>
      </c>
      <c r="BO361" s="7">
        <v>45891</v>
      </c>
      <c r="BP361" s="8" t="s">
        <v>73</v>
      </c>
      <c r="BQ361" s="8" t="s">
        <v>107</v>
      </c>
      <c r="BR361" s="8">
        <v>9504585</v>
      </c>
      <c r="BS361" s="8" t="s">
        <v>75</v>
      </c>
      <c r="BT361" s="8">
        <v>29947</v>
      </c>
      <c r="BU361" s="8" t="s">
        <v>94</v>
      </c>
      <c r="BV361" s="8" t="s">
        <v>77</v>
      </c>
      <c r="BW361" s="8" t="s">
        <v>78</v>
      </c>
      <c r="BX361" s="8" t="s">
        <v>79</v>
      </c>
      <c r="BY361" s="8">
        <v>29940</v>
      </c>
      <c r="BZ361" s="8" t="s">
        <v>80</v>
      </c>
      <c r="CA361" s="8" t="s">
        <v>81</v>
      </c>
      <c r="CB361" s="8">
        <v>29941</v>
      </c>
      <c r="CC361" s="8"/>
      <c r="CD361" s="8" t="s">
        <v>82</v>
      </c>
      <c r="CE361" s="8"/>
      <c r="CF361" s="8" t="s">
        <v>83</v>
      </c>
      <c r="CG361" s="3">
        <f>BO361</f>
        <v>45891</v>
      </c>
      <c r="CH361" s="4" t="str">
        <f>LEFT(BU361,(LEN(BU361)-2))</f>
        <v>1:00</v>
      </c>
      <c r="CI361" s="4" t="str">
        <f>LEFT(CH361)</f>
        <v>1</v>
      </c>
      <c r="CJ361" s="4" t="str" cm="1">
        <f t="array" ref="CJ361">_xlfn.IFS(CI361 = "1","13",CI361 = "2","14",CI361 = "3","15",CI361 = "4","16",CI361 &gt; 4,CI361)</f>
        <v>13</v>
      </c>
      <c r="CK361" s="4" t="str">
        <f>RIGHT(CH361,2)</f>
        <v>00</v>
      </c>
      <c r="CL361" s="5" t="str">
        <f>_xlfn.CONCAT(CJ361,":",CK361)</f>
        <v>13:00</v>
      </c>
      <c r="CM361" s="9">
        <f>CG361</f>
        <v>45891</v>
      </c>
      <c r="CN361" s="10">
        <f>CM361</f>
        <v>45891</v>
      </c>
      <c r="CO361" s="10">
        <f>CN361+TIME(CJ361,CK361,CK361)</f>
        <v>45891.541666666664</v>
      </c>
      <c r="CP361" s="10">
        <f>CO361+TIME(0,30,0)</f>
        <v>45891.5625</v>
      </c>
    </row>
    <row r="362" spans="1:94" x14ac:dyDescent="0.25">
      <c r="A362" s="7">
        <v>45881</v>
      </c>
      <c r="B362" s="8" t="s">
        <v>104</v>
      </c>
      <c r="C362" s="8" t="s">
        <v>74</v>
      </c>
      <c r="D362" s="8">
        <v>9504580</v>
      </c>
      <c r="E362" s="8" t="s">
        <v>75</v>
      </c>
      <c r="F362" s="8">
        <v>29946</v>
      </c>
      <c r="G362" s="8" t="s">
        <v>91</v>
      </c>
      <c r="H362" s="8" t="s">
        <v>92</v>
      </c>
      <c r="I362" s="8" t="s">
        <v>78</v>
      </c>
      <c r="J362" s="8" t="s">
        <v>79</v>
      </c>
      <c r="K362" s="8">
        <v>29940</v>
      </c>
      <c r="L362" s="8" t="s">
        <v>80</v>
      </c>
      <c r="M362" s="8" t="s">
        <v>81</v>
      </c>
      <c r="N362" s="8">
        <v>29941</v>
      </c>
      <c r="O362" s="8"/>
      <c r="P362" s="8" t="s">
        <v>82</v>
      </c>
      <c r="Q362" s="8"/>
      <c r="R362" s="8" t="s">
        <v>83</v>
      </c>
      <c r="S362" s="3">
        <f>A362</f>
        <v>45881</v>
      </c>
      <c r="T362" s="4" t="str">
        <f>LEFT(G362,(LEN(G362)-2))</f>
        <v>12:00</v>
      </c>
      <c r="U362" s="4" t="str">
        <f t="shared" si="35"/>
        <v>1</v>
      </c>
      <c r="V362" s="4" t="str" cm="1">
        <f t="array" ref="V362">_xlfn.IFS(U362 = "1","13",U362 = "2","14",U362 = "3","15",U362 = "4","16",U362 &gt; 4,U362)</f>
        <v>13</v>
      </c>
      <c r="W362" s="4" t="str">
        <f t="shared" si="36"/>
        <v>00</v>
      </c>
      <c r="X362" s="5" t="str">
        <f t="shared" si="37"/>
        <v>13:00</v>
      </c>
      <c r="Y362" s="9">
        <f t="shared" si="38"/>
        <v>45881</v>
      </c>
      <c r="Z362" s="10">
        <f t="shared" si="39"/>
        <v>45881</v>
      </c>
      <c r="AA362" s="10">
        <f t="shared" si="40"/>
        <v>45881.541666666664</v>
      </c>
      <c r="AB362" s="10">
        <f t="shared" si="41"/>
        <v>45881.5625</v>
      </c>
      <c r="AC362" s="11">
        <f>AA362</f>
        <v>45881.541666666664</v>
      </c>
      <c r="AD362" s="11">
        <f>AB362</f>
        <v>45881.5625</v>
      </c>
      <c r="AE362">
        <v>0</v>
      </c>
      <c r="AF362">
        <v>0</v>
      </c>
      <c r="AH362" t="str">
        <f>H362</f>
        <v>TCT LUNCH 12:15- 12:45</v>
      </c>
      <c r="AI362" t="str">
        <f>C362</f>
        <v>OakLawn102</v>
      </c>
      <c r="AJ362" t="str">
        <f>AH362</f>
        <v>TCT LUNCH 12:15- 12:45</v>
      </c>
      <c r="AM362" t="s">
        <v>39</v>
      </c>
      <c r="AS362" t="str">
        <f>B362</f>
        <v>Tuesday</v>
      </c>
      <c r="AV362" t="s">
        <v>41</v>
      </c>
      <c r="BO362" s="7">
        <v>45891</v>
      </c>
      <c r="BP362" s="8" t="s">
        <v>73</v>
      </c>
      <c r="BQ362" s="8" t="s">
        <v>109</v>
      </c>
      <c r="BR362" s="8">
        <v>9504589</v>
      </c>
      <c r="BS362" s="8" t="s">
        <v>75</v>
      </c>
      <c r="BT362" s="8">
        <v>29948</v>
      </c>
      <c r="BU362" s="8" t="s">
        <v>87</v>
      </c>
      <c r="BV362" s="8" t="s">
        <v>77</v>
      </c>
      <c r="BW362" s="8" t="s">
        <v>78</v>
      </c>
      <c r="BX362" s="8" t="s">
        <v>79</v>
      </c>
      <c r="BY362" s="8">
        <v>29940</v>
      </c>
      <c r="BZ362" s="8" t="s">
        <v>80</v>
      </c>
      <c r="CA362" s="8" t="s">
        <v>81</v>
      </c>
      <c r="CB362" s="8">
        <v>29941</v>
      </c>
      <c r="CC362" s="8"/>
      <c r="CD362" s="8" t="s">
        <v>82</v>
      </c>
      <c r="CE362" s="8"/>
      <c r="CF362" s="8" t="s">
        <v>83</v>
      </c>
      <c r="CG362" s="3">
        <f>BO362</f>
        <v>45891</v>
      </c>
      <c r="CH362" s="4" t="str">
        <f>LEFT(BU362,(LEN(BU362)-2))</f>
        <v>10:00</v>
      </c>
      <c r="CI362" s="4" t="str">
        <f>LEFT(CH362)</f>
        <v>1</v>
      </c>
      <c r="CJ362" s="4" t="str" cm="1">
        <f t="array" ref="CJ362">_xlfn.IFS(CI362 = "1","13",CI362 = "2","14",CI362 = "3","15",CI362 = "4","16",CI362 &gt; 4,CI362)</f>
        <v>13</v>
      </c>
      <c r="CK362" s="4" t="str">
        <f>RIGHT(CH362,2)</f>
        <v>00</v>
      </c>
      <c r="CL362" s="5" t="str">
        <f>_xlfn.CONCAT(CJ362,":",CK362)</f>
        <v>13:00</v>
      </c>
      <c r="CM362" s="9">
        <f>CG362</f>
        <v>45891</v>
      </c>
      <c r="CN362" s="10">
        <f>CM362</f>
        <v>45891</v>
      </c>
      <c r="CO362" s="10">
        <f>CN362+TIME(CJ362,CK362,CK362)</f>
        <v>45891.541666666664</v>
      </c>
      <c r="CP362" s="10">
        <f>CO362+TIME(0,30,0)</f>
        <v>45891.5625</v>
      </c>
    </row>
    <row r="363" spans="1:94" x14ac:dyDescent="0.25">
      <c r="A363" s="12">
        <v>45881</v>
      </c>
      <c r="B363" s="13" t="s">
        <v>104</v>
      </c>
      <c r="C363" s="13" t="s">
        <v>74</v>
      </c>
      <c r="D363" s="13">
        <v>9504580</v>
      </c>
      <c r="E363" s="13" t="s">
        <v>75</v>
      </c>
      <c r="F363" s="13">
        <v>29946</v>
      </c>
      <c r="G363" s="13" t="s">
        <v>93</v>
      </c>
      <c r="H363" s="13" t="s">
        <v>92</v>
      </c>
      <c r="I363" s="13" t="s">
        <v>78</v>
      </c>
      <c r="J363" s="13" t="s">
        <v>79</v>
      </c>
      <c r="K363" s="13">
        <v>29940</v>
      </c>
      <c r="L363" s="13" t="s">
        <v>80</v>
      </c>
      <c r="M363" s="13" t="s">
        <v>81</v>
      </c>
      <c r="N363" s="13">
        <v>29941</v>
      </c>
      <c r="O363" s="13"/>
      <c r="P363" s="13" t="s">
        <v>82</v>
      </c>
      <c r="Q363" s="13"/>
      <c r="R363" s="13" t="s">
        <v>83</v>
      </c>
      <c r="S363" s="3">
        <f>A363</f>
        <v>45881</v>
      </c>
      <c r="T363" s="4" t="str">
        <f>LEFT(G363,(LEN(G363)-2))</f>
        <v>12:30</v>
      </c>
      <c r="U363" s="4" t="str">
        <f t="shared" si="35"/>
        <v>1</v>
      </c>
      <c r="V363" s="4" t="str" cm="1">
        <f t="array" ref="V363">_xlfn.IFS(U363 = "1","13",U363 = "2","14",U363 = "3","15",U363 = "4","16",U363 &gt; 4,U363)</f>
        <v>13</v>
      </c>
      <c r="W363" s="4" t="str">
        <f t="shared" si="36"/>
        <v>30</v>
      </c>
      <c r="X363" s="5" t="str">
        <f t="shared" si="37"/>
        <v>13:30</v>
      </c>
      <c r="Y363" s="9">
        <f t="shared" si="38"/>
        <v>45881</v>
      </c>
      <c r="Z363" s="10">
        <f t="shared" si="39"/>
        <v>45881</v>
      </c>
      <c r="AA363" s="10">
        <f t="shared" si="40"/>
        <v>45881.562847222223</v>
      </c>
      <c r="AB363" s="10">
        <f t="shared" si="41"/>
        <v>45881.583680555559</v>
      </c>
      <c r="AC363" s="11">
        <f>AA363</f>
        <v>45881.562847222223</v>
      </c>
      <c r="AD363" s="11">
        <f>AB363</f>
        <v>45881.583680555559</v>
      </c>
      <c r="AE363">
        <v>0</v>
      </c>
      <c r="AF363">
        <v>0</v>
      </c>
      <c r="AH363" t="str">
        <f>H363</f>
        <v>TCT LUNCH 12:15- 12:45</v>
      </c>
      <c r="AI363" t="str">
        <f>C363</f>
        <v>OakLawn102</v>
      </c>
      <c r="AJ363" t="str">
        <f>AH363</f>
        <v>TCT LUNCH 12:15- 12:45</v>
      </c>
      <c r="AM363" t="s">
        <v>39</v>
      </c>
      <c r="AS363" t="str">
        <f>B363</f>
        <v>Tuesday</v>
      </c>
      <c r="AV363" t="s">
        <v>41</v>
      </c>
      <c r="BO363" s="7">
        <v>45891</v>
      </c>
      <c r="BP363" s="8" t="s">
        <v>73</v>
      </c>
      <c r="BQ363" s="8" t="s">
        <v>109</v>
      </c>
      <c r="BR363" s="8">
        <v>9504589</v>
      </c>
      <c r="BS363" s="8" t="s">
        <v>75</v>
      </c>
      <c r="BT363" s="8">
        <v>29948</v>
      </c>
      <c r="BU363" s="8" t="s">
        <v>89</v>
      </c>
      <c r="BV363" s="8" t="s">
        <v>77</v>
      </c>
      <c r="BW363" s="8" t="s">
        <v>78</v>
      </c>
      <c r="BX363" s="8" t="s">
        <v>79</v>
      </c>
      <c r="BY363" s="8">
        <v>29940</v>
      </c>
      <c r="BZ363" s="8" t="s">
        <v>80</v>
      </c>
      <c r="CA363" s="8" t="s">
        <v>81</v>
      </c>
      <c r="CB363" s="8">
        <v>29941</v>
      </c>
      <c r="CC363" s="8"/>
      <c r="CD363" s="8" t="s">
        <v>82</v>
      </c>
      <c r="CE363" s="8"/>
      <c r="CF363" s="8" t="s">
        <v>83</v>
      </c>
      <c r="CG363" s="3">
        <f>BO363</f>
        <v>45891</v>
      </c>
      <c r="CH363" s="4" t="str">
        <f>LEFT(BU363,(LEN(BU363)-2))</f>
        <v>11:00</v>
      </c>
      <c r="CI363" s="4" t="str">
        <f>LEFT(CH363)</f>
        <v>1</v>
      </c>
      <c r="CJ363" s="4" t="str" cm="1">
        <f t="array" ref="CJ363">_xlfn.IFS(CI363 = "1","13",CI363 = "2","14",CI363 = "3","15",CI363 = "4","16",CI363 &gt; 4,CI363)</f>
        <v>13</v>
      </c>
      <c r="CK363" s="4" t="str">
        <f>RIGHT(CH363,2)</f>
        <v>00</v>
      </c>
      <c r="CL363" s="5" t="str">
        <f>_xlfn.CONCAT(CJ363,":",CK363)</f>
        <v>13:00</v>
      </c>
      <c r="CM363" s="9">
        <f>CG363</f>
        <v>45891</v>
      </c>
      <c r="CN363" s="10">
        <f>CM363</f>
        <v>45891</v>
      </c>
      <c r="CO363" s="10">
        <f>CN363+TIME(CJ363,CK363,CK363)</f>
        <v>45891.541666666664</v>
      </c>
      <c r="CP363" s="10">
        <f>CO363+TIME(0,30,0)</f>
        <v>45891.5625</v>
      </c>
    </row>
    <row r="364" spans="1:94" x14ac:dyDescent="0.25">
      <c r="A364" s="7">
        <v>45881</v>
      </c>
      <c r="B364" s="8" t="s">
        <v>104</v>
      </c>
      <c r="C364" s="8" t="s">
        <v>74</v>
      </c>
      <c r="D364" s="8">
        <v>9504580</v>
      </c>
      <c r="E364" s="8" t="s">
        <v>75</v>
      </c>
      <c r="F364" s="8">
        <v>29946</v>
      </c>
      <c r="G364" s="8" t="s">
        <v>94</v>
      </c>
      <c r="H364" s="8" t="s">
        <v>77</v>
      </c>
      <c r="I364" s="8" t="s">
        <v>78</v>
      </c>
      <c r="J364" s="8" t="s">
        <v>79</v>
      </c>
      <c r="K364" s="8">
        <v>29940</v>
      </c>
      <c r="L364" s="8" t="s">
        <v>80</v>
      </c>
      <c r="M364" s="8" t="s">
        <v>81</v>
      </c>
      <c r="N364" s="8">
        <v>29941</v>
      </c>
      <c r="O364" s="8"/>
      <c r="P364" s="8" t="s">
        <v>82</v>
      </c>
      <c r="Q364" s="8"/>
      <c r="R364" s="8" t="s">
        <v>83</v>
      </c>
      <c r="S364" s="3">
        <f>A364</f>
        <v>45881</v>
      </c>
      <c r="T364" s="4" t="str">
        <f>LEFT(G364,(LEN(G364)-2))</f>
        <v>1:00</v>
      </c>
      <c r="U364" s="4" t="str">
        <f t="shared" si="35"/>
        <v>1</v>
      </c>
      <c r="V364" s="4" t="str" cm="1">
        <f t="array" ref="V364">_xlfn.IFS(U364 = "1","13",U364 = "2","14",U364 = "3","15",U364 = "4","16",U364 &gt; 4,U364)</f>
        <v>13</v>
      </c>
      <c r="W364" s="4" t="str">
        <f t="shared" si="36"/>
        <v>00</v>
      </c>
      <c r="X364" s="5" t="str">
        <f t="shared" si="37"/>
        <v>13:00</v>
      </c>
      <c r="Y364" s="9">
        <f t="shared" si="38"/>
        <v>45881</v>
      </c>
      <c r="Z364" s="10">
        <f t="shared" si="39"/>
        <v>45881</v>
      </c>
      <c r="AA364" s="10">
        <f t="shared" si="40"/>
        <v>45881.541666666664</v>
      </c>
      <c r="AB364" s="10">
        <f t="shared" si="41"/>
        <v>45881.5625</v>
      </c>
      <c r="AC364" s="11">
        <f>AA364</f>
        <v>45881.541666666664</v>
      </c>
      <c r="AD364" s="11">
        <f>AB364</f>
        <v>45881.5625</v>
      </c>
      <c r="AE364">
        <v>0</v>
      </c>
      <c r="AF364">
        <v>0</v>
      </c>
      <c r="AH364" t="str">
        <f>H364</f>
        <v>AVAILABLE</v>
      </c>
      <c r="AI364" t="str">
        <f>C364</f>
        <v>OakLawn102</v>
      </c>
      <c r="AJ364" t="str">
        <f>AH364</f>
        <v>AVAILABLE</v>
      </c>
      <c r="AM364" t="s">
        <v>39</v>
      </c>
      <c r="AS364" t="str">
        <f>B364</f>
        <v>Tuesday</v>
      </c>
      <c r="AV364" t="s">
        <v>41</v>
      </c>
      <c r="BO364" s="7">
        <v>45891</v>
      </c>
      <c r="BP364" s="8" t="s">
        <v>73</v>
      </c>
      <c r="BQ364" s="8" t="s">
        <v>109</v>
      </c>
      <c r="BR364" s="8">
        <v>9504589</v>
      </c>
      <c r="BS364" s="8" t="s">
        <v>75</v>
      </c>
      <c r="BT364" s="8">
        <v>29948</v>
      </c>
      <c r="BU364" s="8" t="s">
        <v>91</v>
      </c>
      <c r="BV364" s="8" t="s">
        <v>92</v>
      </c>
      <c r="BW364" s="8" t="s">
        <v>78</v>
      </c>
      <c r="BX364" s="8" t="s">
        <v>79</v>
      </c>
      <c r="BY364" s="8">
        <v>29940</v>
      </c>
      <c r="BZ364" s="8" t="s">
        <v>80</v>
      </c>
      <c r="CA364" s="8" t="s">
        <v>81</v>
      </c>
      <c r="CB364" s="8">
        <v>29941</v>
      </c>
      <c r="CC364" s="8"/>
      <c r="CD364" s="8" t="s">
        <v>82</v>
      </c>
      <c r="CE364" s="8"/>
      <c r="CF364" s="8" t="s">
        <v>83</v>
      </c>
      <c r="CG364" s="3">
        <f>BO364</f>
        <v>45891</v>
      </c>
      <c r="CH364" s="4" t="str">
        <f>LEFT(BU364,(LEN(BU364)-2))</f>
        <v>12:00</v>
      </c>
      <c r="CI364" s="4" t="str">
        <f>LEFT(CH364)</f>
        <v>1</v>
      </c>
      <c r="CJ364" s="4" t="str" cm="1">
        <f t="array" ref="CJ364">_xlfn.IFS(CI364 = "1","13",CI364 = "2","14",CI364 = "3","15",CI364 = "4","16",CI364 &gt; 4,CI364)</f>
        <v>13</v>
      </c>
      <c r="CK364" s="4" t="str">
        <f>RIGHT(CH364,2)</f>
        <v>00</v>
      </c>
      <c r="CL364" s="5" t="str">
        <f>_xlfn.CONCAT(CJ364,":",CK364)</f>
        <v>13:00</v>
      </c>
      <c r="CM364" s="9">
        <f>CG364</f>
        <v>45891</v>
      </c>
      <c r="CN364" s="10">
        <f>CM364</f>
        <v>45891</v>
      </c>
      <c r="CO364" s="10">
        <f>CN364+TIME(CJ364,CK364,CK364)</f>
        <v>45891.541666666664</v>
      </c>
      <c r="CP364" s="10">
        <f>CO364+TIME(0,30,0)</f>
        <v>45891.5625</v>
      </c>
    </row>
    <row r="365" spans="1:94" x14ac:dyDescent="0.25">
      <c r="A365" s="12">
        <v>45881</v>
      </c>
      <c r="B365" s="13" t="s">
        <v>104</v>
      </c>
      <c r="C365" s="13" t="s">
        <v>74</v>
      </c>
      <c r="D365" s="13">
        <v>9504580</v>
      </c>
      <c r="E365" s="13" t="s">
        <v>75</v>
      </c>
      <c r="F365" s="13">
        <v>29946</v>
      </c>
      <c r="G365" s="13" t="s">
        <v>95</v>
      </c>
      <c r="H365" s="13" t="s">
        <v>96</v>
      </c>
      <c r="I365" s="13" t="s">
        <v>78</v>
      </c>
      <c r="J365" s="13" t="s">
        <v>79</v>
      </c>
      <c r="K365" s="13">
        <v>29940</v>
      </c>
      <c r="L365" s="13" t="s">
        <v>80</v>
      </c>
      <c r="M365" s="13" t="s">
        <v>81</v>
      </c>
      <c r="N365" s="13">
        <v>29941</v>
      </c>
      <c r="O365" s="13"/>
      <c r="P365" s="13" t="s">
        <v>82</v>
      </c>
      <c r="Q365" s="13"/>
      <c r="R365" s="13" t="s">
        <v>83</v>
      </c>
      <c r="S365" s="3">
        <f>A365</f>
        <v>45881</v>
      </c>
      <c r="T365" s="4" t="str">
        <f>LEFT(G365,(LEN(G365)-2))</f>
        <v>1:30</v>
      </c>
      <c r="U365" s="4" t="str">
        <f t="shared" si="35"/>
        <v>1</v>
      </c>
      <c r="V365" s="4" t="str" cm="1">
        <f t="array" ref="V365">_xlfn.IFS(U365 = "1","13",U365 = "2","14",U365 = "3","15",U365 = "4","16",U365 &gt; 4,U365)</f>
        <v>13</v>
      </c>
      <c r="W365" s="4" t="str">
        <f t="shared" si="36"/>
        <v>30</v>
      </c>
      <c r="X365" s="5" t="str">
        <f t="shared" si="37"/>
        <v>13:30</v>
      </c>
      <c r="Y365" s="9">
        <f t="shared" si="38"/>
        <v>45881</v>
      </c>
      <c r="Z365" s="10">
        <f t="shared" si="39"/>
        <v>45881</v>
      </c>
      <c r="AA365" s="10">
        <f t="shared" si="40"/>
        <v>45881.562847222223</v>
      </c>
      <c r="AB365" s="10">
        <f t="shared" si="41"/>
        <v>45881.583680555559</v>
      </c>
      <c r="AC365" s="11">
        <f>AA365</f>
        <v>45881.562847222223</v>
      </c>
      <c r="AD365" s="11">
        <f>AB365</f>
        <v>45881.583680555559</v>
      </c>
      <c r="AE365">
        <v>0</v>
      </c>
      <c r="AF365">
        <v>0</v>
      </c>
      <c r="AH365" t="str">
        <f>H365</f>
        <v>CUSICK (37)</v>
      </c>
      <c r="AI365" t="str">
        <f>C365</f>
        <v>OakLawn102</v>
      </c>
      <c r="AJ365" t="str">
        <f>AH365</f>
        <v>CUSICK (37)</v>
      </c>
      <c r="AM365" t="s">
        <v>39</v>
      </c>
      <c r="AS365" t="str">
        <f>B365</f>
        <v>Tuesday</v>
      </c>
      <c r="AV365" t="s">
        <v>41</v>
      </c>
      <c r="BO365" s="7">
        <v>45891</v>
      </c>
      <c r="BP365" s="8" t="s">
        <v>73</v>
      </c>
      <c r="BQ365" s="8" t="s">
        <v>109</v>
      </c>
      <c r="BR365" s="8">
        <v>9504589</v>
      </c>
      <c r="BS365" s="8" t="s">
        <v>75</v>
      </c>
      <c r="BT365" s="8">
        <v>29948</v>
      </c>
      <c r="BU365" s="8" t="s">
        <v>94</v>
      </c>
      <c r="BV365" s="8" t="s">
        <v>111</v>
      </c>
      <c r="BW365" s="8" t="s">
        <v>78</v>
      </c>
      <c r="BX365" s="8" t="s">
        <v>79</v>
      </c>
      <c r="BY365" s="8">
        <v>29940</v>
      </c>
      <c r="BZ365" s="8" t="s">
        <v>80</v>
      </c>
      <c r="CA365" s="8" t="s">
        <v>81</v>
      </c>
      <c r="CB365" s="8">
        <v>29941</v>
      </c>
      <c r="CC365" s="8"/>
      <c r="CD365" s="8" t="s">
        <v>82</v>
      </c>
      <c r="CE365" s="8"/>
      <c r="CF365" s="8" t="s">
        <v>83</v>
      </c>
      <c r="CG365" s="3">
        <f>BO365</f>
        <v>45891</v>
      </c>
      <c r="CH365" s="4" t="str">
        <f>LEFT(BU365,(LEN(BU365)-2))</f>
        <v>1:00</v>
      </c>
      <c r="CI365" s="4" t="str">
        <f>LEFT(CH365)</f>
        <v>1</v>
      </c>
      <c r="CJ365" s="4" t="str" cm="1">
        <f t="array" ref="CJ365">_xlfn.IFS(CI365 = "1","13",CI365 = "2","14",CI365 = "3","15",CI365 = "4","16",CI365 &gt; 4,CI365)</f>
        <v>13</v>
      </c>
      <c r="CK365" s="4" t="str">
        <f>RIGHT(CH365,2)</f>
        <v>00</v>
      </c>
      <c r="CL365" s="5" t="str">
        <f>_xlfn.CONCAT(CJ365,":",CK365)</f>
        <v>13:00</v>
      </c>
      <c r="CM365" s="9">
        <f>CG365</f>
        <v>45891</v>
      </c>
      <c r="CN365" s="10">
        <f>CM365</f>
        <v>45891</v>
      </c>
      <c r="CO365" s="10">
        <f>CN365+TIME(CJ365,CK365,CK365)</f>
        <v>45891.541666666664</v>
      </c>
      <c r="CP365" s="10">
        <f>CO365+TIME(0,30,0)</f>
        <v>45891.5625</v>
      </c>
    </row>
    <row r="366" spans="1:94" ht="15.75" x14ac:dyDescent="0.25">
      <c r="A366" s="7">
        <v>45881</v>
      </c>
      <c r="B366" s="8" t="s">
        <v>104</v>
      </c>
      <c r="C366" s="8" t="s">
        <v>74</v>
      </c>
      <c r="D366" s="8">
        <v>9504580</v>
      </c>
      <c r="E366" s="8" t="s">
        <v>75</v>
      </c>
      <c r="F366" s="8">
        <v>29946</v>
      </c>
      <c r="G366" s="8" t="s">
        <v>97</v>
      </c>
      <c r="H366" s="8" t="s">
        <v>96</v>
      </c>
      <c r="I366" s="8" t="s">
        <v>78</v>
      </c>
      <c r="J366" s="8" t="s">
        <v>79</v>
      </c>
      <c r="K366" s="8">
        <v>29940</v>
      </c>
      <c r="L366" s="8" t="s">
        <v>80</v>
      </c>
      <c r="M366" s="8" t="s">
        <v>81</v>
      </c>
      <c r="N366" s="8">
        <v>29941</v>
      </c>
      <c r="O366" s="8"/>
      <c r="P366" s="8" t="s">
        <v>82</v>
      </c>
      <c r="Q366" s="8"/>
      <c r="R366" s="8" t="s">
        <v>83</v>
      </c>
      <c r="S366" s="3">
        <f>A366</f>
        <v>45881</v>
      </c>
      <c r="T366" s="4" t="str">
        <f>LEFT(G366,(LEN(G366)-2))</f>
        <v>2:00</v>
      </c>
      <c r="U366" s="4" t="str">
        <f t="shared" si="35"/>
        <v>2</v>
      </c>
      <c r="V366" s="4" t="str" cm="1">
        <f t="array" ref="V366">_xlfn.IFS(U366 = "1","13",U366 = "2","14",U366 = "3","15",U366 = "4","16",U366 &gt; 4,U366)</f>
        <v>14</v>
      </c>
      <c r="W366" s="4" t="str">
        <f t="shared" si="36"/>
        <v>00</v>
      </c>
      <c r="X366" s="5" t="str">
        <f t="shared" si="37"/>
        <v>14:00</v>
      </c>
      <c r="Y366" s="9">
        <f t="shared" si="38"/>
        <v>45881</v>
      </c>
      <c r="Z366" s="10">
        <f t="shared" si="39"/>
        <v>45881</v>
      </c>
      <c r="AA366" s="10">
        <f t="shared" si="40"/>
        <v>45881.583333333336</v>
      </c>
      <c r="AB366" s="10">
        <f t="shared" si="41"/>
        <v>45881.604166666672</v>
      </c>
      <c r="AC366" s="11">
        <f>AA366</f>
        <v>45881.583333333336</v>
      </c>
      <c r="AD366" s="11">
        <f>AB366</f>
        <v>45881.604166666672</v>
      </c>
      <c r="AE366">
        <v>0</v>
      </c>
      <c r="AF366">
        <v>0</v>
      </c>
      <c r="AH366" t="str">
        <f>H366</f>
        <v>CUSICK (37)</v>
      </c>
      <c r="AI366" t="str">
        <f>C366</f>
        <v>OakLawn102</v>
      </c>
      <c r="AJ366" t="str">
        <f>AH366</f>
        <v>CUSICK (37)</v>
      </c>
      <c r="AM366" t="s">
        <v>39</v>
      </c>
      <c r="AS366" t="str">
        <f>B366</f>
        <v>Tuesday</v>
      </c>
      <c r="AV366" t="s">
        <v>41</v>
      </c>
      <c r="BO366" s="14">
        <v>45891</v>
      </c>
      <c r="BP366" s="15" t="s">
        <v>73</v>
      </c>
      <c r="BQ366" s="15" t="s">
        <v>115</v>
      </c>
      <c r="BR366" s="15">
        <v>9504574</v>
      </c>
      <c r="BS366" s="15" t="s">
        <v>75</v>
      </c>
      <c r="BT366" s="15">
        <v>29944</v>
      </c>
      <c r="BU366" s="15" t="s">
        <v>87</v>
      </c>
      <c r="BV366" s="15" t="s">
        <v>77</v>
      </c>
      <c r="BW366" s="15" t="s">
        <v>78</v>
      </c>
      <c r="BX366" s="15" t="s">
        <v>79</v>
      </c>
      <c r="BY366" s="15">
        <v>29940</v>
      </c>
      <c r="BZ366" s="15" t="s">
        <v>80</v>
      </c>
      <c r="CA366" s="15" t="s">
        <v>81</v>
      </c>
      <c r="CB366" s="15">
        <v>29941</v>
      </c>
      <c r="CC366" s="15"/>
      <c r="CD366" s="15" t="s">
        <v>82</v>
      </c>
      <c r="CE366" s="15"/>
      <c r="CF366" s="15" t="s">
        <v>83</v>
      </c>
      <c r="CG366" s="3">
        <f>BO366</f>
        <v>45891</v>
      </c>
      <c r="CH366" s="4" t="str">
        <f>LEFT(BU366,(LEN(BU366)-2))</f>
        <v>10:00</v>
      </c>
      <c r="CI366" s="4" t="str">
        <f>LEFT(CH366)</f>
        <v>1</v>
      </c>
      <c r="CJ366" s="4" t="str" cm="1">
        <f t="array" ref="CJ366">_xlfn.IFS(CI366 = "1","13",CI366 = "2","14",CI366 = "3","15",CI366 = "4","16",CI366 &gt; 4,CI366)</f>
        <v>13</v>
      </c>
      <c r="CK366" s="4" t="str">
        <f>RIGHT(CH366,2)</f>
        <v>00</v>
      </c>
      <c r="CL366" s="5" t="str">
        <f>_xlfn.CONCAT(CJ366,":",CK366)</f>
        <v>13:00</v>
      </c>
      <c r="CM366" s="9">
        <f>CG366</f>
        <v>45891</v>
      </c>
      <c r="CN366" s="10">
        <f>CM366</f>
        <v>45891</v>
      </c>
      <c r="CO366" s="10">
        <f>CN366+TIME(CJ366,CK366,CK366)</f>
        <v>45891.541666666664</v>
      </c>
      <c r="CP366" s="10">
        <f>CO366+TIME(0,30,0)</f>
        <v>45891.5625</v>
      </c>
    </row>
    <row r="367" spans="1:94" ht="15.75" x14ac:dyDescent="0.25">
      <c r="A367" s="12">
        <v>45881</v>
      </c>
      <c r="B367" s="13" t="s">
        <v>104</v>
      </c>
      <c r="C367" s="13" t="s">
        <v>74</v>
      </c>
      <c r="D367" s="13">
        <v>9504580</v>
      </c>
      <c r="E367" s="13" t="s">
        <v>75</v>
      </c>
      <c r="F367" s="13">
        <v>29946</v>
      </c>
      <c r="G367" s="13" t="s">
        <v>98</v>
      </c>
      <c r="H367" s="13" t="s">
        <v>96</v>
      </c>
      <c r="I367" s="13" t="s">
        <v>78</v>
      </c>
      <c r="J367" s="13" t="s">
        <v>79</v>
      </c>
      <c r="K367" s="13">
        <v>29940</v>
      </c>
      <c r="L367" s="13" t="s">
        <v>80</v>
      </c>
      <c r="M367" s="13" t="s">
        <v>81</v>
      </c>
      <c r="N367" s="13">
        <v>29941</v>
      </c>
      <c r="O367" s="13"/>
      <c r="P367" s="13" t="s">
        <v>82</v>
      </c>
      <c r="Q367" s="13"/>
      <c r="R367" s="13" t="s">
        <v>83</v>
      </c>
      <c r="S367" s="3">
        <f>A367</f>
        <v>45881</v>
      </c>
      <c r="T367" s="4" t="str">
        <f>LEFT(G367,(LEN(G367)-2))</f>
        <v>2:30</v>
      </c>
      <c r="U367" s="4" t="str">
        <f t="shared" si="35"/>
        <v>2</v>
      </c>
      <c r="V367" s="4" t="str" cm="1">
        <f t="array" ref="V367">_xlfn.IFS(U367 = "1","13",U367 = "2","14",U367 = "3","15",U367 = "4","16",U367 &gt; 4,U367)</f>
        <v>14</v>
      </c>
      <c r="W367" s="4" t="str">
        <f t="shared" si="36"/>
        <v>30</v>
      </c>
      <c r="X367" s="5" t="str">
        <f t="shared" si="37"/>
        <v>14:30</v>
      </c>
      <c r="Y367" s="9">
        <f t="shared" si="38"/>
        <v>45881</v>
      </c>
      <c r="Z367" s="10">
        <f t="shared" si="39"/>
        <v>45881</v>
      </c>
      <c r="AA367" s="10">
        <f t="shared" si="40"/>
        <v>45881.604513888888</v>
      </c>
      <c r="AB367" s="10">
        <f t="shared" si="41"/>
        <v>45881.625347222223</v>
      </c>
      <c r="AC367" s="11">
        <f>AA367</f>
        <v>45881.604513888888</v>
      </c>
      <c r="AD367" s="11">
        <f>AB367</f>
        <v>45881.625347222223</v>
      </c>
      <c r="AE367">
        <v>0</v>
      </c>
      <c r="AF367">
        <v>0</v>
      </c>
      <c r="AH367" t="str">
        <f>H367</f>
        <v>CUSICK (37)</v>
      </c>
      <c r="AI367" t="str">
        <f>C367</f>
        <v>OakLawn102</v>
      </c>
      <c r="AJ367" t="str">
        <f>AH367</f>
        <v>CUSICK (37)</v>
      </c>
      <c r="AM367" t="s">
        <v>39</v>
      </c>
      <c r="AS367" t="str">
        <f>B367</f>
        <v>Tuesday</v>
      </c>
      <c r="AV367" t="s">
        <v>41</v>
      </c>
      <c r="BO367" s="14">
        <v>45891</v>
      </c>
      <c r="BP367" s="15" t="s">
        <v>73</v>
      </c>
      <c r="BQ367" s="15" t="s">
        <v>115</v>
      </c>
      <c r="BR367" s="15">
        <v>9504574</v>
      </c>
      <c r="BS367" s="15" t="s">
        <v>75</v>
      </c>
      <c r="BT367" s="15">
        <v>29944</v>
      </c>
      <c r="BU367" s="15" t="s">
        <v>89</v>
      </c>
      <c r="BV367" s="15" t="s">
        <v>77</v>
      </c>
      <c r="BW367" s="15" t="s">
        <v>78</v>
      </c>
      <c r="BX367" s="15" t="s">
        <v>79</v>
      </c>
      <c r="BY367" s="15">
        <v>29940</v>
      </c>
      <c r="BZ367" s="15" t="s">
        <v>80</v>
      </c>
      <c r="CA367" s="15" t="s">
        <v>81</v>
      </c>
      <c r="CB367" s="15">
        <v>29941</v>
      </c>
      <c r="CC367" s="15"/>
      <c r="CD367" s="15" t="s">
        <v>82</v>
      </c>
      <c r="CE367" s="15"/>
      <c r="CF367" s="15" t="s">
        <v>83</v>
      </c>
      <c r="CG367" s="3">
        <f>BO367</f>
        <v>45891</v>
      </c>
      <c r="CH367" s="4" t="str">
        <f>LEFT(BU367,(LEN(BU367)-2))</f>
        <v>11:00</v>
      </c>
      <c r="CI367" s="4" t="str">
        <f>LEFT(CH367)</f>
        <v>1</v>
      </c>
      <c r="CJ367" s="4" t="str" cm="1">
        <f t="array" ref="CJ367">_xlfn.IFS(CI367 = "1","13",CI367 = "2","14",CI367 = "3","15",CI367 = "4","16",CI367 &gt; 4,CI367)</f>
        <v>13</v>
      </c>
      <c r="CK367" s="4" t="str">
        <f>RIGHT(CH367,2)</f>
        <v>00</v>
      </c>
      <c r="CL367" s="5" t="str">
        <f>_xlfn.CONCAT(CJ367,":",CK367)</f>
        <v>13:00</v>
      </c>
      <c r="CM367" s="9">
        <f>CG367</f>
        <v>45891</v>
      </c>
      <c r="CN367" s="10">
        <f>CM367</f>
        <v>45891</v>
      </c>
      <c r="CO367" s="10">
        <f>CN367+TIME(CJ367,CK367,CK367)</f>
        <v>45891.541666666664</v>
      </c>
      <c r="CP367" s="10">
        <f>CO367+TIME(0,30,0)</f>
        <v>45891.5625</v>
      </c>
    </row>
    <row r="368" spans="1:94" ht="15.75" x14ac:dyDescent="0.25">
      <c r="A368" s="7">
        <v>45881</v>
      </c>
      <c r="B368" s="8" t="s">
        <v>104</v>
      </c>
      <c r="C368" s="8" t="s">
        <v>74</v>
      </c>
      <c r="D368" s="8">
        <v>9504580</v>
      </c>
      <c r="E368" s="8" t="s">
        <v>75</v>
      </c>
      <c r="F368" s="8">
        <v>29946</v>
      </c>
      <c r="G368" s="8" t="s">
        <v>99</v>
      </c>
      <c r="H368" s="8" t="s">
        <v>96</v>
      </c>
      <c r="I368" s="8" t="s">
        <v>78</v>
      </c>
      <c r="J368" s="8" t="s">
        <v>79</v>
      </c>
      <c r="K368" s="8">
        <v>29940</v>
      </c>
      <c r="L368" s="8" t="s">
        <v>80</v>
      </c>
      <c r="M368" s="8" t="s">
        <v>81</v>
      </c>
      <c r="N368" s="8">
        <v>29941</v>
      </c>
      <c r="O368" s="8"/>
      <c r="P368" s="8" t="s">
        <v>82</v>
      </c>
      <c r="Q368" s="8"/>
      <c r="R368" s="8" t="s">
        <v>83</v>
      </c>
      <c r="S368" s="3">
        <f>A368</f>
        <v>45881</v>
      </c>
      <c r="T368" s="4" t="str">
        <f>LEFT(G368,(LEN(G368)-2))</f>
        <v>3:00</v>
      </c>
      <c r="U368" s="4" t="str">
        <f t="shared" si="35"/>
        <v>3</v>
      </c>
      <c r="V368" s="4" t="str" cm="1">
        <f t="array" ref="V368">_xlfn.IFS(U368 = "1","13",U368 = "2","14",U368 = "3","15",U368 = "4","16",U368 &gt; 4,U368)</f>
        <v>15</v>
      </c>
      <c r="W368" s="4" t="str">
        <f t="shared" si="36"/>
        <v>00</v>
      </c>
      <c r="X368" s="5" t="str">
        <f t="shared" si="37"/>
        <v>15:00</v>
      </c>
      <c r="Y368" s="9">
        <f t="shared" si="38"/>
        <v>45881</v>
      </c>
      <c r="Z368" s="10">
        <f t="shared" si="39"/>
        <v>45881</v>
      </c>
      <c r="AA368" s="10">
        <f t="shared" si="40"/>
        <v>45881.625</v>
      </c>
      <c r="AB368" s="10">
        <f t="shared" si="41"/>
        <v>45881.645833333336</v>
      </c>
      <c r="AC368" s="11">
        <f>AA368</f>
        <v>45881.625</v>
      </c>
      <c r="AD368" s="11">
        <f>AB368</f>
        <v>45881.645833333336</v>
      </c>
      <c r="AE368">
        <v>0</v>
      </c>
      <c r="AF368">
        <v>0</v>
      </c>
      <c r="AH368" t="str">
        <f>H368</f>
        <v>CUSICK (37)</v>
      </c>
      <c r="AI368" t="str">
        <f>C368</f>
        <v>OakLawn102</v>
      </c>
      <c r="AJ368" t="str">
        <f>AH368</f>
        <v>CUSICK (37)</v>
      </c>
      <c r="AM368" t="s">
        <v>39</v>
      </c>
      <c r="AS368" t="str">
        <f>B368</f>
        <v>Tuesday</v>
      </c>
      <c r="AV368" t="s">
        <v>41</v>
      </c>
      <c r="BO368" s="14">
        <v>45891</v>
      </c>
      <c r="BP368" s="15" t="s">
        <v>73</v>
      </c>
      <c r="BQ368" s="15" t="s">
        <v>115</v>
      </c>
      <c r="BR368" s="15">
        <v>9504574</v>
      </c>
      <c r="BS368" s="15" t="s">
        <v>75</v>
      </c>
      <c r="BT368" s="15">
        <v>29944</v>
      </c>
      <c r="BU368" s="15" t="s">
        <v>91</v>
      </c>
      <c r="BV368" s="15" t="s">
        <v>92</v>
      </c>
      <c r="BW368" s="15" t="s">
        <v>78</v>
      </c>
      <c r="BX368" s="15" t="s">
        <v>79</v>
      </c>
      <c r="BY368" s="15">
        <v>29940</v>
      </c>
      <c r="BZ368" s="15" t="s">
        <v>80</v>
      </c>
      <c r="CA368" s="15" t="s">
        <v>81</v>
      </c>
      <c r="CB368" s="15">
        <v>29941</v>
      </c>
      <c r="CC368" s="15"/>
      <c r="CD368" s="15" t="s">
        <v>82</v>
      </c>
      <c r="CE368" s="15"/>
      <c r="CF368" s="15" t="s">
        <v>83</v>
      </c>
      <c r="CG368" s="3">
        <f>BO368</f>
        <v>45891</v>
      </c>
      <c r="CH368" s="4" t="str">
        <f>LEFT(BU368,(LEN(BU368)-2))</f>
        <v>12:00</v>
      </c>
      <c r="CI368" s="4" t="str">
        <f>LEFT(CH368)</f>
        <v>1</v>
      </c>
      <c r="CJ368" s="4" t="str" cm="1">
        <f t="array" ref="CJ368">_xlfn.IFS(CI368 = "1","13",CI368 = "2","14",CI368 = "3","15",CI368 = "4","16",CI368 &gt; 4,CI368)</f>
        <v>13</v>
      </c>
      <c r="CK368" s="4" t="str">
        <f>RIGHT(CH368,2)</f>
        <v>00</v>
      </c>
      <c r="CL368" s="5" t="str">
        <f>_xlfn.CONCAT(CJ368,":",CK368)</f>
        <v>13:00</v>
      </c>
      <c r="CM368" s="9">
        <f>CG368</f>
        <v>45891</v>
      </c>
      <c r="CN368" s="10">
        <f>CM368</f>
        <v>45891</v>
      </c>
      <c r="CO368" s="10">
        <f>CN368+TIME(CJ368,CK368,CK368)</f>
        <v>45891.541666666664</v>
      </c>
      <c r="CP368" s="10">
        <f>CO368+TIME(0,30,0)</f>
        <v>45891.5625</v>
      </c>
    </row>
    <row r="369" spans="1:94" ht="15.75" x14ac:dyDescent="0.25">
      <c r="A369" s="12">
        <v>45881</v>
      </c>
      <c r="B369" s="13" t="s">
        <v>104</v>
      </c>
      <c r="C369" s="13" t="s">
        <v>74</v>
      </c>
      <c r="D369" s="13">
        <v>9504580</v>
      </c>
      <c r="E369" s="13" t="s">
        <v>75</v>
      </c>
      <c r="F369" s="13">
        <v>29946</v>
      </c>
      <c r="G369" s="13" t="s">
        <v>100</v>
      </c>
      <c r="H369" s="13" t="s">
        <v>96</v>
      </c>
      <c r="I369" s="13" t="s">
        <v>78</v>
      </c>
      <c r="J369" s="13" t="s">
        <v>79</v>
      </c>
      <c r="K369" s="13">
        <v>29940</v>
      </c>
      <c r="L369" s="13" t="s">
        <v>80</v>
      </c>
      <c r="M369" s="13" t="s">
        <v>81</v>
      </c>
      <c r="N369" s="13">
        <v>29941</v>
      </c>
      <c r="O369" s="13"/>
      <c r="P369" s="13" t="s">
        <v>82</v>
      </c>
      <c r="Q369" s="13"/>
      <c r="R369" s="13" t="s">
        <v>83</v>
      </c>
      <c r="S369" s="3">
        <f>A369</f>
        <v>45881</v>
      </c>
      <c r="T369" s="4" t="str">
        <f>LEFT(G369,(LEN(G369)-2))</f>
        <v>3:30</v>
      </c>
      <c r="U369" s="4" t="str">
        <f t="shared" si="35"/>
        <v>3</v>
      </c>
      <c r="V369" s="4" t="str" cm="1">
        <f t="array" ref="V369">_xlfn.IFS(U369 = "1","13",U369 = "2","14",U369 = "3","15",U369 = "4","16",U369 &gt; 4,U369)</f>
        <v>15</v>
      </c>
      <c r="W369" s="4" t="str">
        <f t="shared" si="36"/>
        <v>30</v>
      </c>
      <c r="X369" s="5" t="str">
        <f t="shared" si="37"/>
        <v>15:30</v>
      </c>
      <c r="Y369" s="9">
        <f t="shared" si="38"/>
        <v>45881</v>
      </c>
      <c r="Z369" s="10">
        <f t="shared" si="39"/>
        <v>45881</v>
      </c>
      <c r="AA369" s="10">
        <f t="shared" si="40"/>
        <v>45881.646180555559</v>
      </c>
      <c r="AB369" s="10">
        <f t="shared" si="41"/>
        <v>45881.667013888895</v>
      </c>
      <c r="AC369" s="11">
        <f>AA369</f>
        <v>45881.646180555559</v>
      </c>
      <c r="AD369" s="11">
        <f>AB369</f>
        <v>45881.667013888895</v>
      </c>
      <c r="AE369">
        <v>0</v>
      </c>
      <c r="AF369">
        <v>0</v>
      </c>
      <c r="AH369" t="str">
        <f>H369</f>
        <v>CUSICK (37)</v>
      </c>
      <c r="AI369" t="str">
        <f>C369</f>
        <v>OakLawn102</v>
      </c>
      <c r="AJ369" t="str">
        <f>AH369</f>
        <v>CUSICK (37)</v>
      </c>
      <c r="AM369" t="s">
        <v>39</v>
      </c>
      <c r="AS369" t="str">
        <f>B369</f>
        <v>Tuesday</v>
      </c>
      <c r="AV369" t="s">
        <v>41</v>
      </c>
      <c r="BO369" s="14">
        <v>45891</v>
      </c>
      <c r="BP369" s="15" t="s">
        <v>73</v>
      </c>
      <c r="BQ369" s="15" t="s">
        <v>115</v>
      </c>
      <c r="BR369" s="15">
        <v>9504574</v>
      </c>
      <c r="BS369" s="15" t="s">
        <v>75</v>
      </c>
      <c r="BT369" s="15">
        <v>29944</v>
      </c>
      <c r="BU369" s="15" t="s">
        <v>94</v>
      </c>
      <c r="BV369" s="15" t="s">
        <v>77</v>
      </c>
      <c r="BW369" s="15" t="s">
        <v>78</v>
      </c>
      <c r="BX369" s="15" t="s">
        <v>79</v>
      </c>
      <c r="BY369" s="15">
        <v>29940</v>
      </c>
      <c r="BZ369" s="15" t="s">
        <v>80</v>
      </c>
      <c r="CA369" s="15" t="s">
        <v>81</v>
      </c>
      <c r="CB369" s="15">
        <v>29941</v>
      </c>
      <c r="CC369" s="15"/>
      <c r="CD369" s="15" t="s">
        <v>82</v>
      </c>
      <c r="CE369" s="15"/>
      <c r="CF369" s="15" t="s">
        <v>83</v>
      </c>
      <c r="CG369" s="3">
        <f>BO369</f>
        <v>45891</v>
      </c>
      <c r="CH369" s="4" t="str">
        <f>LEFT(BU369,(LEN(BU369)-2))</f>
        <v>1:00</v>
      </c>
      <c r="CI369" s="4" t="str">
        <f>LEFT(CH369)</f>
        <v>1</v>
      </c>
      <c r="CJ369" s="4" t="str" cm="1">
        <f t="array" ref="CJ369">_xlfn.IFS(CI369 = "1","13",CI369 = "2","14",CI369 = "3","15",CI369 = "4","16",CI369 &gt; 4,CI369)</f>
        <v>13</v>
      </c>
      <c r="CK369" s="4" t="str">
        <f>RIGHT(CH369,2)</f>
        <v>00</v>
      </c>
      <c r="CL369" s="5" t="str">
        <f>_xlfn.CONCAT(CJ369,":",CK369)</f>
        <v>13:00</v>
      </c>
      <c r="CM369" s="9">
        <f>CG369</f>
        <v>45891</v>
      </c>
      <c r="CN369" s="10">
        <f>CM369</f>
        <v>45891</v>
      </c>
      <c r="CO369" s="10">
        <f>CN369+TIME(CJ369,CK369,CK369)</f>
        <v>45891.541666666664</v>
      </c>
      <c r="CP369" s="10">
        <f>CO369+TIME(0,30,0)</f>
        <v>45891.5625</v>
      </c>
    </row>
    <row r="370" spans="1:94" x14ac:dyDescent="0.25">
      <c r="A370" s="7">
        <v>45882</v>
      </c>
      <c r="B370" s="8" t="s">
        <v>105</v>
      </c>
      <c r="C370" s="8" t="s">
        <v>74</v>
      </c>
      <c r="D370" s="8">
        <v>9504580</v>
      </c>
      <c r="E370" s="8" t="s">
        <v>75</v>
      </c>
      <c r="F370" s="8">
        <v>29946</v>
      </c>
      <c r="G370" s="8" t="s">
        <v>76</v>
      </c>
      <c r="H370" s="8" t="s">
        <v>77</v>
      </c>
      <c r="I370" s="8" t="s">
        <v>78</v>
      </c>
      <c r="J370" s="8" t="s">
        <v>79</v>
      </c>
      <c r="K370" s="8">
        <v>29940</v>
      </c>
      <c r="L370" s="8" t="s">
        <v>80</v>
      </c>
      <c r="M370" s="8" t="s">
        <v>81</v>
      </c>
      <c r="N370" s="8">
        <v>29941</v>
      </c>
      <c r="O370" s="8"/>
      <c r="P370" s="8" t="s">
        <v>82</v>
      </c>
      <c r="Q370" s="8"/>
      <c r="R370" s="8" t="s">
        <v>83</v>
      </c>
      <c r="S370" s="3">
        <f>A370</f>
        <v>45882</v>
      </c>
      <c r="T370" s="4" t="str">
        <f>LEFT(G370,(LEN(G370)-2))</f>
        <v>8:00</v>
      </c>
      <c r="U370" s="4" t="str">
        <f t="shared" si="35"/>
        <v>8</v>
      </c>
      <c r="V370" s="4" t="str" cm="1">
        <f t="array" ref="V370">_xlfn.IFS(U370 = "1","13",U370 = "2","14",U370 = "3","15",U370 = "4","16",U370 &gt; 4,U370)</f>
        <v>8</v>
      </c>
      <c r="W370" s="4" t="str">
        <f t="shared" si="36"/>
        <v>00</v>
      </c>
      <c r="X370" s="5" t="str">
        <f t="shared" si="37"/>
        <v>8:00</v>
      </c>
      <c r="Y370" s="9">
        <f t="shared" si="38"/>
        <v>45882</v>
      </c>
      <c r="Z370" s="10">
        <f t="shared" si="39"/>
        <v>45882</v>
      </c>
      <c r="AA370" s="10">
        <f t="shared" si="40"/>
        <v>45882.333333333336</v>
      </c>
      <c r="AB370" s="10">
        <f t="shared" si="41"/>
        <v>45882.354166666672</v>
      </c>
      <c r="AC370" s="11">
        <f>AA370</f>
        <v>45882.333333333336</v>
      </c>
      <c r="AD370" s="11">
        <f>AB370</f>
        <v>45882.354166666672</v>
      </c>
      <c r="AE370">
        <v>0</v>
      </c>
      <c r="AF370">
        <v>0</v>
      </c>
      <c r="AH370" t="str">
        <f>H370</f>
        <v>AVAILABLE</v>
      </c>
      <c r="AI370" t="str">
        <f>C370</f>
        <v>OakLawn102</v>
      </c>
      <c r="AJ370" t="str">
        <f>AH370</f>
        <v>AVAILABLE</v>
      </c>
      <c r="AM370" t="s">
        <v>39</v>
      </c>
      <c r="AS370" t="str">
        <f>B370</f>
        <v>Wednesday</v>
      </c>
      <c r="AV370" t="s">
        <v>41</v>
      </c>
      <c r="BO370" s="12">
        <v>45891</v>
      </c>
      <c r="BP370" s="13" t="s">
        <v>73</v>
      </c>
      <c r="BQ370" s="13" t="s">
        <v>74</v>
      </c>
      <c r="BR370" s="13">
        <v>9504580</v>
      </c>
      <c r="BS370" s="13" t="s">
        <v>75</v>
      </c>
      <c r="BT370" s="13">
        <v>29946</v>
      </c>
      <c r="BU370" s="13" t="s">
        <v>86</v>
      </c>
      <c r="BV370" s="13" t="s">
        <v>77</v>
      </c>
      <c r="BW370" s="13" t="s">
        <v>78</v>
      </c>
      <c r="BX370" s="13" t="s">
        <v>79</v>
      </c>
      <c r="BY370" s="13">
        <v>29940</v>
      </c>
      <c r="BZ370" s="13" t="s">
        <v>80</v>
      </c>
      <c r="CA370" s="13" t="s">
        <v>81</v>
      </c>
      <c r="CB370" s="13">
        <v>29941</v>
      </c>
      <c r="CC370" s="13"/>
      <c r="CD370" s="13" t="s">
        <v>82</v>
      </c>
      <c r="CE370" s="13"/>
      <c r="CF370" s="13" t="s">
        <v>83</v>
      </c>
      <c r="CG370" s="3">
        <f>BO370</f>
        <v>45891</v>
      </c>
      <c r="CH370" s="4" t="str">
        <f>LEFT(BU370,(LEN(BU370)-2))</f>
        <v>9:30</v>
      </c>
      <c r="CI370" s="4" t="str">
        <f>LEFT(CH370)</f>
        <v>9</v>
      </c>
      <c r="CJ370" s="4" t="str" cm="1">
        <f t="array" ref="CJ370">_xlfn.IFS(CI370 = "1","13",CI370 = "2","14",CI370 = "3","15",CI370 = "4","16",CI370 &gt; 4,CI370)</f>
        <v>9</v>
      </c>
      <c r="CK370" s="4" t="str">
        <f>RIGHT(CH370,2)</f>
        <v>30</v>
      </c>
      <c r="CL370" s="5" t="str">
        <f>_xlfn.CONCAT(CJ370,":",CK370)</f>
        <v>9:30</v>
      </c>
      <c r="CM370" s="9">
        <f>CG370</f>
        <v>45891</v>
      </c>
      <c r="CN370" s="10">
        <f>CM370</f>
        <v>45891</v>
      </c>
      <c r="CO370" s="10">
        <f>CN370+TIME(CJ370,CK370,CK370)</f>
        <v>45891.396180555559</v>
      </c>
      <c r="CP370" s="10">
        <f>CO370+TIME(0,30,0)</f>
        <v>45891.417013888895</v>
      </c>
    </row>
    <row r="371" spans="1:94" x14ac:dyDescent="0.25">
      <c r="A371" s="12">
        <v>45882</v>
      </c>
      <c r="B371" s="13" t="s">
        <v>105</v>
      </c>
      <c r="C371" s="13" t="s">
        <v>74</v>
      </c>
      <c r="D371" s="13">
        <v>9504580</v>
      </c>
      <c r="E371" s="13" t="s">
        <v>75</v>
      </c>
      <c r="F371" s="13">
        <v>29946</v>
      </c>
      <c r="G371" s="13" t="s">
        <v>84</v>
      </c>
      <c r="H371" s="13" t="s">
        <v>77</v>
      </c>
      <c r="I371" s="13" t="s">
        <v>78</v>
      </c>
      <c r="J371" s="13" t="s">
        <v>79</v>
      </c>
      <c r="K371" s="13">
        <v>29940</v>
      </c>
      <c r="L371" s="13" t="s">
        <v>80</v>
      </c>
      <c r="M371" s="13" t="s">
        <v>81</v>
      </c>
      <c r="N371" s="13">
        <v>29941</v>
      </c>
      <c r="O371" s="13"/>
      <c r="P371" s="13" t="s">
        <v>82</v>
      </c>
      <c r="Q371" s="13"/>
      <c r="R371" s="13" t="s">
        <v>83</v>
      </c>
      <c r="S371" s="3">
        <f>A371</f>
        <v>45882</v>
      </c>
      <c r="T371" s="4" t="str">
        <f>LEFT(G371,(LEN(G371)-2))</f>
        <v>8:30</v>
      </c>
      <c r="U371" s="4" t="str">
        <f t="shared" si="35"/>
        <v>8</v>
      </c>
      <c r="V371" s="4" t="str" cm="1">
        <f t="array" ref="V371">_xlfn.IFS(U371 = "1","13",U371 = "2","14",U371 = "3","15",U371 = "4","16",U371 &gt; 4,U371)</f>
        <v>8</v>
      </c>
      <c r="W371" s="4" t="str">
        <f t="shared" si="36"/>
        <v>30</v>
      </c>
      <c r="X371" s="5" t="str">
        <f t="shared" si="37"/>
        <v>8:30</v>
      </c>
      <c r="Y371" s="9">
        <f t="shared" si="38"/>
        <v>45882</v>
      </c>
      <c r="Z371" s="10">
        <f t="shared" si="39"/>
        <v>45882</v>
      </c>
      <c r="AA371" s="10">
        <f t="shared" si="40"/>
        <v>45882.354513888888</v>
      </c>
      <c r="AB371" s="10">
        <f t="shared" si="41"/>
        <v>45882.375347222223</v>
      </c>
      <c r="AC371" s="11">
        <f>AA371</f>
        <v>45882.354513888888</v>
      </c>
      <c r="AD371" s="11">
        <f>AB371</f>
        <v>45882.375347222223</v>
      </c>
      <c r="AE371">
        <v>0</v>
      </c>
      <c r="AF371">
        <v>0</v>
      </c>
      <c r="AH371" t="str">
        <f>H371</f>
        <v>AVAILABLE</v>
      </c>
      <c r="AI371" t="str">
        <f>C371</f>
        <v>OakLawn102</v>
      </c>
      <c r="AJ371" t="str">
        <f>AH371</f>
        <v>AVAILABLE</v>
      </c>
      <c r="AM371" t="s">
        <v>39</v>
      </c>
      <c r="AS371" t="str">
        <f>B371</f>
        <v>Wednesday</v>
      </c>
      <c r="AV371" t="s">
        <v>41</v>
      </c>
      <c r="BO371" s="12">
        <v>45891</v>
      </c>
      <c r="BP371" s="13" t="s">
        <v>73</v>
      </c>
      <c r="BQ371" s="13" t="s">
        <v>107</v>
      </c>
      <c r="BR371" s="13">
        <v>9504585</v>
      </c>
      <c r="BS371" s="13" t="s">
        <v>75</v>
      </c>
      <c r="BT371" s="13">
        <v>29947</v>
      </c>
      <c r="BU371" s="13" t="s">
        <v>86</v>
      </c>
      <c r="BV371" s="13" t="s">
        <v>77</v>
      </c>
      <c r="BW371" s="13" t="s">
        <v>78</v>
      </c>
      <c r="BX371" s="13" t="s">
        <v>79</v>
      </c>
      <c r="BY371" s="13">
        <v>29940</v>
      </c>
      <c r="BZ371" s="13" t="s">
        <v>80</v>
      </c>
      <c r="CA371" s="13" t="s">
        <v>81</v>
      </c>
      <c r="CB371" s="13">
        <v>29941</v>
      </c>
      <c r="CC371" s="13"/>
      <c r="CD371" s="13" t="s">
        <v>82</v>
      </c>
      <c r="CE371" s="13"/>
      <c r="CF371" s="13" t="s">
        <v>83</v>
      </c>
      <c r="CG371" s="3">
        <f>BO371</f>
        <v>45891</v>
      </c>
      <c r="CH371" s="4" t="str">
        <f>LEFT(BU371,(LEN(BU371)-2))</f>
        <v>9:30</v>
      </c>
      <c r="CI371" s="4" t="str">
        <f>LEFT(CH371)</f>
        <v>9</v>
      </c>
      <c r="CJ371" s="4" t="str" cm="1">
        <f t="array" ref="CJ371">_xlfn.IFS(CI371 = "1","13",CI371 = "2","14",CI371 = "3","15",CI371 = "4","16",CI371 &gt; 4,CI371)</f>
        <v>9</v>
      </c>
      <c r="CK371" s="4" t="str">
        <f>RIGHT(CH371,2)</f>
        <v>30</v>
      </c>
      <c r="CL371" s="5" t="str">
        <f>_xlfn.CONCAT(CJ371,":",CK371)</f>
        <v>9:30</v>
      </c>
      <c r="CM371" s="9">
        <f>CG371</f>
        <v>45891</v>
      </c>
      <c r="CN371" s="10">
        <f>CM371</f>
        <v>45891</v>
      </c>
      <c r="CO371" s="10">
        <f>CN371+TIME(CJ371,CK371,CK371)</f>
        <v>45891.396180555559</v>
      </c>
      <c r="CP371" s="10">
        <f>CO371+TIME(0,30,0)</f>
        <v>45891.417013888895</v>
      </c>
    </row>
    <row r="372" spans="1:94" x14ac:dyDescent="0.25">
      <c r="A372" s="7">
        <v>45882</v>
      </c>
      <c r="B372" s="8" t="s">
        <v>105</v>
      </c>
      <c r="C372" s="8" t="s">
        <v>74</v>
      </c>
      <c r="D372" s="8">
        <v>9504580</v>
      </c>
      <c r="E372" s="8" t="s">
        <v>75</v>
      </c>
      <c r="F372" s="8">
        <v>29946</v>
      </c>
      <c r="G372" s="8" t="s">
        <v>85</v>
      </c>
      <c r="H372" s="8" t="s">
        <v>77</v>
      </c>
      <c r="I372" s="8" t="s">
        <v>78</v>
      </c>
      <c r="J372" s="8" t="s">
        <v>79</v>
      </c>
      <c r="K372" s="8">
        <v>29940</v>
      </c>
      <c r="L372" s="8" t="s">
        <v>80</v>
      </c>
      <c r="M372" s="8" t="s">
        <v>81</v>
      </c>
      <c r="N372" s="8">
        <v>29941</v>
      </c>
      <c r="O372" s="8"/>
      <c r="P372" s="8" t="s">
        <v>82</v>
      </c>
      <c r="Q372" s="8"/>
      <c r="R372" s="8" t="s">
        <v>83</v>
      </c>
      <c r="S372" s="3">
        <f>A372</f>
        <v>45882</v>
      </c>
      <c r="T372" s="4" t="str">
        <f>LEFT(G372,(LEN(G372)-2))</f>
        <v>9:00</v>
      </c>
      <c r="U372" s="4" t="str">
        <f t="shared" si="35"/>
        <v>9</v>
      </c>
      <c r="V372" s="4" t="str" cm="1">
        <f t="array" ref="V372">_xlfn.IFS(U372 = "1","13",U372 = "2","14",U372 = "3","15",U372 = "4","16",U372 &gt; 4,U372)</f>
        <v>9</v>
      </c>
      <c r="W372" s="4" t="str">
        <f t="shared" si="36"/>
        <v>00</v>
      </c>
      <c r="X372" s="5" t="str">
        <f t="shared" si="37"/>
        <v>9:00</v>
      </c>
      <c r="Y372" s="9">
        <f t="shared" si="38"/>
        <v>45882</v>
      </c>
      <c r="Z372" s="10">
        <f t="shared" si="39"/>
        <v>45882</v>
      </c>
      <c r="AA372" s="10">
        <f t="shared" si="40"/>
        <v>45882.375</v>
      </c>
      <c r="AB372" s="10">
        <f t="shared" si="41"/>
        <v>45882.395833333336</v>
      </c>
      <c r="AC372" s="11">
        <f>AA372</f>
        <v>45882.375</v>
      </c>
      <c r="AD372" s="11">
        <f>AB372</f>
        <v>45882.395833333336</v>
      </c>
      <c r="AE372">
        <v>0</v>
      </c>
      <c r="AF372">
        <v>0</v>
      </c>
      <c r="AH372" t="str">
        <f>H372</f>
        <v>AVAILABLE</v>
      </c>
      <c r="AI372" t="str">
        <f>C372</f>
        <v>OakLawn102</v>
      </c>
      <c r="AJ372" t="str">
        <f>AH372</f>
        <v>AVAILABLE</v>
      </c>
      <c r="AM372" t="s">
        <v>39</v>
      </c>
      <c r="AS372" t="str">
        <f>B372</f>
        <v>Wednesday</v>
      </c>
      <c r="AV372" t="s">
        <v>41</v>
      </c>
      <c r="BO372" s="12">
        <v>45891</v>
      </c>
      <c r="BP372" s="13" t="s">
        <v>73</v>
      </c>
      <c r="BQ372" s="13" t="s">
        <v>109</v>
      </c>
      <c r="BR372" s="13">
        <v>9504589</v>
      </c>
      <c r="BS372" s="13" t="s">
        <v>75</v>
      </c>
      <c r="BT372" s="13">
        <v>29948</v>
      </c>
      <c r="BU372" s="13" t="s">
        <v>86</v>
      </c>
      <c r="BV372" s="13" t="s">
        <v>77</v>
      </c>
      <c r="BW372" s="13" t="s">
        <v>78</v>
      </c>
      <c r="BX372" s="13" t="s">
        <v>79</v>
      </c>
      <c r="BY372" s="13">
        <v>29940</v>
      </c>
      <c r="BZ372" s="13" t="s">
        <v>80</v>
      </c>
      <c r="CA372" s="13" t="s">
        <v>81</v>
      </c>
      <c r="CB372" s="13">
        <v>29941</v>
      </c>
      <c r="CC372" s="13"/>
      <c r="CD372" s="13" t="s">
        <v>82</v>
      </c>
      <c r="CE372" s="13"/>
      <c r="CF372" s="13" t="s">
        <v>83</v>
      </c>
      <c r="CG372" s="3">
        <f>BO372</f>
        <v>45891</v>
      </c>
      <c r="CH372" s="4" t="str">
        <f>LEFT(BU372,(LEN(BU372)-2))</f>
        <v>9:30</v>
      </c>
      <c r="CI372" s="4" t="str">
        <f>LEFT(CH372)</f>
        <v>9</v>
      </c>
      <c r="CJ372" s="4" t="str" cm="1">
        <f t="array" ref="CJ372">_xlfn.IFS(CI372 = "1","13",CI372 = "2","14",CI372 = "3","15",CI372 = "4","16",CI372 &gt; 4,CI372)</f>
        <v>9</v>
      </c>
      <c r="CK372" s="4" t="str">
        <f>RIGHT(CH372,2)</f>
        <v>30</v>
      </c>
      <c r="CL372" s="5" t="str">
        <f>_xlfn.CONCAT(CJ372,":",CK372)</f>
        <v>9:30</v>
      </c>
      <c r="CM372" s="9">
        <f>CG372</f>
        <v>45891</v>
      </c>
      <c r="CN372" s="10">
        <f>CM372</f>
        <v>45891</v>
      </c>
      <c r="CO372" s="10">
        <f>CN372+TIME(CJ372,CK372,CK372)</f>
        <v>45891.396180555559</v>
      </c>
      <c r="CP372" s="10">
        <f>CO372+TIME(0,30,0)</f>
        <v>45891.417013888895</v>
      </c>
    </row>
    <row r="373" spans="1:94" ht="15.75" x14ac:dyDescent="0.25">
      <c r="A373" s="12">
        <v>45882</v>
      </c>
      <c r="B373" s="13" t="s">
        <v>105</v>
      </c>
      <c r="C373" s="13" t="s">
        <v>74</v>
      </c>
      <c r="D373" s="13">
        <v>9504580</v>
      </c>
      <c r="E373" s="13" t="s">
        <v>75</v>
      </c>
      <c r="F373" s="13">
        <v>29946</v>
      </c>
      <c r="G373" s="13" t="s">
        <v>86</v>
      </c>
      <c r="H373" s="13" t="s">
        <v>77</v>
      </c>
      <c r="I373" s="13" t="s">
        <v>78</v>
      </c>
      <c r="J373" s="13" t="s">
        <v>79</v>
      </c>
      <c r="K373" s="13">
        <v>29940</v>
      </c>
      <c r="L373" s="13" t="s">
        <v>80</v>
      </c>
      <c r="M373" s="13" t="s">
        <v>81</v>
      </c>
      <c r="N373" s="13">
        <v>29941</v>
      </c>
      <c r="O373" s="13"/>
      <c r="P373" s="13" t="s">
        <v>82</v>
      </c>
      <c r="Q373" s="13"/>
      <c r="R373" s="13" t="s">
        <v>83</v>
      </c>
      <c r="S373" s="3">
        <f>A373</f>
        <v>45882</v>
      </c>
      <c r="T373" s="4" t="str">
        <f>LEFT(G373,(LEN(G373)-2))</f>
        <v>9:30</v>
      </c>
      <c r="U373" s="4" t="str">
        <f t="shared" si="35"/>
        <v>9</v>
      </c>
      <c r="V373" s="4" t="str" cm="1">
        <f t="array" ref="V373">_xlfn.IFS(U373 = "1","13",U373 = "2","14",U373 = "3","15",U373 = "4","16",U373 &gt; 4,U373)</f>
        <v>9</v>
      </c>
      <c r="W373" s="4" t="str">
        <f t="shared" si="36"/>
        <v>30</v>
      </c>
      <c r="X373" s="5" t="str">
        <f t="shared" si="37"/>
        <v>9:30</v>
      </c>
      <c r="Y373" s="9">
        <f t="shared" si="38"/>
        <v>45882</v>
      </c>
      <c r="Z373" s="10">
        <f t="shared" si="39"/>
        <v>45882</v>
      </c>
      <c r="AA373" s="10">
        <f t="shared" si="40"/>
        <v>45882.396180555559</v>
      </c>
      <c r="AB373" s="10">
        <f t="shared" si="41"/>
        <v>45882.417013888895</v>
      </c>
      <c r="AC373" s="11">
        <f>AA373</f>
        <v>45882.396180555559</v>
      </c>
      <c r="AD373" s="11">
        <f>AB373</f>
        <v>45882.417013888895</v>
      </c>
      <c r="AE373">
        <v>0</v>
      </c>
      <c r="AF373">
        <v>0</v>
      </c>
      <c r="AH373" t="str">
        <f>H373</f>
        <v>AVAILABLE</v>
      </c>
      <c r="AI373" t="str">
        <f>C373</f>
        <v>OakLawn102</v>
      </c>
      <c r="AJ373" t="str">
        <f>AH373</f>
        <v>AVAILABLE</v>
      </c>
      <c r="AM373" t="s">
        <v>39</v>
      </c>
      <c r="AS373" t="str">
        <f>B373</f>
        <v>Wednesday</v>
      </c>
      <c r="AV373" t="s">
        <v>41</v>
      </c>
      <c r="BO373" s="16">
        <v>45891</v>
      </c>
      <c r="BP373" s="17" t="s">
        <v>73</v>
      </c>
      <c r="BQ373" s="17" t="s">
        <v>115</v>
      </c>
      <c r="BR373" s="17">
        <v>9504574</v>
      </c>
      <c r="BS373" s="17" t="s">
        <v>75</v>
      </c>
      <c r="BT373" s="17">
        <v>29944</v>
      </c>
      <c r="BU373" s="17" t="s">
        <v>86</v>
      </c>
      <c r="BV373" s="17" t="s">
        <v>77</v>
      </c>
      <c r="BW373" s="17" t="s">
        <v>78</v>
      </c>
      <c r="BX373" s="17" t="s">
        <v>79</v>
      </c>
      <c r="BY373" s="17">
        <v>29940</v>
      </c>
      <c r="BZ373" s="17" t="s">
        <v>80</v>
      </c>
      <c r="CA373" s="17" t="s">
        <v>81</v>
      </c>
      <c r="CB373" s="17">
        <v>29941</v>
      </c>
      <c r="CC373" s="17"/>
      <c r="CD373" s="17" t="s">
        <v>82</v>
      </c>
      <c r="CE373" s="17"/>
      <c r="CF373" s="17" t="s">
        <v>83</v>
      </c>
      <c r="CG373" s="3">
        <f>BO373</f>
        <v>45891</v>
      </c>
      <c r="CH373" s="4" t="str">
        <f>LEFT(BU373,(LEN(BU373)-2))</f>
        <v>9:30</v>
      </c>
      <c r="CI373" s="4" t="str">
        <f>LEFT(CH373)</f>
        <v>9</v>
      </c>
      <c r="CJ373" s="4" t="str" cm="1">
        <f t="array" ref="CJ373">_xlfn.IFS(CI373 = "1","13",CI373 = "2","14",CI373 = "3","15",CI373 = "4","16",CI373 &gt; 4,CI373)</f>
        <v>9</v>
      </c>
      <c r="CK373" s="4" t="str">
        <f>RIGHT(CH373,2)</f>
        <v>30</v>
      </c>
      <c r="CL373" s="5" t="str">
        <f>_xlfn.CONCAT(CJ373,":",CK373)</f>
        <v>9:30</v>
      </c>
      <c r="CM373" s="9">
        <f>CG373</f>
        <v>45891</v>
      </c>
      <c r="CN373" s="10">
        <f>CM373</f>
        <v>45891</v>
      </c>
      <c r="CO373" s="10">
        <f>CN373+TIME(CJ373,CK373,CK373)</f>
        <v>45891.396180555559</v>
      </c>
      <c r="CP373" s="10">
        <f>CO373+TIME(0,30,0)</f>
        <v>45891.417013888895</v>
      </c>
    </row>
    <row r="374" spans="1:94" x14ac:dyDescent="0.25">
      <c r="A374" s="7">
        <v>45882</v>
      </c>
      <c r="B374" s="8" t="s">
        <v>105</v>
      </c>
      <c r="C374" s="8" t="s">
        <v>74</v>
      </c>
      <c r="D374" s="8">
        <v>9504580</v>
      </c>
      <c r="E374" s="8" t="s">
        <v>75</v>
      </c>
      <c r="F374" s="8">
        <v>29946</v>
      </c>
      <c r="G374" s="8" t="s">
        <v>87</v>
      </c>
      <c r="H374" s="8" t="s">
        <v>77</v>
      </c>
      <c r="I374" s="8" t="s">
        <v>78</v>
      </c>
      <c r="J374" s="8" t="s">
        <v>79</v>
      </c>
      <c r="K374" s="8">
        <v>29940</v>
      </c>
      <c r="L374" s="8" t="s">
        <v>80</v>
      </c>
      <c r="M374" s="8" t="s">
        <v>81</v>
      </c>
      <c r="N374" s="8">
        <v>29941</v>
      </c>
      <c r="O374" s="8"/>
      <c r="P374" s="8" t="s">
        <v>82</v>
      </c>
      <c r="Q374" s="8"/>
      <c r="R374" s="8" t="s">
        <v>83</v>
      </c>
      <c r="S374" s="3">
        <f>A374</f>
        <v>45882</v>
      </c>
      <c r="T374" s="4" t="str">
        <f>LEFT(G374,(LEN(G374)-2))</f>
        <v>10:00</v>
      </c>
      <c r="U374" s="4" t="str">
        <f t="shared" si="35"/>
        <v>1</v>
      </c>
      <c r="V374" s="4" t="str" cm="1">
        <f t="array" ref="V374">_xlfn.IFS(U374 = "1","13",U374 = "2","14",U374 = "3","15",U374 = "4","16",U374 &gt; 4,U374)</f>
        <v>13</v>
      </c>
      <c r="W374" s="4" t="str">
        <f t="shared" si="36"/>
        <v>00</v>
      </c>
      <c r="X374" s="5" t="str">
        <f t="shared" si="37"/>
        <v>13:00</v>
      </c>
      <c r="Y374" s="9">
        <f t="shared" si="38"/>
        <v>45882</v>
      </c>
      <c r="Z374" s="10">
        <f t="shared" si="39"/>
        <v>45882</v>
      </c>
      <c r="AA374" s="10">
        <f t="shared" si="40"/>
        <v>45882.541666666664</v>
      </c>
      <c r="AB374" s="10">
        <f t="shared" si="41"/>
        <v>45882.5625</v>
      </c>
      <c r="AC374" s="11">
        <f>AA374</f>
        <v>45882.541666666664</v>
      </c>
      <c r="AD374" s="11">
        <f>AB374</f>
        <v>45882.5625</v>
      </c>
      <c r="AE374">
        <v>0</v>
      </c>
      <c r="AF374">
        <v>0</v>
      </c>
      <c r="AH374" t="str">
        <f>H374</f>
        <v>AVAILABLE</v>
      </c>
      <c r="AI374" t="str">
        <f>C374</f>
        <v>OakLawn102</v>
      </c>
      <c r="AJ374" t="str">
        <f>AH374</f>
        <v>AVAILABLE</v>
      </c>
      <c r="AM374" t="s">
        <v>39</v>
      </c>
      <c r="AS374" t="str">
        <f>B374</f>
        <v>Wednesday</v>
      </c>
      <c r="AV374" t="s">
        <v>41</v>
      </c>
      <c r="BO374" s="7">
        <v>45891</v>
      </c>
      <c r="BP374" s="8" t="s">
        <v>73</v>
      </c>
      <c r="BQ374" s="8" t="s">
        <v>74</v>
      </c>
      <c r="BR374" s="8">
        <v>9504580</v>
      </c>
      <c r="BS374" s="8" t="s">
        <v>75</v>
      </c>
      <c r="BT374" s="8">
        <v>29946</v>
      </c>
      <c r="BU374" s="8" t="s">
        <v>85</v>
      </c>
      <c r="BV374" s="8" t="s">
        <v>77</v>
      </c>
      <c r="BW374" s="8" t="s">
        <v>78</v>
      </c>
      <c r="BX374" s="8" t="s">
        <v>79</v>
      </c>
      <c r="BY374" s="8">
        <v>29940</v>
      </c>
      <c r="BZ374" s="8" t="s">
        <v>80</v>
      </c>
      <c r="CA374" s="8" t="s">
        <v>81</v>
      </c>
      <c r="CB374" s="8">
        <v>29941</v>
      </c>
      <c r="CC374" s="8"/>
      <c r="CD374" s="8" t="s">
        <v>82</v>
      </c>
      <c r="CE374" s="8"/>
      <c r="CF374" s="8" t="s">
        <v>83</v>
      </c>
      <c r="CG374" s="3">
        <f>BO374</f>
        <v>45891</v>
      </c>
      <c r="CH374" s="4" t="str">
        <f>LEFT(BU374,(LEN(BU374)-2))</f>
        <v>9:00</v>
      </c>
      <c r="CI374" s="4" t="str">
        <f>LEFT(CH374)</f>
        <v>9</v>
      </c>
      <c r="CJ374" s="4" t="str" cm="1">
        <f t="array" ref="CJ374">_xlfn.IFS(CI374 = "1","13",CI374 = "2","14",CI374 = "3","15",CI374 = "4","16",CI374 &gt; 4,CI374)</f>
        <v>9</v>
      </c>
      <c r="CK374" s="4" t="str">
        <f>RIGHT(CH374,2)</f>
        <v>00</v>
      </c>
      <c r="CL374" s="5" t="str">
        <f>_xlfn.CONCAT(CJ374,":",CK374)</f>
        <v>9:00</v>
      </c>
      <c r="CM374" s="9">
        <f>CG374</f>
        <v>45891</v>
      </c>
      <c r="CN374" s="10">
        <f>CM374</f>
        <v>45891</v>
      </c>
      <c r="CO374" s="10">
        <f>CN374+TIME(CJ374,CK374,CK374)</f>
        <v>45891.375</v>
      </c>
      <c r="CP374" s="10">
        <f>CO374+TIME(0,30,0)</f>
        <v>45891.395833333336</v>
      </c>
    </row>
    <row r="375" spans="1:94" x14ac:dyDescent="0.25">
      <c r="A375" s="12">
        <v>45882</v>
      </c>
      <c r="B375" s="13" t="s">
        <v>105</v>
      </c>
      <c r="C375" s="13" t="s">
        <v>74</v>
      </c>
      <c r="D375" s="13">
        <v>9504580</v>
      </c>
      <c r="E375" s="13" t="s">
        <v>75</v>
      </c>
      <c r="F375" s="13">
        <v>29946</v>
      </c>
      <c r="G375" s="13" t="s">
        <v>88</v>
      </c>
      <c r="H375" s="13" t="s">
        <v>77</v>
      </c>
      <c r="I375" s="13" t="s">
        <v>78</v>
      </c>
      <c r="J375" s="13" t="s">
        <v>79</v>
      </c>
      <c r="K375" s="13">
        <v>29940</v>
      </c>
      <c r="L375" s="13" t="s">
        <v>80</v>
      </c>
      <c r="M375" s="13" t="s">
        <v>81</v>
      </c>
      <c r="N375" s="13">
        <v>29941</v>
      </c>
      <c r="O375" s="13"/>
      <c r="P375" s="13" t="s">
        <v>82</v>
      </c>
      <c r="Q375" s="13"/>
      <c r="R375" s="13" t="s">
        <v>83</v>
      </c>
      <c r="S375" s="3">
        <f>A375</f>
        <v>45882</v>
      </c>
      <c r="T375" s="4" t="str">
        <f>LEFT(G375,(LEN(G375)-2))</f>
        <v>10:30</v>
      </c>
      <c r="U375" s="4" t="str">
        <f t="shared" si="35"/>
        <v>1</v>
      </c>
      <c r="V375" s="4" t="str" cm="1">
        <f t="array" ref="V375">_xlfn.IFS(U375 = "1","13",U375 = "2","14",U375 = "3","15",U375 = "4","16",U375 &gt; 4,U375)</f>
        <v>13</v>
      </c>
      <c r="W375" s="4" t="str">
        <f t="shared" si="36"/>
        <v>30</v>
      </c>
      <c r="X375" s="5" t="str">
        <f t="shared" si="37"/>
        <v>13:30</v>
      </c>
      <c r="Y375" s="9">
        <f t="shared" si="38"/>
        <v>45882</v>
      </c>
      <c r="Z375" s="10">
        <f t="shared" si="39"/>
        <v>45882</v>
      </c>
      <c r="AA375" s="10">
        <f t="shared" si="40"/>
        <v>45882.562847222223</v>
      </c>
      <c r="AB375" s="10">
        <f t="shared" si="41"/>
        <v>45882.583680555559</v>
      </c>
      <c r="AC375" s="11">
        <f>AA375</f>
        <v>45882.562847222223</v>
      </c>
      <c r="AD375" s="11">
        <f>AB375</f>
        <v>45882.583680555559</v>
      </c>
      <c r="AE375">
        <v>0</v>
      </c>
      <c r="AF375">
        <v>0</v>
      </c>
      <c r="AH375" t="str">
        <f>H375</f>
        <v>AVAILABLE</v>
      </c>
      <c r="AI375" t="str">
        <f>C375</f>
        <v>OakLawn102</v>
      </c>
      <c r="AJ375" t="str">
        <f>AH375</f>
        <v>AVAILABLE</v>
      </c>
      <c r="AM375" t="s">
        <v>39</v>
      </c>
      <c r="AS375" t="str">
        <f>B375</f>
        <v>Wednesday</v>
      </c>
      <c r="AV375" t="s">
        <v>41</v>
      </c>
      <c r="BO375" s="7">
        <v>45891</v>
      </c>
      <c r="BP375" s="8" t="s">
        <v>73</v>
      </c>
      <c r="BQ375" s="8" t="s">
        <v>107</v>
      </c>
      <c r="BR375" s="8">
        <v>9504585</v>
      </c>
      <c r="BS375" s="8" t="s">
        <v>75</v>
      </c>
      <c r="BT375" s="8">
        <v>29947</v>
      </c>
      <c r="BU375" s="8" t="s">
        <v>85</v>
      </c>
      <c r="BV375" s="8" t="s">
        <v>77</v>
      </c>
      <c r="BW375" s="8" t="s">
        <v>78</v>
      </c>
      <c r="BX375" s="8" t="s">
        <v>79</v>
      </c>
      <c r="BY375" s="8">
        <v>29940</v>
      </c>
      <c r="BZ375" s="8" t="s">
        <v>80</v>
      </c>
      <c r="CA375" s="8" t="s">
        <v>81</v>
      </c>
      <c r="CB375" s="8">
        <v>29941</v>
      </c>
      <c r="CC375" s="8"/>
      <c r="CD375" s="8" t="s">
        <v>82</v>
      </c>
      <c r="CE375" s="8"/>
      <c r="CF375" s="8" t="s">
        <v>83</v>
      </c>
      <c r="CG375" s="3">
        <f>BO375</f>
        <v>45891</v>
      </c>
      <c r="CH375" s="4" t="str">
        <f>LEFT(BU375,(LEN(BU375)-2))</f>
        <v>9:00</v>
      </c>
      <c r="CI375" s="4" t="str">
        <f>LEFT(CH375)</f>
        <v>9</v>
      </c>
      <c r="CJ375" s="4" t="str" cm="1">
        <f t="array" ref="CJ375">_xlfn.IFS(CI375 = "1","13",CI375 = "2","14",CI375 = "3","15",CI375 = "4","16",CI375 &gt; 4,CI375)</f>
        <v>9</v>
      </c>
      <c r="CK375" s="4" t="str">
        <f>RIGHT(CH375,2)</f>
        <v>00</v>
      </c>
      <c r="CL375" s="5" t="str">
        <f>_xlfn.CONCAT(CJ375,":",CK375)</f>
        <v>9:00</v>
      </c>
      <c r="CM375" s="9">
        <f>CG375</f>
        <v>45891</v>
      </c>
      <c r="CN375" s="10">
        <f>CM375</f>
        <v>45891</v>
      </c>
      <c r="CO375" s="10">
        <f>CN375+TIME(CJ375,CK375,CK375)</f>
        <v>45891.375</v>
      </c>
      <c r="CP375" s="10">
        <f>CO375+TIME(0,30,0)</f>
        <v>45891.395833333336</v>
      </c>
    </row>
    <row r="376" spans="1:94" x14ac:dyDescent="0.25">
      <c r="A376" s="7">
        <v>45882</v>
      </c>
      <c r="B376" s="8" t="s">
        <v>105</v>
      </c>
      <c r="C376" s="8" t="s">
        <v>74</v>
      </c>
      <c r="D376" s="8">
        <v>9504580</v>
      </c>
      <c r="E376" s="8" t="s">
        <v>75</v>
      </c>
      <c r="F376" s="8">
        <v>29946</v>
      </c>
      <c r="G376" s="8" t="s">
        <v>89</v>
      </c>
      <c r="H376" s="8" t="s">
        <v>77</v>
      </c>
      <c r="I376" s="8" t="s">
        <v>78</v>
      </c>
      <c r="J376" s="8" t="s">
        <v>79</v>
      </c>
      <c r="K376" s="8">
        <v>29940</v>
      </c>
      <c r="L376" s="8" t="s">
        <v>80</v>
      </c>
      <c r="M376" s="8" t="s">
        <v>81</v>
      </c>
      <c r="N376" s="8">
        <v>29941</v>
      </c>
      <c r="O376" s="8"/>
      <c r="P376" s="8" t="s">
        <v>82</v>
      </c>
      <c r="Q376" s="8"/>
      <c r="R376" s="8" t="s">
        <v>83</v>
      </c>
      <c r="S376" s="3">
        <f>A376</f>
        <v>45882</v>
      </c>
      <c r="T376" s="4" t="str">
        <f>LEFT(G376,(LEN(G376)-2))</f>
        <v>11:00</v>
      </c>
      <c r="U376" s="4" t="str">
        <f t="shared" si="35"/>
        <v>1</v>
      </c>
      <c r="V376" s="4" t="str" cm="1">
        <f t="array" ref="V376">_xlfn.IFS(U376 = "1","13",U376 = "2","14",U376 = "3","15",U376 = "4","16",U376 &gt; 4,U376)</f>
        <v>13</v>
      </c>
      <c r="W376" s="4" t="str">
        <f t="shared" si="36"/>
        <v>00</v>
      </c>
      <c r="X376" s="5" t="str">
        <f t="shared" si="37"/>
        <v>13:00</v>
      </c>
      <c r="Y376" s="9">
        <f t="shared" si="38"/>
        <v>45882</v>
      </c>
      <c r="Z376" s="10">
        <f t="shared" si="39"/>
        <v>45882</v>
      </c>
      <c r="AA376" s="10">
        <f t="shared" si="40"/>
        <v>45882.541666666664</v>
      </c>
      <c r="AB376" s="10">
        <f t="shared" si="41"/>
        <v>45882.5625</v>
      </c>
      <c r="AC376" s="11">
        <f>AA376</f>
        <v>45882.541666666664</v>
      </c>
      <c r="AD376" s="11">
        <f>AB376</f>
        <v>45882.5625</v>
      </c>
      <c r="AE376">
        <v>0</v>
      </c>
      <c r="AF376">
        <v>0</v>
      </c>
      <c r="AH376" t="str">
        <f>H376</f>
        <v>AVAILABLE</v>
      </c>
      <c r="AI376" t="str">
        <f>C376</f>
        <v>OakLawn102</v>
      </c>
      <c r="AJ376" t="str">
        <f>AH376</f>
        <v>AVAILABLE</v>
      </c>
      <c r="AM376" t="s">
        <v>39</v>
      </c>
      <c r="AS376" t="str">
        <f>B376</f>
        <v>Wednesday</v>
      </c>
      <c r="AV376" t="s">
        <v>41</v>
      </c>
      <c r="BO376" s="7">
        <v>45891</v>
      </c>
      <c r="BP376" s="8" t="s">
        <v>73</v>
      </c>
      <c r="BQ376" s="8" t="s">
        <v>109</v>
      </c>
      <c r="BR376" s="8">
        <v>9504589</v>
      </c>
      <c r="BS376" s="8" t="s">
        <v>75</v>
      </c>
      <c r="BT376" s="8">
        <v>29948</v>
      </c>
      <c r="BU376" s="8" t="s">
        <v>85</v>
      </c>
      <c r="BV376" s="8" t="s">
        <v>110</v>
      </c>
      <c r="BW376" s="8" t="s">
        <v>78</v>
      </c>
      <c r="BX376" s="8" t="s">
        <v>79</v>
      </c>
      <c r="BY376" s="8">
        <v>29940</v>
      </c>
      <c r="BZ376" s="8" t="s">
        <v>80</v>
      </c>
      <c r="CA376" s="8" t="s">
        <v>81</v>
      </c>
      <c r="CB376" s="8">
        <v>29941</v>
      </c>
      <c r="CC376" s="8"/>
      <c r="CD376" s="8" t="s">
        <v>82</v>
      </c>
      <c r="CE376" s="8"/>
      <c r="CF376" s="8" t="s">
        <v>83</v>
      </c>
      <c r="CG376" s="3">
        <f>BO376</f>
        <v>45891</v>
      </c>
      <c r="CH376" s="4" t="str">
        <f>LEFT(BU376,(LEN(BU376)-2))</f>
        <v>9:00</v>
      </c>
      <c r="CI376" s="4" t="str">
        <f>LEFT(CH376)</f>
        <v>9</v>
      </c>
      <c r="CJ376" s="4" t="str" cm="1">
        <f t="array" ref="CJ376">_xlfn.IFS(CI376 = "1","13",CI376 = "2","14",CI376 = "3","15",CI376 = "4","16",CI376 &gt; 4,CI376)</f>
        <v>9</v>
      </c>
      <c r="CK376" s="4" t="str">
        <f>RIGHT(CH376,2)</f>
        <v>00</v>
      </c>
      <c r="CL376" s="5" t="str">
        <f>_xlfn.CONCAT(CJ376,":",CK376)</f>
        <v>9:00</v>
      </c>
      <c r="CM376" s="9">
        <f>CG376</f>
        <v>45891</v>
      </c>
      <c r="CN376" s="10">
        <f>CM376</f>
        <v>45891</v>
      </c>
      <c r="CO376" s="10">
        <f>CN376+TIME(CJ376,CK376,CK376)</f>
        <v>45891.375</v>
      </c>
      <c r="CP376" s="10">
        <f>CO376+TIME(0,30,0)</f>
        <v>45891.395833333336</v>
      </c>
    </row>
    <row r="377" spans="1:94" ht="15.75" x14ac:dyDescent="0.25">
      <c r="A377" s="12">
        <v>45882</v>
      </c>
      <c r="B377" s="13" t="s">
        <v>105</v>
      </c>
      <c r="C377" s="13" t="s">
        <v>74</v>
      </c>
      <c r="D377" s="13">
        <v>9504580</v>
      </c>
      <c r="E377" s="13" t="s">
        <v>75</v>
      </c>
      <c r="F377" s="13">
        <v>29946</v>
      </c>
      <c r="G377" s="13" t="s">
        <v>90</v>
      </c>
      <c r="H377" s="13" t="s">
        <v>77</v>
      </c>
      <c r="I377" s="13" t="s">
        <v>78</v>
      </c>
      <c r="J377" s="13" t="s">
        <v>79</v>
      </c>
      <c r="K377" s="13">
        <v>29940</v>
      </c>
      <c r="L377" s="13" t="s">
        <v>80</v>
      </c>
      <c r="M377" s="13" t="s">
        <v>81</v>
      </c>
      <c r="N377" s="13">
        <v>29941</v>
      </c>
      <c r="O377" s="13"/>
      <c r="P377" s="13" t="s">
        <v>82</v>
      </c>
      <c r="Q377" s="13"/>
      <c r="R377" s="13" t="s">
        <v>83</v>
      </c>
      <c r="S377" s="3">
        <f>A377</f>
        <v>45882</v>
      </c>
      <c r="T377" s="4" t="str">
        <f>LEFT(G377,(LEN(G377)-2))</f>
        <v>11:30</v>
      </c>
      <c r="U377" s="4" t="str">
        <f t="shared" si="35"/>
        <v>1</v>
      </c>
      <c r="V377" s="4" t="str" cm="1">
        <f t="array" ref="V377">_xlfn.IFS(U377 = "1","13",U377 = "2","14",U377 = "3","15",U377 = "4","16",U377 &gt; 4,U377)</f>
        <v>13</v>
      </c>
      <c r="W377" s="4" t="str">
        <f t="shared" si="36"/>
        <v>30</v>
      </c>
      <c r="X377" s="5" t="str">
        <f t="shared" si="37"/>
        <v>13:30</v>
      </c>
      <c r="Y377" s="9">
        <f t="shared" si="38"/>
        <v>45882</v>
      </c>
      <c r="Z377" s="10">
        <f t="shared" si="39"/>
        <v>45882</v>
      </c>
      <c r="AA377" s="10">
        <f t="shared" si="40"/>
        <v>45882.562847222223</v>
      </c>
      <c r="AB377" s="10">
        <f t="shared" si="41"/>
        <v>45882.583680555559</v>
      </c>
      <c r="AC377" s="11">
        <f>AA377</f>
        <v>45882.562847222223</v>
      </c>
      <c r="AD377" s="11">
        <f>AB377</f>
        <v>45882.583680555559</v>
      </c>
      <c r="AE377">
        <v>0</v>
      </c>
      <c r="AF377">
        <v>0</v>
      </c>
      <c r="AH377" t="str">
        <f>H377</f>
        <v>AVAILABLE</v>
      </c>
      <c r="AI377" t="str">
        <f>C377</f>
        <v>OakLawn102</v>
      </c>
      <c r="AJ377" t="str">
        <f>AH377</f>
        <v>AVAILABLE</v>
      </c>
      <c r="AM377" t="s">
        <v>39</v>
      </c>
      <c r="AS377" t="str">
        <f>B377</f>
        <v>Wednesday</v>
      </c>
      <c r="AV377" t="s">
        <v>41</v>
      </c>
      <c r="BO377" s="14">
        <v>45891</v>
      </c>
      <c r="BP377" s="15" t="s">
        <v>73</v>
      </c>
      <c r="BQ377" s="15" t="s">
        <v>115</v>
      </c>
      <c r="BR377" s="15">
        <v>9504574</v>
      </c>
      <c r="BS377" s="15" t="s">
        <v>75</v>
      </c>
      <c r="BT377" s="15">
        <v>29944</v>
      </c>
      <c r="BU377" s="15" t="s">
        <v>85</v>
      </c>
      <c r="BV377" s="15" t="s">
        <v>77</v>
      </c>
      <c r="BW377" s="15" t="s">
        <v>78</v>
      </c>
      <c r="BX377" s="15" t="s">
        <v>79</v>
      </c>
      <c r="BY377" s="15">
        <v>29940</v>
      </c>
      <c r="BZ377" s="15" t="s">
        <v>80</v>
      </c>
      <c r="CA377" s="15" t="s">
        <v>81</v>
      </c>
      <c r="CB377" s="15">
        <v>29941</v>
      </c>
      <c r="CC377" s="15"/>
      <c r="CD377" s="15" t="s">
        <v>82</v>
      </c>
      <c r="CE377" s="15"/>
      <c r="CF377" s="15" t="s">
        <v>83</v>
      </c>
      <c r="CG377" s="3">
        <f>BO377</f>
        <v>45891</v>
      </c>
      <c r="CH377" s="4" t="str">
        <f>LEFT(BU377,(LEN(BU377)-2))</f>
        <v>9:00</v>
      </c>
      <c r="CI377" s="4" t="str">
        <f>LEFT(CH377)</f>
        <v>9</v>
      </c>
      <c r="CJ377" s="4" t="str" cm="1">
        <f t="array" ref="CJ377">_xlfn.IFS(CI377 = "1","13",CI377 = "2","14",CI377 = "3","15",CI377 = "4","16",CI377 &gt; 4,CI377)</f>
        <v>9</v>
      </c>
      <c r="CK377" s="4" t="str">
        <f>RIGHT(CH377,2)</f>
        <v>00</v>
      </c>
      <c r="CL377" s="5" t="str">
        <f>_xlfn.CONCAT(CJ377,":",CK377)</f>
        <v>9:00</v>
      </c>
      <c r="CM377" s="9">
        <f>CG377</f>
        <v>45891</v>
      </c>
      <c r="CN377" s="10">
        <f>CM377</f>
        <v>45891</v>
      </c>
      <c r="CO377" s="10">
        <f>CN377+TIME(CJ377,CK377,CK377)</f>
        <v>45891.375</v>
      </c>
      <c r="CP377" s="10">
        <f>CO377+TIME(0,30,0)</f>
        <v>45891.395833333336</v>
      </c>
    </row>
    <row r="378" spans="1:94" x14ac:dyDescent="0.25">
      <c r="A378" s="7">
        <v>45882</v>
      </c>
      <c r="B378" s="8" t="s">
        <v>105</v>
      </c>
      <c r="C378" s="8" t="s">
        <v>74</v>
      </c>
      <c r="D378" s="8">
        <v>9504580</v>
      </c>
      <c r="E378" s="8" t="s">
        <v>75</v>
      </c>
      <c r="F378" s="8">
        <v>29946</v>
      </c>
      <c r="G378" s="8" t="s">
        <v>91</v>
      </c>
      <c r="H378" s="8" t="s">
        <v>92</v>
      </c>
      <c r="I378" s="8" t="s">
        <v>78</v>
      </c>
      <c r="J378" s="8" t="s">
        <v>79</v>
      </c>
      <c r="K378" s="8">
        <v>29940</v>
      </c>
      <c r="L378" s="8" t="s">
        <v>80</v>
      </c>
      <c r="M378" s="8" t="s">
        <v>81</v>
      </c>
      <c r="N378" s="8">
        <v>29941</v>
      </c>
      <c r="O378" s="8"/>
      <c r="P378" s="8" t="s">
        <v>82</v>
      </c>
      <c r="Q378" s="8"/>
      <c r="R378" s="8" t="s">
        <v>83</v>
      </c>
      <c r="S378" s="3">
        <f>A378</f>
        <v>45882</v>
      </c>
      <c r="T378" s="4" t="str">
        <f>LEFT(G378,(LEN(G378)-2))</f>
        <v>12:00</v>
      </c>
      <c r="U378" s="4" t="str">
        <f t="shared" si="35"/>
        <v>1</v>
      </c>
      <c r="V378" s="4" t="str" cm="1">
        <f t="array" ref="V378">_xlfn.IFS(U378 = "1","13",U378 = "2","14",U378 = "3","15",U378 = "4","16",U378 &gt; 4,U378)</f>
        <v>13</v>
      </c>
      <c r="W378" s="4" t="str">
        <f t="shared" si="36"/>
        <v>00</v>
      </c>
      <c r="X378" s="5" t="str">
        <f t="shared" si="37"/>
        <v>13:00</v>
      </c>
      <c r="Y378" s="9">
        <f t="shared" si="38"/>
        <v>45882</v>
      </c>
      <c r="Z378" s="10">
        <f t="shared" si="39"/>
        <v>45882</v>
      </c>
      <c r="AA378" s="10">
        <f t="shared" si="40"/>
        <v>45882.541666666664</v>
      </c>
      <c r="AB378" s="10">
        <f t="shared" si="41"/>
        <v>45882.5625</v>
      </c>
      <c r="AC378" s="11">
        <f>AA378</f>
        <v>45882.541666666664</v>
      </c>
      <c r="AD378" s="11">
        <f>AB378</f>
        <v>45882.5625</v>
      </c>
      <c r="AE378">
        <v>0</v>
      </c>
      <c r="AF378">
        <v>0</v>
      </c>
      <c r="AH378" t="str">
        <f>H378</f>
        <v>TCT LUNCH 12:15- 12:45</v>
      </c>
      <c r="AI378" t="str">
        <f>C378</f>
        <v>OakLawn102</v>
      </c>
      <c r="AJ378" t="str">
        <f>AH378</f>
        <v>TCT LUNCH 12:15- 12:45</v>
      </c>
      <c r="AM378" t="s">
        <v>39</v>
      </c>
      <c r="AS378" t="str">
        <f>B378</f>
        <v>Wednesday</v>
      </c>
      <c r="AV378" t="s">
        <v>41</v>
      </c>
      <c r="BO378" s="12">
        <v>45891</v>
      </c>
      <c r="BP378" s="13" t="s">
        <v>73</v>
      </c>
      <c r="BQ378" s="13" t="s">
        <v>74</v>
      </c>
      <c r="BR378" s="13">
        <v>9504580</v>
      </c>
      <c r="BS378" s="13" t="s">
        <v>75</v>
      </c>
      <c r="BT378" s="13">
        <v>29946</v>
      </c>
      <c r="BU378" s="13" t="s">
        <v>84</v>
      </c>
      <c r="BV378" s="13" t="s">
        <v>77</v>
      </c>
      <c r="BW378" s="13" t="s">
        <v>78</v>
      </c>
      <c r="BX378" s="13" t="s">
        <v>79</v>
      </c>
      <c r="BY378" s="13">
        <v>29940</v>
      </c>
      <c r="BZ378" s="13" t="s">
        <v>80</v>
      </c>
      <c r="CA378" s="13" t="s">
        <v>81</v>
      </c>
      <c r="CB378" s="13">
        <v>29941</v>
      </c>
      <c r="CC378" s="13"/>
      <c r="CD378" s="13" t="s">
        <v>82</v>
      </c>
      <c r="CE378" s="13"/>
      <c r="CF378" s="13" t="s">
        <v>83</v>
      </c>
      <c r="CG378" s="3">
        <f>BO378</f>
        <v>45891</v>
      </c>
      <c r="CH378" s="4" t="str">
        <f>LEFT(BU378,(LEN(BU378)-2))</f>
        <v>8:30</v>
      </c>
      <c r="CI378" s="4" t="str">
        <f>LEFT(CH378)</f>
        <v>8</v>
      </c>
      <c r="CJ378" s="4" t="str" cm="1">
        <f t="array" ref="CJ378">_xlfn.IFS(CI378 = "1","13",CI378 = "2","14",CI378 = "3","15",CI378 = "4","16",CI378 &gt; 4,CI378)</f>
        <v>8</v>
      </c>
      <c r="CK378" s="4" t="str">
        <f>RIGHT(CH378,2)</f>
        <v>30</v>
      </c>
      <c r="CL378" s="5" t="str">
        <f>_xlfn.CONCAT(CJ378,":",CK378)</f>
        <v>8:30</v>
      </c>
      <c r="CM378" s="9">
        <f>CG378</f>
        <v>45891</v>
      </c>
      <c r="CN378" s="10">
        <f>CM378</f>
        <v>45891</v>
      </c>
      <c r="CO378" s="10">
        <f>CN378+TIME(CJ378,CK378,CK378)</f>
        <v>45891.354513888888</v>
      </c>
      <c r="CP378" s="10">
        <f>CO378+TIME(0,30,0)</f>
        <v>45891.375347222223</v>
      </c>
    </row>
    <row r="379" spans="1:94" x14ac:dyDescent="0.25">
      <c r="A379" s="12">
        <v>45882</v>
      </c>
      <c r="B379" s="13" t="s">
        <v>105</v>
      </c>
      <c r="C379" s="13" t="s">
        <v>74</v>
      </c>
      <c r="D379" s="13">
        <v>9504580</v>
      </c>
      <c r="E379" s="13" t="s">
        <v>75</v>
      </c>
      <c r="F379" s="13">
        <v>29946</v>
      </c>
      <c r="G379" s="13" t="s">
        <v>93</v>
      </c>
      <c r="H379" s="13" t="s">
        <v>92</v>
      </c>
      <c r="I379" s="13" t="s">
        <v>78</v>
      </c>
      <c r="J379" s="13" t="s">
        <v>79</v>
      </c>
      <c r="K379" s="13">
        <v>29940</v>
      </c>
      <c r="L379" s="13" t="s">
        <v>80</v>
      </c>
      <c r="M379" s="13" t="s">
        <v>81</v>
      </c>
      <c r="N379" s="13">
        <v>29941</v>
      </c>
      <c r="O379" s="13"/>
      <c r="P379" s="13" t="s">
        <v>82</v>
      </c>
      <c r="Q379" s="13"/>
      <c r="R379" s="13" t="s">
        <v>83</v>
      </c>
      <c r="S379" s="3">
        <f>A379</f>
        <v>45882</v>
      </c>
      <c r="T379" s="4" t="str">
        <f>LEFT(G379,(LEN(G379)-2))</f>
        <v>12:30</v>
      </c>
      <c r="U379" s="4" t="str">
        <f t="shared" si="35"/>
        <v>1</v>
      </c>
      <c r="V379" s="4" t="str" cm="1">
        <f t="array" ref="V379">_xlfn.IFS(U379 = "1","13",U379 = "2","14",U379 = "3","15",U379 = "4","16",U379 &gt; 4,U379)</f>
        <v>13</v>
      </c>
      <c r="W379" s="4" t="str">
        <f t="shared" si="36"/>
        <v>30</v>
      </c>
      <c r="X379" s="5" t="str">
        <f t="shared" si="37"/>
        <v>13:30</v>
      </c>
      <c r="Y379" s="9">
        <f t="shared" si="38"/>
        <v>45882</v>
      </c>
      <c r="Z379" s="10">
        <f t="shared" si="39"/>
        <v>45882</v>
      </c>
      <c r="AA379" s="10">
        <f t="shared" si="40"/>
        <v>45882.562847222223</v>
      </c>
      <c r="AB379" s="10">
        <f t="shared" si="41"/>
        <v>45882.583680555559</v>
      </c>
      <c r="AC379" s="11">
        <f>AA379</f>
        <v>45882.562847222223</v>
      </c>
      <c r="AD379" s="11">
        <f>AB379</f>
        <v>45882.583680555559</v>
      </c>
      <c r="AE379">
        <v>0</v>
      </c>
      <c r="AF379">
        <v>0</v>
      </c>
      <c r="AH379" t="str">
        <f>H379</f>
        <v>TCT LUNCH 12:15- 12:45</v>
      </c>
      <c r="AI379" t="str">
        <f>C379</f>
        <v>OakLawn102</v>
      </c>
      <c r="AJ379" t="str">
        <f>AH379</f>
        <v>TCT LUNCH 12:15- 12:45</v>
      </c>
      <c r="AM379" t="s">
        <v>39</v>
      </c>
      <c r="AS379" t="str">
        <f>B379</f>
        <v>Wednesday</v>
      </c>
      <c r="AV379" t="s">
        <v>41</v>
      </c>
      <c r="BO379" s="12">
        <v>45891</v>
      </c>
      <c r="BP379" s="13" t="s">
        <v>73</v>
      </c>
      <c r="BQ379" s="13" t="s">
        <v>107</v>
      </c>
      <c r="BR379" s="13">
        <v>9504585</v>
      </c>
      <c r="BS379" s="13" t="s">
        <v>75</v>
      </c>
      <c r="BT379" s="13">
        <v>29947</v>
      </c>
      <c r="BU379" s="13" t="s">
        <v>84</v>
      </c>
      <c r="BV379" s="13" t="s">
        <v>77</v>
      </c>
      <c r="BW379" s="13" t="s">
        <v>78</v>
      </c>
      <c r="BX379" s="13" t="s">
        <v>79</v>
      </c>
      <c r="BY379" s="13">
        <v>29940</v>
      </c>
      <c r="BZ379" s="13" t="s">
        <v>80</v>
      </c>
      <c r="CA379" s="13" t="s">
        <v>81</v>
      </c>
      <c r="CB379" s="13">
        <v>29941</v>
      </c>
      <c r="CC379" s="13"/>
      <c r="CD379" s="13" t="s">
        <v>82</v>
      </c>
      <c r="CE379" s="13"/>
      <c r="CF379" s="13" t="s">
        <v>83</v>
      </c>
      <c r="CG379" s="3">
        <f>BO379</f>
        <v>45891</v>
      </c>
      <c r="CH379" s="4" t="str">
        <f>LEFT(BU379,(LEN(BU379)-2))</f>
        <v>8:30</v>
      </c>
      <c r="CI379" s="4" t="str">
        <f>LEFT(CH379)</f>
        <v>8</v>
      </c>
      <c r="CJ379" s="4" t="str" cm="1">
        <f t="array" ref="CJ379">_xlfn.IFS(CI379 = "1","13",CI379 = "2","14",CI379 = "3","15",CI379 = "4","16",CI379 &gt; 4,CI379)</f>
        <v>8</v>
      </c>
      <c r="CK379" s="4" t="str">
        <f>RIGHT(CH379,2)</f>
        <v>30</v>
      </c>
      <c r="CL379" s="5" t="str">
        <f>_xlfn.CONCAT(CJ379,":",CK379)</f>
        <v>8:30</v>
      </c>
      <c r="CM379" s="9">
        <f>CG379</f>
        <v>45891</v>
      </c>
      <c r="CN379" s="10">
        <f>CM379</f>
        <v>45891</v>
      </c>
      <c r="CO379" s="10">
        <f>CN379+TIME(CJ379,CK379,CK379)</f>
        <v>45891.354513888888</v>
      </c>
      <c r="CP379" s="10">
        <f>CO379+TIME(0,30,0)</f>
        <v>45891.375347222223</v>
      </c>
    </row>
    <row r="380" spans="1:94" x14ac:dyDescent="0.25">
      <c r="A380" s="7">
        <v>45882</v>
      </c>
      <c r="B380" s="8" t="s">
        <v>105</v>
      </c>
      <c r="C380" s="8" t="s">
        <v>74</v>
      </c>
      <c r="D380" s="8">
        <v>9504580</v>
      </c>
      <c r="E380" s="8" t="s">
        <v>75</v>
      </c>
      <c r="F380" s="8">
        <v>29946</v>
      </c>
      <c r="G380" s="8" t="s">
        <v>94</v>
      </c>
      <c r="H380" s="8" t="s">
        <v>77</v>
      </c>
      <c r="I380" s="8" t="s">
        <v>78</v>
      </c>
      <c r="J380" s="8" t="s">
        <v>79</v>
      </c>
      <c r="K380" s="8">
        <v>29940</v>
      </c>
      <c r="L380" s="8" t="s">
        <v>80</v>
      </c>
      <c r="M380" s="8" t="s">
        <v>81</v>
      </c>
      <c r="N380" s="8">
        <v>29941</v>
      </c>
      <c r="O380" s="8"/>
      <c r="P380" s="8" t="s">
        <v>82</v>
      </c>
      <c r="Q380" s="8"/>
      <c r="R380" s="8" t="s">
        <v>83</v>
      </c>
      <c r="S380" s="3">
        <f>A380</f>
        <v>45882</v>
      </c>
      <c r="T380" s="4" t="str">
        <f>LEFT(G380,(LEN(G380)-2))</f>
        <v>1:00</v>
      </c>
      <c r="U380" s="4" t="str">
        <f t="shared" si="35"/>
        <v>1</v>
      </c>
      <c r="V380" s="4" t="str" cm="1">
        <f t="array" ref="V380">_xlfn.IFS(U380 = "1","13",U380 = "2","14",U380 = "3","15",U380 = "4","16",U380 &gt; 4,U380)</f>
        <v>13</v>
      </c>
      <c r="W380" s="4" t="str">
        <f t="shared" si="36"/>
        <v>00</v>
      </c>
      <c r="X380" s="5" t="str">
        <f t="shared" si="37"/>
        <v>13:00</v>
      </c>
      <c r="Y380" s="9">
        <f t="shared" si="38"/>
        <v>45882</v>
      </c>
      <c r="Z380" s="10">
        <f t="shared" si="39"/>
        <v>45882</v>
      </c>
      <c r="AA380" s="10">
        <f t="shared" si="40"/>
        <v>45882.541666666664</v>
      </c>
      <c r="AB380" s="10">
        <f t="shared" si="41"/>
        <v>45882.5625</v>
      </c>
      <c r="AC380" s="11">
        <f>AA380</f>
        <v>45882.541666666664</v>
      </c>
      <c r="AD380" s="11">
        <f>AB380</f>
        <v>45882.5625</v>
      </c>
      <c r="AE380">
        <v>0</v>
      </c>
      <c r="AF380">
        <v>0</v>
      </c>
      <c r="AH380" t="str">
        <f>H380</f>
        <v>AVAILABLE</v>
      </c>
      <c r="AI380" t="str">
        <f>C380</f>
        <v>OakLawn102</v>
      </c>
      <c r="AJ380" t="str">
        <f>AH380</f>
        <v>AVAILABLE</v>
      </c>
      <c r="AM380" t="s">
        <v>39</v>
      </c>
      <c r="AS380" t="str">
        <f>B380</f>
        <v>Wednesday</v>
      </c>
      <c r="AV380" t="s">
        <v>41</v>
      </c>
      <c r="BO380" s="12">
        <v>45891</v>
      </c>
      <c r="BP380" s="13" t="s">
        <v>73</v>
      </c>
      <c r="BQ380" s="13" t="s">
        <v>109</v>
      </c>
      <c r="BR380" s="13">
        <v>9504589</v>
      </c>
      <c r="BS380" s="13" t="s">
        <v>75</v>
      </c>
      <c r="BT380" s="13">
        <v>29948</v>
      </c>
      <c r="BU380" s="13" t="s">
        <v>84</v>
      </c>
      <c r="BV380" s="13" t="s">
        <v>77</v>
      </c>
      <c r="BW380" s="13" t="s">
        <v>78</v>
      </c>
      <c r="BX380" s="13" t="s">
        <v>79</v>
      </c>
      <c r="BY380" s="13">
        <v>29940</v>
      </c>
      <c r="BZ380" s="13" t="s">
        <v>80</v>
      </c>
      <c r="CA380" s="13" t="s">
        <v>81</v>
      </c>
      <c r="CB380" s="13">
        <v>29941</v>
      </c>
      <c r="CC380" s="13"/>
      <c r="CD380" s="13" t="s">
        <v>82</v>
      </c>
      <c r="CE380" s="13"/>
      <c r="CF380" s="13" t="s">
        <v>83</v>
      </c>
      <c r="CG380" s="3">
        <f>BO380</f>
        <v>45891</v>
      </c>
      <c r="CH380" s="4" t="str">
        <f>LEFT(BU380,(LEN(BU380)-2))</f>
        <v>8:30</v>
      </c>
      <c r="CI380" s="4" t="str">
        <f>LEFT(CH380)</f>
        <v>8</v>
      </c>
      <c r="CJ380" s="4" t="str" cm="1">
        <f t="array" ref="CJ380">_xlfn.IFS(CI380 = "1","13",CI380 = "2","14",CI380 = "3","15",CI380 = "4","16",CI380 &gt; 4,CI380)</f>
        <v>8</v>
      </c>
      <c r="CK380" s="4" t="str">
        <f>RIGHT(CH380,2)</f>
        <v>30</v>
      </c>
      <c r="CL380" s="5" t="str">
        <f>_xlfn.CONCAT(CJ380,":",CK380)</f>
        <v>8:30</v>
      </c>
      <c r="CM380" s="9">
        <f>CG380</f>
        <v>45891</v>
      </c>
      <c r="CN380" s="10">
        <f>CM380</f>
        <v>45891</v>
      </c>
      <c r="CO380" s="10">
        <f>CN380+TIME(CJ380,CK380,CK380)</f>
        <v>45891.354513888888</v>
      </c>
      <c r="CP380" s="10">
        <f>CO380+TIME(0,30,0)</f>
        <v>45891.375347222223</v>
      </c>
    </row>
    <row r="381" spans="1:94" ht="15.75" x14ac:dyDescent="0.25">
      <c r="A381" s="12">
        <v>45882</v>
      </c>
      <c r="B381" s="13" t="s">
        <v>105</v>
      </c>
      <c r="C381" s="13" t="s">
        <v>74</v>
      </c>
      <c r="D381" s="13">
        <v>9504580</v>
      </c>
      <c r="E381" s="13" t="s">
        <v>75</v>
      </c>
      <c r="F381" s="13">
        <v>29946</v>
      </c>
      <c r="G381" s="13" t="s">
        <v>95</v>
      </c>
      <c r="H381" s="13" t="s">
        <v>77</v>
      </c>
      <c r="I381" s="13" t="s">
        <v>78</v>
      </c>
      <c r="J381" s="13" t="s">
        <v>79</v>
      </c>
      <c r="K381" s="13">
        <v>29940</v>
      </c>
      <c r="L381" s="13" t="s">
        <v>80</v>
      </c>
      <c r="M381" s="13" t="s">
        <v>81</v>
      </c>
      <c r="N381" s="13">
        <v>29941</v>
      </c>
      <c r="O381" s="13"/>
      <c r="P381" s="13" t="s">
        <v>82</v>
      </c>
      <c r="Q381" s="13"/>
      <c r="R381" s="13" t="s">
        <v>83</v>
      </c>
      <c r="S381" s="3">
        <f>A381</f>
        <v>45882</v>
      </c>
      <c r="T381" s="4" t="str">
        <f>LEFT(G381,(LEN(G381)-2))</f>
        <v>1:30</v>
      </c>
      <c r="U381" s="4" t="str">
        <f t="shared" si="35"/>
        <v>1</v>
      </c>
      <c r="V381" s="4" t="str" cm="1">
        <f t="array" ref="V381">_xlfn.IFS(U381 = "1","13",U381 = "2","14",U381 = "3","15",U381 = "4","16",U381 &gt; 4,U381)</f>
        <v>13</v>
      </c>
      <c r="W381" s="4" t="str">
        <f t="shared" si="36"/>
        <v>30</v>
      </c>
      <c r="X381" s="5" t="str">
        <f t="shared" si="37"/>
        <v>13:30</v>
      </c>
      <c r="Y381" s="9">
        <f t="shared" si="38"/>
        <v>45882</v>
      </c>
      <c r="Z381" s="10">
        <f t="shared" si="39"/>
        <v>45882</v>
      </c>
      <c r="AA381" s="10">
        <f t="shared" si="40"/>
        <v>45882.562847222223</v>
      </c>
      <c r="AB381" s="10">
        <f t="shared" si="41"/>
        <v>45882.583680555559</v>
      </c>
      <c r="AC381" s="11">
        <f>AA381</f>
        <v>45882.562847222223</v>
      </c>
      <c r="AD381" s="11">
        <f>AB381</f>
        <v>45882.583680555559</v>
      </c>
      <c r="AE381">
        <v>0</v>
      </c>
      <c r="AF381">
        <v>0</v>
      </c>
      <c r="AH381" t="str">
        <f>H381</f>
        <v>AVAILABLE</v>
      </c>
      <c r="AI381" t="str">
        <f>C381</f>
        <v>OakLawn102</v>
      </c>
      <c r="AJ381" t="str">
        <f>AH381</f>
        <v>AVAILABLE</v>
      </c>
      <c r="AM381" t="s">
        <v>39</v>
      </c>
      <c r="AS381" t="str">
        <f>B381</f>
        <v>Wednesday</v>
      </c>
      <c r="AV381" t="s">
        <v>41</v>
      </c>
      <c r="BO381" s="16">
        <v>45891</v>
      </c>
      <c r="BP381" s="17" t="s">
        <v>73</v>
      </c>
      <c r="BQ381" s="17" t="s">
        <v>115</v>
      </c>
      <c r="BR381" s="17">
        <v>9504574</v>
      </c>
      <c r="BS381" s="17" t="s">
        <v>75</v>
      </c>
      <c r="BT381" s="17">
        <v>29944</v>
      </c>
      <c r="BU381" s="17" t="s">
        <v>84</v>
      </c>
      <c r="BV381" s="17" t="s">
        <v>102</v>
      </c>
      <c r="BW381" s="17" t="s">
        <v>78</v>
      </c>
      <c r="BX381" s="17" t="s">
        <v>79</v>
      </c>
      <c r="BY381" s="17">
        <v>29940</v>
      </c>
      <c r="BZ381" s="17" t="s">
        <v>80</v>
      </c>
      <c r="CA381" s="17" t="s">
        <v>81</v>
      </c>
      <c r="CB381" s="17">
        <v>29941</v>
      </c>
      <c r="CC381" s="17"/>
      <c r="CD381" s="17" t="s">
        <v>82</v>
      </c>
      <c r="CE381" s="17"/>
      <c r="CF381" s="17" t="s">
        <v>83</v>
      </c>
      <c r="CG381" s="3">
        <f>BO381</f>
        <v>45891</v>
      </c>
      <c r="CH381" s="4" t="str">
        <f>LEFT(BU381,(LEN(BU381)-2))</f>
        <v>8:30</v>
      </c>
      <c r="CI381" s="4" t="str">
        <f>LEFT(CH381)</f>
        <v>8</v>
      </c>
      <c r="CJ381" s="4" t="str" cm="1">
        <f t="array" ref="CJ381">_xlfn.IFS(CI381 = "1","13",CI381 = "2","14",CI381 = "3","15",CI381 = "4","16",CI381 &gt; 4,CI381)</f>
        <v>8</v>
      </c>
      <c r="CK381" s="4" t="str">
        <f>RIGHT(CH381,2)</f>
        <v>30</v>
      </c>
      <c r="CL381" s="5" t="str">
        <f>_xlfn.CONCAT(CJ381,":",CK381)</f>
        <v>8:30</v>
      </c>
      <c r="CM381" s="9">
        <f>CG381</f>
        <v>45891</v>
      </c>
      <c r="CN381" s="10">
        <f>CM381</f>
        <v>45891</v>
      </c>
      <c r="CO381" s="10">
        <f>CN381+TIME(CJ381,CK381,CK381)</f>
        <v>45891.354513888888</v>
      </c>
      <c r="CP381" s="10">
        <f>CO381+TIME(0,30,0)</f>
        <v>45891.375347222223</v>
      </c>
    </row>
    <row r="382" spans="1:94" x14ac:dyDescent="0.25">
      <c r="A382" s="7">
        <v>45882</v>
      </c>
      <c r="B382" s="8" t="s">
        <v>105</v>
      </c>
      <c r="C382" s="8" t="s">
        <v>74</v>
      </c>
      <c r="D382" s="8">
        <v>9504580</v>
      </c>
      <c r="E382" s="8" t="s">
        <v>75</v>
      </c>
      <c r="F382" s="8">
        <v>29946</v>
      </c>
      <c r="G382" s="8" t="s">
        <v>97</v>
      </c>
      <c r="H382" s="8" t="s">
        <v>77</v>
      </c>
      <c r="I382" s="8" t="s">
        <v>78</v>
      </c>
      <c r="J382" s="8" t="s">
        <v>79</v>
      </c>
      <c r="K382" s="8">
        <v>29940</v>
      </c>
      <c r="L382" s="8" t="s">
        <v>80</v>
      </c>
      <c r="M382" s="8" t="s">
        <v>81</v>
      </c>
      <c r="N382" s="8">
        <v>29941</v>
      </c>
      <c r="O382" s="8"/>
      <c r="P382" s="8" t="s">
        <v>82</v>
      </c>
      <c r="Q382" s="8"/>
      <c r="R382" s="8" t="s">
        <v>83</v>
      </c>
      <c r="S382" s="3">
        <f>A382</f>
        <v>45882</v>
      </c>
      <c r="T382" s="4" t="str">
        <f>LEFT(G382,(LEN(G382)-2))</f>
        <v>2:00</v>
      </c>
      <c r="U382" s="4" t="str">
        <f t="shared" si="35"/>
        <v>2</v>
      </c>
      <c r="V382" s="4" t="str" cm="1">
        <f t="array" ref="V382">_xlfn.IFS(U382 = "1","13",U382 = "2","14",U382 = "3","15",U382 = "4","16",U382 &gt; 4,U382)</f>
        <v>14</v>
      </c>
      <c r="W382" s="4" t="str">
        <f t="shared" si="36"/>
        <v>00</v>
      </c>
      <c r="X382" s="5" t="str">
        <f t="shared" si="37"/>
        <v>14:00</v>
      </c>
      <c r="Y382" s="9">
        <f t="shared" si="38"/>
        <v>45882</v>
      </c>
      <c r="Z382" s="10">
        <f t="shared" si="39"/>
        <v>45882</v>
      </c>
      <c r="AA382" s="10">
        <f t="shared" si="40"/>
        <v>45882.583333333336</v>
      </c>
      <c r="AB382" s="10">
        <f t="shared" si="41"/>
        <v>45882.604166666672</v>
      </c>
      <c r="AC382" s="11">
        <f>AA382</f>
        <v>45882.583333333336</v>
      </c>
      <c r="AD382" s="11">
        <f>AB382</f>
        <v>45882.604166666672</v>
      </c>
      <c r="AE382">
        <v>0</v>
      </c>
      <c r="AF382">
        <v>0</v>
      </c>
      <c r="AH382" t="str">
        <f>H382</f>
        <v>AVAILABLE</v>
      </c>
      <c r="AI382" t="str">
        <f>C382</f>
        <v>OakLawn102</v>
      </c>
      <c r="AJ382" t="str">
        <f>AH382</f>
        <v>AVAILABLE</v>
      </c>
      <c r="AM382" t="s">
        <v>39</v>
      </c>
      <c r="AS382" t="str">
        <f>B382</f>
        <v>Wednesday</v>
      </c>
      <c r="AV382" t="s">
        <v>41</v>
      </c>
      <c r="BO382" s="7">
        <v>45891</v>
      </c>
      <c r="BP382" s="8" t="s">
        <v>73</v>
      </c>
      <c r="BQ382" s="8" t="s">
        <v>74</v>
      </c>
      <c r="BR382" s="8">
        <v>9504580</v>
      </c>
      <c r="BS382" s="8" t="s">
        <v>75</v>
      </c>
      <c r="BT382" s="8">
        <v>29946</v>
      </c>
      <c r="BU382" s="8" t="s">
        <v>76</v>
      </c>
      <c r="BV382" s="8" t="s">
        <v>77</v>
      </c>
      <c r="BW382" s="8" t="s">
        <v>78</v>
      </c>
      <c r="BX382" s="8" t="s">
        <v>79</v>
      </c>
      <c r="BY382" s="8">
        <v>29940</v>
      </c>
      <c r="BZ382" s="8" t="s">
        <v>80</v>
      </c>
      <c r="CA382" s="8" t="s">
        <v>81</v>
      </c>
      <c r="CB382" s="8">
        <v>29941</v>
      </c>
      <c r="CC382" s="8"/>
      <c r="CD382" s="8" t="s">
        <v>82</v>
      </c>
      <c r="CE382" s="8"/>
      <c r="CF382" s="8" t="s">
        <v>83</v>
      </c>
      <c r="CG382" s="3">
        <f>BO382</f>
        <v>45891</v>
      </c>
      <c r="CH382" s="4" t="str">
        <f>LEFT(BU382,(LEN(BU382)-2))</f>
        <v>8:00</v>
      </c>
      <c r="CI382" s="4" t="str">
        <f>LEFT(CH382)</f>
        <v>8</v>
      </c>
      <c r="CJ382" s="4" t="str" cm="1">
        <f t="array" ref="CJ382">_xlfn.IFS(CI382 = "1","13",CI382 = "2","14",CI382 = "3","15",CI382 = "4","16",CI382 &gt; 4,CI382)</f>
        <v>8</v>
      </c>
      <c r="CK382" s="4" t="str">
        <f>RIGHT(CH382,2)</f>
        <v>00</v>
      </c>
      <c r="CL382" s="5" t="str">
        <f>_xlfn.CONCAT(CJ382,":",CK382)</f>
        <v>8:00</v>
      </c>
      <c r="CM382" s="9">
        <f>CG382</f>
        <v>45891</v>
      </c>
      <c r="CN382" s="10">
        <f>CM382</f>
        <v>45891</v>
      </c>
      <c r="CO382" s="10">
        <f>CN382+TIME(CJ382,CK382,CK382)</f>
        <v>45891.333333333336</v>
      </c>
      <c r="CP382" s="10">
        <f>CO382+TIME(0,30,0)</f>
        <v>45891.354166666672</v>
      </c>
    </row>
    <row r="383" spans="1:94" x14ac:dyDescent="0.25">
      <c r="A383" s="12">
        <v>45882</v>
      </c>
      <c r="B383" s="13" t="s">
        <v>105</v>
      </c>
      <c r="C383" s="13" t="s">
        <v>74</v>
      </c>
      <c r="D383" s="13">
        <v>9504580</v>
      </c>
      <c r="E383" s="13" t="s">
        <v>75</v>
      </c>
      <c r="F383" s="13">
        <v>29946</v>
      </c>
      <c r="G383" s="13" t="s">
        <v>98</v>
      </c>
      <c r="H383" s="13" t="s">
        <v>77</v>
      </c>
      <c r="I383" s="13" t="s">
        <v>78</v>
      </c>
      <c r="J383" s="13" t="s">
        <v>79</v>
      </c>
      <c r="K383" s="13">
        <v>29940</v>
      </c>
      <c r="L383" s="13" t="s">
        <v>80</v>
      </c>
      <c r="M383" s="13" t="s">
        <v>81</v>
      </c>
      <c r="N383" s="13">
        <v>29941</v>
      </c>
      <c r="O383" s="13"/>
      <c r="P383" s="13" t="s">
        <v>82</v>
      </c>
      <c r="Q383" s="13"/>
      <c r="R383" s="13" t="s">
        <v>83</v>
      </c>
      <c r="S383" s="3">
        <f>A383</f>
        <v>45882</v>
      </c>
      <c r="T383" s="4" t="str">
        <f>LEFT(G383,(LEN(G383)-2))</f>
        <v>2:30</v>
      </c>
      <c r="U383" s="4" t="str">
        <f t="shared" si="35"/>
        <v>2</v>
      </c>
      <c r="V383" s="4" t="str" cm="1">
        <f t="array" ref="V383">_xlfn.IFS(U383 = "1","13",U383 = "2","14",U383 = "3","15",U383 = "4","16",U383 &gt; 4,U383)</f>
        <v>14</v>
      </c>
      <c r="W383" s="4" t="str">
        <f t="shared" si="36"/>
        <v>30</v>
      </c>
      <c r="X383" s="5" t="str">
        <f t="shared" si="37"/>
        <v>14:30</v>
      </c>
      <c r="Y383" s="9">
        <f t="shared" si="38"/>
        <v>45882</v>
      </c>
      <c r="Z383" s="10">
        <f t="shared" si="39"/>
        <v>45882</v>
      </c>
      <c r="AA383" s="10">
        <f t="shared" si="40"/>
        <v>45882.604513888888</v>
      </c>
      <c r="AB383" s="10">
        <f t="shared" si="41"/>
        <v>45882.625347222223</v>
      </c>
      <c r="AC383" s="11">
        <f>AA383</f>
        <v>45882.604513888888</v>
      </c>
      <c r="AD383" s="11">
        <f>AB383</f>
        <v>45882.625347222223</v>
      </c>
      <c r="AE383">
        <v>0</v>
      </c>
      <c r="AF383">
        <v>0</v>
      </c>
      <c r="AH383" t="str">
        <f>H383</f>
        <v>AVAILABLE</v>
      </c>
      <c r="AI383" t="str">
        <f>C383</f>
        <v>OakLawn102</v>
      </c>
      <c r="AJ383" t="str">
        <f>AH383</f>
        <v>AVAILABLE</v>
      </c>
      <c r="AM383" t="s">
        <v>39</v>
      </c>
      <c r="AS383" t="str">
        <f>B383</f>
        <v>Wednesday</v>
      </c>
      <c r="AV383" t="s">
        <v>41</v>
      </c>
      <c r="BO383" s="7">
        <v>45891</v>
      </c>
      <c r="BP383" s="8" t="s">
        <v>73</v>
      </c>
      <c r="BQ383" s="8" t="s">
        <v>107</v>
      </c>
      <c r="BR383" s="8">
        <v>9504585</v>
      </c>
      <c r="BS383" s="8" t="s">
        <v>75</v>
      </c>
      <c r="BT383" s="8">
        <v>29947</v>
      </c>
      <c r="BU383" s="8" t="s">
        <v>76</v>
      </c>
      <c r="BV383" s="8" t="s">
        <v>77</v>
      </c>
      <c r="BW383" s="8" t="s">
        <v>78</v>
      </c>
      <c r="BX383" s="8" t="s">
        <v>79</v>
      </c>
      <c r="BY383" s="8">
        <v>29940</v>
      </c>
      <c r="BZ383" s="8" t="s">
        <v>80</v>
      </c>
      <c r="CA383" s="8" t="s">
        <v>81</v>
      </c>
      <c r="CB383" s="8">
        <v>29941</v>
      </c>
      <c r="CC383" s="8"/>
      <c r="CD383" s="8" t="s">
        <v>82</v>
      </c>
      <c r="CE383" s="8"/>
      <c r="CF383" s="8" t="s">
        <v>83</v>
      </c>
      <c r="CG383" s="3">
        <f>BO383</f>
        <v>45891</v>
      </c>
      <c r="CH383" s="4" t="str">
        <f>LEFT(BU383,(LEN(BU383)-2))</f>
        <v>8:00</v>
      </c>
      <c r="CI383" s="4" t="str">
        <f>LEFT(CH383)</f>
        <v>8</v>
      </c>
      <c r="CJ383" s="4" t="str" cm="1">
        <f t="array" ref="CJ383">_xlfn.IFS(CI383 = "1","13",CI383 = "2","14",CI383 = "3","15",CI383 = "4","16",CI383 &gt; 4,CI383)</f>
        <v>8</v>
      </c>
      <c r="CK383" s="4" t="str">
        <f>RIGHT(CH383,2)</f>
        <v>00</v>
      </c>
      <c r="CL383" s="5" t="str">
        <f>_xlfn.CONCAT(CJ383,":",CK383)</f>
        <v>8:00</v>
      </c>
      <c r="CM383" s="9">
        <f>CG383</f>
        <v>45891</v>
      </c>
      <c r="CN383" s="10">
        <f>CM383</f>
        <v>45891</v>
      </c>
      <c r="CO383" s="10">
        <f>CN383+TIME(CJ383,CK383,CK383)</f>
        <v>45891.333333333336</v>
      </c>
      <c r="CP383" s="10">
        <f>CO383+TIME(0,30,0)</f>
        <v>45891.354166666672</v>
      </c>
    </row>
    <row r="384" spans="1:94" x14ac:dyDescent="0.25">
      <c r="A384" s="7">
        <v>45882</v>
      </c>
      <c r="B384" s="8" t="s">
        <v>105</v>
      </c>
      <c r="C384" s="8" t="s">
        <v>74</v>
      </c>
      <c r="D384" s="8">
        <v>9504580</v>
      </c>
      <c r="E384" s="8" t="s">
        <v>75</v>
      </c>
      <c r="F384" s="8">
        <v>29946</v>
      </c>
      <c r="G384" s="8" t="s">
        <v>99</v>
      </c>
      <c r="H384" s="8" t="s">
        <v>77</v>
      </c>
      <c r="I384" s="8" t="s">
        <v>78</v>
      </c>
      <c r="J384" s="8" t="s">
        <v>79</v>
      </c>
      <c r="K384" s="8">
        <v>29940</v>
      </c>
      <c r="L384" s="8" t="s">
        <v>80</v>
      </c>
      <c r="M384" s="8" t="s">
        <v>81</v>
      </c>
      <c r="N384" s="8">
        <v>29941</v>
      </c>
      <c r="O384" s="8"/>
      <c r="P384" s="8" t="s">
        <v>82</v>
      </c>
      <c r="Q384" s="8"/>
      <c r="R384" s="8" t="s">
        <v>83</v>
      </c>
      <c r="S384" s="3">
        <f>A384</f>
        <v>45882</v>
      </c>
      <c r="T384" s="4" t="str">
        <f>LEFT(G384,(LEN(G384)-2))</f>
        <v>3:00</v>
      </c>
      <c r="U384" s="4" t="str">
        <f t="shared" si="35"/>
        <v>3</v>
      </c>
      <c r="V384" s="4" t="str" cm="1">
        <f t="array" ref="V384">_xlfn.IFS(U384 = "1","13",U384 = "2","14",U384 = "3","15",U384 = "4","16",U384 &gt; 4,U384)</f>
        <v>15</v>
      </c>
      <c r="W384" s="4" t="str">
        <f t="shared" si="36"/>
        <v>00</v>
      </c>
      <c r="X384" s="5" t="str">
        <f t="shared" si="37"/>
        <v>15:00</v>
      </c>
      <c r="Y384" s="9">
        <f t="shared" si="38"/>
        <v>45882</v>
      </c>
      <c r="Z384" s="10">
        <f t="shared" si="39"/>
        <v>45882</v>
      </c>
      <c r="AA384" s="10">
        <f t="shared" si="40"/>
        <v>45882.625</v>
      </c>
      <c r="AB384" s="10">
        <f t="shared" si="41"/>
        <v>45882.645833333336</v>
      </c>
      <c r="AC384" s="11">
        <f>AA384</f>
        <v>45882.625</v>
      </c>
      <c r="AD384" s="11">
        <f>AB384</f>
        <v>45882.645833333336</v>
      </c>
      <c r="AE384">
        <v>0</v>
      </c>
      <c r="AF384">
        <v>0</v>
      </c>
      <c r="AH384" t="str">
        <f>H384</f>
        <v>AVAILABLE</v>
      </c>
      <c r="AI384" t="str">
        <f>C384</f>
        <v>OakLawn102</v>
      </c>
      <c r="AJ384" t="str">
        <f>AH384</f>
        <v>AVAILABLE</v>
      </c>
      <c r="AM384" t="s">
        <v>39</v>
      </c>
      <c r="AS384" t="str">
        <f>B384</f>
        <v>Wednesday</v>
      </c>
      <c r="AV384" t="s">
        <v>41</v>
      </c>
      <c r="BO384" s="7">
        <v>45891</v>
      </c>
      <c r="BP384" s="8" t="s">
        <v>73</v>
      </c>
      <c r="BQ384" s="8" t="s">
        <v>109</v>
      </c>
      <c r="BR384" s="8">
        <v>9504589</v>
      </c>
      <c r="BS384" s="8" t="s">
        <v>75</v>
      </c>
      <c r="BT384" s="8">
        <v>29948</v>
      </c>
      <c r="BU384" s="8" t="s">
        <v>76</v>
      </c>
      <c r="BV384" s="8" t="s">
        <v>77</v>
      </c>
      <c r="BW384" s="8" t="s">
        <v>78</v>
      </c>
      <c r="BX384" s="8" t="s">
        <v>79</v>
      </c>
      <c r="BY384" s="8">
        <v>29940</v>
      </c>
      <c r="BZ384" s="8" t="s">
        <v>80</v>
      </c>
      <c r="CA384" s="8" t="s">
        <v>81</v>
      </c>
      <c r="CB384" s="8">
        <v>29941</v>
      </c>
      <c r="CC384" s="8"/>
      <c r="CD384" s="8" t="s">
        <v>82</v>
      </c>
      <c r="CE384" s="8"/>
      <c r="CF384" s="8" t="s">
        <v>83</v>
      </c>
      <c r="CG384" s="3">
        <f>BO384</f>
        <v>45891</v>
      </c>
      <c r="CH384" s="4" t="str">
        <f>LEFT(BU384,(LEN(BU384)-2))</f>
        <v>8:00</v>
      </c>
      <c r="CI384" s="4" t="str">
        <f>LEFT(CH384)</f>
        <v>8</v>
      </c>
      <c r="CJ384" s="4" t="str" cm="1">
        <f t="array" ref="CJ384">_xlfn.IFS(CI384 = "1","13",CI384 = "2","14",CI384 = "3","15",CI384 = "4","16",CI384 &gt; 4,CI384)</f>
        <v>8</v>
      </c>
      <c r="CK384" s="4" t="str">
        <f>RIGHT(CH384,2)</f>
        <v>00</v>
      </c>
      <c r="CL384" s="5" t="str">
        <f>_xlfn.CONCAT(CJ384,":",CK384)</f>
        <v>8:00</v>
      </c>
      <c r="CM384" s="9">
        <f>CG384</f>
        <v>45891</v>
      </c>
      <c r="CN384" s="10">
        <f>CM384</f>
        <v>45891</v>
      </c>
      <c r="CO384" s="10">
        <f>CN384+TIME(CJ384,CK384,CK384)</f>
        <v>45891.333333333336</v>
      </c>
      <c r="CP384" s="10">
        <f>CO384+TIME(0,30,0)</f>
        <v>45891.354166666672</v>
      </c>
    </row>
    <row r="385" spans="1:94" ht="15.75" x14ac:dyDescent="0.25">
      <c r="A385" s="12">
        <v>45882</v>
      </c>
      <c r="B385" s="13" t="s">
        <v>105</v>
      </c>
      <c r="C385" s="13" t="s">
        <v>74</v>
      </c>
      <c r="D385" s="13">
        <v>9504580</v>
      </c>
      <c r="E385" s="13" t="s">
        <v>75</v>
      </c>
      <c r="F385" s="13">
        <v>29946</v>
      </c>
      <c r="G385" s="13" t="s">
        <v>100</v>
      </c>
      <c r="H385" s="13" t="s">
        <v>77</v>
      </c>
      <c r="I385" s="13" t="s">
        <v>78</v>
      </c>
      <c r="J385" s="13" t="s">
        <v>79</v>
      </c>
      <c r="K385" s="13">
        <v>29940</v>
      </c>
      <c r="L385" s="13" t="s">
        <v>80</v>
      </c>
      <c r="M385" s="13" t="s">
        <v>81</v>
      </c>
      <c r="N385" s="13">
        <v>29941</v>
      </c>
      <c r="O385" s="13"/>
      <c r="P385" s="13" t="s">
        <v>82</v>
      </c>
      <c r="Q385" s="13"/>
      <c r="R385" s="13" t="s">
        <v>83</v>
      </c>
      <c r="S385" s="3">
        <f>A385</f>
        <v>45882</v>
      </c>
      <c r="T385" s="4" t="str">
        <f>LEFT(G385,(LEN(G385)-2))</f>
        <v>3:30</v>
      </c>
      <c r="U385" s="4" t="str">
        <f t="shared" si="35"/>
        <v>3</v>
      </c>
      <c r="V385" s="4" t="str" cm="1">
        <f t="array" ref="V385">_xlfn.IFS(U385 = "1","13",U385 = "2","14",U385 = "3","15",U385 = "4","16",U385 &gt; 4,U385)</f>
        <v>15</v>
      </c>
      <c r="W385" s="4" t="str">
        <f t="shared" si="36"/>
        <v>30</v>
      </c>
      <c r="X385" s="5" t="str">
        <f t="shared" si="37"/>
        <v>15:30</v>
      </c>
      <c r="Y385" s="9">
        <f t="shared" si="38"/>
        <v>45882</v>
      </c>
      <c r="Z385" s="10">
        <f t="shared" si="39"/>
        <v>45882</v>
      </c>
      <c r="AA385" s="10">
        <f t="shared" si="40"/>
        <v>45882.646180555559</v>
      </c>
      <c r="AB385" s="10">
        <f t="shared" si="41"/>
        <v>45882.667013888895</v>
      </c>
      <c r="AC385" s="11">
        <f>AA385</f>
        <v>45882.646180555559</v>
      </c>
      <c r="AD385" s="11">
        <f>AB385</f>
        <v>45882.667013888895</v>
      </c>
      <c r="AE385">
        <v>0</v>
      </c>
      <c r="AF385">
        <v>0</v>
      </c>
      <c r="AH385" t="str">
        <f>H385</f>
        <v>AVAILABLE</v>
      </c>
      <c r="AI385" t="str">
        <f>C385</f>
        <v>OakLawn102</v>
      </c>
      <c r="AJ385" t="str">
        <f>AH385</f>
        <v>AVAILABLE</v>
      </c>
      <c r="AM385" t="s">
        <v>39</v>
      </c>
      <c r="AS385" t="str">
        <f>B385</f>
        <v>Wednesday</v>
      </c>
      <c r="AV385" t="s">
        <v>41</v>
      </c>
      <c r="BO385" s="14">
        <v>45891</v>
      </c>
      <c r="BP385" s="15" t="s">
        <v>73</v>
      </c>
      <c r="BQ385" s="15" t="s">
        <v>115</v>
      </c>
      <c r="BR385" s="15">
        <v>9504574</v>
      </c>
      <c r="BS385" s="15" t="s">
        <v>75</v>
      </c>
      <c r="BT385" s="15">
        <v>29944</v>
      </c>
      <c r="BU385" s="15" t="s">
        <v>76</v>
      </c>
      <c r="BV385" s="15" t="s">
        <v>77</v>
      </c>
      <c r="BW385" s="15" t="s">
        <v>78</v>
      </c>
      <c r="BX385" s="15" t="s">
        <v>79</v>
      </c>
      <c r="BY385" s="15">
        <v>29940</v>
      </c>
      <c r="BZ385" s="15" t="s">
        <v>80</v>
      </c>
      <c r="CA385" s="15" t="s">
        <v>81</v>
      </c>
      <c r="CB385" s="15">
        <v>29941</v>
      </c>
      <c r="CC385" s="15"/>
      <c r="CD385" s="15" t="s">
        <v>82</v>
      </c>
      <c r="CE385" s="15"/>
      <c r="CF385" s="15" t="s">
        <v>83</v>
      </c>
      <c r="CG385" s="3">
        <f>BO385</f>
        <v>45891</v>
      </c>
      <c r="CH385" s="4" t="str">
        <f>LEFT(BU385,(LEN(BU385)-2))</f>
        <v>8:00</v>
      </c>
      <c r="CI385" s="4" t="str">
        <f>LEFT(CH385)</f>
        <v>8</v>
      </c>
      <c r="CJ385" s="4" t="str" cm="1">
        <f t="array" ref="CJ385">_xlfn.IFS(CI385 = "1","13",CI385 = "2","14",CI385 = "3","15",CI385 = "4","16",CI385 &gt; 4,CI385)</f>
        <v>8</v>
      </c>
      <c r="CK385" s="4" t="str">
        <f>RIGHT(CH385,2)</f>
        <v>00</v>
      </c>
      <c r="CL385" s="5" t="str">
        <f>_xlfn.CONCAT(CJ385,":",CK385)</f>
        <v>8:00</v>
      </c>
      <c r="CM385" s="9">
        <f>CG385</f>
        <v>45891</v>
      </c>
      <c r="CN385" s="10">
        <f>CM385</f>
        <v>45891</v>
      </c>
      <c r="CO385" s="10">
        <f>CN385+TIME(CJ385,CK385,CK385)</f>
        <v>45891.333333333336</v>
      </c>
      <c r="CP385" s="10">
        <f>CO385+TIME(0,30,0)</f>
        <v>45891.354166666672</v>
      </c>
    </row>
    <row r="386" spans="1:94" x14ac:dyDescent="0.25">
      <c r="A386" s="7">
        <v>45883</v>
      </c>
      <c r="B386" s="8" t="s">
        <v>106</v>
      </c>
      <c r="C386" s="8" t="s">
        <v>74</v>
      </c>
      <c r="D386" s="8">
        <v>9504580</v>
      </c>
      <c r="E386" s="8" t="s">
        <v>75</v>
      </c>
      <c r="F386" s="8">
        <v>29946</v>
      </c>
      <c r="G386" s="8" t="s">
        <v>76</v>
      </c>
      <c r="H386" s="8" t="s">
        <v>77</v>
      </c>
      <c r="I386" s="8" t="s">
        <v>78</v>
      </c>
      <c r="J386" s="8" t="s">
        <v>79</v>
      </c>
      <c r="K386" s="8">
        <v>29940</v>
      </c>
      <c r="L386" s="8" t="s">
        <v>80</v>
      </c>
      <c r="M386" s="8" t="s">
        <v>81</v>
      </c>
      <c r="N386" s="8">
        <v>29941</v>
      </c>
      <c r="O386" s="8"/>
      <c r="P386" s="8" t="s">
        <v>82</v>
      </c>
      <c r="Q386" s="8"/>
      <c r="R386" s="8" t="s">
        <v>83</v>
      </c>
      <c r="S386" s="3">
        <f>A386</f>
        <v>45883</v>
      </c>
      <c r="T386" s="4" t="str">
        <f>LEFT(G386,(LEN(G386)-2))</f>
        <v>8:00</v>
      </c>
      <c r="U386" s="4" t="str">
        <f t="shared" si="35"/>
        <v>8</v>
      </c>
      <c r="V386" s="4" t="str" cm="1">
        <f t="array" ref="V386">_xlfn.IFS(U386 = "1","13",U386 = "2","14",U386 = "3","15",U386 = "4","16",U386 &gt; 4,U386)</f>
        <v>8</v>
      </c>
      <c r="W386" s="4" t="str">
        <f t="shared" si="36"/>
        <v>00</v>
      </c>
      <c r="X386" s="5" t="str">
        <f t="shared" si="37"/>
        <v>8:00</v>
      </c>
      <c r="Y386" s="9">
        <f t="shared" si="38"/>
        <v>45883</v>
      </c>
      <c r="Z386" s="10">
        <f t="shared" si="39"/>
        <v>45883</v>
      </c>
      <c r="AA386" s="10">
        <f t="shared" si="40"/>
        <v>45883.333333333336</v>
      </c>
      <c r="AB386" s="10">
        <f t="shared" si="41"/>
        <v>45883.354166666672</v>
      </c>
      <c r="AC386" s="11">
        <f>AA386</f>
        <v>45883.333333333336</v>
      </c>
      <c r="AD386" s="11">
        <f>AB386</f>
        <v>45883.354166666672</v>
      </c>
      <c r="AE386">
        <v>0</v>
      </c>
      <c r="AF386">
        <v>0</v>
      </c>
      <c r="AH386" t="str">
        <f>H386</f>
        <v>AVAILABLE</v>
      </c>
      <c r="AI386" t="str">
        <f>C386</f>
        <v>OakLawn102</v>
      </c>
      <c r="AJ386" t="str">
        <f>AH386</f>
        <v>AVAILABLE</v>
      </c>
      <c r="AM386" t="s">
        <v>39</v>
      </c>
      <c r="AS386" t="str">
        <f>B386</f>
        <v>Thursday</v>
      </c>
      <c r="AV386" t="s">
        <v>41</v>
      </c>
      <c r="BO386" s="12">
        <v>45890</v>
      </c>
      <c r="BP386" s="13" t="s">
        <v>106</v>
      </c>
      <c r="BQ386" s="13" t="s">
        <v>74</v>
      </c>
      <c r="BR386" s="13">
        <v>9504580</v>
      </c>
      <c r="BS386" s="13" t="s">
        <v>75</v>
      </c>
      <c r="BT386" s="13">
        <v>29946</v>
      </c>
      <c r="BU386" s="13" t="s">
        <v>100</v>
      </c>
      <c r="BV386" s="13" t="s">
        <v>77</v>
      </c>
      <c r="BW386" s="13" t="s">
        <v>78</v>
      </c>
      <c r="BX386" s="13" t="s">
        <v>79</v>
      </c>
      <c r="BY386" s="13">
        <v>29940</v>
      </c>
      <c r="BZ386" s="13" t="s">
        <v>80</v>
      </c>
      <c r="CA386" s="13" t="s">
        <v>81</v>
      </c>
      <c r="CB386" s="13">
        <v>29941</v>
      </c>
      <c r="CC386" s="13"/>
      <c r="CD386" s="13" t="s">
        <v>82</v>
      </c>
      <c r="CE386" s="13"/>
      <c r="CF386" s="13" t="s">
        <v>83</v>
      </c>
      <c r="CG386" s="3">
        <f>BO386</f>
        <v>45890</v>
      </c>
      <c r="CH386" s="4" t="str">
        <f>LEFT(BU386,(LEN(BU386)-2))</f>
        <v>3:30</v>
      </c>
      <c r="CI386" s="4" t="str">
        <f>LEFT(CH386)</f>
        <v>3</v>
      </c>
      <c r="CJ386" s="4" t="str" cm="1">
        <f t="array" ref="CJ386">_xlfn.IFS(CI386 = "1","13",CI386 = "2","14",CI386 = "3","15",CI386 = "4","16",CI386 &gt; 4,CI386)</f>
        <v>15</v>
      </c>
      <c r="CK386" s="4" t="str">
        <f>RIGHT(CH386,2)</f>
        <v>30</v>
      </c>
      <c r="CL386" s="5" t="str">
        <f>_xlfn.CONCAT(CJ386,":",CK386)</f>
        <v>15:30</v>
      </c>
      <c r="CM386" s="9">
        <f>CG386</f>
        <v>45890</v>
      </c>
      <c r="CN386" s="10">
        <f>CM386</f>
        <v>45890</v>
      </c>
      <c r="CO386" s="10">
        <f>CN386+TIME(CJ386,CK386,CK386)</f>
        <v>45890.646180555559</v>
      </c>
      <c r="CP386" s="10">
        <f>CO386+TIME(0,30,0)</f>
        <v>45890.667013888895</v>
      </c>
    </row>
    <row r="387" spans="1:94" x14ac:dyDescent="0.25">
      <c r="A387" s="12">
        <v>45883</v>
      </c>
      <c r="B387" s="13" t="s">
        <v>106</v>
      </c>
      <c r="C387" s="13" t="s">
        <v>74</v>
      </c>
      <c r="D387" s="13">
        <v>9504580</v>
      </c>
      <c r="E387" s="13" t="s">
        <v>75</v>
      </c>
      <c r="F387" s="13">
        <v>29946</v>
      </c>
      <c r="G387" s="13" t="s">
        <v>84</v>
      </c>
      <c r="H387" s="13" t="s">
        <v>96</v>
      </c>
      <c r="I387" s="13" t="s">
        <v>78</v>
      </c>
      <c r="J387" s="13" t="s">
        <v>79</v>
      </c>
      <c r="K387" s="13">
        <v>29940</v>
      </c>
      <c r="L387" s="13" t="s">
        <v>80</v>
      </c>
      <c r="M387" s="13" t="s">
        <v>81</v>
      </c>
      <c r="N387" s="13">
        <v>29941</v>
      </c>
      <c r="O387" s="13"/>
      <c r="P387" s="13" t="s">
        <v>82</v>
      </c>
      <c r="Q387" s="13"/>
      <c r="R387" s="13" t="s">
        <v>83</v>
      </c>
      <c r="S387" s="3">
        <f>A387</f>
        <v>45883</v>
      </c>
      <c r="T387" s="4" t="str">
        <f>LEFT(G387,(LEN(G387)-2))</f>
        <v>8:30</v>
      </c>
      <c r="U387" s="4" t="str">
        <f t="shared" ref="U387:U450" si="42">LEFT(T387)</f>
        <v>8</v>
      </c>
      <c r="V387" s="4" t="str" cm="1">
        <f t="array" ref="V387">_xlfn.IFS(U387 = "1","13",U387 = "2","14",U387 = "3","15",U387 = "4","16",U387 &gt; 4,U387)</f>
        <v>8</v>
      </c>
      <c r="W387" s="4" t="str">
        <f t="shared" ref="W387:W450" si="43">RIGHT(T387,2)</f>
        <v>30</v>
      </c>
      <c r="X387" s="5" t="str">
        <f t="shared" ref="X387:X450" si="44">_xlfn.CONCAT(V387,":",W387)</f>
        <v>8:30</v>
      </c>
      <c r="Y387" s="9">
        <f t="shared" ref="Y387:Y450" si="45">S387</f>
        <v>45883</v>
      </c>
      <c r="Z387" s="10">
        <f t="shared" ref="Z387:Z450" si="46">Y387</f>
        <v>45883</v>
      </c>
      <c r="AA387" s="10">
        <f t="shared" ref="AA387:AA450" si="47">Z387+TIME(V387,W387,W387)</f>
        <v>45883.354513888888</v>
      </c>
      <c r="AB387" s="10">
        <f t="shared" ref="AB387:AB450" si="48">AA387+TIME(0,30,0)</f>
        <v>45883.375347222223</v>
      </c>
      <c r="AC387" s="11">
        <f>AA387</f>
        <v>45883.354513888888</v>
      </c>
      <c r="AD387" s="11">
        <f>AB387</f>
        <v>45883.375347222223</v>
      </c>
      <c r="AE387">
        <v>0</v>
      </c>
      <c r="AF387">
        <v>0</v>
      </c>
      <c r="AH387" t="str">
        <f>H387</f>
        <v>CUSICK (37)</v>
      </c>
      <c r="AI387" t="str">
        <f>C387</f>
        <v>OakLawn102</v>
      </c>
      <c r="AJ387" t="str">
        <f>AH387</f>
        <v>CUSICK (37)</v>
      </c>
      <c r="AM387" t="s">
        <v>39</v>
      </c>
      <c r="AS387" t="str">
        <f>B387</f>
        <v>Thursday</v>
      </c>
      <c r="AV387" t="s">
        <v>41</v>
      </c>
      <c r="BO387" s="12">
        <v>45890</v>
      </c>
      <c r="BP387" s="13" t="s">
        <v>106</v>
      </c>
      <c r="BQ387" s="13" t="s">
        <v>107</v>
      </c>
      <c r="BR387" s="13">
        <v>9504585</v>
      </c>
      <c r="BS387" s="13" t="s">
        <v>75</v>
      </c>
      <c r="BT387" s="13">
        <v>29947</v>
      </c>
      <c r="BU387" s="13" t="s">
        <v>100</v>
      </c>
      <c r="BV387" s="13" t="s">
        <v>77</v>
      </c>
      <c r="BW387" s="13" t="s">
        <v>78</v>
      </c>
      <c r="BX387" s="13" t="s">
        <v>79</v>
      </c>
      <c r="BY387" s="13">
        <v>29940</v>
      </c>
      <c r="BZ387" s="13" t="s">
        <v>80</v>
      </c>
      <c r="CA387" s="13" t="s">
        <v>81</v>
      </c>
      <c r="CB387" s="13">
        <v>29941</v>
      </c>
      <c r="CC387" s="13"/>
      <c r="CD387" s="13" t="s">
        <v>82</v>
      </c>
      <c r="CE387" s="13"/>
      <c r="CF387" s="13" t="s">
        <v>83</v>
      </c>
      <c r="CG387" s="3">
        <f>BO387</f>
        <v>45890</v>
      </c>
      <c r="CH387" s="4" t="str">
        <f>LEFT(BU387,(LEN(BU387)-2))</f>
        <v>3:30</v>
      </c>
      <c r="CI387" s="4" t="str">
        <f>LEFT(CH387)</f>
        <v>3</v>
      </c>
      <c r="CJ387" s="4" t="str" cm="1">
        <f t="array" ref="CJ387">_xlfn.IFS(CI387 = "1","13",CI387 = "2","14",CI387 = "3","15",CI387 = "4","16",CI387 &gt; 4,CI387)</f>
        <v>15</v>
      </c>
      <c r="CK387" s="4" t="str">
        <f>RIGHT(CH387,2)</f>
        <v>30</v>
      </c>
      <c r="CL387" s="5" t="str">
        <f>_xlfn.CONCAT(CJ387,":",CK387)</f>
        <v>15:30</v>
      </c>
      <c r="CM387" s="9">
        <f>CG387</f>
        <v>45890</v>
      </c>
      <c r="CN387" s="10">
        <f>CM387</f>
        <v>45890</v>
      </c>
      <c r="CO387" s="10">
        <f>CN387+TIME(CJ387,CK387,CK387)</f>
        <v>45890.646180555559</v>
      </c>
      <c r="CP387" s="10">
        <f>CO387+TIME(0,30,0)</f>
        <v>45890.667013888895</v>
      </c>
    </row>
    <row r="388" spans="1:94" x14ac:dyDescent="0.25">
      <c r="A388" s="7">
        <v>45883</v>
      </c>
      <c r="B388" s="8" t="s">
        <v>106</v>
      </c>
      <c r="C388" s="8" t="s">
        <v>74</v>
      </c>
      <c r="D388" s="8">
        <v>9504580</v>
      </c>
      <c r="E388" s="8" t="s">
        <v>75</v>
      </c>
      <c r="F388" s="8">
        <v>29946</v>
      </c>
      <c r="G388" s="8" t="s">
        <v>85</v>
      </c>
      <c r="H388" s="8" t="s">
        <v>96</v>
      </c>
      <c r="I388" s="8" t="s">
        <v>78</v>
      </c>
      <c r="J388" s="8" t="s">
        <v>79</v>
      </c>
      <c r="K388" s="8">
        <v>29940</v>
      </c>
      <c r="L388" s="8" t="s">
        <v>80</v>
      </c>
      <c r="M388" s="8" t="s">
        <v>81</v>
      </c>
      <c r="N388" s="8">
        <v>29941</v>
      </c>
      <c r="O388" s="8"/>
      <c r="P388" s="8" t="s">
        <v>82</v>
      </c>
      <c r="Q388" s="8"/>
      <c r="R388" s="8" t="s">
        <v>83</v>
      </c>
      <c r="S388" s="3">
        <f>A388</f>
        <v>45883</v>
      </c>
      <c r="T388" s="4" t="str">
        <f>LEFT(G388,(LEN(G388)-2))</f>
        <v>9:00</v>
      </c>
      <c r="U388" s="4" t="str">
        <f t="shared" si="42"/>
        <v>9</v>
      </c>
      <c r="V388" s="4" t="str" cm="1">
        <f t="array" ref="V388">_xlfn.IFS(U388 = "1","13",U388 = "2","14",U388 = "3","15",U388 = "4","16",U388 &gt; 4,U388)</f>
        <v>9</v>
      </c>
      <c r="W388" s="4" t="str">
        <f t="shared" si="43"/>
        <v>00</v>
      </c>
      <c r="X388" s="5" t="str">
        <f t="shared" si="44"/>
        <v>9:00</v>
      </c>
      <c r="Y388" s="9">
        <f t="shared" si="45"/>
        <v>45883</v>
      </c>
      <c r="Z388" s="10">
        <f t="shared" si="46"/>
        <v>45883</v>
      </c>
      <c r="AA388" s="10">
        <f t="shared" si="47"/>
        <v>45883.375</v>
      </c>
      <c r="AB388" s="10">
        <f t="shared" si="48"/>
        <v>45883.395833333336</v>
      </c>
      <c r="AC388" s="11">
        <f>AA388</f>
        <v>45883.375</v>
      </c>
      <c r="AD388" s="11">
        <f>AB388</f>
        <v>45883.395833333336</v>
      </c>
      <c r="AE388">
        <v>0</v>
      </c>
      <c r="AF388">
        <v>0</v>
      </c>
      <c r="AH388" t="str">
        <f>H388</f>
        <v>CUSICK (37)</v>
      </c>
      <c r="AI388" t="str">
        <f>C388</f>
        <v>OakLawn102</v>
      </c>
      <c r="AJ388" t="str">
        <f>AH388</f>
        <v>CUSICK (37)</v>
      </c>
      <c r="AM388" t="s">
        <v>39</v>
      </c>
      <c r="AS388" t="str">
        <f>B388</f>
        <v>Thursday</v>
      </c>
      <c r="AV388" t="s">
        <v>41</v>
      </c>
      <c r="BO388" s="12">
        <v>45890</v>
      </c>
      <c r="BP388" s="13" t="s">
        <v>106</v>
      </c>
      <c r="BQ388" s="13" t="s">
        <v>109</v>
      </c>
      <c r="BR388" s="13">
        <v>9504589</v>
      </c>
      <c r="BS388" s="13" t="s">
        <v>75</v>
      </c>
      <c r="BT388" s="13">
        <v>29948</v>
      </c>
      <c r="BU388" s="13" t="s">
        <v>100</v>
      </c>
      <c r="BV388" s="13" t="s">
        <v>77</v>
      </c>
      <c r="BW388" s="13" t="s">
        <v>78</v>
      </c>
      <c r="BX388" s="13" t="s">
        <v>79</v>
      </c>
      <c r="BY388" s="13">
        <v>29940</v>
      </c>
      <c r="BZ388" s="13" t="s">
        <v>80</v>
      </c>
      <c r="CA388" s="13" t="s">
        <v>81</v>
      </c>
      <c r="CB388" s="13">
        <v>29941</v>
      </c>
      <c r="CC388" s="13"/>
      <c r="CD388" s="13" t="s">
        <v>82</v>
      </c>
      <c r="CE388" s="13"/>
      <c r="CF388" s="13" t="s">
        <v>83</v>
      </c>
      <c r="CG388" s="3">
        <f>BO388</f>
        <v>45890</v>
      </c>
      <c r="CH388" s="4" t="str">
        <f>LEFT(BU388,(LEN(BU388)-2))</f>
        <v>3:30</v>
      </c>
      <c r="CI388" s="4" t="str">
        <f>LEFT(CH388)</f>
        <v>3</v>
      </c>
      <c r="CJ388" s="4" t="str" cm="1">
        <f t="array" ref="CJ388">_xlfn.IFS(CI388 = "1","13",CI388 = "2","14",CI388 = "3","15",CI388 = "4","16",CI388 &gt; 4,CI388)</f>
        <v>15</v>
      </c>
      <c r="CK388" s="4" t="str">
        <f>RIGHT(CH388,2)</f>
        <v>30</v>
      </c>
      <c r="CL388" s="5" t="str">
        <f>_xlfn.CONCAT(CJ388,":",CK388)</f>
        <v>15:30</v>
      </c>
      <c r="CM388" s="9">
        <f>CG388</f>
        <v>45890</v>
      </c>
      <c r="CN388" s="10">
        <f>CM388</f>
        <v>45890</v>
      </c>
      <c r="CO388" s="10">
        <f>CN388+TIME(CJ388,CK388,CK388)</f>
        <v>45890.646180555559</v>
      </c>
      <c r="CP388" s="10">
        <f>CO388+TIME(0,30,0)</f>
        <v>45890.667013888895</v>
      </c>
    </row>
    <row r="389" spans="1:94" ht="15.75" x14ac:dyDescent="0.25">
      <c r="A389" s="12">
        <v>45883</v>
      </c>
      <c r="B389" s="13" t="s">
        <v>106</v>
      </c>
      <c r="C389" s="13" t="s">
        <v>74</v>
      </c>
      <c r="D389" s="13">
        <v>9504580</v>
      </c>
      <c r="E389" s="13" t="s">
        <v>75</v>
      </c>
      <c r="F389" s="13">
        <v>29946</v>
      </c>
      <c r="G389" s="13" t="s">
        <v>86</v>
      </c>
      <c r="H389" s="13" t="s">
        <v>96</v>
      </c>
      <c r="I389" s="13" t="s">
        <v>78</v>
      </c>
      <c r="J389" s="13" t="s">
        <v>79</v>
      </c>
      <c r="K389" s="13">
        <v>29940</v>
      </c>
      <c r="L389" s="13" t="s">
        <v>80</v>
      </c>
      <c r="M389" s="13" t="s">
        <v>81</v>
      </c>
      <c r="N389" s="13">
        <v>29941</v>
      </c>
      <c r="O389" s="13"/>
      <c r="P389" s="13" t="s">
        <v>82</v>
      </c>
      <c r="Q389" s="13"/>
      <c r="R389" s="13" t="s">
        <v>83</v>
      </c>
      <c r="S389" s="3">
        <f>A389</f>
        <v>45883</v>
      </c>
      <c r="T389" s="4" t="str">
        <f>LEFT(G389,(LEN(G389)-2))</f>
        <v>9:30</v>
      </c>
      <c r="U389" s="4" t="str">
        <f t="shared" si="42"/>
        <v>9</v>
      </c>
      <c r="V389" s="4" t="str" cm="1">
        <f t="array" ref="V389">_xlfn.IFS(U389 = "1","13",U389 = "2","14",U389 = "3","15",U389 = "4","16",U389 &gt; 4,U389)</f>
        <v>9</v>
      </c>
      <c r="W389" s="4" t="str">
        <f t="shared" si="43"/>
        <v>30</v>
      </c>
      <c r="X389" s="5" t="str">
        <f t="shared" si="44"/>
        <v>9:30</v>
      </c>
      <c r="Y389" s="9">
        <f t="shared" si="45"/>
        <v>45883</v>
      </c>
      <c r="Z389" s="10">
        <f t="shared" si="46"/>
        <v>45883</v>
      </c>
      <c r="AA389" s="10">
        <f t="shared" si="47"/>
        <v>45883.396180555559</v>
      </c>
      <c r="AB389" s="10">
        <f t="shared" si="48"/>
        <v>45883.417013888895</v>
      </c>
      <c r="AC389" s="11">
        <f>AA389</f>
        <v>45883.396180555559</v>
      </c>
      <c r="AD389" s="11">
        <f>AB389</f>
        <v>45883.417013888895</v>
      </c>
      <c r="AE389">
        <v>0</v>
      </c>
      <c r="AF389">
        <v>0</v>
      </c>
      <c r="AH389" t="str">
        <f>H389</f>
        <v>CUSICK (37)</v>
      </c>
      <c r="AI389" t="str">
        <f>C389</f>
        <v>OakLawn102</v>
      </c>
      <c r="AJ389" t="str">
        <f>AH389</f>
        <v>CUSICK (37)</v>
      </c>
      <c r="AM389" t="s">
        <v>39</v>
      </c>
      <c r="AS389" t="str">
        <f>B389</f>
        <v>Thursday</v>
      </c>
      <c r="AV389" t="s">
        <v>41</v>
      </c>
      <c r="BO389" s="16">
        <v>45890</v>
      </c>
      <c r="BP389" s="17" t="s">
        <v>106</v>
      </c>
      <c r="BQ389" s="17" t="s">
        <v>115</v>
      </c>
      <c r="BR389" s="17">
        <v>9504574</v>
      </c>
      <c r="BS389" s="17" t="s">
        <v>75</v>
      </c>
      <c r="BT389" s="17">
        <v>29944</v>
      </c>
      <c r="BU389" s="17" t="s">
        <v>100</v>
      </c>
      <c r="BV389" s="17" t="s">
        <v>77</v>
      </c>
      <c r="BW389" s="17" t="s">
        <v>78</v>
      </c>
      <c r="BX389" s="17" t="s">
        <v>79</v>
      </c>
      <c r="BY389" s="17">
        <v>29940</v>
      </c>
      <c r="BZ389" s="17" t="s">
        <v>80</v>
      </c>
      <c r="CA389" s="17" t="s">
        <v>81</v>
      </c>
      <c r="CB389" s="17">
        <v>29941</v>
      </c>
      <c r="CC389" s="17"/>
      <c r="CD389" s="17" t="s">
        <v>82</v>
      </c>
      <c r="CE389" s="17"/>
      <c r="CF389" s="17" t="s">
        <v>83</v>
      </c>
      <c r="CG389" s="3">
        <f>BO389</f>
        <v>45890</v>
      </c>
      <c r="CH389" s="4" t="str">
        <f>LEFT(BU389,(LEN(BU389)-2))</f>
        <v>3:30</v>
      </c>
      <c r="CI389" s="4" t="str">
        <f>LEFT(CH389)</f>
        <v>3</v>
      </c>
      <c r="CJ389" s="4" t="str" cm="1">
        <f t="array" ref="CJ389">_xlfn.IFS(CI389 = "1","13",CI389 = "2","14",CI389 = "3","15",CI389 = "4","16",CI389 &gt; 4,CI389)</f>
        <v>15</v>
      </c>
      <c r="CK389" s="4" t="str">
        <f>RIGHT(CH389,2)</f>
        <v>30</v>
      </c>
      <c r="CL389" s="5" t="str">
        <f>_xlfn.CONCAT(CJ389,":",CK389)</f>
        <v>15:30</v>
      </c>
      <c r="CM389" s="9">
        <f>CG389</f>
        <v>45890</v>
      </c>
      <c r="CN389" s="10">
        <f>CM389</f>
        <v>45890</v>
      </c>
      <c r="CO389" s="10">
        <f>CN389+TIME(CJ389,CK389,CK389)</f>
        <v>45890.646180555559</v>
      </c>
      <c r="CP389" s="10">
        <f>CO389+TIME(0,30,0)</f>
        <v>45890.667013888895</v>
      </c>
    </row>
    <row r="390" spans="1:94" x14ac:dyDescent="0.25">
      <c r="A390" s="7">
        <v>45883</v>
      </c>
      <c r="B390" s="8" t="s">
        <v>106</v>
      </c>
      <c r="C390" s="8" t="s">
        <v>74</v>
      </c>
      <c r="D390" s="8">
        <v>9504580</v>
      </c>
      <c r="E390" s="8" t="s">
        <v>75</v>
      </c>
      <c r="F390" s="8">
        <v>29946</v>
      </c>
      <c r="G390" s="8" t="s">
        <v>87</v>
      </c>
      <c r="H390" s="8" t="s">
        <v>77</v>
      </c>
      <c r="I390" s="8" t="s">
        <v>78</v>
      </c>
      <c r="J390" s="8" t="s">
        <v>79</v>
      </c>
      <c r="K390" s="8">
        <v>29940</v>
      </c>
      <c r="L390" s="8" t="s">
        <v>80</v>
      </c>
      <c r="M390" s="8" t="s">
        <v>81</v>
      </c>
      <c r="N390" s="8">
        <v>29941</v>
      </c>
      <c r="O390" s="8"/>
      <c r="P390" s="8" t="s">
        <v>82</v>
      </c>
      <c r="Q390" s="8"/>
      <c r="R390" s="8" t="s">
        <v>83</v>
      </c>
      <c r="S390" s="3">
        <f>A390</f>
        <v>45883</v>
      </c>
      <c r="T390" s="4" t="str">
        <f>LEFT(G390,(LEN(G390)-2))</f>
        <v>10:00</v>
      </c>
      <c r="U390" s="4" t="str">
        <f t="shared" si="42"/>
        <v>1</v>
      </c>
      <c r="V390" s="4" t="str" cm="1">
        <f t="array" ref="V390">_xlfn.IFS(U390 = "1","13",U390 = "2","14",U390 = "3","15",U390 = "4","16",U390 &gt; 4,U390)</f>
        <v>13</v>
      </c>
      <c r="W390" s="4" t="str">
        <f t="shared" si="43"/>
        <v>00</v>
      </c>
      <c r="X390" s="5" t="str">
        <f t="shared" si="44"/>
        <v>13:00</v>
      </c>
      <c r="Y390" s="9">
        <f t="shared" si="45"/>
        <v>45883</v>
      </c>
      <c r="Z390" s="10">
        <f t="shared" si="46"/>
        <v>45883</v>
      </c>
      <c r="AA390" s="10">
        <f t="shared" si="47"/>
        <v>45883.541666666664</v>
      </c>
      <c r="AB390" s="10">
        <f t="shared" si="48"/>
        <v>45883.5625</v>
      </c>
      <c r="AC390" s="11">
        <f>AA390</f>
        <v>45883.541666666664</v>
      </c>
      <c r="AD390" s="11">
        <f>AB390</f>
        <v>45883.5625</v>
      </c>
      <c r="AE390">
        <v>0</v>
      </c>
      <c r="AF390">
        <v>0</v>
      </c>
      <c r="AH390" t="str">
        <f>H390</f>
        <v>AVAILABLE</v>
      </c>
      <c r="AI390" t="str">
        <f>C390</f>
        <v>OakLawn102</v>
      </c>
      <c r="AJ390" t="str">
        <f>AH390</f>
        <v>AVAILABLE</v>
      </c>
      <c r="AM390" t="s">
        <v>39</v>
      </c>
      <c r="AS390" t="str">
        <f>B390</f>
        <v>Thursday</v>
      </c>
      <c r="AV390" t="s">
        <v>41</v>
      </c>
      <c r="BO390" s="7">
        <v>45890</v>
      </c>
      <c r="BP390" s="8" t="s">
        <v>106</v>
      </c>
      <c r="BQ390" s="8" t="s">
        <v>74</v>
      </c>
      <c r="BR390" s="8">
        <v>9504580</v>
      </c>
      <c r="BS390" s="8" t="s">
        <v>75</v>
      </c>
      <c r="BT390" s="8">
        <v>29946</v>
      </c>
      <c r="BU390" s="8" t="s">
        <v>99</v>
      </c>
      <c r="BV390" s="8" t="s">
        <v>77</v>
      </c>
      <c r="BW390" s="8" t="s">
        <v>78</v>
      </c>
      <c r="BX390" s="8" t="s">
        <v>79</v>
      </c>
      <c r="BY390" s="8">
        <v>29940</v>
      </c>
      <c r="BZ390" s="8" t="s">
        <v>80</v>
      </c>
      <c r="CA390" s="8" t="s">
        <v>81</v>
      </c>
      <c r="CB390" s="8">
        <v>29941</v>
      </c>
      <c r="CC390" s="8"/>
      <c r="CD390" s="8" t="s">
        <v>82</v>
      </c>
      <c r="CE390" s="8"/>
      <c r="CF390" s="8" t="s">
        <v>83</v>
      </c>
      <c r="CG390" s="3">
        <f>BO390</f>
        <v>45890</v>
      </c>
      <c r="CH390" s="4" t="str">
        <f>LEFT(BU390,(LEN(BU390)-2))</f>
        <v>3:00</v>
      </c>
      <c r="CI390" s="4" t="str">
        <f>LEFT(CH390)</f>
        <v>3</v>
      </c>
      <c r="CJ390" s="4" t="str" cm="1">
        <f t="array" ref="CJ390">_xlfn.IFS(CI390 = "1","13",CI390 = "2","14",CI390 = "3","15",CI390 = "4","16",CI390 &gt; 4,CI390)</f>
        <v>15</v>
      </c>
      <c r="CK390" s="4" t="str">
        <f>RIGHT(CH390,2)</f>
        <v>00</v>
      </c>
      <c r="CL390" s="5" t="str">
        <f>_xlfn.CONCAT(CJ390,":",CK390)</f>
        <v>15:00</v>
      </c>
      <c r="CM390" s="9">
        <f>CG390</f>
        <v>45890</v>
      </c>
      <c r="CN390" s="10">
        <f>CM390</f>
        <v>45890</v>
      </c>
      <c r="CO390" s="10">
        <f>CN390+TIME(CJ390,CK390,CK390)</f>
        <v>45890.625</v>
      </c>
      <c r="CP390" s="10">
        <f>CO390+TIME(0,30,0)</f>
        <v>45890.645833333336</v>
      </c>
    </row>
    <row r="391" spans="1:94" x14ac:dyDescent="0.25">
      <c r="A391" s="12">
        <v>45883</v>
      </c>
      <c r="B391" s="13" t="s">
        <v>106</v>
      </c>
      <c r="C391" s="13" t="s">
        <v>74</v>
      </c>
      <c r="D391" s="13">
        <v>9504580</v>
      </c>
      <c r="E391" s="13" t="s">
        <v>75</v>
      </c>
      <c r="F391" s="13">
        <v>29946</v>
      </c>
      <c r="G391" s="13" t="s">
        <v>88</v>
      </c>
      <c r="H391" s="13" t="s">
        <v>96</v>
      </c>
      <c r="I391" s="13" t="s">
        <v>78</v>
      </c>
      <c r="J391" s="13" t="s">
        <v>79</v>
      </c>
      <c r="K391" s="13">
        <v>29940</v>
      </c>
      <c r="L391" s="13" t="s">
        <v>80</v>
      </c>
      <c r="M391" s="13" t="s">
        <v>81</v>
      </c>
      <c r="N391" s="13">
        <v>29941</v>
      </c>
      <c r="O391" s="13"/>
      <c r="P391" s="13" t="s">
        <v>82</v>
      </c>
      <c r="Q391" s="13"/>
      <c r="R391" s="13" t="s">
        <v>83</v>
      </c>
      <c r="S391" s="3">
        <f>A391</f>
        <v>45883</v>
      </c>
      <c r="T391" s="4" t="str">
        <f>LEFT(G391,(LEN(G391)-2))</f>
        <v>10:30</v>
      </c>
      <c r="U391" s="4" t="str">
        <f t="shared" si="42"/>
        <v>1</v>
      </c>
      <c r="V391" s="4" t="str" cm="1">
        <f t="array" ref="V391">_xlfn.IFS(U391 = "1","13",U391 = "2","14",U391 = "3","15",U391 = "4","16",U391 &gt; 4,U391)</f>
        <v>13</v>
      </c>
      <c r="W391" s="4" t="str">
        <f t="shared" si="43"/>
        <v>30</v>
      </c>
      <c r="X391" s="5" t="str">
        <f t="shared" si="44"/>
        <v>13:30</v>
      </c>
      <c r="Y391" s="9">
        <f t="shared" si="45"/>
        <v>45883</v>
      </c>
      <c r="Z391" s="10">
        <f t="shared" si="46"/>
        <v>45883</v>
      </c>
      <c r="AA391" s="10">
        <f t="shared" si="47"/>
        <v>45883.562847222223</v>
      </c>
      <c r="AB391" s="10">
        <f t="shared" si="48"/>
        <v>45883.583680555559</v>
      </c>
      <c r="AC391" s="11">
        <f>AA391</f>
        <v>45883.562847222223</v>
      </c>
      <c r="AD391" s="11">
        <f>AB391</f>
        <v>45883.583680555559</v>
      </c>
      <c r="AE391">
        <v>0</v>
      </c>
      <c r="AF391">
        <v>0</v>
      </c>
      <c r="AH391" t="str">
        <f>H391</f>
        <v>CUSICK (37)</v>
      </c>
      <c r="AI391" t="str">
        <f>C391</f>
        <v>OakLawn102</v>
      </c>
      <c r="AJ391" t="str">
        <f>AH391</f>
        <v>CUSICK (37)</v>
      </c>
      <c r="AM391" t="s">
        <v>39</v>
      </c>
      <c r="AS391" t="str">
        <f>B391</f>
        <v>Thursday</v>
      </c>
      <c r="AV391" t="s">
        <v>41</v>
      </c>
      <c r="BO391" s="7">
        <v>45890</v>
      </c>
      <c r="BP391" s="8" t="s">
        <v>106</v>
      </c>
      <c r="BQ391" s="8" t="s">
        <v>107</v>
      </c>
      <c r="BR391" s="8">
        <v>9504585</v>
      </c>
      <c r="BS391" s="8" t="s">
        <v>75</v>
      </c>
      <c r="BT391" s="8">
        <v>29947</v>
      </c>
      <c r="BU391" s="8" t="s">
        <v>99</v>
      </c>
      <c r="BV391" s="8" t="s">
        <v>77</v>
      </c>
      <c r="BW391" s="8" t="s">
        <v>78</v>
      </c>
      <c r="BX391" s="8" t="s">
        <v>79</v>
      </c>
      <c r="BY391" s="8">
        <v>29940</v>
      </c>
      <c r="BZ391" s="8" t="s">
        <v>80</v>
      </c>
      <c r="CA391" s="8" t="s">
        <v>81</v>
      </c>
      <c r="CB391" s="8">
        <v>29941</v>
      </c>
      <c r="CC391" s="8"/>
      <c r="CD391" s="8" t="s">
        <v>82</v>
      </c>
      <c r="CE391" s="8"/>
      <c r="CF391" s="8" t="s">
        <v>83</v>
      </c>
      <c r="CG391" s="3">
        <f>BO391</f>
        <v>45890</v>
      </c>
      <c r="CH391" s="4" t="str">
        <f>LEFT(BU391,(LEN(BU391)-2))</f>
        <v>3:00</v>
      </c>
      <c r="CI391" s="4" t="str">
        <f>LEFT(CH391)</f>
        <v>3</v>
      </c>
      <c r="CJ391" s="4" t="str" cm="1">
        <f t="array" ref="CJ391">_xlfn.IFS(CI391 = "1","13",CI391 = "2","14",CI391 = "3","15",CI391 = "4","16",CI391 &gt; 4,CI391)</f>
        <v>15</v>
      </c>
      <c r="CK391" s="4" t="str">
        <f>RIGHT(CH391,2)</f>
        <v>00</v>
      </c>
      <c r="CL391" s="5" t="str">
        <f>_xlfn.CONCAT(CJ391,":",CK391)</f>
        <v>15:00</v>
      </c>
      <c r="CM391" s="9">
        <f>CG391</f>
        <v>45890</v>
      </c>
      <c r="CN391" s="10">
        <f>CM391</f>
        <v>45890</v>
      </c>
      <c r="CO391" s="10">
        <f>CN391+TIME(CJ391,CK391,CK391)</f>
        <v>45890.625</v>
      </c>
      <c r="CP391" s="10">
        <f>CO391+TIME(0,30,0)</f>
        <v>45890.645833333336</v>
      </c>
    </row>
    <row r="392" spans="1:94" x14ac:dyDescent="0.25">
      <c r="A392" s="7">
        <v>45883</v>
      </c>
      <c r="B392" s="8" t="s">
        <v>106</v>
      </c>
      <c r="C392" s="8" t="s">
        <v>74</v>
      </c>
      <c r="D392" s="8">
        <v>9504580</v>
      </c>
      <c r="E392" s="8" t="s">
        <v>75</v>
      </c>
      <c r="F392" s="8">
        <v>29946</v>
      </c>
      <c r="G392" s="8" t="s">
        <v>89</v>
      </c>
      <c r="H392" s="8" t="s">
        <v>96</v>
      </c>
      <c r="I392" s="8" t="s">
        <v>78</v>
      </c>
      <c r="J392" s="8" t="s">
        <v>79</v>
      </c>
      <c r="K392" s="8">
        <v>29940</v>
      </c>
      <c r="L392" s="8" t="s">
        <v>80</v>
      </c>
      <c r="M392" s="8" t="s">
        <v>81</v>
      </c>
      <c r="N392" s="8">
        <v>29941</v>
      </c>
      <c r="O392" s="8"/>
      <c r="P392" s="8" t="s">
        <v>82</v>
      </c>
      <c r="Q392" s="8"/>
      <c r="R392" s="8" t="s">
        <v>83</v>
      </c>
      <c r="S392" s="3">
        <f>A392</f>
        <v>45883</v>
      </c>
      <c r="T392" s="4" t="str">
        <f>LEFT(G392,(LEN(G392)-2))</f>
        <v>11:00</v>
      </c>
      <c r="U392" s="4" t="str">
        <f t="shared" si="42"/>
        <v>1</v>
      </c>
      <c r="V392" s="4" t="str" cm="1">
        <f t="array" ref="V392">_xlfn.IFS(U392 = "1","13",U392 = "2","14",U392 = "3","15",U392 = "4","16",U392 &gt; 4,U392)</f>
        <v>13</v>
      </c>
      <c r="W392" s="4" t="str">
        <f t="shared" si="43"/>
        <v>00</v>
      </c>
      <c r="X392" s="5" t="str">
        <f t="shared" si="44"/>
        <v>13:00</v>
      </c>
      <c r="Y392" s="9">
        <f t="shared" si="45"/>
        <v>45883</v>
      </c>
      <c r="Z392" s="10">
        <f t="shared" si="46"/>
        <v>45883</v>
      </c>
      <c r="AA392" s="10">
        <f t="shared" si="47"/>
        <v>45883.541666666664</v>
      </c>
      <c r="AB392" s="10">
        <f t="shared" si="48"/>
        <v>45883.5625</v>
      </c>
      <c r="AC392" s="11">
        <f>AA392</f>
        <v>45883.541666666664</v>
      </c>
      <c r="AD392" s="11">
        <f>AB392</f>
        <v>45883.5625</v>
      </c>
      <c r="AE392">
        <v>0</v>
      </c>
      <c r="AF392">
        <v>0</v>
      </c>
      <c r="AH392" t="str">
        <f>H392</f>
        <v>CUSICK (37)</v>
      </c>
      <c r="AI392" t="str">
        <f>C392</f>
        <v>OakLawn102</v>
      </c>
      <c r="AJ392" t="str">
        <f>AH392</f>
        <v>CUSICK (37)</v>
      </c>
      <c r="AM392" t="s">
        <v>39</v>
      </c>
      <c r="AS392" t="str">
        <f>B392</f>
        <v>Thursday</v>
      </c>
      <c r="AV392" t="s">
        <v>41</v>
      </c>
      <c r="BO392" s="7">
        <v>45890</v>
      </c>
      <c r="BP392" s="8" t="s">
        <v>106</v>
      </c>
      <c r="BQ392" s="8" t="s">
        <v>109</v>
      </c>
      <c r="BR392" s="8">
        <v>9504589</v>
      </c>
      <c r="BS392" s="8" t="s">
        <v>75</v>
      </c>
      <c r="BT392" s="8">
        <v>29948</v>
      </c>
      <c r="BU392" s="8" t="s">
        <v>99</v>
      </c>
      <c r="BV392" s="8" t="s">
        <v>77</v>
      </c>
      <c r="BW392" s="8" t="s">
        <v>78</v>
      </c>
      <c r="BX392" s="8" t="s">
        <v>79</v>
      </c>
      <c r="BY392" s="8">
        <v>29940</v>
      </c>
      <c r="BZ392" s="8" t="s">
        <v>80</v>
      </c>
      <c r="CA392" s="8" t="s">
        <v>81</v>
      </c>
      <c r="CB392" s="8">
        <v>29941</v>
      </c>
      <c r="CC392" s="8"/>
      <c r="CD392" s="8" t="s">
        <v>82</v>
      </c>
      <c r="CE392" s="8"/>
      <c r="CF392" s="8" t="s">
        <v>83</v>
      </c>
      <c r="CG392" s="3">
        <f>BO392</f>
        <v>45890</v>
      </c>
      <c r="CH392" s="4" t="str">
        <f>LEFT(BU392,(LEN(BU392)-2))</f>
        <v>3:00</v>
      </c>
      <c r="CI392" s="4" t="str">
        <f>LEFT(CH392)</f>
        <v>3</v>
      </c>
      <c r="CJ392" s="4" t="str" cm="1">
        <f t="array" ref="CJ392">_xlfn.IFS(CI392 = "1","13",CI392 = "2","14",CI392 = "3","15",CI392 = "4","16",CI392 &gt; 4,CI392)</f>
        <v>15</v>
      </c>
      <c r="CK392" s="4" t="str">
        <f>RIGHT(CH392,2)</f>
        <v>00</v>
      </c>
      <c r="CL392" s="5" t="str">
        <f>_xlfn.CONCAT(CJ392,":",CK392)</f>
        <v>15:00</v>
      </c>
      <c r="CM392" s="9">
        <f>CG392</f>
        <v>45890</v>
      </c>
      <c r="CN392" s="10">
        <f>CM392</f>
        <v>45890</v>
      </c>
      <c r="CO392" s="10">
        <f>CN392+TIME(CJ392,CK392,CK392)</f>
        <v>45890.625</v>
      </c>
      <c r="CP392" s="10">
        <f>CO392+TIME(0,30,0)</f>
        <v>45890.645833333336</v>
      </c>
    </row>
    <row r="393" spans="1:94" ht="15.75" x14ac:dyDescent="0.25">
      <c r="A393" s="12">
        <v>45883</v>
      </c>
      <c r="B393" s="13" t="s">
        <v>106</v>
      </c>
      <c r="C393" s="13" t="s">
        <v>74</v>
      </c>
      <c r="D393" s="13">
        <v>9504580</v>
      </c>
      <c r="E393" s="13" t="s">
        <v>75</v>
      </c>
      <c r="F393" s="13">
        <v>29946</v>
      </c>
      <c r="G393" s="13" t="s">
        <v>90</v>
      </c>
      <c r="H393" s="13" t="s">
        <v>96</v>
      </c>
      <c r="I393" s="13" t="s">
        <v>78</v>
      </c>
      <c r="J393" s="13" t="s">
        <v>79</v>
      </c>
      <c r="K393" s="13">
        <v>29940</v>
      </c>
      <c r="L393" s="13" t="s">
        <v>80</v>
      </c>
      <c r="M393" s="13" t="s">
        <v>81</v>
      </c>
      <c r="N393" s="13">
        <v>29941</v>
      </c>
      <c r="O393" s="13"/>
      <c r="P393" s="13" t="s">
        <v>82</v>
      </c>
      <c r="Q393" s="13"/>
      <c r="R393" s="13" t="s">
        <v>83</v>
      </c>
      <c r="S393" s="3">
        <f>A393</f>
        <v>45883</v>
      </c>
      <c r="T393" s="4" t="str">
        <f>LEFT(G393,(LEN(G393)-2))</f>
        <v>11:30</v>
      </c>
      <c r="U393" s="4" t="str">
        <f t="shared" si="42"/>
        <v>1</v>
      </c>
      <c r="V393" s="4" t="str" cm="1">
        <f t="array" ref="V393">_xlfn.IFS(U393 = "1","13",U393 = "2","14",U393 = "3","15",U393 = "4","16",U393 &gt; 4,U393)</f>
        <v>13</v>
      </c>
      <c r="W393" s="4" t="str">
        <f t="shared" si="43"/>
        <v>30</v>
      </c>
      <c r="X393" s="5" t="str">
        <f t="shared" si="44"/>
        <v>13:30</v>
      </c>
      <c r="Y393" s="9">
        <f t="shared" si="45"/>
        <v>45883</v>
      </c>
      <c r="Z393" s="10">
        <f t="shared" si="46"/>
        <v>45883</v>
      </c>
      <c r="AA393" s="10">
        <f t="shared" si="47"/>
        <v>45883.562847222223</v>
      </c>
      <c r="AB393" s="10">
        <f t="shared" si="48"/>
        <v>45883.583680555559</v>
      </c>
      <c r="AC393" s="11">
        <f>AA393</f>
        <v>45883.562847222223</v>
      </c>
      <c r="AD393" s="11">
        <f>AB393</f>
        <v>45883.583680555559</v>
      </c>
      <c r="AE393">
        <v>0</v>
      </c>
      <c r="AF393">
        <v>0</v>
      </c>
      <c r="AH393" t="str">
        <f>H393</f>
        <v>CUSICK (37)</v>
      </c>
      <c r="AI393" t="str">
        <f>C393</f>
        <v>OakLawn102</v>
      </c>
      <c r="AJ393" t="str">
        <f>AH393</f>
        <v>CUSICK (37)</v>
      </c>
      <c r="AM393" t="s">
        <v>39</v>
      </c>
      <c r="AS393" t="str">
        <f>B393</f>
        <v>Thursday</v>
      </c>
      <c r="AV393" t="s">
        <v>41</v>
      </c>
      <c r="BO393" s="14">
        <v>45890</v>
      </c>
      <c r="BP393" s="15" t="s">
        <v>106</v>
      </c>
      <c r="BQ393" s="15" t="s">
        <v>115</v>
      </c>
      <c r="BR393" s="15">
        <v>9504574</v>
      </c>
      <c r="BS393" s="15" t="s">
        <v>75</v>
      </c>
      <c r="BT393" s="15">
        <v>29944</v>
      </c>
      <c r="BU393" s="8" t="s">
        <v>99</v>
      </c>
      <c r="BV393" s="15" t="s">
        <v>77</v>
      </c>
      <c r="BW393" s="15" t="s">
        <v>78</v>
      </c>
      <c r="BX393" s="15" t="s">
        <v>79</v>
      </c>
      <c r="BY393" s="15">
        <v>29940</v>
      </c>
      <c r="BZ393" s="15" t="s">
        <v>80</v>
      </c>
      <c r="CA393" s="15" t="s">
        <v>81</v>
      </c>
      <c r="CB393" s="15">
        <v>29941</v>
      </c>
      <c r="CC393" s="15"/>
      <c r="CD393" s="15" t="s">
        <v>82</v>
      </c>
      <c r="CE393" s="15"/>
      <c r="CF393" s="15" t="s">
        <v>83</v>
      </c>
      <c r="CG393" s="3">
        <f>BO393</f>
        <v>45890</v>
      </c>
      <c r="CH393" s="4" t="str">
        <f>LEFT(BU393,(LEN(BU393)-2))</f>
        <v>3:00</v>
      </c>
      <c r="CI393" s="4" t="str">
        <f>LEFT(CH393)</f>
        <v>3</v>
      </c>
      <c r="CJ393" s="4" t="str" cm="1">
        <f t="array" ref="CJ393">_xlfn.IFS(CI393 = "1","13",CI393 = "2","14",CI393 = "3","15",CI393 = "4","16",CI393 &gt; 4,CI393)</f>
        <v>15</v>
      </c>
      <c r="CK393" s="4" t="str">
        <f>RIGHT(CH393,2)</f>
        <v>00</v>
      </c>
      <c r="CL393" s="5" t="str">
        <f>_xlfn.CONCAT(CJ393,":",CK393)</f>
        <v>15:00</v>
      </c>
      <c r="CM393" s="9">
        <f>CG393</f>
        <v>45890</v>
      </c>
      <c r="CN393" s="10">
        <f>CM393</f>
        <v>45890</v>
      </c>
      <c r="CO393" s="10">
        <f>CN393+TIME(CJ393,CK393,CK393)</f>
        <v>45890.625</v>
      </c>
      <c r="CP393" s="10">
        <f>CO393+TIME(0,30,0)</f>
        <v>45890.645833333336</v>
      </c>
    </row>
    <row r="394" spans="1:94" x14ac:dyDescent="0.25">
      <c r="A394" s="7">
        <v>45883</v>
      </c>
      <c r="B394" s="8" t="s">
        <v>106</v>
      </c>
      <c r="C394" s="8" t="s">
        <v>74</v>
      </c>
      <c r="D394" s="8">
        <v>9504580</v>
      </c>
      <c r="E394" s="8" t="s">
        <v>75</v>
      </c>
      <c r="F394" s="8">
        <v>29946</v>
      </c>
      <c r="G394" s="8" t="s">
        <v>91</v>
      </c>
      <c r="H394" s="8" t="s">
        <v>92</v>
      </c>
      <c r="I394" s="8" t="s">
        <v>78</v>
      </c>
      <c r="J394" s="8" t="s">
        <v>79</v>
      </c>
      <c r="K394" s="8">
        <v>29940</v>
      </c>
      <c r="L394" s="8" t="s">
        <v>80</v>
      </c>
      <c r="M394" s="8" t="s">
        <v>81</v>
      </c>
      <c r="N394" s="8">
        <v>29941</v>
      </c>
      <c r="O394" s="8"/>
      <c r="P394" s="8" t="s">
        <v>82</v>
      </c>
      <c r="Q394" s="8"/>
      <c r="R394" s="8" t="s">
        <v>83</v>
      </c>
      <c r="S394" s="3">
        <f>A394</f>
        <v>45883</v>
      </c>
      <c r="T394" s="4" t="str">
        <f>LEFT(G394,(LEN(G394)-2))</f>
        <v>12:00</v>
      </c>
      <c r="U394" s="4" t="str">
        <f t="shared" si="42"/>
        <v>1</v>
      </c>
      <c r="V394" s="4" t="str" cm="1">
        <f t="array" ref="V394">_xlfn.IFS(U394 = "1","13",U394 = "2","14",U394 = "3","15",U394 = "4","16",U394 &gt; 4,U394)</f>
        <v>13</v>
      </c>
      <c r="W394" s="4" t="str">
        <f t="shared" si="43"/>
        <v>00</v>
      </c>
      <c r="X394" s="5" t="str">
        <f t="shared" si="44"/>
        <v>13:00</v>
      </c>
      <c r="Y394" s="9">
        <f t="shared" si="45"/>
        <v>45883</v>
      </c>
      <c r="Z394" s="10">
        <f t="shared" si="46"/>
        <v>45883</v>
      </c>
      <c r="AA394" s="10">
        <f t="shared" si="47"/>
        <v>45883.541666666664</v>
      </c>
      <c r="AB394" s="10">
        <f t="shared" si="48"/>
        <v>45883.5625</v>
      </c>
      <c r="AC394" s="11">
        <f>AA394</f>
        <v>45883.541666666664</v>
      </c>
      <c r="AD394" s="11">
        <f>AB394</f>
        <v>45883.5625</v>
      </c>
      <c r="AE394">
        <v>0</v>
      </c>
      <c r="AF394">
        <v>0</v>
      </c>
      <c r="AH394" t="str">
        <f>H394</f>
        <v>TCT LUNCH 12:15- 12:45</v>
      </c>
      <c r="AI394" t="str">
        <f>C394</f>
        <v>OakLawn102</v>
      </c>
      <c r="AJ394" t="str">
        <f>AH394</f>
        <v>TCT LUNCH 12:15- 12:45</v>
      </c>
      <c r="AM394" t="s">
        <v>39</v>
      </c>
      <c r="AS394" t="str">
        <f>B394</f>
        <v>Thursday</v>
      </c>
      <c r="AV394" t="s">
        <v>41</v>
      </c>
      <c r="BO394" s="12">
        <v>45890</v>
      </c>
      <c r="BP394" s="13" t="s">
        <v>106</v>
      </c>
      <c r="BQ394" s="13" t="s">
        <v>74</v>
      </c>
      <c r="BR394" s="13">
        <v>9504580</v>
      </c>
      <c r="BS394" s="13" t="s">
        <v>75</v>
      </c>
      <c r="BT394" s="13">
        <v>29946</v>
      </c>
      <c r="BU394" s="13" t="s">
        <v>98</v>
      </c>
      <c r="BV394" s="13" t="s">
        <v>77</v>
      </c>
      <c r="BW394" s="13" t="s">
        <v>78</v>
      </c>
      <c r="BX394" s="13" t="s">
        <v>79</v>
      </c>
      <c r="BY394" s="13">
        <v>29940</v>
      </c>
      <c r="BZ394" s="13" t="s">
        <v>80</v>
      </c>
      <c r="CA394" s="13" t="s">
        <v>81</v>
      </c>
      <c r="CB394" s="13">
        <v>29941</v>
      </c>
      <c r="CC394" s="13"/>
      <c r="CD394" s="13" t="s">
        <v>82</v>
      </c>
      <c r="CE394" s="13"/>
      <c r="CF394" s="13" t="s">
        <v>83</v>
      </c>
      <c r="CG394" s="3">
        <f>BO394</f>
        <v>45890</v>
      </c>
      <c r="CH394" s="4" t="str">
        <f>LEFT(BU394,(LEN(BU394)-2))</f>
        <v>2:30</v>
      </c>
      <c r="CI394" s="4" t="str">
        <f>LEFT(CH394)</f>
        <v>2</v>
      </c>
      <c r="CJ394" s="4" t="str" cm="1">
        <f t="array" ref="CJ394">_xlfn.IFS(CI394 = "1","13",CI394 = "2","14",CI394 = "3","15",CI394 = "4","16",CI394 &gt; 4,CI394)</f>
        <v>14</v>
      </c>
      <c r="CK394" s="4" t="str">
        <f>RIGHT(CH394,2)</f>
        <v>30</v>
      </c>
      <c r="CL394" s="5" t="str">
        <f>_xlfn.CONCAT(CJ394,":",CK394)</f>
        <v>14:30</v>
      </c>
      <c r="CM394" s="9">
        <f>CG394</f>
        <v>45890</v>
      </c>
      <c r="CN394" s="10">
        <f>CM394</f>
        <v>45890</v>
      </c>
      <c r="CO394" s="10">
        <f>CN394+TIME(CJ394,CK394,CK394)</f>
        <v>45890.604513888888</v>
      </c>
      <c r="CP394" s="10">
        <f>CO394+TIME(0,30,0)</f>
        <v>45890.625347222223</v>
      </c>
    </row>
    <row r="395" spans="1:94" x14ac:dyDescent="0.25">
      <c r="A395" s="12">
        <v>45883</v>
      </c>
      <c r="B395" s="13" t="s">
        <v>106</v>
      </c>
      <c r="C395" s="13" t="s">
        <v>74</v>
      </c>
      <c r="D395" s="13">
        <v>9504580</v>
      </c>
      <c r="E395" s="13" t="s">
        <v>75</v>
      </c>
      <c r="F395" s="13">
        <v>29946</v>
      </c>
      <c r="G395" s="13" t="s">
        <v>93</v>
      </c>
      <c r="H395" s="13" t="s">
        <v>92</v>
      </c>
      <c r="I395" s="13" t="s">
        <v>78</v>
      </c>
      <c r="J395" s="13" t="s">
        <v>79</v>
      </c>
      <c r="K395" s="13">
        <v>29940</v>
      </c>
      <c r="L395" s="13" t="s">
        <v>80</v>
      </c>
      <c r="M395" s="13" t="s">
        <v>81</v>
      </c>
      <c r="N395" s="13">
        <v>29941</v>
      </c>
      <c r="O395" s="13"/>
      <c r="P395" s="13" t="s">
        <v>82</v>
      </c>
      <c r="Q395" s="13"/>
      <c r="R395" s="13" t="s">
        <v>83</v>
      </c>
      <c r="S395" s="3">
        <f>A395</f>
        <v>45883</v>
      </c>
      <c r="T395" s="4" t="str">
        <f>LEFT(G395,(LEN(G395)-2))</f>
        <v>12:30</v>
      </c>
      <c r="U395" s="4" t="str">
        <f t="shared" si="42"/>
        <v>1</v>
      </c>
      <c r="V395" s="4" t="str" cm="1">
        <f t="array" ref="V395">_xlfn.IFS(U395 = "1","13",U395 = "2","14",U395 = "3","15",U395 = "4","16",U395 &gt; 4,U395)</f>
        <v>13</v>
      </c>
      <c r="W395" s="4" t="str">
        <f t="shared" si="43"/>
        <v>30</v>
      </c>
      <c r="X395" s="5" t="str">
        <f t="shared" si="44"/>
        <v>13:30</v>
      </c>
      <c r="Y395" s="9">
        <f t="shared" si="45"/>
        <v>45883</v>
      </c>
      <c r="Z395" s="10">
        <f t="shared" si="46"/>
        <v>45883</v>
      </c>
      <c r="AA395" s="10">
        <f t="shared" si="47"/>
        <v>45883.562847222223</v>
      </c>
      <c r="AB395" s="10">
        <f t="shared" si="48"/>
        <v>45883.583680555559</v>
      </c>
      <c r="AC395" s="11">
        <f>AA395</f>
        <v>45883.562847222223</v>
      </c>
      <c r="AD395" s="11">
        <f>AB395</f>
        <v>45883.583680555559</v>
      </c>
      <c r="AE395">
        <v>0</v>
      </c>
      <c r="AF395">
        <v>0</v>
      </c>
      <c r="AH395" t="str">
        <f>H395</f>
        <v>TCT LUNCH 12:15- 12:45</v>
      </c>
      <c r="AI395" t="str">
        <f>C395</f>
        <v>OakLawn102</v>
      </c>
      <c r="AJ395" t="str">
        <f>AH395</f>
        <v>TCT LUNCH 12:15- 12:45</v>
      </c>
      <c r="AM395" t="s">
        <v>39</v>
      </c>
      <c r="AS395" t="str">
        <f>B395</f>
        <v>Thursday</v>
      </c>
      <c r="AV395" t="s">
        <v>41</v>
      </c>
      <c r="BO395" s="12">
        <v>45890</v>
      </c>
      <c r="BP395" s="13" t="s">
        <v>106</v>
      </c>
      <c r="BQ395" s="13" t="s">
        <v>107</v>
      </c>
      <c r="BR395" s="13">
        <v>9504585</v>
      </c>
      <c r="BS395" s="13" t="s">
        <v>75</v>
      </c>
      <c r="BT395" s="13">
        <v>29947</v>
      </c>
      <c r="BU395" s="13" t="s">
        <v>98</v>
      </c>
      <c r="BV395" s="13" t="s">
        <v>77</v>
      </c>
      <c r="BW395" s="13" t="s">
        <v>78</v>
      </c>
      <c r="BX395" s="13" t="s">
        <v>79</v>
      </c>
      <c r="BY395" s="13">
        <v>29940</v>
      </c>
      <c r="BZ395" s="13" t="s">
        <v>80</v>
      </c>
      <c r="CA395" s="13" t="s">
        <v>81</v>
      </c>
      <c r="CB395" s="13">
        <v>29941</v>
      </c>
      <c r="CC395" s="13"/>
      <c r="CD395" s="13" t="s">
        <v>82</v>
      </c>
      <c r="CE395" s="13"/>
      <c r="CF395" s="13" t="s">
        <v>83</v>
      </c>
      <c r="CG395" s="3">
        <f>BO395</f>
        <v>45890</v>
      </c>
      <c r="CH395" s="4" t="str">
        <f>LEFT(BU395,(LEN(BU395)-2))</f>
        <v>2:30</v>
      </c>
      <c r="CI395" s="4" t="str">
        <f>LEFT(CH395)</f>
        <v>2</v>
      </c>
      <c r="CJ395" s="4" t="str" cm="1">
        <f t="array" ref="CJ395">_xlfn.IFS(CI395 = "1","13",CI395 = "2","14",CI395 = "3","15",CI395 = "4","16",CI395 &gt; 4,CI395)</f>
        <v>14</v>
      </c>
      <c r="CK395" s="4" t="str">
        <f>RIGHT(CH395,2)</f>
        <v>30</v>
      </c>
      <c r="CL395" s="5" t="str">
        <f>_xlfn.CONCAT(CJ395,":",CK395)</f>
        <v>14:30</v>
      </c>
      <c r="CM395" s="9">
        <f>CG395</f>
        <v>45890</v>
      </c>
      <c r="CN395" s="10">
        <f>CM395</f>
        <v>45890</v>
      </c>
      <c r="CO395" s="10">
        <f>CN395+TIME(CJ395,CK395,CK395)</f>
        <v>45890.604513888888</v>
      </c>
      <c r="CP395" s="10">
        <f>CO395+TIME(0,30,0)</f>
        <v>45890.625347222223</v>
      </c>
    </row>
    <row r="396" spans="1:94" x14ac:dyDescent="0.25">
      <c r="A396" s="7">
        <v>45883</v>
      </c>
      <c r="B396" s="8" t="s">
        <v>106</v>
      </c>
      <c r="C396" s="8" t="s">
        <v>74</v>
      </c>
      <c r="D396" s="8">
        <v>9504580</v>
      </c>
      <c r="E396" s="8" t="s">
        <v>75</v>
      </c>
      <c r="F396" s="8">
        <v>29946</v>
      </c>
      <c r="G396" s="8" t="s">
        <v>94</v>
      </c>
      <c r="H396" s="8" t="s">
        <v>77</v>
      </c>
      <c r="I396" s="8" t="s">
        <v>78</v>
      </c>
      <c r="J396" s="8" t="s">
        <v>79</v>
      </c>
      <c r="K396" s="8">
        <v>29940</v>
      </c>
      <c r="L396" s="8" t="s">
        <v>80</v>
      </c>
      <c r="M396" s="8" t="s">
        <v>81</v>
      </c>
      <c r="N396" s="8">
        <v>29941</v>
      </c>
      <c r="O396" s="8"/>
      <c r="P396" s="8" t="s">
        <v>82</v>
      </c>
      <c r="Q396" s="8"/>
      <c r="R396" s="8" t="s">
        <v>83</v>
      </c>
      <c r="S396" s="3">
        <f>A396</f>
        <v>45883</v>
      </c>
      <c r="T396" s="4" t="str">
        <f>LEFT(G396,(LEN(G396)-2))</f>
        <v>1:00</v>
      </c>
      <c r="U396" s="4" t="str">
        <f t="shared" si="42"/>
        <v>1</v>
      </c>
      <c r="V396" s="4" t="str" cm="1">
        <f t="array" ref="V396">_xlfn.IFS(U396 = "1","13",U396 = "2","14",U396 = "3","15",U396 = "4","16",U396 &gt; 4,U396)</f>
        <v>13</v>
      </c>
      <c r="W396" s="4" t="str">
        <f t="shared" si="43"/>
        <v>00</v>
      </c>
      <c r="X396" s="5" t="str">
        <f t="shared" si="44"/>
        <v>13:00</v>
      </c>
      <c r="Y396" s="9">
        <f t="shared" si="45"/>
        <v>45883</v>
      </c>
      <c r="Z396" s="10">
        <f t="shared" si="46"/>
        <v>45883</v>
      </c>
      <c r="AA396" s="10">
        <f t="shared" si="47"/>
        <v>45883.541666666664</v>
      </c>
      <c r="AB396" s="10">
        <f t="shared" si="48"/>
        <v>45883.5625</v>
      </c>
      <c r="AC396" s="11">
        <f>AA396</f>
        <v>45883.541666666664</v>
      </c>
      <c r="AD396" s="11">
        <f>AB396</f>
        <v>45883.5625</v>
      </c>
      <c r="AE396">
        <v>0</v>
      </c>
      <c r="AF396">
        <v>0</v>
      </c>
      <c r="AH396" t="str">
        <f>H396</f>
        <v>AVAILABLE</v>
      </c>
      <c r="AI396" t="str">
        <f>C396</f>
        <v>OakLawn102</v>
      </c>
      <c r="AJ396" t="str">
        <f>AH396</f>
        <v>AVAILABLE</v>
      </c>
      <c r="AM396" t="s">
        <v>39</v>
      </c>
      <c r="AS396" t="str">
        <f>B396</f>
        <v>Thursday</v>
      </c>
      <c r="AV396" t="s">
        <v>41</v>
      </c>
      <c r="BO396" s="12">
        <v>45890</v>
      </c>
      <c r="BP396" s="13" t="s">
        <v>106</v>
      </c>
      <c r="BQ396" s="13" t="s">
        <v>109</v>
      </c>
      <c r="BR396" s="13">
        <v>9504589</v>
      </c>
      <c r="BS396" s="13" t="s">
        <v>75</v>
      </c>
      <c r="BT396" s="13">
        <v>29948</v>
      </c>
      <c r="BU396" s="13" t="s">
        <v>98</v>
      </c>
      <c r="BV396" s="13" t="s">
        <v>77</v>
      </c>
      <c r="BW396" s="13" t="s">
        <v>78</v>
      </c>
      <c r="BX396" s="13" t="s">
        <v>79</v>
      </c>
      <c r="BY396" s="13">
        <v>29940</v>
      </c>
      <c r="BZ396" s="13" t="s">
        <v>80</v>
      </c>
      <c r="CA396" s="13" t="s">
        <v>81</v>
      </c>
      <c r="CB396" s="13">
        <v>29941</v>
      </c>
      <c r="CC396" s="13"/>
      <c r="CD396" s="13" t="s">
        <v>82</v>
      </c>
      <c r="CE396" s="13"/>
      <c r="CF396" s="13" t="s">
        <v>83</v>
      </c>
      <c r="CG396" s="3">
        <f>BO396</f>
        <v>45890</v>
      </c>
      <c r="CH396" s="4" t="str">
        <f>LEFT(BU396,(LEN(BU396)-2))</f>
        <v>2:30</v>
      </c>
      <c r="CI396" s="4" t="str">
        <f>LEFT(CH396)</f>
        <v>2</v>
      </c>
      <c r="CJ396" s="4" t="str" cm="1">
        <f t="array" ref="CJ396">_xlfn.IFS(CI396 = "1","13",CI396 = "2","14",CI396 = "3","15",CI396 = "4","16",CI396 &gt; 4,CI396)</f>
        <v>14</v>
      </c>
      <c r="CK396" s="4" t="str">
        <f>RIGHT(CH396,2)</f>
        <v>30</v>
      </c>
      <c r="CL396" s="5" t="str">
        <f>_xlfn.CONCAT(CJ396,":",CK396)</f>
        <v>14:30</v>
      </c>
      <c r="CM396" s="9">
        <f>CG396</f>
        <v>45890</v>
      </c>
      <c r="CN396" s="10">
        <f>CM396</f>
        <v>45890</v>
      </c>
      <c r="CO396" s="10">
        <f>CN396+TIME(CJ396,CK396,CK396)</f>
        <v>45890.604513888888</v>
      </c>
      <c r="CP396" s="10">
        <f>CO396+TIME(0,30,0)</f>
        <v>45890.625347222223</v>
      </c>
    </row>
    <row r="397" spans="1:94" ht="15.75" x14ac:dyDescent="0.25">
      <c r="A397" s="12">
        <v>45883</v>
      </c>
      <c r="B397" s="13" t="s">
        <v>106</v>
      </c>
      <c r="C397" s="13" t="s">
        <v>74</v>
      </c>
      <c r="D397" s="13">
        <v>9504580</v>
      </c>
      <c r="E397" s="13" t="s">
        <v>75</v>
      </c>
      <c r="F397" s="13">
        <v>29946</v>
      </c>
      <c r="G397" s="13" t="s">
        <v>95</v>
      </c>
      <c r="H397" s="13" t="s">
        <v>77</v>
      </c>
      <c r="I397" s="13" t="s">
        <v>78</v>
      </c>
      <c r="J397" s="13" t="s">
        <v>79</v>
      </c>
      <c r="K397" s="13">
        <v>29940</v>
      </c>
      <c r="L397" s="13" t="s">
        <v>80</v>
      </c>
      <c r="M397" s="13" t="s">
        <v>81</v>
      </c>
      <c r="N397" s="13">
        <v>29941</v>
      </c>
      <c r="O397" s="13"/>
      <c r="P397" s="13" t="s">
        <v>82</v>
      </c>
      <c r="Q397" s="13"/>
      <c r="R397" s="13" t="s">
        <v>83</v>
      </c>
      <c r="S397" s="3">
        <f>A397</f>
        <v>45883</v>
      </c>
      <c r="T397" s="4" t="str">
        <f>LEFT(G397,(LEN(G397)-2))</f>
        <v>1:30</v>
      </c>
      <c r="U397" s="4" t="str">
        <f t="shared" si="42"/>
        <v>1</v>
      </c>
      <c r="V397" s="4" t="str" cm="1">
        <f t="array" ref="V397">_xlfn.IFS(U397 = "1","13",U397 = "2","14",U397 = "3","15",U397 = "4","16",U397 &gt; 4,U397)</f>
        <v>13</v>
      </c>
      <c r="W397" s="4" t="str">
        <f t="shared" si="43"/>
        <v>30</v>
      </c>
      <c r="X397" s="5" t="str">
        <f t="shared" si="44"/>
        <v>13:30</v>
      </c>
      <c r="Y397" s="9">
        <f t="shared" si="45"/>
        <v>45883</v>
      </c>
      <c r="Z397" s="10">
        <f t="shared" si="46"/>
        <v>45883</v>
      </c>
      <c r="AA397" s="10">
        <f t="shared" si="47"/>
        <v>45883.562847222223</v>
      </c>
      <c r="AB397" s="10">
        <f t="shared" si="48"/>
        <v>45883.583680555559</v>
      </c>
      <c r="AC397" s="11">
        <f>AA397</f>
        <v>45883.562847222223</v>
      </c>
      <c r="AD397" s="11">
        <f>AB397</f>
        <v>45883.583680555559</v>
      </c>
      <c r="AE397">
        <v>0</v>
      </c>
      <c r="AF397">
        <v>0</v>
      </c>
      <c r="AH397" t="str">
        <f>H397</f>
        <v>AVAILABLE</v>
      </c>
      <c r="AI397" t="str">
        <f>C397</f>
        <v>OakLawn102</v>
      </c>
      <c r="AJ397" t="str">
        <f>AH397</f>
        <v>AVAILABLE</v>
      </c>
      <c r="AM397" t="s">
        <v>39</v>
      </c>
      <c r="AS397" t="str">
        <f>B397</f>
        <v>Thursday</v>
      </c>
      <c r="AV397" t="s">
        <v>41</v>
      </c>
      <c r="BO397" s="16">
        <v>45890</v>
      </c>
      <c r="BP397" s="17" t="s">
        <v>106</v>
      </c>
      <c r="BQ397" s="17" t="s">
        <v>115</v>
      </c>
      <c r="BR397" s="17">
        <v>9504574</v>
      </c>
      <c r="BS397" s="17" t="s">
        <v>75</v>
      </c>
      <c r="BT397" s="17">
        <v>29944</v>
      </c>
      <c r="BU397" s="17" t="s">
        <v>98</v>
      </c>
      <c r="BV397" s="17" t="s">
        <v>77</v>
      </c>
      <c r="BW397" s="17" t="s">
        <v>78</v>
      </c>
      <c r="BX397" s="17" t="s">
        <v>79</v>
      </c>
      <c r="BY397" s="17">
        <v>29940</v>
      </c>
      <c r="BZ397" s="17" t="s">
        <v>80</v>
      </c>
      <c r="CA397" s="17" t="s">
        <v>81</v>
      </c>
      <c r="CB397" s="17">
        <v>29941</v>
      </c>
      <c r="CC397" s="17"/>
      <c r="CD397" s="17" t="s">
        <v>82</v>
      </c>
      <c r="CE397" s="17"/>
      <c r="CF397" s="17" t="s">
        <v>83</v>
      </c>
      <c r="CG397" s="3">
        <f>BO397</f>
        <v>45890</v>
      </c>
      <c r="CH397" s="4" t="str">
        <f>LEFT(BU397,(LEN(BU397)-2))</f>
        <v>2:30</v>
      </c>
      <c r="CI397" s="4" t="str">
        <f>LEFT(CH397)</f>
        <v>2</v>
      </c>
      <c r="CJ397" s="4" t="str" cm="1">
        <f t="array" ref="CJ397">_xlfn.IFS(CI397 = "1","13",CI397 = "2","14",CI397 = "3","15",CI397 = "4","16",CI397 &gt; 4,CI397)</f>
        <v>14</v>
      </c>
      <c r="CK397" s="4" t="str">
        <f>RIGHT(CH397,2)</f>
        <v>30</v>
      </c>
      <c r="CL397" s="5" t="str">
        <f>_xlfn.CONCAT(CJ397,":",CK397)</f>
        <v>14:30</v>
      </c>
      <c r="CM397" s="9">
        <f>CG397</f>
        <v>45890</v>
      </c>
      <c r="CN397" s="10">
        <f>CM397</f>
        <v>45890</v>
      </c>
      <c r="CO397" s="10">
        <f>CN397+TIME(CJ397,CK397,CK397)</f>
        <v>45890.604513888888</v>
      </c>
      <c r="CP397" s="10">
        <f>CO397+TIME(0,30,0)</f>
        <v>45890.625347222223</v>
      </c>
    </row>
    <row r="398" spans="1:94" x14ac:dyDescent="0.25">
      <c r="A398" s="7">
        <v>45883</v>
      </c>
      <c r="B398" s="8" t="s">
        <v>106</v>
      </c>
      <c r="C398" s="8" t="s">
        <v>74</v>
      </c>
      <c r="D398" s="8">
        <v>9504580</v>
      </c>
      <c r="E398" s="8" t="s">
        <v>75</v>
      </c>
      <c r="F398" s="8">
        <v>29946</v>
      </c>
      <c r="G398" s="8" t="s">
        <v>97</v>
      </c>
      <c r="H398" s="8" t="s">
        <v>77</v>
      </c>
      <c r="I398" s="8" t="s">
        <v>78</v>
      </c>
      <c r="J398" s="8" t="s">
        <v>79</v>
      </c>
      <c r="K398" s="8">
        <v>29940</v>
      </c>
      <c r="L398" s="8" t="s">
        <v>80</v>
      </c>
      <c r="M398" s="8" t="s">
        <v>81</v>
      </c>
      <c r="N398" s="8">
        <v>29941</v>
      </c>
      <c r="O398" s="8"/>
      <c r="P398" s="8" t="s">
        <v>82</v>
      </c>
      <c r="Q398" s="8"/>
      <c r="R398" s="8" t="s">
        <v>83</v>
      </c>
      <c r="S398" s="3">
        <f>A398</f>
        <v>45883</v>
      </c>
      <c r="T398" s="4" t="str">
        <f>LEFT(G398,(LEN(G398)-2))</f>
        <v>2:00</v>
      </c>
      <c r="U398" s="4" t="str">
        <f t="shared" si="42"/>
        <v>2</v>
      </c>
      <c r="V398" s="4" t="str" cm="1">
        <f t="array" ref="V398">_xlfn.IFS(U398 = "1","13",U398 = "2","14",U398 = "3","15",U398 = "4","16",U398 &gt; 4,U398)</f>
        <v>14</v>
      </c>
      <c r="W398" s="4" t="str">
        <f t="shared" si="43"/>
        <v>00</v>
      </c>
      <c r="X398" s="5" t="str">
        <f t="shared" si="44"/>
        <v>14:00</v>
      </c>
      <c r="Y398" s="9">
        <f t="shared" si="45"/>
        <v>45883</v>
      </c>
      <c r="Z398" s="10">
        <f t="shared" si="46"/>
        <v>45883</v>
      </c>
      <c r="AA398" s="10">
        <f t="shared" si="47"/>
        <v>45883.583333333336</v>
      </c>
      <c r="AB398" s="10">
        <f t="shared" si="48"/>
        <v>45883.604166666672</v>
      </c>
      <c r="AC398" s="11">
        <f>AA398</f>
        <v>45883.583333333336</v>
      </c>
      <c r="AD398" s="11">
        <f>AB398</f>
        <v>45883.604166666672</v>
      </c>
      <c r="AE398">
        <v>0</v>
      </c>
      <c r="AF398">
        <v>0</v>
      </c>
      <c r="AH398" t="str">
        <f>H398</f>
        <v>AVAILABLE</v>
      </c>
      <c r="AI398" t="str">
        <f>C398</f>
        <v>OakLawn102</v>
      </c>
      <c r="AJ398" t="str">
        <f>AH398</f>
        <v>AVAILABLE</v>
      </c>
      <c r="AM398" t="s">
        <v>39</v>
      </c>
      <c r="AS398" t="str">
        <f>B398</f>
        <v>Thursday</v>
      </c>
      <c r="AV398" t="s">
        <v>41</v>
      </c>
      <c r="BO398" s="7">
        <v>45890</v>
      </c>
      <c r="BP398" s="8" t="s">
        <v>106</v>
      </c>
      <c r="BQ398" s="8" t="s">
        <v>74</v>
      </c>
      <c r="BR398" s="8">
        <v>9504580</v>
      </c>
      <c r="BS398" s="8" t="s">
        <v>75</v>
      </c>
      <c r="BT398" s="8">
        <v>29946</v>
      </c>
      <c r="BU398" s="8" t="s">
        <v>97</v>
      </c>
      <c r="BV398" s="8" t="s">
        <v>77</v>
      </c>
      <c r="BW398" s="8" t="s">
        <v>78</v>
      </c>
      <c r="BX398" s="8" t="s">
        <v>79</v>
      </c>
      <c r="BY398" s="8">
        <v>29940</v>
      </c>
      <c r="BZ398" s="8" t="s">
        <v>80</v>
      </c>
      <c r="CA398" s="8" t="s">
        <v>81</v>
      </c>
      <c r="CB398" s="8">
        <v>29941</v>
      </c>
      <c r="CC398" s="8"/>
      <c r="CD398" s="8" t="s">
        <v>82</v>
      </c>
      <c r="CE398" s="8"/>
      <c r="CF398" s="8" t="s">
        <v>83</v>
      </c>
      <c r="CG398" s="3">
        <f>BO398</f>
        <v>45890</v>
      </c>
      <c r="CH398" s="4" t="str">
        <f>LEFT(BU398,(LEN(BU398)-2))</f>
        <v>2:00</v>
      </c>
      <c r="CI398" s="4" t="str">
        <f>LEFT(CH398)</f>
        <v>2</v>
      </c>
      <c r="CJ398" s="4" t="str" cm="1">
        <f t="array" ref="CJ398">_xlfn.IFS(CI398 = "1","13",CI398 = "2","14",CI398 = "3","15",CI398 = "4","16",CI398 &gt; 4,CI398)</f>
        <v>14</v>
      </c>
      <c r="CK398" s="4" t="str">
        <f>RIGHT(CH398,2)</f>
        <v>00</v>
      </c>
      <c r="CL398" s="5" t="str">
        <f>_xlfn.CONCAT(CJ398,":",CK398)</f>
        <v>14:00</v>
      </c>
      <c r="CM398" s="9">
        <f>CG398</f>
        <v>45890</v>
      </c>
      <c r="CN398" s="10">
        <f>CM398</f>
        <v>45890</v>
      </c>
      <c r="CO398" s="10">
        <f>CN398+TIME(CJ398,CK398,CK398)</f>
        <v>45890.583333333336</v>
      </c>
      <c r="CP398" s="10">
        <f>CO398+TIME(0,30,0)</f>
        <v>45890.604166666672</v>
      </c>
    </row>
    <row r="399" spans="1:94" x14ac:dyDescent="0.25">
      <c r="A399" s="12">
        <v>45883</v>
      </c>
      <c r="B399" s="13" t="s">
        <v>106</v>
      </c>
      <c r="C399" s="13" t="s">
        <v>74</v>
      </c>
      <c r="D399" s="13">
        <v>9504580</v>
      </c>
      <c r="E399" s="13" t="s">
        <v>75</v>
      </c>
      <c r="F399" s="13">
        <v>29946</v>
      </c>
      <c r="G399" s="13" t="s">
        <v>98</v>
      </c>
      <c r="H399" s="13" t="s">
        <v>77</v>
      </c>
      <c r="I399" s="13" t="s">
        <v>78</v>
      </c>
      <c r="J399" s="13" t="s">
        <v>79</v>
      </c>
      <c r="K399" s="13">
        <v>29940</v>
      </c>
      <c r="L399" s="13" t="s">
        <v>80</v>
      </c>
      <c r="M399" s="13" t="s">
        <v>81</v>
      </c>
      <c r="N399" s="13">
        <v>29941</v>
      </c>
      <c r="O399" s="13"/>
      <c r="P399" s="13" t="s">
        <v>82</v>
      </c>
      <c r="Q399" s="13"/>
      <c r="R399" s="13" t="s">
        <v>83</v>
      </c>
      <c r="S399" s="3">
        <f>A399</f>
        <v>45883</v>
      </c>
      <c r="T399" s="4" t="str">
        <f>LEFT(G399,(LEN(G399)-2))</f>
        <v>2:30</v>
      </c>
      <c r="U399" s="4" t="str">
        <f t="shared" si="42"/>
        <v>2</v>
      </c>
      <c r="V399" s="4" t="str" cm="1">
        <f t="array" ref="V399">_xlfn.IFS(U399 = "1","13",U399 = "2","14",U399 = "3","15",U399 = "4","16",U399 &gt; 4,U399)</f>
        <v>14</v>
      </c>
      <c r="W399" s="4" t="str">
        <f t="shared" si="43"/>
        <v>30</v>
      </c>
      <c r="X399" s="5" t="str">
        <f t="shared" si="44"/>
        <v>14:30</v>
      </c>
      <c r="Y399" s="9">
        <f t="shared" si="45"/>
        <v>45883</v>
      </c>
      <c r="Z399" s="10">
        <f t="shared" si="46"/>
        <v>45883</v>
      </c>
      <c r="AA399" s="10">
        <f t="shared" si="47"/>
        <v>45883.604513888888</v>
      </c>
      <c r="AB399" s="10">
        <f t="shared" si="48"/>
        <v>45883.625347222223</v>
      </c>
      <c r="AC399" s="11">
        <f>AA399</f>
        <v>45883.604513888888</v>
      </c>
      <c r="AD399" s="11">
        <f>AB399</f>
        <v>45883.625347222223</v>
      </c>
      <c r="AE399">
        <v>0</v>
      </c>
      <c r="AF399">
        <v>0</v>
      </c>
      <c r="AH399" t="str">
        <f>H399</f>
        <v>AVAILABLE</v>
      </c>
      <c r="AI399" t="str">
        <f>C399</f>
        <v>OakLawn102</v>
      </c>
      <c r="AJ399" t="str">
        <f>AH399</f>
        <v>AVAILABLE</v>
      </c>
      <c r="AM399" t="s">
        <v>39</v>
      </c>
      <c r="AS399" t="str">
        <f>B399</f>
        <v>Thursday</v>
      </c>
      <c r="AV399" t="s">
        <v>41</v>
      </c>
      <c r="BO399" s="7">
        <v>45890</v>
      </c>
      <c r="BP399" s="8" t="s">
        <v>106</v>
      </c>
      <c r="BQ399" s="8" t="s">
        <v>107</v>
      </c>
      <c r="BR399" s="8">
        <v>9504585</v>
      </c>
      <c r="BS399" s="8" t="s">
        <v>75</v>
      </c>
      <c r="BT399" s="8">
        <v>29947</v>
      </c>
      <c r="BU399" s="8" t="s">
        <v>97</v>
      </c>
      <c r="BV399" s="8" t="s">
        <v>77</v>
      </c>
      <c r="BW399" s="8" t="s">
        <v>78</v>
      </c>
      <c r="BX399" s="8" t="s">
        <v>79</v>
      </c>
      <c r="BY399" s="8">
        <v>29940</v>
      </c>
      <c r="BZ399" s="8" t="s">
        <v>80</v>
      </c>
      <c r="CA399" s="8" t="s">
        <v>81</v>
      </c>
      <c r="CB399" s="8">
        <v>29941</v>
      </c>
      <c r="CC399" s="8"/>
      <c r="CD399" s="8" t="s">
        <v>82</v>
      </c>
      <c r="CE399" s="8"/>
      <c r="CF399" s="8" t="s">
        <v>83</v>
      </c>
      <c r="CG399" s="3">
        <f>BO399</f>
        <v>45890</v>
      </c>
      <c r="CH399" s="4" t="str">
        <f>LEFT(BU399,(LEN(BU399)-2))</f>
        <v>2:00</v>
      </c>
      <c r="CI399" s="4" t="str">
        <f>LEFT(CH399)</f>
        <v>2</v>
      </c>
      <c r="CJ399" s="4" t="str" cm="1">
        <f t="array" ref="CJ399">_xlfn.IFS(CI399 = "1","13",CI399 = "2","14",CI399 = "3","15",CI399 = "4","16",CI399 &gt; 4,CI399)</f>
        <v>14</v>
      </c>
      <c r="CK399" s="4" t="str">
        <f>RIGHT(CH399,2)</f>
        <v>00</v>
      </c>
      <c r="CL399" s="5" t="str">
        <f>_xlfn.CONCAT(CJ399,":",CK399)</f>
        <v>14:00</v>
      </c>
      <c r="CM399" s="9">
        <f>CG399</f>
        <v>45890</v>
      </c>
      <c r="CN399" s="10">
        <f>CM399</f>
        <v>45890</v>
      </c>
      <c r="CO399" s="10">
        <f>CN399+TIME(CJ399,CK399,CK399)</f>
        <v>45890.583333333336</v>
      </c>
      <c r="CP399" s="10">
        <f>CO399+TIME(0,30,0)</f>
        <v>45890.604166666672</v>
      </c>
    </row>
    <row r="400" spans="1:94" x14ac:dyDescent="0.25">
      <c r="A400" s="7">
        <v>45883</v>
      </c>
      <c r="B400" s="8" t="s">
        <v>106</v>
      </c>
      <c r="C400" s="8" t="s">
        <v>74</v>
      </c>
      <c r="D400" s="8">
        <v>9504580</v>
      </c>
      <c r="E400" s="8" t="s">
        <v>75</v>
      </c>
      <c r="F400" s="8">
        <v>29946</v>
      </c>
      <c r="G400" s="8" t="s">
        <v>99</v>
      </c>
      <c r="H400" s="8" t="s">
        <v>77</v>
      </c>
      <c r="I400" s="8" t="s">
        <v>78</v>
      </c>
      <c r="J400" s="8" t="s">
        <v>79</v>
      </c>
      <c r="K400" s="8">
        <v>29940</v>
      </c>
      <c r="L400" s="8" t="s">
        <v>80</v>
      </c>
      <c r="M400" s="8" t="s">
        <v>81</v>
      </c>
      <c r="N400" s="8">
        <v>29941</v>
      </c>
      <c r="O400" s="8"/>
      <c r="P400" s="8" t="s">
        <v>82</v>
      </c>
      <c r="Q400" s="8"/>
      <c r="R400" s="8" t="s">
        <v>83</v>
      </c>
      <c r="S400" s="3">
        <f>A400</f>
        <v>45883</v>
      </c>
      <c r="T400" s="4" t="str">
        <f>LEFT(G400,(LEN(G400)-2))</f>
        <v>3:00</v>
      </c>
      <c r="U400" s="4" t="str">
        <f t="shared" si="42"/>
        <v>3</v>
      </c>
      <c r="V400" s="4" t="str" cm="1">
        <f t="array" ref="V400">_xlfn.IFS(U400 = "1","13",U400 = "2","14",U400 = "3","15",U400 = "4","16",U400 &gt; 4,U400)</f>
        <v>15</v>
      </c>
      <c r="W400" s="4" t="str">
        <f t="shared" si="43"/>
        <v>00</v>
      </c>
      <c r="X400" s="5" t="str">
        <f t="shared" si="44"/>
        <v>15:00</v>
      </c>
      <c r="Y400" s="9">
        <f t="shared" si="45"/>
        <v>45883</v>
      </c>
      <c r="Z400" s="10">
        <f t="shared" si="46"/>
        <v>45883</v>
      </c>
      <c r="AA400" s="10">
        <f t="shared" si="47"/>
        <v>45883.625</v>
      </c>
      <c r="AB400" s="10">
        <f t="shared" si="48"/>
        <v>45883.645833333336</v>
      </c>
      <c r="AC400" s="11">
        <f>AA400</f>
        <v>45883.625</v>
      </c>
      <c r="AD400" s="11">
        <f>AB400</f>
        <v>45883.645833333336</v>
      </c>
      <c r="AE400">
        <v>0</v>
      </c>
      <c r="AF400">
        <v>0</v>
      </c>
      <c r="AH400" t="str">
        <f>H400</f>
        <v>AVAILABLE</v>
      </c>
      <c r="AI400" t="str">
        <f>C400</f>
        <v>OakLawn102</v>
      </c>
      <c r="AJ400" t="str">
        <f>AH400</f>
        <v>AVAILABLE</v>
      </c>
      <c r="AM400" t="s">
        <v>39</v>
      </c>
      <c r="AS400" t="str">
        <f>B400</f>
        <v>Thursday</v>
      </c>
      <c r="AV400" t="s">
        <v>41</v>
      </c>
      <c r="BO400" s="7">
        <v>45890</v>
      </c>
      <c r="BP400" s="8" t="s">
        <v>106</v>
      </c>
      <c r="BQ400" s="8" t="s">
        <v>109</v>
      </c>
      <c r="BR400" s="8">
        <v>9504589</v>
      </c>
      <c r="BS400" s="8" t="s">
        <v>75</v>
      </c>
      <c r="BT400" s="8">
        <v>29948</v>
      </c>
      <c r="BU400" s="8" t="s">
        <v>97</v>
      </c>
      <c r="BV400" s="8" t="s">
        <v>77</v>
      </c>
      <c r="BW400" s="8" t="s">
        <v>78</v>
      </c>
      <c r="BX400" s="8" t="s">
        <v>79</v>
      </c>
      <c r="BY400" s="8">
        <v>29940</v>
      </c>
      <c r="BZ400" s="8" t="s">
        <v>80</v>
      </c>
      <c r="CA400" s="8" t="s">
        <v>81</v>
      </c>
      <c r="CB400" s="8">
        <v>29941</v>
      </c>
      <c r="CC400" s="8"/>
      <c r="CD400" s="8" t="s">
        <v>82</v>
      </c>
      <c r="CE400" s="8"/>
      <c r="CF400" s="8" t="s">
        <v>83</v>
      </c>
      <c r="CG400" s="3">
        <f>BO400</f>
        <v>45890</v>
      </c>
      <c r="CH400" s="4" t="str">
        <f>LEFT(BU400,(LEN(BU400)-2))</f>
        <v>2:00</v>
      </c>
      <c r="CI400" s="4" t="str">
        <f>LEFT(CH400)</f>
        <v>2</v>
      </c>
      <c r="CJ400" s="4" t="str" cm="1">
        <f t="array" ref="CJ400">_xlfn.IFS(CI400 = "1","13",CI400 = "2","14",CI400 = "3","15",CI400 = "4","16",CI400 &gt; 4,CI400)</f>
        <v>14</v>
      </c>
      <c r="CK400" s="4" t="str">
        <f>RIGHT(CH400,2)</f>
        <v>00</v>
      </c>
      <c r="CL400" s="5" t="str">
        <f>_xlfn.CONCAT(CJ400,":",CK400)</f>
        <v>14:00</v>
      </c>
      <c r="CM400" s="9">
        <f>CG400</f>
        <v>45890</v>
      </c>
      <c r="CN400" s="10">
        <f>CM400</f>
        <v>45890</v>
      </c>
      <c r="CO400" s="10">
        <f>CN400+TIME(CJ400,CK400,CK400)</f>
        <v>45890.583333333336</v>
      </c>
      <c r="CP400" s="10">
        <f>CO400+TIME(0,30,0)</f>
        <v>45890.604166666672</v>
      </c>
    </row>
    <row r="401" spans="1:94" ht="15.75" x14ac:dyDescent="0.25">
      <c r="A401" s="12">
        <v>45883</v>
      </c>
      <c r="B401" s="13" t="s">
        <v>106</v>
      </c>
      <c r="C401" s="13" t="s">
        <v>74</v>
      </c>
      <c r="D401" s="13">
        <v>9504580</v>
      </c>
      <c r="E401" s="13" t="s">
        <v>75</v>
      </c>
      <c r="F401" s="13">
        <v>29946</v>
      </c>
      <c r="G401" s="13" t="s">
        <v>100</v>
      </c>
      <c r="H401" s="13" t="s">
        <v>77</v>
      </c>
      <c r="I401" s="13" t="s">
        <v>78</v>
      </c>
      <c r="J401" s="13" t="s">
        <v>79</v>
      </c>
      <c r="K401" s="13">
        <v>29940</v>
      </c>
      <c r="L401" s="13" t="s">
        <v>80</v>
      </c>
      <c r="M401" s="13" t="s">
        <v>81</v>
      </c>
      <c r="N401" s="13">
        <v>29941</v>
      </c>
      <c r="O401" s="13"/>
      <c r="P401" s="13" t="s">
        <v>82</v>
      </c>
      <c r="Q401" s="13"/>
      <c r="R401" s="13" t="s">
        <v>83</v>
      </c>
      <c r="S401" s="3">
        <f>A401</f>
        <v>45883</v>
      </c>
      <c r="T401" s="4" t="str">
        <f>LEFT(G401,(LEN(G401)-2))</f>
        <v>3:30</v>
      </c>
      <c r="U401" s="4" t="str">
        <f t="shared" si="42"/>
        <v>3</v>
      </c>
      <c r="V401" s="4" t="str" cm="1">
        <f t="array" ref="V401">_xlfn.IFS(U401 = "1","13",U401 = "2","14",U401 = "3","15",U401 = "4","16",U401 &gt; 4,U401)</f>
        <v>15</v>
      </c>
      <c r="W401" s="4" t="str">
        <f t="shared" si="43"/>
        <v>30</v>
      </c>
      <c r="X401" s="5" t="str">
        <f t="shared" si="44"/>
        <v>15:30</v>
      </c>
      <c r="Y401" s="9">
        <f t="shared" si="45"/>
        <v>45883</v>
      </c>
      <c r="Z401" s="10">
        <f t="shared" si="46"/>
        <v>45883</v>
      </c>
      <c r="AA401" s="10">
        <f t="shared" si="47"/>
        <v>45883.646180555559</v>
      </c>
      <c r="AB401" s="10">
        <f t="shared" si="48"/>
        <v>45883.667013888895</v>
      </c>
      <c r="AC401" s="11">
        <f>AA401</f>
        <v>45883.646180555559</v>
      </c>
      <c r="AD401" s="11">
        <f>AB401</f>
        <v>45883.667013888895</v>
      </c>
      <c r="AE401">
        <v>0</v>
      </c>
      <c r="AF401">
        <v>0</v>
      </c>
      <c r="AH401" t="str">
        <f>H401</f>
        <v>AVAILABLE</v>
      </c>
      <c r="AI401" t="str">
        <f>C401</f>
        <v>OakLawn102</v>
      </c>
      <c r="AJ401" t="str">
        <f>AH401</f>
        <v>AVAILABLE</v>
      </c>
      <c r="AM401" t="s">
        <v>39</v>
      </c>
      <c r="AS401" t="str">
        <f>B401</f>
        <v>Thursday</v>
      </c>
      <c r="AV401" t="s">
        <v>41</v>
      </c>
      <c r="BO401" s="14">
        <v>45890</v>
      </c>
      <c r="BP401" s="15" t="s">
        <v>106</v>
      </c>
      <c r="BQ401" s="15" t="s">
        <v>115</v>
      </c>
      <c r="BR401" s="15">
        <v>9504574</v>
      </c>
      <c r="BS401" s="15" t="s">
        <v>75</v>
      </c>
      <c r="BT401" s="15">
        <v>29944</v>
      </c>
      <c r="BU401" s="15" t="s">
        <v>97</v>
      </c>
      <c r="BV401" s="15" t="s">
        <v>77</v>
      </c>
      <c r="BW401" s="15" t="s">
        <v>78</v>
      </c>
      <c r="BX401" s="15" t="s">
        <v>79</v>
      </c>
      <c r="BY401" s="15">
        <v>29940</v>
      </c>
      <c r="BZ401" s="15" t="s">
        <v>80</v>
      </c>
      <c r="CA401" s="15" t="s">
        <v>81</v>
      </c>
      <c r="CB401" s="15">
        <v>29941</v>
      </c>
      <c r="CC401" s="15"/>
      <c r="CD401" s="15" t="s">
        <v>82</v>
      </c>
      <c r="CE401" s="15"/>
      <c r="CF401" s="15" t="s">
        <v>83</v>
      </c>
      <c r="CG401" s="3">
        <f>BO401</f>
        <v>45890</v>
      </c>
      <c r="CH401" s="4" t="str">
        <f>LEFT(BU401,(LEN(BU401)-2))</f>
        <v>2:00</v>
      </c>
      <c r="CI401" s="4" t="str">
        <f>LEFT(CH401)</f>
        <v>2</v>
      </c>
      <c r="CJ401" s="4" t="str" cm="1">
        <f t="array" ref="CJ401">_xlfn.IFS(CI401 = "1","13",CI401 = "2","14",CI401 = "3","15",CI401 = "4","16",CI401 &gt; 4,CI401)</f>
        <v>14</v>
      </c>
      <c r="CK401" s="4" t="str">
        <f>RIGHT(CH401,2)</f>
        <v>00</v>
      </c>
      <c r="CL401" s="5" t="str">
        <f>_xlfn.CONCAT(CJ401,":",CK401)</f>
        <v>14:00</v>
      </c>
      <c r="CM401" s="9">
        <f>CG401</f>
        <v>45890</v>
      </c>
      <c r="CN401" s="10">
        <f>CM401</f>
        <v>45890</v>
      </c>
      <c r="CO401" s="10">
        <f>CN401+TIME(CJ401,CK401,CK401)</f>
        <v>45890.583333333336</v>
      </c>
      <c r="CP401" s="10">
        <f>CO401+TIME(0,30,0)</f>
        <v>45890.604166666672</v>
      </c>
    </row>
    <row r="402" spans="1:94" x14ac:dyDescent="0.25">
      <c r="A402" s="7">
        <v>45884</v>
      </c>
      <c r="B402" s="8" t="s">
        <v>73</v>
      </c>
      <c r="C402" s="8" t="s">
        <v>74</v>
      </c>
      <c r="D402" s="8">
        <v>9504580</v>
      </c>
      <c r="E402" s="8" t="s">
        <v>75</v>
      </c>
      <c r="F402" s="8">
        <v>29946</v>
      </c>
      <c r="G402" s="8" t="s">
        <v>76</v>
      </c>
      <c r="H402" s="8" t="s">
        <v>77</v>
      </c>
      <c r="I402" s="8" t="s">
        <v>78</v>
      </c>
      <c r="J402" s="8" t="s">
        <v>79</v>
      </c>
      <c r="K402" s="8">
        <v>29940</v>
      </c>
      <c r="L402" s="8" t="s">
        <v>80</v>
      </c>
      <c r="M402" s="8" t="s">
        <v>81</v>
      </c>
      <c r="N402" s="8">
        <v>29941</v>
      </c>
      <c r="O402" s="8"/>
      <c r="P402" s="8" t="s">
        <v>82</v>
      </c>
      <c r="Q402" s="8"/>
      <c r="R402" s="8" t="s">
        <v>83</v>
      </c>
      <c r="S402" s="3">
        <f>A402</f>
        <v>45884</v>
      </c>
      <c r="T402" s="4" t="str">
        <f>LEFT(G402,(LEN(G402)-2))</f>
        <v>8:00</v>
      </c>
      <c r="U402" s="4" t="str">
        <f t="shared" si="42"/>
        <v>8</v>
      </c>
      <c r="V402" s="4" t="str" cm="1">
        <f t="array" ref="V402">_xlfn.IFS(U402 = "1","13",U402 = "2","14",U402 = "3","15",U402 = "4","16",U402 &gt; 4,U402)</f>
        <v>8</v>
      </c>
      <c r="W402" s="4" t="str">
        <f t="shared" si="43"/>
        <v>00</v>
      </c>
      <c r="X402" s="5" t="str">
        <f t="shared" si="44"/>
        <v>8:00</v>
      </c>
      <c r="Y402" s="9">
        <f t="shared" si="45"/>
        <v>45884</v>
      </c>
      <c r="Z402" s="10">
        <f t="shared" si="46"/>
        <v>45884</v>
      </c>
      <c r="AA402" s="10">
        <f t="shared" si="47"/>
        <v>45884.333333333336</v>
      </c>
      <c r="AB402" s="10">
        <f t="shared" si="48"/>
        <v>45884.354166666672</v>
      </c>
      <c r="AC402" s="11">
        <f>AA402</f>
        <v>45884.333333333336</v>
      </c>
      <c r="AD402" s="11">
        <f>AB402</f>
        <v>45884.354166666672</v>
      </c>
      <c r="AE402">
        <v>0</v>
      </c>
      <c r="AF402">
        <v>0</v>
      </c>
      <c r="AH402" t="str">
        <f>H402</f>
        <v>AVAILABLE</v>
      </c>
      <c r="AI402" t="str">
        <f>C402</f>
        <v>OakLawn102</v>
      </c>
      <c r="AJ402" t="str">
        <f>AH402</f>
        <v>AVAILABLE</v>
      </c>
      <c r="AM402" t="s">
        <v>39</v>
      </c>
      <c r="AS402" t="str">
        <f>B402</f>
        <v>Friday</v>
      </c>
      <c r="AV402" t="s">
        <v>41</v>
      </c>
      <c r="BO402" s="12">
        <v>45890</v>
      </c>
      <c r="BP402" s="13" t="s">
        <v>106</v>
      </c>
      <c r="BQ402" s="13" t="s">
        <v>74</v>
      </c>
      <c r="BR402" s="13">
        <v>9504580</v>
      </c>
      <c r="BS402" s="13" t="s">
        <v>75</v>
      </c>
      <c r="BT402" s="13">
        <v>29946</v>
      </c>
      <c r="BU402" s="13" t="s">
        <v>88</v>
      </c>
      <c r="BV402" s="13" t="s">
        <v>96</v>
      </c>
      <c r="BW402" s="13" t="s">
        <v>78</v>
      </c>
      <c r="BX402" s="13" t="s">
        <v>79</v>
      </c>
      <c r="BY402" s="13">
        <v>29940</v>
      </c>
      <c r="BZ402" s="13" t="s">
        <v>80</v>
      </c>
      <c r="CA402" s="13" t="s">
        <v>81</v>
      </c>
      <c r="CB402" s="13">
        <v>29941</v>
      </c>
      <c r="CC402" s="13"/>
      <c r="CD402" s="13" t="s">
        <v>82</v>
      </c>
      <c r="CE402" s="13"/>
      <c r="CF402" s="13" t="s">
        <v>83</v>
      </c>
      <c r="CG402" s="3">
        <f>BO402</f>
        <v>45890</v>
      </c>
      <c r="CH402" s="4" t="str">
        <f>LEFT(BU402,(LEN(BU402)-2))</f>
        <v>10:30</v>
      </c>
      <c r="CI402" s="4" t="str">
        <f>LEFT(CH402)</f>
        <v>1</v>
      </c>
      <c r="CJ402" s="4" t="str" cm="1">
        <f t="array" ref="CJ402">_xlfn.IFS(CI402 = "1","13",CI402 = "2","14",CI402 = "3","15",CI402 = "4","16",CI402 &gt; 4,CI402)</f>
        <v>13</v>
      </c>
      <c r="CK402" s="4" t="str">
        <f>RIGHT(CH402,2)</f>
        <v>30</v>
      </c>
      <c r="CL402" s="5" t="str">
        <f>_xlfn.CONCAT(CJ402,":",CK402)</f>
        <v>13:30</v>
      </c>
      <c r="CM402" s="9">
        <f>CG402</f>
        <v>45890</v>
      </c>
      <c r="CN402" s="10">
        <f>CM402</f>
        <v>45890</v>
      </c>
      <c r="CO402" s="10">
        <f>CN402+TIME(CJ402,CK402,CK402)</f>
        <v>45890.562847222223</v>
      </c>
      <c r="CP402" s="10">
        <f>CO402+TIME(0,30,0)</f>
        <v>45890.583680555559</v>
      </c>
    </row>
    <row r="403" spans="1:94" x14ac:dyDescent="0.25">
      <c r="A403" s="12">
        <v>45884</v>
      </c>
      <c r="B403" s="13" t="s">
        <v>73</v>
      </c>
      <c r="C403" s="13" t="s">
        <v>74</v>
      </c>
      <c r="D403" s="13">
        <v>9504580</v>
      </c>
      <c r="E403" s="13" t="s">
        <v>75</v>
      </c>
      <c r="F403" s="13">
        <v>29946</v>
      </c>
      <c r="G403" s="13" t="s">
        <v>84</v>
      </c>
      <c r="H403" s="13" t="s">
        <v>77</v>
      </c>
      <c r="I403" s="13" t="s">
        <v>78</v>
      </c>
      <c r="J403" s="13" t="s">
        <v>79</v>
      </c>
      <c r="K403" s="13">
        <v>29940</v>
      </c>
      <c r="L403" s="13" t="s">
        <v>80</v>
      </c>
      <c r="M403" s="13" t="s">
        <v>81</v>
      </c>
      <c r="N403" s="13">
        <v>29941</v>
      </c>
      <c r="O403" s="13"/>
      <c r="P403" s="13" t="s">
        <v>82</v>
      </c>
      <c r="Q403" s="13"/>
      <c r="R403" s="13" t="s">
        <v>83</v>
      </c>
      <c r="S403" s="3">
        <f>A403</f>
        <v>45884</v>
      </c>
      <c r="T403" s="4" t="str">
        <f>LEFT(G403,(LEN(G403)-2))</f>
        <v>8:30</v>
      </c>
      <c r="U403" s="4" t="str">
        <f t="shared" si="42"/>
        <v>8</v>
      </c>
      <c r="V403" s="4" t="str" cm="1">
        <f t="array" ref="V403">_xlfn.IFS(U403 = "1","13",U403 = "2","14",U403 = "3","15",U403 = "4","16",U403 &gt; 4,U403)</f>
        <v>8</v>
      </c>
      <c r="W403" s="4" t="str">
        <f t="shared" si="43"/>
        <v>30</v>
      </c>
      <c r="X403" s="5" t="str">
        <f t="shared" si="44"/>
        <v>8:30</v>
      </c>
      <c r="Y403" s="9">
        <f t="shared" si="45"/>
        <v>45884</v>
      </c>
      <c r="Z403" s="10">
        <f t="shared" si="46"/>
        <v>45884</v>
      </c>
      <c r="AA403" s="10">
        <f t="shared" si="47"/>
        <v>45884.354513888888</v>
      </c>
      <c r="AB403" s="10">
        <f t="shared" si="48"/>
        <v>45884.375347222223</v>
      </c>
      <c r="AC403" s="11">
        <f>AA403</f>
        <v>45884.354513888888</v>
      </c>
      <c r="AD403" s="11">
        <f>AB403</f>
        <v>45884.375347222223</v>
      </c>
      <c r="AE403">
        <v>0</v>
      </c>
      <c r="AF403">
        <v>0</v>
      </c>
      <c r="AH403" t="str">
        <f>H403</f>
        <v>AVAILABLE</v>
      </c>
      <c r="AI403" t="str">
        <f>C403</f>
        <v>OakLawn102</v>
      </c>
      <c r="AJ403" t="str">
        <f>AH403</f>
        <v>AVAILABLE</v>
      </c>
      <c r="AM403" t="s">
        <v>39</v>
      </c>
      <c r="AS403" t="str">
        <f>B403</f>
        <v>Friday</v>
      </c>
      <c r="AV403" t="s">
        <v>41</v>
      </c>
      <c r="BO403" s="12">
        <v>45890</v>
      </c>
      <c r="BP403" s="13" t="s">
        <v>106</v>
      </c>
      <c r="BQ403" s="13" t="s">
        <v>74</v>
      </c>
      <c r="BR403" s="13">
        <v>9504580</v>
      </c>
      <c r="BS403" s="13" t="s">
        <v>75</v>
      </c>
      <c r="BT403" s="13">
        <v>29946</v>
      </c>
      <c r="BU403" s="13" t="s">
        <v>90</v>
      </c>
      <c r="BV403" s="13" t="s">
        <v>96</v>
      </c>
      <c r="BW403" s="13" t="s">
        <v>78</v>
      </c>
      <c r="BX403" s="13" t="s">
        <v>79</v>
      </c>
      <c r="BY403" s="13">
        <v>29940</v>
      </c>
      <c r="BZ403" s="13" t="s">
        <v>80</v>
      </c>
      <c r="CA403" s="13" t="s">
        <v>81</v>
      </c>
      <c r="CB403" s="13">
        <v>29941</v>
      </c>
      <c r="CC403" s="13"/>
      <c r="CD403" s="13" t="s">
        <v>82</v>
      </c>
      <c r="CE403" s="13"/>
      <c r="CF403" s="13" t="s">
        <v>83</v>
      </c>
      <c r="CG403" s="3">
        <f>BO403</f>
        <v>45890</v>
      </c>
      <c r="CH403" s="4" t="str">
        <f>LEFT(BU403,(LEN(BU403)-2))</f>
        <v>11:30</v>
      </c>
      <c r="CI403" s="4" t="str">
        <f>LEFT(CH403)</f>
        <v>1</v>
      </c>
      <c r="CJ403" s="4" t="str" cm="1">
        <f t="array" ref="CJ403">_xlfn.IFS(CI403 = "1","13",CI403 = "2","14",CI403 = "3","15",CI403 = "4","16",CI403 &gt; 4,CI403)</f>
        <v>13</v>
      </c>
      <c r="CK403" s="4" t="str">
        <f>RIGHT(CH403,2)</f>
        <v>30</v>
      </c>
      <c r="CL403" s="5" t="str">
        <f>_xlfn.CONCAT(CJ403,":",CK403)</f>
        <v>13:30</v>
      </c>
      <c r="CM403" s="9">
        <f>CG403</f>
        <v>45890</v>
      </c>
      <c r="CN403" s="10">
        <f>CM403</f>
        <v>45890</v>
      </c>
      <c r="CO403" s="10">
        <f>CN403+TIME(CJ403,CK403,CK403)</f>
        <v>45890.562847222223</v>
      </c>
      <c r="CP403" s="10">
        <f>CO403+TIME(0,30,0)</f>
        <v>45890.583680555559</v>
      </c>
    </row>
    <row r="404" spans="1:94" x14ac:dyDescent="0.25">
      <c r="A404" s="7">
        <v>45884</v>
      </c>
      <c r="B404" s="8" t="s">
        <v>73</v>
      </c>
      <c r="C404" s="8" t="s">
        <v>74</v>
      </c>
      <c r="D404" s="8">
        <v>9504580</v>
      </c>
      <c r="E404" s="8" t="s">
        <v>75</v>
      </c>
      <c r="F404" s="8">
        <v>29946</v>
      </c>
      <c r="G404" s="8" t="s">
        <v>85</v>
      </c>
      <c r="H404" s="8" t="s">
        <v>77</v>
      </c>
      <c r="I404" s="8" t="s">
        <v>78</v>
      </c>
      <c r="J404" s="8" t="s">
        <v>79</v>
      </c>
      <c r="K404" s="8">
        <v>29940</v>
      </c>
      <c r="L404" s="8" t="s">
        <v>80</v>
      </c>
      <c r="M404" s="8" t="s">
        <v>81</v>
      </c>
      <c r="N404" s="8">
        <v>29941</v>
      </c>
      <c r="O404" s="8"/>
      <c r="P404" s="8" t="s">
        <v>82</v>
      </c>
      <c r="Q404" s="8"/>
      <c r="R404" s="8" t="s">
        <v>83</v>
      </c>
      <c r="S404" s="3">
        <f>A404</f>
        <v>45884</v>
      </c>
      <c r="T404" s="4" t="str">
        <f>LEFT(G404,(LEN(G404)-2))</f>
        <v>9:00</v>
      </c>
      <c r="U404" s="4" t="str">
        <f t="shared" si="42"/>
        <v>9</v>
      </c>
      <c r="V404" s="4" t="str" cm="1">
        <f t="array" ref="V404">_xlfn.IFS(U404 = "1","13",U404 = "2","14",U404 = "3","15",U404 = "4","16",U404 &gt; 4,U404)</f>
        <v>9</v>
      </c>
      <c r="W404" s="4" t="str">
        <f t="shared" si="43"/>
        <v>00</v>
      </c>
      <c r="X404" s="5" t="str">
        <f t="shared" si="44"/>
        <v>9:00</v>
      </c>
      <c r="Y404" s="9">
        <f t="shared" si="45"/>
        <v>45884</v>
      </c>
      <c r="Z404" s="10">
        <f t="shared" si="46"/>
        <v>45884</v>
      </c>
      <c r="AA404" s="10">
        <f t="shared" si="47"/>
        <v>45884.375</v>
      </c>
      <c r="AB404" s="10">
        <f t="shared" si="48"/>
        <v>45884.395833333336</v>
      </c>
      <c r="AC404" s="11">
        <f>AA404</f>
        <v>45884.375</v>
      </c>
      <c r="AD404" s="11">
        <f>AB404</f>
        <v>45884.395833333336</v>
      </c>
      <c r="AE404">
        <v>0</v>
      </c>
      <c r="AF404">
        <v>0</v>
      </c>
      <c r="AH404" t="str">
        <f>H404</f>
        <v>AVAILABLE</v>
      </c>
      <c r="AI404" t="str">
        <f>C404</f>
        <v>OakLawn102</v>
      </c>
      <c r="AJ404" t="str">
        <f>AH404</f>
        <v>AVAILABLE</v>
      </c>
      <c r="AM404" t="s">
        <v>39</v>
      </c>
      <c r="AS404" t="str">
        <f>B404</f>
        <v>Friday</v>
      </c>
      <c r="AV404" t="s">
        <v>41</v>
      </c>
      <c r="BO404" s="12">
        <v>45890</v>
      </c>
      <c r="BP404" s="13" t="s">
        <v>106</v>
      </c>
      <c r="BQ404" s="13" t="s">
        <v>74</v>
      </c>
      <c r="BR404" s="13">
        <v>9504580</v>
      </c>
      <c r="BS404" s="13" t="s">
        <v>75</v>
      </c>
      <c r="BT404" s="13">
        <v>29946</v>
      </c>
      <c r="BU404" s="13" t="s">
        <v>93</v>
      </c>
      <c r="BV404" s="13" t="s">
        <v>92</v>
      </c>
      <c r="BW404" s="13" t="s">
        <v>78</v>
      </c>
      <c r="BX404" s="13" t="s">
        <v>79</v>
      </c>
      <c r="BY404" s="13">
        <v>29940</v>
      </c>
      <c r="BZ404" s="13" t="s">
        <v>80</v>
      </c>
      <c r="CA404" s="13" t="s">
        <v>81</v>
      </c>
      <c r="CB404" s="13">
        <v>29941</v>
      </c>
      <c r="CC404" s="13"/>
      <c r="CD404" s="13" t="s">
        <v>82</v>
      </c>
      <c r="CE404" s="13"/>
      <c r="CF404" s="13" t="s">
        <v>83</v>
      </c>
      <c r="CG404" s="3">
        <f>BO404</f>
        <v>45890</v>
      </c>
      <c r="CH404" s="4" t="str">
        <f>LEFT(BU404,(LEN(BU404)-2))</f>
        <v>12:30</v>
      </c>
      <c r="CI404" s="4" t="str">
        <f>LEFT(CH404)</f>
        <v>1</v>
      </c>
      <c r="CJ404" s="4" t="str" cm="1">
        <f t="array" ref="CJ404">_xlfn.IFS(CI404 = "1","13",CI404 = "2","14",CI404 = "3","15",CI404 = "4","16",CI404 &gt; 4,CI404)</f>
        <v>13</v>
      </c>
      <c r="CK404" s="4" t="str">
        <f>RIGHT(CH404,2)</f>
        <v>30</v>
      </c>
      <c r="CL404" s="5" t="str">
        <f>_xlfn.CONCAT(CJ404,":",CK404)</f>
        <v>13:30</v>
      </c>
      <c r="CM404" s="9">
        <f>CG404</f>
        <v>45890</v>
      </c>
      <c r="CN404" s="10">
        <f>CM404</f>
        <v>45890</v>
      </c>
      <c r="CO404" s="10">
        <f>CN404+TIME(CJ404,CK404,CK404)</f>
        <v>45890.562847222223</v>
      </c>
      <c r="CP404" s="10">
        <f>CO404+TIME(0,30,0)</f>
        <v>45890.583680555559</v>
      </c>
    </row>
    <row r="405" spans="1:94" x14ac:dyDescent="0.25">
      <c r="A405" s="12">
        <v>45884</v>
      </c>
      <c r="B405" s="13" t="s">
        <v>73</v>
      </c>
      <c r="C405" s="13" t="s">
        <v>74</v>
      </c>
      <c r="D405" s="13">
        <v>9504580</v>
      </c>
      <c r="E405" s="13" t="s">
        <v>75</v>
      </c>
      <c r="F405" s="13">
        <v>29946</v>
      </c>
      <c r="G405" s="13" t="s">
        <v>86</v>
      </c>
      <c r="H405" s="13" t="s">
        <v>77</v>
      </c>
      <c r="I405" s="13" t="s">
        <v>78</v>
      </c>
      <c r="J405" s="13" t="s">
        <v>79</v>
      </c>
      <c r="K405" s="13">
        <v>29940</v>
      </c>
      <c r="L405" s="13" t="s">
        <v>80</v>
      </c>
      <c r="M405" s="13" t="s">
        <v>81</v>
      </c>
      <c r="N405" s="13">
        <v>29941</v>
      </c>
      <c r="O405" s="13"/>
      <c r="P405" s="13" t="s">
        <v>82</v>
      </c>
      <c r="Q405" s="13"/>
      <c r="R405" s="13" t="s">
        <v>83</v>
      </c>
      <c r="S405" s="3">
        <f>A405</f>
        <v>45884</v>
      </c>
      <c r="T405" s="4" t="str">
        <f>LEFT(G405,(LEN(G405)-2))</f>
        <v>9:30</v>
      </c>
      <c r="U405" s="4" t="str">
        <f t="shared" si="42"/>
        <v>9</v>
      </c>
      <c r="V405" s="4" t="str" cm="1">
        <f t="array" ref="V405">_xlfn.IFS(U405 = "1","13",U405 = "2","14",U405 = "3","15",U405 = "4","16",U405 &gt; 4,U405)</f>
        <v>9</v>
      </c>
      <c r="W405" s="4" t="str">
        <f t="shared" si="43"/>
        <v>30</v>
      </c>
      <c r="X405" s="5" t="str">
        <f t="shared" si="44"/>
        <v>9:30</v>
      </c>
      <c r="Y405" s="9">
        <f t="shared" si="45"/>
        <v>45884</v>
      </c>
      <c r="Z405" s="10">
        <f t="shared" si="46"/>
        <v>45884</v>
      </c>
      <c r="AA405" s="10">
        <f t="shared" si="47"/>
        <v>45884.396180555559</v>
      </c>
      <c r="AB405" s="10">
        <f t="shared" si="48"/>
        <v>45884.417013888895</v>
      </c>
      <c r="AC405" s="11">
        <f>AA405</f>
        <v>45884.396180555559</v>
      </c>
      <c r="AD405" s="11">
        <f>AB405</f>
        <v>45884.417013888895</v>
      </c>
      <c r="AE405">
        <v>0</v>
      </c>
      <c r="AF405">
        <v>0</v>
      </c>
      <c r="AH405" t="str">
        <f>H405</f>
        <v>AVAILABLE</v>
      </c>
      <c r="AI405" t="str">
        <f>C405</f>
        <v>OakLawn102</v>
      </c>
      <c r="AJ405" t="str">
        <f>AH405</f>
        <v>AVAILABLE</v>
      </c>
      <c r="AM405" t="s">
        <v>39</v>
      </c>
      <c r="AS405" t="str">
        <f>B405</f>
        <v>Friday</v>
      </c>
      <c r="AV405" t="s">
        <v>41</v>
      </c>
      <c r="BO405" s="12">
        <v>45890</v>
      </c>
      <c r="BP405" s="13" t="s">
        <v>106</v>
      </c>
      <c r="BQ405" s="13" t="s">
        <v>74</v>
      </c>
      <c r="BR405" s="13">
        <v>9504580</v>
      </c>
      <c r="BS405" s="13" t="s">
        <v>75</v>
      </c>
      <c r="BT405" s="13">
        <v>29946</v>
      </c>
      <c r="BU405" s="13" t="s">
        <v>95</v>
      </c>
      <c r="BV405" s="13" t="s">
        <v>77</v>
      </c>
      <c r="BW405" s="13" t="s">
        <v>78</v>
      </c>
      <c r="BX405" s="13" t="s">
        <v>79</v>
      </c>
      <c r="BY405" s="13">
        <v>29940</v>
      </c>
      <c r="BZ405" s="13" t="s">
        <v>80</v>
      </c>
      <c r="CA405" s="13" t="s">
        <v>81</v>
      </c>
      <c r="CB405" s="13">
        <v>29941</v>
      </c>
      <c r="CC405" s="13"/>
      <c r="CD405" s="13" t="s">
        <v>82</v>
      </c>
      <c r="CE405" s="13"/>
      <c r="CF405" s="13" t="s">
        <v>83</v>
      </c>
      <c r="CG405" s="3">
        <f>BO405</f>
        <v>45890</v>
      </c>
      <c r="CH405" s="4" t="str">
        <f>LEFT(BU405,(LEN(BU405)-2))</f>
        <v>1:30</v>
      </c>
      <c r="CI405" s="4" t="str">
        <f>LEFT(CH405)</f>
        <v>1</v>
      </c>
      <c r="CJ405" s="4" t="str" cm="1">
        <f t="array" ref="CJ405">_xlfn.IFS(CI405 = "1","13",CI405 = "2","14",CI405 = "3","15",CI405 = "4","16",CI405 &gt; 4,CI405)</f>
        <v>13</v>
      </c>
      <c r="CK405" s="4" t="str">
        <f>RIGHT(CH405,2)</f>
        <v>30</v>
      </c>
      <c r="CL405" s="5" t="str">
        <f>_xlfn.CONCAT(CJ405,":",CK405)</f>
        <v>13:30</v>
      </c>
      <c r="CM405" s="9">
        <f>CG405</f>
        <v>45890</v>
      </c>
      <c r="CN405" s="10">
        <f>CM405</f>
        <v>45890</v>
      </c>
      <c r="CO405" s="10">
        <f>CN405+TIME(CJ405,CK405,CK405)</f>
        <v>45890.562847222223</v>
      </c>
      <c r="CP405" s="10">
        <f>CO405+TIME(0,30,0)</f>
        <v>45890.583680555559</v>
      </c>
    </row>
    <row r="406" spans="1:94" x14ac:dyDescent="0.25">
      <c r="A406" s="7">
        <v>45884</v>
      </c>
      <c r="B406" s="8" t="s">
        <v>73</v>
      </c>
      <c r="C406" s="8" t="s">
        <v>74</v>
      </c>
      <c r="D406" s="8">
        <v>9504580</v>
      </c>
      <c r="E406" s="8" t="s">
        <v>75</v>
      </c>
      <c r="F406" s="8">
        <v>29946</v>
      </c>
      <c r="G406" s="8" t="s">
        <v>87</v>
      </c>
      <c r="H406" s="8" t="s">
        <v>77</v>
      </c>
      <c r="I406" s="8" t="s">
        <v>78</v>
      </c>
      <c r="J406" s="8" t="s">
        <v>79</v>
      </c>
      <c r="K406" s="8">
        <v>29940</v>
      </c>
      <c r="L406" s="8" t="s">
        <v>80</v>
      </c>
      <c r="M406" s="8" t="s">
        <v>81</v>
      </c>
      <c r="N406" s="8">
        <v>29941</v>
      </c>
      <c r="O406" s="8"/>
      <c r="P406" s="8" t="s">
        <v>82</v>
      </c>
      <c r="Q406" s="8"/>
      <c r="R406" s="8" t="s">
        <v>83</v>
      </c>
      <c r="S406" s="3">
        <f>A406</f>
        <v>45884</v>
      </c>
      <c r="T406" s="4" t="str">
        <f>LEFT(G406,(LEN(G406)-2))</f>
        <v>10:00</v>
      </c>
      <c r="U406" s="4" t="str">
        <f t="shared" si="42"/>
        <v>1</v>
      </c>
      <c r="V406" s="4" t="str" cm="1">
        <f t="array" ref="V406">_xlfn.IFS(U406 = "1","13",U406 = "2","14",U406 = "3","15",U406 = "4","16",U406 &gt; 4,U406)</f>
        <v>13</v>
      </c>
      <c r="W406" s="4" t="str">
        <f t="shared" si="43"/>
        <v>00</v>
      </c>
      <c r="X406" s="5" t="str">
        <f t="shared" si="44"/>
        <v>13:00</v>
      </c>
      <c r="Y406" s="9">
        <f t="shared" si="45"/>
        <v>45884</v>
      </c>
      <c r="Z406" s="10">
        <f t="shared" si="46"/>
        <v>45884</v>
      </c>
      <c r="AA406" s="10">
        <f t="shared" si="47"/>
        <v>45884.541666666664</v>
      </c>
      <c r="AB406" s="10">
        <f t="shared" si="48"/>
        <v>45884.5625</v>
      </c>
      <c r="AC406" s="11">
        <f>AA406</f>
        <v>45884.541666666664</v>
      </c>
      <c r="AD406" s="11">
        <f>AB406</f>
        <v>45884.5625</v>
      </c>
      <c r="AE406">
        <v>0</v>
      </c>
      <c r="AF406">
        <v>0</v>
      </c>
      <c r="AH406" t="str">
        <f>H406</f>
        <v>AVAILABLE</v>
      </c>
      <c r="AI406" t="str">
        <f>C406</f>
        <v>OakLawn102</v>
      </c>
      <c r="AJ406" t="str">
        <f>AH406</f>
        <v>AVAILABLE</v>
      </c>
      <c r="AM406" t="s">
        <v>39</v>
      </c>
      <c r="AS406" t="str">
        <f>B406</f>
        <v>Friday</v>
      </c>
      <c r="AV406" t="s">
        <v>41</v>
      </c>
      <c r="BO406" s="12">
        <v>45890</v>
      </c>
      <c r="BP406" s="13" t="s">
        <v>106</v>
      </c>
      <c r="BQ406" s="13" t="s">
        <v>107</v>
      </c>
      <c r="BR406" s="13">
        <v>9504585</v>
      </c>
      <c r="BS406" s="13" t="s">
        <v>75</v>
      </c>
      <c r="BT406" s="13">
        <v>29947</v>
      </c>
      <c r="BU406" s="13" t="s">
        <v>88</v>
      </c>
      <c r="BV406" s="13" t="s">
        <v>77</v>
      </c>
      <c r="BW406" s="13" t="s">
        <v>78</v>
      </c>
      <c r="BX406" s="13" t="s">
        <v>79</v>
      </c>
      <c r="BY406" s="13">
        <v>29940</v>
      </c>
      <c r="BZ406" s="13" t="s">
        <v>80</v>
      </c>
      <c r="CA406" s="13" t="s">
        <v>81</v>
      </c>
      <c r="CB406" s="13">
        <v>29941</v>
      </c>
      <c r="CC406" s="13"/>
      <c r="CD406" s="13" t="s">
        <v>82</v>
      </c>
      <c r="CE406" s="13"/>
      <c r="CF406" s="13" t="s">
        <v>83</v>
      </c>
      <c r="CG406" s="3">
        <f>BO406</f>
        <v>45890</v>
      </c>
      <c r="CH406" s="4" t="str">
        <f>LEFT(BU406,(LEN(BU406)-2))</f>
        <v>10:30</v>
      </c>
      <c r="CI406" s="4" t="str">
        <f>LEFT(CH406)</f>
        <v>1</v>
      </c>
      <c r="CJ406" s="4" t="str" cm="1">
        <f t="array" ref="CJ406">_xlfn.IFS(CI406 = "1","13",CI406 = "2","14",CI406 = "3","15",CI406 = "4","16",CI406 &gt; 4,CI406)</f>
        <v>13</v>
      </c>
      <c r="CK406" s="4" t="str">
        <f>RIGHT(CH406,2)</f>
        <v>30</v>
      </c>
      <c r="CL406" s="5" t="str">
        <f>_xlfn.CONCAT(CJ406,":",CK406)</f>
        <v>13:30</v>
      </c>
      <c r="CM406" s="9">
        <f>CG406</f>
        <v>45890</v>
      </c>
      <c r="CN406" s="10">
        <f>CM406</f>
        <v>45890</v>
      </c>
      <c r="CO406" s="10">
        <f>CN406+TIME(CJ406,CK406,CK406)</f>
        <v>45890.562847222223</v>
      </c>
      <c r="CP406" s="10">
        <f>CO406+TIME(0,30,0)</f>
        <v>45890.583680555559</v>
      </c>
    </row>
    <row r="407" spans="1:94" x14ac:dyDescent="0.25">
      <c r="A407" s="12">
        <v>45884</v>
      </c>
      <c r="B407" s="13" t="s">
        <v>73</v>
      </c>
      <c r="C407" s="13" t="s">
        <v>74</v>
      </c>
      <c r="D407" s="13">
        <v>9504580</v>
      </c>
      <c r="E407" s="13" t="s">
        <v>75</v>
      </c>
      <c r="F407" s="13">
        <v>29946</v>
      </c>
      <c r="G407" s="13" t="s">
        <v>88</v>
      </c>
      <c r="H407" s="13" t="s">
        <v>77</v>
      </c>
      <c r="I407" s="13" t="s">
        <v>78</v>
      </c>
      <c r="J407" s="13" t="s">
        <v>79</v>
      </c>
      <c r="K407" s="13">
        <v>29940</v>
      </c>
      <c r="L407" s="13" t="s">
        <v>80</v>
      </c>
      <c r="M407" s="13" t="s">
        <v>81</v>
      </c>
      <c r="N407" s="13">
        <v>29941</v>
      </c>
      <c r="O407" s="13"/>
      <c r="P407" s="13" t="s">
        <v>82</v>
      </c>
      <c r="Q407" s="13"/>
      <c r="R407" s="13" t="s">
        <v>83</v>
      </c>
      <c r="S407" s="3">
        <f>A407</f>
        <v>45884</v>
      </c>
      <c r="T407" s="4" t="str">
        <f>LEFT(G407,(LEN(G407)-2))</f>
        <v>10:30</v>
      </c>
      <c r="U407" s="4" t="str">
        <f t="shared" si="42"/>
        <v>1</v>
      </c>
      <c r="V407" s="4" t="str" cm="1">
        <f t="array" ref="V407">_xlfn.IFS(U407 = "1","13",U407 = "2","14",U407 = "3","15",U407 = "4","16",U407 &gt; 4,U407)</f>
        <v>13</v>
      </c>
      <c r="W407" s="4" t="str">
        <f t="shared" si="43"/>
        <v>30</v>
      </c>
      <c r="X407" s="5" t="str">
        <f t="shared" si="44"/>
        <v>13:30</v>
      </c>
      <c r="Y407" s="9">
        <f t="shared" si="45"/>
        <v>45884</v>
      </c>
      <c r="Z407" s="10">
        <f t="shared" si="46"/>
        <v>45884</v>
      </c>
      <c r="AA407" s="10">
        <f t="shared" si="47"/>
        <v>45884.562847222223</v>
      </c>
      <c r="AB407" s="10">
        <f t="shared" si="48"/>
        <v>45884.583680555559</v>
      </c>
      <c r="AC407" s="11">
        <f>AA407</f>
        <v>45884.562847222223</v>
      </c>
      <c r="AD407" s="11">
        <f>AB407</f>
        <v>45884.583680555559</v>
      </c>
      <c r="AE407">
        <v>0</v>
      </c>
      <c r="AF407">
        <v>0</v>
      </c>
      <c r="AH407" t="str">
        <f>H407</f>
        <v>AVAILABLE</v>
      </c>
      <c r="AI407" t="str">
        <f>C407</f>
        <v>OakLawn102</v>
      </c>
      <c r="AJ407" t="str">
        <f>AH407</f>
        <v>AVAILABLE</v>
      </c>
      <c r="AM407" t="s">
        <v>39</v>
      </c>
      <c r="AS407" t="str">
        <f>B407</f>
        <v>Friday</v>
      </c>
      <c r="AV407" t="s">
        <v>41</v>
      </c>
      <c r="BO407" s="12">
        <v>45890</v>
      </c>
      <c r="BP407" s="13" t="s">
        <v>106</v>
      </c>
      <c r="BQ407" s="13" t="s">
        <v>107</v>
      </c>
      <c r="BR407" s="13">
        <v>9504585</v>
      </c>
      <c r="BS407" s="13" t="s">
        <v>75</v>
      </c>
      <c r="BT407" s="13">
        <v>29947</v>
      </c>
      <c r="BU407" s="13" t="s">
        <v>90</v>
      </c>
      <c r="BV407" s="13" t="s">
        <v>77</v>
      </c>
      <c r="BW407" s="13" t="s">
        <v>78</v>
      </c>
      <c r="BX407" s="13" t="s">
        <v>79</v>
      </c>
      <c r="BY407" s="13">
        <v>29940</v>
      </c>
      <c r="BZ407" s="13" t="s">
        <v>80</v>
      </c>
      <c r="CA407" s="13" t="s">
        <v>81</v>
      </c>
      <c r="CB407" s="13">
        <v>29941</v>
      </c>
      <c r="CC407" s="13"/>
      <c r="CD407" s="13" t="s">
        <v>82</v>
      </c>
      <c r="CE407" s="13"/>
      <c r="CF407" s="13" t="s">
        <v>83</v>
      </c>
      <c r="CG407" s="3">
        <f>BO407</f>
        <v>45890</v>
      </c>
      <c r="CH407" s="4" t="str">
        <f>LEFT(BU407,(LEN(BU407)-2))</f>
        <v>11:30</v>
      </c>
      <c r="CI407" s="4" t="str">
        <f>LEFT(CH407)</f>
        <v>1</v>
      </c>
      <c r="CJ407" s="4" t="str" cm="1">
        <f t="array" ref="CJ407">_xlfn.IFS(CI407 = "1","13",CI407 = "2","14",CI407 = "3","15",CI407 = "4","16",CI407 &gt; 4,CI407)</f>
        <v>13</v>
      </c>
      <c r="CK407" s="4" t="str">
        <f>RIGHT(CH407,2)</f>
        <v>30</v>
      </c>
      <c r="CL407" s="5" t="str">
        <f>_xlfn.CONCAT(CJ407,":",CK407)</f>
        <v>13:30</v>
      </c>
      <c r="CM407" s="9">
        <f>CG407</f>
        <v>45890</v>
      </c>
      <c r="CN407" s="10">
        <f>CM407</f>
        <v>45890</v>
      </c>
      <c r="CO407" s="10">
        <f>CN407+TIME(CJ407,CK407,CK407)</f>
        <v>45890.562847222223</v>
      </c>
      <c r="CP407" s="10">
        <f>CO407+TIME(0,30,0)</f>
        <v>45890.583680555559</v>
      </c>
    </row>
    <row r="408" spans="1:94" x14ac:dyDescent="0.25">
      <c r="A408" s="7">
        <v>45884</v>
      </c>
      <c r="B408" s="8" t="s">
        <v>73</v>
      </c>
      <c r="C408" s="8" t="s">
        <v>74</v>
      </c>
      <c r="D408" s="8">
        <v>9504580</v>
      </c>
      <c r="E408" s="8" t="s">
        <v>75</v>
      </c>
      <c r="F408" s="8">
        <v>29946</v>
      </c>
      <c r="G408" s="8" t="s">
        <v>89</v>
      </c>
      <c r="H408" s="8" t="s">
        <v>77</v>
      </c>
      <c r="I408" s="8" t="s">
        <v>78</v>
      </c>
      <c r="J408" s="8" t="s">
        <v>79</v>
      </c>
      <c r="K408" s="8">
        <v>29940</v>
      </c>
      <c r="L408" s="8" t="s">
        <v>80</v>
      </c>
      <c r="M408" s="8" t="s">
        <v>81</v>
      </c>
      <c r="N408" s="8">
        <v>29941</v>
      </c>
      <c r="O408" s="8"/>
      <c r="P408" s="8" t="s">
        <v>82</v>
      </c>
      <c r="Q408" s="8"/>
      <c r="R408" s="8" t="s">
        <v>83</v>
      </c>
      <c r="S408" s="3">
        <f>A408</f>
        <v>45884</v>
      </c>
      <c r="T408" s="4" t="str">
        <f>LEFT(G408,(LEN(G408)-2))</f>
        <v>11:00</v>
      </c>
      <c r="U408" s="4" t="str">
        <f t="shared" si="42"/>
        <v>1</v>
      </c>
      <c r="V408" s="4" t="str" cm="1">
        <f t="array" ref="V408">_xlfn.IFS(U408 = "1","13",U408 = "2","14",U408 = "3","15",U408 = "4","16",U408 &gt; 4,U408)</f>
        <v>13</v>
      </c>
      <c r="W408" s="4" t="str">
        <f t="shared" si="43"/>
        <v>00</v>
      </c>
      <c r="X408" s="5" t="str">
        <f t="shared" si="44"/>
        <v>13:00</v>
      </c>
      <c r="Y408" s="9">
        <f t="shared" si="45"/>
        <v>45884</v>
      </c>
      <c r="Z408" s="10">
        <f t="shared" si="46"/>
        <v>45884</v>
      </c>
      <c r="AA408" s="10">
        <f t="shared" si="47"/>
        <v>45884.541666666664</v>
      </c>
      <c r="AB408" s="10">
        <f t="shared" si="48"/>
        <v>45884.5625</v>
      </c>
      <c r="AC408" s="11">
        <f>AA408</f>
        <v>45884.541666666664</v>
      </c>
      <c r="AD408" s="11">
        <f>AB408</f>
        <v>45884.5625</v>
      </c>
      <c r="AE408">
        <v>0</v>
      </c>
      <c r="AF408">
        <v>0</v>
      </c>
      <c r="AH408" t="str">
        <f>H408</f>
        <v>AVAILABLE</v>
      </c>
      <c r="AI408" t="str">
        <f>C408</f>
        <v>OakLawn102</v>
      </c>
      <c r="AJ408" t="str">
        <f>AH408</f>
        <v>AVAILABLE</v>
      </c>
      <c r="AM408" t="s">
        <v>39</v>
      </c>
      <c r="AS408" t="str">
        <f>B408</f>
        <v>Friday</v>
      </c>
      <c r="AV408" t="s">
        <v>41</v>
      </c>
      <c r="BO408" s="12">
        <v>45890</v>
      </c>
      <c r="BP408" s="13" t="s">
        <v>106</v>
      </c>
      <c r="BQ408" s="13" t="s">
        <v>107</v>
      </c>
      <c r="BR408" s="13">
        <v>9504585</v>
      </c>
      <c r="BS408" s="13" t="s">
        <v>75</v>
      </c>
      <c r="BT408" s="13">
        <v>29947</v>
      </c>
      <c r="BU408" s="13" t="s">
        <v>93</v>
      </c>
      <c r="BV408" s="13" t="s">
        <v>92</v>
      </c>
      <c r="BW408" s="13" t="s">
        <v>78</v>
      </c>
      <c r="BX408" s="13" t="s">
        <v>79</v>
      </c>
      <c r="BY408" s="13">
        <v>29940</v>
      </c>
      <c r="BZ408" s="13" t="s">
        <v>80</v>
      </c>
      <c r="CA408" s="13" t="s">
        <v>81</v>
      </c>
      <c r="CB408" s="13">
        <v>29941</v>
      </c>
      <c r="CC408" s="13"/>
      <c r="CD408" s="13" t="s">
        <v>82</v>
      </c>
      <c r="CE408" s="13"/>
      <c r="CF408" s="13" t="s">
        <v>83</v>
      </c>
      <c r="CG408" s="3">
        <f>BO408</f>
        <v>45890</v>
      </c>
      <c r="CH408" s="4" t="str">
        <f>LEFT(BU408,(LEN(BU408)-2))</f>
        <v>12:30</v>
      </c>
      <c r="CI408" s="4" t="str">
        <f>LEFT(CH408)</f>
        <v>1</v>
      </c>
      <c r="CJ408" s="4" t="str" cm="1">
        <f t="array" ref="CJ408">_xlfn.IFS(CI408 = "1","13",CI408 = "2","14",CI408 = "3","15",CI408 = "4","16",CI408 &gt; 4,CI408)</f>
        <v>13</v>
      </c>
      <c r="CK408" s="4" t="str">
        <f>RIGHT(CH408,2)</f>
        <v>30</v>
      </c>
      <c r="CL408" s="5" t="str">
        <f>_xlfn.CONCAT(CJ408,":",CK408)</f>
        <v>13:30</v>
      </c>
      <c r="CM408" s="9">
        <f>CG408</f>
        <v>45890</v>
      </c>
      <c r="CN408" s="10">
        <f>CM408</f>
        <v>45890</v>
      </c>
      <c r="CO408" s="10">
        <f>CN408+TIME(CJ408,CK408,CK408)</f>
        <v>45890.562847222223</v>
      </c>
      <c r="CP408" s="10">
        <f>CO408+TIME(0,30,0)</f>
        <v>45890.583680555559</v>
      </c>
    </row>
    <row r="409" spans="1:94" x14ac:dyDescent="0.25">
      <c r="A409" s="12">
        <v>45884</v>
      </c>
      <c r="B409" s="13" t="s">
        <v>73</v>
      </c>
      <c r="C409" s="13" t="s">
        <v>74</v>
      </c>
      <c r="D409" s="13">
        <v>9504580</v>
      </c>
      <c r="E409" s="13" t="s">
        <v>75</v>
      </c>
      <c r="F409" s="13">
        <v>29946</v>
      </c>
      <c r="G409" s="13" t="s">
        <v>90</v>
      </c>
      <c r="H409" s="13" t="s">
        <v>77</v>
      </c>
      <c r="I409" s="13" t="s">
        <v>78</v>
      </c>
      <c r="J409" s="13" t="s">
        <v>79</v>
      </c>
      <c r="K409" s="13">
        <v>29940</v>
      </c>
      <c r="L409" s="13" t="s">
        <v>80</v>
      </c>
      <c r="M409" s="13" t="s">
        <v>81</v>
      </c>
      <c r="N409" s="13">
        <v>29941</v>
      </c>
      <c r="O409" s="13"/>
      <c r="P409" s="13" t="s">
        <v>82</v>
      </c>
      <c r="Q409" s="13"/>
      <c r="R409" s="13" t="s">
        <v>83</v>
      </c>
      <c r="S409" s="3">
        <f>A409</f>
        <v>45884</v>
      </c>
      <c r="T409" s="4" t="str">
        <f>LEFT(G409,(LEN(G409)-2))</f>
        <v>11:30</v>
      </c>
      <c r="U409" s="4" t="str">
        <f t="shared" si="42"/>
        <v>1</v>
      </c>
      <c r="V409" s="4" t="str" cm="1">
        <f t="array" ref="V409">_xlfn.IFS(U409 = "1","13",U409 = "2","14",U409 = "3","15",U409 = "4","16",U409 &gt; 4,U409)</f>
        <v>13</v>
      </c>
      <c r="W409" s="4" t="str">
        <f t="shared" si="43"/>
        <v>30</v>
      </c>
      <c r="X409" s="5" t="str">
        <f t="shared" si="44"/>
        <v>13:30</v>
      </c>
      <c r="Y409" s="9">
        <f t="shared" si="45"/>
        <v>45884</v>
      </c>
      <c r="Z409" s="10">
        <f t="shared" si="46"/>
        <v>45884</v>
      </c>
      <c r="AA409" s="10">
        <f t="shared" si="47"/>
        <v>45884.562847222223</v>
      </c>
      <c r="AB409" s="10">
        <f t="shared" si="48"/>
        <v>45884.583680555559</v>
      </c>
      <c r="AC409" s="11">
        <f>AA409</f>
        <v>45884.562847222223</v>
      </c>
      <c r="AD409" s="11">
        <f>AB409</f>
        <v>45884.583680555559</v>
      </c>
      <c r="AE409">
        <v>0</v>
      </c>
      <c r="AF409">
        <v>0</v>
      </c>
      <c r="AH409" t="str">
        <f>H409</f>
        <v>AVAILABLE</v>
      </c>
      <c r="AI409" t="str">
        <f>C409</f>
        <v>OakLawn102</v>
      </c>
      <c r="AJ409" t="str">
        <f>AH409</f>
        <v>AVAILABLE</v>
      </c>
      <c r="AM409" t="s">
        <v>39</v>
      </c>
      <c r="AS409" t="str">
        <f>B409</f>
        <v>Friday</v>
      </c>
      <c r="AV409" t="s">
        <v>41</v>
      </c>
      <c r="BO409" s="12">
        <v>45890</v>
      </c>
      <c r="BP409" s="13" t="s">
        <v>106</v>
      </c>
      <c r="BQ409" s="13" t="s">
        <v>107</v>
      </c>
      <c r="BR409" s="13">
        <v>9504585</v>
      </c>
      <c r="BS409" s="13" t="s">
        <v>75</v>
      </c>
      <c r="BT409" s="13">
        <v>29947</v>
      </c>
      <c r="BU409" s="13" t="s">
        <v>95</v>
      </c>
      <c r="BV409" s="13" t="s">
        <v>77</v>
      </c>
      <c r="BW409" s="13" t="s">
        <v>78</v>
      </c>
      <c r="BX409" s="13" t="s">
        <v>79</v>
      </c>
      <c r="BY409" s="13">
        <v>29940</v>
      </c>
      <c r="BZ409" s="13" t="s">
        <v>80</v>
      </c>
      <c r="CA409" s="13" t="s">
        <v>81</v>
      </c>
      <c r="CB409" s="13">
        <v>29941</v>
      </c>
      <c r="CC409" s="13"/>
      <c r="CD409" s="13" t="s">
        <v>82</v>
      </c>
      <c r="CE409" s="13"/>
      <c r="CF409" s="13" t="s">
        <v>83</v>
      </c>
      <c r="CG409" s="3">
        <f>BO409</f>
        <v>45890</v>
      </c>
      <c r="CH409" s="4" t="str">
        <f>LEFT(BU409,(LEN(BU409)-2))</f>
        <v>1:30</v>
      </c>
      <c r="CI409" s="4" t="str">
        <f>LEFT(CH409)</f>
        <v>1</v>
      </c>
      <c r="CJ409" s="4" t="str" cm="1">
        <f t="array" ref="CJ409">_xlfn.IFS(CI409 = "1","13",CI409 = "2","14",CI409 = "3","15",CI409 = "4","16",CI409 &gt; 4,CI409)</f>
        <v>13</v>
      </c>
      <c r="CK409" s="4" t="str">
        <f>RIGHT(CH409,2)</f>
        <v>30</v>
      </c>
      <c r="CL409" s="5" t="str">
        <f>_xlfn.CONCAT(CJ409,":",CK409)</f>
        <v>13:30</v>
      </c>
      <c r="CM409" s="9">
        <f>CG409</f>
        <v>45890</v>
      </c>
      <c r="CN409" s="10">
        <f>CM409</f>
        <v>45890</v>
      </c>
      <c r="CO409" s="10">
        <f>CN409+TIME(CJ409,CK409,CK409)</f>
        <v>45890.562847222223</v>
      </c>
      <c r="CP409" s="10">
        <f>CO409+TIME(0,30,0)</f>
        <v>45890.583680555559</v>
      </c>
    </row>
    <row r="410" spans="1:94" x14ac:dyDescent="0.25">
      <c r="A410" s="7">
        <v>45884</v>
      </c>
      <c r="B410" s="8" t="s">
        <v>73</v>
      </c>
      <c r="C410" s="8" t="s">
        <v>74</v>
      </c>
      <c r="D410" s="8">
        <v>9504580</v>
      </c>
      <c r="E410" s="8" t="s">
        <v>75</v>
      </c>
      <c r="F410" s="8">
        <v>29946</v>
      </c>
      <c r="G410" s="8" t="s">
        <v>91</v>
      </c>
      <c r="H410" s="8" t="s">
        <v>92</v>
      </c>
      <c r="I410" s="8" t="s">
        <v>78</v>
      </c>
      <c r="J410" s="8" t="s">
        <v>79</v>
      </c>
      <c r="K410" s="8">
        <v>29940</v>
      </c>
      <c r="L410" s="8" t="s">
        <v>80</v>
      </c>
      <c r="M410" s="8" t="s">
        <v>81</v>
      </c>
      <c r="N410" s="8">
        <v>29941</v>
      </c>
      <c r="O410" s="8"/>
      <c r="P410" s="8" t="s">
        <v>82</v>
      </c>
      <c r="Q410" s="8"/>
      <c r="R410" s="8" t="s">
        <v>83</v>
      </c>
      <c r="S410" s="3">
        <f>A410</f>
        <v>45884</v>
      </c>
      <c r="T410" s="4" t="str">
        <f>LEFT(G410,(LEN(G410)-2))</f>
        <v>12:00</v>
      </c>
      <c r="U410" s="4" t="str">
        <f t="shared" si="42"/>
        <v>1</v>
      </c>
      <c r="V410" s="4" t="str" cm="1">
        <f t="array" ref="V410">_xlfn.IFS(U410 = "1","13",U410 = "2","14",U410 = "3","15",U410 = "4","16",U410 &gt; 4,U410)</f>
        <v>13</v>
      </c>
      <c r="W410" s="4" t="str">
        <f t="shared" si="43"/>
        <v>00</v>
      </c>
      <c r="X410" s="5" t="str">
        <f t="shared" si="44"/>
        <v>13:00</v>
      </c>
      <c r="Y410" s="9">
        <f t="shared" si="45"/>
        <v>45884</v>
      </c>
      <c r="Z410" s="10">
        <f t="shared" si="46"/>
        <v>45884</v>
      </c>
      <c r="AA410" s="10">
        <f t="shared" si="47"/>
        <v>45884.541666666664</v>
      </c>
      <c r="AB410" s="10">
        <f t="shared" si="48"/>
        <v>45884.5625</v>
      </c>
      <c r="AC410" s="11">
        <f>AA410</f>
        <v>45884.541666666664</v>
      </c>
      <c r="AD410" s="11">
        <f>AB410</f>
        <v>45884.5625</v>
      </c>
      <c r="AE410">
        <v>0</v>
      </c>
      <c r="AF410">
        <v>0</v>
      </c>
      <c r="AH410" t="str">
        <f>H410</f>
        <v>TCT LUNCH 12:15- 12:45</v>
      </c>
      <c r="AI410" t="str">
        <f>C410</f>
        <v>OakLawn102</v>
      </c>
      <c r="AJ410" t="str">
        <f>AH410</f>
        <v>TCT LUNCH 12:15- 12:45</v>
      </c>
      <c r="AM410" t="s">
        <v>39</v>
      </c>
      <c r="AS410" t="str">
        <f>B410</f>
        <v>Friday</v>
      </c>
      <c r="AV410" t="s">
        <v>41</v>
      </c>
      <c r="BO410" s="12">
        <v>45890</v>
      </c>
      <c r="BP410" s="13" t="s">
        <v>106</v>
      </c>
      <c r="BQ410" s="13" t="s">
        <v>109</v>
      </c>
      <c r="BR410" s="13">
        <v>9504589</v>
      </c>
      <c r="BS410" s="13" t="s">
        <v>75</v>
      </c>
      <c r="BT410" s="13">
        <v>29948</v>
      </c>
      <c r="BU410" s="13" t="s">
        <v>88</v>
      </c>
      <c r="BV410" s="13" t="s">
        <v>77</v>
      </c>
      <c r="BW410" s="13" t="s">
        <v>78</v>
      </c>
      <c r="BX410" s="13" t="s">
        <v>79</v>
      </c>
      <c r="BY410" s="13">
        <v>29940</v>
      </c>
      <c r="BZ410" s="13" t="s">
        <v>80</v>
      </c>
      <c r="CA410" s="13" t="s">
        <v>81</v>
      </c>
      <c r="CB410" s="13">
        <v>29941</v>
      </c>
      <c r="CC410" s="13"/>
      <c r="CD410" s="13" t="s">
        <v>82</v>
      </c>
      <c r="CE410" s="13"/>
      <c r="CF410" s="13" t="s">
        <v>83</v>
      </c>
      <c r="CG410" s="3">
        <f>BO410</f>
        <v>45890</v>
      </c>
      <c r="CH410" s="4" t="str">
        <f>LEFT(BU410,(LEN(BU410)-2))</f>
        <v>10:30</v>
      </c>
      <c r="CI410" s="4" t="str">
        <f>LEFT(CH410)</f>
        <v>1</v>
      </c>
      <c r="CJ410" s="4" t="str" cm="1">
        <f t="array" ref="CJ410">_xlfn.IFS(CI410 = "1","13",CI410 = "2","14",CI410 = "3","15",CI410 = "4","16",CI410 &gt; 4,CI410)</f>
        <v>13</v>
      </c>
      <c r="CK410" s="4" t="str">
        <f>RIGHT(CH410,2)</f>
        <v>30</v>
      </c>
      <c r="CL410" s="5" t="str">
        <f>_xlfn.CONCAT(CJ410,":",CK410)</f>
        <v>13:30</v>
      </c>
      <c r="CM410" s="9">
        <f>CG410</f>
        <v>45890</v>
      </c>
      <c r="CN410" s="10">
        <f>CM410</f>
        <v>45890</v>
      </c>
      <c r="CO410" s="10">
        <f>CN410+TIME(CJ410,CK410,CK410)</f>
        <v>45890.562847222223</v>
      </c>
      <c r="CP410" s="10">
        <f>CO410+TIME(0,30,0)</f>
        <v>45890.583680555559</v>
      </c>
    </row>
    <row r="411" spans="1:94" x14ac:dyDescent="0.25">
      <c r="A411" s="12">
        <v>45884</v>
      </c>
      <c r="B411" s="13" t="s">
        <v>73</v>
      </c>
      <c r="C411" s="13" t="s">
        <v>74</v>
      </c>
      <c r="D411" s="13">
        <v>9504580</v>
      </c>
      <c r="E411" s="13" t="s">
        <v>75</v>
      </c>
      <c r="F411" s="13">
        <v>29946</v>
      </c>
      <c r="G411" s="13" t="s">
        <v>93</v>
      </c>
      <c r="H411" s="13" t="s">
        <v>92</v>
      </c>
      <c r="I411" s="13" t="s">
        <v>78</v>
      </c>
      <c r="J411" s="13" t="s">
        <v>79</v>
      </c>
      <c r="K411" s="13">
        <v>29940</v>
      </c>
      <c r="L411" s="13" t="s">
        <v>80</v>
      </c>
      <c r="M411" s="13" t="s">
        <v>81</v>
      </c>
      <c r="N411" s="13">
        <v>29941</v>
      </c>
      <c r="O411" s="13"/>
      <c r="P411" s="13" t="s">
        <v>82</v>
      </c>
      <c r="Q411" s="13"/>
      <c r="R411" s="13" t="s">
        <v>83</v>
      </c>
      <c r="S411" s="3">
        <f>A411</f>
        <v>45884</v>
      </c>
      <c r="T411" s="4" t="str">
        <f>LEFT(G411,(LEN(G411)-2))</f>
        <v>12:30</v>
      </c>
      <c r="U411" s="4" t="str">
        <f t="shared" si="42"/>
        <v>1</v>
      </c>
      <c r="V411" s="4" t="str" cm="1">
        <f t="array" ref="V411">_xlfn.IFS(U411 = "1","13",U411 = "2","14",U411 = "3","15",U411 = "4","16",U411 &gt; 4,U411)</f>
        <v>13</v>
      </c>
      <c r="W411" s="4" t="str">
        <f t="shared" si="43"/>
        <v>30</v>
      </c>
      <c r="X411" s="5" t="str">
        <f t="shared" si="44"/>
        <v>13:30</v>
      </c>
      <c r="Y411" s="9">
        <f t="shared" si="45"/>
        <v>45884</v>
      </c>
      <c r="Z411" s="10">
        <f t="shared" si="46"/>
        <v>45884</v>
      </c>
      <c r="AA411" s="10">
        <f t="shared" si="47"/>
        <v>45884.562847222223</v>
      </c>
      <c r="AB411" s="10">
        <f t="shared" si="48"/>
        <v>45884.583680555559</v>
      </c>
      <c r="AC411" s="11">
        <f>AA411</f>
        <v>45884.562847222223</v>
      </c>
      <c r="AD411" s="11">
        <f>AB411</f>
        <v>45884.583680555559</v>
      </c>
      <c r="AE411">
        <v>0</v>
      </c>
      <c r="AF411">
        <v>0</v>
      </c>
      <c r="AH411" t="str">
        <f>H411</f>
        <v>TCT LUNCH 12:15- 12:45</v>
      </c>
      <c r="AI411" t="str">
        <f>C411</f>
        <v>OakLawn102</v>
      </c>
      <c r="AJ411" t="str">
        <f>AH411</f>
        <v>TCT LUNCH 12:15- 12:45</v>
      </c>
      <c r="AM411" t="s">
        <v>39</v>
      </c>
      <c r="AS411" t="str">
        <f>B411</f>
        <v>Friday</v>
      </c>
      <c r="AV411" t="s">
        <v>41</v>
      </c>
      <c r="BO411" s="12">
        <v>45890</v>
      </c>
      <c r="BP411" s="13" t="s">
        <v>106</v>
      </c>
      <c r="BQ411" s="13" t="s">
        <v>109</v>
      </c>
      <c r="BR411" s="13">
        <v>9504589</v>
      </c>
      <c r="BS411" s="13" t="s">
        <v>75</v>
      </c>
      <c r="BT411" s="13">
        <v>29948</v>
      </c>
      <c r="BU411" s="13" t="s">
        <v>90</v>
      </c>
      <c r="BV411" s="13" t="s">
        <v>77</v>
      </c>
      <c r="BW411" s="13" t="s">
        <v>78</v>
      </c>
      <c r="BX411" s="13" t="s">
        <v>79</v>
      </c>
      <c r="BY411" s="13">
        <v>29940</v>
      </c>
      <c r="BZ411" s="13" t="s">
        <v>80</v>
      </c>
      <c r="CA411" s="13" t="s">
        <v>81</v>
      </c>
      <c r="CB411" s="13">
        <v>29941</v>
      </c>
      <c r="CC411" s="13"/>
      <c r="CD411" s="13" t="s">
        <v>82</v>
      </c>
      <c r="CE411" s="13"/>
      <c r="CF411" s="13" t="s">
        <v>83</v>
      </c>
      <c r="CG411" s="3">
        <f>BO411</f>
        <v>45890</v>
      </c>
      <c r="CH411" s="4" t="str">
        <f>LEFT(BU411,(LEN(BU411)-2))</f>
        <v>11:30</v>
      </c>
      <c r="CI411" s="4" t="str">
        <f>LEFT(CH411)</f>
        <v>1</v>
      </c>
      <c r="CJ411" s="4" t="str" cm="1">
        <f t="array" ref="CJ411">_xlfn.IFS(CI411 = "1","13",CI411 = "2","14",CI411 = "3","15",CI411 = "4","16",CI411 &gt; 4,CI411)</f>
        <v>13</v>
      </c>
      <c r="CK411" s="4" t="str">
        <f>RIGHT(CH411,2)</f>
        <v>30</v>
      </c>
      <c r="CL411" s="5" t="str">
        <f>_xlfn.CONCAT(CJ411,":",CK411)</f>
        <v>13:30</v>
      </c>
      <c r="CM411" s="9">
        <f>CG411</f>
        <v>45890</v>
      </c>
      <c r="CN411" s="10">
        <f>CM411</f>
        <v>45890</v>
      </c>
      <c r="CO411" s="10">
        <f>CN411+TIME(CJ411,CK411,CK411)</f>
        <v>45890.562847222223</v>
      </c>
      <c r="CP411" s="10">
        <f>CO411+TIME(0,30,0)</f>
        <v>45890.583680555559</v>
      </c>
    </row>
    <row r="412" spans="1:94" x14ac:dyDescent="0.25">
      <c r="A412" s="7">
        <v>45884</v>
      </c>
      <c r="B412" s="8" t="s">
        <v>73</v>
      </c>
      <c r="C412" s="8" t="s">
        <v>74</v>
      </c>
      <c r="D412" s="8">
        <v>9504580</v>
      </c>
      <c r="E412" s="8" t="s">
        <v>75</v>
      </c>
      <c r="F412" s="8">
        <v>29946</v>
      </c>
      <c r="G412" s="8" t="s">
        <v>94</v>
      </c>
      <c r="H412" s="8" t="s">
        <v>77</v>
      </c>
      <c r="I412" s="8" t="s">
        <v>78</v>
      </c>
      <c r="J412" s="8" t="s">
        <v>79</v>
      </c>
      <c r="K412" s="8">
        <v>29940</v>
      </c>
      <c r="L412" s="8" t="s">
        <v>80</v>
      </c>
      <c r="M412" s="8" t="s">
        <v>81</v>
      </c>
      <c r="N412" s="8">
        <v>29941</v>
      </c>
      <c r="O412" s="8"/>
      <c r="P412" s="8" t="s">
        <v>82</v>
      </c>
      <c r="Q412" s="8"/>
      <c r="R412" s="8" t="s">
        <v>83</v>
      </c>
      <c r="S412" s="3">
        <f>A412</f>
        <v>45884</v>
      </c>
      <c r="T412" s="4" t="str">
        <f>LEFT(G412,(LEN(G412)-2))</f>
        <v>1:00</v>
      </c>
      <c r="U412" s="4" t="str">
        <f t="shared" si="42"/>
        <v>1</v>
      </c>
      <c r="V412" s="4" t="str" cm="1">
        <f t="array" ref="V412">_xlfn.IFS(U412 = "1","13",U412 = "2","14",U412 = "3","15",U412 = "4","16",U412 &gt; 4,U412)</f>
        <v>13</v>
      </c>
      <c r="W412" s="4" t="str">
        <f t="shared" si="43"/>
        <v>00</v>
      </c>
      <c r="X412" s="5" t="str">
        <f t="shared" si="44"/>
        <v>13:00</v>
      </c>
      <c r="Y412" s="9">
        <f t="shared" si="45"/>
        <v>45884</v>
      </c>
      <c r="Z412" s="10">
        <f t="shared" si="46"/>
        <v>45884</v>
      </c>
      <c r="AA412" s="10">
        <f t="shared" si="47"/>
        <v>45884.541666666664</v>
      </c>
      <c r="AB412" s="10">
        <f t="shared" si="48"/>
        <v>45884.5625</v>
      </c>
      <c r="AC412" s="11">
        <f>AA412</f>
        <v>45884.541666666664</v>
      </c>
      <c r="AD412" s="11">
        <f>AB412</f>
        <v>45884.5625</v>
      </c>
      <c r="AE412">
        <v>0</v>
      </c>
      <c r="AF412">
        <v>0</v>
      </c>
      <c r="AH412" t="str">
        <f>H412</f>
        <v>AVAILABLE</v>
      </c>
      <c r="AI412" t="str">
        <f>C412</f>
        <v>OakLawn102</v>
      </c>
      <c r="AJ412" t="str">
        <f>AH412</f>
        <v>AVAILABLE</v>
      </c>
      <c r="AM412" t="s">
        <v>39</v>
      </c>
      <c r="AS412" t="str">
        <f>B412</f>
        <v>Friday</v>
      </c>
      <c r="AV412" t="s">
        <v>41</v>
      </c>
      <c r="BO412" s="12">
        <v>45890</v>
      </c>
      <c r="BP412" s="13" t="s">
        <v>106</v>
      </c>
      <c r="BQ412" s="13" t="s">
        <v>109</v>
      </c>
      <c r="BR412" s="13">
        <v>9504589</v>
      </c>
      <c r="BS412" s="13" t="s">
        <v>75</v>
      </c>
      <c r="BT412" s="13">
        <v>29948</v>
      </c>
      <c r="BU412" s="13" t="s">
        <v>93</v>
      </c>
      <c r="BV412" s="13" t="s">
        <v>92</v>
      </c>
      <c r="BW412" s="13" t="s">
        <v>78</v>
      </c>
      <c r="BX412" s="13" t="s">
        <v>79</v>
      </c>
      <c r="BY412" s="13">
        <v>29940</v>
      </c>
      <c r="BZ412" s="13" t="s">
        <v>80</v>
      </c>
      <c r="CA412" s="13" t="s">
        <v>81</v>
      </c>
      <c r="CB412" s="13">
        <v>29941</v>
      </c>
      <c r="CC412" s="13"/>
      <c r="CD412" s="13" t="s">
        <v>82</v>
      </c>
      <c r="CE412" s="13"/>
      <c r="CF412" s="13" t="s">
        <v>83</v>
      </c>
      <c r="CG412" s="3">
        <f>BO412</f>
        <v>45890</v>
      </c>
      <c r="CH412" s="4" t="str">
        <f>LEFT(BU412,(LEN(BU412)-2))</f>
        <v>12:30</v>
      </c>
      <c r="CI412" s="4" t="str">
        <f>LEFT(CH412)</f>
        <v>1</v>
      </c>
      <c r="CJ412" s="4" t="str" cm="1">
        <f t="array" ref="CJ412">_xlfn.IFS(CI412 = "1","13",CI412 = "2","14",CI412 = "3","15",CI412 = "4","16",CI412 &gt; 4,CI412)</f>
        <v>13</v>
      </c>
      <c r="CK412" s="4" t="str">
        <f>RIGHT(CH412,2)</f>
        <v>30</v>
      </c>
      <c r="CL412" s="5" t="str">
        <f>_xlfn.CONCAT(CJ412,":",CK412)</f>
        <v>13:30</v>
      </c>
      <c r="CM412" s="9">
        <f>CG412</f>
        <v>45890</v>
      </c>
      <c r="CN412" s="10">
        <f>CM412</f>
        <v>45890</v>
      </c>
      <c r="CO412" s="10">
        <f>CN412+TIME(CJ412,CK412,CK412)</f>
        <v>45890.562847222223</v>
      </c>
      <c r="CP412" s="10">
        <f>CO412+TIME(0,30,0)</f>
        <v>45890.583680555559</v>
      </c>
    </row>
    <row r="413" spans="1:94" x14ac:dyDescent="0.25">
      <c r="A413" s="12">
        <v>45884</v>
      </c>
      <c r="B413" s="13" t="s">
        <v>73</v>
      </c>
      <c r="C413" s="13" t="s">
        <v>74</v>
      </c>
      <c r="D413" s="13">
        <v>9504580</v>
      </c>
      <c r="E413" s="13" t="s">
        <v>75</v>
      </c>
      <c r="F413" s="13">
        <v>29946</v>
      </c>
      <c r="G413" s="13" t="s">
        <v>95</v>
      </c>
      <c r="H413" s="13" t="s">
        <v>96</v>
      </c>
      <c r="I413" s="13" t="s">
        <v>78</v>
      </c>
      <c r="J413" s="13" t="s">
        <v>79</v>
      </c>
      <c r="K413" s="13">
        <v>29940</v>
      </c>
      <c r="L413" s="13" t="s">
        <v>80</v>
      </c>
      <c r="M413" s="13" t="s">
        <v>81</v>
      </c>
      <c r="N413" s="13">
        <v>29941</v>
      </c>
      <c r="O413" s="13"/>
      <c r="P413" s="13" t="s">
        <v>82</v>
      </c>
      <c r="Q413" s="13"/>
      <c r="R413" s="13" t="s">
        <v>83</v>
      </c>
      <c r="S413" s="3">
        <f>A413</f>
        <v>45884</v>
      </c>
      <c r="T413" s="4" t="str">
        <f>LEFT(G413,(LEN(G413)-2))</f>
        <v>1:30</v>
      </c>
      <c r="U413" s="4" t="str">
        <f t="shared" si="42"/>
        <v>1</v>
      </c>
      <c r="V413" s="4" t="str" cm="1">
        <f t="array" ref="V413">_xlfn.IFS(U413 = "1","13",U413 = "2","14",U413 = "3","15",U413 = "4","16",U413 &gt; 4,U413)</f>
        <v>13</v>
      </c>
      <c r="W413" s="4" t="str">
        <f t="shared" si="43"/>
        <v>30</v>
      </c>
      <c r="X413" s="5" t="str">
        <f t="shared" si="44"/>
        <v>13:30</v>
      </c>
      <c r="Y413" s="9">
        <f t="shared" si="45"/>
        <v>45884</v>
      </c>
      <c r="Z413" s="10">
        <f t="shared" si="46"/>
        <v>45884</v>
      </c>
      <c r="AA413" s="10">
        <f t="shared" si="47"/>
        <v>45884.562847222223</v>
      </c>
      <c r="AB413" s="10">
        <f t="shared" si="48"/>
        <v>45884.583680555559</v>
      </c>
      <c r="AC413" s="11">
        <f>AA413</f>
        <v>45884.562847222223</v>
      </c>
      <c r="AD413" s="11">
        <f>AB413</f>
        <v>45884.583680555559</v>
      </c>
      <c r="AE413">
        <v>0</v>
      </c>
      <c r="AF413">
        <v>0</v>
      </c>
      <c r="AH413" t="str">
        <f>H413</f>
        <v>CUSICK (37)</v>
      </c>
      <c r="AI413" t="str">
        <f>C413</f>
        <v>OakLawn102</v>
      </c>
      <c r="AJ413" t="str">
        <f>AH413</f>
        <v>CUSICK (37)</v>
      </c>
      <c r="AM413" t="s">
        <v>39</v>
      </c>
      <c r="AS413" t="str">
        <f>B413</f>
        <v>Friday</v>
      </c>
      <c r="AV413" t="s">
        <v>41</v>
      </c>
      <c r="BO413" s="12">
        <v>45890</v>
      </c>
      <c r="BP413" s="13" t="s">
        <v>106</v>
      </c>
      <c r="BQ413" s="13" t="s">
        <v>109</v>
      </c>
      <c r="BR413" s="13">
        <v>9504589</v>
      </c>
      <c r="BS413" s="13" t="s">
        <v>75</v>
      </c>
      <c r="BT413" s="13">
        <v>29948</v>
      </c>
      <c r="BU413" s="13" t="s">
        <v>95</v>
      </c>
      <c r="BV413" s="13" t="s">
        <v>77</v>
      </c>
      <c r="BW413" s="13" t="s">
        <v>78</v>
      </c>
      <c r="BX413" s="13" t="s">
        <v>79</v>
      </c>
      <c r="BY413" s="13">
        <v>29940</v>
      </c>
      <c r="BZ413" s="13" t="s">
        <v>80</v>
      </c>
      <c r="CA413" s="13" t="s">
        <v>81</v>
      </c>
      <c r="CB413" s="13">
        <v>29941</v>
      </c>
      <c r="CC413" s="13"/>
      <c r="CD413" s="13" t="s">
        <v>82</v>
      </c>
      <c r="CE413" s="13"/>
      <c r="CF413" s="13" t="s">
        <v>83</v>
      </c>
      <c r="CG413" s="3">
        <f>BO413</f>
        <v>45890</v>
      </c>
      <c r="CH413" s="4" t="str">
        <f>LEFT(BU413,(LEN(BU413)-2))</f>
        <v>1:30</v>
      </c>
      <c r="CI413" s="4" t="str">
        <f>LEFT(CH413)</f>
        <v>1</v>
      </c>
      <c r="CJ413" s="4" t="str" cm="1">
        <f t="array" ref="CJ413">_xlfn.IFS(CI413 = "1","13",CI413 = "2","14",CI413 = "3","15",CI413 = "4","16",CI413 &gt; 4,CI413)</f>
        <v>13</v>
      </c>
      <c r="CK413" s="4" t="str">
        <f>RIGHT(CH413,2)</f>
        <v>30</v>
      </c>
      <c r="CL413" s="5" t="str">
        <f>_xlfn.CONCAT(CJ413,":",CK413)</f>
        <v>13:30</v>
      </c>
      <c r="CM413" s="9">
        <f>CG413</f>
        <v>45890</v>
      </c>
      <c r="CN413" s="10">
        <f>CM413</f>
        <v>45890</v>
      </c>
      <c r="CO413" s="10">
        <f>CN413+TIME(CJ413,CK413,CK413)</f>
        <v>45890.562847222223</v>
      </c>
      <c r="CP413" s="10">
        <f>CO413+TIME(0,30,0)</f>
        <v>45890.583680555559</v>
      </c>
    </row>
    <row r="414" spans="1:94" ht="15.75" x14ac:dyDescent="0.25">
      <c r="A414" s="7">
        <v>45884</v>
      </c>
      <c r="B414" s="8" t="s">
        <v>73</v>
      </c>
      <c r="C414" s="8" t="s">
        <v>74</v>
      </c>
      <c r="D414" s="8">
        <v>9504580</v>
      </c>
      <c r="E414" s="8" t="s">
        <v>75</v>
      </c>
      <c r="F414" s="8">
        <v>29946</v>
      </c>
      <c r="G414" s="8" t="s">
        <v>97</v>
      </c>
      <c r="H414" s="8" t="s">
        <v>96</v>
      </c>
      <c r="I414" s="8" t="s">
        <v>78</v>
      </c>
      <c r="J414" s="8" t="s">
        <v>79</v>
      </c>
      <c r="K414" s="8">
        <v>29940</v>
      </c>
      <c r="L414" s="8" t="s">
        <v>80</v>
      </c>
      <c r="M414" s="8" t="s">
        <v>81</v>
      </c>
      <c r="N414" s="8">
        <v>29941</v>
      </c>
      <c r="O414" s="8"/>
      <c r="P414" s="8" t="s">
        <v>82</v>
      </c>
      <c r="Q414" s="8"/>
      <c r="R414" s="8" t="s">
        <v>83</v>
      </c>
      <c r="S414" s="3">
        <f>A414</f>
        <v>45884</v>
      </c>
      <c r="T414" s="4" t="str">
        <f>LEFT(G414,(LEN(G414)-2))</f>
        <v>2:00</v>
      </c>
      <c r="U414" s="4" t="str">
        <f t="shared" si="42"/>
        <v>2</v>
      </c>
      <c r="V414" s="4" t="str" cm="1">
        <f t="array" ref="V414">_xlfn.IFS(U414 = "1","13",U414 = "2","14",U414 = "3","15",U414 = "4","16",U414 &gt; 4,U414)</f>
        <v>14</v>
      </c>
      <c r="W414" s="4" t="str">
        <f t="shared" si="43"/>
        <v>00</v>
      </c>
      <c r="X414" s="5" t="str">
        <f t="shared" si="44"/>
        <v>14:00</v>
      </c>
      <c r="Y414" s="9">
        <f t="shared" si="45"/>
        <v>45884</v>
      </c>
      <c r="Z414" s="10">
        <f t="shared" si="46"/>
        <v>45884</v>
      </c>
      <c r="AA414" s="10">
        <f t="shared" si="47"/>
        <v>45884.583333333336</v>
      </c>
      <c r="AB414" s="10">
        <f t="shared" si="48"/>
        <v>45884.604166666672</v>
      </c>
      <c r="AC414" s="11">
        <f>AA414</f>
        <v>45884.583333333336</v>
      </c>
      <c r="AD414" s="11">
        <f>AB414</f>
        <v>45884.604166666672</v>
      </c>
      <c r="AE414">
        <v>0</v>
      </c>
      <c r="AF414">
        <v>0</v>
      </c>
      <c r="AH414" t="str">
        <f>H414</f>
        <v>CUSICK (37)</v>
      </c>
      <c r="AI414" t="str">
        <f>C414</f>
        <v>OakLawn102</v>
      </c>
      <c r="AJ414" t="str">
        <f>AH414</f>
        <v>CUSICK (37)</v>
      </c>
      <c r="AM414" t="s">
        <v>39</v>
      </c>
      <c r="AS414" t="str">
        <f>B414</f>
        <v>Friday</v>
      </c>
      <c r="AV414" t="s">
        <v>41</v>
      </c>
      <c r="BO414" s="16">
        <v>45890</v>
      </c>
      <c r="BP414" s="17" t="s">
        <v>106</v>
      </c>
      <c r="BQ414" s="17" t="s">
        <v>115</v>
      </c>
      <c r="BR414" s="17">
        <v>9504574</v>
      </c>
      <c r="BS414" s="17" t="s">
        <v>75</v>
      </c>
      <c r="BT414" s="17">
        <v>29944</v>
      </c>
      <c r="BU414" s="17" t="s">
        <v>88</v>
      </c>
      <c r="BV414" s="17" t="s">
        <v>77</v>
      </c>
      <c r="BW414" s="17" t="s">
        <v>78</v>
      </c>
      <c r="BX414" s="17" t="s">
        <v>79</v>
      </c>
      <c r="BY414" s="17">
        <v>29940</v>
      </c>
      <c r="BZ414" s="17" t="s">
        <v>80</v>
      </c>
      <c r="CA414" s="17" t="s">
        <v>81</v>
      </c>
      <c r="CB414" s="17">
        <v>29941</v>
      </c>
      <c r="CC414" s="17"/>
      <c r="CD414" s="17" t="s">
        <v>82</v>
      </c>
      <c r="CE414" s="17"/>
      <c r="CF414" s="17" t="s">
        <v>83</v>
      </c>
      <c r="CG414" s="3">
        <f>BO414</f>
        <v>45890</v>
      </c>
      <c r="CH414" s="4" t="str">
        <f>LEFT(BU414,(LEN(BU414)-2))</f>
        <v>10:30</v>
      </c>
      <c r="CI414" s="4" t="str">
        <f>LEFT(CH414)</f>
        <v>1</v>
      </c>
      <c r="CJ414" s="4" t="str" cm="1">
        <f t="array" ref="CJ414">_xlfn.IFS(CI414 = "1","13",CI414 = "2","14",CI414 = "3","15",CI414 = "4","16",CI414 &gt; 4,CI414)</f>
        <v>13</v>
      </c>
      <c r="CK414" s="4" t="str">
        <f>RIGHT(CH414,2)</f>
        <v>30</v>
      </c>
      <c r="CL414" s="5" t="str">
        <f>_xlfn.CONCAT(CJ414,":",CK414)</f>
        <v>13:30</v>
      </c>
      <c r="CM414" s="9">
        <f>CG414</f>
        <v>45890</v>
      </c>
      <c r="CN414" s="10">
        <f>CM414</f>
        <v>45890</v>
      </c>
      <c r="CO414" s="10">
        <f>CN414+TIME(CJ414,CK414,CK414)</f>
        <v>45890.562847222223</v>
      </c>
      <c r="CP414" s="10">
        <f>CO414+TIME(0,30,0)</f>
        <v>45890.583680555559</v>
      </c>
    </row>
    <row r="415" spans="1:94" ht="15.75" x14ac:dyDescent="0.25">
      <c r="A415" s="12">
        <v>45884</v>
      </c>
      <c r="B415" s="13" t="s">
        <v>73</v>
      </c>
      <c r="C415" s="13" t="s">
        <v>74</v>
      </c>
      <c r="D415" s="13">
        <v>9504580</v>
      </c>
      <c r="E415" s="13" t="s">
        <v>75</v>
      </c>
      <c r="F415" s="13">
        <v>29946</v>
      </c>
      <c r="G415" s="13" t="s">
        <v>98</v>
      </c>
      <c r="H415" s="13" t="s">
        <v>96</v>
      </c>
      <c r="I415" s="13" t="s">
        <v>78</v>
      </c>
      <c r="J415" s="13" t="s">
        <v>79</v>
      </c>
      <c r="K415" s="13">
        <v>29940</v>
      </c>
      <c r="L415" s="13" t="s">
        <v>80</v>
      </c>
      <c r="M415" s="13" t="s">
        <v>81</v>
      </c>
      <c r="N415" s="13">
        <v>29941</v>
      </c>
      <c r="O415" s="13"/>
      <c r="P415" s="13" t="s">
        <v>82</v>
      </c>
      <c r="Q415" s="13"/>
      <c r="R415" s="13" t="s">
        <v>83</v>
      </c>
      <c r="S415" s="3">
        <f>A415</f>
        <v>45884</v>
      </c>
      <c r="T415" s="4" t="str">
        <f>LEFT(G415,(LEN(G415)-2))</f>
        <v>2:30</v>
      </c>
      <c r="U415" s="4" t="str">
        <f t="shared" si="42"/>
        <v>2</v>
      </c>
      <c r="V415" s="4" t="str" cm="1">
        <f t="array" ref="V415">_xlfn.IFS(U415 = "1","13",U415 = "2","14",U415 = "3","15",U415 = "4","16",U415 &gt; 4,U415)</f>
        <v>14</v>
      </c>
      <c r="W415" s="4" t="str">
        <f t="shared" si="43"/>
        <v>30</v>
      </c>
      <c r="X415" s="5" t="str">
        <f t="shared" si="44"/>
        <v>14:30</v>
      </c>
      <c r="Y415" s="9">
        <f t="shared" si="45"/>
        <v>45884</v>
      </c>
      <c r="Z415" s="10">
        <f t="shared" si="46"/>
        <v>45884</v>
      </c>
      <c r="AA415" s="10">
        <f t="shared" si="47"/>
        <v>45884.604513888888</v>
      </c>
      <c r="AB415" s="10">
        <f t="shared" si="48"/>
        <v>45884.625347222223</v>
      </c>
      <c r="AC415" s="11">
        <f>AA415</f>
        <v>45884.604513888888</v>
      </c>
      <c r="AD415" s="11">
        <f>AB415</f>
        <v>45884.625347222223</v>
      </c>
      <c r="AE415">
        <v>0</v>
      </c>
      <c r="AF415">
        <v>0</v>
      </c>
      <c r="AH415" t="str">
        <f>H415</f>
        <v>CUSICK (37)</v>
      </c>
      <c r="AI415" t="str">
        <f>C415</f>
        <v>OakLawn102</v>
      </c>
      <c r="AJ415" t="str">
        <f>AH415</f>
        <v>CUSICK (37)</v>
      </c>
      <c r="AM415" t="s">
        <v>39</v>
      </c>
      <c r="AS415" t="str">
        <f>B415</f>
        <v>Friday</v>
      </c>
      <c r="AV415" t="s">
        <v>41</v>
      </c>
      <c r="BO415" s="16">
        <v>45890</v>
      </c>
      <c r="BP415" s="17" t="s">
        <v>106</v>
      </c>
      <c r="BQ415" s="17" t="s">
        <v>115</v>
      </c>
      <c r="BR415" s="17">
        <v>9504574</v>
      </c>
      <c r="BS415" s="17" t="s">
        <v>75</v>
      </c>
      <c r="BT415" s="17">
        <v>29944</v>
      </c>
      <c r="BU415" s="17" t="s">
        <v>90</v>
      </c>
      <c r="BV415" s="17" t="s">
        <v>77</v>
      </c>
      <c r="BW415" s="17" t="s">
        <v>78</v>
      </c>
      <c r="BX415" s="17" t="s">
        <v>79</v>
      </c>
      <c r="BY415" s="17">
        <v>29940</v>
      </c>
      <c r="BZ415" s="17" t="s">
        <v>80</v>
      </c>
      <c r="CA415" s="17" t="s">
        <v>81</v>
      </c>
      <c r="CB415" s="17">
        <v>29941</v>
      </c>
      <c r="CC415" s="17"/>
      <c r="CD415" s="17" t="s">
        <v>82</v>
      </c>
      <c r="CE415" s="17"/>
      <c r="CF415" s="17" t="s">
        <v>83</v>
      </c>
      <c r="CG415" s="3">
        <f>BO415</f>
        <v>45890</v>
      </c>
      <c r="CH415" s="4" t="str">
        <f>LEFT(BU415,(LEN(BU415)-2))</f>
        <v>11:30</v>
      </c>
      <c r="CI415" s="4" t="str">
        <f>LEFT(CH415)</f>
        <v>1</v>
      </c>
      <c r="CJ415" s="4" t="str" cm="1">
        <f t="array" ref="CJ415">_xlfn.IFS(CI415 = "1","13",CI415 = "2","14",CI415 = "3","15",CI415 = "4","16",CI415 &gt; 4,CI415)</f>
        <v>13</v>
      </c>
      <c r="CK415" s="4" t="str">
        <f>RIGHT(CH415,2)</f>
        <v>30</v>
      </c>
      <c r="CL415" s="5" t="str">
        <f>_xlfn.CONCAT(CJ415,":",CK415)</f>
        <v>13:30</v>
      </c>
      <c r="CM415" s="9">
        <f>CG415</f>
        <v>45890</v>
      </c>
      <c r="CN415" s="10">
        <f>CM415</f>
        <v>45890</v>
      </c>
      <c r="CO415" s="10">
        <f>CN415+TIME(CJ415,CK415,CK415)</f>
        <v>45890.562847222223</v>
      </c>
      <c r="CP415" s="10">
        <f>CO415+TIME(0,30,0)</f>
        <v>45890.583680555559</v>
      </c>
    </row>
    <row r="416" spans="1:94" ht="15.75" x14ac:dyDescent="0.25">
      <c r="A416" s="7">
        <v>45884</v>
      </c>
      <c r="B416" s="8" t="s">
        <v>73</v>
      </c>
      <c r="C416" s="8" t="s">
        <v>74</v>
      </c>
      <c r="D416" s="8">
        <v>9504580</v>
      </c>
      <c r="E416" s="8" t="s">
        <v>75</v>
      </c>
      <c r="F416" s="8">
        <v>29946</v>
      </c>
      <c r="G416" s="8" t="s">
        <v>99</v>
      </c>
      <c r="H416" s="8" t="s">
        <v>96</v>
      </c>
      <c r="I416" s="8" t="s">
        <v>78</v>
      </c>
      <c r="J416" s="8" t="s">
        <v>79</v>
      </c>
      <c r="K416" s="8">
        <v>29940</v>
      </c>
      <c r="L416" s="8" t="s">
        <v>80</v>
      </c>
      <c r="M416" s="8" t="s">
        <v>81</v>
      </c>
      <c r="N416" s="8">
        <v>29941</v>
      </c>
      <c r="O416" s="8"/>
      <c r="P416" s="8" t="s">
        <v>82</v>
      </c>
      <c r="Q416" s="8"/>
      <c r="R416" s="8" t="s">
        <v>83</v>
      </c>
      <c r="S416" s="3">
        <f>A416</f>
        <v>45884</v>
      </c>
      <c r="T416" s="4" t="str">
        <f>LEFT(G416,(LEN(G416)-2))</f>
        <v>3:00</v>
      </c>
      <c r="U416" s="4" t="str">
        <f t="shared" si="42"/>
        <v>3</v>
      </c>
      <c r="V416" s="4" t="str" cm="1">
        <f t="array" ref="V416">_xlfn.IFS(U416 = "1","13",U416 = "2","14",U416 = "3","15",U416 = "4","16",U416 &gt; 4,U416)</f>
        <v>15</v>
      </c>
      <c r="W416" s="4" t="str">
        <f t="shared" si="43"/>
        <v>00</v>
      </c>
      <c r="X416" s="5" t="str">
        <f t="shared" si="44"/>
        <v>15:00</v>
      </c>
      <c r="Y416" s="9">
        <f t="shared" si="45"/>
        <v>45884</v>
      </c>
      <c r="Z416" s="10">
        <f t="shared" si="46"/>
        <v>45884</v>
      </c>
      <c r="AA416" s="10">
        <f t="shared" si="47"/>
        <v>45884.625</v>
      </c>
      <c r="AB416" s="10">
        <f t="shared" si="48"/>
        <v>45884.645833333336</v>
      </c>
      <c r="AC416" s="11">
        <f>AA416</f>
        <v>45884.625</v>
      </c>
      <c r="AD416" s="11">
        <f>AB416</f>
        <v>45884.645833333336</v>
      </c>
      <c r="AE416">
        <v>0</v>
      </c>
      <c r="AF416">
        <v>0</v>
      </c>
      <c r="AH416" t="str">
        <f>H416</f>
        <v>CUSICK (37)</v>
      </c>
      <c r="AI416" t="str">
        <f>C416</f>
        <v>OakLawn102</v>
      </c>
      <c r="AJ416" t="str">
        <f>AH416</f>
        <v>CUSICK (37)</v>
      </c>
      <c r="AM416" t="s">
        <v>39</v>
      </c>
      <c r="AS416" t="str">
        <f>B416</f>
        <v>Friday</v>
      </c>
      <c r="AV416" t="s">
        <v>41</v>
      </c>
      <c r="BO416" s="16">
        <v>45890</v>
      </c>
      <c r="BP416" s="17" t="s">
        <v>106</v>
      </c>
      <c r="BQ416" s="17" t="s">
        <v>115</v>
      </c>
      <c r="BR416" s="17">
        <v>9504574</v>
      </c>
      <c r="BS416" s="17" t="s">
        <v>75</v>
      </c>
      <c r="BT416" s="17">
        <v>29944</v>
      </c>
      <c r="BU416" s="17" t="s">
        <v>93</v>
      </c>
      <c r="BV416" s="17" t="s">
        <v>92</v>
      </c>
      <c r="BW416" s="17" t="s">
        <v>78</v>
      </c>
      <c r="BX416" s="17" t="s">
        <v>79</v>
      </c>
      <c r="BY416" s="17">
        <v>29940</v>
      </c>
      <c r="BZ416" s="17" t="s">
        <v>80</v>
      </c>
      <c r="CA416" s="17" t="s">
        <v>81</v>
      </c>
      <c r="CB416" s="17">
        <v>29941</v>
      </c>
      <c r="CC416" s="17"/>
      <c r="CD416" s="17" t="s">
        <v>82</v>
      </c>
      <c r="CE416" s="17"/>
      <c r="CF416" s="17" t="s">
        <v>83</v>
      </c>
      <c r="CG416" s="3">
        <f>BO416</f>
        <v>45890</v>
      </c>
      <c r="CH416" s="4" t="str">
        <f>LEFT(BU416,(LEN(BU416)-2))</f>
        <v>12:30</v>
      </c>
      <c r="CI416" s="4" t="str">
        <f>LEFT(CH416)</f>
        <v>1</v>
      </c>
      <c r="CJ416" s="4" t="str" cm="1">
        <f t="array" ref="CJ416">_xlfn.IFS(CI416 = "1","13",CI416 = "2","14",CI416 = "3","15",CI416 = "4","16",CI416 &gt; 4,CI416)</f>
        <v>13</v>
      </c>
      <c r="CK416" s="4" t="str">
        <f>RIGHT(CH416,2)</f>
        <v>30</v>
      </c>
      <c r="CL416" s="5" t="str">
        <f>_xlfn.CONCAT(CJ416,":",CK416)</f>
        <v>13:30</v>
      </c>
      <c r="CM416" s="9">
        <f>CG416</f>
        <v>45890</v>
      </c>
      <c r="CN416" s="10">
        <f>CM416</f>
        <v>45890</v>
      </c>
      <c r="CO416" s="10">
        <f>CN416+TIME(CJ416,CK416,CK416)</f>
        <v>45890.562847222223</v>
      </c>
      <c r="CP416" s="10">
        <f>CO416+TIME(0,30,0)</f>
        <v>45890.583680555559</v>
      </c>
    </row>
    <row r="417" spans="1:94" ht="15.75" x14ac:dyDescent="0.25">
      <c r="A417" s="12">
        <v>45884</v>
      </c>
      <c r="B417" s="13" t="s">
        <v>73</v>
      </c>
      <c r="C417" s="13" t="s">
        <v>74</v>
      </c>
      <c r="D417" s="13">
        <v>9504580</v>
      </c>
      <c r="E417" s="13" t="s">
        <v>75</v>
      </c>
      <c r="F417" s="13">
        <v>29946</v>
      </c>
      <c r="G417" s="13" t="s">
        <v>100</v>
      </c>
      <c r="H417" s="13" t="s">
        <v>96</v>
      </c>
      <c r="I417" s="13" t="s">
        <v>78</v>
      </c>
      <c r="J417" s="13" t="s">
        <v>79</v>
      </c>
      <c r="K417" s="13">
        <v>29940</v>
      </c>
      <c r="L417" s="13" t="s">
        <v>80</v>
      </c>
      <c r="M417" s="13" t="s">
        <v>81</v>
      </c>
      <c r="N417" s="13">
        <v>29941</v>
      </c>
      <c r="O417" s="13"/>
      <c r="P417" s="13" t="s">
        <v>82</v>
      </c>
      <c r="Q417" s="13"/>
      <c r="R417" s="13" t="s">
        <v>83</v>
      </c>
      <c r="S417" s="3">
        <f>A417</f>
        <v>45884</v>
      </c>
      <c r="T417" s="4" t="str">
        <f>LEFT(G417,(LEN(G417)-2))</f>
        <v>3:30</v>
      </c>
      <c r="U417" s="4" t="str">
        <f t="shared" si="42"/>
        <v>3</v>
      </c>
      <c r="V417" s="4" t="str" cm="1">
        <f t="array" ref="V417">_xlfn.IFS(U417 = "1","13",U417 = "2","14",U417 = "3","15",U417 = "4","16",U417 &gt; 4,U417)</f>
        <v>15</v>
      </c>
      <c r="W417" s="4" t="str">
        <f t="shared" si="43"/>
        <v>30</v>
      </c>
      <c r="X417" s="5" t="str">
        <f t="shared" si="44"/>
        <v>15:30</v>
      </c>
      <c r="Y417" s="9">
        <f t="shared" si="45"/>
        <v>45884</v>
      </c>
      <c r="Z417" s="10">
        <f t="shared" si="46"/>
        <v>45884</v>
      </c>
      <c r="AA417" s="10">
        <f t="shared" si="47"/>
        <v>45884.646180555559</v>
      </c>
      <c r="AB417" s="10">
        <f t="shared" si="48"/>
        <v>45884.667013888895</v>
      </c>
      <c r="AC417" s="11">
        <f>AA417</f>
        <v>45884.646180555559</v>
      </c>
      <c r="AD417" s="11">
        <f>AB417</f>
        <v>45884.667013888895</v>
      </c>
      <c r="AE417">
        <v>0</v>
      </c>
      <c r="AF417">
        <v>0</v>
      </c>
      <c r="AH417" t="str">
        <f>H417</f>
        <v>CUSICK (37)</v>
      </c>
      <c r="AI417" t="str">
        <f>C417</f>
        <v>OakLawn102</v>
      </c>
      <c r="AJ417" t="str">
        <f>AH417</f>
        <v>CUSICK (37)</v>
      </c>
      <c r="AM417" t="s">
        <v>39</v>
      </c>
      <c r="AS417" t="str">
        <f>B417</f>
        <v>Friday</v>
      </c>
      <c r="AV417" t="s">
        <v>41</v>
      </c>
      <c r="BO417" s="16">
        <v>45890</v>
      </c>
      <c r="BP417" s="17" t="s">
        <v>106</v>
      </c>
      <c r="BQ417" s="17" t="s">
        <v>115</v>
      </c>
      <c r="BR417" s="17">
        <v>9504574</v>
      </c>
      <c r="BS417" s="17" t="s">
        <v>75</v>
      </c>
      <c r="BT417" s="17">
        <v>29944</v>
      </c>
      <c r="BU417" s="17" t="s">
        <v>95</v>
      </c>
      <c r="BV417" s="17" t="s">
        <v>77</v>
      </c>
      <c r="BW417" s="17" t="s">
        <v>78</v>
      </c>
      <c r="BX417" s="17" t="s">
        <v>79</v>
      </c>
      <c r="BY417" s="17">
        <v>29940</v>
      </c>
      <c r="BZ417" s="17" t="s">
        <v>80</v>
      </c>
      <c r="CA417" s="17" t="s">
        <v>81</v>
      </c>
      <c r="CB417" s="17">
        <v>29941</v>
      </c>
      <c r="CC417" s="17"/>
      <c r="CD417" s="17" t="s">
        <v>82</v>
      </c>
      <c r="CE417" s="17"/>
      <c r="CF417" s="17" t="s">
        <v>83</v>
      </c>
      <c r="CG417" s="3">
        <f>BO417</f>
        <v>45890</v>
      </c>
      <c r="CH417" s="4" t="str">
        <f>LEFT(BU417,(LEN(BU417)-2))</f>
        <v>1:30</v>
      </c>
      <c r="CI417" s="4" t="str">
        <f>LEFT(CH417)</f>
        <v>1</v>
      </c>
      <c r="CJ417" s="4" t="str" cm="1">
        <f t="array" ref="CJ417">_xlfn.IFS(CI417 = "1","13",CI417 = "2","14",CI417 = "3","15",CI417 = "4","16",CI417 &gt; 4,CI417)</f>
        <v>13</v>
      </c>
      <c r="CK417" s="4" t="str">
        <f>RIGHT(CH417,2)</f>
        <v>30</v>
      </c>
      <c r="CL417" s="5" t="str">
        <f>_xlfn.CONCAT(CJ417,":",CK417)</f>
        <v>13:30</v>
      </c>
      <c r="CM417" s="9">
        <f>CG417</f>
        <v>45890</v>
      </c>
      <c r="CN417" s="10">
        <f>CM417</f>
        <v>45890</v>
      </c>
      <c r="CO417" s="10">
        <f>CN417+TIME(CJ417,CK417,CK417)</f>
        <v>45890.562847222223</v>
      </c>
      <c r="CP417" s="10">
        <f>CO417+TIME(0,30,0)</f>
        <v>45890.583680555559</v>
      </c>
    </row>
    <row r="418" spans="1:94" x14ac:dyDescent="0.25">
      <c r="A418" s="7">
        <v>45887</v>
      </c>
      <c r="B418" s="8" t="s">
        <v>101</v>
      </c>
      <c r="C418" s="8" t="s">
        <v>74</v>
      </c>
      <c r="D418" s="8">
        <v>9504580</v>
      </c>
      <c r="E418" s="8" t="s">
        <v>75</v>
      </c>
      <c r="F418" s="8">
        <v>29946</v>
      </c>
      <c r="G418" s="8" t="s">
        <v>76</v>
      </c>
      <c r="H418" s="8" t="s">
        <v>102</v>
      </c>
      <c r="I418" s="8" t="s">
        <v>78</v>
      </c>
      <c r="J418" s="8" t="s">
        <v>79</v>
      </c>
      <c r="K418" s="8">
        <v>29940</v>
      </c>
      <c r="L418" s="8" t="s">
        <v>80</v>
      </c>
      <c r="M418" s="8" t="s">
        <v>81</v>
      </c>
      <c r="N418" s="8">
        <v>29941</v>
      </c>
      <c r="O418" s="8"/>
      <c r="P418" s="8" t="s">
        <v>82</v>
      </c>
      <c r="Q418" s="8"/>
      <c r="R418" s="8" t="s">
        <v>83</v>
      </c>
      <c r="S418" s="3">
        <f>A418</f>
        <v>45887</v>
      </c>
      <c r="T418" s="4" t="str">
        <f>LEFT(G418,(LEN(G418)-2))</f>
        <v>8:00</v>
      </c>
      <c r="U418" s="4" t="str">
        <f t="shared" si="42"/>
        <v>8</v>
      </c>
      <c r="V418" s="4" t="str" cm="1">
        <f t="array" ref="V418">_xlfn.IFS(U418 = "1","13",U418 = "2","14",U418 = "3","15",U418 = "4","16",U418 &gt; 4,U418)</f>
        <v>8</v>
      </c>
      <c r="W418" s="4" t="str">
        <f t="shared" si="43"/>
        <v>00</v>
      </c>
      <c r="X418" s="5" t="str">
        <f t="shared" si="44"/>
        <v>8:00</v>
      </c>
      <c r="Y418" s="9">
        <f t="shared" si="45"/>
        <v>45887</v>
      </c>
      <c r="Z418" s="10">
        <f t="shared" si="46"/>
        <v>45887</v>
      </c>
      <c r="AA418" s="10">
        <f t="shared" si="47"/>
        <v>45887.333333333336</v>
      </c>
      <c r="AB418" s="10">
        <f t="shared" si="48"/>
        <v>45887.354166666672</v>
      </c>
      <c r="AC418" s="11">
        <f>AA418</f>
        <v>45887.333333333336</v>
      </c>
      <c r="AD418" s="11">
        <f>AB418</f>
        <v>45887.354166666672</v>
      </c>
      <c r="AE418">
        <v>0</v>
      </c>
      <c r="AF418">
        <v>0</v>
      </c>
      <c r="AH418" t="str">
        <f>H418</f>
        <v>MH Intake (60-90mins)</v>
      </c>
      <c r="AI418" t="str">
        <f>C418</f>
        <v>OakLawn102</v>
      </c>
      <c r="AJ418" t="str">
        <f>AH418</f>
        <v>MH Intake (60-90mins)</v>
      </c>
      <c r="AM418" t="s">
        <v>39</v>
      </c>
      <c r="AS418" t="str">
        <f>B418</f>
        <v>Monday</v>
      </c>
      <c r="AV418" t="s">
        <v>41</v>
      </c>
      <c r="BO418" s="7">
        <v>45890</v>
      </c>
      <c r="BP418" s="8" t="s">
        <v>106</v>
      </c>
      <c r="BQ418" s="8" t="s">
        <v>74</v>
      </c>
      <c r="BR418" s="8">
        <v>9504580</v>
      </c>
      <c r="BS418" s="8" t="s">
        <v>75</v>
      </c>
      <c r="BT418" s="8">
        <v>29946</v>
      </c>
      <c r="BU418" s="8" t="s">
        <v>87</v>
      </c>
      <c r="BV418" s="8" t="s">
        <v>77</v>
      </c>
      <c r="BW418" s="8" t="s">
        <v>78</v>
      </c>
      <c r="BX418" s="8" t="s">
        <v>79</v>
      </c>
      <c r="BY418" s="8">
        <v>29940</v>
      </c>
      <c r="BZ418" s="8" t="s">
        <v>80</v>
      </c>
      <c r="CA418" s="8" t="s">
        <v>81</v>
      </c>
      <c r="CB418" s="8">
        <v>29941</v>
      </c>
      <c r="CC418" s="8"/>
      <c r="CD418" s="8" t="s">
        <v>82</v>
      </c>
      <c r="CE418" s="8"/>
      <c r="CF418" s="8" t="s">
        <v>83</v>
      </c>
      <c r="CG418" s="3">
        <f>BO418</f>
        <v>45890</v>
      </c>
      <c r="CH418" s="4" t="str">
        <f>LEFT(BU418,(LEN(BU418)-2))</f>
        <v>10:00</v>
      </c>
      <c r="CI418" s="4" t="str">
        <f>LEFT(CH418)</f>
        <v>1</v>
      </c>
      <c r="CJ418" s="4" t="str" cm="1">
        <f t="array" ref="CJ418">_xlfn.IFS(CI418 = "1","13",CI418 = "2","14",CI418 = "3","15",CI418 = "4","16",CI418 &gt; 4,CI418)</f>
        <v>13</v>
      </c>
      <c r="CK418" s="4" t="str">
        <f>RIGHT(CH418,2)</f>
        <v>00</v>
      </c>
      <c r="CL418" s="5" t="str">
        <f>_xlfn.CONCAT(CJ418,":",CK418)</f>
        <v>13:00</v>
      </c>
      <c r="CM418" s="9">
        <f>CG418</f>
        <v>45890</v>
      </c>
      <c r="CN418" s="10">
        <f>CM418</f>
        <v>45890</v>
      </c>
      <c r="CO418" s="10">
        <f>CN418+TIME(CJ418,CK418,CK418)</f>
        <v>45890.541666666664</v>
      </c>
      <c r="CP418" s="10">
        <f>CO418+TIME(0,30,0)</f>
        <v>45890.5625</v>
      </c>
    </row>
    <row r="419" spans="1:94" x14ac:dyDescent="0.25">
      <c r="A419" s="12">
        <v>45887</v>
      </c>
      <c r="B419" s="13" t="s">
        <v>101</v>
      </c>
      <c r="C419" s="13" t="s">
        <v>74</v>
      </c>
      <c r="D419" s="13">
        <v>9504580</v>
      </c>
      <c r="E419" s="13" t="s">
        <v>75</v>
      </c>
      <c r="F419" s="13">
        <v>29946</v>
      </c>
      <c r="G419" s="13" t="s">
        <v>84</v>
      </c>
      <c r="H419" s="13" t="s">
        <v>77</v>
      </c>
      <c r="I419" s="13" t="s">
        <v>78</v>
      </c>
      <c r="J419" s="13" t="s">
        <v>79</v>
      </c>
      <c r="K419" s="13">
        <v>29940</v>
      </c>
      <c r="L419" s="13" t="s">
        <v>80</v>
      </c>
      <c r="M419" s="13" t="s">
        <v>81</v>
      </c>
      <c r="N419" s="13">
        <v>29941</v>
      </c>
      <c r="O419" s="13"/>
      <c r="P419" s="13" t="s">
        <v>82</v>
      </c>
      <c r="Q419" s="13"/>
      <c r="R419" s="13" t="s">
        <v>83</v>
      </c>
      <c r="S419" s="3">
        <f>A419</f>
        <v>45887</v>
      </c>
      <c r="T419" s="4" t="str">
        <f>LEFT(G419,(LEN(G419)-2))</f>
        <v>8:30</v>
      </c>
      <c r="U419" s="4" t="str">
        <f t="shared" si="42"/>
        <v>8</v>
      </c>
      <c r="V419" s="4" t="str" cm="1">
        <f t="array" ref="V419">_xlfn.IFS(U419 = "1","13",U419 = "2","14",U419 = "3","15",U419 = "4","16",U419 &gt; 4,U419)</f>
        <v>8</v>
      </c>
      <c r="W419" s="4" t="str">
        <f t="shared" si="43"/>
        <v>30</v>
      </c>
      <c r="X419" s="5" t="str">
        <f t="shared" si="44"/>
        <v>8:30</v>
      </c>
      <c r="Y419" s="9">
        <f t="shared" si="45"/>
        <v>45887</v>
      </c>
      <c r="Z419" s="10">
        <f t="shared" si="46"/>
        <v>45887</v>
      </c>
      <c r="AA419" s="10">
        <f t="shared" si="47"/>
        <v>45887.354513888888</v>
      </c>
      <c r="AB419" s="10">
        <f t="shared" si="48"/>
        <v>45887.375347222223</v>
      </c>
      <c r="AC419" s="11">
        <f>AA419</f>
        <v>45887.354513888888</v>
      </c>
      <c r="AD419" s="11">
        <f>AB419</f>
        <v>45887.375347222223</v>
      </c>
      <c r="AE419">
        <v>0</v>
      </c>
      <c r="AF419">
        <v>0</v>
      </c>
      <c r="AH419" t="str">
        <f>H419</f>
        <v>AVAILABLE</v>
      </c>
      <c r="AI419" t="str">
        <f>C419</f>
        <v>OakLawn102</v>
      </c>
      <c r="AJ419" t="str">
        <f>AH419</f>
        <v>AVAILABLE</v>
      </c>
      <c r="AM419" t="s">
        <v>39</v>
      </c>
      <c r="AS419" t="str">
        <f>B419</f>
        <v>Monday</v>
      </c>
      <c r="AV419" t="s">
        <v>41</v>
      </c>
      <c r="BO419" s="7">
        <v>45890</v>
      </c>
      <c r="BP419" s="8" t="s">
        <v>106</v>
      </c>
      <c r="BQ419" s="8" t="s">
        <v>74</v>
      </c>
      <c r="BR419" s="8">
        <v>9504580</v>
      </c>
      <c r="BS419" s="8" t="s">
        <v>75</v>
      </c>
      <c r="BT419" s="8">
        <v>29946</v>
      </c>
      <c r="BU419" s="8" t="s">
        <v>89</v>
      </c>
      <c r="BV419" s="8" t="s">
        <v>96</v>
      </c>
      <c r="BW419" s="8" t="s">
        <v>78</v>
      </c>
      <c r="BX419" s="8" t="s">
        <v>79</v>
      </c>
      <c r="BY419" s="8">
        <v>29940</v>
      </c>
      <c r="BZ419" s="8" t="s">
        <v>80</v>
      </c>
      <c r="CA419" s="8" t="s">
        <v>81</v>
      </c>
      <c r="CB419" s="8">
        <v>29941</v>
      </c>
      <c r="CC419" s="8"/>
      <c r="CD419" s="8" t="s">
        <v>82</v>
      </c>
      <c r="CE419" s="8"/>
      <c r="CF419" s="8" t="s">
        <v>83</v>
      </c>
      <c r="CG419" s="3">
        <f>BO419</f>
        <v>45890</v>
      </c>
      <c r="CH419" s="4" t="str">
        <f>LEFT(BU419,(LEN(BU419)-2))</f>
        <v>11:00</v>
      </c>
      <c r="CI419" s="4" t="str">
        <f>LEFT(CH419)</f>
        <v>1</v>
      </c>
      <c r="CJ419" s="4" t="str" cm="1">
        <f t="array" ref="CJ419">_xlfn.IFS(CI419 = "1","13",CI419 = "2","14",CI419 = "3","15",CI419 = "4","16",CI419 &gt; 4,CI419)</f>
        <v>13</v>
      </c>
      <c r="CK419" s="4" t="str">
        <f>RIGHT(CH419,2)</f>
        <v>00</v>
      </c>
      <c r="CL419" s="5" t="str">
        <f>_xlfn.CONCAT(CJ419,":",CK419)</f>
        <v>13:00</v>
      </c>
      <c r="CM419" s="9">
        <f>CG419</f>
        <v>45890</v>
      </c>
      <c r="CN419" s="10">
        <f>CM419</f>
        <v>45890</v>
      </c>
      <c r="CO419" s="10">
        <f>CN419+TIME(CJ419,CK419,CK419)</f>
        <v>45890.541666666664</v>
      </c>
      <c r="CP419" s="10">
        <f>CO419+TIME(0,30,0)</f>
        <v>45890.5625</v>
      </c>
    </row>
    <row r="420" spans="1:94" x14ac:dyDescent="0.25">
      <c r="A420" s="7">
        <v>45887</v>
      </c>
      <c r="B420" s="8" t="s">
        <v>101</v>
      </c>
      <c r="C420" s="8" t="s">
        <v>74</v>
      </c>
      <c r="D420" s="8">
        <v>9504580</v>
      </c>
      <c r="E420" s="8" t="s">
        <v>75</v>
      </c>
      <c r="F420" s="8">
        <v>29946</v>
      </c>
      <c r="G420" s="8" t="s">
        <v>85</v>
      </c>
      <c r="H420" s="8" t="s">
        <v>77</v>
      </c>
      <c r="I420" s="8" t="s">
        <v>78</v>
      </c>
      <c r="J420" s="8" t="s">
        <v>79</v>
      </c>
      <c r="K420" s="8">
        <v>29940</v>
      </c>
      <c r="L420" s="8" t="s">
        <v>80</v>
      </c>
      <c r="M420" s="8" t="s">
        <v>81</v>
      </c>
      <c r="N420" s="8">
        <v>29941</v>
      </c>
      <c r="O420" s="8"/>
      <c r="P420" s="8" t="s">
        <v>82</v>
      </c>
      <c r="Q420" s="8"/>
      <c r="R420" s="8" t="s">
        <v>83</v>
      </c>
      <c r="S420" s="3">
        <f>A420</f>
        <v>45887</v>
      </c>
      <c r="T420" s="4" t="str">
        <f>LEFT(G420,(LEN(G420)-2))</f>
        <v>9:00</v>
      </c>
      <c r="U420" s="4" t="str">
        <f t="shared" si="42"/>
        <v>9</v>
      </c>
      <c r="V420" s="4" t="str" cm="1">
        <f t="array" ref="V420">_xlfn.IFS(U420 = "1","13",U420 = "2","14",U420 = "3","15",U420 = "4","16",U420 &gt; 4,U420)</f>
        <v>9</v>
      </c>
      <c r="W420" s="4" t="str">
        <f t="shared" si="43"/>
        <v>00</v>
      </c>
      <c r="X420" s="5" t="str">
        <f t="shared" si="44"/>
        <v>9:00</v>
      </c>
      <c r="Y420" s="9">
        <f t="shared" si="45"/>
        <v>45887</v>
      </c>
      <c r="Z420" s="10">
        <f t="shared" si="46"/>
        <v>45887</v>
      </c>
      <c r="AA420" s="10">
        <f t="shared" si="47"/>
        <v>45887.375</v>
      </c>
      <c r="AB420" s="10">
        <f t="shared" si="48"/>
        <v>45887.395833333336</v>
      </c>
      <c r="AC420" s="11">
        <f>AA420</f>
        <v>45887.375</v>
      </c>
      <c r="AD420" s="11">
        <f>AB420</f>
        <v>45887.395833333336</v>
      </c>
      <c r="AE420">
        <v>0</v>
      </c>
      <c r="AF420">
        <v>0</v>
      </c>
      <c r="AH420" t="str">
        <f>H420</f>
        <v>AVAILABLE</v>
      </c>
      <c r="AI420" t="str">
        <f>C420</f>
        <v>OakLawn102</v>
      </c>
      <c r="AJ420" t="str">
        <f>AH420</f>
        <v>AVAILABLE</v>
      </c>
      <c r="AM420" t="s">
        <v>39</v>
      </c>
      <c r="AS420" t="str">
        <f>B420</f>
        <v>Monday</v>
      </c>
      <c r="AV420" t="s">
        <v>41</v>
      </c>
      <c r="BO420" s="7">
        <v>45890</v>
      </c>
      <c r="BP420" s="8" t="s">
        <v>106</v>
      </c>
      <c r="BQ420" s="8" t="s">
        <v>74</v>
      </c>
      <c r="BR420" s="8">
        <v>9504580</v>
      </c>
      <c r="BS420" s="8" t="s">
        <v>75</v>
      </c>
      <c r="BT420" s="8">
        <v>29946</v>
      </c>
      <c r="BU420" s="8" t="s">
        <v>91</v>
      </c>
      <c r="BV420" s="8" t="s">
        <v>92</v>
      </c>
      <c r="BW420" s="8" t="s">
        <v>78</v>
      </c>
      <c r="BX420" s="8" t="s">
        <v>79</v>
      </c>
      <c r="BY420" s="8">
        <v>29940</v>
      </c>
      <c r="BZ420" s="8" t="s">
        <v>80</v>
      </c>
      <c r="CA420" s="8" t="s">
        <v>81</v>
      </c>
      <c r="CB420" s="8">
        <v>29941</v>
      </c>
      <c r="CC420" s="8"/>
      <c r="CD420" s="8" t="s">
        <v>82</v>
      </c>
      <c r="CE420" s="8"/>
      <c r="CF420" s="8" t="s">
        <v>83</v>
      </c>
      <c r="CG420" s="3">
        <f>BO420</f>
        <v>45890</v>
      </c>
      <c r="CH420" s="4" t="str">
        <f>LEFT(BU420,(LEN(BU420)-2))</f>
        <v>12:00</v>
      </c>
      <c r="CI420" s="4" t="str">
        <f>LEFT(CH420)</f>
        <v>1</v>
      </c>
      <c r="CJ420" s="4" t="str" cm="1">
        <f t="array" ref="CJ420">_xlfn.IFS(CI420 = "1","13",CI420 = "2","14",CI420 = "3","15",CI420 = "4","16",CI420 &gt; 4,CI420)</f>
        <v>13</v>
      </c>
      <c r="CK420" s="4" t="str">
        <f>RIGHT(CH420,2)</f>
        <v>00</v>
      </c>
      <c r="CL420" s="5" t="str">
        <f>_xlfn.CONCAT(CJ420,":",CK420)</f>
        <v>13:00</v>
      </c>
      <c r="CM420" s="9">
        <f>CG420</f>
        <v>45890</v>
      </c>
      <c r="CN420" s="10">
        <f>CM420</f>
        <v>45890</v>
      </c>
      <c r="CO420" s="10">
        <f>CN420+TIME(CJ420,CK420,CK420)</f>
        <v>45890.541666666664</v>
      </c>
      <c r="CP420" s="10">
        <f>CO420+TIME(0,30,0)</f>
        <v>45890.5625</v>
      </c>
    </row>
    <row r="421" spans="1:94" x14ac:dyDescent="0.25">
      <c r="A421" s="12">
        <v>45887</v>
      </c>
      <c r="B421" s="13" t="s">
        <v>101</v>
      </c>
      <c r="C421" s="13" t="s">
        <v>74</v>
      </c>
      <c r="D421" s="13">
        <v>9504580</v>
      </c>
      <c r="E421" s="13" t="s">
        <v>75</v>
      </c>
      <c r="F421" s="13">
        <v>29946</v>
      </c>
      <c r="G421" s="13" t="s">
        <v>86</v>
      </c>
      <c r="H421" s="13" t="s">
        <v>102</v>
      </c>
      <c r="I421" s="13" t="s">
        <v>78</v>
      </c>
      <c r="J421" s="13" t="s">
        <v>79</v>
      </c>
      <c r="K421" s="13">
        <v>29940</v>
      </c>
      <c r="L421" s="13" t="s">
        <v>80</v>
      </c>
      <c r="M421" s="13" t="s">
        <v>81</v>
      </c>
      <c r="N421" s="13">
        <v>29941</v>
      </c>
      <c r="O421" s="13"/>
      <c r="P421" s="13" t="s">
        <v>82</v>
      </c>
      <c r="Q421" s="13"/>
      <c r="R421" s="13" t="s">
        <v>83</v>
      </c>
      <c r="S421" s="3">
        <f>A421</f>
        <v>45887</v>
      </c>
      <c r="T421" s="4" t="str">
        <f>LEFT(G421,(LEN(G421)-2))</f>
        <v>9:30</v>
      </c>
      <c r="U421" s="4" t="str">
        <f t="shared" si="42"/>
        <v>9</v>
      </c>
      <c r="V421" s="4" t="str" cm="1">
        <f t="array" ref="V421">_xlfn.IFS(U421 = "1","13",U421 = "2","14",U421 = "3","15",U421 = "4","16",U421 &gt; 4,U421)</f>
        <v>9</v>
      </c>
      <c r="W421" s="4" t="str">
        <f t="shared" si="43"/>
        <v>30</v>
      </c>
      <c r="X421" s="5" t="str">
        <f t="shared" si="44"/>
        <v>9:30</v>
      </c>
      <c r="Y421" s="9">
        <f t="shared" si="45"/>
        <v>45887</v>
      </c>
      <c r="Z421" s="10">
        <f t="shared" si="46"/>
        <v>45887</v>
      </c>
      <c r="AA421" s="10">
        <f t="shared" si="47"/>
        <v>45887.396180555559</v>
      </c>
      <c r="AB421" s="10">
        <f t="shared" si="48"/>
        <v>45887.417013888895</v>
      </c>
      <c r="AC421" s="11">
        <f>AA421</f>
        <v>45887.396180555559</v>
      </c>
      <c r="AD421" s="11">
        <f>AB421</f>
        <v>45887.417013888895</v>
      </c>
      <c r="AE421">
        <v>0</v>
      </c>
      <c r="AF421">
        <v>0</v>
      </c>
      <c r="AH421" t="str">
        <f>H421</f>
        <v>MH Intake (60-90mins)</v>
      </c>
      <c r="AI421" t="str">
        <f>C421</f>
        <v>OakLawn102</v>
      </c>
      <c r="AJ421" t="str">
        <f>AH421</f>
        <v>MH Intake (60-90mins)</v>
      </c>
      <c r="AM421" t="s">
        <v>39</v>
      </c>
      <c r="AS421" t="str">
        <f>B421</f>
        <v>Monday</v>
      </c>
      <c r="AV421" t="s">
        <v>41</v>
      </c>
      <c r="BO421" s="7">
        <v>45890</v>
      </c>
      <c r="BP421" s="8" t="s">
        <v>106</v>
      </c>
      <c r="BQ421" s="8" t="s">
        <v>74</v>
      </c>
      <c r="BR421" s="8">
        <v>9504580</v>
      </c>
      <c r="BS421" s="8" t="s">
        <v>75</v>
      </c>
      <c r="BT421" s="8">
        <v>29946</v>
      </c>
      <c r="BU421" s="8" t="s">
        <v>94</v>
      </c>
      <c r="BV421" s="8" t="s">
        <v>77</v>
      </c>
      <c r="BW421" s="8" t="s">
        <v>78</v>
      </c>
      <c r="BX421" s="8" t="s">
        <v>79</v>
      </c>
      <c r="BY421" s="8">
        <v>29940</v>
      </c>
      <c r="BZ421" s="8" t="s">
        <v>80</v>
      </c>
      <c r="CA421" s="8" t="s">
        <v>81</v>
      </c>
      <c r="CB421" s="8">
        <v>29941</v>
      </c>
      <c r="CC421" s="8"/>
      <c r="CD421" s="8" t="s">
        <v>82</v>
      </c>
      <c r="CE421" s="8"/>
      <c r="CF421" s="8" t="s">
        <v>83</v>
      </c>
      <c r="CG421" s="3">
        <f>BO421</f>
        <v>45890</v>
      </c>
      <c r="CH421" s="4" t="str">
        <f>LEFT(BU421,(LEN(BU421)-2))</f>
        <v>1:00</v>
      </c>
      <c r="CI421" s="4" t="str">
        <f>LEFT(CH421)</f>
        <v>1</v>
      </c>
      <c r="CJ421" s="4" t="str" cm="1">
        <f t="array" ref="CJ421">_xlfn.IFS(CI421 = "1","13",CI421 = "2","14",CI421 = "3","15",CI421 = "4","16",CI421 &gt; 4,CI421)</f>
        <v>13</v>
      </c>
      <c r="CK421" s="4" t="str">
        <f>RIGHT(CH421,2)</f>
        <v>00</v>
      </c>
      <c r="CL421" s="5" t="str">
        <f>_xlfn.CONCAT(CJ421,":",CK421)</f>
        <v>13:00</v>
      </c>
      <c r="CM421" s="9">
        <f>CG421</f>
        <v>45890</v>
      </c>
      <c r="CN421" s="10">
        <f>CM421</f>
        <v>45890</v>
      </c>
      <c r="CO421" s="10">
        <f>CN421+TIME(CJ421,CK421,CK421)</f>
        <v>45890.541666666664</v>
      </c>
      <c r="CP421" s="10">
        <f>CO421+TIME(0,30,0)</f>
        <v>45890.5625</v>
      </c>
    </row>
    <row r="422" spans="1:94" x14ac:dyDescent="0.25">
      <c r="A422" s="7">
        <v>45887</v>
      </c>
      <c r="B422" s="8" t="s">
        <v>101</v>
      </c>
      <c r="C422" s="8" t="s">
        <v>74</v>
      </c>
      <c r="D422" s="8">
        <v>9504580</v>
      </c>
      <c r="E422" s="8" t="s">
        <v>75</v>
      </c>
      <c r="F422" s="8">
        <v>29946</v>
      </c>
      <c r="G422" s="8" t="s">
        <v>87</v>
      </c>
      <c r="H422" s="8" t="s">
        <v>77</v>
      </c>
      <c r="I422" s="8" t="s">
        <v>78</v>
      </c>
      <c r="J422" s="8" t="s">
        <v>79</v>
      </c>
      <c r="K422" s="8">
        <v>29940</v>
      </c>
      <c r="L422" s="8" t="s">
        <v>80</v>
      </c>
      <c r="M422" s="8" t="s">
        <v>81</v>
      </c>
      <c r="N422" s="8">
        <v>29941</v>
      </c>
      <c r="O422" s="8"/>
      <c r="P422" s="8" t="s">
        <v>82</v>
      </c>
      <c r="Q422" s="8"/>
      <c r="R422" s="8" t="s">
        <v>83</v>
      </c>
      <c r="S422" s="3">
        <f>A422</f>
        <v>45887</v>
      </c>
      <c r="T422" s="4" t="str">
        <f>LEFT(G422,(LEN(G422)-2))</f>
        <v>10:00</v>
      </c>
      <c r="U422" s="4" t="str">
        <f t="shared" si="42"/>
        <v>1</v>
      </c>
      <c r="V422" s="4" t="str" cm="1">
        <f t="array" ref="V422">_xlfn.IFS(U422 = "1","13",U422 = "2","14",U422 = "3","15",U422 = "4","16",U422 &gt; 4,U422)</f>
        <v>13</v>
      </c>
      <c r="W422" s="4" t="str">
        <f t="shared" si="43"/>
        <v>00</v>
      </c>
      <c r="X422" s="5" t="str">
        <f t="shared" si="44"/>
        <v>13:00</v>
      </c>
      <c r="Y422" s="9">
        <f t="shared" si="45"/>
        <v>45887</v>
      </c>
      <c r="Z422" s="10">
        <f t="shared" si="46"/>
        <v>45887</v>
      </c>
      <c r="AA422" s="10">
        <f t="shared" si="47"/>
        <v>45887.541666666664</v>
      </c>
      <c r="AB422" s="10">
        <f t="shared" si="48"/>
        <v>45887.5625</v>
      </c>
      <c r="AC422" s="11">
        <f>AA422</f>
        <v>45887.541666666664</v>
      </c>
      <c r="AD422" s="11">
        <f>AB422</f>
        <v>45887.5625</v>
      </c>
      <c r="AE422">
        <v>0</v>
      </c>
      <c r="AF422">
        <v>0</v>
      </c>
      <c r="AH422" t="str">
        <f>H422</f>
        <v>AVAILABLE</v>
      </c>
      <c r="AI422" t="str">
        <f>C422</f>
        <v>OakLawn102</v>
      </c>
      <c r="AJ422" t="str">
        <f>AH422</f>
        <v>AVAILABLE</v>
      </c>
      <c r="AM422" t="s">
        <v>39</v>
      </c>
      <c r="AS422" t="str">
        <f>B422</f>
        <v>Monday</v>
      </c>
      <c r="AV422" t="s">
        <v>41</v>
      </c>
      <c r="BO422" s="7">
        <v>45890</v>
      </c>
      <c r="BP422" s="8" t="s">
        <v>106</v>
      </c>
      <c r="BQ422" s="8" t="s">
        <v>107</v>
      </c>
      <c r="BR422" s="8">
        <v>9504585</v>
      </c>
      <c r="BS422" s="8" t="s">
        <v>75</v>
      </c>
      <c r="BT422" s="8">
        <v>29947</v>
      </c>
      <c r="BU422" s="8" t="s">
        <v>87</v>
      </c>
      <c r="BV422" s="8" t="s">
        <v>77</v>
      </c>
      <c r="BW422" s="8" t="s">
        <v>78</v>
      </c>
      <c r="BX422" s="8" t="s">
        <v>79</v>
      </c>
      <c r="BY422" s="8">
        <v>29940</v>
      </c>
      <c r="BZ422" s="8" t="s">
        <v>80</v>
      </c>
      <c r="CA422" s="8" t="s">
        <v>81</v>
      </c>
      <c r="CB422" s="8">
        <v>29941</v>
      </c>
      <c r="CC422" s="8"/>
      <c r="CD422" s="8" t="s">
        <v>82</v>
      </c>
      <c r="CE422" s="8"/>
      <c r="CF422" s="8" t="s">
        <v>83</v>
      </c>
      <c r="CG422" s="3">
        <f>BO422</f>
        <v>45890</v>
      </c>
      <c r="CH422" s="4" t="str">
        <f>LEFT(BU422,(LEN(BU422)-2))</f>
        <v>10:00</v>
      </c>
      <c r="CI422" s="4" t="str">
        <f>LEFT(CH422)</f>
        <v>1</v>
      </c>
      <c r="CJ422" s="4" t="str" cm="1">
        <f t="array" ref="CJ422">_xlfn.IFS(CI422 = "1","13",CI422 = "2","14",CI422 = "3","15",CI422 = "4","16",CI422 &gt; 4,CI422)</f>
        <v>13</v>
      </c>
      <c r="CK422" s="4" t="str">
        <f>RIGHT(CH422,2)</f>
        <v>00</v>
      </c>
      <c r="CL422" s="5" t="str">
        <f>_xlfn.CONCAT(CJ422,":",CK422)</f>
        <v>13:00</v>
      </c>
      <c r="CM422" s="9">
        <f>CG422</f>
        <v>45890</v>
      </c>
      <c r="CN422" s="10">
        <f>CM422</f>
        <v>45890</v>
      </c>
      <c r="CO422" s="10">
        <f>CN422+TIME(CJ422,CK422,CK422)</f>
        <v>45890.541666666664</v>
      </c>
      <c r="CP422" s="10">
        <f>CO422+TIME(0,30,0)</f>
        <v>45890.5625</v>
      </c>
    </row>
    <row r="423" spans="1:94" x14ac:dyDescent="0.25">
      <c r="A423" s="12">
        <v>45887</v>
      </c>
      <c r="B423" s="13" t="s">
        <v>101</v>
      </c>
      <c r="C423" s="13" t="s">
        <v>74</v>
      </c>
      <c r="D423" s="13">
        <v>9504580</v>
      </c>
      <c r="E423" s="13" t="s">
        <v>75</v>
      </c>
      <c r="F423" s="13">
        <v>29946</v>
      </c>
      <c r="G423" s="13" t="s">
        <v>88</v>
      </c>
      <c r="H423" s="13" t="s">
        <v>77</v>
      </c>
      <c r="I423" s="13" t="s">
        <v>78</v>
      </c>
      <c r="J423" s="13" t="s">
        <v>79</v>
      </c>
      <c r="K423" s="13">
        <v>29940</v>
      </c>
      <c r="L423" s="13" t="s">
        <v>80</v>
      </c>
      <c r="M423" s="13" t="s">
        <v>81</v>
      </c>
      <c r="N423" s="13">
        <v>29941</v>
      </c>
      <c r="O423" s="13"/>
      <c r="P423" s="13" t="s">
        <v>82</v>
      </c>
      <c r="Q423" s="13"/>
      <c r="R423" s="13" t="s">
        <v>83</v>
      </c>
      <c r="S423" s="3">
        <f>A423</f>
        <v>45887</v>
      </c>
      <c r="T423" s="4" t="str">
        <f>LEFT(G423,(LEN(G423)-2))</f>
        <v>10:30</v>
      </c>
      <c r="U423" s="4" t="str">
        <f t="shared" si="42"/>
        <v>1</v>
      </c>
      <c r="V423" s="4" t="str" cm="1">
        <f t="array" ref="V423">_xlfn.IFS(U423 = "1","13",U423 = "2","14",U423 = "3","15",U423 = "4","16",U423 &gt; 4,U423)</f>
        <v>13</v>
      </c>
      <c r="W423" s="4" t="str">
        <f t="shared" si="43"/>
        <v>30</v>
      </c>
      <c r="X423" s="5" t="str">
        <f t="shared" si="44"/>
        <v>13:30</v>
      </c>
      <c r="Y423" s="9">
        <f t="shared" si="45"/>
        <v>45887</v>
      </c>
      <c r="Z423" s="10">
        <f t="shared" si="46"/>
        <v>45887</v>
      </c>
      <c r="AA423" s="10">
        <f t="shared" si="47"/>
        <v>45887.562847222223</v>
      </c>
      <c r="AB423" s="10">
        <f t="shared" si="48"/>
        <v>45887.583680555559</v>
      </c>
      <c r="AC423" s="11">
        <f>AA423</f>
        <v>45887.562847222223</v>
      </c>
      <c r="AD423" s="11">
        <f>AB423</f>
        <v>45887.583680555559</v>
      </c>
      <c r="AE423">
        <v>0</v>
      </c>
      <c r="AF423">
        <v>0</v>
      </c>
      <c r="AH423" t="str">
        <f>H423</f>
        <v>AVAILABLE</v>
      </c>
      <c r="AI423" t="str">
        <f>C423</f>
        <v>OakLawn102</v>
      </c>
      <c r="AJ423" t="str">
        <f>AH423</f>
        <v>AVAILABLE</v>
      </c>
      <c r="AM423" t="s">
        <v>39</v>
      </c>
      <c r="AS423" t="str">
        <f>B423</f>
        <v>Monday</v>
      </c>
      <c r="AV423" t="s">
        <v>41</v>
      </c>
      <c r="BO423" s="7">
        <v>45890</v>
      </c>
      <c r="BP423" s="8" t="s">
        <v>106</v>
      </c>
      <c r="BQ423" s="8" t="s">
        <v>107</v>
      </c>
      <c r="BR423" s="8">
        <v>9504585</v>
      </c>
      <c r="BS423" s="8" t="s">
        <v>75</v>
      </c>
      <c r="BT423" s="8">
        <v>29947</v>
      </c>
      <c r="BU423" s="8" t="s">
        <v>89</v>
      </c>
      <c r="BV423" s="8" t="s">
        <v>77</v>
      </c>
      <c r="BW423" s="8" t="s">
        <v>78</v>
      </c>
      <c r="BX423" s="8" t="s">
        <v>79</v>
      </c>
      <c r="BY423" s="8">
        <v>29940</v>
      </c>
      <c r="BZ423" s="8" t="s">
        <v>80</v>
      </c>
      <c r="CA423" s="8" t="s">
        <v>81</v>
      </c>
      <c r="CB423" s="8">
        <v>29941</v>
      </c>
      <c r="CC423" s="8"/>
      <c r="CD423" s="8" t="s">
        <v>82</v>
      </c>
      <c r="CE423" s="8"/>
      <c r="CF423" s="8" t="s">
        <v>83</v>
      </c>
      <c r="CG423" s="3">
        <f>BO423</f>
        <v>45890</v>
      </c>
      <c r="CH423" s="4" t="str">
        <f>LEFT(BU423,(LEN(BU423)-2))</f>
        <v>11:00</v>
      </c>
      <c r="CI423" s="4" t="str">
        <f>LEFT(CH423)</f>
        <v>1</v>
      </c>
      <c r="CJ423" s="4" t="str" cm="1">
        <f t="array" ref="CJ423">_xlfn.IFS(CI423 = "1","13",CI423 = "2","14",CI423 = "3","15",CI423 = "4","16",CI423 &gt; 4,CI423)</f>
        <v>13</v>
      </c>
      <c r="CK423" s="4" t="str">
        <f>RIGHT(CH423,2)</f>
        <v>00</v>
      </c>
      <c r="CL423" s="5" t="str">
        <f>_xlfn.CONCAT(CJ423,":",CK423)</f>
        <v>13:00</v>
      </c>
      <c r="CM423" s="9">
        <f>CG423</f>
        <v>45890</v>
      </c>
      <c r="CN423" s="10">
        <f>CM423</f>
        <v>45890</v>
      </c>
      <c r="CO423" s="10">
        <f>CN423+TIME(CJ423,CK423,CK423)</f>
        <v>45890.541666666664</v>
      </c>
      <c r="CP423" s="10">
        <f>CO423+TIME(0,30,0)</f>
        <v>45890.5625</v>
      </c>
    </row>
    <row r="424" spans="1:94" x14ac:dyDescent="0.25">
      <c r="A424" s="7">
        <v>45887</v>
      </c>
      <c r="B424" s="8" t="s">
        <v>101</v>
      </c>
      <c r="C424" s="8" t="s">
        <v>74</v>
      </c>
      <c r="D424" s="8">
        <v>9504580</v>
      </c>
      <c r="E424" s="8" t="s">
        <v>75</v>
      </c>
      <c r="F424" s="8">
        <v>29946</v>
      </c>
      <c r="G424" s="8" t="s">
        <v>89</v>
      </c>
      <c r="H424" s="8" t="s">
        <v>103</v>
      </c>
      <c r="I424" s="8" t="s">
        <v>78</v>
      </c>
      <c r="J424" s="8" t="s">
        <v>79</v>
      </c>
      <c r="K424" s="8">
        <v>29940</v>
      </c>
      <c r="L424" s="8" t="s">
        <v>80</v>
      </c>
      <c r="M424" s="8" t="s">
        <v>81</v>
      </c>
      <c r="N424" s="8">
        <v>29941</v>
      </c>
      <c r="O424" s="8"/>
      <c r="P424" s="8" t="s">
        <v>82</v>
      </c>
      <c r="Q424" s="8"/>
      <c r="R424" s="8" t="s">
        <v>83</v>
      </c>
      <c r="S424" s="3">
        <f>A424</f>
        <v>45887</v>
      </c>
      <c r="T424" s="4" t="str">
        <f>LEFT(G424,(LEN(G424)-2))</f>
        <v>11:00</v>
      </c>
      <c r="U424" s="4" t="str">
        <f t="shared" si="42"/>
        <v>1</v>
      </c>
      <c r="V424" s="4" t="str" cm="1">
        <f t="array" ref="V424">_xlfn.IFS(U424 = "1","13",U424 = "2","14",U424 = "3","15",U424 = "4","16",U424 &gt; 4,U424)</f>
        <v>13</v>
      </c>
      <c r="W424" s="4" t="str">
        <f t="shared" si="43"/>
        <v>00</v>
      </c>
      <c r="X424" s="5" t="str">
        <f t="shared" si="44"/>
        <v>13:00</v>
      </c>
      <c r="Y424" s="9">
        <f t="shared" si="45"/>
        <v>45887</v>
      </c>
      <c r="Z424" s="10">
        <f t="shared" si="46"/>
        <v>45887</v>
      </c>
      <c r="AA424" s="10">
        <f t="shared" si="47"/>
        <v>45887.541666666664</v>
      </c>
      <c r="AB424" s="10">
        <f t="shared" si="48"/>
        <v>45887.5625</v>
      </c>
      <c r="AC424" s="11">
        <f>AA424</f>
        <v>45887.541666666664</v>
      </c>
      <c r="AD424" s="11">
        <f>AB424</f>
        <v>45887.5625</v>
      </c>
      <c r="AE424">
        <v>0</v>
      </c>
      <c r="AF424">
        <v>0</v>
      </c>
      <c r="AH424" t="str">
        <f>H424</f>
        <v>Telespirometry</v>
      </c>
      <c r="AI424" t="str">
        <f>C424</f>
        <v>OakLawn102</v>
      </c>
      <c r="AJ424" t="str">
        <f>AH424</f>
        <v>Telespirometry</v>
      </c>
      <c r="AM424" t="s">
        <v>39</v>
      </c>
      <c r="AS424" t="str">
        <f>B424</f>
        <v>Monday</v>
      </c>
      <c r="AV424" t="s">
        <v>41</v>
      </c>
      <c r="BO424" s="7">
        <v>45890</v>
      </c>
      <c r="BP424" s="8" t="s">
        <v>106</v>
      </c>
      <c r="BQ424" s="8" t="s">
        <v>107</v>
      </c>
      <c r="BR424" s="8">
        <v>9504585</v>
      </c>
      <c r="BS424" s="8" t="s">
        <v>75</v>
      </c>
      <c r="BT424" s="8">
        <v>29947</v>
      </c>
      <c r="BU424" s="8" t="s">
        <v>91</v>
      </c>
      <c r="BV424" s="8" t="s">
        <v>92</v>
      </c>
      <c r="BW424" s="8" t="s">
        <v>78</v>
      </c>
      <c r="BX424" s="8" t="s">
        <v>79</v>
      </c>
      <c r="BY424" s="8">
        <v>29940</v>
      </c>
      <c r="BZ424" s="8" t="s">
        <v>80</v>
      </c>
      <c r="CA424" s="8" t="s">
        <v>81</v>
      </c>
      <c r="CB424" s="8">
        <v>29941</v>
      </c>
      <c r="CC424" s="8"/>
      <c r="CD424" s="8" t="s">
        <v>82</v>
      </c>
      <c r="CE424" s="8"/>
      <c r="CF424" s="8" t="s">
        <v>83</v>
      </c>
      <c r="CG424" s="3">
        <f>BO424</f>
        <v>45890</v>
      </c>
      <c r="CH424" s="4" t="str">
        <f>LEFT(BU424,(LEN(BU424)-2))</f>
        <v>12:00</v>
      </c>
      <c r="CI424" s="4" t="str">
        <f>LEFT(CH424)</f>
        <v>1</v>
      </c>
      <c r="CJ424" s="4" t="str" cm="1">
        <f t="array" ref="CJ424">_xlfn.IFS(CI424 = "1","13",CI424 = "2","14",CI424 = "3","15",CI424 = "4","16",CI424 &gt; 4,CI424)</f>
        <v>13</v>
      </c>
      <c r="CK424" s="4" t="str">
        <f>RIGHT(CH424,2)</f>
        <v>00</v>
      </c>
      <c r="CL424" s="5" t="str">
        <f>_xlfn.CONCAT(CJ424,":",CK424)</f>
        <v>13:00</v>
      </c>
      <c r="CM424" s="9">
        <f>CG424</f>
        <v>45890</v>
      </c>
      <c r="CN424" s="10">
        <f>CM424</f>
        <v>45890</v>
      </c>
      <c r="CO424" s="10">
        <f>CN424+TIME(CJ424,CK424,CK424)</f>
        <v>45890.541666666664</v>
      </c>
      <c r="CP424" s="10">
        <f>CO424+TIME(0,30,0)</f>
        <v>45890.5625</v>
      </c>
    </row>
    <row r="425" spans="1:94" x14ac:dyDescent="0.25">
      <c r="A425" s="12">
        <v>45887</v>
      </c>
      <c r="B425" s="13" t="s">
        <v>101</v>
      </c>
      <c r="C425" s="13" t="s">
        <v>74</v>
      </c>
      <c r="D425" s="13">
        <v>9504580</v>
      </c>
      <c r="E425" s="13" t="s">
        <v>75</v>
      </c>
      <c r="F425" s="13">
        <v>29946</v>
      </c>
      <c r="G425" s="13" t="s">
        <v>90</v>
      </c>
      <c r="H425" s="13" t="s">
        <v>103</v>
      </c>
      <c r="I425" s="13" t="s">
        <v>78</v>
      </c>
      <c r="J425" s="13" t="s">
        <v>79</v>
      </c>
      <c r="K425" s="13">
        <v>29940</v>
      </c>
      <c r="L425" s="13" t="s">
        <v>80</v>
      </c>
      <c r="M425" s="13" t="s">
        <v>81</v>
      </c>
      <c r="N425" s="13">
        <v>29941</v>
      </c>
      <c r="O425" s="13"/>
      <c r="P425" s="13" t="s">
        <v>82</v>
      </c>
      <c r="Q425" s="13"/>
      <c r="R425" s="13" t="s">
        <v>83</v>
      </c>
      <c r="S425" s="3">
        <f>A425</f>
        <v>45887</v>
      </c>
      <c r="T425" s="4" t="str">
        <f>LEFT(G425,(LEN(G425)-2))</f>
        <v>11:30</v>
      </c>
      <c r="U425" s="4" t="str">
        <f t="shared" si="42"/>
        <v>1</v>
      </c>
      <c r="V425" s="4" t="str" cm="1">
        <f t="array" ref="V425">_xlfn.IFS(U425 = "1","13",U425 = "2","14",U425 = "3","15",U425 = "4","16",U425 &gt; 4,U425)</f>
        <v>13</v>
      </c>
      <c r="W425" s="4" t="str">
        <f t="shared" si="43"/>
        <v>30</v>
      </c>
      <c r="X425" s="5" t="str">
        <f t="shared" si="44"/>
        <v>13:30</v>
      </c>
      <c r="Y425" s="9">
        <f t="shared" si="45"/>
        <v>45887</v>
      </c>
      <c r="Z425" s="10">
        <f t="shared" si="46"/>
        <v>45887</v>
      </c>
      <c r="AA425" s="10">
        <f t="shared" si="47"/>
        <v>45887.562847222223</v>
      </c>
      <c r="AB425" s="10">
        <f t="shared" si="48"/>
        <v>45887.583680555559</v>
      </c>
      <c r="AC425" s="11">
        <f>AA425</f>
        <v>45887.562847222223</v>
      </c>
      <c r="AD425" s="11">
        <f>AB425</f>
        <v>45887.583680555559</v>
      </c>
      <c r="AE425">
        <v>0</v>
      </c>
      <c r="AF425">
        <v>0</v>
      </c>
      <c r="AH425" t="str">
        <f>H425</f>
        <v>Telespirometry</v>
      </c>
      <c r="AI425" t="str">
        <f>C425</f>
        <v>OakLawn102</v>
      </c>
      <c r="AJ425" t="str">
        <f>AH425</f>
        <v>Telespirometry</v>
      </c>
      <c r="AM425" t="s">
        <v>39</v>
      </c>
      <c r="AS425" t="str">
        <f>B425</f>
        <v>Monday</v>
      </c>
      <c r="AV425" t="s">
        <v>41</v>
      </c>
      <c r="BO425" s="7">
        <v>45890</v>
      </c>
      <c r="BP425" s="8" t="s">
        <v>106</v>
      </c>
      <c r="BQ425" s="8" t="s">
        <v>107</v>
      </c>
      <c r="BR425" s="8">
        <v>9504585</v>
      </c>
      <c r="BS425" s="8" t="s">
        <v>75</v>
      </c>
      <c r="BT425" s="8">
        <v>29947</v>
      </c>
      <c r="BU425" s="8" t="s">
        <v>94</v>
      </c>
      <c r="BV425" s="8" t="s">
        <v>77</v>
      </c>
      <c r="BW425" s="8" t="s">
        <v>78</v>
      </c>
      <c r="BX425" s="8" t="s">
        <v>79</v>
      </c>
      <c r="BY425" s="8">
        <v>29940</v>
      </c>
      <c r="BZ425" s="8" t="s">
        <v>80</v>
      </c>
      <c r="CA425" s="8" t="s">
        <v>81</v>
      </c>
      <c r="CB425" s="8">
        <v>29941</v>
      </c>
      <c r="CC425" s="8"/>
      <c r="CD425" s="8" t="s">
        <v>82</v>
      </c>
      <c r="CE425" s="8"/>
      <c r="CF425" s="8" t="s">
        <v>83</v>
      </c>
      <c r="CG425" s="3">
        <f>BO425</f>
        <v>45890</v>
      </c>
      <c r="CH425" s="4" t="str">
        <f>LEFT(BU425,(LEN(BU425)-2))</f>
        <v>1:00</v>
      </c>
      <c r="CI425" s="4" t="str">
        <f>LEFT(CH425)</f>
        <v>1</v>
      </c>
      <c r="CJ425" s="4" t="str" cm="1">
        <f t="array" ref="CJ425">_xlfn.IFS(CI425 = "1","13",CI425 = "2","14",CI425 = "3","15",CI425 = "4","16",CI425 &gt; 4,CI425)</f>
        <v>13</v>
      </c>
      <c r="CK425" s="4" t="str">
        <f>RIGHT(CH425,2)</f>
        <v>00</v>
      </c>
      <c r="CL425" s="5" t="str">
        <f>_xlfn.CONCAT(CJ425,":",CK425)</f>
        <v>13:00</v>
      </c>
      <c r="CM425" s="9">
        <f>CG425</f>
        <v>45890</v>
      </c>
      <c r="CN425" s="10">
        <f>CM425</f>
        <v>45890</v>
      </c>
      <c r="CO425" s="10">
        <f>CN425+TIME(CJ425,CK425,CK425)</f>
        <v>45890.541666666664</v>
      </c>
      <c r="CP425" s="10">
        <f>CO425+TIME(0,30,0)</f>
        <v>45890.5625</v>
      </c>
    </row>
    <row r="426" spans="1:94" x14ac:dyDescent="0.25">
      <c r="A426" s="7">
        <v>45887</v>
      </c>
      <c r="B426" s="8" t="s">
        <v>101</v>
      </c>
      <c r="C426" s="8" t="s">
        <v>74</v>
      </c>
      <c r="D426" s="8">
        <v>9504580</v>
      </c>
      <c r="E426" s="8" t="s">
        <v>75</v>
      </c>
      <c r="F426" s="8">
        <v>29946</v>
      </c>
      <c r="G426" s="8" t="s">
        <v>91</v>
      </c>
      <c r="H426" s="8" t="s">
        <v>92</v>
      </c>
      <c r="I426" s="8" t="s">
        <v>78</v>
      </c>
      <c r="J426" s="8" t="s">
        <v>79</v>
      </c>
      <c r="K426" s="8">
        <v>29940</v>
      </c>
      <c r="L426" s="8" t="s">
        <v>80</v>
      </c>
      <c r="M426" s="8" t="s">
        <v>81</v>
      </c>
      <c r="N426" s="8">
        <v>29941</v>
      </c>
      <c r="O426" s="8"/>
      <c r="P426" s="8" t="s">
        <v>82</v>
      </c>
      <c r="Q426" s="8"/>
      <c r="R426" s="8" t="s">
        <v>83</v>
      </c>
      <c r="S426" s="3">
        <f>A426</f>
        <v>45887</v>
      </c>
      <c r="T426" s="4" t="str">
        <f>LEFT(G426,(LEN(G426)-2))</f>
        <v>12:00</v>
      </c>
      <c r="U426" s="4" t="str">
        <f t="shared" si="42"/>
        <v>1</v>
      </c>
      <c r="V426" s="4" t="str" cm="1">
        <f t="array" ref="V426">_xlfn.IFS(U426 = "1","13",U426 = "2","14",U426 = "3","15",U426 = "4","16",U426 &gt; 4,U426)</f>
        <v>13</v>
      </c>
      <c r="W426" s="4" t="str">
        <f t="shared" si="43"/>
        <v>00</v>
      </c>
      <c r="X426" s="5" t="str">
        <f t="shared" si="44"/>
        <v>13:00</v>
      </c>
      <c r="Y426" s="9">
        <f t="shared" si="45"/>
        <v>45887</v>
      </c>
      <c r="Z426" s="10">
        <f t="shared" si="46"/>
        <v>45887</v>
      </c>
      <c r="AA426" s="10">
        <f t="shared" si="47"/>
        <v>45887.541666666664</v>
      </c>
      <c r="AB426" s="10">
        <f t="shared" si="48"/>
        <v>45887.5625</v>
      </c>
      <c r="AC426" s="11">
        <f>AA426</f>
        <v>45887.541666666664</v>
      </c>
      <c r="AD426" s="11">
        <f>AB426</f>
        <v>45887.5625</v>
      </c>
      <c r="AE426">
        <v>0</v>
      </c>
      <c r="AF426">
        <v>0</v>
      </c>
      <c r="AH426" t="str">
        <f>H426</f>
        <v>TCT LUNCH 12:15- 12:45</v>
      </c>
      <c r="AI426" t="str">
        <f>C426</f>
        <v>OakLawn102</v>
      </c>
      <c r="AJ426" t="str">
        <f>AH426</f>
        <v>TCT LUNCH 12:15- 12:45</v>
      </c>
      <c r="AM426" t="s">
        <v>39</v>
      </c>
      <c r="AS426" t="str">
        <f>B426</f>
        <v>Monday</v>
      </c>
      <c r="AV426" t="s">
        <v>41</v>
      </c>
      <c r="BO426" s="7">
        <v>45890</v>
      </c>
      <c r="BP426" s="8" t="s">
        <v>106</v>
      </c>
      <c r="BQ426" s="8" t="s">
        <v>109</v>
      </c>
      <c r="BR426" s="8">
        <v>9504589</v>
      </c>
      <c r="BS426" s="8" t="s">
        <v>75</v>
      </c>
      <c r="BT426" s="8">
        <v>29948</v>
      </c>
      <c r="BU426" s="8" t="s">
        <v>87</v>
      </c>
      <c r="BV426" s="8" t="s">
        <v>77</v>
      </c>
      <c r="BW426" s="8" t="s">
        <v>78</v>
      </c>
      <c r="BX426" s="8" t="s">
        <v>79</v>
      </c>
      <c r="BY426" s="8">
        <v>29940</v>
      </c>
      <c r="BZ426" s="8" t="s">
        <v>80</v>
      </c>
      <c r="CA426" s="8" t="s">
        <v>81</v>
      </c>
      <c r="CB426" s="8">
        <v>29941</v>
      </c>
      <c r="CC426" s="8"/>
      <c r="CD426" s="8" t="s">
        <v>82</v>
      </c>
      <c r="CE426" s="8"/>
      <c r="CF426" s="8" t="s">
        <v>83</v>
      </c>
      <c r="CG426" s="3">
        <f>BO426</f>
        <v>45890</v>
      </c>
      <c r="CH426" s="4" t="str">
        <f>LEFT(BU426,(LEN(BU426)-2))</f>
        <v>10:00</v>
      </c>
      <c r="CI426" s="4" t="str">
        <f>LEFT(CH426)</f>
        <v>1</v>
      </c>
      <c r="CJ426" s="4" t="str" cm="1">
        <f t="array" ref="CJ426">_xlfn.IFS(CI426 = "1","13",CI426 = "2","14",CI426 = "3","15",CI426 = "4","16",CI426 &gt; 4,CI426)</f>
        <v>13</v>
      </c>
      <c r="CK426" s="4" t="str">
        <f>RIGHT(CH426,2)</f>
        <v>00</v>
      </c>
      <c r="CL426" s="5" t="str">
        <f>_xlfn.CONCAT(CJ426,":",CK426)</f>
        <v>13:00</v>
      </c>
      <c r="CM426" s="9">
        <f>CG426</f>
        <v>45890</v>
      </c>
      <c r="CN426" s="10">
        <f>CM426</f>
        <v>45890</v>
      </c>
      <c r="CO426" s="10">
        <f>CN426+TIME(CJ426,CK426,CK426)</f>
        <v>45890.541666666664</v>
      </c>
      <c r="CP426" s="10">
        <f>CO426+TIME(0,30,0)</f>
        <v>45890.5625</v>
      </c>
    </row>
    <row r="427" spans="1:94" x14ac:dyDescent="0.25">
      <c r="A427" s="12">
        <v>45887</v>
      </c>
      <c r="B427" s="13" t="s">
        <v>101</v>
      </c>
      <c r="C427" s="13" t="s">
        <v>74</v>
      </c>
      <c r="D427" s="13">
        <v>9504580</v>
      </c>
      <c r="E427" s="13" t="s">
        <v>75</v>
      </c>
      <c r="F427" s="13">
        <v>29946</v>
      </c>
      <c r="G427" s="13" t="s">
        <v>93</v>
      </c>
      <c r="H427" s="13" t="s">
        <v>92</v>
      </c>
      <c r="I427" s="13" t="s">
        <v>78</v>
      </c>
      <c r="J427" s="13" t="s">
        <v>79</v>
      </c>
      <c r="K427" s="13">
        <v>29940</v>
      </c>
      <c r="L427" s="13" t="s">
        <v>80</v>
      </c>
      <c r="M427" s="13" t="s">
        <v>81</v>
      </c>
      <c r="N427" s="13">
        <v>29941</v>
      </c>
      <c r="O427" s="13"/>
      <c r="P427" s="13" t="s">
        <v>82</v>
      </c>
      <c r="Q427" s="13"/>
      <c r="R427" s="13" t="s">
        <v>83</v>
      </c>
      <c r="S427" s="3">
        <f>A427</f>
        <v>45887</v>
      </c>
      <c r="T427" s="4" t="str">
        <f>LEFT(G427,(LEN(G427)-2))</f>
        <v>12:30</v>
      </c>
      <c r="U427" s="4" t="str">
        <f t="shared" si="42"/>
        <v>1</v>
      </c>
      <c r="V427" s="4" t="str" cm="1">
        <f t="array" ref="V427">_xlfn.IFS(U427 = "1","13",U427 = "2","14",U427 = "3","15",U427 = "4","16",U427 &gt; 4,U427)</f>
        <v>13</v>
      </c>
      <c r="W427" s="4" t="str">
        <f t="shared" si="43"/>
        <v>30</v>
      </c>
      <c r="X427" s="5" t="str">
        <f t="shared" si="44"/>
        <v>13:30</v>
      </c>
      <c r="Y427" s="9">
        <f t="shared" si="45"/>
        <v>45887</v>
      </c>
      <c r="Z427" s="10">
        <f t="shared" si="46"/>
        <v>45887</v>
      </c>
      <c r="AA427" s="10">
        <f t="shared" si="47"/>
        <v>45887.562847222223</v>
      </c>
      <c r="AB427" s="10">
        <f t="shared" si="48"/>
        <v>45887.583680555559</v>
      </c>
      <c r="AC427" s="11">
        <f>AA427</f>
        <v>45887.562847222223</v>
      </c>
      <c r="AD427" s="11">
        <f>AB427</f>
        <v>45887.583680555559</v>
      </c>
      <c r="AE427">
        <v>0</v>
      </c>
      <c r="AF427">
        <v>0</v>
      </c>
      <c r="AH427" t="str">
        <f>H427</f>
        <v>TCT LUNCH 12:15- 12:45</v>
      </c>
      <c r="AI427" t="str">
        <f>C427</f>
        <v>OakLawn102</v>
      </c>
      <c r="AJ427" t="str">
        <f>AH427</f>
        <v>TCT LUNCH 12:15- 12:45</v>
      </c>
      <c r="AM427" t="s">
        <v>39</v>
      </c>
      <c r="AS427" t="str">
        <f>B427</f>
        <v>Monday</v>
      </c>
      <c r="AV427" t="s">
        <v>41</v>
      </c>
      <c r="BO427" s="7">
        <v>45890</v>
      </c>
      <c r="BP427" s="8" t="s">
        <v>106</v>
      </c>
      <c r="BQ427" s="8" t="s">
        <v>109</v>
      </c>
      <c r="BR427" s="8">
        <v>9504589</v>
      </c>
      <c r="BS427" s="8" t="s">
        <v>75</v>
      </c>
      <c r="BT427" s="8">
        <v>29948</v>
      </c>
      <c r="BU427" s="8" t="s">
        <v>89</v>
      </c>
      <c r="BV427" s="8" t="s">
        <v>77</v>
      </c>
      <c r="BW427" s="8" t="s">
        <v>78</v>
      </c>
      <c r="BX427" s="8" t="s">
        <v>79</v>
      </c>
      <c r="BY427" s="8">
        <v>29940</v>
      </c>
      <c r="BZ427" s="8" t="s">
        <v>80</v>
      </c>
      <c r="CA427" s="8" t="s">
        <v>81</v>
      </c>
      <c r="CB427" s="8">
        <v>29941</v>
      </c>
      <c r="CC427" s="8"/>
      <c r="CD427" s="8" t="s">
        <v>82</v>
      </c>
      <c r="CE427" s="8"/>
      <c r="CF427" s="8" t="s">
        <v>83</v>
      </c>
      <c r="CG427" s="3">
        <f>BO427</f>
        <v>45890</v>
      </c>
      <c r="CH427" s="4" t="str">
        <f>LEFT(BU427,(LEN(BU427)-2))</f>
        <v>11:00</v>
      </c>
      <c r="CI427" s="4" t="str">
        <f>LEFT(CH427)</f>
        <v>1</v>
      </c>
      <c r="CJ427" s="4" t="str" cm="1">
        <f t="array" ref="CJ427">_xlfn.IFS(CI427 = "1","13",CI427 = "2","14",CI427 = "3","15",CI427 = "4","16",CI427 &gt; 4,CI427)</f>
        <v>13</v>
      </c>
      <c r="CK427" s="4" t="str">
        <f>RIGHT(CH427,2)</f>
        <v>00</v>
      </c>
      <c r="CL427" s="5" t="str">
        <f>_xlfn.CONCAT(CJ427,":",CK427)</f>
        <v>13:00</v>
      </c>
      <c r="CM427" s="9">
        <f>CG427</f>
        <v>45890</v>
      </c>
      <c r="CN427" s="10">
        <f>CM427</f>
        <v>45890</v>
      </c>
      <c r="CO427" s="10">
        <f>CN427+TIME(CJ427,CK427,CK427)</f>
        <v>45890.541666666664</v>
      </c>
      <c r="CP427" s="10">
        <f>CO427+TIME(0,30,0)</f>
        <v>45890.5625</v>
      </c>
    </row>
    <row r="428" spans="1:94" x14ac:dyDescent="0.25">
      <c r="A428" s="7">
        <v>45887</v>
      </c>
      <c r="B428" s="8" t="s">
        <v>101</v>
      </c>
      <c r="C428" s="8" t="s">
        <v>74</v>
      </c>
      <c r="D428" s="8">
        <v>9504580</v>
      </c>
      <c r="E428" s="8" t="s">
        <v>75</v>
      </c>
      <c r="F428" s="8">
        <v>29946</v>
      </c>
      <c r="G428" s="8" t="s">
        <v>94</v>
      </c>
      <c r="H428" s="8" t="s">
        <v>77</v>
      </c>
      <c r="I428" s="8" t="s">
        <v>78</v>
      </c>
      <c r="J428" s="8" t="s">
        <v>79</v>
      </c>
      <c r="K428" s="8">
        <v>29940</v>
      </c>
      <c r="L428" s="8" t="s">
        <v>80</v>
      </c>
      <c r="M428" s="8" t="s">
        <v>81</v>
      </c>
      <c r="N428" s="8">
        <v>29941</v>
      </c>
      <c r="O428" s="8"/>
      <c r="P428" s="8" t="s">
        <v>82</v>
      </c>
      <c r="Q428" s="8"/>
      <c r="R428" s="8" t="s">
        <v>83</v>
      </c>
      <c r="S428" s="3">
        <f>A428</f>
        <v>45887</v>
      </c>
      <c r="T428" s="4" t="str">
        <f>LEFT(G428,(LEN(G428)-2))</f>
        <v>1:00</v>
      </c>
      <c r="U428" s="4" t="str">
        <f t="shared" si="42"/>
        <v>1</v>
      </c>
      <c r="V428" s="4" t="str" cm="1">
        <f t="array" ref="V428">_xlfn.IFS(U428 = "1","13",U428 = "2","14",U428 = "3","15",U428 = "4","16",U428 &gt; 4,U428)</f>
        <v>13</v>
      </c>
      <c r="W428" s="4" t="str">
        <f t="shared" si="43"/>
        <v>00</v>
      </c>
      <c r="X428" s="5" t="str">
        <f t="shared" si="44"/>
        <v>13:00</v>
      </c>
      <c r="Y428" s="9">
        <f t="shared" si="45"/>
        <v>45887</v>
      </c>
      <c r="Z428" s="10">
        <f t="shared" si="46"/>
        <v>45887</v>
      </c>
      <c r="AA428" s="10">
        <f t="shared" si="47"/>
        <v>45887.541666666664</v>
      </c>
      <c r="AB428" s="10">
        <f t="shared" si="48"/>
        <v>45887.5625</v>
      </c>
      <c r="AC428" s="11">
        <f>AA428</f>
        <v>45887.541666666664</v>
      </c>
      <c r="AD428" s="11">
        <f>AB428</f>
        <v>45887.5625</v>
      </c>
      <c r="AE428">
        <v>0</v>
      </c>
      <c r="AF428">
        <v>0</v>
      </c>
      <c r="AH428" t="str">
        <f>H428</f>
        <v>AVAILABLE</v>
      </c>
      <c r="AI428" t="str">
        <f>C428</f>
        <v>OakLawn102</v>
      </c>
      <c r="AJ428" t="str">
        <f>AH428</f>
        <v>AVAILABLE</v>
      </c>
      <c r="AM428" t="s">
        <v>39</v>
      </c>
      <c r="AS428" t="str">
        <f>B428</f>
        <v>Monday</v>
      </c>
      <c r="AV428" t="s">
        <v>41</v>
      </c>
      <c r="BO428" s="7">
        <v>45890</v>
      </c>
      <c r="BP428" s="8" t="s">
        <v>106</v>
      </c>
      <c r="BQ428" s="8" t="s">
        <v>109</v>
      </c>
      <c r="BR428" s="8">
        <v>9504589</v>
      </c>
      <c r="BS428" s="8" t="s">
        <v>75</v>
      </c>
      <c r="BT428" s="8">
        <v>29948</v>
      </c>
      <c r="BU428" s="8" t="s">
        <v>91</v>
      </c>
      <c r="BV428" s="8" t="s">
        <v>92</v>
      </c>
      <c r="BW428" s="8" t="s">
        <v>78</v>
      </c>
      <c r="BX428" s="8" t="s">
        <v>79</v>
      </c>
      <c r="BY428" s="8">
        <v>29940</v>
      </c>
      <c r="BZ428" s="8" t="s">
        <v>80</v>
      </c>
      <c r="CA428" s="8" t="s">
        <v>81</v>
      </c>
      <c r="CB428" s="8">
        <v>29941</v>
      </c>
      <c r="CC428" s="8"/>
      <c r="CD428" s="8" t="s">
        <v>82</v>
      </c>
      <c r="CE428" s="8"/>
      <c r="CF428" s="8" t="s">
        <v>83</v>
      </c>
      <c r="CG428" s="3">
        <f>BO428</f>
        <v>45890</v>
      </c>
      <c r="CH428" s="4" t="str">
        <f>LEFT(BU428,(LEN(BU428)-2))</f>
        <v>12:00</v>
      </c>
      <c r="CI428" s="4" t="str">
        <f>LEFT(CH428)</f>
        <v>1</v>
      </c>
      <c r="CJ428" s="4" t="str" cm="1">
        <f t="array" ref="CJ428">_xlfn.IFS(CI428 = "1","13",CI428 = "2","14",CI428 = "3","15",CI428 = "4","16",CI428 &gt; 4,CI428)</f>
        <v>13</v>
      </c>
      <c r="CK428" s="4" t="str">
        <f>RIGHT(CH428,2)</f>
        <v>00</v>
      </c>
      <c r="CL428" s="5" t="str">
        <f>_xlfn.CONCAT(CJ428,":",CK428)</f>
        <v>13:00</v>
      </c>
      <c r="CM428" s="9">
        <f>CG428</f>
        <v>45890</v>
      </c>
      <c r="CN428" s="10">
        <f>CM428</f>
        <v>45890</v>
      </c>
      <c r="CO428" s="10">
        <f>CN428+TIME(CJ428,CK428,CK428)</f>
        <v>45890.541666666664</v>
      </c>
      <c r="CP428" s="10">
        <f>CO428+TIME(0,30,0)</f>
        <v>45890.5625</v>
      </c>
    </row>
    <row r="429" spans="1:94" x14ac:dyDescent="0.25">
      <c r="A429" s="12">
        <v>45887</v>
      </c>
      <c r="B429" s="13" t="s">
        <v>101</v>
      </c>
      <c r="C429" s="13" t="s">
        <v>74</v>
      </c>
      <c r="D429" s="13">
        <v>9504580</v>
      </c>
      <c r="E429" s="13" t="s">
        <v>75</v>
      </c>
      <c r="F429" s="13">
        <v>29946</v>
      </c>
      <c r="G429" s="13" t="s">
        <v>95</v>
      </c>
      <c r="H429" s="13" t="s">
        <v>77</v>
      </c>
      <c r="I429" s="13" t="s">
        <v>78</v>
      </c>
      <c r="J429" s="13" t="s">
        <v>79</v>
      </c>
      <c r="K429" s="13">
        <v>29940</v>
      </c>
      <c r="L429" s="13" t="s">
        <v>80</v>
      </c>
      <c r="M429" s="13" t="s">
        <v>81</v>
      </c>
      <c r="N429" s="13">
        <v>29941</v>
      </c>
      <c r="O429" s="13"/>
      <c r="P429" s="13" t="s">
        <v>82</v>
      </c>
      <c r="Q429" s="13"/>
      <c r="R429" s="13" t="s">
        <v>83</v>
      </c>
      <c r="S429" s="3">
        <f>A429</f>
        <v>45887</v>
      </c>
      <c r="T429" s="4" t="str">
        <f>LEFT(G429,(LEN(G429)-2))</f>
        <v>1:30</v>
      </c>
      <c r="U429" s="4" t="str">
        <f t="shared" si="42"/>
        <v>1</v>
      </c>
      <c r="V429" s="4" t="str" cm="1">
        <f t="array" ref="V429">_xlfn.IFS(U429 = "1","13",U429 = "2","14",U429 = "3","15",U429 = "4","16",U429 &gt; 4,U429)</f>
        <v>13</v>
      </c>
      <c r="W429" s="4" t="str">
        <f t="shared" si="43"/>
        <v>30</v>
      </c>
      <c r="X429" s="5" t="str">
        <f t="shared" si="44"/>
        <v>13:30</v>
      </c>
      <c r="Y429" s="9">
        <f t="shared" si="45"/>
        <v>45887</v>
      </c>
      <c r="Z429" s="10">
        <f t="shared" si="46"/>
        <v>45887</v>
      </c>
      <c r="AA429" s="10">
        <f t="shared" si="47"/>
        <v>45887.562847222223</v>
      </c>
      <c r="AB429" s="10">
        <f t="shared" si="48"/>
        <v>45887.583680555559</v>
      </c>
      <c r="AC429" s="11">
        <f>AA429</f>
        <v>45887.562847222223</v>
      </c>
      <c r="AD429" s="11">
        <f>AB429</f>
        <v>45887.583680555559</v>
      </c>
      <c r="AE429">
        <v>0</v>
      </c>
      <c r="AF429">
        <v>0</v>
      </c>
      <c r="AH429" t="str">
        <f>H429</f>
        <v>AVAILABLE</v>
      </c>
      <c r="AI429" t="str">
        <f>C429</f>
        <v>OakLawn102</v>
      </c>
      <c r="AJ429" t="str">
        <f>AH429</f>
        <v>AVAILABLE</v>
      </c>
      <c r="AM429" t="s">
        <v>39</v>
      </c>
      <c r="AS429" t="str">
        <f>B429</f>
        <v>Monday</v>
      </c>
      <c r="AV429" t="s">
        <v>41</v>
      </c>
      <c r="BO429" s="7">
        <v>45890</v>
      </c>
      <c r="BP429" s="8" t="s">
        <v>106</v>
      </c>
      <c r="BQ429" s="8" t="s">
        <v>109</v>
      </c>
      <c r="BR429" s="8">
        <v>9504589</v>
      </c>
      <c r="BS429" s="8" t="s">
        <v>75</v>
      </c>
      <c r="BT429" s="8">
        <v>29948</v>
      </c>
      <c r="BU429" s="8" t="s">
        <v>94</v>
      </c>
      <c r="BV429" s="8" t="s">
        <v>77</v>
      </c>
      <c r="BW429" s="8" t="s">
        <v>78</v>
      </c>
      <c r="BX429" s="8" t="s">
        <v>79</v>
      </c>
      <c r="BY429" s="8">
        <v>29940</v>
      </c>
      <c r="BZ429" s="8" t="s">
        <v>80</v>
      </c>
      <c r="CA429" s="8" t="s">
        <v>81</v>
      </c>
      <c r="CB429" s="8">
        <v>29941</v>
      </c>
      <c r="CC429" s="8"/>
      <c r="CD429" s="8" t="s">
        <v>82</v>
      </c>
      <c r="CE429" s="8"/>
      <c r="CF429" s="8" t="s">
        <v>83</v>
      </c>
      <c r="CG429" s="3">
        <f>BO429</f>
        <v>45890</v>
      </c>
      <c r="CH429" s="4" t="str">
        <f>LEFT(BU429,(LEN(BU429)-2))</f>
        <v>1:00</v>
      </c>
      <c r="CI429" s="4" t="str">
        <f>LEFT(CH429)</f>
        <v>1</v>
      </c>
      <c r="CJ429" s="4" t="str" cm="1">
        <f t="array" ref="CJ429">_xlfn.IFS(CI429 = "1","13",CI429 = "2","14",CI429 = "3","15",CI429 = "4","16",CI429 &gt; 4,CI429)</f>
        <v>13</v>
      </c>
      <c r="CK429" s="4" t="str">
        <f>RIGHT(CH429,2)</f>
        <v>00</v>
      </c>
      <c r="CL429" s="5" t="str">
        <f>_xlfn.CONCAT(CJ429,":",CK429)</f>
        <v>13:00</v>
      </c>
      <c r="CM429" s="9">
        <f>CG429</f>
        <v>45890</v>
      </c>
      <c r="CN429" s="10">
        <f>CM429</f>
        <v>45890</v>
      </c>
      <c r="CO429" s="10">
        <f>CN429+TIME(CJ429,CK429,CK429)</f>
        <v>45890.541666666664</v>
      </c>
      <c r="CP429" s="10">
        <f>CO429+TIME(0,30,0)</f>
        <v>45890.5625</v>
      </c>
    </row>
    <row r="430" spans="1:94" ht="15.75" x14ac:dyDescent="0.25">
      <c r="A430" s="7">
        <v>45887</v>
      </c>
      <c r="B430" s="8" t="s">
        <v>101</v>
      </c>
      <c r="C430" s="8" t="s">
        <v>74</v>
      </c>
      <c r="D430" s="8">
        <v>9504580</v>
      </c>
      <c r="E430" s="8" t="s">
        <v>75</v>
      </c>
      <c r="F430" s="8">
        <v>29946</v>
      </c>
      <c r="G430" s="8" t="s">
        <v>97</v>
      </c>
      <c r="H430" s="8" t="s">
        <v>77</v>
      </c>
      <c r="I430" s="8" t="s">
        <v>78</v>
      </c>
      <c r="J430" s="8" t="s">
        <v>79</v>
      </c>
      <c r="K430" s="8">
        <v>29940</v>
      </c>
      <c r="L430" s="8" t="s">
        <v>80</v>
      </c>
      <c r="M430" s="8" t="s">
        <v>81</v>
      </c>
      <c r="N430" s="8">
        <v>29941</v>
      </c>
      <c r="O430" s="8"/>
      <c r="P430" s="8" t="s">
        <v>82</v>
      </c>
      <c r="Q430" s="8"/>
      <c r="R430" s="8" t="s">
        <v>83</v>
      </c>
      <c r="S430" s="3">
        <f>A430</f>
        <v>45887</v>
      </c>
      <c r="T430" s="4" t="str">
        <f>LEFT(G430,(LEN(G430)-2))</f>
        <v>2:00</v>
      </c>
      <c r="U430" s="4" t="str">
        <f t="shared" si="42"/>
        <v>2</v>
      </c>
      <c r="V430" s="4" t="str" cm="1">
        <f t="array" ref="V430">_xlfn.IFS(U430 = "1","13",U430 = "2","14",U430 = "3","15",U430 = "4","16",U430 &gt; 4,U430)</f>
        <v>14</v>
      </c>
      <c r="W430" s="4" t="str">
        <f t="shared" si="43"/>
        <v>00</v>
      </c>
      <c r="X430" s="5" t="str">
        <f t="shared" si="44"/>
        <v>14:00</v>
      </c>
      <c r="Y430" s="9">
        <f t="shared" si="45"/>
        <v>45887</v>
      </c>
      <c r="Z430" s="10">
        <f t="shared" si="46"/>
        <v>45887</v>
      </c>
      <c r="AA430" s="10">
        <f t="shared" si="47"/>
        <v>45887.583333333336</v>
      </c>
      <c r="AB430" s="10">
        <f t="shared" si="48"/>
        <v>45887.604166666672</v>
      </c>
      <c r="AC430" s="11">
        <f>AA430</f>
        <v>45887.583333333336</v>
      </c>
      <c r="AD430" s="11">
        <f>AB430</f>
        <v>45887.604166666672</v>
      </c>
      <c r="AE430">
        <v>0</v>
      </c>
      <c r="AF430">
        <v>0</v>
      </c>
      <c r="AH430" t="str">
        <f>H430</f>
        <v>AVAILABLE</v>
      </c>
      <c r="AI430" t="str">
        <f>C430</f>
        <v>OakLawn102</v>
      </c>
      <c r="AJ430" t="str">
        <f>AH430</f>
        <v>AVAILABLE</v>
      </c>
      <c r="AM430" t="s">
        <v>39</v>
      </c>
      <c r="AS430" t="str">
        <f>B430</f>
        <v>Monday</v>
      </c>
      <c r="AV430" t="s">
        <v>41</v>
      </c>
      <c r="BO430" s="14">
        <v>45890</v>
      </c>
      <c r="BP430" s="15" t="s">
        <v>106</v>
      </c>
      <c r="BQ430" s="15" t="s">
        <v>115</v>
      </c>
      <c r="BR430" s="15">
        <v>9504574</v>
      </c>
      <c r="BS430" s="15" t="s">
        <v>75</v>
      </c>
      <c r="BT430" s="15">
        <v>29944</v>
      </c>
      <c r="BU430" s="15" t="s">
        <v>87</v>
      </c>
      <c r="BV430" s="15" t="s">
        <v>77</v>
      </c>
      <c r="BW430" s="15" t="s">
        <v>78</v>
      </c>
      <c r="BX430" s="15" t="s">
        <v>79</v>
      </c>
      <c r="BY430" s="15">
        <v>29940</v>
      </c>
      <c r="BZ430" s="15" t="s">
        <v>80</v>
      </c>
      <c r="CA430" s="15" t="s">
        <v>81</v>
      </c>
      <c r="CB430" s="15">
        <v>29941</v>
      </c>
      <c r="CC430" s="15"/>
      <c r="CD430" s="15" t="s">
        <v>82</v>
      </c>
      <c r="CE430" s="15"/>
      <c r="CF430" s="15" t="s">
        <v>83</v>
      </c>
      <c r="CG430" s="3">
        <f>BO430</f>
        <v>45890</v>
      </c>
      <c r="CH430" s="4" t="str">
        <f>LEFT(BU430,(LEN(BU430)-2))</f>
        <v>10:00</v>
      </c>
      <c r="CI430" s="4" t="str">
        <f>LEFT(CH430)</f>
        <v>1</v>
      </c>
      <c r="CJ430" s="4" t="str" cm="1">
        <f t="array" ref="CJ430">_xlfn.IFS(CI430 = "1","13",CI430 = "2","14",CI430 = "3","15",CI430 = "4","16",CI430 &gt; 4,CI430)</f>
        <v>13</v>
      </c>
      <c r="CK430" s="4" t="str">
        <f>RIGHT(CH430,2)</f>
        <v>00</v>
      </c>
      <c r="CL430" s="5" t="str">
        <f>_xlfn.CONCAT(CJ430,":",CK430)</f>
        <v>13:00</v>
      </c>
      <c r="CM430" s="9">
        <f>CG430</f>
        <v>45890</v>
      </c>
      <c r="CN430" s="10">
        <f>CM430</f>
        <v>45890</v>
      </c>
      <c r="CO430" s="10">
        <f>CN430+TIME(CJ430,CK430,CK430)</f>
        <v>45890.541666666664</v>
      </c>
      <c r="CP430" s="10">
        <f>CO430+TIME(0,30,0)</f>
        <v>45890.5625</v>
      </c>
    </row>
    <row r="431" spans="1:94" ht="15.75" x14ac:dyDescent="0.25">
      <c r="A431" s="12">
        <v>45887</v>
      </c>
      <c r="B431" s="13" t="s">
        <v>101</v>
      </c>
      <c r="C431" s="13" t="s">
        <v>74</v>
      </c>
      <c r="D431" s="13">
        <v>9504580</v>
      </c>
      <c r="E431" s="13" t="s">
        <v>75</v>
      </c>
      <c r="F431" s="13">
        <v>29946</v>
      </c>
      <c r="G431" s="13" t="s">
        <v>98</v>
      </c>
      <c r="H431" s="13" t="s">
        <v>77</v>
      </c>
      <c r="I431" s="13" t="s">
        <v>78</v>
      </c>
      <c r="J431" s="13" t="s">
        <v>79</v>
      </c>
      <c r="K431" s="13">
        <v>29940</v>
      </c>
      <c r="L431" s="13" t="s">
        <v>80</v>
      </c>
      <c r="M431" s="13" t="s">
        <v>81</v>
      </c>
      <c r="N431" s="13">
        <v>29941</v>
      </c>
      <c r="O431" s="13"/>
      <c r="P431" s="13" t="s">
        <v>82</v>
      </c>
      <c r="Q431" s="13"/>
      <c r="R431" s="13" t="s">
        <v>83</v>
      </c>
      <c r="S431" s="3">
        <f>A431</f>
        <v>45887</v>
      </c>
      <c r="T431" s="4" t="str">
        <f>LEFT(G431,(LEN(G431)-2))</f>
        <v>2:30</v>
      </c>
      <c r="U431" s="4" t="str">
        <f t="shared" si="42"/>
        <v>2</v>
      </c>
      <c r="V431" s="4" t="str" cm="1">
        <f t="array" ref="V431">_xlfn.IFS(U431 = "1","13",U431 = "2","14",U431 = "3","15",U431 = "4","16",U431 &gt; 4,U431)</f>
        <v>14</v>
      </c>
      <c r="W431" s="4" t="str">
        <f t="shared" si="43"/>
        <v>30</v>
      </c>
      <c r="X431" s="5" t="str">
        <f t="shared" si="44"/>
        <v>14:30</v>
      </c>
      <c r="Y431" s="9">
        <f t="shared" si="45"/>
        <v>45887</v>
      </c>
      <c r="Z431" s="10">
        <f t="shared" si="46"/>
        <v>45887</v>
      </c>
      <c r="AA431" s="10">
        <f t="shared" si="47"/>
        <v>45887.604513888888</v>
      </c>
      <c r="AB431" s="10">
        <f t="shared" si="48"/>
        <v>45887.625347222223</v>
      </c>
      <c r="AC431" s="11">
        <f>AA431</f>
        <v>45887.604513888888</v>
      </c>
      <c r="AD431" s="11">
        <f>AB431</f>
        <v>45887.625347222223</v>
      </c>
      <c r="AE431">
        <v>0</v>
      </c>
      <c r="AF431">
        <v>0</v>
      </c>
      <c r="AH431" t="str">
        <f>H431</f>
        <v>AVAILABLE</v>
      </c>
      <c r="AI431" t="str">
        <f>C431</f>
        <v>OakLawn102</v>
      </c>
      <c r="AJ431" t="str">
        <f>AH431</f>
        <v>AVAILABLE</v>
      </c>
      <c r="AM431" t="s">
        <v>39</v>
      </c>
      <c r="AS431" t="str">
        <f>B431</f>
        <v>Monday</v>
      </c>
      <c r="AV431" t="s">
        <v>41</v>
      </c>
      <c r="BO431" s="14">
        <v>45890</v>
      </c>
      <c r="BP431" s="15" t="s">
        <v>106</v>
      </c>
      <c r="BQ431" s="15" t="s">
        <v>115</v>
      </c>
      <c r="BR431" s="15">
        <v>9504574</v>
      </c>
      <c r="BS431" s="15" t="s">
        <v>75</v>
      </c>
      <c r="BT431" s="15">
        <v>29944</v>
      </c>
      <c r="BU431" s="15" t="s">
        <v>89</v>
      </c>
      <c r="BV431" s="15" t="s">
        <v>77</v>
      </c>
      <c r="BW431" s="15" t="s">
        <v>78</v>
      </c>
      <c r="BX431" s="15" t="s">
        <v>79</v>
      </c>
      <c r="BY431" s="15">
        <v>29940</v>
      </c>
      <c r="BZ431" s="15" t="s">
        <v>80</v>
      </c>
      <c r="CA431" s="15" t="s">
        <v>81</v>
      </c>
      <c r="CB431" s="15">
        <v>29941</v>
      </c>
      <c r="CC431" s="15"/>
      <c r="CD431" s="15" t="s">
        <v>82</v>
      </c>
      <c r="CE431" s="15"/>
      <c r="CF431" s="15" t="s">
        <v>83</v>
      </c>
      <c r="CG431" s="3">
        <f>BO431</f>
        <v>45890</v>
      </c>
      <c r="CH431" s="4" t="str">
        <f>LEFT(BU431,(LEN(BU431)-2))</f>
        <v>11:00</v>
      </c>
      <c r="CI431" s="4" t="str">
        <f>LEFT(CH431)</f>
        <v>1</v>
      </c>
      <c r="CJ431" s="4" t="str" cm="1">
        <f t="array" ref="CJ431">_xlfn.IFS(CI431 = "1","13",CI431 = "2","14",CI431 = "3","15",CI431 = "4","16",CI431 &gt; 4,CI431)</f>
        <v>13</v>
      </c>
      <c r="CK431" s="4" t="str">
        <f>RIGHT(CH431,2)</f>
        <v>00</v>
      </c>
      <c r="CL431" s="5" t="str">
        <f>_xlfn.CONCAT(CJ431,":",CK431)</f>
        <v>13:00</v>
      </c>
      <c r="CM431" s="9">
        <f>CG431</f>
        <v>45890</v>
      </c>
      <c r="CN431" s="10">
        <f>CM431</f>
        <v>45890</v>
      </c>
      <c r="CO431" s="10">
        <f>CN431+TIME(CJ431,CK431,CK431)</f>
        <v>45890.541666666664</v>
      </c>
      <c r="CP431" s="10">
        <f>CO431+TIME(0,30,0)</f>
        <v>45890.5625</v>
      </c>
    </row>
    <row r="432" spans="1:94" ht="15.75" x14ac:dyDescent="0.25">
      <c r="A432" s="7">
        <v>45887</v>
      </c>
      <c r="B432" s="8" t="s">
        <v>101</v>
      </c>
      <c r="C432" s="8" t="s">
        <v>74</v>
      </c>
      <c r="D432" s="8">
        <v>9504580</v>
      </c>
      <c r="E432" s="8" t="s">
        <v>75</v>
      </c>
      <c r="F432" s="8">
        <v>29946</v>
      </c>
      <c r="G432" s="8" t="s">
        <v>99</v>
      </c>
      <c r="H432" s="8" t="s">
        <v>77</v>
      </c>
      <c r="I432" s="8" t="s">
        <v>78</v>
      </c>
      <c r="J432" s="8" t="s">
        <v>79</v>
      </c>
      <c r="K432" s="8">
        <v>29940</v>
      </c>
      <c r="L432" s="8" t="s">
        <v>80</v>
      </c>
      <c r="M432" s="8" t="s">
        <v>81</v>
      </c>
      <c r="N432" s="8">
        <v>29941</v>
      </c>
      <c r="O432" s="8"/>
      <c r="P432" s="8" t="s">
        <v>82</v>
      </c>
      <c r="Q432" s="8"/>
      <c r="R432" s="8" t="s">
        <v>83</v>
      </c>
      <c r="S432" s="3">
        <f>A432</f>
        <v>45887</v>
      </c>
      <c r="T432" s="4" t="str">
        <f>LEFT(G432,(LEN(G432)-2))</f>
        <v>3:00</v>
      </c>
      <c r="U432" s="4" t="str">
        <f t="shared" si="42"/>
        <v>3</v>
      </c>
      <c r="V432" s="4" t="str" cm="1">
        <f t="array" ref="V432">_xlfn.IFS(U432 = "1","13",U432 = "2","14",U432 = "3","15",U432 = "4","16",U432 &gt; 4,U432)</f>
        <v>15</v>
      </c>
      <c r="W432" s="4" t="str">
        <f t="shared" si="43"/>
        <v>00</v>
      </c>
      <c r="X432" s="5" t="str">
        <f t="shared" si="44"/>
        <v>15:00</v>
      </c>
      <c r="Y432" s="9">
        <f t="shared" si="45"/>
        <v>45887</v>
      </c>
      <c r="Z432" s="10">
        <f t="shared" si="46"/>
        <v>45887</v>
      </c>
      <c r="AA432" s="10">
        <f t="shared" si="47"/>
        <v>45887.625</v>
      </c>
      <c r="AB432" s="10">
        <f t="shared" si="48"/>
        <v>45887.645833333336</v>
      </c>
      <c r="AC432" s="11">
        <f>AA432</f>
        <v>45887.625</v>
      </c>
      <c r="AD432" s="11">
        <f>AB432</f>
        <v>45887.645833333336</v>
      </c>
      <c r="AE432">
        <v>0</v>
      </c>
      <c r="AF432">
        <v>0</v>
      </c>
      <c r="AH432" t="str">
        <f>H432</f>
        <v>AVAILABLE</v>
      </c>
      <c r="AI432" t="str">
        <f>C432</f>
        <v>OakLawn102</v>
      </c>
      <c r="AJ432" t="str">
        <f>AH432</f>
        <v>AVAILABLE</v>
      </c>
      <c r="AM432" t="s">
        <v>39</v>
      </c>
      <c r="AS432" t="str">
        <f>B432</f>
        <v>Monday</v>
      </c>
      <c r="AV432" t="s">
        <v>41</v>
      </c>
      <c r="BO432" s="14">
        <v>45890</v>
      </c>
      <c r="BP432" s="15" t="s">
        <v>106</v>
      </c>
      <c r="BQ432" s="15" t="s">
        <v>115</v>
      </c>
      <c r="BR432" s="15">
        <v>9504574</v>
      </c>
      <c r="BS432" s="15" t="s">
        <v>75</v>
      </c>
      <c r="BT432" s="15">
        <v>29944</v>
      </c>
      <c r="BU432" s="15" t="s">
        <v>91</v>
      </c>
      <c r="BV432" s="15" t="s">
        <v>92</v>
      </c>
      <c r="BW432" s="15" t="s">
        <v>78</v>
      </c>
      <c r="BX432" s="15" t="s">
        <v>79</v>
      </c>
      <c r="BY432" s="15">
        <v>29940</v>
      </c>
      <c r="BZ432" s="15" t="s">
        <v>80</v>
      </c>
      <c r="CA432" s="15" t="s">
        <v>81</v>
      </c>
      <c r="CB432" s="15">
        <v>29941</v>
      </c>
      <c r="CC432" s="15"/>
      <c r="CD432" s="15" t="s">
        <v>82</v>
      </c>
      <c r="CE432" s="15"/>
      <c r="CF432" s="15" t="s">
        <v>83</v>
      </c>
      <c r="CG432" s="3">
        <f>BO432</f>
        <v>45890</v>
      </c>
      <c r="CH432" s="4" t="str">
        <f>LEFT(BU432,(LEN(BU432)-2))</f>
        <v>12:00</v>
      </c>
      <c r="CI432" s="4" t="str">
        <f>LEFT(CH432)</f>
        <v>1</v>
      </c>
      <c r="CJ432" s="4" t="str" cm="1">
        <f t="array" ref="CJ432">_xlfn.IFS(CI432 = "1","13",CI432 = "2","14",CI432 = "3","15",CI432 = "4","16",CI432 &gt; 4,CI432)</f>
        <v>13</v>
      </c>
      <c r="CK432" s="4" t="str">
        <f>RIGHT(CH432,2)</f>
        <v>00</v>
      </c>
      <c r="CL432" s="5" t="str">
        <f>_xlfn.CONCAT(CJ432,":",CK432)</f>
        <v>13:00</v>
      </c>
      <c r="CM432" s="9">
        <f>CG432</f>
        <v>45890</v>
      </c>
      <c r="CN432" s="10">
        <f>CM432</f>
        <v>45890</v>
      </c>
      <c r="CO432" s="10">
        <f>CN432+TIME(CJ432,CK432,CK432)</f>
        <v>45890.541666666664</v>
      </c>
      <c r="CP432" s="10">
        <f>CO432+TIME(0,30,0)</f>
        <v>45890.5625</v>
      </c>
    </row>
    <row r="433" spans="1:94" ht="15.75" x14ac:dyDescent="0.25">
      <c r="A433" s="12">
        <v>45887</v>
      </c>
      <c r="B433" s="13" t="s">
        <v>101</v>
      </c>
      <c r="C433" s="13" t="s">
        <v>74</v>
      </c>
      <c r="D433" s="13">
        <v>9504580</v>
      </c>
      <c r="E433" s="13" t="s">
        <v>75</v>
      </c>
      <c r="F433" s="13">
        <v>29946</v>
      </c>
      <c r="G433" s="13" t="s">
        <v>100</v>
      </c>
      <c r="H433" s="13" t="s">
        <v>77</v>
      </c>
      <c r="I433" s="13" t="s">
        <v>78</v>
      </c>
      <c r="J433" s="13" t="s">
        <v>79</v>
      </c>
      <c r="K433" s="13">
        <v>29940</v>
      </c>
      <c r="L433" s="13" t="s">
        <v>80</v>
      </c>
      <c r="M433" s="13" t="s">
        <v>81</v>
      </c>
      <c r="N433" s="13">
        <v>29941</v>
      </c>
      <c r="O433" s="13"/>
      <c r="P433" s="13" t="s">
        <v>82</v>
      </c>
      <c r="Q433" s="13"/>
      <c r="R433" s="13" t="s">
        <v>83</v>
      </c>
      <c r="S433" s="3">
        <f>A433</f>
        <v>45887</v>
      </c>
      <c r="T433" s="4" t="str">
        <f>LEFT(G433,(LEN(G433)-2))</f>
        <v>3:30</v>
      </c>
      <c r="U433" s="4" t="str">
        <f t="shared" si="42"/>
        <v>3</v>
      </c>
      <c r="V433" s="4" t="str" cm="1">
        <f t="array" ref="V433">_xlfn.IFS(U433 = "1","13",U433 = "2","14",U433 = "3","15",U433 = "4","16",U433 &gt; 4,U433)</f>
        <v>15</v>
      </c>
      <c r="W433" s="4" t="str">
        <f t="shared" si="43"/>
        <v>30</v>
      </c>
      <c r="X433" s="5" t="str">
        <f t="shared" si="44"/>
        <v>15:30</v>
      </c>
      <c r="Y433" s="9">
        <f t="shared" si="45"/>
        <v>45887</v>
      </c>
      <c r="Z433" s="10">
        <f t="shared" si="46"/>
        <v>45887</v>
      </c>
      <c r="AA433" s="10">
        <f t="shared" si="47"/>
        <v>45887.646180555559</v>
      </c>
      <c r="AB433" s="10">
        <f t="shared" si="48"/>
        <v>45887.667013888895</v>
      </c>
      <c r="AC433" s="11">
        <f>AA433</f>
        <v>45887.646180555559</v>
      </c>
      <c r="AD433" s="11">
        <f>AB433</f>
        <v>45887.667013888895</v>
      </c>
      <c r="AE433">
        <v>0</v>
      </c>
      <c r="AF433">
        <v>0</v>
      </c>
      <c r="AH433" t="str">
        <f>H433</f>
        <v>AVAILABLE</v>
      </c>
      <c r="AI433" t="str">
        <f>C433</f>
        <v>OakLawn102</v>
      </c>
      <c r="AJ433" t="str">
        <f>AH433</f>
        <v>AVAILABLE</v>
      </c>
      <c r="AM433" t="s">
        <v>39</v>
      </c>
      <c r="AS433" t="str">
        <f>B433</f>
        <v>Monday</v>
      </c>
      <c r="AV433" t="s">
        <v>41</v>
      </c>
      <c r="BO433" s="14">
        <v>45890</v>
      </c>
      <c r="BP433" s="15" t="s">
        <v>106</v>
      </c>
      <c r="BQ433" s="15" t="s">
        <v>115</v>
      </c>
      <c r="BR433" s="15">
        <v>9504574</v>
      </c>
      <c r="BS433" s="15" t="s">
        <v>75</v>
      </c>
      <c r="BT433" s="15">
        <v>29944</v>
      </c>
      <c r="BU433" s="15" t="s">
        <v>94</v>
      </c>
      <c r="BV433" s="15" t="s">
        <v>77</v>
      </c>
      <c r="BW433" s="15" t="s">
        <v>78</v>
      </c>
      <c r="BX433" s="15" t="s">
        <v>79</v>
      </c>
      <c r="BY433" s="15">
        <v>29940</v>
      </c>
      <c r="BZ433" s="15" t="s">
        <v>80</v>
      </c>
      <c r="CA433" s="15" t="s">
        <v>81</v>
      </c>
      <c r="CB433" s="15">
        <v>29941</v>
      </c>
      <c r="CC433" s="15"/>
      <c r="CD433" s="15" t="s">
        <v>82</v>
      </c>
      <c r="CE433" s="15"/>
      <c r="CF433" s="15" t="s">
        <v>83</v>
      </c>
      <c r="CG433" s="3">
        <f>BO433</f>
        <v>45890</v>
      </c>
      <c r="CH433" s="4" t="str">
        <f>LEFT(BU433,(LEN(BU433)-2))</f>
        <v>1:00</v>
      </c>
      <c r="CI433" s="4" t="str">
        <f>LEFT(CH433)</f>
        <v>1</v>
      </c>
      <c r="CJ433" s="4" t="str" cm="1">
        <f t="array" ref="CJ433">_xlfn.IFS(CI433 = "1","13",CI433 = "2","14",CI433 = "3","15",CI433 = "4","16",CI433 &gt; 4,CI433)</f>
        <v>13</v>
      </c>
      <c r="CK433" s="4" t="str">
        <f>RIGHT(CH433,2)</f>
        <v>00</v>
      </c>
      <c r="CL433" s="5" t="str">
        <f>_xlfn.CONCAT(CJ433,":",CK433)</f>
        <v>13:00</v>
      </c>
      <c r="CM433" s="9">
        <f>CG433</f>
        <v>45890</v>
      </c>
      <c r="CN433" s="10">
        <f>CM433</f>
        <v>45890</v>
      </c>
      <c r="CO433" s="10">
        <f>CN433+TIME(CJ433,CK433,CK433)</f>
        <v>45890.541666666664</v>
      </c>
      <c r="CP433" s="10">
        <f>CO433+TIME(0,30,0)</f>
        <v>45890.5625</v>
      </c>
    </row>
    <row r="434" spans="1:94" x14ac:dyDescent="0.25">
      <c r="A434" s="7">
        <v>45888</v>
      </c>
      <c r="B434" s="8" t="s">
        <v>104</v>
      </c>
      <c r="C434" s="8" t="s">
        <v>74</v>
      </c>
      <c r="D434" s="8">
        <v>9504580</v>
      </c>
      <c r="E434" s="8" t="s">
        <v>75</v>
      </c>
      <c r="F434" s="8">
        <v>29946</v>
      </c>
      <c r="G434" s="8" t="s">
        <v>76</v>
      </c>
      <c r="H434" s="8" t="s">
        <v>77</v>
      </c>
      <c r="I434" s="8" t="s">
        <v>78</v>
      </c>
      <c r="J434" s="8" t="s">
        <v>79</v>
      </c>
      <c r="K434" s="8">
        <v>29940</v>
      </c>
      <c r="L434" s="8" t="s">
        <v>80</v>
      </c>
      <c r="M434" s="8" t="s">
        <v>81</v>
      </c>
      <c r="N434" s="8">
        <v>29941</v>
      </c>
      <c r="O434" s="8"/>
      <c r="P434" s="8" t="s">
        <v>82</v>
      </c>
      <c r="Q434" s="8"/>
      <c r="R434" s="8" t="s">
        <v>83</v>
      </c>
      <c r="S434" s="3">
        <f>A434</f>
        <v>45888</v>
      </c>
      <c r="T434" s="4" t="str">
        <f>LEFT(G434,(LEN(G434)-2))</f>
        <v>8:00</v>
      </c>
      <c r="U434" s="4" t="str">
        <f t="shared" si="42"/>
        <v>8</v>
      </c>
      <c r="V434" s="4" t="str" cm="1">
        <f t="array" ref="V434">_xlfn.IFS(U434 = "1","13",U434 = "2","14",U434 = "3","15",U434 = "4","16",U434 &gt; 4,U434)</f>
        <v>8</v>
      </c>
      <c r="W434" s="4" t="str">
        <f t="shared" si="43"/>
        <v>00</v>
      </c>
      <c r="X434" s="5" t="str">
        <f t="shared" si="44"/>
        <v>8:00</v>
      </c>
      <c r="Y434" s="9">
        <f t="shared" si="45"/>
        <v>45888</v>
      </c>
      <c r="Z434" s="10">
        <f t="shared" si="46"/>
        <v>45888</v>
      </c>
      <c r="AA434" s="10">
        <f t="shared" si="47"/>
        <v>45888.333333333336</v>
      </c>
      <c r="AB434" s="10">
        <f t="shared" si="48"/>
        <v>45888.354166666672</v>
      </c>
      <c r="AC434" s="11">
        <f>AA434</f>
        <v>45888.333333333336</v>
      </c>
      <c r="AD434" s="11">
        <f>AB434</f>
        <v>45888.354166666672</v>
      </c>
      <c r="AE434">
        <v>0</v>
      </c>
      <c r="AF434">
        <v>0</v>
      </c>
      <c r="AH434" t="str">
        <f>H434</f>
        <v>AVAILABLE</v>
      </c>
      <c r="AI434" t="str">
        <f>C434</f>
        <v>OakLawn102</v>
      </c>
      <c r="AJ434" t="str">
        <f>AH434</f>
        <v>AVAILABLE</v>
      </c>
      <c r="AM434" t="s">
        <v>39</v>
      </c>
      <c r="AS434" t="str">
        <f>B434</f>
        <v>Tuesday</v>
      </c>
      <c r="AV434" t="s">
        <v>41</v>
      </c>
      <c r="BO434" s="12">
        <v>45890</v>
      </c>
      <c r="BP434" s="13" t="s">
        <v>106</v>
      </c>
      <c r="BQ434" s="13" t="s">
        <v>74</v>
      </c>
      <c r="BR434" s="13">
        <v>9504580</v>
      </c>
      <c r="BS434" s="13" t="s">
        <v>75</v>
      </c>
      <c r="BT434" s="13">
        <v>29946</v>
      </c>
      <c r="BU434" s="13" t="s">
        <v>86</v>
      </c>
      <c r="BV434" s="13" t="s">
        <v>96</v>
      </c>
      <c r="BW434" s="13" t="s">
        <v>78</v>
      </c>
      <c r="BX434" s="13" t="s">
        <v>79</v>
      </c>
      <c r="BY434" s="13">
        <v>29940</v>
      </c>
      <c r="BZ434" s="13" t="s">
        <v>80</v>
      </c>
      <c r="CA434" s="13" t="s">
        <v>81</v>
      </c>
      <c r="CB434" s="13">
        <v>29941</v>
      </c>
      <c r="CC434" s="13"/>
      <c r="CD434" s="13" t="s">
        <v>82</v>
      </c>
      <c r="CE434" s="13"/>
      <c r="CF434" s="13" t="s">
        <v>83</v>
      </c>
      <c r="CG434" s="3">
        <f>BO434</f>
        <v>45890</v>
      </c>
      <c r="CH434" s="4" t="str">
        <f>LEFT(BU434,(LEN(BU434)-2))</f>
        <v>9:30</v>
      </c>
      <c r="CI434" s="4" t="str">
        <f>LEFT(CH434)</f>
        <v>9</v>
      </c>
      <c r="CJ434" s="4" t="str" cm="1">
        <f t="array" ref="CJ434">_xlfn.IFS(CI434 = "1","13",CI434 = "2","14",CI434 = "3","15",CI434 = "4","16",CI434 &gt; 4,CI434)</f>
        <v>9</v>
      </c>
      <c r="CK434" s="4" t="str">
        <f>RIGHT(CH434,2)</f>
        <v>30</v>
      </c>
      <c r="CL434" s="5" t="str">
        <f>_xlfn.CONCAT(CJ434,":",CK434)</f>
        <v>9:30</v>
      </c>
      <c r="CM434" s="9">
        <f>CG434</f>
        <v>45890</v>
      </c>
      <c r="CN434" s="10">
        <f>CM434</f>
        <v>45890</v>
      </c>
      <c r="CO434" s="10">
        <f>CN434+TIME(CJ434,CK434,CK434)</f>
        <v>45890.396180555559</v>
      </c>
      <c r="CP434" s="10">
        <f>CO434+TIME(0,30,0)</f>
        <v>45890.417013888895</v>
      </c>
    </row>
    <row r="435" spans="1:94" x14ac:dyDescent="0.25">
      <c r="A435" s="12">
        <v>45888</v>
      </c>
      <c r="B435" s="13" t="s">
        <v>104</v>
      </c>
      <c r="C435" s="13" t="s">
        <v>74</v>
      </c>
      <c r="D435" s="13">
        <v>9504580</v>
      </c>
      <c r="E435" s="13" t="s">
        <v>75</v>
      </c>
      <c r="F435" s="13">
        <v>29946</v>
      </c>
      <c r="G435" s="13" t="s">
        <v>84</v>
      </c>
      <c r="H435" s="13" t="s">
        <v>96</v>
      </c>
      <c r="I435" s="13" t="s">
        <v>78</v>
      </c>
      <c r="J435" s="13" t="s">
        <v>79</v>
      </c>
      <c r="K435" s="13">
        <v>29940</v>
      </c>
      <c r="L435" s="13" t="s">
        <v>80</v>
      </c>
      <c r="M435" s="13" t="s">
        <v>81</v>
      </c>
      <c r="N435" s="13">
        <v>29941</v>
      </c>
      <c r="O435" s="13"/>
      <c r="P435" s="13" t="s">
        <v>82</v>
      </c>
      <c r="Q435" s="13"/>
      <c r="R435" s="13" t="s">
        <v>83</v>
      </c>
      <c r="S435" s="3">
        <f>A435</f>
        <v>45888</v>
      </c>
      <c r="T435" s="4" t="str">
        <f>LEFT(G435,(LEN(G435)-2))</f>
        <v>8:30</v>
      </c>
      <c r="U435" s="4" t="str">
        <f t="shared" si="42"/>
        <v>8</v>
      </c>
      <c r="V435" s="4" t="str" cm="1">
        <f t="array" ref="V435">_xlfn.IFS(U435 = "1","13",U435 = "2","14",U435 = "3","15",U435 = "4","16",U435 &gt; 4,U435)</f>
        <v>8</v>
      </c>
      <c r="W435" s="4" t="str">
        <f t="shared" si="43"/>
        <v>30</v>
      </c>
      <c r="X435" s="5" t="str">
        <f t="shared" si="44"/>
        <v>8:30</v>
      </c>
      <c r="Y435" s="9">
        <f t="shared" si="45"/>
        <v>45888</v>
      </c>
      <c r="Z435" s="10">
        <f t="shared" si="46"/>
        <v>45888</v>
      </c>
      <c r="AA435" s="10">
        <f t="shared" si="47"/>
        <v>45888.354513888888</v>
      </c>
      <c r="AB435" s="10">
        <f t="shared" si="48"/>
        <v>45888.375347222223</v>
      </c>
      <c r="AC435" s="11">
        <f>AA435</f>
        <v>45888.354513888888</v>
      </c>
      <c r="AD435" s="11">
        <f>AB435</f>
        <v>45888.375347222223</v>
      </c>
      <c r="AE435">
        <v>0</v>
      </c>
      <c r="AF435">
        <v>0</v>
      </c>
      <c r="AH435" t="str">
        <f>H435</f>
        <v>CUSICK (37)</v>
      </c>
      <c r="AI435" t="str">
        <f>C435</f>
        <v>OakLawn102</v>
      </c>
      <c r="AJ435" t="str">
        <f>AH435</f>
        <v>CUSICK (37)</v>
      </c>
      <c r="AM435" t="s">
        <v>39</v>
      </c>
      <c r="AS435" t="str">
        <f>B435</f>
        <v>Tuesday</v>
      </c>
      <c r="AV435" t="s">
        <v>41</v>
      </c>
      <c r="BO435" s="12">
        <v>45890</v>
      </c>
      <c r="BP435" s="13" t="s">
        <v>106</v>
      </c>
      <c r="BQ435" s="13" t="s">
        <v>107</v>
      </c>
      <c r="BR435" s="13">
        <v>9504585</v>
      </c>
      <c r="BS435" s="13" t="s">
        <v>75</v>
      </c>
      <c r="BT435" s="13">
        <v>29947</v>
      </c>
      <c r="BU435" s="13" t="s">
        <v>86</v>
      </c>
      <c r="BV435" s="13" t="s">
        <v>77</v>
      </c>
      <c r="BW435" s="13" t="s">
        <v>78</v>
      </c>
      <c r="BX435" s="13" t="s">
        <v>79</v>
      </c>
      <c r="BY435" s="13">
        <v>29940</v>
      </c>
      <c r="BZ435" s="13" t="s">
        <v>80</v>
      </c>
      <c r="CA435" s="13" t="s">
        <v>81</v>
      </c>
      <c r="CB435" s="13">
        <v>29941</v>
      </c>
      <c r="CC435" s="13"/>
      <c r="CD435" s="13" t="s">
        <v>82</v>
      </c>
      <c r="CE435" s="13"/>
      <c r="CF435" s="13" t="s">
        <v>83</v>
      </c>
      <c r="CG435" s="3">
        <f>BO435</f>
        <v>45890</v>
      </c>
      <c r="CH435" s="4" t="str">
        <f>LEFT(BU435,(LEN(BU435)-2))</f>
        <v>9:30</v>
      </c>
      <c r="CI435" s="4" t="str">
        <f>LEFT(CH435)</f>
        <v>9</v>
      </c>
      <c r="CJ435" s="4" t="str" cm="1">
        <f t="array" ref="CJ435">_xlfn.IFS(CI435 = "1","13",CI435 = "2","14",CI435 = "3","15",CI435 = "4","16",CI435 &gt; 4,CI435)</f>
        <v>9</v>
      </c>
      <c r="CK435" s="4" t="str">
        <f>RIGHT(CH435,2)</f>
        <v>30</v>
      </c>
      <c r="CL435" s="5" t="str">
        <f>_xlfn.CONCAT(CJ435,":",CK435)</f>
        <v>9:30</v>
      </c>
      <c r="CM435" s="9">
        <f>CG435</f>
        <v>45890</v>
      </c>
      <c r="CN435" s="10">
        <f>CM435</f>
        <v>45890</v>
      </c>
      <c r="CO435" s="10">
        <f>CN435+TIME(CJ435,CK435,CK435)</f>
        <v>45890.396180555559</v>
      </c>
      <c r="CP435" s="10">
        <f>CO435+TIME(0,30,0)</f>
        <v>45890.417013888895</v>
      </c>
    </row>
    <row r="436" spans="1:94" x14ac:dyDescent="0.25">
      <c r="A436" s="7">
        <v>45888</v>
      </c>
      <c r="B436" s="8" t="s">
        <v>104</v>
      </c>
      <c r="C436" s="8" t="s">
        <v>74</v>
      </c>
      <c r="D436" s="8">
        <v>9504580</v>
      </c>
      <c r="E436" s="8" t="s">
        <v>75</v>
      </c>
      <c r="F436" s="8">
        <v>29946</v>
      </c>
      <c r="G436" s="8" t="s">
        <v>85</v>
      </c>
      <c r="H436" s="8" t="s">
        <v>96</v>
      </c>
      <c r="I436" s="8" t="s">
        <v>78</v>
      </c>
      <c r="J436" s="8" t="s">
        <v>79</v>
      </c>
      <c r="K436" s="8">
        <v>29940</v>
      </c>
      <c r="L436" s="8" t="s">
        <v>80</v>
      </c>
      <c r="M436" s="8" t="s">
        <v>81</v>
      </c>
      <c r="N436" s="8">
        <v>29941</v>
      </c>
      <c r="O436" s="8"/>
      <c r="P436" s="8" t="s">
        <v>82</v>
      </c>
      <c r="Q436" s="8"/>
      <c r="R436" s="8" t="s">
        <v>83</v>
      </c>
      <c r="S436" s="3">
        <f>A436</f>
        <v>45888</v>
      </c>
      <c r="T436" s="4" t="str">
        <f>LEFT(G436,(LEN(G436)-2))</f>
        <v>9:00</v>
      </c>
      <c r="U436" s="4" t="str">
        <f t="shared" si="42"/>
        <v>9</v>
      </c>
      <c r="V436" s="4" t="str" cm="1">
        <f t="array" ref="V436">_xlfn.IFS(U436 = "1","13",U436 = "2","14",U436 = "3","15",U436 = "4","16",U436 &gt; 4,U436)</f>
        <v>9</v>
      </c>
      <c r="W436" s="4" t="str">
        <f t="shared" si="43"/>
        <v>00</v>
      </c>
      <c r="X436" s="5" t="str">
        <f t="shared" si="44"/>
        <v>9:00</v>
      </c>
      <c r="Y436" s="9">
        <f t="shared" si="45"/>
        <v>45888</v>
      </c>
      <c r="Z436" s="10">
        <f t="shared" si="46"/>
        <v>45888</v>
      </c>
      <c r="AA436" s="10">
        <f t="shared" si="47"/>
        <v>45888.375</v>
      </c>
      <c r="AB436" s="10">
        <f t="shared" si="48"/>
        <v>45888.395833333336</v>
      </c>
      <c r="AC436" s="11">
        <f>AA436</f>
        <v>45888.375</v>
      </c>
      <c r="AD436" s="11">
        <f>AB436</f>
        <v>45888.395833333336</v>
      </c>
      <c r="AE436">
        <v>0</v>
      </c>
      <c r="AF436">
        <v>0</v>
      </c>
      <c r="AH436" t="str">
        <f>H436</f>
        <v>CUSICK (37)</v>
      </c>
      <c r="AI436" t="str">
        <f>C436</f>
        <v>OakLawn102</v>
      </c>
      <c r="AJ436" t="str">
        <f>AH436</f>
        <v>CUSICK (37)</v>
      </c>
      <c r="AM436" t="s">
        <v>39</v>
      </c>
      <c r="AS436" t="str">
        <f>B436</f>
        <v>Tuesday</v>
      </c>
      <c r="AV436" t="s">
        <v>41</v>
      </c>
      <c r="BO436" s="12">
        <v>45890</v>
      </c>
      <c r="BP436" s="13" t="s">
        <v>106</v>
      </c>
      <c r="BQ436" s="13" t="s">
        <v>109</v>
      </c>
      <c r="BR436" s="13">
        <v>9504589</v>
      </c>
      <c r="BS436" s="13" t="s">
        <v>75</v>
      </c>
      <c r="BT436" s="13">
        <v>29948</v>
      </c>
      <c r="BU436" s="13" t="s">
        <v>86</v>
      </c>
      <c r="BV436" s="13" t="s">
        <v>77</v>
      </c>
      <c r="BW436" s="13" t="s">
        <v>78</v>
      </c>
      <c r="BX436" s="13" t="s">
        <v>79</v>
      </c>
      <c r="BY436" s="13">
        <v>29940</v>
      </c>
      <c r="BZ436" s="13" t="s">
        <v>80</v>
      </c>
      <c r="CA436" s="13" t="s">
        <v>81</v>
      </c>
      <c r="CB436" s="13">
        <v>29941</v>
      </c>
      <c r="CC436" s="13"/>
      <c r="CD436" s="13" t="s">
        <v>82</v>
      </c>
      <c r="CE436" s="13"/>
      <c r="CF436" s="13" t="s">
        <v>83</v>
      </c>
      <c r="CG436" s="3">
        <f>BO436</f>
        <v>45890</v>
      </c>
      <c r="CH436" s="4" t="str">
        <f>LEFT(BU436,(LEN(BU436)-2))</f>
        <v>9:30</v>
      </c>
      <c r="CI436" s="4" t="str">
        <f>LEFT(CH436)</f>
        <v>9</v>
      </c>
      <c r="CJ436" s="4" t="str" cm="1">
        <f t="array" ref="CJ436">_xlfn.IFS(CI436 = "1","13",CI436 = "2","14",CI436 = "3","15",CI436 = "4","16",CI436 &gt; 4,CI436)</f>
        <v>9</v>
      </c>
      <c r="CK436" s="4" t="str">
        <f>RIGHT(CH436,2)</f>
        <v>30</v>
      </c>
      <c r="CL436" s="5" t="str">
        <f>_xlfn.CONCAT(CJ436,":",CK436)</f>
        <v>9:30</v>
      </c>
      <c r="CM436" s="9">
        <f>CG436</f>
        <v>45890</v>
      </c>
      <c r="CN436" s="10">
        <f>CM436</f>
        <v>45890</v>
      </c>
      <c r="CO436" s="10">
        <f>CN436+TIME(CJ436,CK436,CK436)</f>
        <v>45890.396180555559</v>
      </c>
      <c r="CP436" s="10">
        <f>CO436+TIME(0,30,0)</f>
        <v>45890.417013888895</v>
      </c>
    </row>
    <row r="437" spans="1:94" ht="15.75" x14ac:dyDescent="0.25">
      <c r="A437" s="12">
        <v>45888</v>
      </c>
      <c r="B437" s="13" t="s">
        <v>104</v>
      </c>
      <c r="C437" s="13" t="s">
        <v>74</v>
      </c>
      <c r="D437" s="13">
        <v>9504580</v>
      </c>
      <c r="E437" s="13" t="s">
        <v>75</v>
      </c>
      <c r="F437" s="13">
        <v>29946</v>
      </c>
      <c r="G437" s="13" t="s">
        <v>86</v>
      </c>
      <c r="H437" s="13" t="s">
        <v>96</v>
      </c>
      <c r="I437" s="13" t="s">
        <v>78</v>
      </c>
      <c r="J437" s="13" t="s">
        <v>79</v>
      </c>
      <c r="K437" s="13">
        <v>29940</v>
      </c>
      <c r="L437" s="13" t="s">
        <v>80</v>
      </c>
      <c r="M437" s="13" t="s">
        <v>81</v>
      </c>
      <c r="N437" s="13">
        <v>29941</v>
      </c>
      <c r="O437" s="13"/>
      <c r="P437" s="13" t="s">
        <v>82</v>
      </c>
      <c r="Q437" s="13"/>
      <c r="R437" s="13" t="s">
        <v>83</v>
      </c>
      <c r="S437" s="3">
        <f>A437</f>
        <v>45888</v>
      </c>
      <c r="T437" s="4" t="str">
        <f>LEFT(G437,(LEN(G437)-2))</f>
        <v>9:30</v>
      </c>
      <c r="U437" s="4" t="str">
        <f t="shared" si="42"/>
        <v>9</v>
      </c>
      <c r="V437" s="4" t="str" cm="1">
        <f t="array" ref="V437">_xlfn.IFS(U437 = "1","13",U437 = "2","14",U437 = "3","15",U437 = "4","16",U437 &gt; 4,U437)</f>
        <v>9</v>
      </c>
      <c r="W437" s="4" t="str">
        <f t="shared" si="43"/>
        <v>30</v>
      </c>
      <c r="X437" s="5" t="str">
        <f t="shared" si="44"/>
        <v>9:30</v>
      </c>
      <c r="Y437" s="9">
        <f t="shared" si="45"/>
        <v>45888</v>
      </c>
      <c r="Z437" s="10">
        <f t="shared" si="46"/>
        <v>45888</v>
      </c>
      <c r="AA437" s="10">
        <f t="shared" si="47"/>
        <v>45888.396180555559</v>
      </c>
      <c r="AB437" s="10">
        <f t="shared" si="48"/>
        <v>45888.417013888895</v>
      </c>
      <c r="AC437" s="11">
        <f>AA437</f>
        <v>45888.396180555559</v>
      </c>
      <c r="AD437" s="11">
        <f>AB437</f>
        <v>45888.417013888895</v>
      </c>
      <c r="AE437">
        <v>0</v>
      </c>
      <c r="AF437">
        <v>0</v>
      </c>
      <c r="AH437" t="str">
        <f>H437</f>
        <v>CUSICK (37)</v>
      </c>
      <c r="AI437" t="str">
        <f>C437</f>
        <v>OakLawn102</v>
      </c>
      <c r="AJ437" t="str">
        <f>AH437</f>
        <v>CUSICK (37)</v>
      </c>
      <c r="AM437" t="s">
        <v>39</v>
      </c>
      <c r="AS437" t="str">
        <f>B437</f>
        <v>Tuesday</v>
      </c>
      <c r="AV437" t="s">
        <v>41</v>
      </c>
      <c r="BO437" s="16">
        <v>45890</v>
      </c>
      <c r="BP437" s="17" t="s">
        <v>106</v>
      </c>
      <c r="BQ437" s="17" t="s">
        <v>115</v>
      </c>
      <c r="BR437" s="17">
        <v>9504574</v>
      </c>
      <c r="BS437" s="17" t="s">
        <v>75</v>
      </c>
      <c r="BT437" s="17">
        <v>29944</v>
      </c>
      <c r="BU437" s="17" t="s">
        <v>86</v>
      </c>
      <c r="BV437" s="17" t="s">
        <v>102</v>
      </c>
      <c r="BW437" s="17" t="s">
        <v>78</v>
      </c>
      <c r="BX437" s="17" t="s">
        <v>79</v>
      </c>
      <c r="BY437" s="17">
        <v>29940</v>
      </c>
      <c r="BZ437" s="17" t="s">
        <v>80</v>
      </c>
      <c r="CA437" s="17" t="s">
        <v>81</v>
      </c>
      <c r="CB437" s="17">
        <v>29941</v>
      </c>
      <c r="CC437" s="17"/>
      <c r="CD437" s="17" t="s">
        <v>82</v>
      </c>
      <c r="CE437" s="17"/>
      <c r="CF437" s="17" t="s">
        <v>83</v>
      </c>
      <c r="CG437" s="3">
        <f>BO437</f>
        <v>45890</v>
      </c>
      <c r="CH437" s="4" t="str">
        <f>LEFT(BU437,(LEN(BU437)-2))</f>
        <v>9:30</v>
      </c>
      <c r="CI437" s="4" t="str">
        <f>LEFT(CH437)</f>
        <v>9</v>
      </c>
      <c r="CJ437" s="4" t="str" cm="1">
        <f t="array" ref="CJ437">_xlfn.IFS(CI437 = "1","13",CI437 = "2","14",CI437 = "3","15",CI437 = "4","16",CI437 &gt; 4,CI437)</f>
        <v>9</v>
      </c>
      <c r="CK437" s="4" t="str">
        <f>RIGHT(CH437,2)</f>
        <v>30</v>
      </c>
      <c r="CL437" s="5" t="str">
        <f>_xlfn.CONCAT(CJ437,":",CK437)</f>
        <v>9:30</v>
      </c>
      <c r="CM437" s="9">
        <f>CG437</f>
        <v>45890</v>
      </c>
      <c r="CN437" s="10">
        <f>CM437</f>
        <v>45890</v>
      </c>
      <c r="CO437" s="10">
        <f>CN437+TIME(CJ437,CK437,CK437)</f>
        <v>45890.396180555559</v>
      </c>
      <c r="CP437" s="10">
        <f>CO437+TIME(0,30,0)</f>
        <v>45890.417013888895</v>
      </c>
    </row>
    <row r="438" spans="1:94" x14ac:dyDescent="0.25">
      <c r="A438" s="7">
        <v>45888</v>
      </c>
      <c r="B438" s="8" t="s">
        <v>104</v>
      </c>
      <c r="C438" s="8" t="s">
        <v>74</v>
      </c>
      <c r="D438" s="8">
        <v>9504580</v>
      </c>
      <c r="E438" s="8" t="s">
        <v>75</v>
      </c>
      <c r="F438" s="8">
        <v>29946</v>
      </c>
      <c r="G438" s="8" t="s">
        <v>87</v>
      </c>
      <c r="H438" s="8" t="s">
        <v>77</v>
      </c>
      <c r="I438" s="8" t="s">
        <v>78</v>
      </c>
      <c r="J438" s="8" t="s">
        <v>79</v>
      </c>
      <c r="K438" s="8">
        <v>29940</v>
      </c>
      <c r="L438" s="8" t="s">
        <v>80</v>
      </c>
      <c r="M438" s="8" t="s">
        <v>81</v>
      </c>
      <c r="N438" s="8">
        <v>29941</v>
      </c>
      <c r="O438" s="8"/>
      <c r="P438" s="8" t="s">
        <v>82</v>
      </c>
      <c r="Q438" s="8"/>
      <c r="R438" s="8" t="s">
        <v>83</v>
      </c>
      <c r="S438" s="3">
        <f>A438</f>
        <v>45888</v>
      </c>
      <c r="T438" s="4" t="str">
        <f>LEFT(G438,(LEN(G438)-2))</f>
        <v>10:00</v>
      </c>
      <c r="U438" s="4" t="str">
        <f t="shared" si="42"/>
        <v>1</v>
      </c>
      <c r="V438" s="4" t="str" cm="1">
        <f t="array" ref="V438">_xlfn.IFS(U438 = "1","13",U438 = "2","14",U438 = "3","15",U438 = "4","16",U438 &gt; 4,U438)</f>
        <v>13</v>
      </c>
      <c r="W438" s="4" t="str">
        <f t="shared" si="43"/>
        <v>00</v>
      </c>
      <c r="X438" s="5" t="str">
        <f t="shared" si="44"/>
        <v>13:00</v>
      </c>
      <c r="Y438" s="9">
        <f t="shared" si="45"/>
        <v>45888</v>
      </c>
      <c r="Z438" s="10">
        <f t="shared" si="46"/>
        <v>45888</v>
      </c>
      <c r="AA438" s="10">
        <f t="shared" si="47"/>
        <v>45888.541666666664</v>
      </c>
      <c r="AB438" s="10">
        <f t="shared" si="48"/>
        <v>45888.5625</v>
      </c>
      <c r="AC438" s="11">
        <f>AA438</f>
        <v>45888.541666666664</v>
      </c>
      <c r="AD438" s="11">
        <f>AB438</f>
        <v>45888.5625</v>
      </c>
      <c r="AE438">
        <v>0</v>
      </c>
      <c r="AF438">
        <v>0</v>
      </c>
      <c r="AH438" t="str">
        <f>H438</f>
        <v>AVAILABLE</v>
      </c>
      <c r="AI438" t="str">
        <f>C438</f>
        <v>OakLawn102</v>
      </c>
      <c r="AJ438" t="str">
        <f>AH438</f>
        <v>AVAILABLE</v>
      </c>
      <c r="AM438" t="s">
        <v>39</v>
      </c>
      <c r="AS438" t="str">
        <f>B438</f>
        <v>Tuesday</v>
      </c>
      <c r="AV438" t="s">
        <v>41</v>
      </c>
      <c r="BO438" s="7">
        <v>45890</v>
      </c>
      <c r="BP438" s="8" t="s">
        <v>106</v>
      </c>
      <c r="BQ438" s="8" t="s">
        <v>74</v>
      </c>
      <c r="BR438" s="8">
        <v>9504580</v>
      </c>
      <c r="BS438" s="8" t="s">
        <v>75</v>
      </c>
      <c r="BT438" s="8">
        <v>29946</v>
      </c>
      <c r="BU438" s="8" t="s">
        <v>85</v>
      </c>
      <c r="BV438" s="8" t="s">
        <v>96</v>
      </c>
      <c r="BW438" s="8" t="s">
        <v>78</v>
      </c>
      <c r="BX438" s="8" t="s">
        <v>79</v>
      </c>
      <c r="BY438" s="8">
        <v>29940</v>
      </c>
      <c r="BZ438" s="8" t="s">
        <v>80</v>
      </c>
      <c r="CA438" s="8" t="s">
        <v>81</v>
      </c>
      <c r="CB438" s="8">
        <v>29941</v>
      </c>
      <c r="CC438" s="8"/>
      <c r="CD438" s="8" t="s">
        <v>82</v>
      </c>
      <c r="CE438" s="8"/>
      <c r="CF438" s="8" t="s">
        <v>83</v>
      </c>
      <c r="CG438" s="3">
        <f>BO438</f>
        <v>45890</v>
      </c>
      <c r="CH438" s="4" t="str">
        <f>LEFT(BU438,(LEN(BU438)-2))</f>
        <v>9:00</v>
      </c>
      <c r="CI438" s="4" t="str">
        <f>LEFT(CH438)</f>
        <v>9</v>
      </c>
      <c r="CJ438" s="4" t="str" cm="1">
        <f t="array" ref="CJ438">_xlfn.IFS(CI438 = "1","13",CI438 = "2","14",CI438 = "3","15",CI438 = "4","16",CI438 &gt; 4,CI438)</f>
        <v>9</v>
      </c>
      <c r="CK438" s="4" t="str">
        <f>RIGHT(CH438,2)</f>
        <v>00</v>
      </c>
      <c r="CL438" s="5" t="str">
        <f>_xlfn.CONCAT(CJ438,":",CK438)</f>
        <v>9:00</v>
      </c>
      <c r="CM438" s="9">
        <f>CG438</f>
        <v>45890</v>
      </c>
      <c r="CN438" s="10">
        <f>CM438</f>
        <v>45890</v>
      </c>
      <c r="CO438" s="10">
        <f>CN438+TIME(CJ438,CK438,CK438)</f>
        <v>45890.375</v>
      </c>
      <c r="CP438" s="10">
        <f>CO438+TIME(0,30,0)</f>
        <v>45890.395833333336</v>
      </c>
    </row>
    <row r="439" spans="1:94" x14ac:dyDescent="0.25">
      <c r="A439" s="12">
        <v>45888</v>
      </c>
      <c r="B439" s="13" t="s">
        <v>104</v>
      </c>
      <c r="C439" s="13" t="s">
        <v>74</v>
      </c>
      <c r="D439" s="13">
        <v>9504580</v>
      </c>
      <c r="E439" s="13" t="s">
        <v>75</v>
      </c>
      <c r="F439" s="13">
        <v>29946</v>
      </c>
      <c r="G439" s="13" t="s">
        <v>88</v>
      </c>
      <c r="H439" s="13" t="s">
        <v>96</v>
      </c>
      <c r="I439" s="13" t="s">
        <v>78</v>
      </c>
      <c r="J439" s="13" t="s">
        <v>79</v>
      </c>
      <c r="K439" s="13">
        <v>29940</v>
      </c>
      <c r="L439" s="13" t="s">
        <v>80</v>
      </c>
      <c r="M439" s="13" t="s">
        <v>81</v>
      </c>
      <c r="N439" s="13">
        <v>29941</v>
      </c>
      <c r="O439" s="13"/>
      <c r="P439" s="13" t="s">
        <v>82</v>
      </c>
      <c r="Q439" s="13"/>
      <c r="R439" s="13" t="s">
        <v>83</v>
      </c>
      <c r="S439" s="3">
        <f>A439</f>
        <v>45888</v>
      </c>
      <c r="T439" s="4" t="str">
        <f>LEFT(G439,(LEN(G439)-2))</f>
        <v>10:30</v>
      </c>
      <c r="U439" s="4" t="str">
        <f t="shared" si="42"/>
        <v>1</v>
      </c>
      <c r="V439" s="4" t="str" cm="1">
        <f t="array" ref="V439">_xlfn.IFS(U439 = "1","13",U439 = "2","14",U439 = "3","15",U439 = "4","16",U439 &gt; 4,U439)</f>
        <v>13</v>
      </c>
      <c r="W439" s="4" t="str">
        <f t="shared" si="43"/>
        <v>30</v>
      </c>
      <c r="X439" s="5" t="str">
        <f t="shared" si="44"/>
        <v>13:30</v>
      </c>
      <c r="Y439" s="9">
        <f t="shared" si="45"/>
        <v>45888</v>
      </c>
      <c r="Z439" s="10">
        <f t="shared" si="46"/>
        <v>45888</v>
      </c>
      <c r="AA439" s="10">
        <f t="shared" si="47"/>
        <v>45888.562847222223</v>
      </c>
      <c r="AB439" s="10">
        <f t="shared" si="48"/>
        <v>45888.583680555559</v>
      </c>
      <c r="AC439" s="11">
        <f>AA439</f>
        <v>45888.562847222223</v>
      </c>
      <c r="AD439" s="11">
        <f>AB439</f>
        <v>45888.583680555559</v>
      </c>
      <c r="AE439">
        <v>0</v>
      </c>
      <c r="AF439">
        <v>0</v>
      </c>
      <c r="AH439" t="str">
        <f>H439</f>
        <v>CUSICK (37)</v>
      </c>
      <c r="AI439" t="str">
        <f>C439</f>
        <v>OakLawn102</v>
      </c>
      <c r="AJ439" t="str">
        <f>AH439</f>
        <v>CUSICK (37)</v>
      </c>
      <c r="AM439" t="s">
        <v>39</v>
      </c>
      <c r="AS439" t="str">
        <f>B439</f>
        <v>Tuesday</v>
      </c>
      <c r="AV439" t="s">
        <v>41</v>
      </c>
      <c r="BO439" s="7">
        <v>45890</v>
      </c>
      <c r="BP439" s="8" t="s">
        <v>106</v>
      </c>
      <c r="BQ439" s="8" t="s">
        <v>107</v>
      </c>
      <c r="BR439" s="8">
        <v>9504585</v>
      </c>
      <c r="BS439" s="8" t="s">
        <v>75</v>
      </c>
      <c r="BT439" s="8">
        <v>29947</v>
      </c>
      <c r="BU439" s="8" t="s">
        <v>85</v>
      </c>
      <c r="BV439" s="8" t="s">
        <v>77</v>
      </c>
      <c r="BW439" s="8" t="s">
        <v>78</v>
      </c>
      <c r="BX439" s="8" t="s">
        <v>79</v>
      </c>
      <c r="BY439" s="8">
        <v>29940</v>
      </c>
      <c r="BZ439" s="8" t="s">
        <v>80</v>
      </c>
      <c r="CA439" s="8" t="s">
        <v>81</v>
      </c>
      <c r="CB439" s="8">
        <v>29941</v>
      </c>
      <c r="CC439" s="8"/>
      <c r="CD439" s="8" t="s">
        <v>82</v>
      </c>
      <c r="CE439" s="8"/>
      <c r="CF439" s="8" t="s">
        <v>83</v>
      </c>
      <c r="CG439" s="3">
        <f>BO439</f>
        <v>45890</v>
      </c>
      <c r="CH439" s="4" t="str">
        <f>LEFT(BU439,(LEN(BU439)-2))</f>
        <v>9:00</v>
      </c>
      <c r="CI439" s="4" t="str">
        <f>LEFT(CH439)</f>
        <v>9</v>
      </c>
      <c r="CJ439" s="4" t="str" cm="1">
        <f t="array" ref="CJ439">_xlfn.IFS(CI439 = "1","13",CI439 = "2","14",CI439 = "3","15",CI439 = "4","16",CI439 &gt; 4,CI439)</f>
        <v>9</v>
      </c>
      <c r="CK439" s="4" t="str">
        <f>RIGHT(CH439,2)</f>
        <v>00</v>
      </c>
      <c r="CL439" s="5" t="str">
        <f>_xlfn.CONCAT(CJ439,":",CK439)</f>
        <v>9:00</v>
      </c>
      <c r="CM439" s="9">
        <f>CG439</f>
        <v>45890</v>
      </c>
      <c r="CN439" s="10">
        <f>CM439</f>
        <v>45890</v>
      </c>
      <c r="CO439" s="10">
        <f>CN439+TIME(CJ439,CK439,CK439)</f>
        <v>45890.375</v>
      </c>
      <c r="CP439" s="10">
        <f>CO439+TIME(0,30,0)</f>
        <v>45890.395833333336</v>
      </c>
    </row>
    <row r="440" spans="1:94" x14ac:dyDescent="0.25">
      <c r="A440" s="7">
        <v>45888</v>
      </c>
      <c r="B440" s="8" t="s">
        <v>104</v>
      </c>
      <c r="C440" s="8" t="s">
        <v>74</v>
      </c>
      <c r="D440" s="8">
        <v>9504580</v>
      </c>
      <c r="E440" s="8" t="s">
        <v>75</v>
      </c>
      <c r="F440" s="8">
        <v>29946</v>
      </c>
      <c r="G440" s="8" t="s">
        <v>89</v>
      </c>
      <c r="H440" s="8" t="s">
        <v>96</v>
      </c>
      <c r="I440" s="8" t="s">
        <v>78</v>
      </c>
      <c r="J440" s="8" t="s">
        <v>79</v>
      </c>
      <c r="K440" s="8">
        <v>29940</v>
      </c>
      <c r="L440" s="8" t="s">
        <v>80</v>
      </c>
      <c r="M440" s="8" t="s">
        <v>81</v>
      </c>
      <c r="N440" s="8">
        <v>29941</v>
      </c>
      <c r="O440" s="8"/>
      <c r="P440" s="8" t="s">
        <v>82</v>
      </c>
      <c r="Q440" s="8"/>
      <c r="R440" s="8" t="s">
        <v>83</v>
      </c>
      <c r="S440" s="3">
        <f>A440</f>
        <v>45888</v>
      </c>
      <c r="T440" s="4" t="str">
        <f>LEFT(G440,(LEN(G440)-2))</f>
        <v>11:00</v>
      </c>
      <c r="U440" s="4" t="str">
        <f t="shared" si="42"/>
        <v>1</v>
      </c>
      <c r="V440" s="4" t="str" cm="1">
        <f t="array" ref="V440">_xlfn.IFS(U440 = "1","13",U440 = "2","14",U440 = "3","15",U440 = "4","16",U440 &gt; 4,U440)</f>
        <v>13</v>
      </c>
      <c r="W440" s="4" t="str">
        <f t="shared" si="43"/>
        <v>00</v>
      </c>
      <c r="X440" s="5" t="str">
        <f t="shared" si="44"/>
        <v>13:00</v>
      </c>
      <c r="Y440" s="9">
        <f t="shared" si="45"/>
        <v>45888</v>
      </c>
      <c r="Z440" s="10">
        <f t="shared" si="46"/>
        <v>45888</v>
      </c>
      <c r="AA440" s="10">
        <f t="shared" si="47"/>
        <v>45888.541666666664</v>
      </c>
      <c r="AB440" s="10">
        <f t="shared" si="48"/>
        <v>45888.5625</v>
      </c>
      <c r="AC440" s="11">
        <f>AA440</f>
        <v>45888.541666666664</v>
      </c>
      <c r="AD440" s="11">
        <f>AB440</f>
        <v>45888.5625</v>
      </c>
      <c r="AE440">
        <v>0</v>
      </c>
      <c r="AF440">
        <v>0</v>
      </c>
      <c r="AH440" t="str">
        <f>H440</f>
        <v>CUSICK (37)</v>
      </c>
      <c r="AI440" t="str">
        <f>C440</f>
        <v>OakLawn102</v>
      </c>
      <c r="AJ440" t="str">
        <f>AH440</f>
        <v>CUSICK (37)</v>
      </c>
      <c r="AM440" t="s">
        <v>39</v>
      </c>
      <c r="AS440" t="str">
        <f>B440</f>
        <v>Tuesday</v>
      </c>
      <c r="AV440" t="s">
        <v>41</v>
      </c>
      <c r="BO440" s="7">
        <v>45890</v>
      </c>
      <c r="BP440" s="8" t="s">
        <v>106</v>
      </c>
      <c r="BQ440" s="8" t="s">
        <v>109</v>
      </c>
      <c r="BR440" s="8">
        <v>9504589</v>
      </c>
      <c r="BS440" s="8" t="s">
        <v>75</v>
      </c>
      <c r="BT440" s="8">
        <v>29948</v>
      </c>
      <c r="BU440" s="8" t="s">
        <v>85</v>
      </c>
      <c r="BV440" s="8" t="s">
        <v>77</v>
      </c>
      <c r="BW440" s="8" t="s">
        <v>78</v>
      </c>
      <c r="BX440" s="8" t="s">
        <v>79</v>
      </c>
      <c r="BY440" s="8">
        <v>29940</v>
      </c>
      <c r="BZ440" s="8" t="s">
        <v>80</v>
      </c>
      <c r="CA440" s="8" t="s">
        <v>81</v>
      </c>
      <c r="CB440" s="8">
        <v>29941</v>
      </c>
      <c r="CC440" s="8"/>
      <c r="CD440" s="8" t="s">
        <v>82</v>
      </c>
      <c r="CE440" s="8"/>
      <c r="CF440" s="8" t="s">
        <v>83</v>
      </c>
      <c r="CG440" s="3">
        <f>BO440</f>
        <v>45890</v>
      </c>
      <c r="CH440" s="4" t="str">
        <f>LEFT(BU440,(LEN(BU440)-2))</f>
        <v>9:00</v>
      </c>
      <c r="CI440" s="4" t="str">
        <f>LEFT(CH440)</f>
        <v>9</v>
      </c>
      <c r="CJ440" s="4" t="str" cm="1">
        <f t="array" ref="CJ440">_xlfn.IFS(CI440 = "1","13",CI440 = "2","14",CI440 = "3","15",CI440 = "4","16",CI440 &gt; 4,CI440)</f>
        <v>9</v>
      </c>
      <c r="CK440" s="4" t="str">
        <f>RIGHT(CH440,2)</f>
        <v>00</v>
      </c>
      <c r="CL440" s="5" t="str">
        <f>_xlfn.CONCAT(CJ440,":",CK440)</f>
        <v>9:00</v>
      </c>
      <c r="CM440" s="9">
        <f>CG440</f>
        <v>45890</v>
      </c>
      <c r="CN440" s="10">
        <f>CM440</f>
        <v>45890</v>
      </c>
      <c r="CO440" s="10">
        <f>CN440+TIME(CJ440,CK440,CK440)</f>
        <v>45890.375</v>
      </c>
      <c r="CP440" s="10">
        <f>CO440+TIME(0,30,0)</f>
        <v>45890.395833333336</v>
      </c>
    </row>
    <row r="441" spans="1:94" ht="15.75" x14ac:dyDescent="0.25">
      <c r="A441" s="12">
        <v>45888</v>
      </c>
      <c r="B441" s="13" t="s">
        <v>104</v>
      </c>
      <c r="C441" s="13" t="s">
        <v>74</v>
      </c>
      <c r="D441" s="13">
        <v>9504580</v>
      </c>
      <c r="E441" s="13" t="s">
        <v>75</v>
      </c>
      <c r="F441" s="13">
        <v>29946</v>
      </c>
      <c r="G441" s="13" t="s">
        <v>90</v>
      </c>
      <c r="H441" s="13" t="s">
        <v>96</v>
      </c>
      <c r="I441" s="13" t="s">
        <v>78</v>
      </c>
      <c r="J441" s="13" t="s">
        <v>79</v>
      </c>
      <c r="K441" s="13">
        <v>29940</v>
      </c>
      <c r="L441" s="13" t="s">
        <v>80</v>
      </c>
      <c r="M441" s="13" t="s">
        <v>81</v>
      </c>
      <c r="N441" s="13">
        <v>29941</v>
      </c>
      <c r="O441" s="13"/>
      <c r="P441" s="13" t="s">
        <v>82</v>
      </c>
      <c r="Q441" s="13"/>
      <c r="R441" s="13" t="s">
        <v>83</v>
      </c>
      <c r="S441" s="3">
        <f>A441</f>
        <v>45888</v>
      </c>
      <c r="T441" s="4" t="str">
        <f>LEFT(G441,(LEN(G441)-2))</f>
        <v>11:30</v>
      </c>
      <c r="U441" s="4" t="str">
        <f t="shared" si="42"/>
        <v>1</v>
      </c>
      <c r="V441" s="4" t="str" cm="1">
        <f t="array" ref="V441">_xlfn.IFS(U441 = "1","13",U441 = "2","14",U441 = "3","15",U441 = "4","16",U441 &gt; 4,U441)</f>
        <v>13</v>
      </c>
      <c r="W441" s="4" t="str">
        <f t="shared" si="43"/>
        <v>30</v>
      </c>
      <c r="X441" s="5" t="str">
        <f t="shared" si="44"/>
        <v>13:30</v>
      </c>
      <c r="Y441" s="9">
        <f t="shared" si="45"/>
        <v>45888</v>
      </c>
      <c r="Z441" s="10">
        <f t="shared" si="46"/>
        <v>45888</v>
      </c>
      <c r="AA441" s="10">
        <f t="shared" si="47"/>
        <v>45888.562847222223</v>
      </c>
      <c r="AB441" s="10">
        <f t="shared" si="48"/>
        <v>45888.583680555559</v>
      </c>
      <c r="AC441" s="11">
        <f>AA441</f>
        <v>45888.562847222223</v>
      </c>
      <c r="AD441" s="11">
        <f>AB441</f>
        <v>45888.583680555559</v>
      </c>
      <c r="AE441">
        <v>0</v>
      </c>
      <c r="AF441">
        <v>0</v>
      </c>
      <c r="AH441" t="str">
        <f>H441</f>
        <v>CUSICK (37)</v>
      </c>
      <c r="AI441" t="str">
        <f>C441</f>
        <v>OakLawn102</v>
      </c>
      <c r="AJ441" t="str">
        <f>AH441</f>
        <v>CUSICK (37)</v>
      </c>
      <c r="AM441" t="s">
        <v>39</v>
      </c>
      <c r="AS441" t="str">
        <f>B441</f>
        <v>Tuesday</v>
      </c>
      <c r="AV441" t="s">
        <v>41</v>
      </c>
      <c r="BO441" s="14">
        <v>45890</v>
      </c>
      <c r="BP441" s="15" t="s">
        <v>106</v>
      </c>
      <c r="BQ441" s="15" t="s">
        <v>115</v>
      </c>
      <c r="BR441" s="15">
        <v>9504574</v>
      </c>
      <c r="BS441" s="15" t="s">
        <v>75</v>
      </c>
      <c r="BT441" s="15">
        <v>29944</v>
      </c>
      <c r="BU441" s="15" t="s">
        <v>85</v>
      </c>
      <c r="BV441" s="15" t="s">
        <v>77</v>
      </c>
      <c r="BW441" s="15" t="s">
        <v>78</v>
      </c>
      <c r="BX441" s="15" t="s">
        <v>79</v>
      </c>
      <c r="BY441" s="15">
        <v>29940</v>
      </c>
      <c r="BZ441" s="15" t="s">
        <v>80</v>
      </c>
      <c r="CA441" s="15" t="s">
        <v>81</v>
      </c>
      <c r="CB441" s="15">
        <v>29941</v>
      </c>
      <c r="CC441" s="15"/>
      <c r="CD441" s="15" t="s">
        <v>82</v>
      </c>
      <c r="CE441" s="15"/>
      <c r="CF441" s="15" t="s">
        <v>83</v>
      </c>
      <c r="CG441" s="3">
        <f>BO441</f>
        <v>45890</v>
      </c>
      <c r="CH441" s="4" t="str">
        <f>LEFT(BU441,(LEN(BU441)-2))</f>
        <v>9:00</v>
      </c>
      <c r="CI441" s="4" t="str">
        <f>LEFT(CH441)</f>
        <v>9</v>
      </c>
      <c r="CJ441" s="4" t="str" cm="1">
        <f t="array" ref="CJ441">_xlfn.IFS(CI441 = "1","13",CI441 = "2","14",CI441 = "3","15",CI441 = "4","16",CI441 &gt; 4,CI441)</f>
        <v>9</v>
      </c>
      <c r="CK441" s="4" t="str">
        <f>RIGHT(CH441,2)</f>
        <v>00</v>
      </c>
      <c r="CL441" s="5" t="str">
        <f>_xlfn.CONCAT(CJ441,":",CK441)</f>
        <v>9:00</v>
      </c>
      <c r="CM441" s="9">
        <f>CG441</f>
        <v>45890</v>
      </c>
      <c r="CN441" s="10">
        <f>CM441</f>
        <v>45890</v>
      </c>
      <c r="CO441" s="10">
        <f>CN441+TIME(CJ441,CK441,CK441)</f>
        <v>45890.375</v>
      </c>
      <c r="CP441" s="10">
        <f>CO441+TIME(0,30,0)</f>
        <v>45890.395833333336</v>
      </c>
    </row>
    <row r="442" spans="1:94" x14ac:dyDescent="0.25">
      <c r="A442" s="7">
        <v>45888</v>
      </c>
      <c r="B442" s="8" t="s">
        <v>104</v>
      </c>
      <c r="C442" s="8" t="s">
        <v>74</v>
      </c>
      <c r="D442" s="8">
        <v>9504580</v>
      </c>
      <c r="E442" s="8" t="s">
        <v>75</v>
      </c>
      <c r="F442" s="8">
        <v>29946</v>
      </c>
      <c r="G442" s="8" t="s">
        <v>91</v>
      </c>
      <c r="H442" s="8" t="s">
        <v>92</v>
      </c>
      <c r="I442" s="8" t="s">
        <v>78</v>
      </c>
      <c r="J442" s="8" t="s">
        <v>79</v>
      </c>
      <c r="K442" s="8">
        <v>29940</v>
      </c>
      <c r="L442" s="8" t="s">
        <v>80</v>
      </c>
      <c r="M442" s="8" t="s">
        <v>81</v>
      </c>
      <c r="N442" s="8">
        <v>29941</v>
      </c>
      <c r="O442" s="8"/>
      <c r="P442" s="8" t="s">
        <v>82</v>
      </c>
      <c r="Q442" s="8"/>
      <c r="R442" s="8" t="s">
        <v>83</v>
      </c>
      <c r="S442" s="3">
        <f>A442</f>
        <v>45888</v>
      </c>
      <c r="T442" s="4" t="str">
        <f>LEFT(G442,(LEN(G442)-2))</f>
        <v>12:00</v>
      </c>
      <c r="U442" s="4" t="str">
        <f t="shared" si="42"/>
        <v>1</v>
      </c>
      <c r="V442" s="4" t="str" cm="1">
        <f t="array" ref="V442">_xlfn.IFS(U442 = "1","13",U442 = "2","14",U442 = "3","15",U442 = "4","16",U442 &gt; 4,U442)</f>
        <v>13</v>
      </c>
      <c r="W442" s="4" t="str">
        <f t="shared" si="43"/>
        <v>00</v>
      </c>
      <c r="X442" s="5" t="str">
        <f t="shared" si="44"/>
        <v>13:00</v>
      </c>
      <c r="Y442" s="9">
        <f t="shared" si="45"/>
        <v>45888</v>
      </c>
      <c r="Z442" s="10">
        <f t="shared" si="46"/>
        <v>45888</v>
      </c>
      <c r="AA442" s="10">
        <f t="shared" si="47"/>
        <v>45888.541666666664</v>
      </c>
      <c r="AB442" s="10">
        <f t="shared" si="48"/>
        <v>45888.5625</v>
      </c>
      <c r="AC442" s="11">
        <f>AA442</f>
        <v>45888.541666666664</v>
      </c>
      <c r="AD442" s="11">
        <f>AB442</f>
        <v>45888.5625</v>
      </c>
      <c r="AE442">
        <v>0</v>
      </c>
      <c r="AF442">
        <v>0</v>
      </c>
      <c r="AH442" t="str">
        <f>H442</f>
        <v>TCT LUNCH 12:15- 12:45</v>
      </c>
      <c r="AI442" t="str">
        <f>C442</f>
        <v>OakLawn102</v>
      </c>
      <c r="AJ442" t="str">
        <f>AH442</f>
        <v>TCT LUNCH 12:15- 12:45</v>
      </c>
      <c r="AM442" t="s">
        <v>39</v>
      </c>
      <c r="AS442" t="str">
        <f>B442</f>
        <v>Tuesday</v>
      </c>
      <c r="AV442" t="s">
        <v>41</v>
      </c>
      <c r="BO442" s="12">
        <v>45890</v>
      </c>
      <c r="BP442" s="13" t="s">
        <v>106</v>
      </c>
      <c r="BQ442" s="13" t="s">
        <v>74</v>
      </c>
      <c r="BR442" s="13">
        <v>9504580</v>
      </c>
      <c r="BS442" s="13" t="s">
        <v>75</v>
      </c>
      <c r="BT442" s="13">
        <v>29946</v>
      </c>
      <c r="BU442" s="13" t="s">
        <v>84</v>
      </c>
      <c r="BV442" s="13" t="s">
        <v>96</v>
      </c>
      <c r="BW442" s="13" t="s">
        <v>78</v>
      </c>
      <c r="BX442" s="13" t="s">
        <v>79</v>
      </c>
      <c r="BY442" s="13">
        <v>29940</v>
      </c>
      <c r="BZ442" s="13" t="s">
        <v>80</v>
      </c>
      <c r="CA442" s="13" t="s">
        <v>81</v>
      </c>
      <c r="CB442" s="13">
        <v>29941</v>
      </c>
      <c r="CC442" s="13"/>
      <c r="CD442" s="13" t="s">
        <v>82</v>
      </c>
      <c r="CE442" s="13"/>
      <c r="CF442" s="13" t="s">
        <v>83</v>
      </c>
      <c r="CG442" s="3">
        <f>BO442</f>
        <v>45890</v>
      </c>
      <c r="CH442" s="4" t="str">
        <f>LEFT(BU442,(LEN(BU442)-2))</f>
        <v>8:30</v>
      </c>
      <c r="CI442" s="4" t="str">
        <f>LEFT(CH442)</f>
        <v>8</v>
      </c>
      <c r="CJ442" s="4" t="str" cm="1">
        <f t="array" ref="CJ442">_xlfn.IFS(CI442 = "1","13",CI442 = "2","14",CI442 = "3","15",CI442 = "4","16",CI442 &gt; 4,CI442)</f>
        <v>8</v>
      </c>
      <c r="CK442" s="4" t="str">
        <f>RIGHT(CH442,2)</f>
        <v>30</v>
      </c>
      <c r="CL442" s="5" t="str">
        <f>_xlfn.CONCAT(CJ442,":",CK442)</f>
        <v>8:30</v>
      </c>
      <c r="CM442" s="9">
        <f>CG442</f>
        <v>45890</v>
      </c>
      <c r="CN442" s="10">
        <f>CM442</f>
        <v>45890</v>
      </c>
      <c r="CO442" s="10">
        <f>CN442+TIME(CJ442,CK442,CK442)</f>
        <v>45890.354513888888</v>
      </c>
      <c r="CP442" s="10">
        <f>CO442+TIME(0,30,0)</f>
        <v>45890.375347222223</v>
      </c>
    </row>
    <row r="443" spans="1:94" x14ac:dyDescent="0.25">
      <c r="A443" s="12">
        <v>45888</v>
      </c>
      <c r="B443" s="13" t="s">
        <v>104</v>
      </c>
      <c r="C443" s="13" t="s">
        <v>74</v>
      </c>
      <c r="D443" s="13">
        <v>9504580</v>
      </c>
      <c r="E443" s="13" t="s">
        <v>75</v>
      </c>
      <c r="F443" s="13">
        <v>29946</v>
      </c>
      <c r="G443" s="13" t="s">
        <v>93</v>
      </c>
      <c r="H443" s="13" t="s">
        <v>92</v>
      </c>
      <c r="I443" s="13" t="s">
        <v>78</v>
      </c>
      <c r="J443" s="13" t="s">
        <v>79</v>
      </c>
      <c r="K443" s="13">
        <v>29940</v>
      </c>
      <c r="L443" s="13" t="s">
        <v>80</v>
      </c>
      <c r="M443" s="13" t="s">
        <v>81</v>
      </c>
      <c r="N443" s="13">
        <v>29941</v>
      </c>
      <c r="O443" s="13"/>
      <c r="P443" s="13" t="s">
        <v>82</v>
      </c>
      <c r="Q443" s="13"/>
      <c r="R443" s="13" t="s">
        <v>83</v>
      </c>
      <c r="S443" s="3">
        <f>A443</f>
        <v>45888</v>
      </c>
      <c r="T443" s="4" t="str">
        <f>LEFT(G443,(LEN(G443)-2))</f>
        <v>12:30</v>
      </c>
      <c r="U443" s="4" t="str">
        <f t="shared" si="42"/>
        <v>1</v>
      </c>
      <c r="V443" s="4" t="str" cm="1">
        <f t="array" ref="V443">_xlfn.IFS(U443 = "1","13",U443 = "2","14",U443 = "3","15",U443 = "4","16",U443 &gt; 4,U443)</f>
        <v>13</v>
      </c>
      <c r="W443" s="4" t="str">
        <f t="shared" si="43"/>
        <v>30</v>
      </c>
      <c r="X443" s="5" t="str">
        <f t="shared" si="44"/>
        <v>13:30</v>
      </c>
      <c r="Y443" s="9">
        <f t="shared" si="45"/>
        <v>45888</v>
      </c>
      <c r="Z443" s="10">
        <f t="shared" si="46"/>
        <v>45888</v>
      </c>
      <c r="AA443" s="10">
        <f t="shared" si="47"/>
        <v>45888.562847222223</v>
      </c>
      <c r="AB443" s="10">
        <f t="shared" si="48"/>
        <v>45888.583680555559</v>
      </c>
      <c r="AC443" s="11">
        <f>AA443</f>
        <v>45888.562847222223</v>
      </c>
      <c r="AD443" s="11">
        <f>AB443</f>
        <v>45888.583680555559</v>
      </c>
      <c r="AE443">
        <v>0</v>
      </c>
      <c r="AF443">
        <v>0</v>
      </c>
      <c r="AH443" t="str">
        <f>H443</f>
        <v>TCT LUNCH 12:15- 12:45</v>
      </c>
      <c r="AI443" t="str">
        <f>C443</f>
        <v>OakLawn102</v>
      </c>
      <c r="AJ443" t="str">
        <f>AH443</f>
        <v>TCT LUNCH 12:15- 12:45</v>
      </c>
      <c r="AM443" t="s">
        <v>39</v>
      </c>
      <c r="AS443" t="str">
        <f>B443</f>
        <v>Tuesday</v>
      </c>
      <c r="AV443" t="s">
        <v>41</v>
      </c>
      <c r="BO443" s="12">
        <v>45890</v>
      </c>
      <c r="BP443" s="13" t="s">
        <v>106</v>
      </c>
      <c r="BQ443" s="13" t="s">
        <v>107</v>
      </c>
      <c r="BR443" s="13">
        <v>9504585</v>
      </c>
      <c r="BS443" s="13" t="s">
        <v>75</v>
      </c>
      <c r="BT443" s="13">
        <v>29947</v>
      </c>
      <c r="BU443" s="13" t="s">
        <v>84</v>
      </c>
      <c r="BV443" s="13" t="s">
        <v>77</v>
      </c>
      <c r="BW443" s="13" t="s">
        <v>78</v>
      </c>
      <c r="BX443" s="13" t="s">
        <v>79</v>
      </c>
      <c r="BY443" s="13">
        <v>29940</v>
      </c>
      <c r="BZ443" s="13" t="s">
        <v>80</v>
      </c>
      <c r="CA443" s="13" t="s">
        <v>81</v>
      </c>
      <c r="CB443" s="13">
        <v>29941</v>
      </c>
      <c r="CC443" s="13"/>
      <c r="CD443" s="13" t="s">
        <v>82</v>
      </c>
      <c r="CE443" s="13"/>
      <c r="CF443" s="13" t="s">
        <v>83</v>
      </c>
      <c r="CG443" s="3">
        <f>BO443</f>
        <v>45890</v>
      </c>
      <c r="CH443" s="4" t="str">
        <f>LEFT(BU443,(LEN(BU443)-2))</f>
        <v>8:30</v>
      </c>
      <c r="CI443" s="4" t="str">
        <f>LEFT(CH443)</f>
        <v>8</v>
      </c>
      <c r="CJ443" s="4" t="str" cm="1">
        <f t="array" ref="CJ443">_xlfn.IFS(CI443 = "1","13",CI443 = "2","14",CI443 = "3","15",CI443 = "4","16",CI443 &gt; 4,CI443)</f>
        <v>8</v>
      </c>
      <c r="CK443" s="4" t="str">
        <f>RIGHT(CH443,2)</f>
        <v>30</v>
      </c>
      <c r="CL443" s="5" t="str">
        <f>_xlfn.CONCAT(CJ443,":",CK443)</f>
        <v>8:30</v>
      </c>
      <c r="CM443" s="9">
        <f>CG443</f>
        <v>45890</v>
      </c>
      <c r="CN443" s="10">
        <f>CM443</f>
        <v>45890</v>
      </c>
      <c r="CO443" s="10">
        <f>CN443+TIME(CJ443,CK443,CK443)</f>
        <v>45890.354513888888</v>
      </c>
      <c r="CP443" s="10">
        <f>CO443+TIME(0,30,0)</f>
        <v>45890.375347222223</v>
      </c>
    </row>
    <row r="444" spans="1:94" x14ac:dyDescent="0.25">
      <c r="A444" s="7">
        <v>45888</v>
      </c>
      <c r="B444" s="8" t="s">
        <v>104</v>
      </c>
      <c r="C444" s="8" t="s">
        <v>74</v>
      </c>
      <c r="D444" s="8">
        <v>9504580</v>
      </c>
      <c r="E444" s="8" t="s">
        <v>75</v>
      </c>
      <c r="F444" s="8">
        <v>29946</v>
      </c>
      <c r="G444" s="8" t="s">
        <v>94</v>
      </c>
      <c r="H444" s="8" t="s">
        <v>77</v>
      </c>
      <c r="I444" s="8" t="s">
        <v>78</v>
      </c>
      <c r="J444" s="8" t="s">
        <v>79</v>
      </c>
      <c r="K444" s="8">
        <v>29940</v>
      </c>
      <c r="L444" s="8" t="s">
        <v>80</v>
      </c>
      <c r="M444" s="8" t="s">
        <v>81</v>
      </c>
      <c r="N444" s="8">
        <v>29941</v>
      </c>
      <c r="O444" s="8"/>
      <c r="P444" s="8" t="s">
        <v>82</v>
      </c>
      <c r="Q444" s="8"/>
      <c r="R444" s="8" t="s">
        <v>83</v>
      </c>
      <c r="S444" s="3">
        <f>A444</f>
        <v>45888</v>
      </c>
      <c r="T444" s="4" t="str">
        <f>LEFT(G444,(LEN(G444)-2))</f>
        <v>1:00</v>
      </c>
      <c r="U444" s="4" t="str">
        <f t="shared" si="42"/>
        <v>1</v>
      </c>
      <c r="V444" s="4" t="str" cm="1">
        <f t="array" ref="V444">_xlfn.IFS(U444 = "1","13",U444 = "2","14",U444 = "3","15",U444 = "4","16",U444 &gt; 4,U444)</f>
        <v>13</v>
      </c>
      <c r="W444" s="4" t="str">
        <f t="shared" si="43"/>
        <v>00</v>
      </c>
      <c r="X444" s="5" t="str">
        <f t="shared" si="44"/>
        <v>13:00</v>
      </c>
      <c r="Y444" s="9">
        <f t="shared" si="45"/>
        <v>45888</v>
      </c>
      <c r="Z444" s="10">
        <f t="shared" si="46"/>
        <v>45888</v>
      </c>
      <c r="AA444" s="10">
        <f t="shared" si="47"/>
        <v>45888.541666666664</v>
      </c>
      <c r="AB444" s="10">
        <f t="shared" si="48"/>
        <v>45888.5625</v>
      </c>
      <c r="AC444" s="11">
        <f>AA444</f>
        <v>45888.541666666664</v>
      </c>
      <c r="AD444" s="11">
        <f>AB444</f>
        <v>45888.5625</v>
      </c>
      <c r="AE444">
        <v>0</v>
      </c>
      <c r="AF444">
        <v>0</v>
      </c>
      <c r="AH444" t="str">
        <f>H444</f>
        <v>AVAILABLE</v>
      </c>
      <c r="AI444" t="str">
        <f>C444</f>
        <v>OakLawn102</v>
      </c>
      <c r="AJ444" t="str">
        <f>AH444</f>
        <v>AVAILABLE</v>
      </c>
      <c r="AM444" t="s">
        <v>39</v>
      </c>
      <c r="AS444" t="str">
        <f>B444</f>
        <v>Tuesday</v>
      </c>
      <c r="AV444" t="s">
        <v>41</v>
      </c>
      <c r="BO444" s="12">
        <v>45890</v>
      </c>
      <c r="BP444" s="13" t="s">
        <v>106</v>
      </c>
      <c r="BQ444" s="13" t="s">
        <v>109</v>
      </c>
      <c r="BR444" s="13">
        <v>9504589</v>
      </c>
      <c r="BS444" s="13" t="s">
        <v>75</v>
      </c>
      <c r="BT444" s="13">
        <v>29948</v>
      </c>
      <c r="BU444" s="13" t="s">
        <v>84</v>
      </c>
      <c r="BV444" s="13" t="s">
        <v>77</v>
      </c>
      <c r="BW444" s="13" t="s">
        <v>78</v>
      </c>
      <c r="BX444" s="13" t="s">
        <v>79</v>
      </c>
      <c r="BY444" s="13">
        <v>29940</v>
      </c>
      <c r="BZ444" s="13" t="s">
        <v>80</v>
      </c>
      <c r="CA444" s="13" t="s">
        <v>81</v>
      </c>
      <c r="CB444" s="13">
        <v>29941</v>
      </c>
      <c r="CC444" s="13"/>
      <c r="CD444" s="13" t="s">
        <v>82</v>
      </c>
      <c r="CE444" s="13"/>
      <c r="CF444" s="13" t="s">
        <v>83</v>
      </c>
      <c r="CG444" s="3">
        <f>BO444</f>
        <v>45890</v>
      </c>
      <c r="CH444" s="4" t="str">
        <f>LEFT(BU444,(LEN(BU444)-2))</f>
        <v>8:30</v>
      </c>
      <c r="CI444" s="4" t="str">
        <f>LEFT(CH444)</f>
        <v>8</v>
      </c>
      <c r="CJ444" s="4" t="str" cm="1">
        <f t="array" ref="CJ444">_xlfn.IFS(CI444 = "1","13",CI444 = "2","14",CI444 = "3","15",CI444 = "4","16",CI444 &gt; 4,CI444)</f>
        <v>8</v>
      </c>
      <c r="CK444" s="4" t="str">
        <f>RIGHT(CH444,2)</f>
        <v>30</v>
      </c>
      <c r="CL444" s="5" t="str">
        <f>_xlfn.CONCAT(CJ444,":",CK444)</f>
        <v>8:30</v>
      </c>
      <c r="CM444" s="9">
        <f>CG444</f>
        <v>45890</v>
      </c>
      <c r="CN444" s="10">
        <f>CM444</f>
        <v>45890</v>
      </c>
      <c r="CO444" s="10">
        <f>CN444+TIME(CJ444,CK444,CK444)</f>
        <v>45890.354513888888</v>
      </c>
      <c r="CP444" s="10">
        <f>CO444+TIME(0,30,0)</f>
        <v>45890.375347222223</v>
      </c>
    </row>
    <row r="445" spans="1:94" ht="15.75" x14ac:dyDescent="0.25">
      <c r="A445" s="12">
        <v>45888</v>
      </c>
      <c r="B445" s="13" t="s">
        <v>104</v>
      </c>
      <c r="C445" s="13" t="s">
        <v>74</v>
      </c>
      <c r="D445" s="13">
        <v>9504580</v>
      </c>
      <c r="E445" s="13" t="s">
        <v>75</v>
      </c>
      <c r="F445" s="13">
        <v>29946</v>
      </c>
      <c r="G445" s="13" t="s">
        <v>95</v>
      </c>
      <c r="H445" s="13" t="s">
        <v>96</v>
      </c>
      <c r="I445" s="13" t="s">
        <v>78</v>
      </c>
      <c r="J445" s="13" t="s">
        <v>79</v>
      </c>
      <c r="K445" s="13">
        <v>29940</v>
      </c>
      <c r="L445" s="13" t="s">
        <v>80</v>
      </c>
      <c r="M445" s="13" t="s">
        <v>81</v>
      </c>
      <c r="N445" s="13">
        <v>29941</v>
      </c>
      <c r="O445" s="13"/>
      <c r="P445" s="13" t="s">
        <v>82</v>
      </c>
      <c r="Q445" s="13"/>
      <c r="R445" s="13" t="s">
        <v>83</v>
      </c>
      <c r="S445" s="3">
        <f>A445</f>
        <v>45888</v>
      </c>
      <c r="T445" s="4" t="str">
        <f>LEFT(G445,(LEN(G445)-2))</f>
        <v>1:30</v>
      </c>
      <c r="U445" s="4" t="str">
        <f t="shared" si="42"/>
        <v>1</v>
      </c>
      <c r="V445" s="4" t="str" cm="1">
        <f t="array" ref="V445">_xlfn.IFS(U445 = "1","13",U445 = "2","14",U445 = "3","15",U445 = "4","16",U445 &gt; 4,U445)</f>
        <v>13</v>
      </c>
      <c r="W445" s="4" t="str">
        <f t="shared" si="43"/>
        <v>30</v>
      </c>
      <c r="X445" s="5" t="str">
        <f t="shared" si="44"/>
        <v>13:30</v>
      </c>
      <c r="Y445" s="9">
        <f t="shared" si="45"/>
        <v>45888</v>
      </c>
      <c r="Z445" s="10">
        <f t="shared" si="46"/>
        <v>45888</v>
      </c>
      <c r="AA445" s="10">
        <f t="shared" si="47"/>
        <v>45888.562847222223</v>
      </c>
      <c r="AB445" s="10">
        <f t="shared" si="48"/>
        <v>45888.583680555559</v>
      </c>
      <c r="AC445" s="11">
        <f>AA445</f>
        <v>45888.562847222223</v>
      </c>
      <c r="AD445" s="11">
        <f>AB445</f>
        <v>45888.583680555559</v>
      </c>
      <c r="AE445">
        <v>0</v>
      </c>
      <c r="AF445">
        <v>0</v>
      </c>
      <c r="AH445" t="str">
        <f>H445</f>
        <v>CUSICK (37)</v>
      </c>
      <c r="AI445" t="str">
        <f>C445</f>
        <v>OakLawn102</v>
      </c>
      <c r="AJ445" t="str">
        <f>AH445</f>
        <v>CUSICK (37)</v>
      </c>
      <c r="AM445" t="s">
        <v>39</v>
      </c>
      <c r="AS445" t="str">
        <f>B445</f>
        <v>Tuesday</v>
      </c>
      <c r="AV445" t="s">
        <v>41</v>
      </c>
      <c r="BO445" s="16">
        <v>45890</v>
      </c>
      <c r="BP445" s="17" t="s">
        <v>106</v>
      </c>
      <c r="BQ445" s="17" t="s">
        <v>115</v>
      </c>
      <c r="BR445" s="17">
        <v>9504574</v>
      </c>
      <c r="BS445" s="17" t="s">
        <v>75</v>
      </c>
      <c r="BT445" s="17">
        <v>29944</v>
      </c>
      <c r="BU445" s="17" t="s">
        <v>84</v>
      </c>
      <c r="BV445" s="17" t="s">
        <v>77</v>
      </c>
      <c r="BW445" s="17" t="s">
        <v>78</v>
      </c>
      <c r="BX445" s="17" t="s">
        <v>79</v>
      </c>
      <c r="BY445" s="17">
        <v>29940</v>
      </c>
      <c r="BZ445" s="17" t="s">
        <v>80</v>
      </c>
      <c r="CA445" s="17" t="s">
        <v>81</v>
      </c>
      <c r="CB445" s="17">
        <v>29941</v>
      </c>
      <c r="CC445" s="17"/>
      <c r="CD445" s="17" t="s">
        <v>82</v>
      </c>
      <c r="CE445" s="17"/>
      <c r="CF445" s="17" t="s">
        <v>83</v>
      </c>
      <c r="CG445" s="3">
        <f>BO445</f>
        <v>45890</v>
      </c>
      <c r="CH445" s="4" t="str">
        <f>LEFT(BU445,(LEN(BU445)-2))</f>
        <v>8:30</v>
      </c>
      <c r="CI445" s="4" t="str">
        <f>LEFT(CH445)</f>
        <v>8</v>
      </c>
      <c r="CJ445" s="4" t="str" cm="1">
        <f t="array" ref="CJ445">_xlfn.IFS(CI445 = "1","13",CI445 = "2","14",CI445 = "3","15",CI445 = "4","16",CI445 &gt; 4,CI445)</f>
        <v>8</v>
      </c>
      <c r="CK445" s="4" t="str">
        <f>RIGHT(CH445,2)</f>
        <v>30</v>
      </c>
      <c r="CL445" s="5" t="str">
        <f>_xlfn.CONCAT(CJ445,":",CK445)</f>
        <v>8:30</v>
      </c>
      <c r="CM445" s="9">
        <f>CG445</f>
        <v>45890</v>
      </c>
      <c r="CN445" s="10">
        <f>CM445</f>
        <v>45890</v>
      </c>
      <c r="CO445" s="10">
        <f>CN445+TIME(CJ445,CK445,CK445)</f>
        <v>45890.354513888888</v>
      </c>
      <c r="CP445" s="10">
        <f>CO445+TIME(0,30,0)</f>
        <v>45890.375347222223</v>
      </c>
    </row>
    <row r="446" spans="1:94" x14ac:dyDescent="0.25">
      <c r="A446" s="7">
        <v>45888</v>
      </c>
      <c r="B446" s="8" t="s">
        <v>104</v>
      </c>
      <c r="C446" s="8" t="s">
        <v>74</v>
      </c>
      <c r="D446" s="8">
        <v>9504580</v>
      </c>
      <c r="E446" s="8" t="s">
        <v>75</v>
      </c>
      <c r="F446" s="8">
        <v>29946</v>
      </c>
      <c r="G446" s="8" t="s">
        <v>97</v>
      </c>
      <c r="H446" s="8" t="s">
        <v>96</v>
      </c>
      <c r="I446" s="8" t="s">
        <v>78</v>
      </c>
      <c r="J446" s="8" t="s">
        <v>79</v>
      </c>
      <c r="K446" s="8">
        <v>29940</v>
      </c>
      <c r="L446" s="8" t="s">
        <v>80</v>
      </c>
      <c r="M446" s="8" t="s">
        <v>81</v>
      </c>
      <c r="N446" s="8">
        <v>29941</v>
      </c>
      <c r="O446" s="8"/>
      <c r="P446" s="8" t="s">
        <v>82</v>
      </c>
      <c r="Q446" s="8"/>
      <c r="R446" s="8" t="s">
        <v>83</v>
      </c>
      <c r="S446" s="3">
        <f>A446</f>
        <v>45888</v>
      </c>
      <c r="T446" s="4" t="str">
        <f>LEFT(G446,(LEN(G446)-2))</f>
        <v>2:00</v>
      </c>
      <c r="U446" s="4" t="str">
        <f t="shared" si="42"/>
        <v>2</v>
      </c>
      <c r="V446" s="4" t="str" cm="1">
        <f t="array" ref="V446">_xlfn.IFS(U446 = "1","13",U446 = "2","14",U446 = "3","15",U446 = "4","16",U446 &gt; 4,U446)</f>
        <v>14</v>
      </c>
      <c r="W446" s="4" t="str">
        <f t="shared" si="43"/>
        <v>00</v>
      </c>
      <c r="X446" s="5" t="str">
        <f t="shared" si="44"/>
        <v>14:00</v>
      </c>
      <c r="Y446" s="9">
        <f t="shared" si="45"/>
        <v>45888</v>
      </c>
      <c r="Z446" s="10">
        <f t="shared" si="46"/>
        <v>45888</v>
      </c>
      <c r="AA446" s="10">
        <f t="shared" si="47"/>
        <v>45888.583333333336</v>
      </c>
      <c r="AB446" s="10">
        <f t="shared" si="48"/>
        <v>45888.604166666672</v>
      </c>
      <c r="AC446" s="11">
        <f>AA446</f>
        <v>45888.583333333336</v>
      </c>
      <c r="AD446" s="11">
        <f>AB446</f>
        <v>45888.604166666672</v>
      </c>
      <c r="AE446">
        <v>0</v>
      </c>
      <c r="AF446">
        <v>0</v>
      </c>
      <c r="AH446" t="str">
        <f>H446</f>
        <v>CUSICK (37)</v>
      </c>
      <c r="AI446" t="str">
        <f>C446</f>
        <v>OakLawn102</v>
      </c>
      <c r="AJ446" t="str">
        <f>AH446</f>
        <v>CUSICK (37)</v>
      </c>
      <c r="AM446" t="s">
        <v>39</v>
      </c>
      <c r="AS446" t="str">
        <f>B446</f>
        <v>Tuesday</v>
      </c>
      <c r="AV446" t="s">
        <v>41</v>
      </c>
      <c r="BO446" s="7">
        <v>45890</v>
      </c>
      <c r="BP446" s="8" t="s">
        <v>106</v>
      </c>
      <c r="BQ446" s="8" t="s">
        <v>74</v>
      </c>
      <c r="BR446" s="8">
        <v>9504580</v>
      </c>
      <c r="BS446" s="8" t="s">
        <v>75</v>
      </c>
      <c r="BT446" s="8">
        <v>29946</v>
      </c>
      <c r="BU446" s="8" t="s">
        <v>76</v>
      </c>
      <c r="BV446" s="8" t="s">
        <v>77</v>
      </c>
      <c r="BW446" s="8" t="s">
        <v>78</v>
      </c>
      <c r="BX446" s="8" t="s">
        <v>79</v>
      </c>
      <c r="BY446" s="8">
        <v>29940</v>
      </c>
      <c r="BZ446" s="8" t="s">
        <v>80</v>
      </c>
      <c r="CA446" s="8" t="s">
        <v>81</v>
      </c>
      <c r="CB446" s="8">
        <v>29941</v>
      </c>
      <c r="CC446" s="8"/>
      <c r="CD446" s="8" t="s">
        <v>82</v>
      </c>
      <c r="CE446" s="8"/>
      <c r="CF446" s="8" t="s">
        <v>83</v>
      </c>
      <c r="CG446" s="3">
        <f>BO446</f>
        <v>45890</v>
      </c>
      <c r="CH446" s="4" t="str">
        <f>LEFT(BU446,(LEN(BU446)-2))</f>
        <v>8:00</v>
      </c>
      <c r="CI446" s="4" t="str">
        <f>LEFT(CH446)</f>
        <v>8</v>
      </c>
      <c r="CJ446" s="4" t="str" cm="1">
        <f t="array" ref="CJ446">_xlfn.IFS(CI446 = "1","13",CI446 = "2","14",CI446 = "3","15",CI446 = "4","16",CI446 &gt; 4,CI446)</f>
        <v>8</v>
      </c>
      <c r="CK446" s="4" t="str">
        <f>RIGHT(CH446,2)</f>
        <v>00</v>
      </c>
      <c r="CL446" s="5" t="str">
        <f>_xlfn.CONCAT(CJ446,":",CK446)</f>
        <v>8:00</v>
      </c>
      <c r="CM446" s="9">
        <f>CG446</f>
        <v>45890</v>
      </c>
      <c r="CN446" s="10">
        <f>CM446</f>
        <v>45890</v>
      </c>
      <c r="CO446" s="10">
        <f>CN446+TIME(CJ446,CK446,CK446)</f>
        <v>45890.333333333336</v>
      </c>
      <c r="CP446" s="10">
        <f>CO446+TIME(0,30,0)</f>
        <v>45890.354166666672</v>
      </c>
    </row>
    <row r="447" spans="1:94" x14ac:dyDescent="0.25">
      <c r="A447" s="12">
        <v>45888</v>
      </c>
      <c r="B447" s="13" t="s">
        <v>104</v>
      </c>
      <c r="C447" s="13" t="s">
        <v>74</v>
      </c>
      <c r="D447" s="13">
        <v>9504580</v>
      </c>
      <c r="E447" s="13" t="s">
        <v>75</v>
      </c>
      <c r="F447" s="13">
        <v>29946</v>
      </c>
      <c r="G447" s="13" t="s">
        <v>98</v>
      </c>
      <c r="H447" s="13" t="s">
        <v>96</v>
      </c>
      <c r="I447" s="13" t="s">
        <v>78</v>
      </c>
      <c r="J447" s="13" t="s">
        <v>79</v>
      </c>
      <c r="K447" s="13">
        <v>29940</v>
      </c>
      <c r="L447" s="13" t="s">
        <v>80</v>
      </c>
      <c r="M447" s="13" t="s">
        <v>81</v>
      </c>
      <c r="N447" s="13">
        <v>29941</v>
      </c>
      <c r="O447" s="13"/>
      <c r="P447" s="13" t="s">
        <v>82</v>
      </c>
      <c r="Q447" s="13"/>
      <c r="R447" s="13" t="s">
        <v>83</v>
      </c>
      <c r="S447" s="3">
        <f>A447</f>
        <v>45888</v>
      </c>
      <c r="T447" s="4" t="str">
        <f>LEFT(G447,(LEN(G447)-2))</f>
        <v>2:30</v>
      </c>
      <c r="U447" s="4" t="str">
        <f t="shared" si="42"/>
        <v>2</v>
      </c>
      <c r="V447" s="4" t="str" cm="1">
        <f t="array" ref="V447">_xlfn.IFS(U447 = "1","13",U447 = "2","14",U447 = "3","15",U447 = "4","16",U447 &gt; 4,U447)</f>
        <v>14</v>
      </c>
      <c r="W447" s="4" t="str">
        <f t="shared" si="43"/>
        <v>30</v>
      </c>
      <c r="X447" s="5" t="str">
        <f t="shared" si="44"/>
        <v>14:30</v>
      </c>
      <c r="Y447" s="9">
        <f t="shared" si="45"/>
        <v>45888</v>
      </c>
      <c r="Z447" s="10">
        <f t="shared" si="46"/>
        <v>45888</v>
      </c>
      <c r="AA447" s="10">
        <f t="shared" si="47"/>
        <v>45888.604513888888</v>
      </c>
      <c r="AB447" s="10">
        <f t="shared" si="48"/>
        <v>45888.625347222223</v>
      </c>
      <c r="AC447" s="11">
        <f>AA447</f>
        <v>45888.604513888888</v>
      </c>
      <c r="AD447" s="11">
        <f>AB447</f>
        <v>45888.625347222223</v>
      </c>
      <c r="AE447">
        <v>0</v>
      </c>
      <c r="AF447">
        <v>0</v>
      </c>
      <c r="AH447" t="str">
        <f>H447</f>
        <v>CUSICK (37)</v>
      </c>
      <c r="AI447" t="str">
        <f>C447</f>
        <v>OakLawn102</v>
      </c>
      <c r="AJ447" t="str">
        <f>AH447</f>
        <v>CUSICK (37)</v>
      </c>
      <c r="AM447" t="s">
        <v>39</v>
      </c>
      <c r="AS447" t="str">
        <f>B447</f>
        <v>Tuesday</v>
      </c>
      <c r="AV447" t="s">
        <v>41</v>
      </c>
      <c r="BO447" s="7">
        <v>45890</v>
      </c>
      <c r="BP447" s="8" t="s">
        <v>106</v>
      </c>
      <c r="BQ447" s="8" t="s">
        <v>107</v>
      </c>
      <c r="BR447" s="8">
        <v>9504585</v>
      </c>
      <c r="BS447" s="8" t="s">
        <v>75</v>
      </c>
      <c r="BT447" s="8">
        <v>29947</v>
      </c>
      <c r="BU447" s="8" t="s">
        <v>76</v>
      </c>
      <c r="BV447" s="8" t="s">
        <v>77</v>
      </c>
      <c r="BW447" s="8" t="s">
        <v>78</v>
      </c>
      <c r="BX447" s="8" t="s">
        <v>79</v>
      </c>
      <c r="BY447" s="8">
        <v>29940</v>
      </c>
      <c r="BZ447" s="8" t="s">
        <v>80</v>
      </c>
      <c r="CA447" s="8" t="s">
        <v>81</v>
      </c>
      <c r="CB447" s="8">
        <v>29941</v>
      </c>
      <c r="CC447" s="8"/>
      <c r="CD447" s="8" t="s">
        <v>82</v>
      </c>
      <c r="CE447" s="8"/>
      <c r="CF447" s="8" t="s">
        <v>83</v>
      </c>
      <c r="CG447" s="3">
        <f>BO447</f>
        <v>45890</v>
      </c>
      <c r="CH447" s="4" t="str">
        <f>LEFT(BU447,(LEN(BU447)-2))</f>
        <v>8:00</v>
      </c>
      <c r="CI447" s="4" t="str">
        <f>LEFT(CH447)</f>
        <v>8</v>
      </c>
      <c r="CJ447" s="4" t="str" cm="1">
        <f t="array" ref="CJ447">_xlfn.IFS(CI447 = "1","13",CI447 = "2","14",CI447 = "3","15",CI447 = "4","16",CI447 &gt; 4,CI447)</f>
        <v>8</v>
      </c>
      <c r="CK447" s="4" t="str">
        <f>RIGHT(CH447,2)</f>
        <v>00</v>
      </c>
      <c r="CL447" s="5" t="str">
        <f>_xlfn.CONCAT(CJ447,":",CK447)</f>
        <v>8:00</v>
      </c>
      <c r="CM447" s="9">
        <f>CG447</f>
        <v>45890</v>
      </c>
      <c r="CN447" s="10">
        <f>CM447</f>
        <v>45890</v>
      </c>
      <c r="CO447" s="10">
        <f>CN447+TIME(CJ447,CK447,CK447)</f>
        <v>45890.333333333336</v>
      </c>
      <c r="CP447" s="10">
        <f>CO447+TIME(0,30,0)</f>
        <v>45890.354166666672</v>
      </c>
    </row>
    <row r="448" spans="1:94" x14ac:dyDescent="0.25">
      <c r="A448" s="7">
        <v>45888</v>
      </c>
      <c r="B448" s="8" t="s">
        <v>104</v>
      </c>
      <c r="C448" s="8" t="s">
        <v>74</v>
      </c>
      <c r="D448" s="8">
        <v>9504580</v>
      </c>
      <c r="E448" s="8" t="s">
        <v>75</v>
      </c>
      <c r="F448" s="8">
        <v>29946</v>
      </c>
      <c r="G448" s="8" t="s">
        <v>99</v>
      </c>
      <c r="H448" s="8" t="s">
        <v>96</v>
      </c>
      <c r="I448" s="8" t="s">
        <v>78</v>
      </c>
      <c r="J448" s="8" t="s">
        <v>79</v>
      </c>
      <c r="K448" s="8">
        <v>29940</v>
      </c>
      <c r="L448" s="8" t="s">
        <v>80</v>
      </c>
      <c r="M448" s="8" t="s">
        <v>81</v>
      </c>
      <c r="N448" s="8">
        <v>29941</v>
      </c>
      <c r="O448" s="8"/>
      <c r="P448" s="8" t="s">
        <v>82</v>
      </c>
      <c r="Q448" s="8"/>
      <c r="R448" s="8" t="s">
        <v>83</v>
      </c>
      <c r="S448" s="3">
        <f>A448</f>
        <v>45888</v>
      </c>
      <c r="T448" s="4" t="str">
        <f>LEFT(G448,(LEN(G448)-2))</f>
        <v>3:00</v>
      </c>
      <c r="U448" s="4" t="str">
        <f t="shared" si="42"/>
        <v>3</v>
      </c>
      <c r="V448" s="4" t="str" cm="1">
        <f t="array" ref="V448">_xlfn.IFS(U448 = "1","13",U448 = "2","14",U448 = "3","15",U448 = "4","16",U448 &gt; 4,U448)</f>
        <v>15</v>
      </c>
      <c r="W448" s="4" t="str">
        <f t="shared" si="43"/>
        <v>00</v>
      </c>
      <c r="X448" s="5" t="str">
        <f t="shared" si="44"/>
        <v>15:00</v>
      </c>
      <c r="Y448" s="9">
        <f t="shared" si="45"/>
        <v>45888</v>
      </c>
      <c r="Z448" s="10">
        <f t="shared" si="46"/>
        <v>45888</v>
      </c>
      <c r="AA448" s="10">
        <f t="shared" si="47"/>
        <v>45888.625</v>
      </c>
      <c r="AB448" s="10">
        <f t="shared" si="48"/>
        <v>45888.645833333336</v>
      </c>
      <c r="AC448" s="11">
        <f>AA448</f>
        <v>45888.625</v>
      </c>
      <c r="AD448" s="11">
        <f>AB448</f>
        <v>45888.645833333336</v>
      </c>
      <c r="AE448">
        <v>0</v>
      </c>
      <c r="AF448">
        <v>0</v>
      </c>
      <c r="AH448" t="str">
        <f>H448</f>
        <v>CUSICK (37)</v>
      </c>
      <c r="AI448" t="str">
        <f>C448</f>
        <v>OakLawn102</v>
      </c>
      <c r="AJ448" t="str">
        <f>AH448</f>
        <v>CUSICK (37)</v>
      </c>
      <c r="AM448" t="s">
        <v>39</v>
      </c>
      <c r="AS448" t="str">
        <f>B448</f>
        <v>Tuesday</v>
      </c>
      <c r="AV448" t="s">
        <v>41</v>
      </c>
      <c r="BO448" s="7">
        <v>45890</v>
      </c>
      <c r="BP448" s="8" t="s">
        <v>106</v>
      </c>
      <c r="BQ448" s="8" t="s">
        <v>109</v>
      </c>
      <c r="BR448" s="8">
        <v>9504589</v>
      </c>
      <c r="BS448" s="8" t="s">
        <v>75</v>
      </c>
      <c r="BT448" s="8">
        <v>29948</v>
      </c>
      <c r="BU448" s="8" t="s">
        <v>76</v>
      </c>
      <c r="BV448" s="8" t="s">
        <v>110</v>
      </c>
      <c r="BW448" s="8" t="s">
        <v>78</v>
      </c>
      <c r="BX448" s="8" t="s">
        <v>79</v>
      </c>
      <c r="BY448" s="8">
        <v>29940</v>
      </c>
      <c r="BZ448" s="8" t="s">
        <v>80</v>
      </c>
      <c r="CA448" s="8" t="s">
        <v>81</v>
      </c>
      <c r="CB448" s="8">
        <v>29941</v>
      </c>
      <c r="CC448" s="8"/>
      <c r="CD448" s="8" t="s">
        <v>82</v>
      </c>
      <c r="CE448" s="8"/>
      <c r="CF448" s="8" t="s">
        <v>83</v>
      </c>
      <c r="CG448" s="3">
        <f>BO448</f>
        <v>45890</v>
      </c>
      <c r="CH448" s="4" t="str">
        <f>LEFT(BU448,(LEN(BU448)-2))</f>
        <v>8:00</v>
      </c>
      <c r="CI448" s="4" t="str">
        <f>LEFT(CH448)</f>
        <v>8</v>
      </c>
      <c r="CJ448" s="4" t="str" cm="1">
        <f t="array" ref="CJ448">_xlfn.IFS(CI448 = "1","13",CI448 = "2","14",CI448 = "3","15",CI448 = "4","16",CI448 &gt; 4,CI448)</f>
        <v>8</v>
      </c>
      <c r="CK448" s="4" t="str">
        <f>RIGHT(CH448,2)</f>
        <v>00</v>
      </c>
      <c r="CL448" s="5" t="str">
        <f>_xlfn.CONCAT(CJ448,":",CK448)</f>
        <v>8:00</v>
      </c>
      <c r="CM448" s="9">
        <f>CG448</f>
        <v>45890</v>
      </c>
      <c r="CN448" s="10">
        <f>CM448</f>
        <v>45890</v>
      </c>
      <c r="CO448" s="10">
        <f>CN448+TIME(CJ448,CK448,CK448)</f>
        <v>45890.333333333336</v>
      </c>
      <c r="CP448" s="10">
        <f>CO448+TIME(0,30,0)</f>
        <v>45890.354166666672</v>
      </c>
    </row>
    <row r="449" spans="1:94" ht="15.75" x14ac:dyDescent="0.25">
      <c r="A449" s="12">
        <v>45888</v>
      </c>
      <c r="B449" s="13" t="s">
        <v>104</v>
      </c>
      <c r="C449" s="13" t="s">
        <v>74</v>
      </c>
      <c r="D449" s="13">
        <v>9504580</v>
      </c>
      <c r="E449" s="13" t="s">
        <v>75</v>
      </c>
      <c r="F449" s="13">
        <v>29946</v>
      </c>
      <c r="G449" s="13" t="s">
        <v>100</v>
      </c>
      <c r="H449" s="13" t="s">
        <v>96</v>
      </c>
      <c r="I449" s="13" t="s">
        <v>78</v>
      </c>
      <c r="J449" s="13" t="s">
        <v>79</v>
      </c>
      <c r="K449" s="13">
        <v>29940</v>
      </c>
      <c r="L449" s="13" t="s">
        <v>80</v>
      </c>
      <c r="M449" s="13" t="s">
        <v>81</v>
      </c>
      <c r="N449" s="13">
        <v>29941</v>
      </c>
      <c r="O449" s="13"/>
      <c r="P449" s="13" t="s">
        <v>82</v>
      </c>
      <c r="Q449" s="13"/>
      <c r="R449" s="13" t="s">
        <v>83</v>
      </c>
      <c r="S449" s="3">
        <f>A449</f>
        <v>45888</v>
      </c>
      <c r="T449" s="4" t="str">
        <f>LEFT(G449,(LEN(G449)-2))</f>
        <v>3:30</v>
      </c>
      <c r="U449" s="4" t="str">
        <f t="shared" si="42"/>
        <v>3</v>
      </c>
      <c r="V449" s="4" t="str" cm="1">
        <f t="array" ref="V449">_xlfn.IFS(U449 = "1","13",U449 = "2","14",U449 = "3","15",U449 = "4","16",U449 &gt; 4,U449)</f>
        <v>15</v>
      </c>
      <c r="W449" s="4" t="str">
        <f t="shared" si="43"/>
        <v>30</v>
      </c>
      <c r="X449" s="5" t="str">
        <f t="shared" si="44"/>
        <v>15:30</v>
      </c>
      <c r="Y449" s="9">
        <f t="shared" si="45"/>
        <v>45888</v>
      </c>
      <c r="Z449" s="10">
        <f t="shared" si="46"/>
        <v>45888</v>
      </c>
      <c r="AA449" s="10">
        <f t="shared" si="47"/>
        <v>45888.646180555559</v>
      </c>
      <c r="AB449" s="10">
        <f t="shared" si="48"/>
        <v>45888.667013888895</v>
      </c>
      <c r="AC449" s="11">
        <f>AA449</f>
        <v>45888.646180555559</v>
      </c>
      <c r="AD449" s="11">
        <f>AB449</f>
        <v>45888.667013888895</v>
      </c>
      <c r="AE449">
        <v>0</v>
      </c>
      <c r="AF449">
        <v>0</v>
      </c>
      <c r="AH449" t="str">
        <f>H449</f>
        <v>CUSICK (37)</v>
      </c>
      <c r="AI449" t="str">
        <f>C449</f>
        <v>OakLawn102</v>
      </c>
      <c r="AJ449" t="str">
        <f>AH449</f>
        <v>CUSICK (37)</v>
      </c>
      <c r="AM449" t="s">
        <v>39</v>
      </c>
      <c r="AS449" t="str">
        <f>B449</f>
        <v>Tuesday</v>
      </c>
      <c r="AV449" t="s">
        <v>41</v>
      </c>
      <c r="BO449" s="14">
        <v>45890</v>
      </c>
      <c r="BP449" s="15" t="s">
        <v>106</v>
      </c>
      <c r="BQ449" s="15" t="s">
        <v>115</v>
      </c>
      <c r="BR449" s="15">
        <v>9504574</v>
      </c>
      <c r="BS449" s="15" t="s">
        <v>75</v>
      </c>
      <c r="BT449" s="15">
        <v>29944</v>
      </c>
      <c r="BU449" s="15" t="s">
        <v>76</v>
      </c>
      <c r="BV449" s="15" t="s">
        <v>102</v>
      </c>
      <c r="BW449" s="15" t="s">
        <v>78</v>
      </c>
      <c r="BX449" s="15" t="s">
        <v>79</v>
      </c>
      <c r="BY449" s="15">
        <v>29940</v>
      </c>
      <c r="BZ449" s="15" t="s">
        <v>80</v>
      </c>
      <c r="CA449" s="15" t="s">
        <v>81</v>
      </c>
      <c r="CB449" s="15">
        <v>29941</v>
      </c>
      <c r="CC449" s="15"/>
      <c r="CD449" s="15" t="s">
        <v>82</v>
      </c>
      <c r="CE449" s="15"/>
      <c r="CF449" s="15" t="s">
        <v>83</v>
      </c>
      <c r="CG449" s="3">
        <f>BO449</f>
        <v>45890</v>
      </c>
      <c r="CH449" s="4" t="str">
        <f>LEFT(BU449,(LEN(BU449)-2))</f>
        <v>8:00</v>
      </c>
      <c r="CI449" s="4" t="str">
        <f>LEFT(CH449)</f>
        <v>8</v>
      </c>
      <c r="CJ449" s="4" t="str" cm="1">
        <f t="array" ref="CJ449">_xlfn.IFS(CI449 = "1","13",CI449 = "2","14",CI449 = "3","15",CI449 = "4","16",CI449 &gt; 4,CI449)</f>
        <v>8</v>
      </c>
      <c r="CK449" s="4" t="str">
        <f>RIGHT(CH449,2)</f>
        <v>00</v>
      </c>
      <c r="CL449" s="5" t="str">
        <f>_xlfn.CONCAT(CJ449,":",CK449)</f>
        <v>8:00</v>
      </c>
      <c r="CM449" s="9">
        <f>CG449</f>
        <v>45890</v>
      </c>
      <c r="CN449" s="10">
        <f>CM449</f>
        <v>45890</v>
      </c>
      <c r="CO449" s="10">
        <f>CN449+TIME(CJ449,CK449,CK449)</f>
        <v>45890.333333333336</v>
      </c>
      <c r="CP449" s="10">
        <f>CO449+TIME(0,30,0)</f>
        <v>45890.354166666672</v>
      </c>
    </row>
    <row r="450" spans="1:94" x14ac:dyDescent="0.25">
      <c r="A450" s="7">
        <v>45889</v>
      </c>
      <c r="B450" s="8" t="s">
        <v>105</v>
      </c>
      <c r="C450" s="8" t="s">
        <v>74</v>
      </c>
      <c r="D450" s="8">
        <v>9504580</v>
      </c>
      <c r="E450" s="8" t="s">
        <v>75</v>
      </c>
      <c r="F450" s="8">
        <v>29946</v>
      </c>
      <c r="G450" s="8" t="s">
        <v>76</v>
      </c>
      <c r="H450" s="8" t="s">
        <v>77</v>
      </c>
      <c r="I450" s="8" t="s">
        <v>78</v>
      </c>
      <c r="J450" s="8" t="s">
        <v>79</v>
      </c>
      <c r="K450" s="8">
        <v>29940</v>
      </c>
      <c r="L450" s="8" t="s">
        <v>80</v>
      </c>
      <c r="M450" s="8" t="s">
        <v>81</v>
      </c>
      <c r="N450" s="8">
        <v>29941</v>
      </c>
      <c r="O450" s="8"/>
      <c r="P450" s="8" t="s">
        <v>82</v>
      </c>
      <c r="Q450" s="8"/>
      <c r="R450" s="8" t="s">
        <v>83</v>
      </c>
      <c r="S450" s="3">
        <f>A450</f>
        <v>45889</v>
      </c>
      <c r="T450" s="4" t="str">
        <f>LEFT(G450,(LEN(G450)-2))</f>
        <v>8:00</v>
      </c>
      <c r="U450" s="4" t="str">
        <f t="shared" si="42"/>
        <v>8</v>
      </c>
      <c r="V450" s="4" t="str" cm="1">
        <f t="array" ref="V450">_xlfn.IFS(U450 = "1","13",U450 = "2","14",U450 = "3","15",U450 = "4","16",U450 &gt; 4,U450)</f>
        <v>8</v>
      </c>
      <c r="W450" s="4" t="str">
        <f t="shared" si="43"/>
        <v>00</v>
      </c>
      <c r="X450" s="5" t="str">
        <f t="shared" si="44"/>
        <v>8:00</v>
      </c>
      <c r="Y450" s="9">
        <f t="shared" si="45"/>
        <v>45889</v>
      </c>
      <c r="Z450" s="10">
        <f t="shared" si="46"/>
        <v>45889</v>
      </c>
      <c r="AA450" s="10">
        <f t="shared" si="47"/>
        <v>45889.333333333336</v>
      </c>
      <c r="AB450" s="10">
        <f t="shared" si="48"/>
        <v>45889.354166666672</v>
      </c>
      <c r="AC450" s="11">
        <f>AA450</f>
        <v>45889.333333333336</v>
      </c>
      <c r="AD450" s="11">
        <f>AB450</f>
        <v>45889.354166666672</v>
      </c>
      <c r="AE450">
        <v>0</v>
      </c>
      <c r="AF450">
        <v>0</v>
      </c>
      <c r="AH450" t="str">
        <f>H450</f>
        <v>AVAILABLE</v>
      </c>
      <c r="AI450" t="str">
        <f>C450</f>
        <v>OakLawn102</v>
      </c>
      <c r="AJ450" t="str">
        <f>AH450</f>
        <v>AVAILABLE</v>
      </c>
      <c r="AM450" t="s">
        <v>39</v>
      </c>
      <c r="AS450" t="str">
        <f>B450</f>
        <v>Wednesday</v>
      </c>
      <c r="AV450" t="s">
        <v>41</v>
      </c>
      <c r="BO450" s="12">
        <v>45889</v>
      </c>
      <c r="BP450" s="13" t="s">
        <v>105</v>
      </c>
      <c r="BQ450" s="13" t="s">
        <v>74</v>
      </c>
      <c r="BR450" s="13">
        <v>9504580</v>
      </c>
      <c r="BS450" s="13" t="s">
        <v>75</v>
      </c>
      <c r="BT450" s="13">
        <v>29946</v>
      </c>
      <c r="BU450" s="13" t="s">
        <v>100</v>
      </c>
      <c r="BV450" s="13" t="s">
        <v>77</v>
      </c>
      <c r="BW450" s="13" t="s">
        <v>78</v>
      </c>
      <c r="BX450" s="13" t="s">
        <v>79</v>
      </c>
      <c r="BY450" s="13">
        <v>29940</v>
      </c>
      <c r="BZ450" s="13" t="s">
        <v>80</v>
      </c>
      <c r="CA450" s="13" t="s">
        <v>81</v>
      </c>
      <c r="CB450" s="13">
        <v>29941</v>
      </c>
      <c r="CC450" s="13"/>
      <c r="CD450" s="13" t="s">
        <v>82</v>
      </c>
      <c r="CE450" s="13"/>
      <c r="CF450" s="13" t="s">
        <v>83</v>
      </c>
      <c r="CG450" s="3">
        <f>BO450</f>
        <v>45889</v>
      </c>
      <c r="CH450" s="4" t="str">
        <f>LEFT(BU450,(LEN(BU450)-2))</f>
        <v>3:30</v>
      </c>
      <c r="CI450" s="4" t="str">
        <f>LEFT(CH450)</f>
        <v>3</v>
      </c>
      <c r="CJ450" s="4" t="str" cm="1">
        <f t="array" ref="CJ450">_xlfn.IFS(CI450 = "1","13",CI450 = "2","14",CI450 = "3","15",CI450 = "4","16",CI450 &gt; 4,CI450)</f>
        <v>15</v>
      </c>
      <c r="CK450" s="4" t="str">
        <f>RIGHT(CH450,2)</f>
        <v>30</v>
      </c>
      <c r="CL450" s="5" t="str">
        <f>_xlfn.CONCAT(CJ450,":",CK450)</f>
        <v>15:30</v>
      </c>
      <c r="CM450" s="9">
        <f>CG450</f>
        <v>45889</v>
      </c>
      <c r="CN450" s="10">
        <f>CM450</f>
        <v>45889</v>
      </c>
      <c r="CO450" s="10">
        <f>CN450+TIME(CJ450,CK450,CK450)</f>
        <v>45889.646180555559</v>
      </c>
      <c r="CP450" s="10">
        <f>CO450+TIME(0,30,0)</f>
        <v>45889.667013888895</v>
      </c>
    </row>
    <row r="451" spans="1:94" x14ac:dyDescent="0.25">
      <c r="A451" s="12">
        <v>45889</v>
      </c>
      <c r="B451" s="13" t="s">
        <v>105</v>
      </c>
      <c r="C451" s="13" t="s">
        <v>74</v>
      </c>
      <c r="D451" s="13">
        <v>9504580</v>
      </c>
      <c r="E451" s="13" t="s">
        <v>75</v>
      </c>
      <c r="F451" s="13">
        <v>29946</v>
      </c>
      <c r="G451" s="13" t="s">
        <v>84</v>
      </c>
      <c r="H451" s="13" t="s">
        <v>77</v>
      </c>
      <c r="I451" s="13" t="s">
        <v>78</v>
      </c>
      <c r="J451" s="13" t="s">
        <v>79</v>
      </c>
      <c r="K451" s="13">
        <v>29940</v>
      </c>
      <c r="L451" s="13" t="s">
        <v>80</v>
      </c>
      <c r="M451" s="13" t="s">
        <v>81</v>
      </c>
      <c r="N451" s="13">
        <v>29941</v>
      </c>
      <c r="O451" s="13"/>
      <c r="P451" s="13" t="s">
        <v>82</v>
      </c>
      <c r="Q451" s="13"/>
      <c r="R451" s="13" t="s">
        <v>83</v>
      </c>
      <c r="S451" s="3">
        <f>A451</f>
        <v>45889</v>
      </c>
      <c r="T451" s="4" t="str">
        <f>LEFT(G451,(LEN(G451)-2))</f>
        <v>8:30</v>
      </c>
      <c r="U451" s="4" t="str">
        <f t="shared" ref="U451:U514" si="49">LEFT(T451)</f>
        <v>8</v>
      </c>
      <c r="V451" s="4" t="str" cm="1">
        <f t="array" ref="V451">_xlfn.IFS(U451 = "1","13",U451 = "2","14",U451 = "3","15",U451 = "4","16",U451 &gt; 4,U451)</f>
        <v>8</v>
      </c>
      <c r="W451" s="4" t="str">
        <f t="shared" ref="W451:W514" si="50">RIGHT(T451,2)</f>
        <v>30</v>
      </c>
      <c r="X451" s="5" t="str">
        <f t="shared" ref="X451:X514" si="51">_xlfn.CONCAT(V451,":",W451)</f>
        <v>8:30</v>
      </c>
      <c r="Y451" s="9">
        <f t="shared" ref="Y451:Y514" si="52">S451</f>
        <v>45889</v>
      </c>
      <c r="Z451" s="10">
        <f t="shared" ref="Z451:Z514" si="53">Y451</f>
        <v>45889</v>
      </c>
      <c r="AA451" s="10">
        <f t="shared" ref="AA451:AA514" si="54">Z451+TIME(V451,W451,W451)</f>
        <v>45889.354513888888</v>
      </c>
      <c r="AB451" s="10">
        <f t="shared" ref="AB451:AB514" si="55">AA451+TIME(0,30,0)</f>
        <v>45889.375347222223</v>
      </c>
      <c r="AC451" s="11">
        <f>AA451</f>
        <v>45889.354513888888</v>
      </c>
      <c r="AD451" s="11">
        <f>AB451</f>
        <v>45889.375347222223</v>
      </c>
      <c r="AE451">
        <v>0</v>
      </c>
      <c r="AF451">
        <v>0</v>
      </c>
      <c r="AH451" t="str">
        <f>H451</f>
        <v>AVAILABLE</v>
      </c>
      <c r="AI451" t="str">
        <f>C451</f>
        <v>OakLawn102</v>
      </c>
      <c r="AJ451" t="str">
        <f>AH451</f>
        <v>AVAILABLE</v>
      </c>
      <c r="AM451" t="s">
        <v>39</v>
      </c>
      <c r="AS451" t="str">
        <f>B451</f>
        <v>Wednesday</v>
      </c>
      <c r="AV451" t="s">
        <v>41</v>
      </c>
      <c r="BO451" s="12">
        <v>45889</v>
      </c>
      <c r="BP451" s="13" t="s">
        <v>105</v>
      </c>
      <c r="BQ451" s="13" t="s">
        <v>107</v>
      </c>
      <c r="BR451" s="13">
        <v>9504585</v>
      </c>
      <c r="BS451" s="13" t="s">
        <v>75</v>
      </c>
      <c r="BT451" s="13">
        <v>29947</v>
      </c>
      <c r="BU451" s="13" t="s">
        <v>100</v>
      </c>
      <c r="BV451" s="13" t="s">
        <v>77</v>
      </c>
      <c r="BW451" s="13" t="s">
        <v>78</v>
      </c>
      <c r="BX451" s="13" t="s">
        <v>79</v>
      </c>
      <c r="BY451" s="13">
        <v>29940</v>
      </c>
      <c r="BZ451" s="13" t="s">
        <v>80</v>
      </c>
      <c r="CA451" s="13" t="s">
        <v>81</v>
      </c>
      <c r="CB451" s="13">
        <v>29941</v>
      </c>
      <c r="CC451" s="13"/>
      <c r="CD451" s="13" t="s">
        <v>82</v>
      </c>
      <c r="CE451" s="13"/>
      <c r="CF451" s="13" t="s">
        <v>83</v>
      </c>
      <c r="CG451" s="3">
        <f>BO451</f>
        <v>45889</v>
      </c>
      <c r="CH451" s="4" t="str">
        <f>LEFT(BU451,(LEN(BU451)-2))</f>
        <v>3:30</v>
      </c>
      <c r="CI451" s="4" t="str">
        <f>LEFT(CH451)</f>
        <v>3</v>
      </c>
      <c r="CJ451" s="4" t="str" cm="1">
        <f t="array" ref="CJ451">_xlfn.IFS(CI451 = "1","13",CI451 = "2","14",CI451 = "3","15",CI451 = "4","16",CI451 &gt; 4,CI451)</f>
        <v>15</v>
      </c>
      <c r="CK451" s="4" t="str">
        <f>RIGHT(CH451,2)</f>
        <v>30</v>
      </c>
      <c r="CL451" s="5" t="str">
        <f>_xlfn.CONCAT(CJ451,":",CK451)</f>
        <v>15:30</v>
      </c>
      <c r="CM451" s="9">
        <f>CG451</f>
        <v>45889</v>
      </c>
      <c r="CN451" s="10">
        <f>CM451</f>
        <v>45889</v>
      </c>
      <c r="CO451" s="10">
        <f>CN451+TIME(CJ451,CK451,CK451)</f>
        <v>45889.646180555559</v>
      </c>
      <c r="CP451" s="10">
        <f>CO451+TIME(0,30,0)</f>
        <v>45889.667013888895</v>
      </c>
    </row>
    <row r="452" spans="1:94" x14ac:dyDescent="0.25">
      <c r="A452" s="7">
        <v>45889</v>
      </c>
      <c r="B452" s="8" t="s">
        <v>105</v>
      </c>
      <c r="C452" s="8" t="s">
        <v>74</v>
      </c>
      <c r="D452" s="8">
        <v>9504580</v>
      </c>
      <c r="E452" s="8" t="s">
        <v>75</v>
      </c>
      <c r="F452" s="8">
        <v>29946</v>
      </c>
      <c r="G452" s="8" t="s">
        <v>85</v>
      </c>
      <c r="H452" s="8" t="s">
        <v>77</v>
      </c>
      <c r="I452" s="8" t="s">
        <v>78</v>
      </c>
      <c r="J452" s="8" t="s">
        <v>79</v>
      </c>
      <c r="K452" s="8">
        <v>29940</v>
      </c>
      <c r="L452" s="8" t="s">
        <v>80</v>
      </c>
      <c r="M452" s="8" t="s">
        <v>81</v>
      </c>
      <c r="N452" s="8">
        <v>29941</v>
      </c>
      <c r="O452" s="8"/>
      <c r="P452" s="8" t="s">
        <v>82</v>
      </c>
      <c r="Q452" s="8"/>
      <c r="R452" s="8" t="s">
        <v>83</v>
      </c>
      <c r="S452" s="3">
        <f>A452</f>
        <v>45889</v>
      </c>
      <c r="T452" s="4" t="str">
        <f>LEFT(G452,(LEN(G452)-2))</f>
        <v>9:00</v>
      </c>
      <c r="U452" s="4" t="str">
        <f t="shared" si="49"/>
        <v>9</v>
      </c>
      <c r="V452" s="4" t="str" cm="1">
        <f t="array" ref="V452">_xlfn.IFS(U452 = "1","13",U452 = "2","14",U452 = "3","15",U452 = "4","16",U452 &gt; 4,U452)</f>
        <v>9</v>
      </c>
      <c r="W452" s="4" t="str">
        <f t="shared" si="50"/>
        <v>00</v>
      </c>
      <c r="X452" s="5" t="str">
        <f t="shared" si="51"/>
        <v>9:00</v>
      </c>
      <c r="Y452" s="9">
        <f t="shared" si="52"/>
        <v>45889</v>
      </c>
      <c r="Z452" s="10">
        <f t="shared" si="53"/>
        <v>45889</v>
      </c>
      <c r="AA452" s="10">
        <f t="shared" si="54"/>
        <v>45889.375</v>
      </c>
      <c r="AB452" s="10">
        <f t="shared" si="55"/>
        <v>45889.395833333336</v>
      </c>
      <c r="AC452" s="11">
        <f>AA452</f>
        <v>45889.375</v>
      </c>
      <c r="AD452" s="11">
        <f>AB452</f>
        <v>45889.395833333336</v>
      </c>
      <c r="AE452">
        <v>0</v>
      </c>
      <c r="AF452">
        <v>0</v>
      </c>
      <c r="AH452" t="str">
        <f>H452</f>
        <v>AVAILABLE</v>
      </c>
      <c r="AI452" t="str">
        <f>C452</f>
        <v>OakLawn102</v>
      </c>
      <c r="AJ452" t="str">
        <f>AH452</f>
        <v>AVAILABLE</v>
      </c>
      <c r="AM452" t="s">
        <v>39</v>
      </c>
      <c r="AS452" t="str">
        <f>B452</f>
        <v>Wednesday</v>
      </c>
      <c r="AV452" t="s">
        <v>41</v>
      </c>
      <c r="BO452" s="12">
        <v>45889</v>
      </c>
      <c r="BP452" s="13" t="s">
        <v>105</v>
      </c>
      <c r="BQ452" s="13" t="s">
        <v>109</v>
      </c>
      <c r="BR452" s="13">
        <v>9504589</v>
      </c>
      <c r="BS452" s="13" t="s">
        <v>75</v>
      </c>
      <c r="BT452" s="13">
        <v>29948</v>
      </c>
      <c r="BU452" s="13" t="s">
        <v>100</v>
      </c>
      <c r="BV452" s="13" t="s">
        <v>77</v>
      </c>
      <c r="BW452" s="13" t="s">
        <v>78</v>
      </c>
      <c r="BX452" s="13" t="s">
        <v>79</v>
      </c>
      <c r="BY452" s="13">
        <v>29940</v>
      </c>
      <c r="BZ452" s="13" t="s">
        <v>80</v>
      </c>
      <c r="CA452" s="13" t="s">
        <v>81</v>
      </c>
      <c r="CB452" s="13">
        <v>29941</v>
      </c>
      <c r="CC452" s="13"/>
      <c r="CD452" s="13" t="s">
        <v>82</v>
      </c>
      <c r="CE452" s="13"/>
      <c r="CF452" s="13" t="s">
        <v>83</v>
      </c>
      <c r="CG452" s="3">
        <f>BO452</f>
        <v>45889</v>
      </c>
      <c r="CH452" s="4" t="str">
        <f>LEFT(BU452,(LEN(BU452)-2))</f>
        <v>3:30</v>
      </c>
      <c r="CI452" s="4" t="str">
        <f>LEFT(CH452)</f>
        <v>3</v>
      </c>
      <c r="CJ452" s="4" t="str" cm="1">
        <f t="array" ref="CJ452">_xlfn.IFS(CI452 = "1","13",CI452 = "2","14",CI452 = "3","15",CI452 = "4","16",CI452 &gt; 4,CI452)</f>
        <v>15</v>
      </c>
      <c r="CK452" s="4" t="str">
        <f>RIGHT(CH452,2)</f>
        <v>30</v>
      </c>
      <c r="CL452" s="5" t="str">
        <f>_xlfn.CONCAT(CJ452,":",CK452)</f>
        <v>15:30</v>
      </c>
      <c r="CM452" s="9">
        <f>CG452</f>
        <v>45889</v>
      </c>
      <c r="CN452" s="10">
        <f>CM452</f>
        <v>45889</v>
      </c>
      <c r="CO452" s="10">
        <f>CN452+TIME(CJ452,CK452,CK452)</f>
        <v>45889.646180555559</v>
      </c>
      <c r="CP452" s="10">
        <f>CO452+TIME(0,30,0)</f>
        <v>45889.667013888895</v>
      </c>
    </row>
    <row r="453" spans="1:94" ht="15.75" x14ac:dyDescent="0.25">
      <c r="A453" s="12">
        <v>45889</v>
      </c>
      <c r="B453" s="13" t="s">
        <v>105</v>
      </c>
      <c r="C453" s="13" t="s">
        <v>74</v>
      </c>
      <c r="D453" s="13">
        <v>9504580</v>
      </c>
      <c r="E453" s="13" t="s">
        <v>75</v>
      </c>
      <c r="F453" s="13">
        <v>29946</v>
      </c>
      <c r="G453" s="13" t="s">
        <v>86</v>
      </c>
      <c r="H453" s="13" t="s">
        <v>77</v>
      </c>
      <c r="I453" s="13" t="s">
        <v>78</v>
      </c>
      <c r="J453" s="13" t="s">
        <v>79</v>
      </c>
      <c r="K453" s="13">
        <v>29940</v>
      </c>
      <c r="L453" s="13" t="s">
        <v>80</v>
      </c>
      <c r="M453" s="13" t="s">
        <v>81</v>
      </c>
      <c r="N453" s="13">
        <v>29941</v>
      </c>
      <c r="O453" s="13"/>
      <c r="P453" s="13" t="s">
        <v>82</v>
      </c>
      <c r="Q453" s="13"/>
      <c r="R453" s="13" t="s">
        <v>83</v>
      </c>
      <c r="S453" s="3">
        <f>A453</f>
        <v>45889</v>
      </c>
      <c r="T453" s="4" t="str">
        <f>LEFT(G453,(LEN(G453)-2))</f>
        <v>9:30</v>
      </c>
      <c r="U453" s="4" t="str">
        <f t="shared" si="49"/>
        <v>9</v>
      </c>
      <c r="V453" s="4" t="str" cm="1">
        <f t="array" ref="V453">_xlfn.IFS(U453 = "1","13",U453 = "2","14",U453 = "3","15",U453 = "4","16",U453 &gt; 4,U453)</f>
        <v>9</v>
      </c>
      <c r="W453" s="4" t="str">
        <f t="shared" si="50"/>
        <v>30</v>
      </c>
      <c r="X453" s="5" t="str">
        <f t="shared" si="51"/>
        <v>9:30</v>
      </c>
      <c r="Y453" s="9">
        <f t="shared" si="52"/>
        <v>45889</v>
      </c>
      <c r="Z453" s="10">
        <f t="shared" si="53"/>
        <v>45889</v>
      </c>
      <c r="AA453" s="10">
        <f t="shared" si="54"/>
        <v>45889.396180555559</v>
      </c>
      <c r="AB453" s="10">
        <f t="shared" si="55"/>
        <v>45889.417013888895</v>
      </c>
      <c r="AC453" s="11">
        <f>AA453</f>
        <v>45889.396180555559</v>
      </c>
      <c r="AD453" s="11">
        <f>AB453</f>
        <v>45889.417013888895</v>
      </c>
      <c r="AE453">
        <v>0</v>
      </c>
      <c r="AF453">
        <v>0</v>
      </c>
      <c r="AH453" t="str">
        <f>H453</f>
        <v>AVAILABLE</v>
      </c>
      <c r="AI453" t="str">
        <f>C453</f>
        <v>OakLawn102</v>
      </c>
      <c r="AJ453" t="str">
        <f>AH453</f>
        <v>AVAILABLE</v>
      </c>
      <c r="AM453" t="s">
        <v>39</v>
      </c>
      <c r="AS453" t="str">
        <f>B453</f>
        <v>Wednesday</v>
      </c>
      <c r="AV453" t="s">
        <v>41</v>
      </c>
      <c r="BO453" s="16">
        <v>45889</v>
      </c>
      <c r="BP453" s="17" t="s">
        <v>105</v>
      </c>
      <c r="BQ453" s="17" t="s">
        <v>115</v>
      </c>
      <c r="BR453" s="17">
        <v>9504574</v>
      </c>
      <c r="BS453" s="17" t="s">
        <v>75</v>
      </c>
      <c r="BT453" s="17">
        <v>29944</v>
      </c>
      <c r="BU453" s="17" t="s">
        <v>100</v>
      </c>
      <c r="BV453" s="17" t="s">
        <v>116</v>
      </c>
      <c r="BW453" s="17" t="s">
        <v>78</v>
      </c>
      <c r="BX453" s="17" t="s">
        <v>79</v>
      </c>
      <c r="BY453" s="17">
        <v>29940</v>
      </c>
      <c r="BZ453" s="17" t="s">
        <v>80</v>
      </c>
      <c r="CA453" s="17" t="s">
        <v>81</v>
      </c>
      <c r="CB453" s="17">
        <v>29941</v>
      </c>
      <c r="CC453" s="17"/>
      <c r="CD453" s="17" t="s">
        <v>82</v>
      </c>
      <c r="CE453" s="17"/>
      <c r="CF453" s="17" t="s">
        <v>83</v>
      </c>
      <c r="CG453" s="3">
        <f>BO453</f>
        <v>45889</v>
      </c>
      <c r="CH453" s="4" t="str">
        <f>LEFT(BU453,(LEN(BU453)-2))</f>
        <v>3:30</v>
      </c>
      <c r="CI453" s="4" t="str">
        <f>LEFT(CH453)</f>
        <v>3</v>
      </c>
      <c r="CJ453" s="4" t="str" cm="1">
        <f t="array" ref="CJ453">_xlfn.IFS(CI453 = "1","13",CI453 = "2","14",CI453 = "3","15",CI453 = "4","16",CI453 &gt; 4,CI453)</f>
        <v>15</v>
      </c>
      <c r="CK453" s="4" t="str">
        <f>RIGHT(CH453,2)</f>
        <v>30</v>
      </c>
      <c r="CL453" s="5" t="str">
        <f>_xlfn.CONCAT(CJ453,":",CK453)</f>
        <v>15:30</v>
      </c>
      <c r="CM453" s="9">
        <f>CG453</f>
        <v>45889</v>
      </c>
      <c r="CN453" s="10">
        <f>CM453</f>
        <v>45889</v>
      </c>
      <c r="CO453" s="10">
        <f>CN453+TIME(CJ453,CK453,CK453)</f>
        <v>45889.646180555559</v>
      </c>
      <c r="CP453" s="10">
        <f>CO453+TIME(0,30,0)</f>
        <v>45889.667013888895</v>
      </c>
    </row>
    <row r="454" spans="1:94" x14ac:dyDescent="0.25">
      <c r="A454" s="7">
        <v>45889</v>
      </c>
      <c r="B454" s="8" t="s">
        <v>105</v>
      </c>
      <c r="C454" s="8" t="s">
        <v>74</v>
      </c>
      <c r="D454" s="8">
        <v>9504580</v>
      </c>
      <c r="E454" s="8" t="s">
        <v>75</v>
      </c>
      <c r="F454" s="8">
        <v>29946</v>
      </c>
      <c r="G454" s="8" t="s">
        <v>87</v>
      </c>
      <c r="H454" s="8" t="s">
        <v>77</v>
      </c>
      <c r="I454" s="8" t="s">
        <v>78</v>
      </c>
      <c r="J454" s="8" t="s">
        <v>79</v>
      </c>
      <c r="K454" s="8">
        <v>29940</v>
      </c>
      <c r="L454" s="8" t="s">
        <v>80</v>
      </c>
      <c r="M454" s="8" t="s">
        <v>81</v>
      </c>
      <c r="N454" s="8">
        <v>29941</v>
      </c>
      <c r="O454" s="8"/>
      <c r="P454" s="8" t="s">
        <v>82</v>
      </c>
      <c r="Q454" s="8"/>
      <c r="R454" s="8" t="s">
        <v>83</v>
      </c>
      <c r="S454" s="3">
        <f>A454</f>
        <v>45889</v>
      </c>
      <c r="T454" s="4" t="str">
        <f>LEFT(G454,(LEN(G454)-2))</f>
        <v>10:00</v>
      </c>
      <c r="U454" s="4" t="str">
        <f t="shared" si="49"/>
        <v>1</v>
      </c>
      <c r="V454" s="4" t="str" cm="1">
        <f t="array" ref="V454">_xlfn.IFS(U454 = "1","13",U454 = "2","14",U454 = "3","15",U454 = "4","16",U454 &gt; 4,U454)</f>
        <v>13</v>
      </c>
      <c r="W454" s="4" t="str">
        <f t="shared" si="50"/>
        <v>00</v>
      </c>
      <c r="X454" s="5" t="str">
        <f t="shared" si="51"/>
        <v>13:00</v>
      </c>
      <c r="Y454" s="9">
        <f t="shared" si="52"/>
        <v>45889</v>
      </c>
      <c r="Z454" s="10">
        <f t="shared" si="53"/>
        <v>45889</v>
      </c>
      <c r="AA454" s="10">
        <f t="shared" si="54"/>
        <v>45889.541666666664</v>
      </c>
      <c r="AB454" s="10">
        <f t="shared" si="55"/>
        <v>45889.5625</v>
      </c>
      <c r="AC454" s="11">
        <f>AA454</f>
        <v>45889.541666666664</v>
      </c>
      <c r="AD454" s="11">
        <f>AB454</f>
        <v>45889.5625</v>
      </c>
      <c r="AE454">
        <v>0</v>
      </c>
      <c r="AF454">
        <v>0</v>
      </c>
      <c r="AH454" t="str">
        <f>H454</f>
        <v>AVAILABLE</v>
      </c>
      <c r="AI454" t="str">
        <f>C454</f>
        <v>OakLawn102</v>
      </c>
      <c r="AJ454" t="str">
        <f>AH454</f>
        <v>AVAILABLE</v>
      </c>
      <c r="AM454" t="s">
        <v>39</v>
      </c>
      <c r="AS454" t="str">
        <f>B454</f>
        <v>Wednesday</v>
      </c>
      <c r="AV454" t="s">
        <v>41</v>
      </c>
      <c r="BO454" s="7">
        <v>45889</v>
      </c>
      <c r="BP454" s="8" t="s">
        <v>105</v>
      </c>
      <c r="BQ454" s="8" t="s">
        <v>74</v>
      </c>
      <c r="BR454" s="8">
        <v>9504580</v>
      </c>
      <c r="BS454" s="8" t="s">
        <v>75</v>
      </c>
      <c r="BT454" s="8">
        <v>29946</v>
      </c>
      <c r="BU454" s="8" t="s">
        <v>99</v>
      </c>
      <c r="BV454" s="8" t="s">
        <v>77</v>
      </c>
      <c r="BW454" s="8" t="s">
        <v>78</v>
      </c>
      <c r="BX454" s="8" t="s">
        <v>79</v>
      </c>
      <c r="BY454" s="8">
        <v>29940</v>
      </c>
      <c r="BZ454" s="8" t="s">
        <v>80</v>
      </c>
      <c r="CA454" s="8" t="s">
        <v>81</v>
      </c>
      <c r="CB454" s="8">
        <v>29941</v>
      </c>
      <c r="CC454" s="8"/>
      <c r="CD454" s="8" t="s">
        <v>82</v>
      </c>
      <c r="CE454" s="8"/>
      <c r="CF454" s="8" t="s">
        <v>83</v>
      </c>
      <c r="CG454" s="3">
        <f>BO454</f>
        <v>45889</v>
      </c>
      <c r="CH454" s="4" t="str">
        <f>LEFT(BU454,(LEN(BU454)-2))</f>
        <v>3:00</v>
      </c>
      <c r="CI454" s="4" t="str">
        <f>LEFT(CH454)</f>
        <v>3</v>
      </c>
      <c r="CJ454" s="4" t="str" cm="1">
        <f t="array" ref="CJ454">_xlfn.IFS(CI454 = "1","13",CI454 = "2","14",CI454 = "3","15",CI454 = "4","16",CI454 &gt; 4,CI454)</f>
        <v>15</v>
      </c>
      <c r="CK454" s="4" t="str">
        <f>RIGHT(CH454,2)</f>
        <v>00</v>
      </c>
      <c r="CL454" s="5" t="str">
        <f>_xlfn.CONCAT(CJ454,":",CK454)</f>
        <v>15:00</v>
      </c>
      <c r="CM454" s="9">
        <f>CG454</f>
        <v>45889</v>
      </c>
      <c r="CN454" s="10">
        <f>CM454</f>
        <v>45889</v>
      </c>
      <c r="CO454" s="10">
        <f>CN454+TIME(CJ454,CK454,CK454)</f>
        <v>45889.625</v>
      </c>
      <c r="CP454" s="10">
        <f>CO454+TIME(0,30,0)</f>
        <v>45889.645833333336</v>
      </c>
    </row>
    <row r="455" spans="1:94" x14ac:dyDescent="0.25">
      <c r="A455" s="12">
        <v>45889</v>
      </c>
      <c r="B455" s="13" t="s">
        <v>105</v>
      </c>
      <c r="C455" s="13" t="s">
        <v>74</v>
      </c>
      <c r="D455" s="13">
        <v>9504580</v>
      </c>
      <c r="E455" s="13" t="s">
        <v>75</v>
      </c>
      <c r="F455" s="13">
        <v>29946</v>
      </c>
      <c r="G455" s="13" t="s">
        <v>88</v>
      </c>
      <c r="H455" s="13" t="s">
        <v>77</v>
      </c>
      <c r="I455" s="13" t="s">
        <v>78</v>
      </c>
      <c r="J455" s="13" t="s">
        <v>79</v>
      </c>
      <c r="K455" s="13">
        <v>29940</v>
      </c>
      <c r="L455" s="13" t="s">
        <v>80</v>
      </c>
      <c r="M455" s="13" t="s">
        <v>81</v>
      </c>
      <c r="N455" s="13">
        <v>29941</v>
      </c>
      <c r="O455" s="13"/>
      <c r="P455" s="13" t="s">
        <v>82</v>
      </c>
      <c r="Q455" s="13"/>
      <c r="R455" s="13" t="s">
        <v>83</v>
      </c>
      <c r="S455" s="3">
        <f>A455</f>
        <v>45889</v>
      </c>
      <c r="T455" s="4" t="str">
        <f>LEFT(G455,(LEN(G455)-2))</f>
        <v>10:30</v>
      </c>
      <c r="U455" s="4" t="str">
        <f t="shared" si="49"/>
        <v>1</v>
      </c>
      <c r="V455" s="4" t="str" cm="1">
        <f t="array" ref="V455">_xlfn.IFS(U455 = "1","13",U455 = "2","14",U455 = "3","15",U455 = "4","16",U455 &gt; 4,U455)</f>
        <v>13</v>
      </c>
      <c r="W455" s="4" t="str">
        <f t="shared" si="50"/>
        <v>30</v>
      </c>
      <c r="X455" s="5" t="str">
        <f t="shared" si="51"/>
        <v>13:30</v>
      </c>
      <c r="Y455" s="9">
        <f t="shared" si="52"/>
        <v>45889</v>
      </c>
      <c r="Z455" s="10">
        <f t="shared" si="53"/>
        <v>45889</v>
      </c>
      <c r="AA455" s="10">
        <f t="shared" si="54"/>
        <v>45889.562847222223</v>
      </c>
      <c r="AB455" s="10">
        <f t="shared" si="55"/>
        <v>45889.583680555559</v>
      </c>
      <c r="AC455" s="11">
        <f>AA455</f>
        <v>45889.562847222223</v>
      </c>
      <c r="AD455" s="11">
        <f>AB455</f>
        <v>45889.583680555559</v>
      </c>
      <c r="AE455">
        <v>0</v>
      </c>
      <c r="AF455">
        <v>0</v>
      </c>
      <c r="AH455" t="str">
        <f>H455</f>
        <v>AVAILABLE</v>
      </c>
      <c r="AI455" t="str">
        <f>C455</f>
        <v>OakLawn102</v>
      </c>
      <c r="AJ455" t="str">
        <f>AH455</f>
        <v>AVAILABLE</v>
      </c>
      <c r="AM455" t="s">
        <v>39</v>
      </c>
      <c r="AS455" t="str">
        <f>B455</f>
        <v>Wednesday</v>
      </c>
      <c r="AV455" t="s">
        <v>41</v>
      </c>
      <c r="BO455" s="7">
        <v>45889</v>
      </c>
      <c r="BP455" s="8" t="s">
        <v>105</v>
      </c>
      <c r="BQ455" s="8" t="s">
        <v>107</v>
      </c>
      <c r="BR455" s="8">
        <v>9504585</v>
      </c>
      <c r="BS455" s="8" t="s">
        <v>75</v>
      </c>
      <c r="BT455" s="8">
        <v>29947</v>
      </c>
      <c r="BU455" s="8" t="s">
        <v>99</v>
      </c>
      <c r="BV455" s="8" t="s">
        <v>77</v>
      </c>
      <c r="BW455" s="8" t="s">
        <v>78</v>
      </c>
      <c r="BX455" s="8" t="s">
        <v>79</v>
      </c>
      <c r="BY455" s="8">
        <v>29940</v>
      </c>
      <c r="BZ455" s="8" t="s">
        <v>80</v>
      </c>
      <c r="CA455" s="8" t="s">
        <v>81</v>
      </c>
      <c r="CB455" s="8">
        <v>29941</v>
      </c>
      <c r="CC455" s="8"/>
      <c r="CD455" s="8" t="s">
        <v>82</v>
      </c>
      <c r="CE455" s="8"/>
      <c r="CF455" s="8" t="s">
        <v>83</v>
      </c>
      <c r="CG455" s="3">
        <f>BO455</f>
        <v>45889</v>
      </c>
      <c r="CH455" s="4" t="str">
        <f>LEFT(BU455,(LEN(BU455)-2))</f>
        <v>3:00</v>
      </c>
      <c r="CI455" s="4" t="str">
        <f>LEFT(CH455)</f>
        <v>3</v>
      </c>
      <c r="CJ455" s="4" t="str" cm="1">
        <f t="array" ref="CJ455">_xlfn.IFS(CI455 = "1","13",CI455 = "2","14",CI455 = "3","15",CI455 = "4","16",CI455 &gt; 4,CI455)</f>
        <v>15</v>
      </c>
      <c r="CK455" s="4" t="str">
        <f>RIGHT(CH455,2)</f>
        <v>00</v>
      </c>
      <c r="CL455" s="5" t="str">
        <f>_xlfn.CONCAT(CJ455,":",CK455)</f>
        <v>15:00</v>
      </c>
      <c r="CM455" s="9">
        <f>CG455</f>
        <v>45889</v>
      </c>
      <c r="CN455" s="10">
        <f>CM455</f>
        <v>45889</v>
      </c>
      <c r="CO455" s="10">
        <f>CN455+TIME(CJ455,CK455,CK455)</f>
        <v>45889.625</v>
      </c>
      <c r="CP455" s="10">
        <f>CO455+TIME(0,30,0)</f>
        <v>45889.645833333336</v>
      </c>
    </row>
    <row r="456" spans="1:94" x14ac:dyDescent="0.25">
      <c r="A456" s="7">
        <v>45889</v>
      </c>
      <c r="B456" s="8" t="s">
        <v>105</v>
      </c>
      <c r="C456" s="8" t="s">
        <v>74</v>
      </c>
      <c r="D456" s="8">
        <v>9504580</v>
      </c>
      <c r="E456" s="8" t="s">
        <v>75</v>
      </c>
      <c r="F456" s="8">
        <v>29946</v>
      </c>
      <c r="G456" s="8" t="s">
        <v>89</v>
      </c>
      <c r="H456" s="8" t="s">
        <v>77</v>
      </c>
      <c r="I456" s="8" t="s">
        <v>78</v>
      </c>
      <c r="J456" s="8" t="s">
        <v>79</v>
      </c>
      <c r="K456" s="8">
        <v>29940</v>
      </c>
      <c r="L456" s="8" t="s">
        <v>80</v>
      </c>
      <c r="M456" s="8" t="s">
        <v>81</v>
      </c>
      <c r="N456" s="8">
        <v>29941</v>
      </c>
      <c r="O456" s="8"/>
      <c r="P456" s="8" t="s">
        <v>82</v>
      </c>
      <c r="Q456" s="8"/>
      <c r="R456" s="8" t="s">
        <v>83</v>
      </c>
      <c r="S456" s="3">
        <f>A456</f>
        <v>45889</v>
      </c>
      <c r="T456" s="4" t="str">
        <f>LEFT(G456,(LEN(G456)-2))</f>
        <v>11:00</v>
      </c>
      <c r="U456" s="4" t="str">
        <f t="shared" si="49"/>
        <v>1</v>
      </c>
      <c r="V456" s="4" t="str" cm="1">
        <f t="array" ref="V456">_xlfn.IFS(U456 = "1","13",U456 = "2","14",U456 = "3","15",U456 = "4","16",U456 &gt; 4,U456)</f>
        <v>13</v>
      </c>
      <c r="W456" s="4" t="str">
        <f t="shared" si="50"/>
        <v>00</v>
      </c>
      <c r="X456" s="5" t="str">
        <f t="shared" si="51"/>
        <v>13:00</v>
      </c>
      <c r="Y456" s="9">
        <f t="shared" si="52"/>
        <v>45889</v>
      </c>
      <c r="Z456" s="10">
        <f t="shared" si="53"/>
        <v>45889</v>
      </c>
      <c r="AA456" s="10">
        <f t="shared" si="54"/>
        <v>45889.541666666664</v>
      </c>
      <c r="AB456" s="10">
        <f t="shared" si="55"/>
        <v>45889.5625</v>
      </c>
      <c r="AC456" s="11">
        <f>AA456</f>
        <v>45889.541666666664</v>
      </c>
      <c r="AD456" s="11">
        <f>AB456</f>
        <v>45889.5625</v>
      </c>
      <c r="AE456">
        <v>0</v>
      </c>
      <c r="AF456">
        <v>0</v>
      </c>
      <c r="AH456" t="str">
        <f>H456</f>
        <v>AVAILABLE</v>
      </c>
      <c r="AI456" t="str">
        <f>C456</f>
        <v>OakLawn102</v>
      </c>
      <c r="AJ456" t="str">
        <f>AH456</f>
        <v>AVAILABLE</v>
      </c>
      <c r="AM456" t="s">
        <v>39</v>
      </c>
      <c r="AS456" t="str">
        <f>B456</f>
        <v>Wednesday</v>
      </c>
      <c r="AV456" t="s">
        <v>41</v>
      </c>
      <c r="BO456" s="7">
        <v>45889</v>
      </c>
      <c r="BP456" s="8" t="s">
        <v>105</v>
      </c>
      <c r="BQ456" s="8" t="s">
        <v>109</v>
      </c>
      <c r="BR456" s="8">
        <v>9504589</v>
      </c>
      <c r="BS456" s="8" t="s">
        <v>75</v>
      </c>
      <c r="BT456" s="8">
        <v>29948</v>
      </c>
      <c r="BU456" s="8" t="s">
        <v>99</v>
      </c>
      <c r="BV456" s="8" t="s">
        <v>114</v>
      </c>
      <c r="BW456" s="8" t="s">
        <v>78</v>
      </c>
      <c r="BX456" s="8" t="s">
        <v>79</v>
      </c>
      <c r="BY456" s="8">
        <v>29940</v>
      </c>
      <c r="BZ456" s="8" t="s">
        <v>80</v>
      </c>
      <c r="CA456" s="8" t="s">
        <v>81</v>
      </c>
      <c r="CB456" s="8">
        <v>29941</v>
      </c>
      <c r="CC456" s="8"/>
      <c r="CD456" s="8" t="s">
        <v>82</v>
      </c>
      <c r="CE456" s="8"/>
      <c r="CF456" s="8" t="s">
        <v>83</v>
      </c>
      <c r="CG456" s="3">
        <f>BO456</f>
        <v>45889</v>
      </c>
      <c r="CH456" s="4" t="str">
        <f>LEFT(BU456,(LEN(BU456)-2))</f>
        <v>3:00</v>
      </c>
      <c r="CI456" s="4" t="str">
        <f>LEFT(CH456)</f>
        <v>3</v>
      </c>
      <c r="CJ456" s="4" t="str" cm="1">
        <f t="array" ref="CJ456">_xlfn.IFS(CI456 = "1","13",CI456 = "2","14",CI456 = "3","15",CI456 = "4","16",CI456 &gt; 4,CI456)</f>
        <v>15</v>
      </c>
      <c r="CK456" s="4" t="str">
        <f>RIGHT(CH456,2)</f>
        <v>00</v>
      </c>
      <c r="CL456" s="5" t="str">
        <f>_xlfn.CONCAT(CJ456,":",CK456)</f>
        <v>15:00</v>
      </c>
      <c r="CM456" s="9">
        <f>CG456</f>
        <v>45889</v>
      </c>
      <c r="CN456" s="10">
        <f>CM456</f>
        <v>45889</v>
      </c>
      <c r="CO456" s="10">
        <f>CN456+TIME(CJ456,CK456,CK456)</f>
        <v>45889.625</v>
      </c>
      <c r="CP456" s="10">
        <f>CO456+TIME(0,30,0)</f>
        <v>45889.645833333336</v>
      </c>
    </row>
    <row r="457" spans="1:94" ht="15.75" x14ac:dyDescent="0.25">
      <c r="A457" s="12">
        <v>45889</v>
      </c>
      <c r="B457" s="13" t="s">
        <v>105</v>
      </c>
      <c r="C457" s="13" t="s">
        <v>74</v>
      </c>
      <c r="D457" s="13">
        <v>9504580</v>
      </c>
      <c r="E457" s="13" t="s">
        <v>75</v>
      </c>
      <c r="F457" s="13">
        <v>29946</v>
      </c>
      <c r="G457" s="13" t="s">
        <v>90</v>
      </c>
      <c r="H457" s="13" t="s">
        <v>77</v>
      </c>
      <c r="I457" s="13" t="s">
        <v>78</v>
      </c>
      <c r="J457" s="13" t="s">
        <v>79</v>
      </c>
      <c r="K457" s="13">
        <v>29940</v>
      </c>
      <c r="L457" s="13" t="s">
        <v>80</v>
      </c>
      <c r="M457" s="13" t="s">
        <v>81</v>
      </c>
      <c r="N457" s="13">
        <v>29941</v>
      </c>
      <c r="O457" s="13"/>
      <c r="P457" s="13" t="s">
        <v>82</v>
      </c>
      <c r="Q457" s="13"/>
      <c r="R457" s="13" t="s">
        <v>83</v>
      </c>
      <c r="S457" s="3">
        <f>A457</f>
        <v>45889</v>
      </c>
      <c r="T457" s="4" t="str">
        <f>LEFT(G457,(LEN(G457)-2))</f>
        <v>11:30</v>
      </c>
      <c r="U457" s="4" t="str">
        <f t="shared" si="49"/>
        <v>1</v>
      </c>
      <c r="V457" s="4" t="str" cm="1">
        <f t="array" ref="V457">_xlfn.IFS(U457 = "1","13",U457 = "2","14",U457 = "3","15",U457 = "4","16",U457 &gt; 4,U457)</f>
        <v>13</v>
      </c>
      <c r="W457" s="4" t="str">
        <f t="shared" si="50"/>
        <v>30</v>
      </c>
      <c r="X457" s="5" t="str">
        <f t="shared" si="51"/>
        <v>13:30</v>
      </c>
      <c r="Y457" s="9">
        <f t="shared" si="52"/>
        <v>45889</v>
      </c>
      <c r="Z457" s="10">
        <f t="shared" si="53"/>
        <v>45889</v>
      </c>
      <c r="AA457" s="10">
        <f t="shared" si="54"/>
        <v>45889.562847222223</v>
      </c>
      <c r="AB457" s="10">
        <f t="shared" si="55"/>
        <v>45889.583680555559</v>
      </c>
      <c r="AC457" s="11">
        <f>AA457</f>
        <v>45889.562847222223</v>
      </c>
      <c r="AD457" s="11">
        <f>AB457</f>
        <v>45889.583680555559</v>
      </c>
      <c r="AE457">
        <v>0</v>
      </c>
      <c r="AF457">
        <v>0</v>
      </c>
      <c r="AH457" t="str">
        <f>H457</f>
        <v>AVAILABLE</v>
      </c>
      <c r="AI457" t="str">
        <f>C457</f>
        <v>OakLawn102</v>
      </c>
      <c r="AJ457" t="str">
        <f>AH457</f>
        <v>AVAILABLE</v>
      </c>
      <c r="AM457" t="s">
        <v>39</v>
      </c>
      <c r="AS457" t="str">
        <f>B457</f>
        <v>Wednesday</v>
      </c>
      <c r="AV457" t="s">
        <v>41</v>
      </c>
      <c r="BO457" s="14">
        <v>45889</v>
      </c>
      <c r="BP457" s="15" t="s">
        <v>105</v>
      </c>
      <c r="BQ457" s="15" t="s">
        <v>115</v>
      </c>
      <c r="BR457" s="15">
        <v>9504574</v>
      </c>
      <c r="BS457" s="15" t="s">
        <v>75</v>
      </c>
      <c r="BT457" s="15">
        <v>29944</v>
      </c>
      <c r="BU457" s="8" t="s">
        <v>99</v>
      </c>
      <c r="BV457" s="15" t="s">
        <v>116</v>
      </c>
      <c r="BW457" s="15" t="s">
        <v>78</v>
      </c>
      <c r="BX457" s="15" t="s">
        <v>79</v>
      </c>
      <c r="BY457" s="15">
        <v>29940</v>
      </c>
      <c r="BZ457" s="15" t="s">
        <v>80</v>
      </c>
      <c r="CA457" s="15" t="s">
        <v>81</v>
      </c>
      <c r="CB457" s="15">
        <v>29941</v>
      </c>
      <c r="CC457" s="15"/>
      <c r="CD457" s="15" t="s">
        <v>82</v>
      </c>
      <c r="CE457" s="15"/>
      <c r="CF457" s="15" t="s">
        <v>83</v>
      </c>
      <c r="CG457" s="3">
        <f>BO457</f>
        <v>45889</v>
      </c>
      <c r="CH457" s="4" t="str">
        <f>LEFT(BU457,(LEN(BU457)-2))</f>
        <v>3:00</v>
      </c>
      <c r="CI457" s="4" t="str">
        <f>LEFT(CH457)</f>
        <v>3</v>
      </c>
      <c r="CJ457" s="4" t="str" cm="1">
        <f t="array" ref="CJ457">_xlfn.IFS(CI457 = "1","13",CI457 = "2","14",CI457 = "3","15",CI457 = "4","16",CI457 &gt; 4,CI457)</f>
        <v>15</v>
      </c>
      <c r="CK457" s="4" t="str">
        <f>RIGHT(CH457,2)</f>
        <v>00</v>
      </c>
      <c r="CL457" s="5" t="str">
        <f>_xlfn.CONCAT(CJ457,":",CK457)</f>
        <v>15:00</v>
      </c>
      <c r="CM457" s="9">
        <f>CG457</f>
        <v>45889</v>
      </c>
      <c r="CN457" s="10">
        <f>CM457</f>
        <v>45889</v>
      </c>
      <c r="CO457" s="10">
        <f>CN457+TIME(CJ457,CK457,CK457)</f>
        <v>45889.625</v>
      </c>
      <c r="CP457" s="10">
        <f>CO457+TIME(0,30,0)</f>
        <v>45889.645833333336</v>
      </c>
    </row>
    <row r="458" spans="1:94" x14ac:dyDescent="0.25">
      <c r="A458" s="7">
        <v>45889</v>
      </c>
      <c r="B458" s="8" t="s">
        <v>105</v>
      </c>
      <c r="C458" s="8" t="s">
        <v>74</v>
      </c>
      <c r="D458" s="8">
        <v>9504580</v>
      </c>
      <c r="E458" s="8" t="s">
        <v>75</v>
      </c>
      <c r="F458" s="8">
        <v>29946</v>
      </c>
      <c r="G458" s="8" t="s">
        <v>91</v>
      </c>
      <c r="H458" s="8" t="s">
        <v>92</v>
      </c>
      <c r="I458" s="8" t="s">
        <v>78</v>
      </c>
      <c r="J458" s="8" t="s">
        <v>79</v>
      </c>
      <c r="K458" s="8">
        <v>29940</v>
      </c>
      <c r="L458" s="8" t="s">
        <v>80</v>
      </c>
      <c r="M458" s="8" t="s">
        <v>81</v>
      </c>
      <c r="N458" s="8">
        <v>29941</v>
      </c>
      <c r="O458" s="8"/>
      <c r="P458" s="8" t="s">
        <v>82</v>
      </c>
      <c r="Q458" s="8"/>
      <c r="R458" s="8" t="s">
        <v>83</v>
      </c>
      <c r="S458" s="3">
        <f>A458</f>
        <v>45889</v>
      </c>
      <c r="T458" s="4" t="str">
        <f>LEFT(G458,(LEN(G458)-2))</f>
        <v>12:00</v>
      </c>
      <c r="U458" s="4" t="str">
        <f t="shared" si="49"/>
        <v>1</v>
      </c>
      <c r="V458" s="4" t="str" cm="1">
        <f t="array" ref="V458">_xlfn.IFS(U458 = "1","13",U458 = "2","14",U458 = "3","15",U458 = "4","16",U458 &gt; 4,U458)</f>
        <v>13</v>
      </c>
      <c r="W458" s="4" t="str">
        <f t="shared" si="50"/>
        <v>00</v>
      </c>
      <c r="X458" s="5" t="str">
        <f t="shared" si="51"/>
        <v>13:00</v>
      </c>
      <c r="Y458" s="9">
        <f t="shared" si="52"/>
        <v>45889</v>
      </c>
      <c r="Z458" s="10">
        <f t="shared" si="53"/>
        <v>45889</v>
      </c>
      <c r="AA458" s="10">
        <f t="shared" si="54"/>
        <v>45889.541666666664</v>
      </c>
      <c r="AB458" s="10">
        <f t="shared" si="55"/>
        <v>45889.5625</v>
      </c>
      <c r="AC458" s="11">
        <f>AA458</f>
        <v>45889.541666666664</v>
      </c>
      <c r="AD458" s="11">
        <f>AB458</f>
        <v>45889.5625</v>
      </c>
      <c r="AE458">
        <v>0</v>
      </c>
      <c r="AF458">
        <v>0</v>
      </c>
      <c r="AH458" t="str">
        <f>H458</f>
        <v>TCT LUNCH 12:15- 12:45</v>
      </c>
      <c r="AI458" t="str">
        <f>C458</f>
        <v>OakLawn102</v>
      </c>
      <c r="AJ458" t="str">
        <f>AH458</f>
        <v>TCT LUNCH 12:15- 12:45</v>
      </c>
      <c r="AM458" t="s">
        <v>39</v>
      </c>
      <c r="AS458" t="str">
        <f>B458</f>
        <v>Wednesday</v>
      </c>
      <c r="AV458" t="s">
        <v>41</v>
      </c>
      <c r="BO458" s="12">
        <v>45889</v>
      </c>
      <c r="BP458" s="13" t="s">
        <v>105</v>
      </c>
      <c r="BQ458" s="13" t="s">
        <v>74</v>
      </c>
      <c r="BR458" s="13">
        <v>9504580</v>
      </c>
      <c r="BS458" s="13" t="s">
        <v>75</v>
      </c>
      <c r="BT458" s="13">
        <v>29946</v>
      </c>
      <c r="BU458" s="13" t="s">
        <v>98</v>
      </c>
      <c r="BV458" s="13" t="s">
        <v>77</v>
      </c>
      <c r="BW458" s="13" t="s">
        <v>78</v>
      </c>
      <c r="BX458" s="13" t="s">
        <v>79</v>
      </c>
      <c r="BY458" s="13">
        <v>29940</v>
      </c>
      <c r="BZ458" s="13" t="s">
        <v>80</v>
      </c>
      <c r="CA458" s="13" t="s">
        <v>81</v>
      </c>
      <c r="CB458" s="13">
        <v>29941</v>
      </c>
      <c r="CC458" s="13"/>
      <c r="CD458" s="13" t="s">
        <v>82</v>
      </c>
      <c r="CE458" s="13"/>
      <c r="CF458" s="13" t="s">
        <v>83</v>
      </c>
      <c r="CG458" s="3">
        <f>BO458</f>
        <v>45889</v>
      </c>
      <c r="CH458" s="4" t="str">
        <f>LEFT(BU458,(LEN(BU458)-2))</f>
        <v>2:30</v>
      </c>
      <c r="CI458" s="4" t="str">
        <f>LEFT(CH458)</f>
        <v>2</v>
      </c>
      <c r="CJ458" s="4" t="str" cm="1">
        <f t="array" ref="CJ458">_xlfn.IFS(CI458 = "1","13",CI458 = "2","14",CI458 = "3","15",CI458 = "4","16",CI458 &gt; 4,CI458)</f>
        <v>14</v>
      </c>
      <c r="CK458" s="4" t="str">
        <f>RIGHT(CH458,2)</f>
        <v>30</v>
      </c>
      <c r="CL458" s="5" t="str">
        <f>_xlfn.CONCAT(CJ458,":",CK458)</f>
        <v>14:30</v>
      </c>
      <c r="CM458" s="9">
        <f>CG458</f>
        <v>45889</v>
      </c>
      <c r="CN458" s="10">
        <f>CM458</f>
        <v>45889</v>
      </c>
      <c r="CO458" s="10">
        <f>CN458+TIME(CJ458,CK458,CK458)</f>
        <v>45889.604513888888</v>
      </c>
      <c r="CP458" s="10">
        <f>CO458+TIME(0,30,0)</f>
        <v>45889.625347222223</v>
      </c>
    </row>
    <row r="459" spans="1:94" x14ac:dyDescent="0.25">
      <c r="A459" s="12">
        <v>45889</v>
      </c>
      <c r="B459" s="13" t="s">
        <v>105</v>
      </c>
      <c r="C459" s="13" t="s">
        <v>74</v>
      </c>
      <c r="D459" s="13">
        <v>9504580</v>
      </c>
      <c r="E459" s="13" t="s">
        <v>75</v>
      </c>
      <c r="F459" s="13">
        <v>29946</v>
      </c>
      <c r="G459" s="13" t="s">
        <v>93</v>
      </c>
      <c r="H459" s="13" t="s">
        <v>92</v>
      </c>
      <c r="I459" s="13" t="s">
        <v>78</v>
      </c>
      <c r="J459" s="13" t="s">
        <v>79</v>
      </c>
      <c r="K459" s="13">
        <v>29940</v>
      </c>
      <c r="L459" s="13" t="s">
        <v>80</v>
      </c>
      <c r="M459" s="13" t="s">
        <v>81</v>
      </c>
      <c r="N459" s="13">
        <v>29941</v>
      </c>
      <c r="O459" s="13"/>
      <c r="P459" s="13" t="s">
        <v>82</v>
      </c>
      <c r="Q459" s="13"/>
      <c r="R459" s="13" t="s">
        <v>83</v>
      </c>
      <c r="S459" s="3">
        <f>A459</f>
        <v>45889</v>
      </c>
      <c r="T459" s="4" t="str">
        <f>LEFT(G459,(LEN(G459)-2))</f>
        <v>12:30</v>
      </c>
      <c r="U459" s="4" t="str">
        <f t="shared" si="49"/>
        <v>1</v>
      </c>
      <c r="V459" s="4" t="str" cm="1">
        <f t="array" ref="V459">_xlfn.IFS(U459 = "1","13",U459 = "2","14",U459 = "3","15",U459 = "4","16",U459 &gt; 4,U459)</f>
        <v>13</v>
      </c>
      <c r="W459" s="4" t="str">
        <f t="shared" si="50"/>
        <v>30</v>
      </c>
      <c r="X459" s="5" t="str">
        <f t="shared" si="51"/>
        <v>13:30</v>
      </c>
      <c r="Y459" s="9">
        <f t="shared" si="52"/>
        <v>45889</v>
      </c>
      <c r="Z459" s="10">
        <f t="shared" si="53"/>
        <v>45889</v>
      </c>
      <c r="AA459" s="10">
        <f t="shared" si="54"/>
        <v>45889.562847222223</v>
      </c>
      <c r="AB459" s="10">
        <f t="shared" si="55"/>
        <v>45889.583680555559</v>
      </c>
      <c r="AC459" s="11">
        <f>AA459</f>
        <v>45889.562847222223</v>
      </c>
      <c r="AD459" s="11">
        <f>AB459</f>
        <v>45889.583680555559</v>
      </c>
      <c r="AE459">
        <v>0</v>
      </c>
      <c r="AF459">
        <v>0</v>
      </c>
      <c r="AH459" t="str">
        <f>H459</f>
        <v>TCT LUNCH 12:15- 12:45</v>
      </c>
      <c r="AI459" t="str">
        <f>C459</f>
        <v>OakLawn102</v>
      </c>
      <c r="AJ459" t="str">
        <f>AH459</f>
        <v>TCT LUNCH 12:15- 12:45</v>
      </c>
      <c r="AM459" t="s">
        <v>39</v>
      </c>
      <c r="AS459" t="str">
        <f>B459</f>
        <v>Wednesday</v>
      </c>
      <c r="AV459" t="s">
        <v>41</v>
      </c>
      <c r="BO459" s="12">
        <v>45889</v>
      </c>
      <c r="BP459" s="13" t="s">
        <v>105</v>
      </c>
      <c r="BQ459" s="13" t="s">
        <v>107</v>
      </c>
      <c r="BR459" s="13">
        <v>9504585</v>
      </c>
      <c r="BS459" s="13" t="s">
        <v>75</v>
      </c>
      <c r="BT459" s="13">
        <v>29947</v>
      </c>
      <c r="BU459" s="13" t="s">
        <v>98</v>
      </c>
      <c r="BV459" s="13" t="s">
        <v>77</v>
      </c>
      <c r="BW459" s="13" t="s">
        <v>78</v>
      </c>
      <c r="BX459" s="13" t="s">
        <v>79</v>
      </c>
      <c r="BY459" s="13">
        <v>29940</v>
      </c>
      <c r="BZ459" s="13" t="s">
        <v>80</v>
      </c>
      <c r="CA459" s="13" t="s">
        <v>81</v>
      </c>
      <c r="CB459" s="13">
        <v>29941</v>
      </c>
      <c r="CC459" s="13"/>
      <c r="CD459" s="13" t="s">
        <v>82</v>
      </c>
      <c r="CE459" s="13"/>
      <c r="CF459" s="13" t="s">
        <v>83</v>
      </c>
      <c r="CG459" s="3">
        <f>BO459</f>
        <v>45889</v>
      </c>
      <c r="CH459" s="4" t="str">
        <f>LEFT(BU459,(LEN(BU459)-2))</f>
        <v>2:30</v>
      </c>
      <c r="CI459" s="4" t="str">
        <f>LEFT(CH459)</f>
        <v>2</v>
      </c>
      <c r="CJ459" s="4" t="str" cm="1">
        <f t="array" ref="CJ459">_xlfn.IFS(CI459 = "1","13",CI459 = "2","14",CI459 = "3","15",CI459 = "4","16",CI459 &gt; 4,CI459)</f>
        <v>14</v>
      </c>
      <c r="CK459" s="4" t="str">
        <f>RIGHT(CH459,2)</f>
        <v>30</v>
      </c>
      <c r="CL459" s="5" t="str">
        <f>_xlfn.CONCAT(CJ459,":",CK459)</f>
        <v>14:30</v>
      </c>
      <c r="CM459" s="9">
        <f>CG459</f>
        <v>45889</v>
      </c>
      <c r="CN459" s="10">
        <f>CM459</f>
        <v>45889</v>
      </c>
      <c r="CO459" s="10">
        <f>CN459+TIME(CJ459,CK459,CK459)</f>
        <v>45889.604513888888</v>
      </c>
      <c r="CP459" s="10">
        <f>CO459+TIME(0,30,0)</f>
        <v>45889.625347222223</v>
      </c>
    </row>
    <row r="460" spans="1:94" x14ac:dyDescent="0.25">
      <c r="A460" s="7">
        <v>45889</v>
      </c>
      <c r="B460" s="8" t="s">
        <v>105</v>
      </c>
      <c r="C460" s="8" t="s">
        <v>74</v>
      </c>
      <c r="D460" s="8">
        <v>9504580</v>
      </c>
      <c r="E460" s="8" t="s">
        <v>75</v>
      </c>
      <c r="F460" s="8">
        <v>29946</v>
      </c>
      <c r="G460" s="8" t="s">
        <v>94</v>
      </c>
      <c r="H460" s="8" t="s">
        <v>77</v>
      </c>
      <c r="I460" s="8" t="s">
        <v>78</v>
      </c>
      <c r="J460" s="8" t="s">
        <v>79</v>
      </c>
      <c r="K460" s="8">
        <v>29940</v>
      </c>
      <c r="L460" s="8" t="s">
        <v>80</v>
      </c>
      <c r="M460" s="8" t="s">
        <v>81</v>
      </c>
      <c r="N460" s="8">
        <v>29941</v>
      </c>
      <c r="O460" s="8"/>
      <c r="P460" s="8" t="s">
        <v>82</v>
      </c>
      <c r="Q460" s="8"/>
      <c r="R460" s="8" t="s">
        <v>83</v>
      </c>
      <c r="S460" s="3">
        <f>A460</f>
        <v>45889</v>
      </c>
      <c r="T460" s="4" t="str">
        <f>LEFT(G460,(LEN(G460)-2))</f>
        <v>1:00</v>
      </c>
      <c r="U460" s="4" t="str">
        <f t="shared" si="49"/>
        <v>1</v>
      </c>
      <c r="V460" s="4" t="str" cm="1">
        <f t="array" ref="V460">_xlfn.IFS(U460 = "1","13",U460 = "2","14",U460 = "3","15",U460 = "4","16",U460 &gt; 4,U460)</f>
        <v>13</v>
      </c>
      <c r="W460" s="4" t="str">
        <f t="shared" si="50"/>
        <v>00</v>
      </c>
      <c r="X460" s="5" t="str">
        <f t="shared" si="51"/>
        <v>13:00</v>
      </c>
      <c r="Y460" s="9">
        <f t="shared" si="52"/>
        <v>45889</v>
      </c>
      <c r="Z460" s="10">
        <f t="shared" si="53"/>
        <v>45889</v>
      </c>
      <c r="AA460" s="10">
        <f t="shared" si="54"/>
        <v>45889.541666666664</v>
      </c>
      <c r="AB460" s="10">
        <f t="shared" si="55"/>
        <v>45889.5625</v>
      </c>
      <c r="AC460" s="11">
        <f>AA460</f>
        <v>45889.541666666664</v>
      </c>
      <c r="AD460" s="11">
        <f>AB460</f>
        <v>45889.5625</v>
      </c>
      <c r="AE460">
        <v>0</v>
      </c>
      <c r="AF460">
        <v>0</v>
      </c>
      <c r="AH460" t="str">
        <f>H460</f>
        <v>AVAILABLE</v>
      </c>
      <c r="AI460" t="str">
        <f>C460</f>
        <v>OakLawn102</v>
      </c>
      <c r="AJ460" t="str">
        <f>AH460</f>
        <v>AVAILABLE</v>
      </c>
      <c r="AM460" t="s">
        <v>39</v>
      </c>
      <c r="AS460" t="str">
        <f>B460</f>
        <v>Wednesday</v>
      </c>
      <c r="AV460" t="s">
        <v>41</v>
      </c>
      <c r="BO460" s="12">
        <v>45889</v>
      </c>
      <c r="BP460" s="13" t="s">
        <v>105</v>
      </c>
      <c r="BQ460" s="13" t="s">
        <v>109</v>
      </c>
      <c r="BR460" s="13">
        <v>9504589</v>
      </c>
      <c r="BS460" s="13" t="s">
        <v>75</v>
      </c>
      <c r="BT460" s="13">
        <v>29948</v>
      </c>
      <c r="BU460" s="13" t="s">
        <v>98</v>
      </c>
      <c r="BV460" s="13" t="s">
        <v>114</v>
      </c>
      <c r="BW460" s="13" t="s">
        <v>78</v>
      </c>
      <c r="BX460" s="13" t="s">
        <v>79</v>
      </c>
      <c r="BY460" s="13">
        <v>29940</v>
      </c>
      <c r="BZ460" s="13" t="s">
        <v>80</v>
      </c>
      <c r="CA460" s="13" t="s">
        <v>81</v>
      </c>
      <c r="CB460" s="13">
        <v>29941</v>
      </c>
      <c r="CC460" s="13"/>
      <c r="CD460" s="13" t="s">
        <v>82</v>
      </c>
      <c r="CE460" s="13"/>
      <c r="CF460" s="13" t="s">
        <v>83</v>
      </c>
      <c r="CG460" s="3">
        <f>BO460</f>
        <v>45889</v>
      </c>
      <c r="CH460" s="4" t="str">
        <f>LEFT(BU460,(LEN(BU460)-2))</f>
        <v>2:30</v>
      </c>
      <c r="CI460" s="4" t="str">
        <f>LEFT(CH460)</f>
        <v>2</v>
      </c>
      <c r="CJ460" s="4" t="str" cm="1">
        <f t="array" ref="CJ460">_xlfn.IFS(CI460 = "1","13",CI460 = "2","14",CI460 = "3","15",CI460 = "4","16",CI460 &gt; 4,CI460)</f>
        <v>14</v>
      </c>
      <c r="CK460" s="4" t="str">
        <f>RIGHT(CH460,2)</f>
        <v>30</v>
      </c>
      <c r="CL460" s="5" t="str">
        <f>_xlfn.CONCAT(CJ460,":",CK460)</f>
        <v>14:30</v>
      </c>
      <c r="CM460" s="9">
        <f>CG460</f>
        <v>45889</v>
      </c>
      <c r="CN460" s="10">
        <f>CM460</f>
        <v>45889</v>
      </c>
      <c r="CO460" s="10">
        <f>CN460+TIME(CJ460,CK460,CK460)</f>
        <v>45889.604513888888</v>
      </c>
      <c r="CP460" s="10">
        <f>CO460+TIME(0,30,0)</f>
        <v>45889.625347222223</v>
      </c>
    </row>
    <row r="461" spans="1:94" ht="15.75" x14ac:dyDescent="0.25">
      <c r="A461" s="12">
        <v>45889</v>
      </c>
      <c r="B461" s="13" t="s">
        <v>105</v>
      </c>
      <c r="C461" s="13" t="s">
        <v>74</v>
      </c>
      <c r="D461" s="13">
        <v>9504580</v>
      </c>
      <c r="E461" s="13" t="s">
        <v>75</v>
      </c>
      <c r="F461" s="13">
        <v>29946</v>
      </c>
      <c r="G461" s="13" t="s">
        <v>95</v>
      </c>
      <c r="H461" s="13" t="s">
        <v>77</v>
      </c>
      <c r="I461" s="13" t="s">
        <v>78</v>
      </c>
      <c r="J461" s="13" t="s">
        <v>79</v>
      </c>
      <c r="K461" s="13">
        <v>29940</v>
      </c>
      <c r="L461" s="13" t="s">
        <v>80</v>
      </c>
      <c r="M461" s="13" t="s">
        <v>81</v>
      </c>
      <c r="N461" s="13">
        <v>29941</v>
      </c>
      <c r="O461" s="13"/>
      <c r="P461" s="13" t="s">
        <v>82</v>
      </c>
      <c r="Q461" s="13"/>
      <c r="R461" s="13" t="s">
        <v>83</v>
      </c>
      <c r="S461" s="3">
        <f>A461</f>
        <v>45889</v>
      </c>
      <c r="T461" s="4" t="str">
        <f>LEFT(G461,(LEN(G461)-2))</f>
        <v>1:30</v>
      </c>
      <c r="U461" s="4" t="str">
        <f t="shared" si="49"/>
        <v>1</v>
      </c>
      <c r="V461" s="4" t="str" cm="1">
        <f t="array" ref="V461">_xlfn.IFS(U461 = "1","13",U461 = "2","14",U461 = "3","15",U461 = "4","16",U461 &gt; 4,U461)</f>
        <v>13</v>
      </c>
      <c r="W461" s="4" t="str">
        <f t="shared" si="50"/>
        <v>30</v>
      </c>
      <c r="X461" s="5" t="str">
        <f t="shared" si="51"/>
        <v>13:30</v>
      </c>
      <c r="Y461" s="9">
        <f t="shared" si="52"/>
        <v>45889</v>
      </c>
      <c r="Z461" s="10">
        <f t="shared" si="53"/>
        <v>45889</v>
      </c>
      <c r="AA461" s="10">
        <f t="shared" si="54"/>
        <v>45889.562847222223</v>
      </c>
      <c r="AB461" s="10">
        <f t="shared" si="55"/>
        <v>45889.583680555559</v>
      </c>
      <c r="AC461" s="11">
        <f>AA461</f>
        <v>45889.562847222223</v>
      </c>
      <c r="AD461" s="11">
        <f>AB461</f>
        <v>45889.583680555559</v>
      </c>
      <c r="AE461">
        <v>0</v>
      </c>
      <c r="AF461">
        <v>0</v>
      </c>
      <c r="AH461" t="str">
        <f>H461</f>
        <v>AVAILABLE</v>
      </c>
      <c r="AI461" t="str">
        <f>C461</f>
        <v>OakLawn102</v>
      </c>
      <c r="AJ461" t="str">
        <f>AH461</f>
        <v>AVAILABLE</v>
      </c>
      <c r="AM461" t="s">
        <v>39</v>
      </c>
      <c r="AS461" t="str">
        <f>B461</f>
        <v>Wednesday</v>
      </c>
      <c r="AV461" t="s">
        <v>41</v>
      </c>
      <c r="BO461" s="16">
        <v>45889</v>
      </c>
      <c r="BP461" s="17" t="s">
        <v>105</v>
      </c>
      <c r="BQ461" s="17" t="s">
        <v>115</v>
      </c>
      <c r="BR461" s="17">
        <v>9504574</v>
      </c>
      <c r="BS461" s="17" t="s">
        <v>75</v>
      </c>
      <c r="BT461" s="17">
        <v>29944</v>
      </c>
      <c r="BU461" s="17" t="s">
        <v>98</v>
      </c>
      <c r="BV461" s="17" t="s">
        <v>116</v>
      </c>
      <c r="BW461" s="17" t="s">
        <v>78</v>
      </c>
      <c r="BX461" s="17" t="s">
        <v>79</v>
      </c>
      <c r="BY461" s="17">
        <v>29940</v>
      </c>
      <c r="BZ461" s="17" t="s">
        <v>80</v>
      </c>
      <c r="CA461" s="17" t="s">
        <v>81</v>
      </c>
      <c r="CB461" s="17">
        <v>29941</v>
      </c>
      <c r="CC461" s="17"/>
      <c r="CD461" s="17" t="s">
        <v>82</v>
      </c>
      <c r="CE461" s="17"/>
      <c r="CF461" s="17" t="s">
        <v>83</v>
      </c>
      <c r="CG461" s="3">
        <f>BO461</f>
        <v>45889</v>
      </c>
      <c r="CH461" s="4" t="str">
        <f>LEFT(BU461,(LEN(BU461)-2))</f>
        <v>2:30</v>
      </c>
      <c r="CI461" s="4" t="str">
        <f>LEFT(CH461)</f>
        <v>2</v>
      </c>
      <c r="CJ461" s="4" t="str" cm="1">
        <f t="array" ref="CJ461">_xlfn.IFS(CI461 = "1","13",CI461 = "2","14",CI461 = "3","15",CI461 = "4","16",CI461 &gt; 4,CI461)</f>
        <v>14</v>
      </c>
      <c r="CK461" s="4" t="str">
        <f>RIGHT(CH461,2)</f>
        <v>30</v>
      </c>
      <c r="CL461" s="5" t="str">
        <f>_xlfn.CONCAT(CJ461,":",CK461)</f>
        <v>14:30</v>
      </c>
      <c r="CM461" s="9">
        <f>CG461</f>
        <v>45889</v>
      </c>
      <c r="CN461" s="10">
        <f>CM461</f>
        <v>45889</v>
      </c>
      <c r="CO461" s="10">
        <f>CN461+TIME(CJ461,CK461,CK461)</f>
        <v>45889.604513888888</v>
      </c>
      <c r="CP461" s="10">
        <f>CO461+TIME(0,30,0)</f>
        <v>45889.625347222223</v>
      </c>
    </row>
    <row r="462" spans="1:94" x14ac:dyDescent="0.25">
      <c r="A462" s="7">
        <v>45889</v>
      </c>
      <c r="B462" s="8" t="s">
        <v>105</v>
      </c>
      <c r="C462" s="8" t="s">
        <v>74</v>
      </c>
      <c r="D462" s="8">
        <v>9504580</v>
      </c>
      <c r="E462" s="8" t="s">
        <v>75</v>
      </c>
      <c r="F462" s="8">
        <v>29946</v>
      </c>
      <c r="G462" s="8" t="s">
        <v>97</v>
      </c>
      <c r="H462" s="8" t="s">
        <v>77</v>
      </c>
      <c r="I462" s="8" t="s">
        <v>78</v>
      </c>
      <c r="J462" s="8" t="s">
        <v>79</v>
      </c>
      <c r="K462" s="8">
        <v>29940</v>
      </c>
      <c r="L462" s="8" t="s">
        <v>80</v>
      </c>
      <c r="M462" s="8" t="s">
        <v>81</v>
      </c>
      <c r="N462" s="8">
        <v>29941</v>
      </c>
      <c r="O462" s="8"/>
      <c r="P462" s="8" t="s">
        <v>82</v>
      </c>
      <c r="Q462" s="8"/>
      <c r="R462" s="8" t="s">
        <v>83</v>
      </c>
      <c r="S462" s="3">
        <f>A462</f>
        <v>45889</v>
      </c>
      <c r="T462" s="4" t="str">
        <f>LEFT(G462,(LEN(G462)-2))</f>
        <v>2:00</v>
      </c>
      <c r="U462" s="4" t="str">
        <f t="shared" si="49"/>
        <v>2</v>
      </c>
      <c r="V462" s="4" t="str" cm="1">
        <f t="array" ref="V462">_xlfn.IFS(U462 = "1","13",U462 = "2","14",U462 = "3","15",U462 = "4","16",U462 &gt; 4,U462)</f>
        <v>14</v>
      </c>
      <c r="W462" s="4" t="str">
        <f t="shared" si="50"/>
        <v>00</v>
      </c>
      <c r="X462" s="5" t="str">
        <f t="shared" si="51"/>
        <v>14:00</v>
      </c>
      <c r="Y462" s="9">
        <f t="shared" si="52"/>
        <v>45889</v>
      </c>
      <c r="Z462" s="10">
        <f t="shared" si="53"/>
        <v>45889</v>
      </c>
      <c r="AA462" s="10">
        <f t="shared" si="54"/>
        <v>45889.583333333336</v>
      </c>
      <c r="AB462" s="10">
        <f t="shared" si="55"/>
        <v>45889.604166666672</v>
      </c>
      <c r="AC462" s="11">
        <f>AA462</f>
        <v>45889.583333333336</v>
      </c>
      <c r="AD462" s="11">
        <f>AB462</f>
        <v>45889.604166666672</v>
      </c>
      <c r="AE462">
        <v>0</v>
      </c>
      <c r="AF462">
        <v>0</v>
      </c>
      <c r="AH462" t="str">
        <f>H462</f>
        <v>AVAILABLE</v>
      </c>
      <c r="AI462" t="str">
        <f>C462</f>
        <v>OakLawn102</v>
      </c>
      <c r="AJ462" t="str">
        <f>AH462</f>
        <v>AVAILABLE</v>
      </c>
      <c r="AM462" t="s">
        <v>39</v>
      </c>
      <c r="AS462" t="str">
        <f>B462</f>
        <v>Wednesday</v>
      </c>
      <c r="AV462" t="s">
        <v>41</v>
      </c>
      <c r="BO462" s="7">
        <v>45889</v>
      </c>
      <c r="BP462" s="8" t="s">
        <v>105</v>
      </c>
      <c r="BQ462" s="8" t="s">
        <v>74</v>
      </c>
      <c r="BR462" s="8">
        <v>9504580</v>
      </c>
      <c r="BS462" s="8" t="s">
        <v>75</v>
      </c>
      <c r="BT462" s="8">
        <v>29946</v>
      </c>
      <c r="BU462" s="8" t="s">
        <v>97</v>
      </c>
      <c r="BV462" s="8" t="s">
        <v>77</v>
      </c>
      <c r="BW462" s="8" t="s">
        <v>78</v>
      </c>
      <c r="BX462" s="8" t="s">
        <v>79</v>
      </c>
      <c r="BY462" s="8">
        <v>29940</v>
      </c>
      <c r="BZ462" s="8" t="s">
        <v>80</v>
      </c>
      <c r="CA462" s="8" t="s">
        <v>81</v>
      </c>
      <c r="CB462" s="8">
        <v>29941</v>
      </c>
      <c r="CC462" s="8"/>
      <c r="CD462" s="8" t="s">
        <v>82</v>
      </c>
      <c r="CE462" s="8"/>
      <c r="CF462" s="8" t="s">
        <v>83</v>
      </c>
      <c r="CG462" s="3">
        <f>BO462</f>
        <v>45889</v>
      </c>
      <c r="CH462" s="4" t="str">
        <f>LEFT(BU462,(LEN(BU462)-2))</f>
        <v>2:00</v>
      </c>
      <c r="CI462" s="4" t="str">
        <f>LEFT(CH462)</f>
        <v>2</v>
      </c>
      <c r="CJ462" s="4" t="str" cm="1">
        <f t="array" ref="CJ462">_xlfn.IFS(CI462 = "1","13",CI462 = "2","14",CI462 = "3","15",CI462 = "4","16",CI462 &gt; 4,CI462)</f>
        <v>14</v>
      </c>
      <c r="CK462" s="4" t="str">
        <f>RIGHT(CH462,2)</f>
        <v>00</v>
      </c>
      <c r="CL462" s="5" t="str">
        <f>_xlfn.CONCAT(CJ462,":",CK462)</f>
        <v>14:00</v>
      </c>
      <c r="CM462" s="9">
        <f>CG462</f>
        <v>45889</v>
      </c>
      <c r="CN462" s="10">
        <f>CM462</f>
        <v>45889</v>
      </c>
      <c r="CO462" s="10">
        <f>CN462+TIME(CJ462,CK462,CK462)</f>
        <v>45889.583333333336</v>
      </c>
      <c r="CP462" s="10">
        <f>CO462+TIME(0,30,0)</f>
        <v>45889.604166666672</v>
      </c>
    </row>
    <row r="463" spans="1:94" x14ac:dyDescent="0.25">
      <c r="A463" s="12">
        <v>45889</v>
      </c>
      <c r="B463" s="13" t="s">
        <v>105</v>
      </c>
      <c r="C463" s="13" t="s">
        <v>74</v>
      </c>
      <c r="D463" s="13">
        <v>9504580</v>
      </c>
      <c r="E463" s="13" t="s">
        <v>75</v>
      </c>
      <c r="F463" s="13">
        <v>29946</v>
      </c>
      <c r="G463" s="13" t="s">
        <v>98</v>
      </c>
      <c r="H463" s="13" t="s">
        <v>77</v>
      </c>
      <c r="I463" s="13" t="s">
        <v>78</v>
      </c>
      <c r="J463" s="13" t="s">
        <v>79</v>
      </c>
      <c r="K463" s="13">
        <v>29940</v>
      </c>
      <c r="L463" s="13" t="s">
        <v>80</v>
      </c>
      <c r="M463" s="13" t="s">
        <v>81</v>
      </c>
      <c r="N463" s="13">
        <v>29941</v>
      </c>
      <c r="O463" s="13"/>
      <c r="P463" s="13" t="s">
        <v>82</v>
      </c>
      <c r="Q463" s="13"/>
      <c r="R463" s="13" t="s">
        <v>83</v>
      </c>
      <c r="S463" s="3">
        <f>A463</f>
        <v>45889</v>
      </c>
      <c r="T463" s="4" t="str">
        <f>LEFT(G463,(LEN(G463)-2))</f>
        <v>2:30</v>
      </c>
      <c r="U463" s="4" t="str">
        <f t="shared" si="49"/>
        <v>2</v>
      </c>
      <c r="V463" s="4" t="str" cm="1">
        <f t="array" ref="V463">_xlfn.IFS(U463 = "1","13",U463 = "2","14",U463 = "3","15",U463 = "4","16",U463 &gt; 4,U463)</f>
        <v>14</v>
      </c>
      <c r="W463" s="4" t="str">
        <f t="shared" si="50"/>
        <v>30</v>
      </c>
      <c r="X463" s="5" t="str">
        <f t="shared" si="51"/>
        <v>14:30</v>
      </c>
      <c r="Y463" s="9">
        <f t="shared" si="52"/>
        <v>45889</v>
      </c>
      <c r="Z463" s="10">
        <f t="shared" si="53"/>
        <v>45889</v>
      </c>
      <c r="AA463" s="10">
        <f t="shared" si="54"/>
        <v>45889.604513888888</v>
      </c>
      <c r="AB463" s="10">
        <f t="shared" si="55"/>
        <v>45889.625347222223</v>
      </c>
      <c r="AC463" s="11">
        <f>AA463</f>
        <v>45889.604513888888</v>
      </c>
      <c r="AD463" s="11">
        <f>AB463</f>
        <v>45889.625347222223</v>
      </c>
      <c r="AE463">
        <v>0</v>
      </c>
      <c r="AF463">
        <v>0</v>
      </c>
      <c r="AH463" t="str">
        <f>H463</f>
        <v>AVAILABLE</v>
      </c>
      <c r="AI463" t="str">
        <f>C463</f>
        <v>OakLawn102</v>
      </c>
      <c r="AJ463" t="str">
        <f>AH463</f>
        <v>AVAILABLE</v>
      </c>
      <c r="AM463" t="s">
        <v>39</v>
      </c>
      <c r="AS463" t="str">
        <f>B463</f>
        <v>Wednesday</v>
      </c>
      <c r="AV463" t="s">
        <v>41</v>
      </c>
      <c r="BO463" s="7">
        <v>45889</v>
      </c>
      <c r="BP463" s="8" t="s">
        <v>105</v>
      </c>
      <c r="BQ463" s="8" t="s">
        <v>107</v>
      </c>
      <c r="BR463" s="8">
        <v>9504585</v>
      </c>
      <c r="BS463" s="8" t="s">
        <v>75</v>
      </c>
      <c r="BT463" s="8">
        <v>29947</v>
      </c>
      <c r="BU463" s="8" t="s">
        <v>97</v>
      </c>
      <c r="BV463" s="8" t="s">
        <v>77</v>
      </c>
      <c r="BW463" s="8" t="s">
        <v>78</v>
      </c>
      <c r="BX463" s="8" t="s">
        <v>79</v>
      </c>
      <c r="BY463" s="8">
        <v>29940</v>
      </c>
      <c r="BZ463" s="8" t="s">
        <v>80</v>
      </c>
      <c r="CA463" s="8" t="s">
        <v>81</v>
      </c>
      <c r="CB463" s="8">
        <v>29941</v>
      </c>
      <c r="CC463" s="8"/>
      <c r="CD463" s="8" t="s">
        <v>82</v>
      </c>
      <c r="CE463" s="8"/>
      <c r="CF463" s="8" t="s">
        <v>83</v>
      </c>
      <c r="CG463" s="3">
        <f>BO463</f>
        <v>45889</v>
      </c>
      <c r="CH463" s="4" t="str">
        <f>LEFT(BU463,(LEN(BU463)-2))</f>
        <v>2:00</v>
      </c>
      <c r="CI463" s="4" t="str">
        <f>LEFT(CH463)</f>
        <v>2</v>
      </c>
      <c r="CJ463" s="4" t="str" cm="1">
        <f t="array" ref="CJ463">_xlfn.IFS(CI463 = "1","13",CI463 = "2","14",CI463 = "3","15",CI463 = "4","16",CI463 &gt; 4,CI463)</f>
        <v>14</v>
      </c>
      <c r="CK463" s="4" t="str">
        <f>RIGHT(CH463,2)</f>
        <v>00</v>
      </c>
      <c r="CL463" s="5" t="str">
        <f>_xlfn.CONCAT(CJ463,":",CK463)</f>
        <v>14:00</v>
      </c>
      <c r="CM463" s="9">
        <f>CG463</f>
        <v>45889</v>
      </c>
      <c r="CN463" s="10">
        <f>CM463</f>
        <v>45889</v>
      </c>
      <c r="CO463" s="10">
        <f>CN463+TIME(CJ463,CK463,CK463)</f>
        <v>45889.583333333336</v>
      </c>
      <c r="CP463" s="10">
        <f>CO463+TIME(0,30,0)</f>
        <v>45889.604166666672</v>
      </c>
    </row>
    <row r="464" spans="1:94" x14ac:dyDescent="0.25">
      <c r="A464" s="7">
        <v>45889</v>
      </c>
      <c r="B464" s="8" t="s">
        <v>105</v>
      </c>
      <c r="C464" s="8" t="s">
        <v>74</v>
      </c>
      <c r="D464" s="8">
        <v>9504580</v>
      </c>
      <c r="E464" s="8" t="s">
        <v>75</v>
      </c>
      <c r="F464" s="8">
        <v>29946</v>
      </c>
      <c r="G464" s="8" t="s">
        <v>99</v>
      </c>
      <c r="H464" s="8" t="s">
        <v>77</v>
      </c>
      <c r="I464" s="8" t="s">
        <v>78</v>
      </c>
      <c r="J464" s="8" t="s">
        <v>79</v>
      </c>
      <c r="K464" s="8">
        <v>29940</v>
      </c>
      <c r="L464" s="8" t="s">
        <v>80</v>
      </c>
      <c r="M464" s="8" t="s">
        <v>81</v>
      </c>
      <c r="N464" s="8">
        <v>29941</v>
      </c>
      <c r="O464" s="8"/>
      <c r="P464" s="8" t="s">
        <v>82</v>
      </c>
      <c r="Q464" s="8"/>
      <c r="R464" s="8" t="s">
        <v>83</v>
      </c>
      <c r="S464" s="3">
        <f>A464</f>
        <v>45889</v>
      </c>
      <c r="T464" s="4" t="str">
        <f>LEFT(G464,(LEN(G464)-2))</f>
        <v>3:00</v>
      </c>
      <c r="U464" s="4" t="str">
        <f t="shared" si="49"/>
        <v>3</v>
      </c>
      <c r="V464" s="4" t="str" cm="1">
        <f t="array" ref="V464">_xlfn.IFS(U464 = "1","13",U464 = "2","14",U464 = "3","15",U464 = "4","16",U464 &gt; 4,U464)</f>
        <v>15</v>
      </c>
      <c r="W464" s="4" t="str">
        <f t="shared" si="50"/>
        <v>00</v>
      </c>
      <c r="X464" s="5" t="str">
        <f t="shared" si="51"/>
        <v>15:00</v>
      </c>
      <c r="Y464" s="9">
        <f t="shared" si="52"/>
        <v>45889</v>
      </c>
      <c r="Z464" s="10">
        <f t="shared" si="53"/>
        <v>45889</v>
      </c>
      <c r="AA464" s="10">
        <f t="shared" si="54"/>
        <v>45889.625</v>
      </c>
      <c r="AB464" s="10">
        <f t="shared" si="55"/>
        <v>45889.645833333336</v>
      </c>
      <c r="AC464" s="11">
        <f>AA464</f>
        <v>45889.625</v>
      </c>
      <c r="AD464" s="11">
        <f>AB464</f>
        <v>45889.645833333336</v>
      </c>
      <c r="AE464">
        <v>0</v>
      </c>
      <c r="AF464">
        <v>0</v>
      </c>
      <c r="AH464" t="str">
        <f>H464</f>
        <v>AVAILABLE</v>
      </c>
      <c r="AI464" t="str">
        <f>C464</f>
        <v>OakLawn102</v>
      </c>
      <c r="AJ464" t="str">
        <f>AH464</f>
        <v>AVAILABLE</v>
      </c>
      <c r="AM464" t="s">
        <v>39</v>
      </c>
      <c r="AS464" t="str">
        <f>B464</f>
        <v>Wednesday</v>
      </c>
      <c r="AV464" t="s">
        <v>41</v>
      </c>
      <c r="BO464" s="7">
        <v>45889</v>
      </c>
      <c r="BP464" s="8" t="s">
        <v>105</v>
      </c>
      <c r="BQ464" s="8" t="s">
        <v>109</v>
      </c>
      <c r="BR464" s="8">
        <v>9504589</v>
      </c>
      <c r="BS464" s="8" t="s">
        <v>75</v>
      </c>
      <c r="BT464" s="8">
        <v>29948</v>
      </c>
      <c r="BU464" s="8" t="s">
        <v>97</v>
      </c>
      <c r="BV464" s="8" t="s">
        <v>114</v>
      </c>
      <c r="BW464" s="8" t="s">
        <v>78</v>
      </c>
      <c r="BX464" s="8" t="s">
        <v>79</v>
      </c>
      <c r="BY464" s="8">
        <v>29940</v>
      </c>
      <c r="BZ464" s="8" t="s">
        <v>80</v>
      </c>
      <c r="CA464" s="8" t="s">
        <v>81</v>
      </c>
      <c r="CB464" s="8">
        <v>29941</v>
      </c>
      <c r="CC464" s="8"/>
      <c r="CD464" s="8" t="s">
        <v>82</v>
      </c>
      <c r="CE464" s="8"/>
      <c r="CF464" s="8" t="s">
        <v>83</v>
      </c>
      <c r="CG464" s="3">
        <f>BO464</f>
        <v>45889</v>
      </c>
      <c r="CH464" s="4" t="str">
        <f>LEFT(BU464,(LEN(BU464)-2))</f>
        <v>2:00</v>
      </c>
      <c r="CI464" s="4" t="str">
        <f>LEFT(CH464)</f>
        <v>2</v>
      </c>
      <c r="CJ464" s="4" t="str" cm="1">
        <f t="array" ref="CJ464">_xlfn.IFS(CI464 = "1","13",CI464 = "2","14",CI464 = "3","15",CI464 = "4","16",CI464 &gt; 4,CI464)</f>
        <v>14</v>
      </c>
      <c r="CK464" s="4" t="str">
        <f>RIGHT(CH464,2)</f>
        <v>00</v>
      </c>
      <c r="CL464" s="5" t="str">
        <f>_xlfn.CONCAT(CJ464,":",CK464)</f>
        <v>14:00</v>
      </c>
      <c r="CM464" s="9">
        <f>CG464</f>
        <v>45889</v>
      </c>
      <c r="CN464" s="10">
        <f>CM464</f>
        <v>45889</v>
      </c>
      <c r="CO464" s="10">
        <f>CN464+TIME(CJ464,CK464,CK464)</f>
        <v>45889.583333333336</v>
      </c>
      <c r="CP464" s="10">
        <f>CO464+TIME(0,30,0)</f>
        <v>45889.604166666672</v>
      </c>
    </row>
    <row r="465" spans="1:94" ht="15.75" x14ac:dyDescent="0.25">
      <c r="A465" s="12">
        <v>45889</v>
      </c>
      <c r="B465" s="13" t="s">
        <v>105</v>
      </c>
      <c r="C465" s="13" t="s">
        <v>74</v>
      </c>
      <c r="D465" s="13">
        <v>9504580</v>
      </c>
      <c r="E465" s="13" t="s">
        <v>75</v>
      </c>
      <c r="F465" s="13">
        <v>29946</v>
      </c>
      <c r="G465" s="13" t="s">
        <v>100</v>
      </c>
      <c r="H465" s="13" t="s">
        <v>77</v>
      </c>
      <c r="I465" s="13" t="s">
        <v>78</v>
      </c>
      <c r="J465" s="13" t="s">
        <v>79</v>
      </c>
      <c r="K465" s="13">
        <v>29940</v>
      </c>
      <c r="L465" s="13" t="s">
        <v>80</v>
      </c>
      <c r="M465" s="13" t="s">
        <v>81</v>
      </c>
      <c r="N465" s="13">
        <v>29941</v>
      </c>
      <c r="O465" s="13"/>
      <c r="P465" s="13" t="s">
        <v>82</v>
      </c>
      <c r="Q465" s="13"/>
      <c r="R465" s="13" t="s">
        <v>83</v>
      </c>
      <c r="S465" s="3">
        <f>A465</f>
        <v>45889</v>
      </c>
      <c r="T465" s="4" t="str">
        <f>LEFT(G465,(LEN(G465)-2))</f>
        <v>3:30</v>
      </c>
      <c r="U465" s="4" t="str">
        <f t="shared" si="49"/>
        <v>3</v>
      </c>
      <c r="V465" s="4" t="str" cm="1">
        <f t="array" ref="V465">_xlfn.IFS(U465 = "1","13",U465 = "2","14",U465 = "3","15",U465 = "4","16",U465 &gt; 4,U465)</f>
        <v>15</v>
      </c>
      <c r="W465" s="4" t="str">
        <f t="shared" si="50"/>
        <v>30</v>
      </c>
      <c r="X465" s="5" t="str">
        <f t="shared" si="51"/>
        <v>15:30</v>
      </c>
      <c r="Y465" s="9">
        <f t="shared" si="52"/>
        <v>45889</v>
      </c>
      <c r="Z465" s="10">
        <f t="shared" si="53"/>
        <v>45889</v>
      </c>
      <c r="AA465" s="10">
        <f t="shared" si="54"/>
        <v>45889.646180555559</v>
      </c>
      <c r="AB465" s="10">
        <f t="shared" si="55"/>
        <v>45889.667013888895</v>
      </c>
      <c r="AC465" s="11">
        <f>AA465</f>
        <v>45889.646180555559</v>
      </c>
      <c r="AD465" s="11">
        <f>AB465</f>
        <v>45889.667013888895</v>
      </c>
      <c r="AE465">
        <v>0</v>
      </c>
      <c r="AF465">
        <v>0</v>
      </c>
      <c r="AH465" t="str">
        <f>H465</f>
        <v>AVAILABLE</v>
      </c>
      <c r="AI465" t="str">
        <f>C465</f>
        <v>OakLawn102</v>
      </c>
      <c r="AJ465" t="str">
        <f>AH465</f>
        <v>AVAILABLE</v>
      </c>
      <c r="AM465" t="s">
        <v>39</v>
      </c>
      <c r="AS465" t="str">
        <f>B465</f>
        <v>Wednesday</v>
      </c>
      <c r="AV465" t="s">
        <v>41</v>
      </c>
      <c r="BO465" s="14">
        <v>45889</v>
      </c>
      <c r="BP465" s="15" t="s">
        <v>105</v>
      </c>
      <c r="BQ465" s="15" t="s">
        <v>115</v>
      </c>
      <c r="BR465" s="15">
        <v>9504574</v>
      </c>
      <c r="BS465" s="15" t="s">
        <v>75</v>
      </c>
      <c r="BT465" s="15">
        <v>29944</v>
      </c>
      <c r="BU465" s="15" t="s">
        <v>97</v>
      </c>
      <c r="BV465" s="15" t="s">
        <v>116</v>
      </c>
      <c r="BW465" s="15" t="s">
        <v>78</v>
      </c>
      <c r="BX465" s="15" t="s">
        <v>79</v>
      </c>
      <c r="BY465" s="15">
        <v>29940</v>
      </c>
      <c r="BZ465" s="15" t="s">
        <v>80</v>
      </c>
      <c r="CA465" s="15" t="s">
        <v>81</v>
      </c>
      <c r="CB465" s="15">
        <v>29941</v>
      </c>
      <c r="CC465" s="15"/>
      <c r="CD465" s="15" t="s">
        <v>82</v>
      </c>
      <c r="CE465" s="15"/>
      <c r="CF465" s="15" t="s">
        <v>83</v>
      </c>
      <c r="CG465" s="3">
        <f>BO465</f>
        <v>45889</v>
      </c>
      <c r="CH465" s="4" t="str">
        <f>LEFT(BU465,(LEN(BU465)-2))</f>
        <v>2:00</v>
      </c>
      <c r="CI465" s="4" t="str">
        <f>LEFT(CH465)</f>
        <v>2</v>
      </c>
      <c r="CJ465" s="4" t="str" cm="1">
        <f t="array" ref="CJ465">_xlfn.IFS(CI465 = "1","13",CI465 = "2","14",CI465 = "3","15",CI465 = "4","16",CI465 &gt; 4,CI465)</f>
        <v>14</v>
      </c>
      <c r="CK465" s="4" t="str">
        <f>RIGHT(CH465,2)</f>
        <v>00</v>
      </c>
      <c r="CL465" s="5" t="str">
        <f>_xlfn.CONCAT(CJ465,":",CK465)</f>
        <v>14:00</v>
      </c>
      <c r="CM465" s="9">
        <f>CG465</f>
        <v>45889</v>
      </c>
      <c r="CN465" s="10">
        <f>CM465</f>
        <v>45889</v>
      </c>
      <c r="CO465" s="10">
        <f>CN465+TIME(CJ465,CK465,CK465)</f>
        <v>45889.583333333336</v>
      </c>
      <c r="CP465" s="10">
        <f>CO465+TIME(0,30,0)</f>
        <v>45889.604166666672</v>
      </c>
    </row>
    <row r="466" spans="1:94" x14ac:dyDescent="0.25">
      <c r="A466" s="7">
        <v>45890</v>
      </c>
      <c r="B466" s="8" t="s">
        <v>106</v>
      </c>
      <c r="C466" s="8" t="s">
        <v>74</v>
      </c>
      <c r="D466" s="8">
        <v>9504580</v>
      </c>
      <c r="E466" s="8" t="s">
        <v>75</v>
      </c>
      <c r="F466" s="8">
        <v>29946</v>
      </c>
      <c r="G466" s="8" t="s">
        <v>76</v>
      </c>
      <c r="H466" s="8" t="s">
        <v>77</v>
      </c>
      <c r="I466" s="8" t="s">
        <v>78</v>
      </c>
      <c r="J466" s="8" t="s">
        <v>79</v>
      </c>
      <c r="K466" s="8">
        <v>29940</v>
      </c>
      <c r="L466" s="8" t="s">
        <v>80</v>
      </c>
      <c r="M466" s="8" t="s">
        <v>81</v>
      </c>
      <c r="N466" s="8">
        <v>29941</v>
      </c>
      <c r="O466" s="8"/>
      <c r="P466" s="8" t="s">
        <v>82</v>
      </c>
      <c r="Q466" s="8"/>
      <c r="R466" s="8" t="s">
        <v>83</v>
      </c>
      <c r="S466" s="3">
        <f>A466</f>
        <v>45890</v>
      </c>
      <c r="T466" s="4" t="str">
        <f>LEFT(G466,(LEN(G466)-2))</f>
        <v>8:00</v>
      </c>
      <c r="U466" s="4" t="str">
        <f t="shared" si="49"/>
        <v>8</v>
      </c>
      <c r="V466" s="4" t="str" cm="1">
        <f t="array" ref="V466">_xlfn.IFS(U466 = "1","13",U466 = "2","14",U466 = "3","15",U466 = "4","16",U466 &gt; 4,U466)</f>
        <v>8</v>
      </c>
      <c r="W466" s="4" t="str">
        <f t="shared" si="50"/>
        <v>00</v>
      </c>
      <c r="X466" s="5" t="str">
        <f t="shared" si="51"/>
        <v>8:00</v>
      </c>
      <c r="Y466" s="9">
        <f t="shared" si="52"/>
        <v>45890</v>
      </c>
      <c r="Z466" s="10">
        <f t="shared" si="53"/>
        <v>45890</v>
      </c>
      <c r="AA466" s="10">
        <f t="shared" si="54"/>
        <v>45890.333333333336</v>
      </c>
      <c r="AB466" s="10">
        <f t="shared" si="55"/>
        <v>45890.354166666672</v>
      </c>
      <c r="AC466" s="11">
        <f>AA466</f>
        <v>45890.333333333336</v>
      </c>
      <c r="AD466" s="11">
        <f>AB466</f>
        <v>45890.354166666672</v>
      </c>
      <c r="AE466">
        <v>0</v>
      </c>
      <c r="AF466">
        <v>0</v>
      </c>
      <c r="AH466" t="str">
        <f>H466</f>
        <v>AVAILABLE</v>
      </c>
      <c r="AI466" t="str">
        <f>C466</f>
        <v>OakLawn102</v>
      </c>
      <c r="AJ466" t="str">
        <f>AH466</f>
        <v>AVAILABLE</v>
      </c>
      <c r="AM466" t="s">
        <v>39</v>
      </c>
      <c r="AS466" t="str">
        <f>B466</f>
        <v>Thursday</v>
      </c>
      <c r="AV466" t="s">
        <v>41</v>
      </c>
      <c r="BO466" s="12">
        <v>45889</v>
      </c>
      <c r="BP466" s="13" t="s">
        <v>105</v>
      </c>
      <c r="BQ466" s="13" t="s">
        <v>74</v>
      </c>
      <c r="BR466" s="13">
        <v>9504580</v>
      </c>
      <c r="BS466" s="13" t="s">
        <v>75</v>
      </c>
      <c r="BT466" s="13">
        <v>29946</v>
      </c>
      <c r="BU466" s="13" t="s">
        <v>88</v>
      </c>
      <c r="BV466" s="13" t="s">
        <v>77</v>
      </c>
      <c r="BW466" s="13" t="s">
        <v>78</v>
      </c>
      <c r="BX466" s="13" t="s">
        <v>79</v>
      </c>
      <c r="BY466" s="13">
        <v>29940</v>
      </c>
      <c r="BZ466" s="13" t="s">
        <v>80</v>
      </c>
      <c r="CA466" s="13" t="s">
        <v>81</v>
      </c>
      <c r="CB466" s="13">
        <v>29941</v>
      </c>
      <c r="CC466" s="13"/>
      <c r="CD466" s="13" t="s">
        <v>82</v>
      </c>
      <c r="CE466" s="13"/>
      <c r="CF466" s="13" t="s">
        <v>83</v>
      </c>
      <c r="CG466" s="3">
        <f>BO466</f>
        <v>45889</v>
      </c>
      <c r="CH466" s="4" t="str">
        <f>LEFT(BU466,(LEN(BU466)-2))</f>
        <v>10:30</v>
      </c>
      <c r="CI466" s="4" t="str">
        <f>LEFT(CH466)</f>
        <v>1</v>
      </c>
      <c r="CJ466" s="4" t="str" cm="1">
        <f t="array" ref="CJ466">_xlfn.IFS(CI466 = "1","13",CI466 = "2","14",CI466 = "3","15",CI466 = "4","16",CI466 &gt; 4,CI466)</f>
        <v>13</v>
      </c>
      <c r="CK466" s="4" t="str">
        <f>RIGHT(CH466,2)</f>
        <v>30</v>
      </c>
      <c r="CL466" s="5" t="str">
        <f>_xlfn.CONCAT(CJ466,":",CK466)</f>
        <v>13:30</v>
      </c>
      <c r="CM466" s="9">
        <f>CG466</f>
        <v>45889</v>
      </c>
      <c r="CN466" s="10">
        <f>CM466</f>
        <v>45889</v>
      </c>
      <c r="CO466" s="10">
        <f>CN466+TIME(CJ466,CK466,CK466)</f>
        <v>45889.562847222223</v>
      </c>
      <c r="CP466" s="10">
        <f>CO466+TIME(0,30,0)</f>
        <v>45889.583680555559</v>
      </c>
    </row>
    <row r="467" spans="1:94" x14ac:dyDescent="0.25">
      <c r="A467" s="12">
        <v>45890</v>
      </c>
      <c r="B467" s="13" t="s">
        <v>106</v>
      </c>
      <c r="C467" s="13" t="s">
        <v>74</v>
      </c>
      <c r="D467" s="13">
        <v>9504580</v>
      </c>
      <c r="E467" s="13" t="s">
        <v>75</v>
      </c>
      <c r="F467" s="13">
        <v>29946</v>
      </c>
      <c r="G467" s="13" t="s">
        <v>84</v>
      </c>
      <c r="H467" s="13" t="s">
        <v>96</v>
      </c>
      <c r="I467" s="13" t="s">
        <v>78</v>
      </c>
      <c r="J467" s="13" t="s">
        <v>79</v>
      </c>
      <c r="K467" s="13">
        <v>29940</v>
      </c>
      <c r="L467" s="13" t="s">
        <v>80</v>
      </c>
      <c r="M467" s="13" t="s">
        <v>81</v>
      </c>
      <c r="N467" s="13">
        <v>29941</v>
      </c>
      <c r="O467" s="13"/>
      <c r="P467" s="13" t="s">
        <v>82</v>
      </c>
      <c r="Q467" s="13"/>
      <c r="R467" s="13" t="s">
        <v>83</v>
      </c>
      <c r="S467" s="3">
        <f>A467</f>
        <v>45890</v>
      </c>
      <c r="T467" s="4" t="str">
        <f>LEFT(G467,(LEN(G467)-2))</f>
        <v>8:30</v>
      </c>
      <c r="U467" s="4" t="str">
        <f t="shared" si="49"/>
        <v>8</v>
      </c>
      <c r="V467" s="4" t="str" cm="1">
        <f t="array" ref="V467">_xlfn.IFS(U467 = "1","13",U467 = "2","14",U467 = "3","15",U467 = "4","16",U467 &gt; 4,U467)</f>
        <v>8</v>
      </c>
      <c r="W467" s="4" t="str">
        <f t="shared" si="50"/>
        <v>30</v>
      </c>
      <c r="X467" s="5" t="str">
        <f t="shared" si="51"/>
        <v>8:30</v>
      </c>
      <c r="Y467" s="9">
        <f t="shared" si="52"/>
        <v>45890</v>
      </c>
      <c r="Z467" s="10">
        <f t="shared" si="53"/>
        <v>45890</v>
      </c>
      <c r="AA467" s="10">
        <f t="shared" si="54"/>
        <v>45890.354513888888</v>
      </c>
      <c r="AB467" s="10">
        <f t="shared" si="55"/>
        <v>45890.375347222223</v>
      </c>
      <c r="AC467" s="11">
        <f>AA467</f>
        <v>45890.354513888888</v>
      </c>
      <c r="AD467" s="11">
        <f>AB467</f>
        <v>45890.375347222223</v>
      </c>
      <c r="AE467">
        <v>0</v>
      </c>
      <c r="AF467">
        <v>0</v>
      </c>
      <c r="AH467" t="str">
        <f>H467</f>
        <v>CUSICK (37)</v>
      </c>
      <c r="AI467" t="str">
        <f>C467</f>
        <v>OakLawn102</v>
      </c>
      <c r="AJ467" t="str">
        <f>AH467</f>
        <v>CUSICK (37)</v>
      </c>
      <c r="AM467" t="s">
        <v>39</v>
      </c>
      <c r="AS467" t="str">
        <f>B467</f>
        <v>Thursday</v>
      </c>
      <c r="AV467" t="s">
        <v>41</v>
      </c>
      <c r="BO467" s="12">
        <v>45889</v>
      </c>
      <c r="BP467" s="13" t="s">
        <v>105</v>
      </c>
      <c r="BQ467" s="13" t="s">
        <v>74</v>
      </c>
      <c r="BR467" s="13">
        <v>9504580</v>
      </c>
      <c r="BS467" s="13" t="s">
        <v>75</v>
      </c>
      <c r="BT467" s="13">
        <v>29946</v>
      </c>
      <c r="BU467" s="13" t="s">
        <v>90</v>
      </c>
      <c r="BV467" s="13" t="s">
        <v>77</v>
      </c>
      <c r="BW467" s="13" t="s">
        <v>78</v>
      </c>
      <c r="BX467" s="13" t="s">
        <v>79</v>
      </c>
      <c r="BY467" s="13">
        <v>29940</v>
      </c>
      <c r="BZ467" s="13" t="s">
        <v>80</v>
      </c>
      <c r="CA467" s="13" t="s">
        <v>81</v>
      </c>
      <c r="CB467" s="13">
        <v>29941</v>
      </c>
      <c r="CC467" s="13"/>
      <c r="CD467" s="13" t="s">
        <v>82</v>
      </c>
      <c r="CE467" s="13"/>
      <c r="CF467" s="13" t="s">
        <v>83</v>
      </c>
      <c r="CG467" s="3">
        <f>BO467</f>
        <v>45889</v>
      </c>
      <c r="CH467" s="4" t="str">
        <f>LEFT(BU467,(LEN(BU467)-2))</f>
        <v>11:30</v>
      </c>
      <c r="CI467" s="4" t="str">
        <f>LEFT(CH467)</f>
        <v>1</v>
      </c>
      <c r="CJ467" s="4" t="str" cm="1">
        <f t="array" ref="CJ467">_xlfn.IFS(CI467 = "1","13",CI467 = "2","14",CI467 = "3","15",CI467 = "4","16",CI467 &gt; 4,CI467)</f>
        <v>13</v>
      </c>
      <c r="CK467" s="4" t="str">
        <f>RIGHT(CH467,2)</f>
        <v>30</v>
      </c>
      <c r="CL467" s="5" t="str">
        <f>_xlfn.CONCAT(CJ467,":",CK467)</f>
        <v>13:30</v>
      </c>
      <c r="CM467" s="9">
        <f>CG467</f>
        <v>45889</v>
      </c>
      <c r="CN467" s="10">
        <f>CM467</f>
        <v>45889</v>
      </c>
      <c r="CO467" s="10">
        <f>CN467+TIME(CJ467,CK467,CK467)</f>
        <v>45889.562847222223</v>
      </c>
      <c r="CP467" s="10">
        <f>CO467+TIME(0,30,0)</f>
        <v>45889.583680555559</v>
      </c>
    </row>
    <row r="468" spans="1:94" x14ac:dyDescent="0.25">
      <c r="A468" s="7">
        <v>45890</v>
      </c>
      <c r="B468" s="8" t="s">
        <v>106</v>
      </c>
      <c r="C468" s="8" t="s">
        <v>74</v>
      </c>
      <c r="D468" s="8">
        <v>9504580</v>
      </c>
      <c r="E468" s="8" t="s">
        <v>75</v>
      </c>
      <c r="F468" s="8">
        <v>29946</v>
      </c>
      <c r="G468" s="8" t="s">
        <v>85</v>
      </c>
      <c r="H468" s="8" t="s">
        <v>96</v>
      </c>
      <c r="I468" s="8" t="s">
        <v>78</v>
      </c>
      <c r="J468" s="8" t="s">
        <v>79</v>
      </c>
      <c r="K468" s="8">
        <v>29940</v>
      </c>
      <c r="L468" s="8" t="s">
        <v>80</v>
      </c>
      <c r="M468" s="8" t="s">
        <v>81</v>
      </c>
      <c r="N468" s="8">
        <v>29941</v>
      </c>
      <c r="O468" s="8"/>
      <c r="P468" s="8" t="s">
        <v>82</v>
      </c>
      <c r="Q468" s="8"/>
      <c r="R468" s="8" t="s">
        <v>83</v>
      </c>
      <c r="S468" s="3">
        <f>A468</f>
        <v>45890</v>
      </c>
      <c r="T468" s="4" t="str">
        <f>LEFT(G468,(LEN(G468)-2))</f>
        <v>9:00</v>
      </c>
      <c r="U468" s="4" t="str">
        <f t="shared" si="49"/>
        <v>9</v>
      </c>
      <c r="V468" s="4" t="str" cm="1">
        <f t="array" ref="V468">_xlfn.IFS(U468 = "1","13",U468 = "2","14",U468 = "3","15",U468 = "4","16",U468 &gt; 4,U468)</f>
        <v>9</v>
      </c>
      <c r="W468" s="4" t="str">
        <f t="shared" si="50"/>
        <v>00</v>
      </c>
      <c r="X468" s="5" t="str">
        <f t="shared" si="51"/>
        <v>9:00</v>
      </c>
      <c r="Y468" s="9">
        <f t="shared" si="52"/>
        <v>45890</v>
      </c>
      <c r="Z468" s="10">
        <f t="shared" si="53"/>
        <v>45890</v>
      </c>
      <c r="AA468" s="10">
        <f t="shared" si="54"/>
        <v>45890.375</v>
      </c>
      <c r="AB468" s="10">
        <f t="shared" si="55"/>
        <v>45890.395833333336</v>
      </c>
      <c r="AC468" s="11">
        <f>AA468</f>
        <v>45890.375</v>
      </c>
      <c r="AD468" s="11">
        <f>AB468</f>
        <v>45890.395833333336</v>
      </c>
      <c r="AE468">
        <v>0</v>
      </c>
      <c r="AF468">
        <v>0</v>
      </c>
      <c r="AH468" t="str">
        <f>H468</f>
        <v>CUSICK (37)</v>
      </c>
      <c r="AI468" t="str">
        <f>C468</f>
        <v>OakLawn102</v>
      </c>
      <c r="AJ468" t="str">
        <f>AH468</f>
        <v>CUSICK (37)</v>
      </c>
      <c r="AM468" t="s">
        <v>39</v>
      </c>
      <c r="AS468" t="str">
        <f>B468</f>
        <v>Thursday</v>
      </c>
      <c r="AV468" t="s">
        <v>41</v>
      </c>
      <c r="BO468" s="12">
        <v>45889</v>
      </c>
      <c r="BP468" s="13" t="s">
        <v>105</v>
      </c>
      <c r="BQ468" s="13" t="s">
        <v>74</v>
      </c>
      <c r="BR468" s="13">
        <v>9504580</v>
      </c>
      <c r="BS468" s="13" t="s">
        <v>75</v>
      </c>
      <c r="BT468" s="13">
        <v>29946</v>
      </c>
      <c r="BU468" s="13" t="s">
        <v>93</v>
      </c>
      <c r="BV468" s="13" t="s">
        <v>92</v>
      </c>
      <c r="BW468" s="13" t="s">
        <v>78</v>
      </c>
      <c r="BX468" s="13" t="s">
        <v>79</v>
      </c>
      <c r="BY468" s="13">
        <v>29940</v>
      </c>
      <c r="BZ468" s="13" t="s">
        <v>80</v>
      </c>
      <c r="CA468" s="13" t="s">
        <v>81</v>
      </c>
      <c r="CB468" s="13">
        <v>29941</v>
      </c>
      <c r="CC468" s="13"/>
      <c r="CD468" s="13" t="s">
        <v>82</v>
      </c>
      <c r="CE468" s="13"/>
      <c r="CF468" s="13" t="s">
        <v>83</v>
      </c>
      <c r="CG468" s="3">
        <f>BO468</f>
        <v>45889</v>
      </c>
      <c r="CH468" s="4" t="str">
        <f>LEFT(BU468,(LEN(BU468)-2))</f>
        <v>12:30</v>
      </c>
      <c r="CI468" s="4" t="str">
        <f>LEFT(CH468)</f>
        <v>1</v>
      </c>
      <c r="CJ468" s="4" t="str" cm="1">
        <f t="array" ref="CJ468">_xlfn.IFS(CI468 = "1","13",CI468 = "2","14",CI468 = "3","15",CI468 = "4","16",CI468 &gt; 4,CI468)</f>
        <v>13</v>
      </c>
      <c r="CK468" s="4" t="str">
        <f>RIGHT(CH468,2)</f>
        <v>30</v>
      </c>
      <c r="CL468" s="5" t="str">
        <f>_xlfn.CONCAT(CJ468,":",CK468)</f>
        <v>13:30</v>
      </c>
      <c r="CM468" s="9">
        <f>CG468</f>
        <v>45889</v>
      </c>
      <c r="CN468" s="10">
        <f>CM468</f>
        <v>45889</v>
      </c>
      <c r="CO468" s="10">
        <f>CN468+TIME(CJ468,CK468,CK468)</f>
        <v>45889.562847222223</v>
      </c>
      <c r="CP468" s="10">
        <f>CO468+TIME(0,30,0)</f>
        <v>45889.583680555559</v>
      </c>
    </row>
    <row r="469" spans="1:94" x14ac:dyDescent="0.25">
      <c r="A469" s="12">
        <v>45890</v>
      </c>
      <c r="B469" s="13" t="s">
        <v>106</v>
      </c>
      <c r="C469" s="13" t="s">
        <v>74</v>
      </c>
      <c r="D469" s="13">
        <v>9504580</v>
      </c>
      <c r="E469" s="13" t="s">
        <v>75</v>
      </c>
      <c r="F469" s="13">
        <v>29946</v>
      </c>
      <c r="G469" s="13" t="s">
        <v>86</v>
      </c>
      <c r="H469" s="13" t="s">
        <v>96</v>
      </c>
      <c r="I469" s="13" t="s">
        <v>78</v>
      </c>
      <c r="J469" s="13" t="s">
        <v>79</v>
      </c>
      <c r="K469" s="13">
        <v>29940</v>
      </c>
      <c r="L469" s="13" t="s">
        <v>80</v>
      </c>
      <c r="M469" s="13" t="s">
        <v>81</v>
      </c>
      <c r="N469" s="13">
        <v>29941</v>
      </c>
      <c r="O469" s="13"/>
      <c r="P469" s="13" t="s">
        <v>82</v>
      </c>
      <c r="Q469" s="13"/>
      <c r="R469" s="13" t="s">
        <v>83</v>
      </c>
      <c r="S469" s="3">
        <f>A469</f>
        <v>45890</v>
      </c>
      <c r="T469" s="4" t="str">
        <f>LEFT(G469,(LEN(G469)-2))</f>
        <v>9:30</v>
      </c>
      <c r="U469" s="4" t="str">
        <f t="shared" si="49"/>
        <v>9</v>
      </c>
      <c r="V469" s="4" t="str" cm="1">
        <f t="array" ref="V469">_xlfn.IFS(U469 = "1","13",U469 = "2","14",U469 = "3","15",U469 = "4","16",U469 &gt; 4,U469)</f>
        <v>9</v>
      </c>
      <c r="W469" s="4" t="str">
        <f t="shared" si="50"/>
        <v>30</v>
      </c>
      <c r="X469" s="5" t="str">
        <f t="shared" si="51"/>
        <v>9:30</v>
      </c>
      <c r="Y469" s="9">
        <f t="shared" si="52"/>
        <v>45890</v>
      </c>
      <c r="Z469" s="10">
        <f t="shared" si="53"/>
        <v>45890</v>
      </c>
      <c r="AA469" s="10">
        <f t="shared" si="54"/>
        <v>45890.396180555559</v>
      </c>
      <c r="AB469" s="10">
        <f t="shared" si="55"/>
        <v>45890.417013888895</v>
      </c>
      <c r="AC469" s="11">
        <f>AA469</f>
        <v>45890.396180555559</v>
      </c>
      <c r="AD469" s="11">
        <f>AB469</f>
        <v>45890.417013888895</v>
      </c>
      <c r="AE469">
        <v>0</v>
      </c>
      <c r="AF469">
        <v>0</v>
      </c>
      <c r="AH469" t="str">
        <f>H469</f>
        <v>CUSICK (37)</v>
      </c>
      <c r="AI469" t="str">
        <f>C469</f>
        <v>OakLawn102</v>
      </c>
      <c r="AJ469" t="str">
        <f>AH469</f>
        <v>CUSICK (37)</v>
      </c>
      <c r="AM469" t="s">
        <v>39</v>
      </c>
      <c r="AS469" t="str">
        <f>B469</f>
        <v>Thursday</v>
      </c>
      <c r="AV469" t="s">
        <v>41</v>
      </c>
      <c r="BO469" s="12">
        <v>45889</v>
      </c>
      <c r="BP469" s="13" t="s">
        <v>105</v>
      </c>
      <c r="BQ469" s="13" t="s">
        <v>74</v>
      </c>
      <c r="BR469" s="13">
        <v>9504580</v>
      </c>
      <c r="BS469" s="13" t="s">
        <v>75</v>
      </c>
      <c r="BT469" s="13">
        <v>29946</v>
      </c>
      <c r="BU469" s="13" t="s">
        <v>95</v>
      </c>
      <c r="BV469" s="13" t="s">
        <v>77</v>
      </c>
      <c r="BW469" s="13" t="s">
        <v>78</v>
      </c>
      <c r="BX469" s="13" t="s">
        <v>79</v>
      </c>
      <c r="BY469" s="13">
        <v>29940</v>
      </c>
      <c r="BZ469" s="13" t="s">
        <v>80</v>
      </c>
      <c r="CA469" s="13" t="s">
        <v>81</v>
      </c>
      <c r="CB469" s="13">
        <v>29941</v>
      </c>
      <c r="CC469" s="13"/>
      <c r="CD469" s="13" t="s">
        <v>82</v>
      </c>
      <c r="CE469" s="13"/>
      <c r="CF469" s="13" t="s">
        <v>83</v>
      </c>
      <c r="CG469" s="3">
        <f>BO469</f>
        <v>45889</v>
      </c>
      <c r="CH469" s="4" t="str">
        <f>LEFT(BU469,(LEN(BU469)-2))</f>
        <v>1:30</v>
      </c>
      <c r="CI469" s="4" t="str">
        <f>LEFT(CH469)</f>
        <v>1</v>
      </c>
      <c r="CJ469" s="4" t="str" cm="1">
        <f t="array" ref="CJ469">_xlfn.IFS(CI469 = "1","13",CI469 = "2","14",CI469 = "3","15",CI469 = "4","16",CI469 &gt; 4,CI469)</f>
        <v>13</v>
      </c>
      <c r="CK469" s="4" t="str">
        <f>RIGHT(CH469,2)</f>
        <v>30</v>
      </c>
      <c r="CL469" s="5" t="str">
        <f>_xlfn.CONCAT(CJ469,":",CK469)</f>
        <v>13:30</v>
      </c>
      <c r="CM469" s="9">
        <f>CG469</f>
        <v>45889</v>
      </c>
      <c r="CN469" s="10">
        <f>CM469</f>
        <v>45889</v>
      </c>
      <c r="CO469" s="10">
        <f>CN469+TIME(CJ469,CK469,CK469)</f>
        <v>45889.562847222223</v>
      </c>
      <c r="CP469" s="10">
        <f>CO469+TIME(0,30,0)</f>
        <v>45889.583680555559</v>
      </c>
    </row>
    <row r="470" spans="1:94" x14ac:dyDescent="0.25">
      <c r="A470" s="7">
        <v>45890</v>
      </c>
      <c r="B470" s="8" t="s">
        <v>106</v>
      </c>
      <c r="C470" s="8" t="s">
        <v>74</v>
      </c>
      <c r="D470" s="8">
        <v>9504580</v>
      </c>
      <c r="E470" s="8" t="s">
        <v>75</v>
      </c>
      <c r="F470" s="8">
        <v>29946</v>
      </c>
      <c r="G470" s="8" t="s">
        <v>87</v>
      </c>
      <c r="H470" s="8" t="s">
        <v>77</v>
      </c>
      <c r="I470" s="8" t="s">
        <v>78</v>
      </c>
      <c r="J470" s="8" t="s">
        <v>79</v>
      </c>
      <c r="K470" s="8">
        <v>29940</v>
      </c>
      <c r="L470" s="8" t="s">
        <v>80</v>
      </c>
      <c r="M470" s="8" t="s">
        <v>81</v>
      </c>
      <c r="N470" s="8">
        <v>29941</v>
      </c>
      <c r="O470" s="8"/>
      <c r="P470" s="8" t="s">
        <v>82</v>
      </c>
      <c r="Q470" s="8"/>
      <c r="R470" s="8" t="s">
        <v>83</v>
      </c>
      <c r="S470" s="3">
        <f>A470</f>
        <v>45890</v>
      </c>
      <c r="T470" s="4" t="str">
        <f>LEFT(G470,(LEN(G470)-2))</f>
        <v>10:00</v>
      </c>
      <c r="U470" s="4" t="str">
        <f t="shared" si="49"/>
        <v>1</v>
      </c>
      <c r="V470" s="4" t="str" cm="1">
        <f t="array" ref="V470">_xlfn.IFS(U470 = "1","13",U470 = "2","14",U470 = "3","15",U470 = "4","16",U470 &gt; 4,U470)</f>
        <v>13</v>
      </c>
      <c r="W470" s="4" t="str">
        <f t="shared" si="50"/>
        <v>00</v>
      </c>
      <c r="X470" s="5" t="str">
        <f t="shared" si="51"/>
        <v>13:00</v>
      </c>
      <c r="Y470" s="9">
        <f t="shared" si="52"/>
        <v>45890</v>
      </c>
      <c r="Z470" s="10">
        <f t="shared" si="53"/>
        <v>45890</v>
      </c>
      <c r="AA470" s="10">
        <f t="shared" si="54"/>
        <v>45890.541666666664</v>
      </c>
      <c r="AB470" s="10">
        <f t="shared" si="55"/>
        <v>45890.5625</v>
      </c>
      <c r="AC470" s="11">
        <f>AA470</f>
        <v>45890.541666666664</v>
      </c>
      <c r="AD470" s="11">
        <f>AB470</f>
        <v>45890.5625</v>
      </c>
      <c r="AE470">
        <v>0</v>
      </c>
      <c r="AF470">
        <v>0</v>
      </c>
      <c r="AH470" t="str">
        <f>H470</f>
        <v>AVAILABLE</v>
      </c>
      <c r="AI470" t="str">
        <f>C470</f>
        <v>OakLawn102</v>
      </c>
      <c r="AJ470" t="str">
        <f>AH470</f>
        <v>AVAILABLE</v>
      </c>
      <c r="AM470" t="s">
        <v>39</v>
      </c>
      <c r="AS470" t="str">
        <f>B470</f>
        <v>Thursday</v>
      </c>
      <c r="AV470" t="s">
        <v>41</v>
      </c>
      <c r="BO470" s="12">
        <v>45889</v>
      </c>
      <c r="BP470" s="13" t="s">
        <v>105</v>
      </c>
      <c r="BQ470" s="13" t="s">
        <v>107</v>
      </c>
      <c r="BR470" s="13">
        <v>9504585</v>
      </c>
      <c r="BS470" s="13" t="s">
        <v>75</v>
      </c>
      <c r="BT470" s="13">
        <v>29947</v>
      </c>
      <c r="BU470" s="13" t="s">
        <v>88</v>
      </c>
      <c r="BV470" s="13" t="s">
        <v>77</v>
      </c>
      <c r="BW470" s="13" t="s">
        <v>78</v>
      </c>
      <c r="BX470" s="13" t="s">
        <v>79</v>
      </c>
      <c r="BY470" s="13">
        <v>29940</v>
      </c>
      <c r="BZ470" s="13" t="s">
        <v>80</v>
      </c>
      <c r="CA470" s="13" t="s">
        <v>81</v>
      </c>
      <c r="CB470" s="13">
        <v>29941</v>
      </c>
      <c r="CC470" s="13"/>
      <c r="CD470" s="13" t="s">
        <v>82</v>
      </c>
      <c r="CE470" s="13"/>
      <c r="CF470" s="13" t="s">
        <v>83</v>
      </c>
      <c r="CG470" s="3">
        <f>BO470</f>
        <v>45889</v>
      </c>
      <c r="CH470" s="4" t="str">
        <f>LEFT(BU470,(LEN(BU470)-2))</f>
        <v>10:30</v>
      </c>
      <c r="CI470" s="4" t="str">
        <f>LEFT(CH470)</f>
        <v>1</v>
      </c>
      <c r="CJ470" s="4" t="str" cm="1">
        <f t="array" ref="CJ470">_xlfn.IFS(CI470 = "1","13",CI470 = "2","14",CI470 = "3","15",CI470 = "4","16",CI470 &gt; 4,CI470)</f>
        <v>13</v>
      </c>
      <c r="CK470" s="4" t="str">
        <f>RIGHT(CH470,2)</f>
        <v>30</v>
      </c>
      <c r="CL470" s="5" t="str">
        <f>_xlfn.CONCAT(CJ470,":",CK470)</f>
        <v>13:30</v>
      </c>
      <c r="CM470" s="9">
        <f>CG470</f>
        <v>45889</v>
      </c>
      <c r="CN470" s="10">
        <f>CM470</f>
        <v>45889</v>
      </c>
      <c r="CO470" s="10">
        <f>CN470+TIME(CJ470,CK470,CK470)</f>
        <v>45889.562847222223</v>
      </c>
      <c r="CP470" s="10">
        <f>CO470+TIME(0,30,0)</f>
        <v>45889.583680555559</v>
      </c>
    </row>
    <row r="471" spans="1:94" x14ac:dyDescent="0.25">
      <c r="A471" s="12">
        <v>45890</v>
      </c>
      <c r="B471" s="13" t="s">
        <v>106</v>
      </c>
      <c r="C471" s="13" t="s">
        <v>74</v>
      </c>
      <c r="D471" s="13">
        <v>9504580</v>
      </c>
      <c r="E471" s="13" t="s">
        <v>75</v>
      </c>
      <c r="F471" s="13">
        <v>29946</v>
      </c>
      <c r="G471" s="13" t="s">
        <v>88</v>
      </c>
      <c r="H471" s="13" t="s">
        <v>96</v>
      </c>
      <c r="I471" s="13" t="s">
        <v>78</v>
      </c>
      <c r="J471" s="13" t="s">
        <v>79</v>
      </c>
      <c r="K471" s="13">
        <v>29940</v>
      </c>
      <c r="L471" s="13" t="s">
        <v>80</v>
      </c>
      <c r="M471" s="13" t="s">
        <v>81</v>
      </c>
      <c r="N471" s="13">
        <v>29941</v>
      </c>
      <c r="O471" s="13"/>
      <c r="P471" s="13" t="s">
        <v>82</v>
      </c>
      <c r="Q471" s="13"/>
      <c r="R471" s="13" t="s">
        <v>83</v>
      </c>
      <c r="S471" s="3">
        <f>A471</f>
        <v>45890</v>
      </c>
      <c r="T471" s="4" t="str">
        <f>LEFT(G471,(LEN(G471)-2))</f>
        <v>10:30</v>
      </c>
      <c r="U471" s="4" t="str">
        <f t="shared" si="49"/>
        <v>1</v>
      </c>
      <c r="V471" s="4" t="str" cm="1">
        <f t="array" ref="V471">_xlfn.IFS(U471 = "1","13",U471 = "2","14",U471 = "3","15",U471 = "4","16",U471 &gt; 4,U471)</f>
        <v>13</v>
      </c>
      <c r="W471" s="4" t="str">
        <f t="shared" si="50"/>
        <v>30</v>
      </c>
      <c r="X471" s="5" t="str">
        <f t="shared" si="51"/>
        <v>13:30</v>
      </c>
      <c r="Y471" s="9">
        <f t="shared" si="52"/>
        <v>45890</v>
      </c>
      <c r="Z471" s="10">
        <f t="shared" si="53"/>
        <v>45890</v>
      </c>
      <c r="AA471" s="10">
        <f t="shared" si="54"/>
        <v>45890.562847222223</v>
      </c>
      <c r="AB471" s="10">
        <f t="shared" si="55"/>
        <v>45890.583680555559</v>
      </c>
      <c r="AC471" s="11">
        <f>AA471</f>
        <v>45890.562847222223</v>
      </c>
      <c r="AD471" s="11">
        <f>AB471</f>
        <v>45890.583680555559</v>
      </c>
      <c r="AE471">
        <v>0</v>
      </c>
      <c r="AF471">
        <v>0</v>
      </c>
      <c r="AH471" t="str">
        <f>H471</f>
        <v>CUSICK (37)</v>
      </c>
      <c r="AI471" t="str">
        <f>C471</f>
        <v>OakLawn102</v>
      </c>
      <c r="AJ471" t="str">
        <f>AH471</f>
        <v>CUSICK (37)</v>
      </c>
      <c r="AM471" t="s">
        <v>39</v>
      </c>
      <c r="AS471" t="str">
        <f>B471</f>
        <v>Thursday</v>
      </c>
      <c r="AV471" t="s">
        <v>41</v>
      </c>
      <c r="BO471" s="12">
        <v>45889</v>
      </c>
      <c r="BP471" s="13" t="s">
        <v>105</v>
      </c>
      <c r="BQ471" s="13" t="s">
        <v>107</v>
      </c>
      <c r="BR471" s="13">
        <v>9504585</v>
      </c>
      <c r="BS471" s="13" t="s">
        <v>75</v>
      </c>
      <c r="BT471" s="13">
        <v>29947</v>
      </c>
      <c r="BU471" s="13" t="s">
        <v>90</v>
      </c>
      <c r="BV471" s="13" t="s">
        <v>77</v>
      </c>
      <c r="BW471" s="13" t="s">
        <v>78</v>
      </c>
      <c r="BX471" s="13" t="s">
        <v>79</v>
      </c>
      <c r="BY471" s="13">
        <v>29940</v>
      </c>
      <c r="BZ471" s="13" t="s">
        <v>80</v>
      </c>
      <c r="CA471" s="13" t="s">
        <v>81</v>
      </c>
      <c r="CB471" s="13">
        <v>29941</v>
      </c>
      <c r="CC471" s="13"/>
      <c r="CD471" s="13" t="s">
        <v>82</v>
      </c>
      <c r="CE471" s="13"/>
      <c r="CF471" s="13" t="s">
        <v>83</v>
      </c>
      <c r="CG471" s="3">
        <f>BO471</f>
        <v>45889</v>
      </c>
      <c r="CH471" s="4" t="str">
        <f>LEFT(BU471,(LEN(BU471)-2))</f>
        <v>11:30</v>
      </c>
      <c r="CI471" s="4" t="str">
        <f>LEFT(CH471)</f>
        <v>1</v>
      </c>
      <c r="CJ471" s="4" t="str" cm="1">
        <f t="array" ref="CJ471">_xlfn.IFS(CI471 = "1","13",CI471 = "2","14",CI471 = "3","15",CI471 = "4","16",CI471 &gt; 4,CI471)</f>
        <v>13</v>
      </c>
      <c r="CK471" s="4" t="str">
        <f>RIGHT(CH471,2)</f>
        <v>30</v>
      </c>
      <c r="CL471" s="5" t="str">
        <f>_xlfn.CONCAT(CJ471,":",CK471)</f>
        <v>13:30</v>
      </c>
      <c r="CM471" s="9">
        <f>CG471</f>
        <v>45889</v>
      </c>
      <c r="CN471" s="10">
        <f>CM471</f>
        <v>45889</v>
      </c>
      <c r="CO471" s="10">
        <f>CN471+TIME(CJ471,CK471,CK471)</f>
        <v>45889.562847222223</v>
      </c>
      <c r="CP471" s="10">
        <f>CO471+TIME(0,30,0)</f>
        <v>45889.583680555559</v>
      </c>
    </row>
    <row r="472" spans="1:94" x14ac:dyDescent="0.25">
      <c r="A472" s="7">
        <v>45890</v>
      </c>
      <c r="B472" s="8" t="s">
        <v>106</v>
      </c>
      <c r="C472" s="8" t="s">
        <v>74</v>
      </c>
      <c r="D472" s="8">
        <v>9504580</v>
      </c>
      <c r="E472" s="8" t="s">
        <v>75</v>
      </c>
      <c r="F472" s="8">
        <v>29946</v>
      </c>
      <c r="G472" s="8" t="s">
        <v>89</v>
      </c>
      <c r="H472" s="8" t="s">
        <v>96</v>
      </c>
      <c r="I472" s="8" t="s">
        <v>78</v>
      </c>
      <c r="J472" s="8" t="s">
        <v>79</v>
      </c>
      <c r="K472" s="8">
        <v>29940</v>
      </c>
      <c r="L472" s="8" t="s">
        <v>80</v>
      </c>
      <c r="M472" s="8" t="s">
        <v>81</v>
      </c>
      <c r="N472" s="8">
        <v>29941</v>
      </c>
      <c r="O472" s="8"/>
      <c r="P472" s="8" t="s">
        <v>82</v>
      </c>
      <c r="Q472" s="8"/>
      <c r="R472" s="8" t="s">
        <v>83</v>
      </c>
      <c r="S472" s="3">
        <f>A472</f>
        <v>45890</v>
      </c>
      <c r="T472" s="4" t="str">
        <f>LEFT(G472,(LEN(G472)-2))</f>
        <v>11:00</v>
      </c>
      <c r="U472" s="4" t="str">
        <f t="shared" si="49"/>
        <v>1</v>
      </c>
      <c r="V472" s="4" t="str" cm="1">
        <f t="array" ref="V472">_xlfn.IFS(U472 = "1","13",U472 = "2","14",U472 = "3","15",U472 = "4","16",U472 &gt; 4,U472)</f>
        <v>13</v>
      </c>
      <c r="W472" s="4" t="str">
        <f t="shared" si="50"/>
        <v>00</v>
      </c>
      <c r="X472" s="5" t="str">
        <f t="shared" si="51"/>
        <v>13:00</v>
      </c>
      <c r="Y472" s="9">
        <f t="shared" si="52"/>
        <v>45890</v>
      </c>
      <c r="Z472" s="10">
        <f t="shared" si="53"/>
        <v>45890</v>
      </c>
      <c r="AA472" s="10">
        <f t="shared" si="54"/>
        <v>45890.541666666664</v>
      </c>
      <c r="AB472" s="10">
        <f t="shared" si="55"/>
        <v>45890.5625</v>
      </c>
      <c r="AC472" s="11">
        <f>AA472</f>
        <v>45890.541666666664</v>
      </c>
      <c r="AD472" s="11">
        <f>AB472</f>
        <v>45890.5625</v>
      </c>
      <c r="AE472">
        <v>0</v>
      </c>
      <c r="AF472">
        <v>0</v>
      </c>
      <c r="AH472" t="str">
        <f>H472</f>
        <v>CUSICK (37)</v>
      </c>
      <c r="AI472" t="str">
        <f>C472</f>
        <v>OakLawn102</v>
      </c>
      <c r="AJ472" t="str">
        <f>AH472</f>
        <v>CUSICK (37)</v>
      </c>
      <c r="AM472" t="s">
        <v>39</v>
      </c>
      <c r="AS472" t="str">
        <f>B472</f>
        <v>Thursday</v>
      </c>
      <c r="AV472" t="s">
        <v>41</v>
      </c>
      <c r="BO472" s="12">
        <v>45889</v>
      </c>
      <c r="BP472" s="13" t="s">
        <v>105</v>
      </c>
      <c r="BQ472" s="13" t="s">
        <v>107</v>
      </c>
      <c r="BR472" s="13">
        <v>9504585</v>
      </c>
      <c r="BS472" s="13" t="s">
        <v>75</v>
      </c>
      <c r="BT472" s="13">
        <v>29947</v>
      </c>
      <c r="BU472" s="13" t="s">
        <v>93</v>
      </c>
      <c r="BV472" s="13" t="s">
        <v>92</v>
      </c>
      <c r="BW472" s="13" t="s">
        <v>78</v>
      </c>
      <c r="BX472" s="13" t="s">
        <v>79</v>
      </c>
      <c r="BY472" s="13">
        <v>29940</v>
      </c>
      <c r="BZ472" s="13" t="s">
        <v>80</v>
      </c>
      <c r="CA472" s="13" t="s">
        <v>81</v>
      </c>
      <c r="CB472" s="13">
        <v>29941</v>
      </c>
      <c r="CC472" s="13"/>
      <c r="CD472" s="13" t="s">
        <v>82</v>
      </c>
      <c r="CE472" s="13"/>
      <c r="CF472" s="13" t="s">
        <v>83</v>
      </c>
      <c r="CG472" s="3">
        <f>BO472</f>
        <v>45889</v>
      </c>
      <c r="CH472" s="4" t="str">
        <f>LEFT(BU472,(LEN(BU472)-2))</f>
        <v>12:30</v>
      </c>
      <c r="CI472" s="4" t="str">
        <f>LEFT(CH472)</f>
        <v>1</v>
      </c>
      <c r="CJ472" s="4" t="str" cm="1">
        <f t="array" ref="CJ472">_xlfn.IFS(CI472 = "1","13",CI472 = "2","14",CI472 = "3","15",CI472 = "4","16",CI472 &gt; 4,CI472)</f>
        <v>13</v>
      </c>
      <c r="CK472" s="4" t="str">
        <f>RIGHT(CH472,2)</f>
        <v>30</v>
      </c>
      <c r="CL472" s="5" t="str">
        <f>_xlfn.CONCAT(CJ472,":",CK472)</f>
        <v>13:30</v>
      </c>
      <c r="CM472" s="9">
        <f>CG472</f>
        <v>45889</v>
      </c>
      <c r="CN472" s="10">
        <f>CM472</f>
        <v>45889</v>
      </c>
      <c r="CO472" s="10">
        <f>CN472+TIME(CJ472,CK472,CK472)</f>
        <v>45889.562847222223</v>
      </c>
      <c r="CP472" s="10">
        <f>CO472+TIME(0,30,0)</f>
        <v>45889.583680555559</v>
      </c>
    </row>
    <row r="473" spans="1:94" x14ac:dyDescent="0.25">
      <c r="A473" s="12">
        <v>45890</v>
      </c>
      <c r="B473" s="13" t="s">
        <v>106</v>
      </c>
      <c r="C473" s="13" t="s">
        <v>74</v>
      </c>
      <c r="D473" s="13">
        <v>9504580</v>
      </c>
      <c r="E473" s="13" t="s">
        <v>75</v>
      </c>
      <c r="F473" s="13">
        <v>29946</v>
      </c>
      <c r="G473" s="13" t="s">
        <v>90</v>
      </c>
      <c r="H473" s="13" t="s">
        <v>96</v>
      </c>
      <c r="I473" s="13" t="s">
        <v>78</v>
      </c>
      <c r="J473" s="13" t="s">
        <v>79</v>
      </c>
      <c r="K473" s="13">
        <v>29940</v>
      </c>
      <c r="L473" s="13" t="s">
        <v>80</v>
      </c>
      <c r="M473" s="13" t="s">
        <v>81</v>
      </c>
      <c r="N473" s="13">
        <v>29941</v>
      </c>
      <c r="O473" s="13"/>
      <c r="P473" s="13" t="s">
        <v>82</v>
      </c>
      <c r="Q473" s="13"/>
      <c r="R473" s="13" t="s">
        <v>83</v>
      </c>
      <c r="S473" s="3">
        <f>A473</f>
        <v>45890</v>
      </c>
      <c r="T473" s="4" t="str">
        <f>LEFT(G473,(LEN(G473)-2))</f>
        <v>11:30</v>
      </c>
      <c r="U473" s="4" t="str">
        <f t="shared" si="49"/>
        <v>1</v>
      </c>
      <c r="V473" s="4" t="str" cm="1">
        <f t="array" ref="V473">_xlfn.IFS(U473 = "1","13",U473 = "2","14",U473 = "3","15",U473 = "4","16",U473 &gt; 4,U473)</f>
        <v>13</v>
      </c>
      <c r="W473" s="4" t="str">
        <f t="shared" si="50"/>
        <v>30</v>
      </c>
      <c r="X473" s="5" t="str">
        <f t="shared" si="51"/>
        <v>13:30</v>
      </c>
      <c r="Y473" s="9">
        <f t="shared" si="52"/>
        <v>45890</v>
      </c>
      <c r="Z473" s="10">
        <f t="shared" si="53"/>
        <v>45890</v>
      </c>
      <c r="AA473" s="10">
        <f t="shared" si="54"/>
        <v>45890.562847222223</v>
      </c>
      <c r="AB473" s="10">
        <f t="shared" si="55"/>
        <v>45890.583680555559</v>
      </c>
      <c r="AC473" s="11">
        <f>AA473</f>
        <v>45890.562847222223</v>
      </c>
      <c r="AD473" s="11">
        <f>AB473</f>
        <v>45890.583680555559</v>
      </c>
      <c r="AE473">
        <v>0</v>
      </c>
      <c r="AF473">
        <v>0</v>
      </c>
      <c r="AH473" t="str">
        <f>H473</f>
        <v>CUSICK (37)</v>
      </c>
      <c r="AI473" t="str">
        <f>C473</f>
        <v>OakLawn102</v>
      </c>
      <c r="AJ473" t="str">
        <f>AH473</f>
        <v>CUSICK (37)</v>
      </c>
      <c r="AM473" t="s">
        <v>39</v>
      </c>
      <c r="AS473" t="str">
        <f>B473</f>
        <v>Thursday</v>
      </c>
      <c r="AV473" t="s">
        <v>41</v>
      </c>
      <c r="BO473" s="12">
        <v>45889</v>
      </c>
      <c r="BP473" s="13" t="s">
        <v>105</v>
      </c>
      <c r="BQ473" s="13" t="s">
        <v>107</v>
      </c>
      <c r="BR473" s="13">
        <v>9504585</v>
      </c>
      <c r="BS473" s="13" t="s">
        <v>75</v>
      </c>
      <c r="BT473" s="13">
        <v>29947</v>
      </c>
      <c r="BU473" s="13" t="s">
        <v>95</v>
      </c>
      <c r="BV473" s="13" t="s">
        <v>77</v>
      </c>
      <c r="BW473" s="13" t="s">
        <v>78</v>
      </c>
      <c r="BX473" s="13" t="s">
        <v>79</v>
      </c>
      <c r="BY473" s="13">
        <v>29940</v>
      </c>
      <c r="BZ473" s="13" t="s">
        <v>80</v>
      </c>
      <c r="CA473" s="13" t="s">
        <v>81</v>
      </c>
      <c r="CB473" s="13">
        <v>29941</v>
      </c>
      <c r="CC473" s="13"/>
      <c r="CD473" s="13" t="s">
        <v>82</v>
      </c>
      <c r="CE473" s="13"/>
      <c r="CF473" s="13" t="s">
        <v>83</v>
      </c>
      <c r="CG473" s="3">
        <f>BO473</f>
        <v>45889</v>
      </c>
      <c r="CH473" s="4" t="str">
        <f>LEFT(BU473,(LEN(BU473)-2))</f>
        <v>1:30</v>
      </c>
      <c r="CI473" s="4" t="str">
        <f>LEFT(CH473)</f>
        <v>1</v>
      </c>
      <c r="CJ473" s="4" t="str" cm="1">
        <f t="array" ref="CJ473">_xlfn.IFS(CI473 = "1","13",CI473 = "2","14",CI473 = "3","15",CI473 = "4","16",CI473 &gt; 4,CI473)</f>
        <v>13</v>
      </c>
      <c r="CK473" s="4" t="str">
        <f>RIGHT(CH473,2)</f>
        <v>30</v>
      </c>
      <c r="CL473" s="5" t="str">
        <f>_xlfn.CONCAT(CJ473,":",CK473)</f>
        <v>13:30</v>
      </c>
      <c r="CM473" s="9">
        <f>CG473</f>
        <v>45889</v>
      </c>
      <c r="CN473" s="10">
        <f>CM473</f>
        <v>45889</v>
      </c>
      <c r="CO473" s="10">
        <f>CN473+TIME(CJ473,CK473,CK473)</f>
        <v>45889.562847222223</v>
      </c>
      <c r="CP473" s="10">
        <f>CO473+TIME(0,30,0)</f>
        <v>45889.583680555559</v>
      </c>
    </row>
    <row r="474" spans="1:94" x14ac:dyDescent="0.25">
      <c r="A474" s="7">
        <v>45890</v>
      </c>
      <c r="B474" s="8" t="s">
        <v>106</v>
      </c>
      <c r="C474" s="8" t="s">
        <v>74</v>
      </c>
      <c r="D474" s="8">
        <v>9504580</v>
      </c>
      <c r="E474" s="8" t="s">
        <v>75</v>
      </c>
      <c r="F474" s="8">
        <v>29946</v>
      </c>
      <c r="G474" s="8" t="s">
        <v>91</v>
      </c>
      <c r="H474" s="8" t="s">
        <v>92</v>
      </c>
      <c r="I474" s="8" t="s">
        <v>78</v>
      </c>
      <c r="J474" s="8" t="s">
        <v>79</v>
      </c>
      <c r="K474" s="8">
        <v>29940</v>
      </c>
      <c r="L474" s="8" t="s">
        <v>80</v>
      </c>
      <c r="M474" s="8" t="s">
        <v>81</v>
      </c>
      <c r="N474" s="8">
        <v>29941</v>
      </c>
      <c r="O474" s="8"/>
      <c r="P474" s="8" t="s">
        <v>82</v>
      </c>
      <c r="Q474" s="8"/>
      <c r="R474" s="8" t="s">
        <v>83</v>
      </c>
      <c r="S474" s="3">
        <f>A474</f>
        <v>45890</v>
      </c>
      <c r="T474" s="4" t="str">
        <f>LEFT(G474,(LEN(G474)-2))</f>
        <v>12:00</v>
      </c>
      <c r="U474" s="4" t="str">
        <f t="shared" si="49"/>
        <v>1</v>
      </c>
      <c r="V474" s="4" t="str" cm="1">
        <f t="array" ref="V474">_xlfn.IFS(U474 = "1","13",U474 = "2","14",U474 = "3","15",U474 = "4","16",U474 &gt; 4,U474)</f>
        <v>13</v>
      </c>
      <c r="W474" s="4" t="str">
        <f t="shared" si="50"/>
        <v>00</v>
      </c>
      <c r="X474" s="5" t="str">
        <f t="shared" si="51"/>
        <v>13:00</v>
      </c>
      <c r="Y474" s="9">
        <f t="shared" si="52"/>
        <v>45890</v>
      </c>
      <c r="Z474" s="10">
        <f t="shared" si="53"/>
        <v>45890</v>
      </c>
      <c r="AA474" s="10">
        <f t="shared" si="54"/>
        <v>45890.541666666664</v>
      </c>
      <c r="AB474" s="10">
        <f t="shared" si="55"/>
        <v>45890.5625</v>
      </c>
      <c r="AC474" s="11">
        <f>AA474</f>
        <v>45890.541666666664</v>
      </c>
      <c r="AD474" s="11">
        <f>AB474</f>
        <v>45890.5625</v>
      </c>
      <c r="AE474">
        <v>0</v>
      </c>
      <c r="AF474">
        <v>0</v>
      </c>
      <c r="AH474" t="str">
        <f>H474</f>
        <v>TCT LUNCH 12:15- 12:45</v>
      </c>
      <c r="AI474" t="str">
        <f>C474</f>
        <v>OakLawn102</v>
      </c>
      <c r="AJ474" t="str">
        <f>AH474</f>
        <v>TCT LUNCH 12:15- 12:45</v>
      </c>
      <c r="AM474" t="s">
        <v>39</v>
      </c>
      <c r="AS474" t="str">
        <f>B474</f>
        <v>Thursday</v>
      </c>
      <c r="AV474" t="s">
        <v>41</v>
      </c>
      <c r="BO474" s="12">
        <v>45889</v>
      </c>
      <c r="BP474" s="13" t="s">
        <v>105</v>
      </c>
      <c r="BQ474" s="13" t="s">
        <v>109</v>
      </c>
      <c r="BR474" s="13">
        <v>9504589</v>
      </c>
      <c r="BS474" s="13" t="s">
        <v>75</v>
      </c>
      <c r="BT474" s="13">
        <v>29948</v>
      </c>
      <c r="BU474" s="13" t="s">
        <v>88</v>
      </c>
      <c r="BV474" s="13" t="s">
        <v>77</v>
      </c>
      <c r="BW474" s="13" t="s">
        <v>78</v>
      </c>
      <c r="BX474" s="13" t="s">
        <v>79</v>
      </c>
      <c r="BY474" s="13">
        <v>29940</v>
      </c>
      <c r="BZ474" s="13" t="s">
        <v>80</v>
      </c>
      <c r="CA474" s="13" t="s">
        <v>81</v>
      </c>
      <c r="CB474" s="13">
        <v>29941</v>
      </c>
      <c r="CC474" s="13"/>
      <c r="CD474" s="13" t="s">
        <v>82</v>
      </c>
      <c r="CE474" s="13"/>
      <c r="CF474" s="13" t="s">
        <v>83</v>
      </c>
      <c r="CG474" s="3">
        <f>BO474</f>
        <v>45889</v>
      </c>
      <c r="CH474" s="4" t="str">
        <f>LEFT(BU474,(LEN(BU474)-2))</f>
        <v>10:30</v>
      </c>
      <c r="CI474" s="4" t="str">
        <f>LEFT(CH474)</f>
        <v>1</v>
      </c>
      <c r="CJ474" s="4" t="str" cm="1">
        <f t="array" ref="CJ474">_xlfn.IFS(CI474 = "1","13",CI474 = "2","14",CI474 = "3","15",CI474 = "4","16",CI474 &gt; 4,CI474)</f>
        <v>13</v>
      </c>
      <c r="CK474" s="4" t="str">
        <f>RIGHT(CH474,2)</f>
        <v>30</v>
      </c>
      <c r="CL474" s="5" t="str">
        <f>_xlfn.CONCAT(CJ474,":",CK474)</f>
        <v>13:30</v>
      </c>
      <c r="CM474" s="9">
        <f>CG474</f>
        <v>45889</v>
      </c>
      <c r="CN474" s="10">
        <f>CM474</f>
        <v>45889</v>
      </c>
      <c r="CO474" s="10">
        <f>CN474+TIME(CJ474,CK474,CK474)</f>
        <v>45889.562847222223</v>
      </c>
      <c r="CP474" s="10">
        <f>CO474+TIME(0,30,0)</f>
        <v>45889.583680555559</v>
      </c>
    </row>
    <row r="475" spans="1:94" x14ac:dyDescent="0.25">
      <c r="A475" s="12">
        <v>45890</v>
      </c>
      <c r="B475" s="13" t="s">
        <v>106</v>
      </c>
      <c r="C475" s="13" t="s">
        <v>74</v>
      </c>
      <c r="D475" s="13">
        <v>9504580</v>
      </c>
      <c r="E475" s="13" t="s">
        <v>75</v>
      </c>
      <c r="F475" s="13">
        <v>29946</v>
      </c>
      <c r="G475" s="13" t="s">
        <v>93</v>
      </c>
      <c r="H475" s="13" t="s">
        <v>92</v>
      </c>
      <c r="I475" s="13" t="s">
        <v>78</v>
      </c>
      <c r="J475" s="13" t="s">
        <v>79</v>
      </c>
      <c r="K475" s="13">
        <v>29940</v>
      </c>
      <c r="L475" s="13" t="s">
        <v>80</v>
      </c>
      <c r="M475" s="13" t="s">
        <v>81</v>
      </c>
      <c r="N475" s="13">
        <v>29941</v>
      </c>
      <c r="O475" s="13"/>
      <c r="P475" s="13" t="s">
        <v>82</v>
      </c>
      <c r="Q475" s="13"/>
      <c r="R475" s="13" t="s">
        <v>83</v>
      </c>
      <c r="S475" s="3">
        <f>A475</f>
        <v>45890</v>
      </c>
      <c r="T475" s="4" t="str">
        <f>LEFT(G475,(LEN(G475)-2))</f>
        <v>12:30</v>
      </c>
      <c r="U475" s="4" t="str">
        <f t="shared" si="49"/>
        <v>1</v>
      </c>
      <c r="V475" s="4" t="str" cm="1">
        <f t="array" ref="V475">_xlfn.IFS(U475 = "1","13",U475 = "2","14",U475 = "3","15",U475 = "4","16",U475 &gt; 4,U475)</f>
        <v>13</v>
      </c>
      <c r="W475" s="4" t="str">
        <f t="shared" si="50"/>
        <v>30</v>
      </c>
      <c r="X475" s="5" t="str">
        <f t="shared" si="51"/>
        <v>13:30</v>
      </c>
      <c r="Y475" s="9">
        <f t="shared" si="52"/>
        <v>45890</v>
      </c>
      <c r="Z475" s="10">
        <f t="shared" si="53"/>
        <v>45890</v>
      </c>
      <c r="AA475" s="10">
        <f t="shared" si="54"/>
        <v>45890.562847222223</v>
      </c>
      <c r="AB475" s="10">
        <f t="shared" si="55"/>
        <v>45890.583680555559</v>
      </c>
      <c r="AC475" s="11">
        <f>AA475</f>
        <v>45890.562847222223</v>
      </c>
      <c r="AD475" s="11">
        <f>AB475</f>
        <v>45890.583680555559</v>
      </c>
      <c r="AE475">
        <v>0</v>
      </c>
      <c r="AF475">
        <v>0</v>
      </c>
      <c r="AH475" t="str">
        <f>H475</f>
        <v>TCT LUNCH 12:15- 12:45</v>
      </c>
      <c r="AI475" t="str">
        <f>C475</f>
        <v>OakLawn102</v>
      </c>
      <c r="AJ475" t="str">
        <f>AH475</f>
        <v>TCT LUNCH 12:15- 12:45</v>
      </c>
      <c r="AM475" t="s">
        <v>39</v>
      </c>
      <c r="AS475" t="str">
        <f>B475</f>
        <v>Thursday</v>
      </c>
      <c r="AV475" t="s">
        <v>41</v>
      </c>
      <c r="BO475" s="12">
        <v>45889</v>
      </c>
      <c r="BP475" s="13" t="s">
        <v>105</v>
      </c>
      <c r="BQ475" s="13" t="s">
        <v>109</v>
      </c>
      <c r="BR475" s="13">
        <v>9504589</v>
      </c>
      <c r="BS475" s="13" t="s">
        <v>75</v>
      </c>
      <c r="BT475" s="13">
        <v>29948</v>
      </c>
      <c r="BU475" s="13" t="s">
        <v>90</v>
      </c>
      <c r="BV475" s="13" t="s">
        <v>77</v>
      </c>
      <c r="BW475" s="13" t="s">
        <v>78</v>
      </c>
      <c r="BX475" s="13" t="s">
        <v>79</v>
      </c>
      <c r="BY475" s="13">
        <v>29940</v>
      </c>
      <c r="BZ475" s="13" t="s">
        <v>80</v>
      </c>
      <c r="CA475" s="13" t="s">
        <v>81</v>
      </c>
      <c r="CB475" s="13">
        <v>29941</v>
      </c>
      <c r="CC475" s="13"/>
      <c r="CD475" s="13" t="s">
        <v>82</v>
      </c>
      <c r="CE475" s="13"/>
      <c r="CF475" s="13" t="s">
        <v>83</v>
      </c>
      <c r="CG475" s="3">
        <f>BO475</f>
        <v>45889</v>
      </c>
      <c r="CH475" s="4" t="str">
        <f>LEFT(BU475,(LEN(BU475)-2))</f>
        <v>11:30</v>
      </c>
      <c r="CI475" s="4" t="str">
        <f>LEFT(CH475)</f>
        <v>1</v>
      </c>
      <c r="CJ475" s="4" t="str" cm="1">
        <f t="array" ref="CJ475">_xlfn.IFS(CI475 = "1","13",CI475 = "2","14",CI475 = "3","15",CI475 = "4","16",CI475 &gt; 4,CI475)</f>
        <v>13</v>
      </c>
      <c r="CK475" s="4" t="str">
        <f>RIGHT(CH475,2)</f>
        <v>30</v>
      </c>
      <c r="CL475" s="5" t="str">
        <f>_xlfn.CONCAT(CJ475,":",CK475)</f>
        <v>13:30</v>
      </c>
      <c r="CM475" s="9">
        <f>CG475</f>
        <v>45889</v>
      </c>
      <c r="CN475" s="10">
        <f>CM475</f>
        <v>45889</v>
      </c>
      <c r="CO475" s="10">
        <f>CN475+TIME(CJ475,CK475,CK475)</f>
        <v>45889.562847222223</v>
      </c>
      <c r="CP475" s="10">
        <f>CO475+TIME(0,30,0)</f>
        <v>45889.583680555559</v>
      </c>
    </row>
    <row r="476" spans="1:94" x14ac:dyDescent="0.25">
      <c r="A476" s="7">
        <v>45890</v>
      </c>
      <c r="B476" s="8" t="s">
        <v>106</v>
      </c>
      <c r="C476" s="8" t="s">
        <v>74</v>
      </c>
      <c r="D476" s="8">
        <v>9504580</v>
      </c>
      <c r="E476" s="8" t="s">
        <v>75</v>
      </c>
      <c r="F476" s="8">
        <v>29946</v>
      </c>
      <c r="G476" s="8" t="s">
        <v>94</v>
      </c>
      <c r="H476" s="8" t="s">
        <v>77</v>
      </c>
      <c r="I476" s="8" t="s">
        <v>78</v>
      </c>
      <c r="J476" s="8" t="s">
        <v>79</v>
      </c>
      <c r="K476" s="8">
        <v>29940</v>
      </c>
      <c r="L476" s="8" t="s">
        <v>80</v>
      </c>
      <c r="M476" s="8" t="s">
        <v>81</v>
      </c>
      <c r="N476" s="8">
        <v>29941</v>
      </c>
      <c r="O476" s="8"/>
      <c r="P476" s="8" t="s">
        <v>82</v>
      </c>
      <c r="Q476" s="8"/>
      <c r="R476" s="8" t="s">
        <v>83</v>
      </c>
      <c r="S476" s="3">
        <f>A476</f>
        <v>45890</v>
      </c>
      <c r="T476" s="4" t="str">
        <f>LEFT(G476,(LEN(G476)-2))</f>
        <v>1:00</v>
      </c>
      <c r="U476" s="4" t="str">
        <f t="shared" si="49"/>
        <v>1</v>
      </c>
      <c r="V476" s="4" t="str" cm="1">
        <f t="array" ref="V476">_xlfn.IFS(U476 = "1","13",U476 = "2","14",U476 = "3","15",U476 = "4","16",U476 &gt; 4,U476)</f>
        <v>13</v>
      </c>
      <c r="W476" s="4" t="str">
        <f t="shared" si="50"/>
        <v>00</v>
      </c>
      <c r="X476" s="5" t="str">
        <f t="shared" si="51"/>
        <v>13:00</v>
      </c>
      <c r="Y476" s="9">
        <f t="shared" si="52"/>
        <v>45890</v>
      </c>
      <c r="Z476" s="10">
        <f t="shared" si="53"/>
        <v>45890</v>
      </c>
      <c r="AA476" s="10">
        <f t="shared" si="54"/>
        <v>45890.541666666664</v>
      </c>
      <c r="AB476" s="10">
        <f t="shared" si="55"/>
        <v>45890.5625</v>
      </c>
      <c r="AC476" s="11">
        <f>AA476</f>
        <v>45890.541666666664</v>
      </c>
      <c r="AD476" s="11">
        <f>AB476</f>
        <v>45890.5625</v>
      </c>
      <c r="AE476">
        <v>0</v>
      </c>
      <c r="AF476">
        <v>0</v>
      </c>
      <c r="AH476" t="str">
        <f>H476</f>
        <v>AVAILABLE</v>
      </c>
      <c r="AI476" t="str">
        <f>C476</f>
        <v>OakLawn102</v>
      </c>
      <c r="AJ476" t="str">
        <f>AH476</f>
        <v>AVAILABLE</v>
      </c>
      <c r="AM476" t="s">
        <v>39</v>
      </c>
      <c r="AS476" t="str">
        <f>B476</f>
        <v>Thursday</v>
      </c>
      <c r="AV476" t="s">
        <v>41</v>
      </c>
      <c r="BO476" s="12">
        <v>45889</v>
      </c>
      <c r="BP476" s="13" t="s">
        <v>105</v>
      </c>
      <c r="BQ476" s="13" t="s">
        <v>109</v>
      </c>
      <c r="BR476" s="13">
        <v>9504589</v>
      </c>
      <c r="BS476" s="13" t="s">
        <v>75</v>
      </c>
      <c r="BT476" s="13">
        <v>29948</v>
      </c>
      <c r="BU476" s="13" t="s">
        <v>93</v>
      </c>
      <c r="BV476" s="13" t="s">
        <v>92</v>
      </c>
      <c r="BW476" s="13" t="s">
        <v>78</v>
      </c>
      <c r="BX476" s="13" t="s">
        <v>79</v>
      </c>
      <c r="BY476" s="13">
        <v>29940</v>
      </c>
      <c r="BZ476" s="13" t="s">
        <v>80</v>
      </c>
      <c r="CA476" s="13" t="s">
        <v>81</v>
      </c>
      <c r="CB476" s="13">
        <v>29941</v>
      </c>
      <c r="CC476" s="13"/>
      <c r="CD476" s="13" t="s">
        <v>82</v>
      </c>
      <c r="CE476" s="13"/>
      <c r="CF476" s="13" t="s">
        <v>83</v>
      </c>
      <c r="CG476" s="3">
        <f>BO476</f>
        <v>45889</v>
      </c>
      <c r="CH476" s="4" t="str">
        <f>LEFT(BU476,(LEN(BU476)-2))</f>
        <v>12:30</v>
      </c>
      <c r="CI476" s="4" t="str">
        <f>LEFT(CH476)</f>
        <v>1</v>
      </c>
      <c r="CJ476" s="4" t="str" cm="1">
        <f t="array" ref="CJ476">_xlfn.IFS(CI476 = "1","13",CI476 = "2","14",CI476 = "3","15",CI476 = "4","16",CI476 &gt; 4,CI476)</f>
        <v>13</v>
      </c>
      <c r="CK476" s="4" t="str">
        <f>RIGHT(CH476,2)</f>
        <v>30</v>
      </c>
      <c r="CL476" s="5" t="str">
        <f>_xlfn.CONCAT(CJ476,":",CK476)</f>
        <v>13:30</v>
      </c>
      <c r="CM476" s="9">
        <f>CG476</f>
        <v>45889</v>
      </c>
      <c r="CN476" s="10">
        <f>CM476</f>
        <v>45889</v>
      </c>
      <c r="CO476" s="10">
        <f>CN476+TIME(CJ476,CK476,CK476)</f>
        <v>45889.562847222223</v>
      </c>
      <c r="CP476" s="10">
        <f>CO476+TIME(0,30,0)</f>
        <v>45889.583680555559</v>
      </c>
    </row>
    <row r="477" spans="1:94" x14ac:dyDescent="0.25">
      <c r="A477" s="12">
        <v>45890</v>
      </c>
      <c r="B477" s="13" t="s">
        <v>106</v>
      </c>
      <c r="C477" s="13" t="s">
        <v>74</v>
      </c>
      <c r="D477" s="13">
        <v>9504580</v>
      </c>
      <c r="E477" s="13" t="s">
        <v>75</v>
      </c>
      <c r="F477" s="13">
        <v>29946</v>
      </c>
      <c r="G477" s="13" t="s">
        <v>95</v>
      </c>
      <c r="H477" s="13" t="s">
        <v>77</v>
      </c>
      <c r="I477" s="13" t="s">
        <v>78</v>
      </c>
      <c r="J477" s="13" t="s">
        <v>79</v>
      </c>
      <c r="K477" s="13">
        <v>29940</v>
      </c>
      <c r="L477" s="13" t="s">
        <v>80</v>
      </c>
      <c r="M477" s="13" t="s">
        <v>81</v>
      </c>
      <c r="N477" s="13">
        <v>29941</v>
      </c>
      <c r="O477" s="13"/>
      <c r="P477" s="13" t="s">
        <v>82</v>
      </c>
      <c r="Q477" s="13"/>
      <c r="R477" s="13" t="s">
        <v>83</v>
      </c>
      <c r="S477" s="3">
        <f>A477</f>
        <v>45890</v>
      </c>
      <c r="T477" s="4" t="str">
        <f>LEFT(G477,(LEN(G477)-2))</f>
        <v>1:30</v>
      </c>
      <c r="U477" s="4" t="str">
        <f t="shared" si="49"/>
        <v>1</v>
      </c>
      <c r="V477" s="4" t="str" cm="1">
        <f t="array" ref="V477">_xlfn.IFS(U477 = "1","13",U477 = "2","14",U477 = "3","15",U477 = "4","16",U477 &gt; 4,U477)</f>
        <v>13</v>
      </c>
      <c r="W477" s="4" t="str">
        <f t="shared" si="50"/>
        <v>30</v>
      </c>
      <c r="X477" s="5" t="str">
        <f t="shared" si="51"/>
        <v>13:30</v>
      </c>
      <c r="Y477" s="9">
        <f t="shared" si="52"/>
        <v>45890</v>
      </c>
      <c r="Z477" s="10">
        <f t="shared" si="53"/>
        <v>45890</v>
      </c>
      <c r="AA477" s="10">
        <f t="shared" si="54"/>
        <v>45890.562847222223</v>
      </c>
      <c r="AB477" s="10">
        <f t="shared" si="55"/>
        <v>45890.583680555559</v>
      </c>
      <c r="AC477" s="11">
        <f>AA477</f>
        <v>45890.562847222223</v>
      </c>
      <c r="AD477" s="11">
        <f>AB477</f>
        <v>45890.583680555559</v>
      </c>
      <c r="AE477">
        <v>0</v>
      </c>
      <c r="AF477">
        <v>0</v>
      </c>
      <c r="AH477" t="str">
        <f>H477</f>
        <v>AVAILABLE</v>
      </c>
      <c r="AI477" t="str">
        <f>C477</f>
        <v>OakLawn102</v>
      </c>
      <c r="AJ477" t="str">
        <f>AH477</f>
        <v>AVAILABLE</v>
      </c>
      <c r="AM477" t="s">
        <v>39</v>
      </c>
      <c r="AS477" t="str">
        <f>B477</f>
        <v>Thursday</v>
      </c>
      <c r="AV477" t="s">
        <v>41</v>
      </c>
      <c r="BO477" s="12">
        <v>45889</v>
      </c>
      <c r="BP477" s="13" t="s">
        <v>105</v>
      </c>
      <c r="BQ477" s="13" t="s">
        <v>109</v>
      </c>
      <c r="BR477" s="13">
        <v>9504589</v>
      </c>
      <c r="BS477" s="13" t="s">
        <v>75</v>
      </c>
      <c r="BT477" s="13">
        <v>29948</v>
      </c>
      <c r="BU477" s="13" t="s">
        <v>95</v>
      </c>
      <c r="BV477" s="13" t="s">
        <v>114</v>
      </c>
      <c r="BW477" s="13" t="s">
        <v>78</v>
      </c>
      <c r="BX477" s="13" t="s">
        <v>79</v>
      </c>
      <c r="BY477" s="13">
        <v>29940</v>
      </c>
      <c r="BZ477" s="13" t="s">
        <v>80</v>
      </c>
      <c r="CA477" s="13" t="s">
        <v>81</v>
      </c>
      <c r="CB477" s="13">
        <v>29941</v>
      </c>
      <c r="CC477" s="13"/>
      <c r="CD477" s="13" t="s">
        <v>82</v>
      </c>
      <c r="CE477" s="13"/>
      <c r="CF477" s="13" t="s">
        <v>83</v>
      </c>
      <c r="CG477" s="3">
        <f>BO477</f>
        <v>45889</v>
      </c>
      <c r="CH477" s="4" t="str">
        <f>LEFT(BU477,(LEN(BU477)-2))</f>
        <v>1:30</v>
      </c>
      <c r="CI477" s="4" t="str">
        <f>LEFT(CH477)</f>
        <v>1</v>
      </c>
      <c r="CJ477" s="4" t="str" cm="1">
        <f t="array" ref="CJ477">_xlfn.IFS(CI477 = "1","13",CI477 = "2","14",CI477 = "3","15",CI477 = "4","16",CI477 &gt; 4,CI477)</f>
        <v>13</v>
      </c>
      <c r="CK477" s="4" t="str">
        <f>RIGHT(CH477,2)</f>
        <v>30</v>
      </c>
      <c r="CL477" s="5" t="str">
        <f>_xlfn.CONCAT(CJ477,":",CK477)</f>
        <v>13:30</v>
      </c>
      <c r="CM477" s="9">
        <f>CG477</f>
        <v>45889</v>
      </c>
      <c r="CN477" s="10">
        <f>CM477</f>
        <v>45889</v>
      </c>
      <c r="CO477" s="10">
        <f>CN477+TIME(CJ477,CK477,CK477)</f>
        <v>45889.562847222223</v>
      </c>
      <c r="CP477" s="10">
        <f>CO477+TIME(0,30,0)</f>
        <v>45889.583680555559</v>
      </c>
    </row>
    <row r="478" spans="1:94" ht="15.75" x14ac:dyDescent="0.25">
      <c r="A478" s="7">
        <v>45890</v>
      </c>
      <c r="B478" s="8" t="s">
        <v>106</v>
      </c>
      <c r="C478" s="8" t="s">
        <v>74</v>
      </c>
      <c r="D478" s="8">
        <v>9504580</v>
      </c>
      <c r="E478" s="8" t="s">
        <v>75</v>
      </c>
      <c r="F478" s="8">
        <v>29946</v>
      </c>
      <c r="G478" s="8" t="s">
        <v>97</v>
      </c>
      <c r="H478" s="8" t="s">
        <v>77</v>
      </c>
      <c r="I478" s="8" t="s">
        <v>78</v>
      </c>
      <c r="J478" s="8" t="s">
        <v>79</v>
      </c>
      <c r="K478" s="8">
        <v>29940</v>
      </c>
      <c r="L478" s="8" t="s">
        <v>80</v>
      </c>
      <c r="M478" s="8" t="s">
        <v>81</v>
      </c>
      <c r="N478" s="8">
        <v>29941</v>
      </c>
      <c r="O478" s="8"/>
      <c r="P478" s="8" t="s">
        <v>82</v>
      </c>
      <c r="Q478" s="8"/>
      <c r="R478" s="8" t="s">
        <v>83</v>
      </c>
      <c r="S478" s="3">
        <f>A478</f>
        <v>45890</v>
      </c>
      <c r="T478" s="4" t="str">
        <f>LEFT(G478,(LEN(G478)-2))</f>
        <v>2:00</v>
      </c>
      <c r="U478" s="4" t="str">
        <f t="shared" si="49"/>
        <v>2</v>
      </c>
      <c r="V478" s="4" t="str" cm="1">
        <f t="array" ref="V478">_xlfn.IFS(U478 = "1","13",U478 = "2","14",U478 = "3","15",U478 = "4","16",U478 &gt; 4,U478)</f>
        <v>14</v>
      </c>
      <c r="W478" s="4" t="str">
        <f t="shared" si="50"/>
        <v>00</v>
      </c>
      <c r="X478" s="5" t="str">
        <f t="shared" si="51"/>
        <v>14:00</v>
      </c>
      <c r="Y478" s="9">
        <f t="shared" si="52"/>
        <v>45890</v>
      </c>
      <c r="Z478" s="10">
        <f t="shared" si="53"/>
        <v>45890</v>
      </c>
      <c r="AA478" s="10">
        <f t="shared" si="54"/>
        <v>45890.583333333336</v>
      </c>
      <c r="AB478" s="10">
        <f t="shared" si="55"/>
        <v>45890.604166666672</v>
      </c>
      <c r="AC478" s="11">
        <f>AA478</f>
        <v>45890.583333333336</v>
      </c>
      <c r="AD478" s="11">
        <f>AB478</f>
        <v>45890.604166666672</v>
      </c>
      <c r="AE478">
        <v>0</v>
      </c>
      <c r="AF478">
        <v>0</v>
      </c>
      <c r="AH478" t="str">
        <f>H478</f>
        <v>AVAILABLE</v>
      </c>
      <c r="AI478" t="str">
        <f>C478</f>
        <v>OakLawn102</v>
      </c>
      <c r="AJ478" t="str">
        <f>AH478</f>
        <v>AVAILABLE</v>
      </c>
      <c r="AM478" t="s">
        <v>39</v>
      </c>
      <c r="AS478" t="str">
        <f>B478</f>
        <v>Thursday</v>
      </c>
      <c r="AV478" t="s">
        <v>41</v>
      </c>
      <c r="BO478" s="16">
        <v>45889</v>
      </c>
      <c r="BP478" s="17" t="s">
        <v>105</v>
      </c>
      <c r="BQ478" s="17" t="s">
        <v>115</v>
      </c>
      <c r="BR478" s="17">
        <v>9504574</v>
      </c>
      <c r="BS478" s="17" t="s">
        <v>75</v>
      </c>
      <c r="BT478" s="17">
        <v>29944</v>
      </c>
      <c r="BU478" s="17" t="s">
        <v>88</v>
      </c>
      <c r="BV478" s="17" t="s">
        <v>116</v>
      </c>
      <c r="BW478" s="17" t="s">
        <v>78</v>
      </c>
      <c r="BX478" s="17" t="s">
        <v>79</v>
      </c>
      <c r="BY478" s="17">
        <v>29940</v>
      </c>
      <c r="BZ478" s="17" t="s">
        <v>80</v>
      </c>
      <c r="CA478" s="17" t="s">
        <v>81</v>
      </c>
      <c r="CB478" s="17">
        <v>29941</v>
      </c>
      <c r="CC478" s="17"/>
      <c r="CD478" s="17" t="s">
        <v>82</v>
      </c>
      <c r="CE478" s="17"/>
      <c r="CF478" s="17" t="s">
        <v>83</v>
      </c>
      <c r="CG478" s="3">
        <f>BO478</f>
        <v>45889</v>
      </c>
      <c r="CH478" s="4" t="str">
        <f>LEFT(BU478,(LEN(BU478)-2))</f>
        <v>10:30</v>
      </c>
      <c r="CI478" s="4" t="str">
        <f>LEFT(CH478)</f>
        <v>1</v>
      </c>
      <c r="CJ478" s="4" t="str" cm="1">
        <f t="array" ref="CJ478">_xlfn.IFS(CI478 = "1","13",CI478 = "2","14",CI478 = "3","15",CI478 = "4","16",CI478 &gt; 4,CI478)</f>
        <v>13</v>
      </c>
      <c r="CK478" s="4" t="str">
        <f>RIGHT(CH478,2)</f>
        <v>30</v>
      </c>
      <c r="CL478" s="5" t="str">
        <f>_xlfn.CONCAT(CJ478,":",CK478)</f>
        <v>13:30</v>
      </c>
      <c r="CM478" s="9">
        <f>CG478</f>
        <v>45889</v>
      </c>
      <c r="CN478" s="10">
        <f>CM478</f>
        <v>45889</v>
      </c>
      <c r="CO478" s="10">
        <f>CN478+TIME(CJ478,CK478,CK478)</f>
        <v>45889.562847222223</v>
      </c>
      <c r="CP478" s="10">
        <f>CO478+TIME(0,30,0)</f>
        <v>45889.583680555559</v>
      </c>
    </row>
    <row r="479" spans="1:94" ht="15.75" x14ac:dyDescent="0.25">
      <c r="A479" s="12">
        <v>45890</v>
      </c>
      <c r="B479" s="13" t="s">
        <v>106</v>
      </c>
      <c r="C479" s="13" t="s">
        <v>74</v>
      </c>
      <c r="D479" s="13">
        <v>9504580</v>
      </c>
      <c r="E479" s="13" t="s">
        <v>75</v>
      </c>
      <c r="F479" s="13">
        <v>29946</v>
      </c>
      <c r="G479" s="13" t="s">
        <v>98</v>
      </c>
      <c r="H479" s="13" t="s">
        <v>77</v>
      </c>
      <c r="I479" s="13" t="s">
        <v>78</v>
      </c>
      <c r="J479" s="13" t="s">
        <v>79</v>
      </c>
      <c r="K479" s="13">
        <v>29940</v>
      </c>
      <c r="L479" s="13" t="s">
        <v>80</v>
      </c>
      <c r="M479" s="13" t="s">
        <v>81</v>
      </c>
      <c r="N479" s="13">
        <v>29941</v>
      </c>
      <c r="O479" s="13"/>
      <c r="P479" s="13" t="s">
        <v>82</v>
      </c>
      <c r="Q479" s="13"/>
      <c r="R479" s="13" t="s">
        <v>83</v>
      </c>
      <c r="S479" s="3">
        <f>A479</f>
        <v>45890</v>
      </c>
      <c r="T479" s="4" t="str">
        <f>LEFT(G479,(LEN(G479)-2))</f>
        <v>2:30</v>
      </c>
      <c r="U479" s="4" t="str">
        <f t="shared" si="49"/>
        <v>2</v>
      </c>
      <c r="V479" s="4" t="str" cm="1">
        <f t="array" ref="V479">_xlfn.IFS(U479 = "1","13",U479 = "2","14",U479 = "3","15",U479 = "4","16",U479 &gt; 4,U479)</f>
        <v>14</v>
      </c>
      <c r="W479" s="4" t="str">
        <f t="shared" si="50"/>
        <v>30</v>
      </c>
      <c r="X479" s="5" t="str">
        <f t="shared" si="51"/>
        <v>14:30</v>
      </c>
      <c r="Y479" s="9">
        <f t="shared" si="52"/>
        <v>45890</v>
      </c>
      <c r="Z479" s="10">
        <f t="shared" si="53"/>
        <v>45890</v>
      </c>
      <c r="AA479" s="10">
        <f t="shared" si="54"/>
        <v>45890.604513888888</v>
      </c>
      <c r="AB479" s="10">
        <f t="shared" si="55"/>
        <v>45890.625347222223</v>
      </c>
      <c r="AC479" s="11">
        <f>AA479</f>
        <v>45890.604513888888</v>
      </c>
      <c r="AD479" s="11">
        <f>AB479</f>
        <v>45890.625347222223</v>
      </c>
      <c r="AE479">
        <v>0</v>
      </c>
      <c r="AF479">
        <v>0</v>
      </c>
      <c r="AH479" t="str">
        <f>H479</f>
        <v>AVAILABLE</v>
      </c>
      <c r="AI479" t="str">
        <f>C479</f>
        <v>OakLawn102</v>
      </c>
      <c r="AJ479" t="str">
        <f>AH479</f>
        <v>AVAILABLE</v>
      </c>
      <c r="AM479" t="s">
        <v>39</v>
      </c>
      <c r="AS479" t="str">
        <f>B479</f>
        <v>Thursday</v>
      </c>
      <c r="AV479" t="s">
        <v>41</v>
      </c>
      <c r="BO479" s="16">
        <v>45889</v>
      </c>
      <c r="BP479" s="17" t="s">
        <v>105</v>
      </c>
      <c r="BQ479" s="17" t="s">
        <v>115</v>
      </c>
      <c r="BR479" s="17">
        <v>9504574</v>
      </c>
      <c r="BS479" s="17" t="s">
        <v>75</v>
      </c>
      <c r="BT479" s="17">
        <v>29944</v>
      </c>
      <c r="BU479" s="17" t="s">
        <v>90</v>
      </c>
      <c r="BV479" s="17" t="s">
        <v>116</v>
      </c>
      <c r="BW479" s="17" t="s">
        <v>78</v>
      </c>
      <c r="BX479" s="17" t="s">
        <v>79</v>
      </c>
      <c r="BY479" s="17">
        <v>29940</v>
      </c>
      <c r="BZ479" s="17" t="s">
        <v>80</v>
      </c>
      <c r="CA479" s="17" t="s">
        <v>81</v>
      </c>
      <c r="CB479" s="17">
        <v>29941</v>
      </c>
      <c r="CC479" s="17"/>
      <c r="CD479" s="17" t="s">
        <v>82</v>
      </c>
      <c r="CE479" s="17"/>
      <c r="CF479" s="17" t="s">
        <v>83</v>
      </c>
      <c r="CG479" s="3">
        <f>BO479</f>
        <v>45889</v>
      </c>
      <c r="CH479" s="4" t="str">
        <f>LEFT(BU479,(LEN(BU479)-2))</f>
        <v>11:30</v>
      </c>
      <c r="CI479" s="4" t="str">
        <f>LEFT(CH479)</f>
        <v>1</v>
      </c>
      <c r="CJ479" s="4" t="str" cm="1">
        <f t="array" ref="CJ479">_xlfn.IFS(CI479 = "1","13",CI479 = "2","14",CI479 = "3","15",CI479 = "4","16",CI479 &gt; 4,CI479)</f>
        <v>13</v>
      </c>
      <c r="CK479" s="4" t="str">
        <f>RIGHT(CH479,2)</f>
        <v>30</v>
      </c>
      <c r="CL479" s="5" t="str">
        <f>_xlfn.CONCAT(CJ479,":",CK479)</f>
        <v>13:30</v>
      </c>
      <c r="CM479" s="9">
        <f>CG479</f>
        <v>45889</v>
      </c>
      <c r="CN479" s="10">
        <f>CM479</f>
        <v>45889</v>
      </c>
      <c r="CO479" s="10">
        <f>CN479+TIME(CJ479,CK479,CK479)</f>
        <v>45889.562847222223</v>
      </c>
      <c r="CP479" s="10">
        <f>CO479+TIME(0,30,0)</f>
        <v>45889.583680555559</v>
      </c>
    </row>
    <row r="480" spans="1:94" ht="15.75" x14ac:dyDescent="0.25">
      <c r="A480" s="7">
        <v>45890</v>
      </c>
      <c r="B480" s="8" t="s">
        <v>106</v>
      </c>
      <c r="C480" s="8" t="s">
        <v>74</v>
      </c>
      <c r="D480" s="8">
        <v>9504580</v>
      </c>
      <c r="E480" s="8" t="s">
        <v>75</v>
      </c>
      <c r="F480" s="8">
        <v>29946</v>
      </c>
      <c r="G480" s="8" t="s">
        <v>99</v>
      </c>
      <c r="H480" s="8" t="s">
        <v>77</v>
      </c>
      <c r="I480" s="8" t="s">
        <v>78</v>
      </c>
      <c r="J480" s="8" t="s">
        <v>79</v>
      </c>
      <c r="K480" s="8">
        <v>29940</v>
      </c>
      <c r="L480" s="8" t="s">
        <v>80</v>
      </c>
      <c r="M480" s="8" t="s">
        <v>81</v>
      </c>
      <c r="N480" s="8">
        <v>29941</v>
      </c>
      <c r="O480" s="8"/>
      <c r="P480" s="8" t="s">
        <v>82</v>
      </c>
      <c r="Q480" s="8"/>
      <c r="R480" s="8" t="s">
        <v>83</v>
      </c>
      <c r="S480" s="3">
        <f>A480</f>
        <v>45890</v>
      </c>
      <c r="T480" s="4" t="str">
        <f>LEFT(G480,(LEN(G480)-2))</f>
        <v>3:00</v>
      </c>
      <c r="U480" s="4" t="str">
        <f t="shared" si="49"/>
        <v>3</v>
      </c>
      <c r="V480" s="4" t="str" cm="1">
        <f t="array" ref="V480">_xlfn.IFS(U480 = "1","13",U480 = "2","14",U480 = "3","15",U480 = "4","16",U480 &gt; 4,U480)</f>
        <v>15</v>
      </c>
      <c r="W480" s="4" t="str">
        <f t="shared" si="50"/>
        <v>00</v>
      </c>
      <c r="X480" s="5" t="str">
        <f t="shared" si="51"/>
        <v>15:00</v>
      </c>
      <c r="Y480" s="9">
        <f t="shared" si="52"/>
        <v>45890</v>
      </c>
      <c r="Z480" s="10">
        <f t="shared" si="53"/>
        <v>45890</v>
      </c>
      <c r="AA480" s="10">
        <f t="shared" si="54"/>
        <v>45890.625</v>
      </c>
      <c r="AB480" s="10">
        <f t="shared" si="55"/>
        <v>45890.645833333336</v>
      </c>
      <c r="AC480" s="11">
        <f>AA480</f>
        <v>45890.625</v>
      </c>
      <c r="AD480" s="11">
        <f>AB480</f>
        <v>45890.645833333336</v>
      </c>
      <c r="AE480">
        <v>0</v>
      </c>
      <c r="AF480">
        <v>0</v>
      </c>
      <c r="AH480" t="str">
        <f>H480</f>
        <v>AVAILABLE</v>
      </c>
      <c r="AI480" t="str">
        <f>C480</f>
        <v>OakLawn102</v>
      </c>
      <c r="AJ480" t="str">
        <f>AH480</f>
        <v>AVAILABLE</v>
      </c>
      <c r="AM480" t="s">
        <v>39</v>
      </c>
      <c r="AS480" t="str">
        <f>B480</f>
        <v>Thursday</v>
      </c>
      <c r="AV480" t="s">
        <v>41</v>
      </c>
      <c r="BO480" s="16">
        <v>45889</v>
      </c>
      <c r="BP480" s="17" t="s">
        <v>105</v>
      </c>
      <c r="BQ480" s="17" t="s">
        <v>115</v>
      </c>
      <c r="BR480" s="17">
        <v>9504574</v>
      </c>
      <c r="BS480" s="17" t="s">
        <v>75</v>
      </c>
      <c r="BT480" s="17">
        <v>29944</v>
      </c>
      <c r="BU480" s="17" t="s">
        <v>93</v>
      </c>
      <c r="BV480" s="17" t="s">
        <v>92</v>
      </c>
      <c r="BW480" s="17" t="s">
        <v>78</v>
      </c>
      <c r="BX480" s="17" t="s">
        <v>79</v>
      </c>
      <c r="BY480" s="17">
        <v>29940</v>
      </c>
      <c r="BZ480" s="17" t="s">
        <v>80</v>
      </c>
      <c r="CA480" s="17" t="s">
        <v>81</v>
      </c>
      <c r="CB480" s="17">
        <v>29941</v>
      </c>
      <c r="CC480" s="17"/>
      <c r="CD480" s="17" t="s">
        <v>82</v>
      </c>
      <c r="CE480" s="17"/>
      <c r="CF480" s="17" t="s">
        <v>83</v>
      </c>
      <c r="CG480" s="3">
        <f>BO480</f>
        <v>45889</v>
      </c>
      <c r="CH480" s="4" t="str">
        <f>LEFT(BU480,(LEN(BU480)-2))</f>
        <v>12:30</v>
      </c>
      <c r="CI480" s="4" t="str">
        <f>LEFT(CH480)</f>
        <v>1</v>
      </c>
      <c r="CJ480" s="4" t="str" cm="1">
        <f t="array" ref="CJ480">_xlfn.IFS(CI480 = "1","13",CI480 = "2","14",CI480 = "3","15",CI480 = "4","16",CI480 &gt; 4,CI480)</f>
        <v>13</v>
      </c>
      <c r="CK480" s="4" t="str">
        <f>RIGHT(CH480,2)</f>
        <v>30</v>
      </c>
      <c r="CL480" s="5" t="str">
        <f>_xlfn.CONCAT(CJ480,":",CK480)</f>
        <v>13:30</v>
      </c>
      <c r="CM480" s="9">
        <f>CG480</f>
        <v>45889</v>
      </c>
      <c r="CN480" s="10">
        <f>CM480</f>
        <v>45889</v>
      </c>
      <c r="CO480" s="10">
        <f>CN480+TIME(CJ480,CK480,CK480)</f>
        <v>45889.562847222223</v>
      </c>
      <c r="CP480" s="10">
        <f>CO480+TIME(0,30,0)</f>
        <v>45889.583680555559</v>
      </c>
    </row>
    <row r="481" spans="1:94" ht="15.75" x14ac:dyDescent="0.25">
      <c r="A481" s="12">
        <v>45890</v>
      </c>
      <c r="B481" s="13" t="s">
        <v>106</v>
      </c>
      <c r="C481" s="13" t="s">
        <v>74</v>
      </c>
      <c r="D481" s="13">
        <v>9504580</v>
      </c>
      <c r="E481" s="13" t="s">
        <v>75</v>
      </c>
      <c r="F481" s="13">
        <v>29946</v>
      </c>
      <c r="G481" s="13" t="s">
        <v>100</v>
      </c>
      <c r="H481" s="13" t="s">
        <v>77</v>
      </c>
      <c r="I481" s="13" t="s">
        <v>78</v>
      </c>
      <c r="J481" s="13" t="s">
        <v>79</v>
      </c>
      <c r="K481" s="13">
        <v>29940</v>
      </c>
      <c r="L481" s="13" t="s">
        <v>80</v>
      </c>
      <c r="M481" s="13" t="s">
        <v>81</v>
      </c>
      <c r="N481" s="13">
        <v>29941</v>
      </c>
      <c r="O481" s="13"/>
      <c r="P481" s="13" t="s">
        <v>82</v>
      </c>
      <c r="Q481" s="13"/>
      <c r="R481" s="13" t="s">
        <v>83</v>
      </c>
      <c r="S481" s="3">
        <f>A481</f>
        <v>45890</v>
      </c>
      <c r="T481" s="4" t="str">
        <f>LEFT(G481,(LEN(G481)-2))</f>
        <v>3:30</v>
      </c>
      <c r="U481" s="4" t="str">
        <f t="shared" si="49"/>
        <v>3</v>
      </c>
      <c r="V481" s="4" t="str" cm="1">
        <f t="array" ref="V481">_xlfn.IFS(U481 = "1","13",U481 = "2","14",U481 = "3","15",U481 = "4","16",U481 &gt; 4,U481)</f>
        <v>15</v>
      </c>
      <c r="W481" s="4" t="str">
        <f t="shared" si="50"/>
        <v>30</v>
      </c>
      <c r="X481" s="5" t="str">
        <f t="shared" si="51"/>
        <v>15:30</v>
      </c>
      <c r="Y481" s="9">
        <f t="shared" si="52"/>
        <v>45890</v>
      </c>
      <c r="Z481" s="10">
        <f t="shared" si="53"/>
        <v>45890</v>
      </c>
      <c r="AA481" s="10">
        <f t="shared" si="54"/>
        <v>45890.646180555559</v>
      </c>
      <c r="AB481" s="10">
        <f t="shared" si="55"/>
        <v>45890.667013888895</v>
      </c>
      <c r="AC481" s="11">
        <f>AA481</f>
        <v>45890.646180555559</v>
      </c>
      <c r="AD481" s="11">
        <f>AB481</f>
        <v>45890.667013888895</v>
      </c>
      <c r="AE481">
        <v>0</v>
      </c>
      <c r="AF481">
        <v>0</v>
      </c>
      <c r="AH481" t="str">
        <f>H481</f>
        <v>AVAILABLE</v>
      </c>
      <c r="AI481" t="str">
        <f>C481</f>
        <v>OakLawn102</v>
      </c>
      <c r="AJ481" t="str">
        <f>AH481</f>
        <v>AVAILABLE</v>
      </c>
      <c r="AM481" t="s">
        <v>39</v>
      </c>
      <c r="AS481" t="str">
        <f>B481</f>
        <v>Thursday</v>
      </c>
      <c r="AV481" t="s">
        <v>41</v>
      </c>
      <c r="BO481" s="16">
        <v>45889</v>
      </c>
      <c r="BP481" s="17" t="s">
        <v>105</v>
      </c>
      <c r="BQ481" s="17" t="s">
        <v>115</v>
      </c>
      <c r="BR481" s="17">
        <v>9504574</v>
      </c>
      <c r="BS481" s="17" t="s">
        <v>75</v>
      </c>
      <c r="BT481" s="17">
        <v>29944</v>
      </c>
      <c r="BU481" s="17" t="s">
        <v>95</v>
      </c>
      <c r="BV481" s="17" t="s">
        <v>116</v>
      </c>
      <c r="BW481" s="17" t="s">
        <v>78</v>
      </c>
      <c r="BX481" s="17" t="s">
        <v>79</v>
      </c>
      <c r="BY481" s="17">
        <v>29940</v>
      </c>
      <c r="BZ481" s="17" t="s">
        <v>80</v>
      </c>
      <c r="CA481" s="17" t="s">
        <v>81</v>
      </c>
      <c r="CB481" s="17">
        <v>29941</v>
      </c>
      <c r="CC481" s="17"/>
      <c r="CD481" s="17" t="s">
        <v>82</v>
      </c>
      <c r="CE481" s="17"/>
      <c r="CF481" s="17" t="s">
        <v>83</v>
      </c>
      <c r="CG481" s="3">
        <f>BO481</f>
        <v>45889</v>
      </c>
      <c r="CH481" s="4" t="str">
        <f>LEFT(BU481,(LEN(BU481)-2))</f>
        <v>1:30</v>
      </c>
      <c r="CI481" s="4" t="str">
        <f>LEFT(CH481)</f>
        <v>1</v>
      </c>
      <c r="CJ481" s="4" t="str" cm="1">
        <f t="array" ref="CJ481">_xlfn.IFS(CI481 = "1","13",CI481 = "2","14",CI481 = "3","15",CI481 = "4","16",CI481 &gt; 4,CI481)</f>
        <v>13</v>
      </c>
      <c r="CK481" s="4" t="str">
        <f>RIGHT(CH481,2)</f>
        <v>30</v>
      </c>
      <c r="CL481" s="5" t="str">
        <f>_xlfn.CONCAT(CJ481,":",CK481)</f>
        <v>13:30</v>
      </c>
      <c r="CM481" s="9">
        <f>CG481</f>
        <v>45889</v>
      </c>
      <c r="CN481" s="10">
        <f>CM481</f>
        <v>45889</v>
      </c>
      <c r="CO481" s="10">
        <f>CN481+TIME(CJ481,CK481,CK481)</f>
        <v>45889.562847222223</v>
      </c>
      <c r="CP481" s="10">
        <f>CO481+TIME(0,30,0)</f>
        <v>45889.583680555559</v>
      </c>
    </row>
    <row r="482" spans="1:94" x14ac:dyDescent="0.25">
      <c r="A482" s="7">
        <v>45891</v>
      </c>
      <c r="B482" s="8" t="s">
        <v>73</v>
      </c>
      <c r="C482" s="8" t="s">
        <v>74</v>
      </c>
      <c r="D482" s="8">
        <v>9504580</v>
      </c>
      <c r="E482" s="8" t="s">
        <v>75</v>
      </c>
      <c r="F482" s="8">
        <v>29946</v>
      </c>
      <c r="G482" s="8" t="s">
        <v>76</v>
      </c>
      <c r="H482" s="8" t="s">
        <v>77</v>
      </c>
      <c r="I482" s="8" t="s">
        <v>78</v>
      </c>
      <c r="J482" s="8" t="s">
        <v>79</v>
      </c>
      <c r="K482" s="8">
        <v>29940</v>
      </c>
      <c r="L482" s="8" t="s">
        <v>80</v>
      </c>
      <c r="M482" s="8" t="s">
        <v>81</v>
      </c>
      <c r="N482" s="8">
        <v>29941</v>
      </c>
      <c r="O482" s="8"/>
      <c r="P482" s="8" t="s">
        <v>82</v>
      </c>
      <c r="Q482" s="8"/>
      <c r="R482" s="8" t="s">
        <v>83</v>
      </c>
      <c r="S482" s="3">
        <f>A482</f>
        <v>45891</v>
      </c>
      <c r="T482" s="4" t="str">
        <f>LEFT(G482,(LEN(G482)-2))</f>
        <v>8:00</v>
      </c>
      <c r="U482" s="4" t="str">
        <f t="shared" si="49"/>
        <v>8</v>
      </c>
      <c r="V482" s="4" t="str" cm="1">
        <f t="array" ref="V482">_xlfn.IFS(U482 = "1","13",U482 = "2","14",U482 = "3","15",U482 = "4","16",U482 &gt; 4,U482)</f>
        <v>8</v>
      </c>
      <c r="W482" s="4" t="str">
        <f t="shared" si="50"/>
        <v>00</v>
      </c>
      <c r="X482" s="5" t="str">
        <f t="shared" si="51"/>
        <v>8:00</v>
      </c>
      <c r="Y482" s="9">
        <f t="shared" si="52"/>
        <v>45891</v>
      </c>
      <c r="Z482" s="10">
        <f t="shared" si="53"/>
        <v>45891</v>
      </c>
      <c r="AA482" s="10">
        <f t="shared" si="54"/>
        <v>45891.333333333336</v>
      </c>
      <c r="AB482" s="10">
        <f t="shared" si="55"/>
        <v>45891.354166666672</v>
      </c>
      <c r="AC482" s="11">
        <f>AA482</f>
        <v>45891.333333333336</v>
      </c>
      <c r="AD482" s="11">
        <f>AB482</f>
        <v>45891.354166666672</v>
      </c>
      <c r="AE482">
        <v>0</v>
      </c>
      <c r="AF482">
        <v>0</v>
      </c>
      <c r="AH482" t="str">
        <f>H482</f>
        <v>AVAILABLE</v>
      </c>
      <c r="AI482" t="str">
        <f>C482</f>
        <v>OakLawn102</v>
      </c>
      <c r="AJ482" t="str">
        <f>AH482</f>
        <v>AVAILABLE</v>
      </c>
      <c r="AM482" t="s">
        <v>39</v>
      </c>
      <c r="AS482" t="str">
        <f>B482</f>
        <v>Friday</v>
      </c>
      <c r="AV482" t="s">
        <v>41</v>
      </c>
      <c r="BO482" s="7">
        <v>45889</v>
      </c>
      <c r="BP482" s="8" t="s">
        <v>105</v>
      </c>
      <c r="BQ482" s="8" t="s">
        <v>74</v>
      </c>
      <c r="BR482" s="8">
        <v>9504580</v>
      </c>
      <c r="BS482" s="8" t="s">
        <v>75</v>
      </c>
      <c r="BT482" s="8">
        <v>29946</v>
      </c>
      <c r="BU482" s="8" t="s">
        <v>87</v>
      </c>
      <c r="BV482" s="8" t="s">
        <v>77</v>
      </c>
      <c r="BW482" s="8" t="s">
        <v>78</v>
      </c>
      <c r="BX482" s="8" t="s">
        <v>79</v>
      </c>
      <c r="BY482" s="8">
        <v>29940</v>
      </c>
      <c r="BZ482" s="8" t="s">
        <v>80</v>
      </c>
      <c r="CA482" s="8" t="s">
        <v>81</v>
      </c>
      <c r="CB482" s="8">
        <v>29941</v>
      </c>
      <c r="CC482" s="8"/>
      <c r="CD482" s="8" t="s">
        <v>82</v>
      </c>
      <c r="CE482" s="8"/>
      <c r="CF482" s="8" t="s">
        <v>83</v>
      </c>
      <c r="CG482" s="3">
        <f>BO482</f>
        <v>45889</v>
      </c>
      <c r="CH482" s="4" t="str">
        <f>LEFT(BU482,(LEN(BU482)-2))</f>
        <v>10:00</v>
      </c>
      <c r="CI482" s="4" t="str">
        <f>LEFT(CH482)</f>
        <v>1</v>
      </c>
      <c r="CJ482" s="4" t="str" cm="1">
        <f t="array" ref="CJ482">_xlfn.IFS(CI482 = "1","13",CI482 = "2","14",CI482 = "3","15",CI482 = "4","16",CI482 &gt; 4,CI482)</f>
        <v>13</v>
      </c>
      <c r="CK482" s="4" t="str">
        <f>RIGHT(CH482,2)</f>
        <v>00</v>
      </c>
      <c r="CL482" s="5" t="str">
        <f>_xlfn.CONCAT(CJ482,":",CK482)</f>
        <v>13:00</v>
      </c>
      <c r="CM482" s="9">
        <f>CG482</f>
        <v>45889</v>
      </c>
      <c r="CN482" s="10">
        <f>CM482</f>
        <v>45889</v>
      </c>
      <c r="CO482" s="10">
        <f>CN482+TIME(CJ482,CK482,CK482)</f>
        <v>45889.541666666664</v>
      </c>
      <c r="CP482" s="10">
        <f>CO482+TIME(0,30,0)</f>
        <v>45889.5625</v>
      </c>
    </row>
    <row r="483" spans="1:94" x14ac:dyDescent="0.25">
      <c r="A483" s="12">
        <v>45891</v>
      </c>
      <c r="B483" s="13" t="s">
        <v>73</v>
      </c>
      <c r="C483" s="13" t="s">
        <v>74</v>
      </c>
      <c r="D483" s="13">
        <v>9504580</v>
      </c>
      <c r="E483" s="13" t="s">
        <v>75</v>
      </c>
      <c r="F483" s="13">
        <v>29946</v>
      </c>
      <c r="G483" s="13" t="s">
        <v>84</v>
      </c>
      <c r="H483" s="13" t="s">
        <v>77</v>
      </c>
      <c r="I483" s="13" t="s">
        <v>78</v>
      </c>
      <c r="J483" s="13" t="s">
        <v>79</v>
      </c>
      <c r="K483" s="13">
        <v>29940</v>
      </c>
      <c r="L483" s="13" t="s">
        <v>80</v>
      </c>
      <c r="M483" s="13" t="s">
        <v>81</v>
      </c>
      <c r="N483" s="13">
        <v>29941</v>
      </c>
      <c r="O483" s="13"/>
      <c r="P483" s="13" t="s">
        <v>82</v>
      </c>
      <c r="Q483" s="13"/>
      <c r="R483" s="13" t="s">
        <v>83</v>
      </c>
      <c r="S483" s="3">
        <f>A483</f>
        <v>45891</v>
      </c>
      <c r="T483" s="4" t="str">
        <f>LEFT(G483,(LEN(G483)-2))</f>
        <v>8:30</v>
      </c>
      <c r="U483" s="4" t="str">
        <f t="shared" si="49"/>
        <v>8</v>
      </c>
      <c r="V483" s="4" t="str" cm="1">
        <f t="array" ref="V483">_xlfn.IFS(U483 = "1","13",U483 = "2","14",U483 = "3","15",U483 = "4","16",U483 &gt; 4,U483)</f>
        <v>8</v>
      </c>
      <c r="W483" s="4" t="str">
        <f t="shared" si="50"/>
        <v>30</v>
      </c>
      <c r="X483" s="5" t="str">
        <f t="shared" si="51"/>
        <v>8:30</v>
      </c>
      <c r="Y483" s="9">
        <f t="shared" si="52"/>
        <v>45891</v>
      </c>
      <c r="Z483" s="10">
        <f t="shared" si="53"/>
        <v>45891</v>
      </c>
      <c r="AA483" s="10">
        <f t="shared" si="54"/>
        <v>45891.354513888888</v>
      </c>
      <c r="AB483" s="10">
        <f t="shared" si="55"/>
        <v>45891.375347222223</v>
      </c>
      <c r="AC483" s="11">
        <f>AA483</f>
        <v>45891.354513888888</v>
      </c>
      <c r="AD483" s="11">
        <f>AB483</f>
        <v>45891.375347222223</v>
      </c>
      <c r="AE483">
        <v>0</v>
      </c>
      <c r="AF483">
        <v>0</v>
      </c>
      <c r="AH483" t="str">
        <f>H483</f>
        <v>AVAILABLE</v>
      </c>
      <c r="AI483" t="str">
        <f>C483</f>
        <v>OakLawn102</v>
      </c>
      <c r="AJ483" t="str">
        <f>AH483</f>
        <v>AVAILABLE</v>
      </c>
      <c r="AM483" t="s">
        <v>39</v>
      </c>
      <c r="AS483" t="str">
        <f>B483</f>
        <v>Friday</v>
      </c>
      <c r="AV483" t="s">
        <v>41</v>
      </c>
      <c r="BO483" s="7">
        <v>45889</v>
      </c>
      <c r="BP483" s="8" t="s">
        <v>105</v>
      </c>
      <c r="BQ483" s="8" t="s">
        <v>74</v>
      </c>
      <c r="BR483" s="8">
        <v>9504580</v>
      </c>
      <c r="BS483" s="8" t="s">
        <v>75</v>
      </c>
      <c r="BT483" s="8">
        <v>29946</v>
      </c>
      <c r="BU483" s="8" t="s">
        <v>89</v>
      </c>
      <c r="BV483" s="8" t="s">
        <v>77</v>
      </c>
      <c r="BW483" s="8" t="s">
        <v>78</v>
      </c>
      <c r="BX483" s="8" t="s">
        <v>79</v>
      </c>
      <c r="BY483" s="8">
        <v>29940</v>
      </c>
      <c r="BZ483" s="8" t="s">
        <v>80</v>
      </c>
      <c r="CA483" s="8" t="s">
        <v>81</v>
      </c>
      <c r="CB483" s="8">
        <v>29941</v>
      </c>
      <c r="CC483" s="8"/>
      <c r="CD483" s="8" t="s">
        <v>82</v>
      </c>
      <c r="CE483" s="8"/>
      <c r="CF483" s="8" t="s">
        <v>83</v>
      </c>
      <c r="CG483" s="3">
        <f>BO483</f>
        <v>45889</v>
      </c>
      <c r="CH483" s="4" t="str">
        <f>LEFT(BU483,(LEN(BU483)-2))</f>
        <v>11:00</v>
      </c>
      <c r="CI483" s="4" t="str">
        <f>LEFT(CH483)</f>
        <v>1</v>
      </c>
      <c r="CJ483" s="4" t="str" cm="1">
        <f t="array" ref="CJ483">_xlfn.IFS(CI483 = "1","13",CI483 = "2","14",CI483 = "3","15",CI483 = "4","16",CI483 &gt; 4,CI483)</f>
        <v>13</v>
      </c>
      <c r="CK483" s="4" t="str">
        <f>RIGHT(CH483,2)</f>
        <v>00</v>
      </c>
      <c r="CL483" s="5" t="str">
        <f>_xlfn.CONCAT(CJ483,":",CK483)</f>
        <v>13:00</v>
      </c>
      <c r="CM483" s="9">
        <f>CG483</f>
        <v>45889</v>
      </c>
      <c r="CN483" s="10">
        <f>CM483</f>
        <v>45889</v>
      </c>
      <c r="CO483" s="10">
        <f>CN483+TIME(CJ483,CK483,CK483)</f>
        <v>45889.541666666664</v>
      </c>
      <c r="CP483" s="10">
        <f>CO483+TIME(0,30,0)</f>
        <v>45889.5625</v>
      </c>
    </row>
    <row r="484" spans="1:94" x14ac:dyDescent="0.25">
      <c r="A484" s="7">
        <v>45891</v>
      </c>
      <c r="B484" s="8" t="s">
        <v>73</v>
      </c>
      <c r="C484" s="8" t="s">
        <v>74</v>
      </c>
      <c r="D484" s="8">
        <v>9504580</v>
      </c>
      <c r="E484" s="8" t="s">
        <v>75</v>
      </c>
      <c r="F484" s="8">
        <v>29946</v>
      </c>
      <c r="G484" s="8" t="s">
        <v>85</v>
      </c>
      <c r="H484" s="8" t="s">
        <v>77</v>
      </c>
      <c r="I484" s="8" t="s">
        <v>78</v>
      </c>
      <c r="J484" s="8" t="s">
        <v>79</v>
      </c>
      <c r="K484" s="8">
        <v>29940</v>
      </c>
      <c r="L484" s="8" t="s">
        <v>80</v>
      </c>
      <c r="M484" s="8" t="s">
        <v>81</v>
      </c>
      <c r="N484" s="8">
        <v>29941</v>
      </c>
      <c r="O484" s="8"/>
      <c r="P484" s="8" t="s">
        <v>82</v>
      </c>
      <c r="Q484" s="8"/>
      <c r="R484" s="8" t="s">
        <v>83</v>
      </c>
      <c r="S484" s="3">
        <f>A484</f>
        <v>45891</v>
      </c>
      <c r="T484" s="4" t="str">
        <f>LEFT(G484,(LEN(G484)-2))</f>
        <v>9:00</v>
      </c>
      <c r="U484" s="4" t="str">
        <f t="shared" si="49"/>
        <v>9</v>
      </c>
      <c r="V484" s="4" t="str" cm="1">
        <f t="array" ref="V484">_xlfn.IFS(U484 = "1","13",U484 = "2","14",U484 = "3","15",U484 = "4","16",U484 &gt; 4,U484)</f>
        <v>9</v>
      </c>
      <c r="W484" s="4" t="str">
        <f t="shared" si="50"/>
        <v>00</v>
      </c>
      <c r="X484" s="5" t="str">
        <f t="shared" si="51"/>
        <v>9:00</v>
      </c>
      <c r="Y484" s="9">
        <f t="shared" si="52"/>
        <v>45891</v>
      </c>
      <c r="Z484" s="10">
        <f t="shared" si="53"/>
        <v>45891</v>
      </c>
      <c r="AA484" s="10">
        <f t="shared" si="54"/>
        <v>45891.375</v>
      </c>
      <c r="AB484" s="10">
        <f t="shared" si="55"/>
        <v>45891.395833333336</v>
      </c>
      <c r="AC484" s="11">
        <f>AA484</f>
        <v>45891.375</v>
      </c>
      <c r="AD484" s="11">
        <f>AB484</f>
        <v>45891.395833333336</v>
      </c>
      <c r="AE484">
        <v>0</v>
      </c>
      <c r="AF484">
        <v>0</v>
      </c>
      <c r="AH484" t="str">
        <f>H484</f>
        <v>AVAILABLE</v>
      </c>
      <c r="AI484" t="str">
        <f>C484</f>
        <v>OakLawn102</v>
      </c>
      <c r="AJ484" t="str">
        <f>AH484</f>
        <v>AVAILABLE</v>
      </c>
      <c r="AM484" t="s">
        <v>39</v>
      </c>
      <c r="AS484" t="str">
        <f>B484</f>
        <v>Friday</v>
      </c>
      <c r="AV484" t="s">
        <v>41</v>
      </c>
      <c r="BO484" s="7">
        <v>45889</v>
      </c>
      <c r="BP484" s="8" t="s">
        <v>105</v>
      </c>
      <c r="BQ484" s="8" t="s">
        <v>74</v>
      </c>
      <c r="BR484" s="8">
        <v>9504580</v>
      </c>
      <c r="BS484" s="8" t="s">
        <v>75</v>
      </c>
      <c r="BT484" s="8">
        <v>29946</v>
      </c>
      <c r="BU484" s="8" t="s">
        <v>91</v>
      </c>
      <c r="BV484" s="8" t="s">
        <v>92</v>
      </c>
      <c r="BW484" s="8" t="s">
        <v>78</v>
      </c>
      <c r="BX484" s="8" t="s">
        <v>79</v>
      </c>
      <c r="BY484" s="8">
        <v>29940</v>
      </c>
      <c r="BZ484" s="8" t="s">
        <v>80</v>
      </c>
      <c r="CA484" s="8" t="s">
        <v>81</v>
      </c>
      <c r="CB484" s="8">
        <v>29941</v>
      </c>
      <c r="CC484" s="8"/>
      <c r="CD484" s="8" t="s">
        <v>82</v>
      </c>
      <c r="CE484" s="8"/>
      <c r="CF484" s="8" t="s">
        <v>83</v>
      </c>
      <c r="CG484" s="3">
        <f>BO484</f>
        <v>45889</v>
      </c>
      <c r="CH484" s="4" t="str">
        <f>LEFT(BU484,(LEN(BU484)-2))</f>
        <v>12:00</v>
      </c>
      <c r="CI484" s="4" t="str">
        <f>LEFT(CH484)</f>
        <v>1</v>
      </c>
      <c r="CJ484" s="4" t="str" cm="1">
        <f t="array" ref="CJ484">_xlfn.IFS(CI484 = "1","13",CI484 = "2","14",CI484 = "3","15",CI484 = "4","16",CI484 &gt; 4,CI484)</f>
        <v>13</v>
      </c>
      <c r="CK484" s="4" t="str">
        <f>RIGHT(CH484,2)</f>
        <v>00</v>
      </c>
      <c r="CL484" s="5" t="str">
        <f>_xlfn.CONCAT(CJ484,":",CK484)</f>
        <v>13:00</v>
      </c>
      <c r="CM484" s="9">
        <f>CG484</f>
        <v>45889</v>
      </c>
      <c r="CN484" s="10">
        <f>CM484</f>
        <v>45889</v>
      </c>
      <c r="CO484" s="10">
        <f>CN484+TIME(CJ484,CK484,CK484)</f>
        <v>45889.541666666664</v>
      </c>
      <c r="CP484" s="10">
        <f>CO484+TIME(0,30,0)</f>
        <v>45889.5625</v>
      </c>
    </row>
    <row r="485" spans="1:94" x14ac:dyDescent="0.25">
      <c r="A485" s="12">
        <v>45891</v>
      </c>
      <c r="B485" s="13" t="s">
        <v>73</v>
      </c>
      <c r="C485" s="13" t="s">
        <v>74</v>
      </c>
      <c r="D485" s="13">
        <v>9504580</v>
      </c>
      <c r="E485" s="13" t="s">
        <v>75</v>
      </c>
      <c r="F485" s="13">
        <v>29946</v>
      </c>
      <c r="G485" s="13" t="s">
        <v>86</v>
      </c>
      <c r="H485" s="13" t="s">
        <v>77</v>
      </c>
      <c r="I485" s="13" t="s">
        <v>78</v>
      </c>
      <c r="J485" s="13" t="s">
        <v>79</v>
      </c>
      <c r="K485" s="13">
        <v>29940</v>
      </c>
      <c r="L485" s="13" t="s">
        <v>80</v>
      </c>
      <c r="M485" s="13" t="s">
        <v>81</v>
      </c>
      <c r="N485" s="13">
        <v>29941</v>
      </c>
      <c r="O485" s="13"/>
      <c r="P485" s="13" t="s">
        <v>82</v>
      </c>
      <c r="Q485" s="13"/>
      <c r="R485" s="13" t="s">
        <v>83</v>
      </c>
      <c r="S485" s="3">
        <f>A485</f>
        <v>45891</v>
      </c>
      <c r="T485" s="4" t="str">
        <f>LEFT(G485,(LEN(G485)-2))</f>
        <v>9:30</v>
      </c>
      <c r="U485" s="4" t="str">
        <f t="shared" si="49"/>
        <v>9</v>
      </c>
      <c r="V485" s="4" t="str" cm="1">
        <f t="array" ref="V485">_xlfn.IFS(U485 = "1","13",U485 = "2","14",U485 = "3","15",U485 = "4","16",U485 &gt; 4,U485)</f>
        <v>9</v>
      </c>
      <c r="W485" s="4" t="str">
        <f t="shared" si="50"/>
        <v>30</v>
      </c>
      <c r="X485" s="5" t="str">
        <f t="shared" si="51"/>
        <v>9:30</v>
      </c>
      <c r="Y485" s="9">
        <f t="shared" si="52"/>
        <v>45891</v>
      </c>
      <c r="Z485" s="10">
        <f t="shared" si="53"/>
        <v>45891</v>
      </c>
      <c r="AA485" s="10">
        <f t="shared" si="54"/>
        <v>45891.396180555559</v>
      </c>
      <c r="AB485" s="10">
        <f t="shared" si="55"/>
        <v>45891.417013888895</v>
      </c>
      <c r="AC485" s="11">
        <f>AA485</f>
        <v>45891.396180555559</v>
      </c>
      <c r="AD485" s="11">
        <f>AB485</f>
        <v>45891.417013888895</v>
      </c>
      <c r="AE485">
        <v>0</v>
      </c>
      <c r="AF485">
        <v>0</v>
      </c>
      <c r="AH485" t="str">
        <f>H485</f>
        <v>AVAILABLE</v>
      </c>
      <c r="AI485" t="str">
        <f>C485</f>
        <v>OakLawn102</v>
      </c>
      <c r="AJ485" t="str">
        <f>AH485</f>
        <v>AVAILABLE</v>
      </c>
      <c r="AM485" t="s">
        <v>39</v>
      </c>
      <c r="AS485" t="str">
        <f>B485</f>
        <v>Friday</v>
      </c>
      <c r="AV485" t="s">
        <v>41</v>
      </c>
      <c r="BO485" s="7">
        <v>45889</v>
      </c>
      <c r="BP485" s="8" t="s">
        <v>105</v>
      </c>
      <c r="BQ485" s="8" t="s">
        <v>74</v>
      </c>
      <c r="BR485" s="8">
        <v>9504580</v>
      </c>
      <c r="BS485" s="8" t="s">
        <v>75</v>
      </c>
      <c r="BT485" s="8">
        <v>29946</v>
      </c>
      <c r="BU485" s="8" t="s">
        <v>94</v>
      </c>
      <c r="BV485" s="8" t="s">
        <v>77</v>
      </c>
      <c r="BW485" s="8" t="s">
        <v>78</v>
      </c>
      <c r="BX485" s="8" t="s">
        <v>79</v>
      </c>
      <c r="BY485" s="8">
        <v>29940</v>
      </c>
      <c r="BZ485" s="8" t="s">
        <v>80</v>
      </c>
      <c r="CA485" s="8" t="s">
        <v>81</v>
      </c>
      <c r="CB485" s="8">
        <v>29941</v>
      </c>
      <c r="CC485" s="8"/>
      <c r="CD485" s="8" t="s">
        <v>82</v>
      </c>
      <c r="CE485" s="8"/>
      <c r="CF485" s="8" t="s">
        <v>83</v>
      </c>
      <c r="CG485" s="3">
        <f>BO485</f>
        <v>45889</v>
      </c>
      <c r="CH485" s="4" t="str">
        <f>LEFT(BU485,(LEN(BU485)-2))</f>
        <v>1:00</v>
      </c>
      <c r="CI485" s="4" t="str">
        <f>LEFT(CH485)</f>
        <v>1</v>
      </c>
      <c r="CJ485" s="4" t="str" cm="1">
        <f t="array" ref="CJ485">_xlfn.IFS(CI485 = "1","13",CI485 = "2","14",CI485 = "3","15",CI485 = "4","16",CI485 &gt; 4,CI485)</f>
        <v>13</v>
      </c>
      <c r="CK485" s="4" t="str">
        <f>RIGHT(CH485,2)</f>
        <v>00</v>
      </c>
      <c r="CL485" s="5" t="str">
        <f>_xlfn.CONCAT(CJ485,":",CK485)</f>
        <v>13:00</v>
      </c>
      <c r="CM485" s="9">
        <f>CG485</f>
        <v>45889</v>
      </c>
      <c r="CN485" s="10">
        <f>CM485</f>
        <v>45889</v>
      </c>
      <c r="CO485" s="10">
        <f>CN485+TIME(CJ485,CK485,CK485)</f>
        <v>45889.541666666664</v>
      </c>
      <c r="CP485" s="10">
        <f>CO485+TIME(0,30,0)</f>
        <v>45889.5625</v>
      </c>
    </row>
    <row r="486" spans="1:94" x14ac:dyDescent="0.25">
      <c r="A486" s="7">
        <v>45891</v>
      </c>
      <c r="B486" s="8" t="s">
        <v>73</v>
      </c>
      <c r="C486" s="8" t="s">
        <v>74</v>
      </c>
      <c r="D486" s="8">
        <v>9504580</v>
      </c>
      <c r="E486" s="8" t="s">
        <v>75</v>
      </c>
      <c r="F486" s="8">
        <v>29946</v>
      </c>
      <c r="G486" s="8" t="s">
        <v>87</v>
      </c>
      <c r="H486" s="8" t="s">
        <v>77</v>
      </c>
      <c r="I486" s="8" t="s">
        <v>78</v>
      </c>
      <c r="J486" s="8" t="s">
        <v>79</v>
      </c>
      <c r="K486" s="8">
        <v>29940</v>
      </c>
      <c r="L486" s="8" t="s">
        <v>80</v>
      </c>
      <c r="M486" s="8" t="s">
        <v>81</v>
      </c>
      <c r="N486" s="8">
        <v>29941</v>
      </c>
      <c r="O486" s="8"/>
      <c r="P486" s="8" t="s">
        <v>82</v>
      </c>
      <c r="Q486" s="8"/>
      <c r="R486" s="8" t="s">
        <v>83</v>
      </c>
      <c r="S486" s="3">
        <f>A486</f>
        <v>45891</v>
      </c>
      <c r="T486" s="4" t="str">
        <f>LEFT(G486,(LEN(G486)-2))</f>
        <v>10:00</v>
      </c>
      <c r="U486" s="4" t="str">
        <f t="shared" si="49"/>
        <v>1</v>
      </c>
      <c r="V486" s="4" t="str" cm="1">
        <f t="array" ref="V486">_xlfn.IFS(U486 = "1","13",U486 = "2","14",U486 = "3","15",U486 = "4","16",U486 &gt; 4,U486)</f>
        <v>13</v>
      </c>
      <c r="W486" s="4" t="str">
        <f t="shared" si="50"/>
        <v>00</v>
      </c>
      <c r="X486" s="5" t="str">
        <f t="shared" si="51"/>
        <v>13:00</v>
      </c>
      <c r="Y486" s="9">
        <f t="shared" si="52"/>
        <v>45891</v>
      </c>
      <c r="Z486" s="10">
        <f t="shared" si="53"/>
        <v>45891</v>
      </c>
      <c r="AA486" s="10">
        <f t="shared" si="54"/>
        <v>45891.541666666664</v>
      </c>
      <c r="AB486" s="10">
        <f t="shared" si="55"/>
        <v>45891.5625</v>
      </c>
      <c r="AC486" s="11">
        <f>AA486</f>
        <v>45891.541666666664</v>
      </c>
      <c r="AD486" s="11">
        <f>AB486</f>
        <v>45891.5625</v>
      </c>
      <c r="AE486">
        <v>0</v>
      </c>
      <c r="AF486">
        <v>0</v>
      </c>
      <c r="AH486" t="str">
        <f>H486</f>
        <v>AVAILABLE</v>
      </c>
      <c r="AI486" t="str">
        <f>C486</f>
        <v>OakLawn102</v>
      </c>
      <c r="AJ486" t="str">
        <f>AH486</f>
        <v>AVAILABLE</v>
      </c>
      <c r="AM486" t="s">
        <v>39</v>
      </c>
      <c r="AS486" t="str">
        <f>B486</f>
        <v>Friday</v>
      </c>
      <c r="AV486" t="s">
        <v>41</v>
      </c>
      <c r="BO486" s="7">
        <v>45889</v>
      </c>
      <c r="BP486" s="8" t="s">
        <v>105</v>
      </c>
      <c r="BQ486" s="8" t="s">
        <v>107</v>
      </c>
      <c r="BR486" s="8">
        <v>9504585</v>
      </c>
      <c r="BS486" s="8" t="s">
        <v>75</v>
      </c>
      <c r="BT486" s="8">
        <v>29947</v>
      </c>
      <c r="BU486" s="8" t="s">
        <v>87</v>
      </c>
      <c r="BV486" s="8" t="s">
        <v>77</v>
      </c>
      <c r="BW486" s="8" t="s">
        <v>78</v>
      </c>
      <c r="BX486" s="8" t="s">
        <v>79</v>
      </c>
      <c r="BY486" s="8">
        <v>29940</v>
      </c>
      <c r="BZ486" s="8" t="s">
        <v>80</v>
      </c>
      <c r="CA486" s="8" t="s">
        <v>81</v>
      </c>
      <c r="CB486" s="8">
        <v>29941</v>
      </c>
      <c r="CC486" s="8"/>
      <c r="CD486" s="8" t="s">
        <v>82</v>
      </c>
      <c r="CE486" s="8"/>
      <c r="CF486" s="8" t="s">
        <v>83</v>
      </c>
      <c r="CG486" s="3">
        <f>BO486</f>
        <v>45889</v>
      </c>
      <c r="CH486" s="4" t="str">
        <f>LEFT(BU486,(LEN(BU486)-2))</f>
        <v>10:00</v>
      </c>
      <c r="CI486" s="4" t="str">
        <f>LEFT(CH486)</f>
        <v>1</v>
      </c>
      <c r="CJ486" s="4" t="str" cm="1">
        <f t="array" ref="CJ486">_xlfn.IFS(CI486 = "1","13",CI486 = "2","14",CI486 = "3","15",CI486 = "4","16",CI486 &gt; 4,CI486)</f>
        <v>13</v>
      </c>
      <c r="CK486" s="4" t="str">
        <f>RIGHT(CH486,2)</f>
        <v>00</v>
      </c>
      <c r="CL486" s="5" t="str">
        <f>_xlfn.CONCAT(CJ486,":",CK486)</f>
        <v>13:00</v>
      </c>
      <c r="CM486" s="9">
        <f>CG486</f>
        <v>45889</v>
      </c>
      <c r="CN486" s="10">
        <f>CM486</f>
        <v>45889</v>
      </c>
      <c r="CO486" s="10">
        <f>CN486+TIME(CJ486,CK486,CK486)</f>
        <v>45889.541666666664</v>
      </c>
      <c r="CP486" s="10">
        <f>CO486+TIME(0,30,0)</f>
        <v>45889.5625</v>
      </c>
    </row>
    <row r="487" spans="1:94" x14ac:dyDescent="0.25">
      <c r="A487" s="12">
        <v>45891</v>
      </c>
      <c r="B487" s="13" t="s">
        <v>73</v>
      </c>
      <c r="C487" s="13" t="s">
        <v>74</v>
      </c>
      <c r="D487" s="13">
        <v>9504580</v>
      </c>
      <c r="E487" s="13" t="s">
        <v>75</v>
      </c>
      <c r="F487" s="13">
        <v>29946</v>
      </c>
      <c r="G487" s="13" t="s">
        <v>88</v>
      </c>
      <c r="H487" s="13" t="s">
        <v>77</v>
      </c>
      <c r="I487" s="13" t="s">
        <v>78</v>
      </c>
      <c r="J487" s="13" t="s">
        <v>79</v>
      </c>
      <c r="K487" s="13">
        <v>29940</v>
      </c>
      <c r="L487" s="13" t="s">
        <v>80</v>
      </c>
      <c r="M487" s="13" t="s">
        <v>81</v>
      </c>
      <c r="N487" s="13">
        <v>29941</v>
      </c>
      <c r="O487" s="13"/>
      <c r="P487" s="13" t="s">
        <v>82</v>
      </c>
      <c r="Q487" s="13"/>
      <c r="R487" s="13" t="s">
        <v>83</v>
      </c>
      <c r="S487" s="3">
        <f>A487</f>
        <v>45891</v>
      </c>
      <c r="T487" s="4" t="str">
        <f>LEFT(G487,(LEN(G487)-2))</f>
        <v>10:30</v>
      </c>
      <c r="U487" s="4" t="str">
        <f t="shared" si="49"/>
        <v>1</v>
      </c>
      <c r="V487" s="4" t="str" cm="1">
        <f t="array" ref="V487">_xlfn.IFS(U487 = "1","13",U487 = "2","14",U487 = "3","15",U487 = "4","16",U487 &gt; 4,U487)</f>
        <v>13</v>
      </c>
      <c r="W487" s="4" t="str">
        <f t="shared" si="50"/>
        <v>30</v>
      </c>
      <c r="X487" s="5" t="str">
        <f t="shared" si="51"/>
        <v>13:30</v>
      </c>
      <c r="Y487" s="9">
        <f t="shared" si="52"/>
        <v>45891</v>
      </c>
      <c r="Z487" s="10">
        <f t="shared" si="53"/>
        <v>45891</v>
      </c>
      <c r="AA487" s="10">
        <f t="shared" si="54"/>
        <v>45891.562847222223</v>
      </c>
      <c r="AB487" s="10">
        <f t="shared" si="55"/>
        <v>45891.583680555559</v>
      </c>
      <c r="AC487" s="11">
        <f>AA487</f>
        <v>45891.562847222223</v>
      </c>
      <c r="AD487" s="11">
        <f>AB487</f>
        <v>45891.583680555559</v>
      </c>
      <c r="AE487">
        <v>0</v>
      </c>
      <c r="AF487">
        <v>0</v>
      </c>
      <c r="AH487" t="str">
        <f>H487</f>
        <v>AVAILABLE</v>
      </c>
      <c r="AI487" t="str">
        <f>C487</f>
        <v>OakLawn102</v>
      </c>
      <c r="AJ487" t="str">
        <f>AH487</f>
        <v>AVAILABLE</v>
      </c>
      <c r="AM487" t="s">
        <v>39</v>
      </c>
      <c r="AS487" t="str">
        <f>B487</f>
        <v>Friday</v>
      </c>
      <c r="AV487" t="s">
        <v>41</v>
      </c>
      <c r="BO487" s="7">
        <v>45889</v>
      </c>
      <c r="BP487" s="8" t="s">
        <v>105</v>
      </c>
      <c r="BQ487" s="8" t="s">
        <v>107</v>
      </c>
      <c r="BR487" s="8">
        <v>9504585</v>
      </c>
      <c r="BS487" s="8" t="s">
        <v>75</v>
      </c>
      <c r="BT487" s="8">
        <v>29947</v>
      </c>
      <c r="BU487" s="8" t="s">
        <v>89</v>
      </c>
      <c r="BV487" s="8" t="s">
        <v>77</v>
      </c>
      <c r="BW487" s="8" t="s">
        <v>78</v>
      </c>
      <c r="BX487" s="8" t="s">
        <v>79</v>
      </c>
      <c r="BY487" s="8">
        <v>29940</v>
      </c>
      <c r="BZ487" s="8" t="s">
        <v>80</v>
      </c>
      <c r="CA487" s="8" t="s">
        <v>81</v>
      </c>
      <c r="CB487" s="8">
        <v>29941</v>
      </c>
      <c r="CC487" s="8"/>
      <c r="CD487" s="8" t="s">
        <v>82</v>
      </c>
      <c r="CE487" s="8"/>
      <c r="CF487" s="8" t="s">
        <v>83</v>
      </c>
      <c r="CG487" s="3">
        <f>BO487</f>
        <v>45889</v>
      </c>
      <c r="CH487" s="4" t="str">
        <f>LEFT(BU487,(LEN(BU487)-2))</f>
        <v>11:00</v>
      </c>
      <c r="CI487" s="4" t="str">
        <f>LEFT(CH487)</f>
        <v>1</v>
      </c>
      <c r="CJ487" s="4" t="str" cm="1">
        <f t="array" ref="CJ487">_xlfn.IFS(CI487 = "1","13",CI487 = "2","14",CI487 = "3","15",CI487 = "4","16",CI487 &gt; 4,CI487)</f>
        <v>13</v>
      </c>
      <c r="CK487" s="4" t="str">
        <f>RIGHT(CH487,2)</f>
        <v>00</v>
      </c>
      <c r="CL487" s="5" t="str">
        <f>_xlfn.CONCAT(CJ487,":",CK487)</f>
        <v>13:00</v>
      </c>
      <c r="CM487" s="9">
        <f>CG487</f>
        <v>45889</v>
      </c>
      <c r="CN487" s="10">
        <f>CM487</f>
        <v>45889</v>
      </c>
      <c r="CO487" s="10">
        <f>CN487+TIME(CJ487,CK487,CK487)</f>
        <v>45889.541666666664</v>
      </c>
      <c r="CP487" s="10">
        <f>CO487+TIME(0,30,0)</f>
        <v>45889.5625</v>
      </c>
    </row>
    <row r="488" spans="1:94" x14ac:dyDescent="0.25">
      <c r="A488" s="7">
        <v>45891</v>
      </c>
      <c r="B488" s="8" t="s">
        <v>73</v>
      </c>
      <c r="C488" s="8" t="s">
        <v>74</v>
      </c>
      <c r="D488" s="8">
        <v>9504580</v>
      </c>
      <c r="E488" s="8" t="s">
        <v>75</v>
      </c>
      <c r="F488" s="8">
        <v>29946</v>
      </c>
      <c r="G488" s="8" t="s">
        <v>89</v>
      </c>
      <c r="H488" s="8" t="s">
        <v>77</v>
      </c>
      <c r="I488" s="8" t="s">
        <v>78</v>
      </c>
      <c r="J488" s="8" t="s">
        <v>79</v>
      </c>
      <c r="K488" s="8">
        <v>29940</v>
      </c>
      <c r="L488" s="8" t="s">
        <v>80</v>
      </c>
      <c r="M488" s="8" t="s">
        <v>81</v>
      </c>
      <c r="N488" s="8">
        <v>29941</v>
      </c>
      <c r="O488" s="8"/>
      <c r="P488" s="8" t="s">
        <v>82</v>
      </c>
      <c r="Q488" s="8"/>
      <c r="R488" s="8" t="s">
        <v>83</v>
      </c>
      <c r="S488" s="3">
        <f>A488</f>
        <v>45891</v>
      </c>
      <c r="T488" s="4" t="str">
        <f>LEFT(G488,(LEN(G488)-2))</f>
        <v>11:00</v>
      </c>
      <c r="U488" s="4" t="str">
        <f t="shared" si="49"/>
        <v>1</v>
      </c>
      <c r="V488" s="4" t="str" cm="1">
        <f t="array" ref="V488">_xlfn.IFS(U488 = "1","13",U488 = "2","14",U488 = "3","15",U488 = "4","16",U488 &gt; 4,U488)</f>
        <v>13</v>
      </c>
      <c r="W488" s="4" t="str">
        <f t="shared" si="50"/>
        <v>00</v>
      </c>
      <c r="X488" s="5" t="str">
        <f t="shared" si="51"/>
        <v>13:00</v>
      </c>
      <c r="Y488" s="9">
        <f t="shared" si="52"/>
        <v>45891</v>
      </c>
      <c r="Z488" s="10">
        <f t="shared" si="53"/>
        <v>45891</v>
      </c>
      <c r="AA488" s="10">
        <f t="shared" si="54"/>
        <v>45891.541666666664</v>
      </c>
      <c r="AB488" s="10">
        <f t="shared" si="55"/>
        <v>45891.5625</v>
      </c>
      <c r="AC488" s="11">
        <f>AA488</f>
        <v>45891.541666666664</v>
      </c>
      <c r="AD488" s="11">
        <f>AB488</f>
        <v>45891.5625</v>
      </c>
      <c r="AE488">
        <v>0</v>
      </c>
      <c r="AF488">
        <v>0</v>
      </c>
      <c r="AH488" t="str">
        <f>H488</f>
        <v>AVAILABLE</v>
      </c>
      <c r="AI488" t="str">
        <f>C488</f>
        <v>OakLawn102</v>
      </c>
      <c r="AJ488" t="str">
        <f>AH488</f>
        <v>AVAILABLE</v>
      </c>
      <c r="AM488" t="s">
        <v>39</v>
      </c>
      <c r="AS488" t="str">
        <f>B488</f>
        <v>Friday</v>
      </c>
      <c r="AV488" t="s">
        <v>41</v>
      </c>
      <c r="BO488" s="7">
        <v>45889</v>
      </c>
      <c r="BP488" s="8" t="s">
        <v>105</v>
      </c>
      <c r="BQ488" s="8" t="s">
        <v>107</v>
      </c>
      <c r="BR488" s="8">
        <v>9504585</v>
      </c>
      <c r="BS488" s="8" t="s">
        <v>75</v>
      </c>
      <c r="BT488" s="8">
        <v>29947</v>
      </c>
      <c r="BU488" s="8" t="s">
        <v>91</v>
      </c>
      <c r="BV488" s="8" t="s">
        <v>92</v>
      </c>
      <c r="BW488" s="8" t="s">
        <v>78</v>
      </c>
      <c r="BX488" s="8" t="s">
        <v>79</v>
      </c>
      <c r="BY488" s="8">
        <v>29940</v>
      </c>
      <c r="BZ488" s="8" t="s">
        <v>80</v>
      </c>
      <c r="CA488" s="8" t="s">
        <v>81</v>
      </c>
      <c r="CB488" s="8">
        <v>29941</v>
      </c>
      <c r="CC488" s="8"/>
      <c r="CD488" s="8" t="s">
        <v>82</v>
      </c>
      <c r="CE488" s="8"/>
      <c r="CF488" s="8" t="s">
        <v>83</v>
      </c>
      <c r="CG488" s="3">
        <f>BO488</f>
        <v>45889</v>
      </c>
      <c r="CH488" s="4" t="str">
        <f>LEFT(BU488,(LEN(BU488)-2))</f>
        <v>12:00</v>
      </c>
      <c r="CI488" s="4" t="str">
        <f>LEFT(CH488)</f>
        <v>1</v>
      </c>
      <c r="CJ488" s="4" t="str" cm="1">
        <f t="array" ref="CJ488">_xlfn.IFS(CI488 = "1","13",CI488 = "2","14",CI488 = "3","15",CI488 = "4","16",CI488 &gt; 4,CI488)</f>
        <v>13</v>
      </c>
      <c r="CK488" s="4" t="str">
        <f>RIGHT(CH488,2)</f>
        <v>00</v>
      </c>
      <c r="CL488" s="5" t="str">
        <f>_xlfn.CONCAT(CJ488,":",CK488)</f>
        <v>13:00</v>
      </c>
      <c r="CM488" s="9">
        <f>CG488</f>
        <v>45889</v>
      </c>
      <c r="CN488" s="10">
        <f>CM488</f>
        <v>45889</v>
      </c>
      <c r="CO488" s="10">
        <f>CN488+TIME(CJ488,CK488,CK488)</f>
        <v>45889.541666666664</v>
      </c>
      <c r="CP488" s="10">
        <f>CO488+TIME(0,30,0)</f>
        <v>45889.5625</v>
      </c>
    </row>
    <row r="489" spans="1:94" x14ac:dyDescent="0.25">
      <c r="A489" s="12">
        <v>45891</v>
      </c>
      <c r="B489" s="13" t="s">
        <v>73</v>
      </c>
      <c r="C489" s="13" t="s">
        <v>74</v>
      </c>
      <c r="D489" s="13">
        <v>9504580</v>
      </c>
      <c r="E489" s="13" t="s">
        <v>75</v>
      </c>
      <c r="F489" s="13">
        <v>29946</v>
      </c>
      <c r="G489" s="13" t="s">
        <v>90</v>
      </c>
      <c r="H489" s="13" t="s">
        <v>77</v>
      </c>
      <c r="I489" s="13" t="s">
        <v>78</v>
      </c>
      <c r="J489" s="13" t="s">
        <v>79</v>
      </c>
      <c r="K489" s="13">
        <v>29940</v>
      </c>
      <c r="L489" s="13" t="s">
        <v>80</v>
      </c>
      <c r="M489" s="13" t="s">
        <v>81</v>
      </c>
      <c r="N489" s="13">
        <v>29941</v>
      </c>
      <c r="O489" s="13"/>
      <c r="P489" s="13" t="s">
        <v>82</v>
      </c>
      <c r="Q489" s="13"/>
      <c r="R489" s="13" t="s">
        <v>83</v>
      </c>
      <c r="S489" s="3">
        <f>A489</f>
        <v>45891</v>
      </c>
      <c r="T489" s="4" t="str">
        <f>LEFT(G489,(LEN(G489)-2))</f>
        <v>11:30</v>
      </c>
      <c r="U489" s="4" t="str">
        <f t="shared" si="49"/>
        <v>1</v>
      </c>
      <c r="V489" s="4" t="str" cm="1">
        <f t="array" ref="V489">_xlfn.IFS(U489 = "1","13",U489 = "2","14",U489 = "3","15",U489 = "4","16",U489 &gt; 4,U489)</f>
        <v>13</v>
      </c>
      <c r="W489" s="4" t="str">
        <f t="shared" si="50"/>
        <v>30</v>
      </c>
      <c r="X489" s="5" t="str">
        <f t="shared" si="51"/>
        <v>13:30</v>
      </c>
      <c r="Y489" s="9">
        <f t="shared" si="52"/>
        <v>45891</v>
      </c>
      <c r="Z489" s="10">
        <f t="shared" si="53"/>
        <v>45891</v>
      </c>
      <c r="AA489" s="10">
        <f t="shared" si="54"/>
        <v>45891.562847222223</v>
      </c>
      <c r="AB489" s="10">
        <f t="shared" si="55"/>
        <v>45891.583680555559</v>
      </c>
      <c r="AC489" s="11">
        <f>AA489</f>
        <v>45891.562847222223</v>
      </c>
      <c r="AD489" s="11">
        <f>AB489</f>
        <v>45891.583680555559</v>
      </c>
      <c r="AE489">
        <v>0</v>
      </c>
      <c r="AF489">
        <v>0</v>
      </c>
      <c r="AH489" t="str">
        <f>H489</f>
        <v>AVAILABLE</v>
      </c>
      <c r="AI489" t="str">
        <f>C489</f>
        <v>OakLawn102</v>
      </c>
      <c r="AJ489" t="str">
        <f>AH489</f>
        <v>AVAILABLE</v>
      </c>
      <c r="AM489" t="s">
        <v>39</v>
      </c>
      <c r="AS489" t="str">
        <f>B489</f>
        <v>Friday</v>
      </c>
      <c r="AV489" t="s">
        <v>41</v>
      </c>
      <c r="BO489" s="7">
        <v>45889</v>
      </c>
      <c r="BP489" s="8" t="s">
        <v>105</v>
      </c>
      <c r="BQ489" s="8" t="s">
        <v>107</v>
      </c>
      <c r="BR489" s="8">
        <v>9504585</v>
      </c>
      <c r="BS489" s="8" t="s">
        <v>75</v>
      </c>
      <c r="BT489" s="8">
        <v>29947</v>
      </c>
      <c r="BU489" s="8" t="s">
        <v>94</v>
      </c>
      <c r="BV489" s="8" t="s">
        <v>77</v>
      </c>
      <c r="BW489" s="8" t="s">
        <v>78</v>
      </c>
      <c r="BX489" s="8" t="s">
        <v>79</v>
      </c>
      <c r="BY489" s="8">
        <v>29940</v>
      </c>
      <c r="BZ489" s="8" t="s">
        <v>80</v>
      </c>
      <c r="CA489" s="8" t="s">
        <v>81</v>
      </c>
      <c r="CB489" s="8">
        <v>29941</v>
      </c>
      <c r="CC489" s="8"/>
      <c r="CD489" s="8" t="s">
        <v>82</v>
      </c>
      <c r="CE489" s="8"/>
      <c r="CF489" s="8" t="s">
        <v>83</v>
      </c>
      <c r="CG489" s="3">
        <f>BO489</f>
        <v>45889</v>
      </c>
      <c r="CH489" s="4" t="str">
        <f>LEFT(BU489,(LEN(BU489)-2))</f>
        <v>1:00</v>
      </c>
      <c r="CI489" s="4" t="str">
        <f>LEFT(CH489)</f>
        <v>1</v>
      </c>
      <c r="CJ489" s="4" t="str" cm="1">
        <f t="array" ref="CJ489">_xlfn.IFS(CI489 = "1","13",CI489 = "2","14",CI489 = "3","15",CI489 = "4","16",CI489 &gt; 4,CI489)</f>
        <v>13</v>
      </c>
      <c r="CK489" s="4" t="str">
        <f>RIGHT(CH489,2)</f>
        <v>00</v>
      </c>
      <c r="CL489" s="5" t="str">
        <f>_xlfn.CONCAT(CJ489,":",CK489)</f>
        <v>13:00</v>
      </c>
      <c r="CM489" s="9">
        <f>CG489</f>
        <v>45889</v>
      </c>
      <c r="CN489" s="10">
        <f>CM489</f>
        <v>45889</v>
      </c>
      <c r="CO489" s="10">
        <f>CN489+TIME(CJ489,CK489,CK489)</f>
        <v>45889.541666666664</v>
      </c>
      <c r="CP489" s="10">
        <f>CO489+TIME(0,30,0)</f>
        <v>45889.5625</v>
      </c>
    </row>
    <row r="490" spans="1:94" x14ac:dyDescent="0.25">
      <c r="A490" s="7">
        <v>45891</v>
      </c>
      <c r="B490" s="8" t="s">
        <v>73</v>
      </c>
      <c r="C490" s="8" t="s">
        <v>74</v>
      </c>
      <c r="D490" s="8">
        <v>9504580</v>
      </c>
      <c r="E490" s="8" t="s">
        <v>75</v>
      </c>
      <c r="F490" s="8">
        <v>29946</v>
      </c>
      <c r="G490" s="8" t="s">
        <v>91</v>
      </c>
      <c r="H490" s="8" t="s">
        <v>92</v>
      </c>
      <c r="I490" s="8" t="s">
        <v>78</v>
      </c>
      <c r="J490" s="8" t="s">
        <v>79</v>
      </c>
      <c r="K490" s="8">
        <v>29940</v>
      </c>
      <c r="L490" s="8" t="s">
        <v>80</v>
      </c>
      <c r="M490" s="8" t="s">
        <v>81</v>
      </c>
      <c r="N490" s="8">
        <v>29941</v>
      </c>
      <c r="O490" s="8"/>
      <c r="P490" s="8" t="s">
        <v>82</v>
      </c>
      <c r="Q490" s="8"/>
      <c r="R490" s="8" t="s">
        <v>83</v>
      </c>
      <c r="S490" s="3">
        <f>A490</f>
        <v>45891</v>
      </c>
      <c r="T490" s="4" t="str">
        <f>LEFT(G490,(LEN(G490)-2))</f>
        <v>12:00</v>
      </c>
      <c r="U490" s="4" t="str">
        <f t="shared" si="49"/>
        <v>1</v>
      </c>
      <c r="V490" s="4" t="str" cm="1">
        <f t="array" ref="V490">_xlfn.IFS(U490 = "1","13",U490 = "2","14",U490 = "3","15",U490 = "4","16",U490 &gt; 4,U490)</f>
        <v>13</v>
      </c>
      <c r="W490" s="4" t="str">
        <f t="shared" si="50"/>
        <v>00</v>
      </c>
      <c r="X490" s="5" t="str">
        <f t="shared" si="51"/>
        <v>13:00</v>
      </c>
      <c r="Y490" s="9">
        <f t="shared" si="52"/>
        <v>45891</v>
      </c>
      <c r="Z490" s="10">
        <f t="shared" si="53"/>
        <v>45891</v>
      </c>
      <c r="AA490" s="10">
        <f t="shared" si="54"/>
        <v>45891.541666666664</v>
      </c>
      <c r="AB490" s="10">
        <f t="shared" si="55"/>
        <v>45891.5625</v>
      </c>
      <c r="AC490" s="11">
        <f>AA490</f>
        <v>45891.541666666664</v>
      </c>
      <c r="AD490" s="11">
        <f>AB490</f>
        <v>45891.5625</v>
      </c>
      <c r="AE490">
        <v>0</v>
      </c>
      <c r="AF490">
        <v>0</v>
      </c>
      <c r="AH490" t="str">
        <f>H490</f>
        <v>TCT LUNCH 12:15- 12:45</v>
      </c>
      <c r="AI490" t="str">
        <f>C490</f>
        <v>OakLawn102</v>
      </c>
      <c r="AJ490" t="str">
        <f>AH490</f>
        <v>TCT LUNCH 12:15- 12:45</v>
      </c>
      <c r="AM490" t="s">
        <v>39</v>
      </c>
      <c r="AS490" t="str">
        <f>B490</f>
        <v>Friday</v>
      </c>
      <c r="AV490" t="s">
        <v>41</v>
      </c>
      <c r="BO490" s="7">
        <v>45889</v>
      </c>
      <c r="BP490" s="8" t="s">
        <v>105</v>
      </c>
      <c r="BQ490" s="8" t="s">
        <v>109</v>
      </c>
      <c r="BR490" s="8">
        <v>9504589</v>
      </c>
      <c r="BS490" s="8" t="s">
        <v>75</v>
      </c>
      <c r="BT490" s="8">
        <v>29948</v>
      </c>
      <c r="BU490" s="8" t="s">
        <v>87</v>
      </c>
      <c r="BV490" s="8" t="s">
        <v>77</v>
      </c>
      <c r="BW490" s="8" t="s">
        <v>78</v>
      </c>
      <c r="BX490" s="8" t="s">
        <v>79</v>
      </c>
      <c r="BY490" s="8">
        <v>29940</v>
      </c>
      <c r="BZ490" s="8" t="s">
        <v>80</v>
      </c>
      <c r="CA490" s="8" t="s">
        <v>81</v>
      </c>
      <c r="CB490" s="8">
        <v>29941</v>
      </c>
      <c r="CC490" s="8"/>
      <c r="CD490" s="8" t="s">
        <v>82</v>
      </c>
      <c r="CE490" s="8"/>
      <c r="CF490" s="8" t="s">
        <v>83</v>
      </c>
      <c r="CG490" s="3">
        <f>BO490</f>
        <v>45889</v>
      </c>
      <c r="CH490" s="4" t="str">
        <f>LEFT(BU490,(LEN(BU490)-2))</f>
        <v>10:00</v>
      </c>
      <c r="CI490" s="4" t="str">
        <f>LEFT(CH490)</f>
        <v>1</v>
      </c>
      <c r="CJ490" s="4" t="str" cm="1">
        <f t="array" ref="CJ490">_xlfn.IFS(CI490 = "1","13",CI490 = "2","14",CI490 = "3","15",CI490 = "4","16",CI490 &gt; 4,CI490)</f>
        <v>13</v>
      </c>
      <c r="CK490" s="4" t="str">
        <f>RIGHT(CH490,2)</f>
        <v>00</v>
      </c>
      <c r="CL490" s="5" t="str">
        <f>_xlfn.CONCAT(CJ490,":",CK490)</f>
        <v>13:00</v>
      </c>
      <c r="CM490" s="9">
        <f>CG490</f>
        <v>45889</v>
      </c>
      <c r="CN490" s="10">
        <f>CM490</f>
        <v>45889</v>
      </c>
      <c r="CO490" s="10">
        <f>CN490+TIME(CJ490,CK490,CK490)</f>
        <v>45889.541666666664</v>
      </c>
      <c r="CP490" s="10">
        <f>CO490+TIME(0,30,0)</f>
        <v>45889.5625</v>
      </c>
    </row>
    <row r="491" spans="1:94" x14ac:dyDescent="0.25">
      <c r="A491" s="12">
        <v>45891</v>
      </c>
      <c r="B491" s="13" t="s">
        <v>73</v>
      </c>
      <c r="C491" s="13" t="s">
        <v>74</v>
      </c>
      <c r="D491" s="13">
        <v>9504580</v>
      </c>
      <c r="E491" s="13" t="s">
        <v>75</v>
      </c>
      <c r="F491" s="13">
        <v>29946</v>
      </c>
      <c r="G491" s="13" t="s">
        <v>93</v>
      </c>
      <c r="H491" s="13" t="s">
        <v>92</v>
      </c>
      <c r="I491" s="13" t="s">
        <v>78</v>
      </c>
      <c r="J491" s="13" t="s">
        <v>79</v>
      </c>
      <c r="K491" s="13">
        <v>29940</v>
      </c>
      <c r="L491" s="13" t="s">
        <v>80</v>
      </c>
      <c r="M491" s="13" t="s">
        <v>81</v>
      </c>
      <c r="N491" s="13">
        <v>29941</v>
      </c>
      <c r="O491" s="13"/>
      <c r="P491" s="13" t="s">
        <v>82</v>
      </c>
      <c r="Q491" s="13"/>
      <c r="R491" s="13" t="s">
        <v>83</v>
      </c>
      <c r="S491" s="3">
        <f>A491</f>
        <v>45891</v>
      </c>
      <c r="T491" s="4" t="str">
        <f>LEFT(G491,(LEN(G491)-2))</f>
        <v>12:30</v>
      </c>
      <c r="U491" s="4" t="str">
        <f t="shared" si="49"/>
        <v>1</v>
      </c>
      <c r="V491" s="4" t="str" cm="1">
        <f t="array" ref="V491">_xlfn.IFS(U491 = "1","13",U491 = "2","14",U491 = "3","15",U491 = "4","16",U491 &gt; 4,U491)</f>
        <v>13</v>
      </c>
      <c r="W491" s="4" t="str">
        <f t="shared" si="50"/>
        <v>30</v>
      </c>
      <c r="X491" s="5" t="str">
        <f t="shared" si="51"/>
        <v>13:30</v>
      </c>
      <c r="Y491" s="9">
        <f t="shared" si="52"/>
        <v>45891</v>
      </c>
      <c r="Z491" s="10">
        <f t="shared" si="53"/>
        <v>45891</v>
      </c>
      <c r="AA491" s="10">
        <f t="shared" si="54"/>
        <v>45891.562847222223</v>
      </c>
      <c r="AB491" s="10">
        <f t="shared" si="55"/>
        <v>45891.583680555559</v>
      </c>
      <c r="AC491" s="11">
        <f>AA491</f>
        <v>45891.562847222223</v>
      </c>
      <c r="AD491" s="11">
        <f>AB491</f>
        <v>45891.583680555559</v>
      </c>
      <c r="AE491">
        <v>0</v>
      </c>
      <c r="AF491">
        <v>0</v>
      </c>
      <c r="AH491" t="str">
        <f>H491</f>
        <v>TCT LUNCH 12:15- 12:45</v>
      </c>
      <c r="AI491" t="str">
        <f>C491</f>
        <v>OakLawn102</v>
      </c>
      <c r="AJ491" t="str">
        <f>AH491</f>
        <v>TCT LUNCH 12:15- 12:45</v>
      </c>
      <c r="AM491" t="s">
        <v>39</v>
      </c>
      <c r="AS491" t="str">
        <f>B491</f>
        <v>Friday</v>
      </c>
      <c r="AV491" t="s">
        <v>41</v>
      </c>
      <c r="BO491" s="7">
        <v>45889</v>
      </c>
      <c r="BP491" s="8" t="s">
        <v>105</v>
      </c>
      <c r="BQ491" s="8" t="s">
        <v>109</v>
      </c>
      <c r="BR491" s="8">
        <v>9504589</v>
      </c>
      <c r="BS491" s="8" t="s">
        <v>75</v>
      </c>
      <c r="BT491" s="8">
        <v>29948</v>
      </c>
      <c r="BU491" s="8" t="s">
        <v>89</v>
      </c>
      <c r="BV491" s="8" t="s">
        <v>110</v>
      </c>
      <c r="BW491" s="8" t="s">
        <v>78</v>
      </c>
      <c r="BX491" s="8" t="s">
        <v>79</v>
      </c>
      <c r="BY491" s="8">
        <v>29940</v>
      </c>
      <c r="BZ491" s="8" t="s">
        <v>80</v>
      </c>
      <c r="CA491" s="8" t="s">
        <v>81</v>
      </c>
      <c r="CB491" s="8">
        <v>29941</v>
      </c>
      <c r="CC491" s="8"/>
      <c r="CD491" s="8" t="s">
        <v>82</v>
      </c>
      <c r="CE491" s="8"/>
      <c r="CF491" s="8" t="s">
        <v>83</v>
      </c>
      <c r="CG491" s="3">
        <f>BO491</f>
        <v>45889</v>
      </c>
      <c r="CH491" s="4" t="str">
        <f>LEFT(BU491,(LEN(BU491)-2))</f>
        <v>11:00</v>
      </c>
      <c r="CI491" s="4" t="str">
        <f>LEFT(CH491)</f>
        <v>1</v>
      </c>
      <c r="CJ491" s="4" t="str" cm="1">
        <f t="array" ref="CJ491">_xlfn.IFS(CI491 = "1","13",CI491 = "2","14",CI491 = "3","15",CI491 = "4","16",CI491 &gt; 4,CI491)</f>
        <v>13</v>
      </c>
      <c r="CK491" s="4" t="str">
        <f>RIGHT(CH491,2)</f>
        <v>00</v>
      </c>
      <c r="CL491" s="5" t="str">
        <f>_xlfn.CONCAT(CJ491,":",CK491)</f>
        <v>13:00</v>
      </c>
      <c r="CM491" s="9">
        <f>CG491</f>
        <v>45889</v>
      </c>
      <c r="CN491" s="10">
        <f>CM491</f>
        <v>45889</v>
      </c>
      <c r="CO491" s="10">
        <f>CN491+TIME(CJ491,CK491,CK491)</f>
        <v>45889.541666666664</v>
      </c>
      <c r="CP491" s="10">
        <f>CO491+TIME(0,30,0)</f>
        <v>45889.5625</v>
      </c>
    </row>
    <row r="492" spans="1:94" x14ac:dyDescent="0.25">
      <c r="A492" s="7">
        <v>45891</v>
      </c>
      <c r="B492" s="8" t="s">
        <v>73</v>
      </c>
      <c r="C492" s="8" t="s">
        <v>74</v>
      </c>
      <c r="D492" s="8">
        <v>9504580</v>
      </c>
      <c r="E492" s="8" t="s">
        <v>75</v>
      </c>
      <c r="F492" s="8">
        <v>29946</v>
      </c>
      <c r="G492" s="8" t="s">
        <v>94</v>
      </c>
      <c r="H492" s="8" t="s">
        <v>77</v>
      </c>
      <c r="I492" s="8" t="s">
        <v>78</v>
      </c>
      <c r="J492" s="8" t="s">
        <v>79</v>
      </c>
      <c r="K492" s="8">
        <v>29940</v>
      </c>
      <c r="L492" s="8" t="s">
        <v>80</v>
      </c>
      <c r="M492" s="8" t="s">
        <v>81</v>
      </c>
      <c r="N492" s="8">
        <v>29941</v>
      </c>
      <c r="O492" s="8"/>
      <c r="P492" s="8" t="s">
        <v>82</v>
      </c>
      <c r="Q492" s="8"/>
      <c r="R492" s="8" t="s">
        <v>83</v>
      </c>
      <c r="S492" s="3">
        <f>A492</f>
        <v>45891</v>
      </c>
      <c r="T492" s="4" t="str">
        <f>LEFT(G492,(LEN(G492)-2))</f>
        <v>1:00</v>
      </c>
      <c r="U492" s="4" t="str">
        <f t="shared" si="49"/>
        <v>1</v>
      </c>
      <c r="V492" s="4" t="str" cm="1">
        <f t="array" ref="V492">_xlfn.IFS(U492 = "1","13",U492 = "2","14",U492 = "3","15",U492 = "4","16",U492 &gt; 4,U492)</f>
        <v>13</v>
      </c>
      <c r="W492" s="4" t="str">
        <f t="shared" si="50"/>
        <v>00</v>
      </c>
      <c r="X492" s="5" t="str">
        <f t="shared" si="51"/>
        <v>13:00</v>
      </c>
      <c r="Y492" s="9">
        <f t="shared" si="52"/>
        <v>45891</v>
      </c>
      <c r="Z492" s="10">
        <f t="shared" si="53"/>
        <v>45891</v>
      </c>
      <c r="AA492" s="10">
        <f t="shared" si="54"/>
        <v>45891.541666666664</v>
      </c>
      <c r="AB492" s="10">
        <f t="shared" si="55"/>
        <v>45891.5625</v>
      </c>
      <c r="AC492" s="11">
        <f>AA492</f>
        <v>45891.541666666664</v>
      </c>
      <c r="AD492" s="11">
        <f>AB492</f>
        <v>45891.5625</v>
      </c>
      <c r="AE492">
        <v>0</v>
      </c>
      <c r="AF492">
        <v>0</v>
      </c>
      <c r="AH492" t="str">
        <f>H492</f>
        <v>AVAILABLE</v>
      </c>
      <c r="AI492" t="str">
        <f>C492</f>
        <v>OakLawn102</v>
      </c>
      <c r="AJ492" t="str">
        <f>AH492</f>
        <v>AVAILABLE</v>
      </c>
      <c r="AM492" t="s">
        <v>39</v>
      </c>
      <c r="AS492" t="str">
        <f>B492</f>
        <v>Friday</v>
      </c>
      <c r="AV492" t="s">
        <v>41</v>
      </c>
      <c r="BO492" s="7">
        <v>45889</v>
      </c>
      <c r="BP492" s="8" t="s">
        <v>105</v>
      </c>
      <c r="BQ492" s="8" t="s">
        <v>109</v>
      </c>
      <c r="BR492" s="8">
        <v>9504589</v>
      </c>
      <c r="BS492" s="8" t="s">
        <v>75</v>
      </c>
      <c r="BT492" s="8">
        <v>29948</v>
      </c>
      <c r="BU492" s="8" t="s">
        <v>91</v>
      </c>
      <c r="BV492" s="8" t="s">
        <v>92</v>
      </c>
      <c r="BW492" s="8" t="s">
        <v>78</v>
      </c>
      <c r="BX492" s="8" t="s">
        <v>79</v>
      </c>
      <c r="BY492" s="8">
        <v>29940</v>
      </c>
      <c r="BZ492" s="8" t="s">
        <v>80</v>
      </c>
      <c r="CA492" s="8" t="s">
        <v>81</v>
      </c>
      <c r="CB492" s="8">
        <v>29941</v>
      </c>
      <c r="CC492" s="8"/>
      <c r="CD492" s="8" t="s">
        <v>82</v>
      </c>
      <c r="CE492" s="8"/>
      <c r="CF492" s="8" t="s">
        <v>83</v>
      </c>
      <c r="CG492" s="3">
        <f>BO492</f>
        <v>45889</v>
      </c>
      <c r="CH492" s="4" t="str">
        <f>LEFT(BU492,(LEN(BU492)-2))</f>
        <v>12:00</v>
      </c>
      <c r="CI492" s="4" t="str">
        <f>LEFT(CH492)</f>
        <v>1</v>
      </c>
      <c r="CJ492" s="4" t="str" cm="1">
        <f t="array" ref="CJ492">_xlfn.IFS(CI492 = "1","13",CI492 = "2","14",CI492 = "3","15",CI492 = "4","16",CI492 &gt; 4,CI492)</f>
        <v>13</v>
      </c>
      <c r="CK492" s="4" t="str">
        <f>RIGHT(CH492,2)</f>
        <v>00</v>
      </c>
      <c r="CL492" s="5" t="str">
        <f>_xlfn.CONCAT(CJ492,":",CK492)</f>
        <v>13:00</v>
      </c>
      <c r="CM492" s="9">
        <f>CG492</f>
        <v>45889</v>
      </c>
      <c r="CN492" s="10">
        <f>CM492</f>
        <v>45889</v>
      </c>
      <c r="CO492" s="10">
        <f>CN492+TIME(CJ492,CK492,CK492)</f>
        <v>45889.541666666664</v>
      </c>
      <c r="CP492" s="10">
        <f>CO492+TIME(0,30,0)</f>
        <v>45889.5625</v>
      </c>
    </row>
    <row r="493" spans="1:94" x14ac:dyDescent="0.25">
      <c r="A493" s="12">
        <v>45891</v>
      </c>
      <c r="B493" s="13" t="s">
        <v>73</v>
      </c>
      <c r="C493" s="13" t="s">
        <v>74</v>
      </c>
      <c r="D493" s="13">
        <v>9504580</v>
      </c>
      <c r="E493" s="13" t="s">
        <v>75</v>
      </c>
      <c r="F493" s="13">
        <v>29946</v>
      </c>
      <c r="G493" s="13" t="s">
        <v>95</v>
      </c>
      <c r="H493" s="13" t="s">
        <v>96</v>
      </c>
      <c r="I493" s="13" t="s">
        <v>78</v>
      </c>
      <c r="J493" s="13" t="s">
        <v>79</v>
      </c>
      <c r="K493" s="13">
        <v>29940</v>
      </c>
      <c r="L493" s="13" t="s">
        <v>80</v>
      </c>
      <c r="M493" s="13" t="s">
        <v>81</v>
      </c>
      <c r="N493" s="13">
        <v>29941</v>
      </c>
      <c r="O493" s="13"/>
      <c r="P493" s="13" t="s">
        <v>82</v>
      </c>
      <c r="Q493" s="13"/>
      <c r="R493" s="13" t="s">
        <v>83</v>
      </c>
      <c r="S493" s="3">
        <f>A493</f>
        <v>45891</v>
      </c>
      <c r="T493" s="4" t="str">
        <f>LEFT(G493,(LEN(G493)-2))</f>
        <v>1:30</v>
      </c>
      <c r="U493" s="4" t="str">
        <f t="shared" si="49"/>
        <v>1</v>
      </c>
      <c r="V493" s="4" t="str" cm="1">
        <f t="array" ref="V493">_xlfn.IFS(U493 = "1","13",U493 = "2","14",U493 = "3","15",U493 = "4","16",U493 &gt; 4,U493)</f>
        <v>13</v>
      </c>
      <c r="W493" s="4" t="str">
        <f t="shared" si="50"/>
        <v>30</v>
      </c>
      <c r="X493" s="5" t="str">
        <f t="shared" si="51"/>
        <v>13:30</v>
      </c>
      <c r="Y493" s="9">
        <f t="shared" si="52"/>
        <v>45891</v>
      </c>
      <c r="Z493" s="10">
        <f t="shared" si="53"/>
        <v>45891</v>
      </c>
      <c r="AA493" s="10">
        <f t="shared" si="54"/>
        <v>45891.562847222223</v>
      </c>
      <c r="AB493" s="10">
        <f t="shared" si="55"/>
        <v>45891.583680555559</v>
      </c>
      <c r="AC493" s="11">
        <f>AA493</f>
        <v>45891.562847222223</v>
      </c>
      <c r="AD493" s="11">
        <f>AB493</f>
        <v>45891.583680555559</v>
      </c>
      <c r="AE493">
        <v>0</v>
      </c>
      <c r="AF493">
        <v>0</v>
      </c>
      <c r="AH493" t="str">
        <f>H493</f>
        <v>CUSICK (37)</v>
      </c>
      <c r="AI493" t="str">
        <f>C493</f>
        <v>OakLawn102</v>
      </c>
      <c r="AJ493" t="str">
        <f>AH493</f>
        <v>CUSICK (37)</v>
      </c>
      <c r="AM493" t="s">
        <v>39</v>
      </c>
      <c r="AS493" t="str">
        <f>B493</f>
        <v>Friday</v>
      </c>
      <c r="AV493" t="s">
        <v>41</v>
      </c>
      <c r="BO493" s="7">
        <v>45889</v>
      </c>
      <c r="BP493" s="8" t="s">
        <v>105</v>
      </c>
      <c r="BQ493" s="8" t="s">
        <v>109</v>
      </c>
      <c r="BR493" s="8">
        <v>9504589</v>
      </c>
      <c r="BS493" s="8" t="s">
        <v>75</v>
      </c>
      <c r="BT493" s="8">
        <v>29948</v>
      </c>
      <c r="BU493" s="8" t="s">
        <v>94</v>
      </c>
      <c r="BV493" s="8" t="s">
        <v>77</v>
      </c>
      <c r="BW493" s="8" t="s">
        <v>78</v>
      </c>
      <c r="BX493" s="8" t="s">
        <v>79</v>
      </c>
      <c r="BY493" s="8">
        <v>29940</v>
      </c>
      <c r="BZ493" s="8" t="s">
        <v>80</v>
      </c>
      <c r="CA493" s="8" t="s">
        <v>81</v>
      </c>
      <c r="CB493" s="8">
        <v>29941</v>
      </c>
      <c r="CC493" s="8"/>
      <c r="CD493" s="8" t="s">
        <v>82</v>
      </c>
      <c r="CE493" s="8"/>
      <c r="CF493" s="8" t="s">
        <v>83</v>
      </c>
      <c r="CG493" s="3">
        <f>BO493</f>
        <v>45889</v>
      </c>
      <c r="CH493" s="4" t="str">
        <f>LEFT(BU493,(LEN(BU493)-2))</f>
        <v>1:00</v>
      </c>
      <c r="CI493" s="4" t="str">
        <f>LEFT(CH493)</f>
        <v>1</v>
      </c>
      <c r="CJ493" s="4" t="str" cm="1">
        <f t="array" ref="CJ493">_xlfn.IFS(CI493 = "1","13",CI493 = "2","14",CI493 = "3","15",CI493 = "4","16",CI493 &gt; 4,CI493)</f>
        <v>13</v>
      </c>
      <c r="CK493" s="4" t="str">
        <f>RIGHT(CH493,2)</f>
        <v>00</v>
      </c>
      <c r="CL493" s="5" t="str">
        <f>_xlfn.CONCAT(CJ493,":",CK493)</f>
        <v>13:00</v>
      </c>
      <c r="CM493" s="9">
        <f>CG493</f>
        <v>45889</v>
      </c>
      <c r="CN493" s="10">
        <f>CM493</f>
        <v>45889</v>
      </c>
      <c r="CO493" s="10">
        <f>CN493+TIME(CJ493,CK493,CK493)</f>
        <v>45889.541666666664</v>
      </c>
      <c r="CP493" s="10">
        <f>CO493+TIME(0,30,0)</f>
        <v>45889.5625</v>
      </c>
    </row>
    <row r="494" spans="1:94" ht="15.75" x14ac:dyDescent="0.25">
      <c r="A494" s="7">
        <v>45891</v>
      </c>
      <c r="B494" s="8" t="s">
        <v>73</v>
      </c>
      <c r="C494" s="8" t="s">
        <v>74</v>
      </c>
      <c r="D494" s="8">
        <v>9504580</v>
      </c>
      <c r="E494" s="8" t="s">
        <v>75</v>
      </c>
      <c r="F494" s="8">
        <v>29946</v>
      </c>
      <c r="G494" s="8" t="s">
        <v>97</v>
      </c>
      <c r="H494" s="8" t="s">
        <v>96</v>
      </c>
      <c r="I494" s="8" t="s">
        <v>78</v>
      </c>
      <c r="J494" s="8" t="s">
        <v>79</v>
      </c>
      <c r="K494" s="8">
        <v>29940</v>
      </c>
      <c r="L494" s="8" t="s">
        <v>80</v>
      </c>
      <c r="M494" s="8" t="s">
        <v>81</v>
      </c>
      <c r="N494" s="8">
        <v>29941</v>
      </c>
      <c r="O494" s="8"/>
      <c r="P494" s="8" t="s">
        <v>82</v>
      </c>
      <c r="Q494" s="8"/>
      <c r="R494" s="8" t="s">
        <v>83</v>
      </c>
      <c r="S494" s="3">
        <f>A494</f>
        <v>45891</v>
      </c>
      <c r="T494" s="4" t="str">
        <f>LEFT(G494,(LEN(G494)-2))</f>
        <v>2:00</v>
      </c>
      <c r="U494" s="4" t="str">
        <f t="shared" si="49"/>
        <v>2</v>
      </c>
      <c r="V494" s="4" t="str" cm="1">
        <f t="array" ref="V494">_xlfn.IFS(U494 = "1","13",U494 = "2","14",U494 = "3","15",U494 = "4","16",U494 &gt; 4,U494)</f>
        <v>14</v>
      </c>
      <c r="W494" s="4" t="str">
        <f t="shared" si="50"/>
        <v>00</v>
      </c>
      <c r="X494" s="5" t="str">
        <f t="shared" si="51"/>
        <v>14:00</v>
      </c>
      <c r="Y494" s="9">
        <f t="shared" si="52"/>
        <v>45891</v>
      </c>
      <c r="Z494" s="10">
        <f t="shared" si="53"/>
        <v>45891</v>
      </c>
      <c r="AA494" s="10">
        <f t="shared" si="54"/>
        <v>45891.583333333336</v>
      </c>
      <c r="AB494" s="10">
        <f t="shared" si="55"/>
        <v>45891.604166666672</v>
      </c>
      <c r="AC494" s="11">
        <f>AA494</f>
        <v>45891.583333333336</v>
      </c>
      <c r="AD494" s="11">
        <f>AB494</f>
        <v>45891.604166666672</v>
      </c>
      <c r="AE494">
        <v>0</v>
      </c>
      <c r="AF494">
        <v>0</v>
      </c>
      <c r="AH494" t="str">
        <f>H494</f>
        <v>CUSICK (37)</v>
      </c>
      <c r="AI494" t="str">
        <f>C494</f>
        <v>OakLawn102</v>
      </c>
      <c r="AJ494" t="str">
        <f>AH494</f>
        <v>CUSICK (37)</v>
      </c>
      <c r="AM494" t="s">
        <v>39</v>
      </c>
      <c r="AS494" t="str">
        <f>B494</f>
        <v>Friday</v>
      </c>
      <c r="AV494" t="s">
        <v>41</v>
      </c>
      <c r="BO494" s="14">
        <v>45889</v>
      </c>
      <c r="BP494" s="15" t="s">
        <v>105</v>
      </c>
      <c r="BQ494" s="15" t="s">
        <v>115</v>
      </c>
      <c r="BR494" s="15">
        <v>9504574</v>
      </c>
      <c r="BS494" s="15" t="s">
        <v>75</v>
      </c>
      <c r="BT494" s="15">
        <v>29944</v>
      </c>
      <c r="BU494" s="15" t="s">
        <v>87</v>
      </c>
      <c r="BV494" s="15" t="s">
        <v>77</v>
      </c>
      <c r="BW494" s="15" t="s">
        <v>78</v>
      </c>
      <c r="BX494" s="15" t="s">
        <v>79</v>
      </c>
      <c r="BY494" s="15">
        <v>29940</v>
      </c>
      <c r="BZ494" s="15" t="s">
        <v>80</v>
      </c>
      <c r="CA494" s="15" t="s">
        <v>81</v>
      </c>
      <c r="CB494" s="15">
        <v>29941</v>
      </c>
      <c r="CC494" s="15"/>
      <c r="CD494" s="15" t="s">
        <v>82</v>
      </c>
      <c r="CE494" s="15"/>
      <c r="CF494" s="15" t="s">
        <v>83</v>
      </c>
      <c r="CG494" s="3">
        <f>BO494</f>
        <v>45889</v>
      </c>
      <c r="CH494" s="4" t="str">
        <f>LEFT(BU494,(LEN(BU494)-2))</f>
        <v>10:00</v>
      </c>
      <c r="CI494" s="4" t="str">
        <f>LEFT(CH494)</f>
        <v>1</v>
      </c>
      <c r="CJ494" s="4" t="str" cm="1">
        <f t="array" ref="CJ494">_xlfn.IFS(CI494 = "1","13",CI494 = "2","14",CI494 = "3","15",CI494 = "4","16",CI494 &gt; 4,CI494)</f>
        <v>13</v>
      </c>
      <c r="CK494" s="4" t="str">
        <f>RIGHT(CH494,2)</f>
        <v>00</v>
      </c>
      <c r="CL494" s="5" t="str">
        <f>_xlfn.CONCAT(CJ494,":",CK494)</f>
        <v>13:00</v>
      </c>
      <c r="CM494" s="9">
        <f>CG494</f>
        <v>45889</v>
      </c>
      <c r="CN494" s="10">
        <f>CM494</f>
        <v>45889</v>
      </c>
      <c r="CO494" s="10">
        <f>CN494+TIME(CJ494,CK494,CK494)</f>
        <v>45889.541666666664</v>
      </c>
      <c r="CP494" s="10">
        <f>CO494+TIME(0,30,0)</f>
        <v>45889.5625</v>
      </c>
    </row>
    <row r="495" spans="1:94" ht="15.75" x14ac:dyDescent="0.25">
      <c r="A495" s="12">
        <v>45891</v>
      </c>
      <c r="B495" s="13" t="s">
        <v>73</v>
      </c>
      <c r="C495" s="13" t="s">
        <v>74</v>
      </c>
      <c r="D495" s="13">
        <v>9504580</v>
      </c>
      <c r="E495" s="13" t="s">
        <v>75</v>
      </c>
      <c r="F495" s="13">
        <v>29946</v>
      </c>
      <c r="G495" s="13" t="s">
        <v>98</v>
      </c>
      <c r="H495" s="13" t="s">
        <v>96</v>
      </c>
      <c r="I495" s="13" t="s">
        <v>78</v>
      </c>
      <c r="J495" s="13" t="s">
        <v>79</v>
      </c>
      <c r="K495" s="13">
        <v>29940</v>
      </c>
      <c r="L495" s="13" t="s">
        <v>80</v>
      </c>
      <c r="M495" s="13" t="s">
        <v>81</v>
      </c>
      <c r="N495" s="13">
        <v>29941</v>
      </c>
      <c r="O495" s="13"/>
      <c r="P495" s="13" t="s">
        <v>82</v>
      </c>
      <c r="Q495" s="13"/>
      <c r="R495" s="13" t="s">
        <v>83</v>
      </c>
      <c r="S495" s="3">
        <f>A495</f>
        <v>45891</v>
      </c>
      <c r="T495" s="4" t="str">
        <f>LEFT(G495,(LEN(G495)-2))</f>
        <v>2:30</v>
      </c>
      <c r="U495" s="4" t="str">
        <f t="shared" si="49"/>
        <v>2</v>
      </c>
      <c r="V495" s="4" t="str" cm="1">
        <f t="array" ref="V495">_xlfn.IFS(U495 = "1","13",U495 = "2","14",U495 = "3","15",U495 = "4","16",U495 &gt; 4,U495)</f>
        <v>14</v>
      </c>
      <c r="W495" s="4" t="str">
        <f t="shared" si="50"/>
        <v>30</v>
      </c>
      <c r="X495" s="5" t="str">
        <f t="shared" si="51"/>
        <v>14:30</v>
      </c>
      <c r="Y495" s="9">
        <f t="shared" si="52"/>
        <v>45891</v>
      </c>
      <c r="Z495" s="10">
        <f t="shared" si="53"/>
        <v>45891</v>
      </c>
      <c r="AA495" s="10">
        <f t="shared" si="54"/>
        <v>45891.604513888888</v>
      </c>
      <c r="AB495" s="10">
        <f t="shared" si="55"/>
        <v>45891.625347222223</v>
      </c>
      <c r="AC495" s="11">
        <f>AA495</f>
        <v>45891.604513888888</v>
      </c>
      <c r="AD495" s="11">
        <f>AB495</f>
        <v>45891.625347222223</v>
      </c>
      <c r="AE495">
        <v>0</v>
      </c>
      <c r="AF495">
        <v>0</v>
      </c>
      <c r="AH495" t="str">
        <f>H495</f>
        <v>CUSICK (37)</v>
      </c>
      <c r="AI495" t="str">
        <f>C495</f>
        <v>OakLawn102</v>
      </c>
      <c r="AJ495" t="str">
        <f>AH495</f>
        <v>CUSICK (37)</v>
      </c>
      <c r="AM495" t="s">
        <v>39</v>
      </c>
      <c r="AS495" t="str">
        <f>B495</f>
        <v>Friday</v>
      </c>
      <c r="AV495" t="s">
        <v>41</v>
      </c>
      <c r="BO495" s="14">
        <v>45889</v>
      </c>
      <c r="BP495" s="15" t="s">
        <v>105</v>
      </c>
      <c r="BQ495" s="15" t="s">
        <v>115</v>
      </c>
      <c r="BR495" s="15">
        <v>9504574</v>
      </c>
      <c r="BS495" s="15" t="s">
        <v>75</v>
      </c>
      <c r="BT495" s="15">
        <v>29944</v>
      </c>
      <c r="BU495" s="15" t="s">
        <v>89</v>
      </c>
      <c r="BV495" s="15" t="s">
        <v>116</v>
      </c>
      <c r="BW495" s="15" t="s">
        <v>78</v>
      </c>
      <c r="BX495" s="15" t="s">
        <v>79</v>
      </c>
      <c r="BY495" s="15">
        <v>29940</v>
      </c>
      <c r="BZ495" s="15" t="s">
        <v>80</v>
      </c>
      <c r="CA495" s="15" t="s">
        <v>81</v>
      </c>
      <c r="CB495" s="15">
        <v>29941</v>
      </c>
      <c r="CC495" s="15"/>
      <c r="CD495" s="15" t="s">
        <v>82</v>
      </c>
      <c r="CE495" s="15"/>
      <c r="CF495" s="15" t="s">
        <v>83</v>
      </c>
      <c r="CG495" s="3">
        <f>BO495</f>
        <v>45889</v>
      </c>
      <c r="CH495" s="4" t="str">
        <f>LEFT(BU495,(LEN(BU495)-2))</f>
        <v>11:00</v>
      </c>
      <c r="CI495" s="4" t="str">
        <f>LEFT(CH495)</f>
        <v>1</v>
      </c>
      <c r="CJ495" s="4" t="str" cm="1">
        <f t="array" ref="CJ495">_xlfn.IFS(CI495 = "1","13",CI495 = "2","14",CI495 = "3","15",CI495 = "4","16",CI495 &gt; 4,CI495)</f>
        <v>13</v>
      </c>
      <c r="CK495" s="4" t="str">
        <f>RIGHT(CH495,2)</f>
        <v>00</v>
      </c>
      <c r="CL495" s="5" t="str">
        <f>_xlfn.CONCAT(CJ495,":",CK495)</f>
        <v>13:00</v>
      </c>
      <c r="CM495" s="9">
        <f>CG495</f>
        <v>45889</v>
      </c>
      <c r="CN495" s="10">
        <f>CM495</f>
        <v>45889</v>
      </c>
      <c r="CO495" s="10">
        <f>CN495+TIME(CJ495,CK495,CK495)</f>
        <v>45889.541666666664</v>
      </c>
      <c r="CP495" s="10">
        <f>CO495+TIME(0,30,0)</f>
        <v>45889.5625</v>
      </c>
    </row>
    <row r="496" spans="1:94" ht="15.75" x14ac:dyDescent="0.25">
      <c r="A496" s="7">
        <v>45891</v>
      </c>
      <c r="B496" s="8" t="s">
        <v>73</v>
      </c>
      <c r="C496" s="8" t="s">
        <v>74</v>
      </c>
      <c r="D496" s="8">
        <v>9504580</v>
      </c>
      <c r="E496" s="8" t="s">
        <v>75</v>
      </c>
      <c r="F496" s="8">
        <v>29946</v>
      </c>
      <c r="G496" s="8" t="s">
        <v>99</v>
      </c>
      <c r="H496" s="8" t="s">
        <v>96</v>
      </c>
      <c r="I496" s="8" t="s">
        <v>78</v>
      </c>
      <c r="J496" s="8" t="s">
        <v>79</v>
      </c>
      <c r="K496" s="8">
        <v>29940</v>
      </c>
      <c r="L496" s="8" t="s">
        <v>80</v>
      </c>
      <c r="M496" s="8" t="s">
        <v>81</v>
      </c>
      <c r="N496" s="8">
        <v>29941</v>
      </c>
      <c r="O496" s="8"/>
      <c r="P496" s="8" t="s">
        <v>82</v>
      </c>
      <c r="Q496" s="8"/>
      <c r="R496" s="8" t="s">
        <v>83</v>
      </c>
      <c r="S496" s="3">
        <f>A496</f>
        <v>45891</v>
      </c>
      <c r="T496" s="4" t="str">
        <f>LEFT(G496,(LEN(G496)-2))</f>
        <v>3:00</v>
      </c>
      <c r="U496" s="4" t="str">
        <f t="shared" si="49"/>
        <v>3</v>
      </c>
      <c r="V496" s="4" t="str" cm="1">
        <f t="array" ref="V496">_xlfn.IFS(U496 = "1","13",U496 = "2","14",U496 = "3","15",U496 = "4","16",U496 &gt; 4,U496)</f>
        <v>15</v>
      </c>
      <c r="W496" s="4" t="str">
        <f t="shared" si="50"/>
        <v>00</v>
      </c>
      <c r="X496" s="5" t="str">
        <f t="shared" si="51"/>
        <v>15:00</v>
      </c>
      <c r="Y496" s="9">
        <f t="shared" si="52"/>
        <v>45891</v>
      </c>
      <c r="Z496" s="10">
        <f t="shared" si="53"/>
        <v>45891</v>
      </c>
      <c r="AA496" s="10">
        <f t="shared" si="54"/>
        <v>45891.625</v>
      </c>
      <c r="AB496" s="10">
        <f t="shared" si="55"/>
        <v>45891.645833333336</v>
      </c>
      <c r="AC496" s="11">
        <f>AA496</f>
        <v>45891.625</v>
      </c>
      <c r="AD496" s="11">
        <f>AB496</f>
        <v>45891.645833333336</v>
      </c>
      <c r="AE496">
        <v>0</v>
      </c>
      <c r="AF496">
        <v>0</v>
      </c>
      <c r="AH496" t="str">
        <f>H496</f>
        <v>CUSICK (37)</v>
      </c>
      <c r="AI496" t="str">
        <f>C496</f>
        <v>OakLawn102</v>
      </c>
      <c r="AJ496" t="str">
        <f>AH496</f>
        <v>CUSICK (37)</v>
      </c>
      <c r="AM496" t="s">
        <v>39</v>
      </c>
      <c r="AS496" t="str">
        <f>B496</f>
        <v>Friday</v>
      </c>
      <c r="AV496" t="s">
        <v>41</v>
      </c>
      <c r="BO496" s="14">
        <v>45889</v>
      </c>
      <c r="BP496" s="15" t="s">
        <v>105</v>
      </c>
      <c r="BQ496" s="15" t="s">
        <v>115</v>
      </c>
      <c r="BR496" s="15">
        <v>9504574</v>
      </c>
      <c r="BS496" s="15" t="s">
        <v>75</v>
      </c>
      <c r="BT496" s="15">
        <v>29944</v>
      </c>
      <c r="BU496" s="15" t="s">
        <v>91</v>
      </c>
      <c r="BV496" s="15" t="s">
        <v>92</v>
      </c>
      <c r="BW496" s="15" t="s">
        <v>78</v>
      </c>
      <c r="BX496" s="15" t="s">
        <v>79</v>
      </c>
      <c r="BY496" s="15">
        <v>29940</v>
      </c>
      <c r="BZ496" s="15" t="s">
        <v>80</v>
      </c>
      <c r="CA496" s="15" t="s">
        <v>81</v>
      </c>
      <c r="CB496" s="15">
        <v>29941</v>
      </c>
      <c r="CC496" s="15"/>
      <c r="CD496" s="15" t="s">
        <v>82</v>
      </c>
      <c r="CE496" s="15"/>
      <c r="CF496" s="15" t="s">
        <v>83</v>
      </c>
      <c r="CG496" s="3">
        <f>BO496</f>
        <v>45889</v>
      </c>
      <c r="CH496" s="4" t="str">
        <f>LEFT(BU496,(LEN(BU496)-2))</f>
        <v>12:00</v>
      </c>
      <c r="CI496" s="4" t="str">
        <f>LEFT(CH496)</f>
        <v>1</v>
      </c>
      <c r="CJ496" s="4" t="str" cm="1">
        <f t="array" ref="CJ496">_xlfn.IFS(CI496 = "1","13",CI496 = "2","14",CI496 = "3","15",CI496 = "4","16",CI496 &gt; 4,CI496)</f>
        <v>13</v>
      </c>
      <c r="CK496" s="4" t="str">
        <f>RIGHT(CH496,2)</f>
        <v>00</v>
      </c>
      <c r="CL496" s="5" t="str">
        <f>_xlfn.CONCAT(CJ496,":",CK496)</f>
        <v>13:00</v>
      </c>
      <c r="CM496" s="9">
        <f>CG496</f>
        <v>45889</v>
      </c>
      <c r="CN496" s="10">
        <f>CM496</f>
        <v>45889</v>
      </c>
      <c r="CO496" s="10">
        <f>CN496+TIME(CJ496,CK496,CK496)</f>
        <v>45889.541666666664</v>
      </c>
      <c r="CP496" s="10">
        <f>CO496+TIME(0,30,0)</f>
        <v>45889.5625</v>
      </c>
    </row>
    <row r="497" spans="1:94" ht="15.75" x14ac:dyDescent="0.25">
      <c r="A497" s="12">
        <v>45891</v>
      </c>
      <c r="B497" s="13" t="s">
        <v>73</v>
      </c>
      <c r="C497" s="13" t="s">
        <v>74</v>
      </c>
      <c r="D497" s="13">
        <v>9504580</v>
      </c>
      <c r="E497" s="13" t="s">
        <v>75</v>
      </c>
      <c r="F497" s="13">
        <v>29946</v>
      </c>
      <c r="G497" s="13" t="s">
        <v>100</v>
      </c>
      <c r="H497" s="13" t="s">
        <v>96</v>
      </c>
      <c r="I497" s="13" t="s">
        <v>78</v>
      </c>
      <c r="J497" s="13" t="s">
        <v>79</v>
      </c>
      <c r="K497" s="13">
        <v>29940</v>
      </c>
      <c r="L497" s="13" t="s">
        <v>80</v>
      </c>
      <c r="M497" s="13" t="s">
        <v>81</v>
      </c>
      <c r="N497" s="13">
        <v>29941</v>
      </c>
      <c r="O497" s="13"/>
      <c r="P497" s="13" t="s">
        <v>82</v>
      </c>
      <c r="Q497" s="13"/>
      <c r="R497" s="13" t="s">
        <v>83</v>
      </c>
      <c r="S497" s="3">
        <f>A497</f>
        <v>45891</v>
      </c>
      <c r="T497" s="4" t="str">
        <f>LEFT(G497,(LEN(G497)-2))</f>
        <v>3:30</v>
      </c>
      <c r="U497" s="4" t="str">
        <f t="shared" si="49"/>
        <v>3</v>
      </c>
      <c r="V497" s="4" t="str" cm="1">
        <f t="array" ref="V497">_xlfn.IFS(U497 = "1","13",U497 = "2","14",U497 = "3","15",U497 = "4","16",U497 &gt; 4,U497)</f>
        <v>15</v>
      </c>
      <c r="W497" s="4" t="str">
        <f t="shared" si="50"/>
        <v>30</v>
      </c>
      <c r="X497" s="5" t="str">
        <f t="shared" si="51"/>
        <v>15:30</v>
      </c>
      <c r="Y497" s="9">
        <f t="shared" si="52"/>
        <v>45891</v>
      </c>
      <c r="Z497" s="10">
        <f t="shared" si="53"/>
        <v>45891</v>
      </c>
      <c r="AA497" s="10">
        <f t="shared" si="54"/>
        <v>45891.646180555559</v>
      </c>
      <c r="AB497" s="10">
        <f t="shared" si="55"/>
        <v>45891.667013888895</v>
      </c>
      <c r="AC497" s="11">
        <f>AA497</f>
        <v>45891.646180555559</v>
      </c>
      <c r="AD497" s="11">
        <f>AB497</f>
        <v>45891.667013888895</v>
      </c>
      <c r="AE497">
        <v>0</v>
      </c>
      <c r="AF497">
        <v>0</v>
      </c>
      <c r="AH497" t="str">
        <f>H497</f>
        <v>CUSICK (37)</v>
      </c>
      <c r="AI497" t="str">
        <f>C497</f>
        <v>OakLawn102</v>
      </c>
      <c r="AJ497" t="str">
        <f>AH497</f>
        <v>CUSICK (37)</v>
      </c>
      <c r="AM497" t="s">
        <v>39</v>
      </c>
      <c r="AS497" t="str">
        <f>B497</f>
        <v>Friday</v>
      </c>
      <c r="AV497" t="s">
        <v>41</v>
      </c>
      <c r="BO497" s="14">
        <v>45889</v>
      </c>
      <c r="BP497" s="15" t="s">
        <v>105</v>
      </c>
      <c r="BQ497" s="15" t="s">
        <v>115</v>
      </c>
      <c r="BR497" s="15">
        <v>9504574</v>
      </c>
      <c r="BS497" s="15" t="s">
        <v>75</v>
      </c>
      <c r="BT497" s="15">
        <v>29944</v>
      </c>
      <c r="BU497" s="15" t="s">
        <v>94</v>
      </c>
      <c r="BV497" s="15" t="s">
        <v>116</v>
      </c>
      <c r="BW497" s="15" t="s">
        <v>78</v>
      </c>
      <c r="BX497" s="15" t="s">
        <v>79</v>
      </c>
      <c r="BY497" s="15">
        <v>29940</v>
      </c>
      <c r="BZ497" s="15" t="s">
        <v>80</v>
      </c>
      <c r="CA497" s="15" t="s">
        <v>81</v>
      </c>
      <c r="CB497" s="15">
        <v>29941</v>
      </c>
      <c r="CC497" s="15"/>
      <c r="CD497" s="15" t="s">
        <v>82</v>
      </c>
      <c r="CE497" s="15"/>
      <c r="CF497" s="15" t="s">
        <v>83</v>
      </c>
      <c r="CG497" s="3">
        <f>BO497</f>
        <v>45889</v>
      </c>
      <c r="CH497" s="4" t="str">
        <f>LEFT(BU497,(LEN(BU497)-2))</f>
        <v>1:00</v>
      </c>
      <c r="CI497" s="4" t="str">
        <f>LEFT(CH497)</f>
        <v>1</v>
      </c>
      <c r="CJ497" s="4" t="str" cm="1">
        <f t="array" ref="CJ497">_xlfn.IFS(CI497 = "1","13",CI497 = "2","14",CI497 = "3","15",CI497 = "4","16",CI497 &gt; 4,CI497)</f>
        <v>13</v>
      </c>
      <c r="CK497" s="4" t="str">
        <f>RIGHT(CH497,2)</f>
        <v>00</v>
      </c>
      <c r="CL497" s="5" t="str">
        <f>_xlfn.CONCAT(CJ497,":",CK497)</f>
        <v>13:00</v>
      </c>
      <c r="CM497" s="9">
        <f>CG497</f>
        <v>45889</v>
      </c>
      <c r="CN497" s="10">
        <f>CM497</f>
        <v>45889</v>
      </c>
      <c r="CO497" s="10">
        <f>CN497+TIME(CJ497,CK497,CK497)</f>
        <v>45889.541666666664</v>
      </c>
      <c r="CP497" s="10">
        <f>CO497+TIME(0,30,0)</f>
        <v>45889.5625</v>
      </c>
    </row>
    <row r="498" spans="1:94" x14ac:dyDescent="0.25">
      <c r="A498" s="7">
        <v>45894</v>
      </c>
      <c r="B498" s="8" t="s">
        <v>101</v>
      </c>
      <c r="C498" s="8" t="s">
        <v>74</v>
      </c>
      <c r="D498" s="8">
        <v>9504580</v>
      </c>
      <c r="E498" s="8" t="s">
        <v>75</v>
      </c>
      <c r="F498" s="8">
        <v>29946</v>
      </c>
      <c r="G498" s="8" t="s">
        <v>76</v>
      </c>
      <c r="H498" s="8" t="s">
        <v>102</v>
      </c>
      <c r="I498" s="8" t="s">
        <v>78</v>
      </c>
      <c r="J498" s="8" t="s">
        <v>79</v>
      </c>
      <c r="K498" s="8">
        <v>29940</v>
      </c>
      <c r="L498" s="8" t="s">
        <v>80</v>
      </c>
      <c r="M498" s="8" t="s">
        <v>81</v>
      </c>
      <c r="N498" s="8">
        <v>29941</v>
      </c>
      <c r="O498" s="8"/>
      <c r="P498" s="8" t="s">
        <v>82</v>
      </c>
      <c r="Q498" s="8"/>
      <c r="R498" s="8" t="s">
        <v>83</v>
      </c>
      <c r="S498" s="3">
        <f>A498</f>
        <v>45894</v>
      </c>
      <c r="T498" s="4" t="str">
        <f>LEFT(G498,(LEN(G498)-2))</f>
        <v>8:00</v>
      </c>
      <c r="U498" s="4" t="str">
        <f t="shared" si="49"/>
        <v>8</v>
      </c>
      <c r="V498" s="4" t="str" cm="1">
        <f t="array" ref="V498">_xlfn.IFS(U498 = "1","13",U498 = "2","14",U498 = "3","15",U498 = "4","16",U498 &gt; 4,U498)</f>
        <v>8</v>
      </c>
      <c r="W498" s="4" t="str">
        <f t="shared" si="50"/>
        <v>00</v>
      </c>
      <c r="X498" s="5" t="str">
        <f t="shared" si="51"/>
        <v>8:00</v>
      </c>
      <c r="Y498" s="9">
        <f t="shared" si="52"/>
        <v>45894</v>
      </c>
      <c r="Z498" s="10">
        <f t="shared" si="53"/>
        <v>45894</v>
      </c>
      <c r="AA498" s="10">
        <f t="shared" si="54"/>
        <v>45894.333333333336</v>
      </c>
      <c r="AB498" s="10">
        <f t="shared" si="55"/>
        <v>45894.354166666672</v>
      </c>
      <c r="AC498" s="11">
        <f>AA498</f>
        <v>45894.333333333336</v>
      </c>
      <c r="AD498" s="11">
        <f>AB498</f>
        <v>45894.354166666672</v>
      </c>
      <c r="AE498">
        <v>0</v>
      </c>
      <c r="AF498">
        <v>0</v>
      </c>
      <c r="AH498" t="str">
        <f>H498</f>
        <v>MH Intake (60-90mins)</v>
      </c>
      <c r="AI498" t="str">
        <f>C498</f>
        <v>OakLawn102</v>
      </c>
      <c r="AJ498" t="str">
        <f>AH498</f>
        <v>MH Intake (60-90mins)</v>
      </c>
      <c r="AM498" t="s">
        <v>39</v>
      </c>
      <c r="AS498" t="str">
        <f>B498</f>
        <v>Monday</v>
      </c>
      <c r="AV498" t="s">
        <v>41</v>
      </c>
      <c r="BO498" s="12">
        <v>45889</v>
      </c>
      <c r="BP498" s="13" t="s">
        <v>105</v>
      </c>
      <c r="BQ498" s="13" t="s">
        <v>74</v>
      </c>
      <c r="BR498" s="13">
        <v>9504580</v>
      </c>
      <c r="BS498" s="13" t="s">
        <v>75</v>
      </c>
      <c r="BT498" s="13">
        <v>29946</v>
      </c>
      <c r="BU498" s="13" t="s">
        <v>86</v>
      </c>
      <c r="BV498" s="13" t="s">
        <v>77</v>
      </c>
      <c r="BW498" s="13" t="s">
        <v>78</v>
      </c>
      <c r="BX498" s="13" t="s">
        <v>79</v>
      </c>
      <c r="BY498" s="13">
        <v>29940</v>
      </c>
      <c r="BZ498" s="13" t="s">
        <v>80</v>
      </c>
      <c r="CA498" s="13" t="s">
        <v>81</v>
      </c>
      <c r="CB498" s="13">
        <v>29941</v>
      </c>
      <c r="CC498" s="13"/>
      <c r="CD498" s="13" t="s">
        <v>82</v>
      </c>
      <c r="CE498" s="13"/>
      <c r="CF498" s="13" t="s">
        <v>83</v>
      </c>
      <c r="CG498" s="3">
        <f>BO498</f>
        <v>45889</v>
      </c>
      <c r="CH498" s="4" t="str">
        <f>LEFT(BU498,(LEN(BU498)-2))</f>
        <v>9:30</v>
      </c>
      <c r="CI498" s="4" t="str">
        <f>LEFT(CH498)</f>
        <v>9</v>
      </c>
      <c r="CJ498" s="4" t="str" cm="1">
        <f t="array" ref="CJ498">_xlfn.IFS(CI498 = "1","13",CI498 = "2","14",CI498 = "3","15",CI498 = "4","16",CI498 &gt; 4,CI498)</f>
        <v>9</v>
      </c>
      <c r="CK498" s="4" t="str">
        <f>RIGHT(CH498,2)</f>
        <v>30</v>
      </c>
      <c r="CL498" s="5" t="str">
        <f>_xlfn.CONCAT(CJ498,":",CK498)</f>
        <v>9:30</v>
      </c>
      <c r="CM498" s="9">
        <f>CG498</f>
        <v>45889</v>
      </c>
      <c r="CN498" s="10">
        <f>CM498</f>
        <v>45889</v>
      </c>
      <c r="CO498" s="10">
        <f>CN498+TIME(CJ498,CK498,CK498)</f>
        <v>45889.396180555559</v>
      </c>
      <c r="CP498" s="10">
        <f>CO498+TIME(0,30,0)</f>
        <v>45889.417013888895</v>
      </c>
    </row>
    <row r="499" spans="1:94" x14ac:dyDescent="0.25">
      <c r="A499" s="12">
        <v>45894</v>
      </c>
      <c r="B499" s="13" t="s">
        <v>101</v>
      </c>
      <c r="C499" s="13" t="s">
        <v>74</v>
      </c>
      <c r="D499" s="13">
        <v>9504580</v>
      </c>
      <c r="E499" s="13" t="s">
        <v>75</v>
      </c>
      <c r="F499" s="13">
        <v>29946</v>
      </c>
      <c r="G499" s="13" t="s">
        <v>84</v>
      </c>
      <c r="H499" s="13" t="s">
        <v>77</v>
      </c>
      <c r="I499" s="13" t="s">
        <v>78</v>
      </c>
      <c r="J499" s="13" t="s">
        <v>79</v>
      </c>
      <c r="K499" s="13">
        <v>29940</v>
      </c>
      <c r="L499" s="13" t="s">
        <v>80</v>
      </c>
      <c r="M499" s="13" t="s">
        <v>81</v>
      </c>
      <c r="N499" s="13">
        <v>29941</v>
      </c>
      <c r="O499" s="13"/>
      <c r="P499" s="13" t="s">
        <v>82</v>
      </c>
      <c r="Q499" s="13"/>
      <c r="R499" s="13" t="s">
        <v>83</v>
      </c>
      <c r="S499" s="3">
        <f>A499</f>
        <v>45894</v>
      </c>
      <c r="T499" s="4" t="str">
        <f>LEFT(G499,(LEN(G499)-2))</f>
        <v>8:30</v>
      </c>
      <c r="U499" s="4" t="str">
        <f t="shared" si="49"/>
        <v>8</v>
      </c>
      <c r="V499" s="4" t="str" cm="1">
        <f t="array" ref="V499">_xlfn.IFS(U499 = "1","13",U499 = "2","14",U499 = "3","15",U499 = "4","16",U499 &gt; 4,U499)</f>
        <v>8</v>
      </c>
      <c r="W499" s="4" t="str">
        <f t="shared" si="50"/>
        <v>30</v>
      </c>
      <c r="X499" s="5" t="str">
        <f t="shared" si="51"/>
        <v>8:30</v>
      </c>
      <c r="Y499" s="9">
        <f t="shared" si="52"/>
        <v>45894</v>
      </c>
      <c r="Z499" s="10">
        <f t="shared" si="53"/>
        <v>45894</v>
      </c>
      <c r="AA499" s="10">
        <f t="shared" si="54"/>
        <v>45894.354513888888</v>
      </c>
      <c r="AB499" s="10">
        <f t="shared" si="55"/>
        <v>45894.375347222223</v>
      </c>
      <c r="AC499" s="11">
        <f>AA499</f>
        <v>45894.354513888888</v>
      </c>
      <c r="AD499" s="11">
        <f>AB499</f>
        <v>45894.375347222223</v>
      </c>
      <c r="AE499">
        <v>0</v>
      </c>
      <c r="AF499">
        <v>0</v>
      </c>
      <c r="AH499" t="str">
        <f>H499</f>
        <v>AVAILABLE</v>
      </c>
      <c r="AI499" t="str">
        <f>C499</f>
        <v>OakLawn102</v>
      </c>
      <c r="AJ499" t="str">
        <f>AH499</f>
        <v>AVAILABLE</v>
      </c>
      <c r="AM499" t="s">
        <v>39</v>
      </c>
      <c r="AS499" t="str">
        <f>B499</f>
        <v>Monday</v>
      </c>
      <c r="AV499" t="s">
        <v>41</v>
      </c>
      <c r="BO499" s="12">
        <v>45889</v>
      </c>
      <c r="BP499" s="13" t="s">
        <v>105</v>
      </c>
      <c r="BQ499" s="13" t="s">
        <v>107</v>
      </c>
      <c r="BR499" s="13">
        <v>9504585</v>
      </c>
      <c r="BS499" s="13" t="s">
        <v>75</v>
      </c>
      <c r="BT499" s="13">
        <v>29947</v>
      </c>
      <c r="BU499" s="13" t="s">
        <v>86</v>
      </c>
      <c r="BV499" s="13" t="s">
        <v>77</v>
      </c>
      <c r="BW499" s="13" t="s">
        <v>78</v>
      </c>
      <c r="BX499" s="13" t="s">
        <v>79</v>
      </c>
      <c r="BY499" s="13">
        <v>29940</v>
      </c>
      <c r="BZ499" s="13" t="s">
        <v>80</v>
      </c>
      <c r="CA499" s="13" t="s">
        <v>81</v>
      </c>
      <c r="CB499" s="13">
        <v>29941</v>
      </c>
      <c r="CC499" s="13"/>
      <c r="CD499" s="13" t="s">
        <v>82</v>
      </c>
      <c r="CE499" s="13"/>
      <c r="CF499" s="13" t="s">
        <v>83</v>
      </c>
      <c r="CG499" s="3">
        <f>BO499</f>
        <v>45889</v>
      </c>
      <c r="CH499" s="4" t="str">
        <f>LEFT(BU499,(LEN(BU499)-2))</f>
        <v>9:30</v>
      </c>
      <c r="CI499" s="4" t="str">
        <f>LEFT(CH499)</f>
        <v>9</v>
      </c>
      <c r="CJ499" s="4" t="str" cm="1">
        <f t="array" ref="CJ499">_xlfn.IFS(CI499 = "1","13",CI499 = "2","14",CI499 = "3","15",CI499 = "4","16",CI499 &gt; 4,CI499)</f>
        <v>9</v>
      </c>
      <c r="CK499" s="4" t="str">
        <f>RIGHT(CH499,2)</f>
        <v>30</v>
      </c>
      <c r="CL499" s="5" t="str">
        <f>_xlfn.CONCAT(CJ499,":",CK499)</f>
        <v>9:30</v>
      </c>
      <c r="CM499" s="9">
        <f>CG499</f>
        <v>45889</v>
      </c>
      <c r="CN499" s="10">
        <f>CM499</f>
        <v>45889</v>
      </c>
      <c r="CO499" s="10">
        <f>CN499+TIME(CJ499,CK499,CK499)</f>
        <v>45889.396180555559</v>
      </c>
      <c r="CP499" s="10">
        <f>CO499+TIME(0,30,0)</f>
        <v>45889.417013888895</v>
      </c>
    </row>
    <row r="500" spans="1:94" x14ac:dyDescent="0.25">
      <c r="A500" s="7">
        <v>45894</v>
      </c>
      <c r="B500" s="8" t="s">
        <v>101</v>
      </c>
      <c r="C500" s="8" t="s">
        <v>74</v>
      </c>
      <c r="D500" s="8">
        <v>9504580</v>
      </c>
      <c r="E500" s="8" t="s">
        <v>75</v>
      </c>
      <c r="F500" s="8">
        <v>29946</v>
      </c>
      <c r="G500" s="8" t="s">
        <v>85</v>
      </c>
      <c r="H500" s="8" t="s">
        <v>77</v>
      </c>
      <c r="I500" s="8" t="s">
        <v>78</v>
      </c>
      <c r="J500" s="8" t="s">
        <v>79</v>
      </c>
      <c r="K500" s="8">
        <v>29940</v>
      </c>
      <c r="L500" s="8" t="s">
        <v>80</v>
      </c>
      <c r="M500" s="8" t="s">
        <v>81</v>
      </c>
      <c r="N500" s="8">
        <v>29941</v>
      </c>
      <c r="O500" s="8"/>
      <c r="P500" s="8" t="s">
        <v>82</v>
      </c>
      <c r="Q500" s="8"/>
      <c r="R500" s="8" t="s">
        <v>83</v>
      </c>
      <c r="S500" s="3">
        <f>A500</f>
        <v>45894</v>
      </c>
      <c r="T500" s="4" t="str">
        <f>LEFT(G500,(LEN(G500)-2))</f>
        <v>9:00</v>
      </c>
      <c r="U500" s="4" t="str">
        <f t="shared" si="49"/>
        <v>9</v>
      </c>
      <c r="V500" s="4" t="str" cm="1">
        <f t="array" ref="V500">_xlfn.IFS(U500 = "1","13",U500 = "2","14",U500 = "3","15",U500 = "4","16",U500 &gt; 4,U500)</f>
        <v>9</v>
      </c>
      <c r="W500" s="4" t="str">
        <f t="shared" si="50"/>
        <v>00</v>
      </c>
      <c r="X500" s="5" t="str">
        <f t="shared" si="51"/>
        <v>9:00</v>
      </c>
      <c r="Y500" s="9">
        <f t="shared" si="52"/>
        <v>45894</v>
      </c>
      <c r="Z500" s="10">
        <f t="shared" si="53"/>
        <v>45894</v>
      </c>
      <c r="AA500" s="10">
        <f t="shared" si="54"/>
        <v>45894.375</v>
      </c>
      <c r="AB500" s="10">
        <f t="shared" si="55"/>
        <v>45894.395833333336</v>
      </c>
      <c r="AC500" s="11">
        <f>AA500</f>
        <v>45894.375</v>
      </c>
      <c r="AD500" s="11">
        <f>AB500</f>
        <v>45894.395833333336</v>
      </c>
      <c r="AE500">
        <v>0</v>
      </c>
      <c r="AF500">
        <v>0</v>
      </c>
      <c r="AH500" t="str">
        <f>H500</f>
        <v>AVAILABLE</v>
      </c>
      <c r="AI500" t="str">
        <f>C500</f>
        <v>OakLawn102</v>
      </c>
      <c r="AJ500" t="str">
        <f>AH500</f>
        <v>AVAILABLE</v>
      </c>
      <c r="AM500" t="s">
        <v>39</v>
      </c>
      <c r="AS500" t="str">
        <f>B500</f>
        <v>Monday</v>
      </c>
      <c r="AV500" t="s">
        <v>41</v>
      </c>
      <c r="BO500" s="12">
        <v>45889</v>
      </c>
      <c r="BP500" s="13" t="s">
        <v>105</v>
      </c>
      <c r="BQ500" s="13" t="s">
        <v>109</v>
      </c>
      <c r="BR500" s="13">
        <v>9504589</v>
      </c>
      <c r="BS500" s="13" t="s">
        <v>75</v>
      </c>
      <c r="BT500" s="13">
        <v>29948</v>
      </c>
      <c r="BU500" s="13" t="s">
        <v>86</v>
      </c>
      <c r="BV500" s="13" t="s">
        <v>77</v>
      </c>
      <c r="BW500" s="13" t="s">
        <v>78</v>
      </c>
      <c r="BX500" s="13" t="s">
        <v>79</v>
      </c>
      <c r="BY500" s="13">
        <v>29940</v>
      </c>
      <c r="BZ500" s="13" t="s">
        <v>80</v>
      </c>
      <c r="CA500" s="13" t="s">
        <v>81</v>
      </c>
      <c r="CB500" s="13">
        <v>29941</v>
      </c>
      <c r="CC500" s="13"/>
      <c r="CD500" s="13" t="s">
        <v>82</v>
      </c>
      <c r="CE500" s="13"/>
      <c r="CF500" s="13" t="s">
        <v>83</v>
      </c>
      <c r="CG500" s="3">
        <f>BO500</f>
        <v>45889</v>
      </c>
      <c r="CH500" s="4" t="str">
        <f>LEFT(BU500,(LEN(BU500)-2))</f>
        <v>9:30</v>
      </c>
      <c r="CI500" s="4" t="str">
        <f>LEFT(CH500)</f>
        <v>9</v>
      </c>
      <c r="CJ500" s="4" t="str" cm="1">
        <f t="array" ref="CJ500">_xlfn.IFS(CI500 = "1","13",CI500 = "2","14",CI500 = "3","15",CI500 = "4","16",CI500 &gt; 4,CI500)</f>
        <v>9</v>
      </c>
      <c r="CK500" s="4" t="str">
        <f>RIGHT(CH500,2)</f>
        <v>30</v>
      </c>
      <c r="CL500" s="5" t="str">
        <f>_xlfn.CONCAT(CJ500,":",CK500)</f>
        <v>9:30</v>
      </c>
      <c r="CM500" s="9">
        <f>CG500</f>
        <v>45889</v>
      </c>
      <c r="CN500" s="10">
        <f>CM500</f>
        <v>45889</v>
      </c>
      <c r="CO500" s="10">
        <f>CN500+TIME(CJ500,CK500,CK500)</f>
        <v>45889.396180555559</v>
      </c>
      <c r="CP500" s="10">
        <f>CO500+TIME(0,30,0)</f>
        <v>45889.417013888895</v>
      </c>
    </row>
    <row r="501" spans="1:94" ht="15.75" x14ac:dyDescent="0.25">
      <c r="A501" s="12">
        <v>45894</v>
      </c>
      <c r="B501" s="13" t="s">
        <v>101</v>
      </c>
      <c r="C501" s="13" t="s">
        <v>74</v>
      </c>
      <c r="D501" s="13">
        <v>9504580</v>
      </c>
      <c r="E501" s="13" t="s">
        <v>75</v>
      </c>
      <c r="F501" s="13">
        <v>29946</v>
      </c>
      <c r="G501" s="13" t="s">
        <v>86</v>
      </c>
      <c r="H501" s="13" t="s">
        <v>102</v>
      </c>
      <c r="I501" s="13" t="s">
        <v>78</v>
      </c>
      <c r="J501" s="13" t="s">
        <v>79</v>
      </c>
      <c r="K501" s="13">
        <v>29940</v>
      </c>
      <c r="L501" s="13" t="s">
        <v>80</v>
      </c>
      <c r="M501" s="13" t="s">
        <v>81</v>
      </c>
      <c r="N501" s="13">
        <v>29941</v>
      </c>
      <c r="O501" s="13"/>
      <c r="P501" s="13" t="s">
        <v>82</v>
      </c>
      <c r="Q501" s="13"/>
      <c r="R501" s="13" t="s">
        <v>83</v>
      </c>
      <c r="S501" s="3">
        <f>A501</f>
        <v>45894</v>
      </c>
      <c r="T501" s="4" t="str">
        <f>LEFT(G501,(LEN(G501)-2))</f>
        <v>9:30</v>
      </c>
      <c r="U501" s="4" t="str">
        <f t="shared" si="49"/>
        <v>9</v>
      </c>
      <c r="V501" s="4" t="str" cm="1">
        <f t="array" ref="V501">_xlfn.IFS(U501 = "1","13",U501 = "2","14",U501 = "3","15",U501 = "4","16",U501 &gt; 4,U501)</f>
        <v>9</v>
      </c>
      <c r="W501" s="4" t="str">
        <f t="shared" si="50"/>
        <v>30</v>
      </c>
      <c r="X501" s="5" t="str">
        <f t="shared" si="51"/>
        <v>9:30</v>
      </c>
      <c r="Y501" s="9">
        <f t="shared" si="52"/>
        <v>45894</v>
      </c>
      <c r="Z501" s="10">
        <f t="shared" si="53"/>
        <v>45894</v>
      </c>
      <c r="AA501" s="10">
        <f t="shared" si="54"/>
        <v>45894.396180555559</v>
      </c>
      <c r="AB501" s="10">
        <f t="shared" si="55"/>
        <v>45894.417013888895</v>
      </c>
      <c r="AC501" s="11">
        <f>AA501</f>
        <v>45894.396180555559</v>
      </c>
      <c r="AD501" s="11">
        <f>AB501</f>
        <v>45894.417013888895</v>
      </c>
      <c r="AE501">
        <v>0</v>
      </c>
      <c r="AF501">
        <v>0</v>
      </c>
      <c r="AH501" t="str">
        <f>H501</f>
        <v>MH Intake (60-90mins)</v>
      </c>
      <c r="AI501" t="str">
        <f>C501</f>
        <v>OakLawn102</v>
      </c>
      <c r="AJ501" t="str">
        <f>AH501</f>
        <v>MH Intake (60-90mins)</v>
      </c>
      <c r="AM501" t="s">
        <v>39</v>
      </c>
      <c r="AS501" t="str">
        <f>B501</f>
        <v>Monday</v>
      </c>
      <c r="AV501" t="s">
        <v>41</v>
      </c>
      <c r="BO501" s="16">
        <v>45889</v>
      </c>
      <c r="BP501" s="17" t="s">
        <v>105</v>
      </c>
      <c r="BQ501" s="17" t="s">
        <v>115</v>
      </c>
      <c r="BR501" s="17">
        <v>9504574</v>
      </c>
      <c r="BS501" s="17" t="s">
        <v>75</v>
      </c>
      <c r="BT501" s="17">
        <v>29944</v>
      </c>
      <c r="BU501" s="17" t="s">
        <v>86</v>
      </c>
      <c r="BV501" s="17" t="s">
        <v>116</v>
      </c>
      <c r="BW501" s="17" t="s">
        <v>78</v>
      </c>
      <c r="BX501" s="17" t="s">
        <v>79</v>
      </c>
      <c r="BY501" s="17">
        <v>29940</v>
      </c>
      <c r="BZ501" s="17" t="s">
        <v>80</v>
      </c>
      <c r="CA501" s="17" t="s">
        <v>81</v>
      </c>
      <c r="CB501" s="17">
        <v>29941</v>
      </c>
      <c r="CC501" s="17"/>
      <c r="CD501" s="17" t="s">
        <v>82</v>
      </c>
      <c r="CE501" s="17"/>
      <c r="CF501" s="17" t="s">
        <v>83</v>
      </c>
      <c r="CG501" s="3">
        <f>BO501</f>
        <v>45889</v>
      </c>
      <c r="CH501" s="4" t="str">
        <f>LEFT(BU501,(LEN(BU501)-2))</f>
        <v>9:30</v>
      </c>
      <c r="CI501" s="4" t="str">
        <f>LEFT(CH501)</f>
        <v>9</v>
      </c>
      <c r="CJ501" s="4" t="str" cm="1">
        <f t="array" ref="CJ501">_xlfn.IFS(CI501 = "1","13",CI501 = "2","14",CI501 = "3","15",CI501 = "4","16",CI501 &gt; 4,CI501)</f>
        <v>9</v>
      </c>
      <c r="CK501" s="4" t="str">
        <f>RIGHT(CH501,2)</f>
        <v>30</v>
      </c>
      <c r="CL501" s="5" t="str">
        <f>_xlfn.CONCAT(CJ501,":",CK501)</f>
        <v>9:30</v>
      </c>
      <c r="CM501" s="9">
        <f>CG501</f>
        <v>45889</v>
      </c>
      <c r="CN501" s="10">
        <f>CM501</f>
        <v>45889</v>
      </c>
      <c r="CO501" s="10">
        <f>CN501+TIME(CJ501,CK501,CK501)</f>
        <v>45889.396180555559</v>
      </c>
      <c r="CP501" s="10">
        <f>CO501+TIME(0,30,0)</f>
        <v>45889.417013888895</v>
      </c>
    </row>
    <row r="502" spans="1:94" x14ac:dyDescent="0.25">
      <c r="A502" s="7">
        <v>45894</v>
      </c>
      <c r="B502" s="8" t="s">
        <v>101</v>
      </c>
      <c r="C502" s="8" t="s">
        <v>74</v>
      </c>
      <c r="D502" s="8">
        <v>9504580</v>
      </c>
      <c r="E502" s="8" t="s">
        <v>75</v>
      </c>
      <c r="F502" s="8">
        <v>29946</v>
      </c>
      <c r="G502" s="8" t="s">
        <v>87</v>
      </c>
      <c r="H502" s="8" t="s">
        <v>77</v>
      </c>
      <c r="I502" s="8" t="s">
        <v>78</v>
      </c>
      <c r="J502" s="8" t="s">
        <v>79</v>
      </c>
      <c r="K502" s="8">
        <v>29940</v>
      </c>
      <c r="L502" s="8" t="s">
        <v>80</v>
      </c>
      <c r="M502" s="8" t="s">
        <v>81</v>
      </c>
      <c r="N502" s="8">
        <v>29941</v>
      </c>
      <c r="O502" s="8"/>
      <c r="P502" s="8" t="s">
        <v>82</v>
      </c>
      <c r="Q502" s="8"/>
      <c r="R502" s="8" t="s">
        <v>83</v>
      </c>
      <c r="S502" s="3">
        <f>A502</f>
        <v>45894</v>
      </c>
      <c r="T502" s="4" t="str">
        <f>LEFT(G502,(LEN(G502)-2))</f>
        <v>10:00</v>
      </c>
      <c r="U502" s="4" t="str">
        <f t="shared" si="49"/>
        <v>1</v>
      </c>
      <c r="V502" s="4" t="str" cm="1">
        <f t="array" ref="V502">_xlfn.IFS(U502 = "1","13",U502 = "2","14",U502 = "3","15",U502 = "4","16",U502 &gt; 4,U502)</f>
        <v>13</v>
      </c>
      <c r="W502" s="4" t="str">
        <f t="shared" si="50"/>
        <v>00</v>
      </c>
      <c r="X502" s="5" t="str">
        <f t="shared" si="51"/>
        <v>13:00</v>
      </c>
      <c r="Y502" s="9">
        <f t="shared" si="52"/>
        <v>45894</v>
      </c>
      <c r="Z502" s="10">
        <f t="shared" si="53"/>
        <v>45894</v>
      </c>
      <c r="AA502" s="10">
        <f t="shared" si="54"/>
        <v>45894.541666666664</v>
      </c>
      <c r="AB502" s="10">
        <f t="shared" si="55"/>
        <v>45894.5625</v>
      </c>
      <c r="AC502" s="11">
        <f>AA502</f>
        <v>45894.541666666664</v>
      </c>
      <c r="AD502" s="11">
        <f>AB502</f>
        <v>45894.5625</v>
      </c>
      <c r="AE502">
        <v>0</v>
      </c>
      <c r="AF502">
        <v>0</v>
      </c>
      <c r="AH502" t="str">
        <f>H502</f>
        <v>AVAILABLE</v>
      </c>
      <c r="AI502" t="str">
        <f>C502</f>
        <v>OakLawn102</v>
      </c>
      <c r="AJ502" t="str">
        <f>AH502</f>
        <v>AVAILABLE</v>
      </c>
      <c r="AM502" t="s">
        <v>39</v>
      </c>
      <c r="AS502" t="str">
        <f>B502</f>
        <v>Monday</v>
      </c>
      <c r="AV502" t="s">
        <v>41</v>
      </c>
      <c r="BO502" s="7">
        <v>45889</v>
      </c>
      <c r="BP502" s="8" t="s">
        <v>105</v>
      </c>
      <c r="BQ502" s="8" t="s">
        <v>74</v>
      </c>
      <c r="BR502" s="8">
        <v>9504580</v>
      </c>
      <c r="BS502" s="8" t="s">
        <v>75</v>
      </c>
      <c r="BT502" s="8">
        <v>29946</v>
      </c>
      <c r="BU502" s="8" t="s">
        <v>85</v>
      </c>
      <c r="BV502" s="8" t="s">
        <v>77</v>
      </c>
      <c r="BW502" s="8" t="s">
        <v>78</v>
      </c>
      <c r="BX502" s="8" t="s">
        <v>79</v>
      </c>
      <c r="BY502" s="8">
        <v>29940</v>
      </c>
      <c r="BZ502" s="8" t="s">
        <v>80</v>
      </c>
      <c r="CA502" s="8" t="s">
        <v>81</v>
      </c>
      <c r="CB502" s="8">
        <v>29941</v>
      </c>
      <c r="CC502" s="8"/>
      <c r="CD502" s="8" t="s">
        <v>82</v>
      </c>
      <c r="CE502" s="8"/>
      <c r="CF502" s="8" t="s">
        <v>83</v>
      </c>
      <c r="CG502" s="3">
        <f>BO502</f>
        <v>45889</v>
      </c>
      <c r="CH502" s="4" t="str">
        <f>LEFT(BU502,(LEN(BU502)-2))</f>
        <v>9:00</v>
      </c>
      <c r="CI502" s="4" t="str">
        <f>LEFT(CH502)</f>
        <v>9</v>
      </c>
      <c r="CJ502" s="4" t="str" cm="1">
        <f t="array" ref="CJ502">_xlfn.IFS(CI502 = "1","13",CI502 = "2","14",CI502 = "3","15",CI502 = "4","16",CI502 &gt; 4,CI502)</f>
        <v>9</v>
      </c>
      <c r="CK502" s="4" t="str">
        <f>RIGHT(CH502,2)</f>
        <v>00</v>
      </c>
      <c r="CL502" s="5" t="str">
        <f>_xlfn.CONCAT(CJ502,":",CK502)</f>
        <v>9:00</v>
      </c>
      <c r="CM502" s="9">
        <f>CG502</f>
        <v>45889</v>
      </c>
      <c r="CN502" s="10">
        <f>CM502</f>
        <v>45889</v>
      </c>
      <c r="CO502" s="10">
        <f>CN502+TIME(CJ502,CK502,CK502)</f>
        <v>45889.375</v>
      </c>
      <c r="CP502" s="10">
        <f>CO502+TIME(0,30,0)</f>
        <v>45889.395833333336</v>
      </c>
    </row>
    <row r="503" spans="1:94" x14ac:dyDescent="0.25">
      <c r="A503" s="12">
        <v>45894</v>
      </c>
      <c r="B503" s="13" t="s">
        <v>101</v>
      </c>
      <c r="C503" s="13" t="s">
        <v>74</v>
      </c>
      <c r="D503" s="13">
        <v>9504580</v>
      </c>
      <c r="E503" s="13" t="s">
        <v>75</v>
      </c>
      <c r="F503" s="13">
        <v>29946</v>
      </c>
      <c r="G503" s="13" t="s">
        <v>88</v>
      </c>
      <c r="H503" s="13" t="s">
        <v>77</v>
      </c>
      <c r="I503" s="13" t="s">
        <v>78</v>
      </c>
      <c r="J503" s="13" t="s">
        <v>79</v>
      </c>
      <c r="K503" s="13">
        <v>29940</v>
      </c>
      <c r="L503" s="13" t="s">
        <v>80</v>
      </c>
      <c r="M503" s="13" t="s">
        <v>81</v>
      </c>
      <c r="N503" s="13">
        <v>29941</v>
      </c>
      <c r="O503" s="13"/>
      <c r="P503" s="13" t="s">
        <v>82</v>
      </c>
      <c r="Q503" s="13"/>
      <c r="R503" s="13" t="s">
        <v>83</v>
      </c>
      <c r="S503" s="3">
        <f>A503</f>
        <v>45894</v>
      </c>
      <c r="T503" s="4" t="str">
        <f>LEFT(G503,(LEN(G503)-2))</f>
        <v>10:30</v>
      </c>
      <c r="U503" s="4" t="str">
        <f t="shared" si="49"/>
        <v>1</v>
      </c>
      <c r="V503" s="4" t="str" cm="1">
        <f t="array" ref="V503">_xlfn.IFS(U503 = "1","13",U503 = "2","14",U503 = "3","15",U503 = "4","16",U503 &gt; 4,U503)</f>
        <v>13</v>
      </c>
      <c r="W503" s="4" t="str">
        <f t="shared" si="50"/>
        <v>30</v>
      </c>
      <c r="X503" s="5" t="str">
        <f t="shared" si="51"/>
        <v>13:30</v>
      </c>
      <c r="Y503" s="9">
        <f t="shared" si="52"/>
        <v>45894</v>
      </c>
      <c r="Z503" s="10">
        <f t="shared" si="53"/>
        <v>45894</v>
      </c>
      <c r="AA503" s="10">
        <f t="shared" si="54"/>
        <v>45894.562847222223</v>
      </c>
      <c r="AB503" s="10">
        <f t="shared" si="55"/>
        <v>45894.583680555559</v>
      </c>
      <c r="AC503" s="11">
        <f>AA503</f>
        <v>45894.562847222223</v>
      </c>
      <c r="AD503" s="11">
        <f>AB503</f>
        <v>45894.583680555559</v>
      </c>
      <c r="AE503">
        <v>0</v>
      </c>
      <c r="AF503">
        <v>0</v>
      </c>
      <c r="AH503" t="str">
        <f>H503</f>
        <v>AVAILABLE</v>
      </c>
      <c r="AI503" t="str">
        <f>C503</f>
        <v>OakLawn102</v>
      </c>
      <c r="AJ503" t="str">
        <f>AH503</f>
        <v>AVAILABLE</v>
      </c>
      <c r="AM503" t="s">
        <v>39</v>
      </c>
      <c r="AS503" t="str">
        <f>B503</f>
        <v>Monday</v>
      </c>
      <c r="AV503" t="s">
        <v>41</v>
      </c>
      <c r="BO503" s="7">
        <v>45889</v>
      </c>
      <c r="BP503" s="8" t="s">
        <v>105</v>
      </c>
      <c r="BQ503" s="8" t="s">
        <v>107</v>
      </c>
      <c r="BR503" s="8">
        <v>9504585</v>
      </c>
      <c r="BS503" s="8" t="s">
        <v>75</v>
      </c>
      <c r="BT503" s="8">
        <v>29947</v>
      </c>
      <c r="BU503" s="8" t="s">
        <v>85</v>
      </c>
      <c r="BV503" s="8" t="s">
        <v>77</v>
      </c>
      <c r="BW503" s="8" t="s">
        <v>78</v>
      </c>
      <c r="BX503" s="8" t="s">
        <v>79</v>
      </c>
      <c r="BY503" s="8">
        <v>29940</v>
      </c>
      <c r="BZ503" s="8" t="s">
        <v>80</v>
      </c>
      <c r="CA503" s="8" t="s">
        <v>81</v>
      </c>
      <c r="CB503" s="8">
        <v>29941</v>
      </c>
      <c r="CC503" s="8"/>
      <c r="CD503" s="8" t="s">
        <v>82</v>
      </c>
      <c r="CE503" s="8"/>
      <c r="CF503" s="8" t="s">
        <v>83</v>
      </c>
      <c r="CG503" s="3">
        <f>BO503</f>
        <v>45889</v>
      </c>
      <c r="CH503" s="4" t="str">
        <f>LEFT(BU503,(LEN(BU503)-2))</f>
        <v>9:00</v>
      </c>
      <c r="CI503" s="4" t="str">
        <f>LEFT(CH503)</f>
        <v>9</v>
      </c>
      <c r="CJ503" s="4" t="str" cm="1">
        <f t="array" ref="CJ503">_xlfn.IFS(CI503 = "1","13",CI503 = "2","14",CI503 = "3","15",CI503 = "4","16",CI503 &gt; 4,CI503)</f>
        <v>9</v>
      </c>
      <c r="CK503" s="4" t="str">
        <f>RIGHT(CH503,2)</f>
        <v>00</v>
      </c>
      <c r="CL503" s="5" t="str">
        <f>_xlfn.CONCAT(CJ503,":",CK503)</f>
        <v>9:00</v>
      </c>
      <c r="CM503" s="9">
        <f>CG503</f>
        <v>45889</v>
      </c>
      <c r="CN503" s="10">
        <f>CM503</f>
        <v>45889</v>
      </c>
      <c r="CO503" s="10">
        <f>CN503+TIME(CJ503,CK503,CK503)</f>
        <v>45889.375</v>
      </c>
      <c r="CP503" s="10">
        <f>CO503+TIME(0,30,0)</f>
        <v>45889.395833333336</v>
      </c>
    </row>
    <row r="504" spans="1:94" x14ac:dyDescent="0.25">
      <c r="A504" s="7">
        <v>45894</v>
      </c>
      <c r="B504" s="8" t="s">
        <v>101</v>
      </c>
      <c r="C504" s="8" t="s">
        <v>74</v>
      </c>
      <c r="D504" s="8">
        <v>9504580</v>
      </c>
      <c r="E504" s="8" t="s">
        <v>75</v>
      </c>
      <c r="F504" s="8">
        <v>29946</v>
      </c>
      <c r="G504" s="8" t="s">
        <v>89</v>
      </c>
      <c r="H504" s="8" t="s">
        <v>103</v>
      </c>
      <c r="I504" s="8" t="s">
        <v>78</v>
      </c>
      <c r="J504" s="8" t="s">
        <v>79</v>
      </c>
      <c r="K504" s="8">
        <v>29940</v>
      </c>
      <c r="L504" s="8" t="s">
        <v>80</v>
      </c>
      <c r="M504" s="8" t="s">
        <v>81</v>
      </c>
      <c r="N504" s="8">
        <v>29941</v>
      </c>
      <c r="O504" s="8"/>
      <c r="P504" s="8" t="s">
        <v>82</v>
      </c>
      <c r="Q504" s="8"/>
      <c r="R504" s="8" t="s">
        <v>83</v>
      </c>
      <c r="S504" s="3">
        <f>A504</f>
        <v>45894</v>
      </c>
      <c r="T504" s="4" t="str">
        <f>LEFT(G504,(LEN(G504)-2))</f>
        <v>11:00</v>
      </c>
      <c r="U504" s="4" t="str">
        <f t="shared" si="49"/>
        <v>1</v>
      </c>
      <c r="V504" s="4" t="str" cm="1">
        <f t="array" ref="V504">_xlfn.IFS(U504 = "1","13",U504 = "2","14",U504 = "3","15",U504 = "4","16",U504 &gt; 4,U504)</f>
        <v>13</v>
      </c>
      <c r="W504" s="4" t="str">
        <f t="shared" si="50"/>
        <v>00</v>
      </c>
      <c r="X504" s="5" t="str">
        <f t="shared" si="51"/>
        <v>13:00</v>
      </c>
      <c r="Y504" s="9">
        <f t="shared" si="52"/>
        <v>45894</v>
      </c>
      <c r="Z504" s="10">
        <f t="shared" si="53"/>
        <v>45894</v>
      </c>
      <c r="AA504" s="10">
        <f t="shared" si="54"/>
        <v>45894.541666666664</v>
      </c>
      <c r="AB504" s="10">
        <f t="shared" si="55"/>
        <v>45894.5625</v>
      </c>
      <c r="AC504" s="11">
        <f>AA504</f>
        <v>45894.541666666664</v>
      </c>
      <c r="AD504" s="11">
        <f>AB504</f>
        <v>45894.5625</v>
      </c>
      <c r="AE504">
        <v>0</v>
      </c>
      <c r="AF504">
        <v>0</v>
      </c>
      <c r="AH504" t="str">
        <f>H504</f>
        <v>Telespirometry</v>
      </c>
      <c r="AI504" t="str">
        <f>C504</f>
        <v>OakLawn102</v>
      </c>
      <c r="AJ504" t="str">
        <f>AH504</f>
        <v>Telespirometry</v>
      </c>
      <c r="AM504" t="s">
        <v>39</v>
      </c>
      <c r="AS504" t="str">
        <f>B504</f>
        <v>Monday</v>
      </c>
      <c r="AV504" t="s">
        <v>41</v>
      </c>
      <c r="BO504" s="7">
        <v>45889</v>
      </c>
      <c r="BP504" s="8" t="s">
        <v>105</v>
      </c>
      <c r="BQ504" s="8" t="s">
        <v>109</v>
      </c>
      <c r="BR504" s="8">
        <v>9504589</v>
      </c>
      <c r="BS504" s="8" t="s">
        <v>75</v>
      </c>
      <c r="BT504" s="8">
        <v>29948</v>
      </c>
      <c r="BU504" s="8" t="s">
        <v>85</v>
      </c>
      <c r="BV504" s="8" t="s">
        <v>77</v>
      </c>
      <c r="BW504" s="8" t="s">
        <v>78</v>
      </c>
      <c r="BX504" s="8" t="s">
        <v>79</v>
      </c>
      <c r="BY504" s="8">
        <v>29940</v>
      </c>
      <c r="BZ504" s="8" t="s">
        <v>80</v>
      </c>
      <c r="CA504" s="8" t="s">
        <v>81</v>
      </c>
      <c r="CB504" s="8">
        <v>29941</v>
      </c>
      <c r="CC504" s="8"/>
      <c r="CD504" s="8" t="s">
        <v>82</v>
      </c>
      <c r="CE504" s="8"/>
      <c r="CF504" s="8" t="s">
        <v>83</v>
      </c>
      <c r="CG504" s="3">
        <f>BO504</f>
        <v>45889</v>
      </c>
      <c r="CH504" s="4" t="str">
        <f>LEFT(BU504,(LEN(BU504)-2))</f>
        <v>9:00</v>
      </c>
      <c r="CI504" s="4" t="str">
        <f>LEFT(CH504)</f>
        <v>9</v>
      </c>
      <c r="CJ504" s="4" t="str" cm="1">
        <f t="array" ref="CJ504">_xlfn.IFS(CI504 = "1","13",CI504 = "2","14",CI504 = "3","15",CI504 = "4","16",CI504 &gt; 4,CI504)</f>
        <v>9</v>
      </c>
      <c r="CK504" s="4" t="str">
        <f>RIGHT(CH504,2)</f>
        <v>00</v>
      </c>
      <c r="CL504" s="5" t="str">
        <f>_xlfn.CONCAT(CJ504,":",CK504)</f>
        <v>9:00</v>
      </c>
      <c r="CM504" s="9">
        <f>CG504</f>
        <v>45889</v>
      </c>
      <c r="CN504" s="10">
        <f>CM504</f>
        <v>45889</v>
      </c>
      <c r="CO504" s="10">
        <f>CN504+TIME(CJ504,CK504,CK504)</f>
        <v>45889.375</v>
      </c>
      <c r="CP504" s="10">
        <f>CO504+TIME(0,30,0)</f>
        <v>45889.395833333336</v>
      </c>
    </row>
    <row r="505" spans="1:94" ht="15.75" x14ac:dyDescent="0.25">
      <c r="A505" s="12">
        <v>45894</v>
      </c>
      <c r="B505" s="13" t="s">
        <v>101</v>
      </c>
      <c r="C505" s="13" t="s">
        <v>74</v>
      </c>
      <c r="D505" s="13">
        <v>9504580</v>
      </c>
      <c r="E505" s="13" t="s">
        <v>75</v>
      </c>
      <c r="F505" s="13">
        <v>29946</v>
      </c>
      <c r="G505" s="13" t="s">
        <v>90</v>
      </c>
      <c r="H505" s="13" t="s">
        <v>103</v>
      </c>
      <c r="I505" s="13" t="s">
        <v>78</v>
      </c>
      <c r="J505" s="13" t="s">
        <v>79</v>
      </c>
      <c r="K505" s="13">
        <v>29940</v>
      </c>
      <c r="L505" s="13" t="s">
        <v>80</v>
      </c>
      <c r="M505" s="13" t="s">
        <v>81</v>
      </c>
      <c r="N505" s="13">
        <v>29941</v>
      </c>
      <c r="O505" s="13"/>
      <c r="P505" s="13" t="s">
        <v>82</v>
      </c>
      <c r="Q505" s="13"/>
      <c r="R505" s="13" t="s">
        <v>83</v>
      </c>
      <c r="S505" s="3">
        <f>A505</f>
        <v>45894</v>
      </c>
      <c r="T505" s="4" t="str">
        <f>LEFT(G505,(LEN(G505)-2))</f>
        <v>11:30</v>
      </c>
      <c r="U505" s="4" t="str">
        <f t="shared" si="49"/>
        <v>1</v>
      </c>
      <c r="V505" s="4" t="str" cm="1">
        <f t="array" ref="V505">_xlfn.IFS(U505 = "1","13",U505 = "2","14",U505 = "3","15",U505 = "4","16",U505 &gt; 4,U505)</f>
        <v>13</v>
      </c>
      <c r="W505" s="4" t="str">
        <f t="shared" si="50"/>
        <v>30</v>
      </c>
      <c r="X505" s="5" t="str">
        <f t="shared" si="51"/>
        <v>13:30</v>
      </c>
      <c r="Y505" s="9">
        <f t="shared" si="52"/>
        <v>45894</v>
      </c>
      <c r="Z505" s="10">
        <f t="shared" si="53"/>
        <v>45894</v>
      </c>
      <c r="AA505" s="10">
        <f t="shared" si="54"/>
        <v>45894.562847222223</v>
      </c>
      <c r="AB505" s="10">
        <f t="shared" si="55"/>
        <v>45894.583680555559</v>
      </c>
      <c r="AC505" s="11">
        <f>AA505</f>
        <v>45894.562847222223</v>
      </c>
      <c r="AD505" s="11">
        <f>AB505</f>
        <v>45894.583680555559</v>
      </c>
      <c r="AE505">
        <v>0</v>
      </c>
      <c r="AF505">
        <v>0</v>
      </c>
      <c r="AH505" t="str">
        <f>H505</f>
        <v>Telespirometry</v>
      </c>
      <c r="AI505" t="str">
        <f>C505</f>
        <v>OakLawn102</v>
      </c>
      <c r="AJ505" t="str">
        <f>AH505</f>
        <v>Telespirometry</v>
      </c>
      <c r="AM505" t="s">
        <v>39</v>
      </c>
      <c r="AS505" t="str">
        <f>B505</f>
        <v>Monday</v>
      </c>
      <c r="AV505" t="s">
        <v>41</v>
      </c>
      <c r="BO505" s="14">
        <v>45889</v>
      </c>
      <c r="BP505" s="15" t="s">
        <v>105</v>
      </c>
      <c r="BQ505" s="15" t="s">
        <v>115</v>
      </c>
      <c r="BR505" s="15">
        <v>9504574</v>
      </c>
      <c r="BS505" s="15" t="s">
        <v>75</v>
      </c>
      <c r="BT505" s="15">
        <v>29944</v>
      </c>
      <c r="BU505" s="15" t="s">
        <v>85</v>
      </c>
      <c r="BV505" s="15" t="s">
        <v>116</v>
      </c>
      <c r="BW505" s="15" t="s">
        <v>78</v>
      </c>
      <c r="BX505" s="15" t="s">
        <v>79</v>
      </c>
      <c r="BY505" s="15">
        <v>29940</v>
      </c>
      <c r="BZ505" s="15" t="s">
        <v>80</v>
      </c>
      <c r="CA505" s="15" t="s">
        <v>81</v>
      </c>
      <c r="CB505" s="15">
        <v>29941</v>
      </c>
      <c r="CC505" s="15"/>
      <c r="CD505" s="15" t="s">
        <v>82</v>
      </c>
      <c r="CE505" s="15"/>
      <c r="CF505" s="15" t="s">
        <v>83</v>
      </c>
      <c r="CG505" s="3">
        <f>BO505</f>
        <v>45889</v>
      </c>
      <c r="CH505" s="4" t="str">
        <f>LEFT(BU505,(LEN(BU505)-2))</f>
        <v>9:00</v>
      </c>
      <c r="CI505" s="4" t="str">
        <f>LEFT(CH505)</f>
        <v>9</v>
      </c>
      <c r="CJ505" s="4" t="str" cm="1">
        <f t="array" ref="CJ505">_xlfn.IFS(CI505 = "1","13",CI505 = "2","14",CI505 = "3","15",CI505 = "4","16",CI505 &gt; 4,CI505)</f>
        <v>9</v>
      </c>
      <c r="CK505" s="4" t="str">
        <f>RIGHT(CH505,2)</f>
        <v>00</v>
      </c>
      <c r="CL505" s="5" t="str">
        <f>_xlfn.CONCAT(CJ505,":",CK505)</f>
        <v>9:00</v>
      </c>
      <c r="CM505" s="9">
        <f>CG505</f>
        <v>45889</v>
      </c>
      <c r="CN505" s="10">
        <f>CM505</f>
        <v>45889</v>
      </c>
      <c r="CO505" s="10">
        <f>CN505+TIME(CJ505,CK505,CK505)</f>
        <v>45889.375</v>
      </c>
      <c r="CP505" s="10">
        <f>CO505+TIME(0,30,0)</f>
        <v>45889.395833333336</v>
      </c>
    </row>
    <row r="506" spans="1:94" x14ac:dyDescent="0.25">
      <c r="A506" s="7">
        <v>45894</v>
      </c>
      <c r="B506" s="8" t="s">
        <v>101</v>
      </c>
      <c r="C506" s="8" t="s">
        <v>74</v>
      </c>
      <c r="D506" s="8">
        <v>9504580</v>
      </c>
      <c r="E506" s="8" t="s">
        <v>75</v>
      </c>
      <c r="F506" s="8">
        <v>29946</v>
      </c>
      <c r="G506" s="8" t="s">
        <v>91</v>
      </c>
      <c r="H506" s="8" t="s">
        <v>92</v>
      </c>
      <c r="I506" s="8" t="s">
        <v>78</v>
      </c>
      <c r="J506" s="8" t="s">
        <v>79</v>
      </c>
      <c r="K506" s="8">
        <v>29940</v>
      </c>
      <c r="L506" s="8" t="s">
        <v>80</v>
      </c>
      <c r="M506" s="8" t="s">
        <v>81</v>
      </c>
      <c r="N506" s="8">
        <v>29941</v>
      </c>
      <c r="O506" s="8"/>
      <c r="P506" s="8" t="s">
        <v>82</v>
      </c>
      <c r="Q506" s="8"/>
      <c r="R506" s="8" t="s">
        <v>83</v>
      </c>
      <c r="S506" s="3">
        <f>A506</f>
        <v>45894</v>
      </c>
      <c r="T506" s="4" t="str">
        <f>LEFT(G506,(LEN(G506)-2))</f>
        <v>12:00</v>
      </c>
      <c r="U506" s="4" t="str">
        <f t="shared" si="49"/>
        <v>1</v>
      </c>
      <c r="V506" s="4" t="str" cm="1">
        <f t="array" ref="V506">_xlfn.IFS(U506 = "1","13",U506 = "2","14",U506 = "3","15",U506 = "4","16",U506 &gt; 4,U506)</f>
        <v>13</v>
      </c>
      <c r="W506" s="4" t="str">
        <f t="shared" si="50"/>
        <v>00</v>
      </c>
      <c r="X506" s="5" t="str">
        <f t="shared" si="51"/>
        <v>13:00</v>
      </c>
      <c r="Y506" s="9">
        <f t="shared" si="52"/>
        <v>45894</v>
      </c>
      <c r="Z506" s="10">
        <f t="shared" si="53"/>
        <v>45894</v>
      </c>
      <c r="AA506" s="10">
        <f t="shared" si="54"/>
        <v>45894.541666666664</v>
      </c>
      <c r="AB506" s="10">
        <f t="shared" si="55"/>
        <v>45894.5625</v>
      </c>
      <c r="AC506" s="11">
        <f>AA506</f>
        <v>45894.541666666664</v>
      </c>
      <c r="AD506" s="11">
        <f>AB506</f>
        <v>45894.5625</v>
      </c>
      <c r="AE506">
        <v>0</v>
      </c>
      <c r="AF506">
        <v>0</v>
      </c>
      <c r="AH506" t="str">
        <f>H506</f>
        <v>TCT LUNCH 12:15- 12:45</v>
      </c>
      <c r="AI506" t="str">
        <f>C506</f>
        <v>OakLawn102</v>
      </c>
      <c r="AJ506" t="str">
        <f>AH506</f>
        <v>TCT LUNCH 12:15- 12:45</v>
      </c>
      <c r="AM506" t="s">
        <v>39</v>
      </c>
      <c r="AS506" t="str">
        <f>B506</f>
        <v>Monday</v>
      </c>
      <c r="AV506" t="s">
        <v>41</v>
      </c>
      <c r="BO506" s="12">
        <v>45889</v>
      </c>
      <c r="BP506" s="13" t="s">
        <v>105</v>
      </c>
      <c r="BQ506" s="13" t="s">
        <v>74</v>
      </c>
      <c r="BR506" s="13">
        <v>9504580</v>
      </c>
      <c r="BS506" s="13" t="s">
        <v>75</v>
      </c>
      <c r="BT506" s="13">
        <v>29946</v>
      </c>
      <c r="BU506" s="13" t="s">
        <v>84</v>
      </c>
      <c r="BV506" s="13" t="s">
        <v>77</v>
      </c>
      <c r="BW506" s="13" t="s">
        <v>78</v>
      </c>
      <c r="BX506" s="13" t="s">
        <v>79</v>
      </c>
      <c r="BY506" s="13">
        <v>29940</v>
      </c>
      <c r="BZ506" s="13" t="s">
        <v>80</v>
      </c>
      <c r="CA506" s="13" t="s">
        <v>81</v>
      </c>
      <c r="CB506" s="13">
        <v>29941</v>
      </c>
      <c r="CC506" s="13"/>
      <c r="CD506" s="13" t="s">
        <v>82</v>
      </c>
      <c r="CE506" s="13"/>
      <c r="CF506" s="13" t="s">
        <v>83</v>
      </c>
      <c r="CG506" s="3">
        <f>BO506</f>
        <v>45889</v>
      </c>
      <c r="CH506" s="4" t="str">
        <f>LEFT(BU506,(LEN(BU506)-2))</f>
        <v>8:30</v>
      </c>
      <c r="CI506" s="4" t="str">
        <f>LEFT(CH506)</f>
        <v>8</v>
      </c>
      <c r="CJ506" s="4" t="str" cm="1">
        <f t="array" ref="CJ506">_xlfn.IFS(CI506 = "1","13",CI506 = "2","14",CI506 = "3","15",CI506 = "4","16",CI506 &gt; 4,CI506)</f>
        <v>8</v>
      </c>
      <c r="CK506" s="4" t="str">
        <f>RIGHT(CH506,2)</f>
        <v>30</v>
      </c>
      <c r="CL506" s="5" t="str">
        <f>_xlfn.CONCAT(CJ506,":",CK506)</f>
        <v>8:30</v>
      </c>
      <c r="CM506" s="9">
        <f>CG506</f>
        <v>45889</v>
      </c>
      <c r="CN506" s="10">
        <f>CM506</f>
        <v>45889</v>
      </c>
      <c r="CO506" s="10">
        <f>CN506+TIME(CJ506,CK506,CK506)</f>
        <v>45889.354513888888</v>
      </c>
      <c r="CP506" s="10">
        <f>CO506+TIME(0,30,0)</f>
        <v>45889.375347222223</v>
      </c>
    </row>
    <row r="507" spans="1:94" x14ac:dyDescent="0.25">
      <c r="A507" s="12">
        <v>45894</v>
      </c>
      <c r="B507" s="13" t="s">
        <v>101</v>
      </c>
      <c r="C507" s="13" t="s">
        <v>74</v>
      </c>
      <c r="D507" s="13">
        <v>9504580</v>
      </c>
      <c r="E507" s="13" t="s">
        <v>75</v>
      </c>
      <c r="F507" s="13">
        <v>29946</v>
      </c>
      <c r="G507" s="13" t="s">
        <v>93</v>
      </c>
      <c r="H507" s="13" t="s">
        <v>92</v>
      </c>
      <c r="I507" s="13" t="s">
        <v>78</v>
      </c>
      <c r="J507" s="13" t="s">
        <v>79</v>
      </c>
      <c r="K507" s="13">
        <v>29940</v>
      </c>
      <c r="L507" s="13" t="s">
        <v>80</v>
      </c>
      <c r="M507" s="13" t="s">
        <v>81</v>
      </c>
      <c r="N507" s="13">
        <v>29941</v>
      </c>
      <c r="O507" s="13"/>
      <c r="P507" s="13" t="s">
        <v>82</v>
      </c>
      <c r="Q507" s="13"/>
      <c r="R507" s="13" t="s">
        <v>83</v>
      </c>
      <c r="S507" s="3">
        <f>A507</f>
        <v>45894</v>
      </c>
      <c r="T507" s="4" t="str">
        <f>LEFT(G507,(LEN(G507)-2))</f>
        <v>12:30</v>
      </c>
      <c r="U507" s="4" t="str">
        <f t="shared" si="49"/>
        <v>1</v>
      </c>
      <c r="V507" s="4" t="str" cm="1">
        <f t="array" ref="V507">_xlfn.IFS(U507 = "1","13",U507 = "2","14",U507 = "3","15",U507 = "4","16",U507 &gt; 4,U507)</f>
        <v>13</v>
      </c>
      <c r="W507" s="4" t="str">
        <f t="shared" si="50"/>
        <v>30</v>
      </c>
      <c r="X507" s="5" t="str">
        <f t="shared" si="51"/>
        <v>13:30</v>
      </c>
      <c r="Y507" s="9">
        <f t="shared" si="52"/>
        <v>45894</v>
      </c>
      <c r="Z507" s="10">
        <f t="shared" si="53"/>
        <v>45894</v>
      </c>
      <c r="AA507" s="10">
        <f t="shared" si="54"/>
        <v>45894.562847222223</v>
      </c>
      <c r="AB507" s="10">
        <f t="shared" si="55"/>
        <v>45894.583680555559</v>
      </c>
      <c r="AC507" s="11">
        <f>AA507</f>
        <v>45894.562847222223</v>
      </c>
      <c r="AD507" s="11">
        <f>AB507</f>
        <v>45894.583680555559</v>
      </c>
      <c r="AE507">
        <v>0</v>
      </c>
      <c r="AF507">
        <v>0</v>
      </c>
      <c r="AH507" t="str">
        <f>H507</f>
        <v>TCT LUNCH 12:15- 12:45</v>
      </c>
      <c r="AI507" t="str">
        <f>C507</f>
        <v>OakLawn102</v>
      </c>
      <c r="AJ507" t="str">
        <f>AH507</f>
        <v>TCT LUNCH 12:15- 12:45</v>
      </c>
      <c r="AM507" t="s">
        <v>39</v>
      </c>
      <c r="AS507" t="str">
        <f>B507</f>
        <v>Monday</v>
      </c>
      <c r="AV507" t="s">
        <v>41</v>
      </c>
      <c r="BO507" s="12">
        <v>45889</v>
      </c>
      <c r="BP507" s="13" t="s">
        <v>105</v>
      </c>
      <c r="BQ507" s="13" t="s">
        <v>107</v>
      </c>
      <c r="BR507" s="13">
        <v>9504585</v>
      </c>
      <c r="BS507" s="13" t="s">
        <v>75</v>
      </c>
      <c r="BT507" s="13">
        <v>29947</v>
      </c>
      <c r="BU507" s="13" t="s">
        <v>84</v>
      </c>
      <c r="BV507" s="13" t="s">
        <v>77</v>
      </c>
      <c r="BW507" s="13" t="s">
        <v>78</v>
      </c>
      <c r="BX507" s="13" t="s">
        <v>79</v>
      </c>
      <c r="BY507" s="13">
        <v>29940</v>
      </c>
      <c r="BZ507" s="13" t="s">
        <v>80</v>
      </c>
      <c r="CA507" s="13" t="s">
        <v>81</v>
      </c>
      <c r="CB507" s="13">
        <v>29941</v>
      </c>
      <c r="CC507" s="13"/>
      <c r="CD507" s="13" t="s">
        <v>82</v>
      </c>
      <c r="CE507" s="13"/>
      <c r="CF507" s="13" t="s">
        <v>83</v>
      </c>
      <c r="CG507" s="3">
        <f>BO507</f>
        <v>45889</v>
      </c>
      <c r="CH507" s="4" t="str">
        <f>LEFT(BU507,(LEN(BU507)-2))</f>
        <v>8:30</v>
      </c>
      <c r="CI507" s="4" t="str">
        <f>LEFT(CH507)</f>
        <v>8</v>
      </c>
      <c r="CJ507" s="4" t="str" cm="1">
        <f t="array" ref="CJ507">_xlfn.IFS(CI507 = "1","13",CI507 = "2","14",CI507 = "3","15",CI507 = "4","16",CI507 &gt; 4,CI507)</f>
        <v>8</v>
      </c>
      <c r="CK507" s="4" t="str">
        <f>RIGHT(CH507,2)</f>
        <v>30</v>
      </c>
      <c r="CL507" s="5" t="str">
        <f>_xlfn.CONCAT(CJ507,":",CK507)</f>
        <v>8:30</v>
      </c>
      <c r="CM507" s="9">
        <f>CG507</f>
        <v>45889</v>
      </c>
      <c r="CN507" s="10">
        <f>CM507</f>
        <v>45889</v>
      </c>
      <c r="CO507" s="10">
        <f>CN507+TIME(CJ507,CK507,CK507)</f>
        <v>45889.354513888888</v>
      </c>
      <c r="CP507" s="10">
        <f>CO507+TIME(0,30,0)</f>
        <v>45889.375347222223</v>
      </c>
    </row>
    <row r="508" spans="1:94" x14ac:dyDescent="0.25">
      <c r="A508" s="7">
        <v>45894</v>
      </c>
      <c r="B508" s="8" t="s">
        <v>101</v>
      </c>
      <c r="C508" s="8" t="s">
        <v>74</v>
      </c>
      <c r="D508" s="8">
        <v>9504580</v>
      </c>
      <c r="E508" s="8" t="s">
        <v>75</v>
      </c>
      <c r="F508" s="8">
        <v>29946</v>
      </c>
      <c r="G508" s="8" t="s">
        <v>94</v>
      </c>
      <c r="H508" s="8" t="s">
        <v>77</v>
      </c>
      <c r="I508" s="8" t="s">
        <v>78</v>
      </c>
      <c r="J508" s="8" t="s">
        <v>79</v>
      </c>
      <c r="K508" s="8">
        <v>29940</v>
      </c>
      <c r="L508" s="8" t="s">
        <v>80</v>
      </c>
      <c r="M508" s="8" t="s">
        <v>81</v>
      </c>
      <c r="N508" s="8">
        <v>29941</v>
      </c>
      <c r="O508" s="8"/>
      <c r="P508" s="8" t="s">
        <v>82</v>
      </c>
      <c r="Q508" s="8"/>
      <c r="R508" s="8" t="s">
        <v>83</v>
      </c>
      <c r="S508" s="3">
        <f>A508</f>
        <v>45894</v>
      </c>
      <c r="T508" s="4" t="str">
        <f>LEFT(G508,(LEN(G508)-2))</f>
        <v>1:00</v>
      </c>
      <c r="U508" s="4" t="str">
        <f t="shared" si="49"/>
        <v>1</v>
      </c>
      <c r="V508" s="4" t="str" cm="1">
        <f t="array" ref="V508">_xlfn.IFS(U508 = "1","13",U508 = "2","14",U508 = "3","15",U508 = "4","16",U508 &gt; 4,U508)</f>
        <v>13</v>
      </c>
      <c r="W508" s="4" t="str">
        <f t="shared" si="50"/>
        <v>00</v>
      </c>
      <c r="X508" s="5" t="str">
        <f t="shared" si="51"/>
        <v>13:00</v>
      </c>
      <c r="Y508" s="9">
        <f t="shared" si="52"/>
        <v>45894</v>
      </c>
      <c r="Z508" s="10">
        <f t="shared" si="53"/>
        <v>45894</v>
      </c>
      <c r="AA508" s="10">
        <f t="shared" si="54"/>
        <v>45894.541666666664</v>
      </c>
      <c r="AB508" s="10">
        <f t="shared" si="55"/>
        <v>45894.5625</v>
      </c>
      <c r="AC508" s="11">
        <f>AA508</f>
        <v>45894.541666666664</v>
      </c>
      <c r="AD508" s="11">
        <f>AB508</f>
        <v>45894.5625</v>
      </c>
      <c r="AE508">
        <v>0</v>
      </c>
      <c r="AF508">
        <v>0</v>
      </c>
      <c r="AH508" t="str">
        <f>H508</f>
        <v>AVAILABLE</v>
      </c>
      <c r="AI508" t="str">
        <f>C508</f>
        <v>OakLawn102</v>
      </c>
      <c r="AJ508" t="str">
        <f>AH508</f>
        <v>AVAILABLE</v>
      </c>
      <c r="AM508" t="s">
        <v>39</v>
      </c>
      <c r="AS508" t="str">
        <f>B508</f>
        <v>Monday</v>
      </c>
      <c r="AV508" t="s">
        <v>41</v>
      </c>
      <c r="BO508" s="12">
        <v>45889</v>
      </c>
      <c r="BP508" s="13" t="s">
        <v>105</v>
      </c>
      <c r="BQ508" s="13" t="s">
        <v>109</v>
      </c>
      <c r="BR508" s="13">
        <v>9504589</v>
      </c>
      <c r="BS508" s="13" t="s">
        <v>75</v>
      </c>
      <c r="BT508" s="13">
        <v>29948</v>
      </c>
      <c r="BU508" s="13" t="s">
        <v>84</v>
      </c>
      <c r="BV508" s="13" t="s">
        <v>77</v>
      </c>
      <c r="BW508" s="13" t="s">
        <v>78</v>
      </c>
      <c r="BX508" s="13" t="s">
        <v>79</v>
      </c>
      <c r="BY508" s="13">
        <v>29940</v>
      </c>
      <c r="BZ508" s="13" t="s">
        <v>80</v>
      </c>
      <c r="CA508" s="13" t="s">
        <v>81</v>
      </c>
      <c r="CB508" s="13">
        <v>29941</v>
      </c>
      <c r="CC508" s="13"/>
      <c r="CD508" s="13" t="s">
        <v>82</v>
      </c>
      <c r="CE508" s="13"/>
      <c r="CF508" s="13" t="s">
        <v>83</v>
      </c>
      <c r="CG508" s="3">
        <f>BO508</f>
        <v>45889</v>
      </c>
      <c r="CH508" s="4" t="str">
        <f>LEFT(BU508,(LEN(BU508)-2))</f>
        <v>8:30</v>
      </c>
      <c r="CI508" s="4" t="str">
        <f>LEFT(CH508)</f>
        <v>8</v>
      </c>
      <c r="CJ508" s="4" t="str" cm="1">
        <f t="array" ref="CJ508">_xlfn.IFS(CI508 = "1","13",CI508 = "2","14",CI508 = "3","15",CI508 = "4","16",CI508 &gt; 4,CI508)</f>
        <v>8</v>
      </c>
      <c r="CK508" s="4" t="str">
        <f>RIGHT(CH508,2)</f>
        <v>30</v>
      </c>
      <c r="CL508" s="5" t="str">
        <f>_xlfn.CONCAT(CJ508,":",CK508)</f>
        <v>8:30</v>
      </c>
      <c r="CM508" s="9">
        <f>CG508</f>
        <v>45889</v>
      </c>
      <c r="CN508" s="10">
        <f>CM508</f>
        <v>45889</v>
      </c>
      <c r="CO508" s="10">
        <f>CN508+TIME(CJ508,CK508,CK508)</f>
        <v>45889.354513888888</v>
      </c>
      <c r="CP508" s="10">
        <f>CO508+TIME(0,30,0)</f>
        <v>45889.375347222223</v>
      </c>
    </row>
    <row r="509" spans="1:94" ht="15.75" x14ac:dyDescent="0.25">
      <c r="A509" s="12">
        <v>45894</v>
      </c>
      <c r="B509" s="13" t="s">
        <v>101</v>
      </c>
      <c r="C509" s="13" t="s">
        <v>74</v>
      </c>
      <c r="D509" s="13">
        <v>9504580</v>
      </c>
      <c r="E509" s="13" t="s">
        <v>75</v>
      </c>
      <c r="F509" s="13">
        <v>29946</v>
      </c>
      <c r="G509" s="13" t="s">
        <v>95</v>
      </c>
      <c r="H509" s="13" t="s">
        <v>77</v>
      </c>
      <c r="I509" s="13" t="s">
        <v>78</v>
      </c>
      <c r="J509" s="13" t="s">
        <v>79</v>
      </c>
      <c r="K509" s="13">
        <v>29940</v>
      </c>
      <c r="L509" s="13" t="s">
        <v>80</v>
      </c>
      <c r="M509" s="13" t="s">
        <v>81</v>
      </c>
      <c r="N509" s="13">
        <v>29941</v>
      </c>
      <c r="O509" s="13"/>
      <c r="P509" s="13" t="s">
        <v>82</v>
      </c>
      <c r="Q509" s="13"/>
      <c r="R509" s="13" t="s">
        <v>83</v>
      </c>
      <c r="S509" s="3">
        <f>A509</f>
        <v>45894</v>
      </c>
      <c r="T509" s="4" t="str">
        <f>LEFT(G509,(LEN(G509)-2))</f>
        <v>1:30</v>
      </c>
      <c r="U509" s="4" t="str">
        <f t="shared" si="49"/>
        <v>1</v>
      </c>
      <c r="V509" s="4" t="str" cm="1">
        <f t="array" ref="V509">_xlfn.IFS(U509 = "1","13",U509 = "2","14",U509 = "3","15",U509 = "4","16",U509 &gt; 4,U509)</f>
        <v>13</v>
      </c>
      <c r="W509" s="4" t="str">
        <f t="shared" si="50"/>
        <v>30</v>
      </c>
      <c r="X509" s="5" t="str">
        <f t="shared" si="51"/>
        <v>13:30</v>
      </c>
      <c r="Y509" s="9">
        <f t="shared" si="52"/>
        <v>45894</v>
      </c>
      <c r="Z509" s="10">
        <f t="shared" si="53"/>
        <v>45894</v>
      </c>
      <c r="AA509" s="10">
        <f t="shared" si="54"/>
        <v>45894.562847222223</v>
      </c>
      <c r="AB509" s="10">
        <f t="shared" si="55"/>
        <v>45894.583680555559</v>
      </c>
      <c r="AC509" s="11">
        <f>AA509</f>
        <v>45894.562847222223</v>
      </c>
      <c r="AD509" s="11">
        <f>AB509</f>
        <v>45894.583680555559</v>
      </c>
      <c r="AE509">
        <v>0</v>
      </c>
      <c r="AF509">
        <v>0</v>
      </c>
      <c r="AH509" t="str">
        <f>H509</f>
        <v>AVAILABLE</v>
      </c>
      <c r="AI509" t="str">
        <f>C509</f>
        <v>OakLawn102</v>
      </c>
      <c r="AJ509" t="str">
        <f>AH509</f>
        <v>AVAILABLE</v>
      </c>
      <c r="AM509" t="s">
        <v>39</v>
      </c>
      <c r="AS509" t="str">
        <f>B509</f>
        <v>Monday</v>
      </c>
      <c r="AV509" t="s">
        <v>41</v>
      </c>
      <c r="BO509" s="16">
        <v>45889</v>
      </c>
      <c r="BP509" s="17" t="s">
        <v>105</v>
      </c>
      <c r="BQ509" s="17" t="s">
        <v>115</v>
      </c>
      <c r="BR509" s="17">
        <v>9504574</v>
      </c>
      <c r="BS509" s="17" t="s">
        <v>75</v>
      </c>
      <c r="BT509" s="17">
        <v>29944</v>
      </c>
      <c r="BU509" s="17" t="s">
        <v>84</v>
      </c>
      <c r="BV509" s="17" t="s">
        <v>116</v>
      </c>
      <c r="BW509" s="17" t="s">
        <v>78</v>
      </c>
      <c r="BX509" s="17" t="s">
        <v>79</v>
      </c>
      <c r="BY509" s="17">
        <v>29940</v>
      </c>
      <c r="BZ509" s="17" t="s">
        <v>80</v>
      </c>
      <c r="CA509" s="17" t="s">
        <v>81</v>
      </c>
      <c r="CB509" s="17">
        <v>29941</v>
      </c>
      <c r="CC509" s="17"/>
      <c r="CD509" s="17" t="s">
        <v>82</v>
      </c>
      <c r="CE509" s="17"/>
      <c r="CF509" s="17" t="s">
        <v>83</v>
      </c>
      <c r="CG509" s="3">
        <f>BO509</f>
        <v>45889</v>
      </c>
      <c r="CH509" s="4" t="str">
        <f>LEFT(BU509,(LEN(BU509)-2))</f>
        <v>8:30</v>
      </c>
      <c r="CI509" s="4" t="str">
        <f>LEFT(CH509)</f>
        <v>8</v>
      </c>
      <c r="CJ509" s="4" t="str" cm="1">
        <f t="array" ref="CJ509">_xlfn.IFS(CI509 = "1","13",CI509 = "2","14",CI509 = "3","15",CI509 = "4","16",CI509 &gt; 4,CI509)</f>
        <v>8</v>
      </c>
      <c r="CK509" s="4" t="str">
        <f>RIGHT(CH509,2)</f>
        <v>30</v>
      </c>
      <c r="CL509" s="5" t="str">
        <f>_xlfn.CONCAT(CJ509,":",CK509)</f>
        <v>8:30</v>
      </c>
      <c r="CM509" s="9">
        <f>CG509</f>
        <v>45889</v>
      </c>
      <c r="CN509" s="10">
        <f>CM509</f>
        <v>45889</v>
      </c>
      <c r="CO509" s="10">
        <f>CN509+TIME(CJ509,CK509,CK509)</f>
        <v>45889.354513888888</v>
      </c>
      <c r="CP509" s="10">
        <f>CO509+TIME(0,30,0)</f>
        <v>45889.375347222223</v>
      </c>
    </row>
    <row r="510" spans="1:94" x14ac:dyDescent="0.25">
      <c r="A510" s="7">
        <v>45894</v>
      </c>
      <c r="B510" s="8" t="s">
        <v>101</v>
      </c>
      <c r="C510" s="8" t="s">
        <v>74</v>
      </c>
      <c r="D510" s="8">
        <v>9504580</v>
      </c>
      <c r="E510" s="8" t="s">
        <v>75</v>
      </c>
      <c r="F510" s="8">
        <v>29946</v>
      </c>
      <c r="G510" s="8" t="s">
        <v>97</v>
      </c>
      <c r="H510" s="8" t="s">
        <v>77</v>
      </c>
      <c r="I510" s="8" t="s">
        <v>78</v>
      </c>
      <c r="J510" s="8" t="s">
        <v>79</v>
      </c>
      <c r="K510" s="8">
        <v>29940</v>
      </c>
      <c r="L510" s="8" t="s">
        <v>80</v>
      </c>
      <c r="M510" s="8" t="s">
        <v>81</v>
      </c>
      <c r="N510" s="8">
        <v>29941</v>
      </c>
      <c r="O510" s="8"/>
      <c r="P510" s="8" t="s">
        <v>82</v>
      </c>
      <c r="Q510" s="8"/>
      <c r="R510" s="8" t="s">
        <v>83</v>
      </c>
      <c r="S510" s="3">
        <f>A510</f>
        <v>45894</v>
      </c>
      <c r="T510" s="4" t="str">
        <f>LEFT(G510,(LEN(G510)-2))</f>
        <v>2:00</v>
      </c>
      <c r="U510" s="4" t="str">
        <f t="shared" si="49"/>
        <v>2</v>
      </c>
      <c r="V510" s="4" t="str" cm="1">
        <f t="array" ref="V510">_xlfn.IFS(U510 = "1","13",U510 = "2","14",U510 = "3","15",U510 = "4","16",U510 &gt; 4,U510)</f>
        <v>14</v>
      </c>
      <c r="W510" s="4" t="str">
        <f t="shared" si="50"/>
        <v>00</v>
      </c>
      <c r="X510" s="5" t="str">
        <f t="shared" si="51"/>
        <v>14:00</v>
      </c>
      <c r="Y510" s="9">
        <f t="shared" si="52"/>
        <v>45894</v>
      </c>
      <c r="Z510" s="10">
        <f t="shared" si="53"/>
        <v>45894</v>
      </c>
      <c r="AA510" s="10">
        <f t="shared" si="54"/>
        <v>45894.583333333336</v>
      </c>
      <c r="AB510" s="10">
        <f t="shared" si="55"/>
        <v>45894.604166666672</v>
      </c>
      <c r="AC510" s="11">
        <f>AA510</f>
        <v>45894.583333333336</v>
      </c>
      <c r="AD510" s="11">
        <f>AB510</f>
        <v>45894.604166666672</v>
      </c>
      <c r="AE510">
        <v>0</v>
      </c>
      <c r="AF510">
        <v>0</v>
      </c>
      <c r="AH510" t="str">
        <f>H510</f>
        <v>AVAILABLE</v>
      </c>
      <c r="AI510" t="str">
        <f>C510</f>
        <v>OakLawn102</v>
      </c>
      <c r="AJ510" t="str">
        <f>AH510</f>
        <v>AVAILABLE</v>
      </c>
      <c r="AM510" t="s">
        <v>39</v>
      </c>
      <c r="AS510" t="str">
        <f>B510</f>
        <v>Monday</v>
      </c>
      <c r="AV510" t="s">
        <v>41</v>
      </c>
      <c r="BO510" s="7">
        <v>45889</v>
      </c>
      <c r="BP510" s="8" t="s">
        <v>105</v>
      </c>
      <c r="BQ510" s="8" t="s">
        <v>74</v>
      </c>
      <c r="BR510" s="8">
        <v>9504580</v>
      </c>
      <c r="BS510" s="8" t="s">
        <v>75</v>
      </c>
      <c r="BT510" s="8">
        <v>29946</v>
      </c>
      <c r="BU510" s="8" t="s">
        <v>76</v>
      </c>
      <c r="BV510" s="8" t="s">
        <v>77</v>
      </c>
      <c r="BW510" s="8" t="s">
        <v>78</v>
      </c>
      <c r="BX510" s="8" t="s">
        <v>79</v>
      </c>
      <c r="BY510" s="8">
        <v>29940</v>
      </c>
      <c r="BZ510" s="8" t="s">
        <v>80</v>
      </c>
      <c r="CA510" s="8" t="s">
        <v>81</v>
      </c>
      <c r="CB510" s="8">
        <v>29941</v>
      </c>
      <c r="CC510" s="8"/>
      <c r="CD510" s="8" t="s">
        <v>82</v>
      </c>
      <c r="CE510" s="8"/>
      <c r="CF510" s="8" t="s">
        <v>83</v>
      </c>
      <c r="CG510" s="3">
        <f>BO510</f>
        <v>45889</v>
      </c>
      <c r="CH510" s="4" t="str">
        <f>LEFT(BU510,(LEN(BU510)-2))</f>
        <v>8:00</v>
      </c>
      <c r="CI510" s="4" t="str">
        <f>LEFT(CH510)</f>
        <v>8</v>
      </c>
      <c r="CJ510" s="4" t="str" cm="1">
        <f t="array" ref="CJ510">_xlfn.IFS(CI510 = "1","13",CI510 = "2","14",CI510 = "3","15",CI510 = "4","16",CI510 &gt; 4,CI510)</f>
        <v>8</v>
      </c>
      <c r="CK510" s="4" t="str">
        <f>RIGHT(CH510,2)</f>
        <v>00</v>
      </c>
      <c r="CL510" s="5" t="str">
        <f>_xlfn.CONCAT(CJ510,":",CK510)</f>
        <v>8:00</v>
      </c>
      <c r="CM510" s="9">
        <f>CG510</f>
        <v>45889</v>
      </c>
      <c r="CN510" s="10">
        <f>CM510</f>
        <v>45889</v>
      </c>
      <c r="CO510" s="10">
        <f>CN510+TIME(CJ510,CK510,CK510)</f>
        <v>45889.333333333336</v>
      </c>
      <c r="CP510" s="10">
        <f>CO510+TIME(0,30,0)</f>
        <v>45889.354166666672</v>
      </c>
    </row>
    <row r="511" spans="1:94" x14ac:dyDescent="0.25">
      <c r="A511" s="12">
        <v>45894</v>
      </c>
      <c r="B511" s="13" t="s">
        <v>101</v>
      </c>
      <c r="C511" s="13" t="s">
        <v>74</v>
      </c>
      <c r="D511" s="13">
        <v>9504580</v>
      </c>
      <c r="E511" s="13" t="s">
        <v>75</v>
      </c>
      <c r="F511" s="13">
        <v>29946</v>
      </c>
      <c r="G511" s="13" t="s">
        <v>98</v>
      </c>
      <c r="H511" s="13" t="s">
        <v>77</v>
      </c>
      <c r="I511" s="13" t="s">
        <v>78</v>
      </c>
      <c r="J511" s="13" t="s">
        <v>79</v>
      </c>
      <c r="K511" s="13">
        <v>29940</v>
      </c>
      <c r="L511" s="13" t="s">
        <v>80</v>
      </c>
      <c r="M511" s="13" t="s">
        <v>81</v>
      </c>
      <c r="N511" s="13">
        <v>29941</v>
      </c>
      <c r="O511" s="13"/>
      <c r="P511" s="13" t="s">
        <v>82</v>
      </c>
      <c r="Q511" s="13"/>
      <c r="R511" s="13" t="s">
        <v>83</v>
      </c>
      <c r="S511" s="3">
        <f>A511</f>
        <v>45894</v>
      </c>
      <c r="T511" s="4" t="str">
        <f>LEFT(G511,(LEN(G511)-2))</f>
        <v>2:30</v>
      </c>
      <c r="U511" s="4" t="str">
        <f t="shared" si="49"/>
        <v>2</v>
      </c>
      <c r="V511" s="4" t="str" cm="1">
        <f t="array" ref="V511">_xlfn.IFS(U511 = "1","13",U511 = "2","14",U511 = "3","15",U511 = "4","16",U511 &gt; 4,U511)</f>
        <v>14</v>
      </c>
      <c r="W511" s="4" t="str">
        <f t="shared" si="50"/>
        <v>30</v>
      </c>
      <c r="X511" s="5" t="str">
        <f t="shared" si="51"/>
        <v>14:30</v>
      </c>
      <c r="Y511" s="9">
        <f t="shared" si="52"/>
        <v>45894</v>
      </c>
      <c r="Z511" s="10">
        <f t="shared" si="53"/>
        <v>45894</v>
      </c>
      <c r="AA511" s="10">
        <f t="shared" si="54"/>
        <v>45894.604513888888</v>
      </c>
      <c r="AB511" s="10">
        <f t="shared" si="55"/>
        <v>45894.625347222223</v>
      </c>
      <c r="AC511" s="11">
        <f>AA511</f>
        <v>45894.604513888888</v>
      </c>
      <c r="AD511" s="11">
        <f>AB511</f>
        <v>45894.625347222223</v>
      </c>
      <c r="AE511">
        <v>0</v>
      </c>
      <c r="AF511">
        <v>0</v>
      </c>
      <c r="AH511" t="str">
        <f>H511</f>
        <v>AVAILABLE</v>
      </c>
      <c r="AI511" t="str">
        <f>C511</f>
        <v>OakLawn102</v>
      </c>
      <c r="AJ511" t="str">
        <f>AH511</f>
        <v>AVAILABLE</v>
      </c>
      <c r="AM511" t="s">
        <v>39</v>
      </c>
      <c r="AS511" t="str">
        <f>B511</f>
        <v>Monday</v>
      </c>
      <c r="AV511" t="s">
        <v>41</v>
      </c>
      <c r="BO511" s="7">
        <v>45889</v>
      </c>
      <c r="BP511" s="8" t="s">
        <v>105</v>
      </c>
      <c r="BQ511" s="8" t="s">
        <v>107</v>
      </c>
      <c r="BR511" s="8">
        <v>9504585</v>
      </c>
      <c r="BS511" s="8" t="s">
        <v>75</v>
      </c>
      <c r="BT511" s="8">
        <v>29947</v>
      </c>
      <c r="BU511" s="8" t="s">
        <v>76</v>
      </c>
      <c r="BV511" s="8" t="s">
        <v>77</v>
      </c>
      <c r="BW511" s="8" t="s">
        <v>78</v>
      </c>
      <c r="BX511" s="8" t="s">
        <v>79</v>
      </c>
      <c r="BY511" s="8">
        <v>29940</v>
      </c>
      <c r="BZ511" s="8" t="s">
        <v>80</v>
      </c>
      <c r="CA511" s="8" t="s">
        <v>81</v>
      </c>
      <c r="CB511" s="8">
        <v>29941</v>
      </c>
      <c r="CC511" s="8"/>
      <c r="CD511" s="8" t="s">
        <v>82</v>
      </c>
      <c r="CE511" s="8"/>
      <c r="CF511" s="8" t="s">
        <v>83</v>
      </c>
      <c r="CG511" s="3">
        <f>BO511</f>
        <v>45889</v>
      </c>
      <c r="CH511" s="4" t="str">
        <f>LEFT(BU511,(LEN(BU511)-2))</f>
        <v>8:00</v>
      </c>
      <c r="CI511" s="4" t="str">
        <f>LEFT(CH511)</f>
        <v>8</v>
      </c>
      <c r="CJ511" s="4" t="str" cm="1">
        <f t="array" ref="CJ511">_xlfn.IFS(CI511 = "1","13",CI511 = "2","14",CI511 = "3","15",CI511 = "4","16",CI511 &gt; 4,CI511)</f>
        <v>8</v>
      </c>
      <c r="CK511" s="4" t="str">
        <f>RIGHT(CH511,2)</f>
        <v>00</v>
      </c>
      <c r="CL511" s="5" t="str">
        <f>_xlfn.CONCAT(CJ511,":",CK511)</f>
        <v>8:00</v>
      </c>
      <c r="CM511" s="9">
        <f>CG511</f>
        <v>45889</v>
      </c>
      <c r="CN511" s="10">
        <f>CM511</f>
        <v>45889</v>
      </c>
      <c r="CO511" s="10">
        <f>CN511+TIME(CJ511,CK511,CK511)</f>
        <v>45889.333333333336</v>
      </c>
      <c r="CP511" s="10">
        <f>CO511+TIME(0,30,0)</f>
        <v>45889.354166666672</v>
      </c>
    </row>
    <row r="512" spans="1:94" x14ac:dyDescent="0.25">
      <c r="A512" s="7">
        <v>45894</v>
      </c>
      <c r="B512" s="8" t="s">
        <v>101</v>
      </c>
      <c r="C512" s="8" t="s">
        <v>74</v>
      </c>
      <c r="D512" s="8">
        <v>9504580</v>
      </c>
      <c r="E512" s="8" t="s">
        <v>75</v>
      </c>
      <c r="F512" s="8">
        <v>29946</v>
      </c>
      <c r="G512" s="8" t="s">
        <v>99</v>
      </c>
      <c r="H512" s="8" t="s">
        <v>77</v>
      </c>
      <c r="I512" s="8" t="s">
        <v>78</v>
      </c>
      <c r="J512" s="8" t="s">
        <v>79</v>
      </c>
      <c r="K512" s="8">
        <v>29940</v>
      </c>
      <c r="L512" s="8" t="s">
        <v>80</v>
      </c>
      <c r="M512" s="8" t="s">
        <v>81</v>
      </c>
      <c r="N512" s="8">
        <v>29941</v>
      </c>
      <c r="O512" s="8"/>
      <c r="P512" s="8" t="s">
        <v>82</v>
      </c>
      <c r="Q512" s="8"/>
      <c r="R512" s="8" t="s">
        <v>83</v>
      </c>
      <c r="S512" s="3">
        <f>A512</f>
        <v>45894</v>
      </c>
      <c r="T512" s="4" t="str">
        <f>LEFT(G512,(LEN(G512)-2))</f>
        <v>3:00</v>
      </c>
      <c r="U512" s="4" t="str">
        <f t="shared" si="49"/>
        <v>3</v>
      </c>
      <c r="V512" s="4" t="str" cm="1">
        <f t="array" ref="V512">_xlfn.IFS(U512 = "1","13",U512 = "2","14",U512 = "3","15",U512 = "4","16",U512 &gt; 4,U512)</f>
        <v>15</v>
      </c>
      <c r="W512" s="4" t="str">
        <f t="shared" si="50"/>
        <v>00</v>
      </c>
      <c r="X512" s="5" t="str">
        <f t="shared" si="51"/>
        <v>15:00</v>
      </c>
      <c r="Y512" s="9">
        <f t="shared" si="52"/>
        <v>45894</v>
      </c>
      <c r="Z512" s="10">
        <f t="shared" si="53"/>
        <v>45894</v>
      </c>
      <c r="AA512" s="10">
        <f t="shared" si="54"/>
        <v>45894.625</v>
      </c>
      <c r="AB512" s="10">
        <f t="shared" si="55"/>
        <v>45894.645833333336</v>
      </c>
      <c r="AC512" s="11">
        <f>AA512</f>
        <v>45894.625</v>
      </c>
      <c r="AD512" s="11">
        <f>AB512</f>
        <v>45894.645833333336</v>
      </c>
      <c r="AE512">
        <v>0</v>
      </c>
      <c r="AF512">
        <v>0</v>
      </c>
      <c r="AH512" t="str">
        <f>H512</f>
        <v>AVAILABLE</v>
      </c>
      <c r="AI512" t="str">
        <f>C512</f>
        <v>OakLawn102</v>
      </c>
      <c r="AJ512" t="str">
        <f>AH512</f>
        <v>AVAILABLE</v>
      </c>
      <c r="AM512" t="s">
        <v>39</v>
      </c>
      <c r="AS512" t="str">
        <f>B512</f>
        <v>Monday</v>
      </c>
      <c r="AV512" t="s">
        <v>41</v>
      </c>
      <c r="BO512" s="7">
        <v>45889</v>
      </c>
      <c r="BP512" s="8" t="s">
        <v>105</v>
      </c>
      <c r="BQ512" s="8" t="s">
        <v>109</v>
      </c>
      <c r="BR512" s="8">
        <v>9504589</v>
      </c>
      <c r="BS512" s="8" t="s">
        <v>75</v>
      </c>
      <c r="BT512" s="8">
        <v>29948</v>
      </c>
      <c r="BU512" s="8" t="s">
        <v>76</v>
      </c>
      <c r="BV512" s="8" t="s">
        <v>77</v>
      </c>
      <c r="BW512" s="8" t="s">
        <v>78</v>
      </c>
      <c r="BX512" s="8" t="s">
        <v>79</v>
      </c>
      <c r="BY512" s="8">
        <v>29940</v>
      </c>
      <c r="BZ512" s="8" t="s">
        <v>80</v>
      </c>
      <c r="CA512" s="8" t="s">
        <v>81</v>
      </c>
      <c r="CB512" s="8">
        <v>29941</v>
      </c>
      <c r="CC512" s="8"/>
      <c r="CD512" s="8" t="s">
        <v>82</v>
      </c>
      <c r="CE512" s="8"/>
      <c r="CF512" s="8" t="s">
        <v>83</v>
      </c>
      <c r="CG512" s="3">
        <f>BO512</f>
        <v>45889</v>
      </c>
      <c r="CH512" s="4" t="str">
        <f>LEFT(BU512,(LEN(BU512)-2))</f>
        <v>8:00</v>
      </c>
      <c r="CI512" s="4" t="str">
        <f>LEFT(CH512)</f>
        <v>8</v>
      </c>
      <c r="CJ512" s="4" t="str" cm="1">
        <f t="array" ref="CJ512">_xlfn.IFS(CI512 = "1","13",CI512 = "2","14",CI512 = "3","15",CI512 = "4","16",CI512 &gt; 4,CI512)</f>
        <v>8</v>
      </c>
      <c r="CK512" s="4" t="str">
        <f>RIGHT(CH512,2)</f>
        <v>00</v>
      </c>
      <c r="CL512" s="5" t="str">
        <f>_xlfn.CONCAT(CJ512,":",CK512)</f>
        <v>8:00</v>
      </c>
      <c r="CM512" s="9">
        <f>CG512</f>
        <v>45889</v>
      </c>
      <c r="CN512" s="10">
        <f>CM512</f>
        <v>45889</v>
      </c>
      <c r="CO512" s="10">
        <f>CN512+TIME(CJ512,CK512,CK512)</f>
        <v>45889.333333333336</v>
      </c>
      <c r="CP512" s="10">
        <f>CO512+TIME(0,30,0)</f>
        <v>45889.354166666672</v>
      </c>
    </row>
    <row r="513" spans="1:94" ht="15.75" x14ac:dyDescent="0.25">
      <c r="A513" s="12">
        <v>45894</v>
      </c>
      <c r="B513" s="13" t="s">
        <v>101</v>
      </c>
      <c r="C513" s="13" t="s">
        <v>74</v>
      </c>
      <c r="D513" s="13">
        <v>9504580</v>
      </c>
      <c r="E513" s="13" t="s">
        <v>75</v>
      </c>
      <c r="F513" s="13">
        <v>29946</v>
      </c>
      <c r="G513" s="13" t="s">
        <v>100</v>
      </c>
      <c r="H513" s="13" t="s">
        <v>77</v>
      </c>
      <c r="I513" s="13" t="s">
        <v>78</v>
      </c>
      <c r="J513" s="13" t="s">
        <v>79</v>
      </c>
      <c r="K513" s="13">
        <v>29940</v>
      </c>
      <c r="L513" s="13" t="s">
        <v>80</v>
      </c>
      <c r="M513" s="13" t="s">
        <v>81</v>
      </c>
      <c r="N513" s="13">
        <v>29941</v>
      </c>
      <c r="O513" s="13"/>
      <c r="P513" s="13" t="s">
        <v>82</v>
      </c>
      <c r="Q513" s="13"/>
      <c r="R513" s="13" t="s">
        <v>83</v>
      </c>
      <c r="S513" s="3">
        <f>A513</f>
        <v>45894</v>
      </c>
      <c r="T513" s="4" t="str">
        <f>LEFT(G513,(LEN(G513)-2))</f>
        <v>3:30</v>
      </c>
      <c r="U513" s="4" t="str">
        <f t="shared" si="49"/>
        <v>3</v>
      </c>
      <c r="V513" s="4" t="str" cm="1">
        <f t="array" ref="V513">_xlfn.IFS(U513 = "1","13",U513 = "2","14",U513 = "3","15",U513 = "4","16",U513 &gt; 4,U513)</f>
        <v>15</v>
      </c>
      <c r="W513" s="4" t="str">
        <f t="shared" si="50"/>
        <v>30</v>
      </c>
      <c r="X513" s="5" t="str">
        <f t="shared" si="51"/>
        <v>15:30</v>
      </c>
      <c r="Y513" s="9">
        <f t="shared" si="52"/>
        <v>45894</v>
      </c>
      <c r="Z513" s="10">
        <f t="shared" si="53"/>
        <v>45894</v>
      </c>
      <c r="AA513" s="10">
        <f t="shared" si="54"/>
        <v>45894.646180555559</v>
      </c>
      <c r="AB513" s="10">
        <f t="shared" si="55"/>
        <v>45894.667013888895</v>
      </c>
      <c r="AC513" s="11">
        <f>AA513</f>
        <v>45894.646180555559</v>
      </c>
      <c r="AD513" s="11">
        <f>AB513</f>
        <v>45894.667013888895</v>
      </c>
      <c r="AE513">
        <v>0</v>
      </c>
      <c r="AF513">
        <v>0</v>
      </c>
      <c r="AH513" t="str">
        <f>H513</f>
        <v>AVAILABLE</v>
      </c>
      <c r="AI513" t="str">
        <f>C513</f>
        <v>OakLawn102</v>
      </c>
      <c r="AJ513" t="str">
        <f>AH513</f>
        <v>AVAILABLE</v>
      </c>
      <c r="AM513" t="s">
        <v>39</v>
      </c>
      <c r="AS513" t="str">
        <f>B513</f>
        <v>Monday</v>
      </c>
      <c r="AV513" t="s">
        <v>41</v>
      </c>
      <c r="BO513" s="14">
        <v>45889</v>
      </c>
      <c r="BP513" s="15" t="s">
        <v>105</v>
      </c>
      <c r="BQ513" s="15" t="s">
        <v>115</v>
      </c>
      <c r="BR513" s="15">
        <v>9504574</v>
      </c>
      <c r="BS513" s="15" t="s">
        <v>75</v>
      </c>
      <c r="BT513" s="15">
        <v>29944</v>
      </c>
      <c r="BU513" s="15" t="s">
        <v>76</v>
      </c>
      <c r="BV513" s="15" t="s">
        <v>77</v>
      </c>
      <c r="BW513" s="15" t="s">
        <v>78</v>
      </c>
      <c r="BX513" s="15" t="s">
        <v>79</v>
      </c>
      <c r="BY513" s="15">
        <v>29940</v>
      </c>
      <c r="BZ513" s="15" t="s">
        <v>80</v>
      </c>
      <c r="CA513" s="15" t="s">
        <v>81</v>
      </c>
      <c r="CB513" s="15">
        <v>29941</v>
      </c>
      <c r="CC513" s="15"/>
      <c r="CD513" s="15" t="s">
        <v>82</v>
      </c>
      <c r="CE513" s="15"/>
      <c r="CF513" s="15" t="s">
        <v>83</v>
      </c>
      <c r="CG513" s="3">
        <f>BO513</f>
        <v>45889</v>
      </c>
      <c r="CH513" s="4" t="str">
        <f>LEFT(BU513,(LEN(BU513)-2))</f>
        <v>8:00</v>
      </c>
      <c r="CI513" s="4" t="str">
        <f>LEFT(CH513)</f>
        <v>8</v>
      </c>
      <c r="CJ513" s="4" t="str" cm="1">
        <f t="array" ref="CJ513">_xlfn.IFS(CI513 = "1","13",CI513 = "2","14",CI513 = "3","15",CI513 = "4","16",CI513 &gt; 4,CI513)</f>
        <v>8</v>
      </c>
      <c r="CK513" s="4" t="str">
        <f>RIGHT(CH513,2)</f>
        <v>00</v>
      </c>
      <c r="CL513" s="5" t="str">
        <f>_xlfn.CONCAT(CJ513,":",CK513)</f>
        <v>8:00</v>
      </c>
      <c r="CM513" s="9">
        <f>CG513</f>
        <v>45889</v>
      </c>
      <c r="CN513" s="10">
        <f>CM513</f>
        <v>45889</v>
      </c>
      <c r="CO513" s="10">
        <f>CN513+TIME(CJ513,CK513,CK513)</f>
        <v>45889.333333333336</v>
      </c>
      <c r="CP513" s="10">
        <f>CO513+TIME(0,30,0)</f>
        <v>45889.354166666672</v>
      </c>
    </row>
    <row r="514" spans="1:94" x14ac:dyDescent="0.25">
      <c r="A514" s="7">
        <v>45895</v>
      </c>
      <c r="B514" s="8" t="s">
        <v>104</v>
      </c>
      <c r="C514" s="8" t="s">
        <v>74</v>
      </c>
      <c r="D514" s="8">
        <v>9504580</v>
      </c>
      <c r="E514" s="8" t="s">
        <v>75</v>
      </c>
      <c r="F514" s="8">
        <v>29946</v>
      </c>
      <c r="G514" s="8" t="s">
        <v>76</v>
      </c>
      <c r="H514" s="8" t="s">
        <v>77</v>
      </c>
      <c r="I514" s="8" t="s">
        <v>78</v>
      </c>
      <c r="J514" s="8" t="s">
        <v>79</v>
      </c>
      <c r="K514" s="8">
        <v>29940</v>
      </c>
      <c r="L514" s="8" t="s">
        <v>80</v>
      </c>
      <c r="M514" s="8" t="s">
        <v>81</v>
      </c>
      <c r="N514" s="8">
        <v>29941</v>
      </c>
      <c r="O514" s="8"/>
      <c r="P514" s="8" t="s">
        <v>82</v>
      </c>
      <c r="Q514" s="8"/>
      <c r="R514" s="8" t="s">
        <v>83</v>
      </c>
      <c r="S514" s="3">
        <f>A514</f>
        <v>45895</v>
      </c>
      <c r="T514" s="4" t="str">
        <f>LEFT(G514,(LEN(G514)-2))</f>
        <v>8:00</v>
      </c>
      <c r="U514" s="4" t="str">
        <f t="shared" si="49"/>
        <v>8</v>
      </c>
      <c r="V514" s="4" t="str" cm="1">
        <f t="array" ref="V514">_xlfn.IFS(U514 = "1","13",U514 = "2","14",U514 = "3","15",U514 = "4","16",U514 &gt; 4,U514)</f>
        <v>8</v>
      </c>
      <c r="W514" s="4" t="str">
        <f t="shared" si="50"/>
        <v>00</v>
      </c>
      <c r="X514" s="5" t="str">
        <f t="shared" si="51"/>
        <v>8:00</v>
      </c>
      <c r="Y514" s="9">
        <f t="shared" si="52"/>
        <v>45895</v>
      </c>
      <c r="Z514" s="10">
        <f t="shared" si="53"/>
        <v>45895</v>
      </c>
      <c r="AA514" s="10">
        <f t="shared" si="54"/>
        <v>45895.333333333336</v>
      </c>
      <c r="AB514" s="10">
        <f t="shared" si="55"/>
        <v>45895.354166666672</v>
      </c>
      <c r="AC514" s="11">
        <f>AA514</f>
        <v>45895.333333333336</v>
      </c>
      <c r="AD514" s="11">
        <f>AB514</f>
        <v>45895.354166666672</v>
      </c>
      <c r="AE514">
        <v>0</v>
      </c>
      <c r="AF514">
        <v>0</v>
      </c>
      <c r="AH514" t="str">
        <f>H514</f>
        <v>AVAILABLE</v>
      </c>
      <c r="AI514" t="str">
        <f>C514</f>
        <v>OakLawn102</v>
      </c>
      <c r="AJ514" t="str">
        <f>AH514</f>
        <v>AVAILABLE</v>
      </c>
      <c r="AM514" t="s">
        <v>39</v>
      </c>
      <c r="AS514" t="str">
        <f>B514</f>
        <v>Tuesday</v>
      </c>
      <c r="AV514" t="s">
        <v>41</v>
      </c>
      <c r="BO514" s="12">
        <v>45888</v>
      </c>
      <c r="BP514" s="13" t="s">
        <v>104</v>
      </c>
      <c r="BQ514" s="13" t="s">
        <v>74</v>
      </c>
      <c r="BR514" s="13">
        <v>9504580</v>
      </c>
      <c r="BS514" s="13" t="s">
        <v>75</v>
      </c>
      <c r="BT514" s="13">
        <v>29946</v>
      </c>
      <c r="BU514" s="13" t="s">
        <v>100</v>
      </c>
      <c r="BV514" s="13" t="s">
        <v>96</v>
      </c>
      <c r="BW514" s="13" t="s">
        <v>78</v>
      </c>
      <c r="BX514" s="13" t="s">
        <v>79</v>
      </c>
      <c r="BY514" s="13">
        <v>29940</v>
      </c>
      <c r="BZ514" s="13" t="s">
        <v>80</v>
      </c>
      <c r="CA514" s="13" t="s">
        <v>81</v>
      </c>
      <c r="CB514" s="13">
        <v>29941</v>
      </c>
      <c r="CC514" s="13"/>
      <c r="CD514" s="13" t="s">
        <v>82</v>
      </c>
      <c r="CE514" s="13"/>
      <c r="CF514" s="13" t="s">
        <v>83</v>
      </c>
      <c r="CG514" s="3">
        <f>BO514</f>
        <v>45888</v>
      </c>
      <c r="CH514" s="4" t="str">
        <f>LEFT(BU514,(LEN(BU514)-2))</f>
        <v>3:30</v>
      </c>
      <c r="CI514" s="4" t="str">
        <f>LEFT(CH514)</f>
        <v>3</v>
      </c>
      <c r="CJ514" s="4" t="str" cm="1">
        <f t="array" ref="CJ514">_xlfn.IFS(CI514 = "1","13",CI514 = "2","14",CI514 = "3","15",CI514 = "4","16",CI514 &gt; 4,CI514)</f>
        <v>15</v>
      </c>
      <c r="CK514" s="4" t="str">
        <f>RIGHT(CH514,2)</f>
        <v>30</v>
      </c>
      <c r="CL514" s="5" t="str">
        <f>_xlfn.CONCAT(CJ514,":",CK514)</f>
        <v>15:30</v>
      </c>
      <c r="CM514" s="9">
        <f>CG514</f>
        <v>45888</v>
      </c>
      <c r="CN514" s="10">
        <f>CM514</f>
        <v>45888</v>
      </c>
      <c r="CO514" s="10">
        <f>CN514+TIME(CJ514,CK514,CK514)</f>
        <v>45888.646180555559</v>
      </c>
      <c r="CP514" s="10">
        <f>CO514+TIME(0,30,0)</f>
        <v>45888.667013888895</v>
      </c>
    </row>
    <row r="515" spans="1:94" x14ac:dyDescent="0.25">
      <c r="A515" s="12">
        <v>45895</v>
      </c>
      <c r="B515" s="13" t="s">
        <v>104</v>
      </c>
      <c r="C515" s="13" t="s">
        <v>74</v>
      </c>
      <c r="D515" s="13">
        <v>9504580</v>
      </c>
      <c r="E515" s="13" t="s">
        <v>75</v>
      </c>
      <c r="F515" s="13">
        <v>29946</v>
      </c>
      <c r="G515" s="13" t="s">
        <v>84</v>
      </c>
      <c r="H515" s="13" t="s">
        <v>96</v>
      </c>
      <c r="I515" s="13" t="s">
        <v>78</v>
      </c>
      <c r="J515" s="13" t="s">
        <v>79</v>
      </c>
      <c r="K515" s="13">
        <v>29940</v>
      </c>
      <c r="L515" s="13" t="s">
        <v>80</v>
      </c>
      <c r="M515" s="13" t="s">
        <v>81</v>
      </c>
      <c r="N515" s="13">
        <v>29941</v>
      </c>
      <c r="O515" s="13"/>
      <c r="P515" s="13" t="s">
        <v>82</v>
      </c>
      <c r="Q515" s="13"/>
      <c r="R515" s="13" t="s">
        <v>83</v>
      </c>
      <c r="S515" s="3">
        <f>A515</f>
        <v>45895</v>
      </c>
      <c r="T515" s="4" t="str">
        <f>LEFT(G515,(LEN(G515)-2))</f>
        <v>8:30</v>
      </c>
      <c r="U515" s="4" t="str">
        <f t="shared" ref="U515:U578" si="56">LEFT(T515)</f>
        <v>8</v>
      </c>
      <c r="V515" s="4" t="str" cm="1">
        <f t="array" ref="V515">_xlfn.IFS(U515 = "1","13",U515 = "2","14",U515 = "3","15",U515 = "4","16",U515 &gt; 4,U515)</f>
        <v>8</v>
      </c>
      <c r="W515" s="4" t="str">
        <f t="shared" ref="W515:W578" si="57">RIGHT(T515,2)</f>
        <v>30</v>
      </c>
      <c r="X515" s="5" t="str">
        <f t="shared" ref="X515:X578" si="58">_xlfn.CONCAT(V515,":",W515)</f>
        <v>8:30</v>
      </c>
      <c r="Y515" s="9">
        <f t="shared" ref="Y515:Y578" si="59">S515</f>
        <v>45895</v>
      </c>
      <c r="Z515" s="10">
        <f t="shared" ref="Z515:Z578" si="60">Y515</f>
        <v>45895</v>
      </c>
      <c r="AA515" s="10">
        <f t="shared" ref="AA515:AA578" si="61">Z515+TIME(V515,W515,W515)</f>
        <v>45895.354513888888</v>
      </c>
      <c r="AB515" s="10">
        <f t="shared" ref="AB515:AB578" si="62">AA515+TIME(0,30,0)</f>
        <v>45895.375347222223</v>
      </c>
      <c r="AC515" s="11">
        <f>AA515</f>
        <v>45895.354513888888</v>
      </c>
      <c r="AD515" s="11">
        <f>AB515</f>
        <v>45895.375347222223</v>
      </c>
      <c r="AE515">
        <v>0</v>
      </c>
      <c r="AF515">
        <v>0</v>
      </c>
      <c r="AH515" t="str">
        <f>H515</f>
        <v>CUSICK (37)</v>
      </c>
      <c r="AI515" t="str">
        <f>C515</f>
        <v>OakLawn102</v>
      </c>
      <c r="AJ515" t="str">
        <f>AH515</f>
        <v>CUSICK (37)</v>
      </c>
      <c r="AM515" t="s">
        <v>39</v>
      </c>
      <c r="AS515" t="str">
        <f>B515</f>
        <v>Tuesday</v>
      </c>
      <c r="AV515" t="s">
        <v>41</v>
      </c>
      <c r="BO515" s="12">
        <v>45888</v>
      </c>
      <c r="BP515" s="13" t="s">
        <v>104</v>
      </c>
      <c r="BQ515" s="13" t="s">
        <v>107</v>
      </c>
      <c r="BR515" s="13">
        <v>9504585</v>
      </c>
      <c r="BS515" s="13" t="s">
        <v>75</v>
      </c>
      <c r="BT515" s="13">
        <v>29947</v>
      </c>
      <c r="BU515" s="13" t="s">
        <v>100</v>
      </c>
      <c r="BV515" s="13" t="s">
        <v>77</v>
      </c>
      <c r="BW515" s="13" t="s">
        <v>78</v>
      </c>
      <c r="BX515" s="13" t="s">
        <v>79</v>
      </c>
      <c r="BY515" s="13">
        <v>29940</v>
      </c>
      <c r="BZ515" s="13" t="s">
        <v>80</v>
      </c>
      <c r="CA515" s="13" t="s">
        <v>81</v>
      </c>
      <c r="CB515" s="13">
        <v>29941</v>
      </c>
      <c r="CC515" s="13"/>
      <c r="CD515" s="13" t="s">
        <v>82</v>
      </c>
      <c r="CE515" s="13"/>
      <c r="CF515" s="13" t="s">
        <v>83</v>
      </c>
      <c r="CG515" s="3">
        <f>BO515</f>
        <v>45888</v>
      </c>
      <c r="CH515" s="4" t="str">
        <f>LEFT(BU515,(LEN(BU515)-2))</f>
        <v>3:30</v>
      </c>
      <c r="CI515" s="4" t="str">
        <f>LEFT(CH515)</f>
        <v>3</v>
      </c>
      <c r="CJ515" s="4" t="str" cm="1">
        <f t="array" ref="CJ515">_xlfn.IFS(CI515 = "1","13",CI515 = "2","14",CI515 = "3","15",CI515 = "4","16",CI515 &gt; 4,CI515)</f>
        <v>15</v>
      </c>
      <c r="CK515" s="4" t="str">
        <f>RIGHT(CH515,2)</f>
        <v>30</v>
      </c>
      <c r="CL515" s="5" t="str">
        <f>_xlfn.CONCAT(CJ515,":",CK515)</f>
        <v>15:30</v>
      </c>
      <c r="CM515" s="9">
        <f>CG515</f>
        <v>45888</v>
      </c>
      <c r="CN515" s="10">
        <f>CM515</f>
        <v>45888</v>
      </c>
      <c r="CO515" s="10">
        <f>CN515+TIME(CJ515,CK515,CK515)</f>
        <v>45888.646180555559</v>
      </c>
      <c r="CP515" s="10">
        <f>CO515+TIME(0,30,0)</f>
        <v>45888.667013888895</v>
      </c>
    </row>
    <row r="516" spans="1:94" x14ac:dyDescent="0.25">
      <c r="A516" s="7">
        <v>45895</v>
      </c>
      <c r="B516" s="8" t="s">
        <v>104</v>
      </c>
      <c r="C516" s="8" t="s">
        <v>74</v>
      </c>
      <c r="D516" s="8">
        <v>9504580</v>
      </c>
      <c r="E516" s="8" t="s">
        <v>75</v>
      </c>
      <c r="F516" s="8">
        <v>29946</v>
      </c>
      <c r="G516" s="8" t="s">
        <v>85</v>
      </c>
      <c r="H516" s="8" t="s">
        <v>96</v>
      </c>
      <c r="I516" s="8" t="s">
        <v>78</v>
      </c>
      <c r="J516" s="8" t="s">
        <v>79</v>
      </c>
      <c r="K516" s="8">
        <v>29940</v>
      </c>
      <c r="L516" s="8" t="s">
        <v>80</v>
      </c>
      <c r="M516" s="8" t="s">
        <v>81</v>
      </c>
      <c r="N516" s="8">
        <v>29941</v>
      </c>
      <c r="O516" s="8"/>
      <c r="P516" s="8" t="s">
        <v>82</v>
      </c>
      <c r="Q516" s="8"/>
      <c r="R516" s="8" t="s">
        <v>83</v>
      </c>
      <c r="S516" s="3">
        <f>A516</f>
        <v>45895</v>
      </c>
      <c r="T516" s="4" t="str">
        <f>LEFT(G516,(LEN(G516)-2))</f>
        <v>9:00</v>
      </c>
      <c r="U516" s="4" t="str">
        <f t="shared" si="56"/>
        <v>9</v>
      </c>
      <c r="V516" s="4" t="str" cm="1">
        <f t="array" ref="V516">_xlfn.IFS(U516 = "1","13",U516 = "2","14",U516 = "3","15",U516 = "4","16",U516 &gt; 4,U516)</f>
        <v>9</v>
      </c>
      <c r="W516" s="4" t="str">
        <f t="shared" si="57"/>
        <v>00</v>
      </c>
      <c r="X516" s="5" t="str">
        <f t="shared" si="58"/>
        <v>9:00</v>
      </c>
      <c r="Y516" s="9">
        <f t="shared" si="59"/>
        <v>45895</v>
      </c>
      <c r="Z516" s="10">
        <f t="shared" si="60"/>
        <v>45895</v>
      </c>
      <c r="AA516" s="10">
        <f t="shared" si="61"/>
        <v>45895.375</v>
      </c>
      <c r="AB516" s="10">
        <f t="shared" si="62"/>
        <v>45895.395833333336</v>
      </c>
      <c r="AC516" s="11">
        <f>AA516</f>
        <v>45895.375</v>
      </c>
      <c r="AD516" s="11">
        <f>AB516</f>
        <v>45895.395833333336</v>
      </c>
      <c r="AE516">
        <v>0</v>
      </c>
      <c r="AF516">
        <v>0</v>
      </c>
      <c r="AH516" t="str">
        <f>H516</f>
        <v>CUSICK (37)</v>
      </c>
      <c r="AI516" t="str">
        <f>C516</f>
        <v>OakLawn102</v>
      </c>
      <c r="AJ516" t="str">
        <f>AH516</f>
        <v>CUSICK (37)</v>
      </c>
      <c r="AM516" t="s">
        <v>39</v>
      </c>
      <c r="AS516" t="str">
        <f>B516</f>
        <v>Tuesday</v>
      </c>
      <c r="AV516" t="s">
        <v>41</v>
      </c>
      <c r="BO516" s="12">
        <v>45888</v>
      </c>
      <c r="BP516" s="13" t="s">
        <v>104</v>
      </c>
      <c r="BQ516" s="13" t="s">
        <v>109</v>
      </c>
      <c r="BR516" s="13">
        <v>9504589</v>
      </c>
      <c r="BS516" s="13" t="s">
        <v>75</v>
      </c>
      <c r="BT516" s="13">
        <v>29948</v>
      </c>
      <c r="BU516" s="13" t="s">
        <v>100</v>
      </c>
      <c r="BV516" s="13" t="s">
        <v>77</v>
      </c>
      <c r="BW516" s="13" t="s">
        <v>78</v>
      </c>
      <c r="BX516" s="13" t="s">
        <v>79</v>
      </c>
      <c r="BY516" s="13">
        <v>29940</v>
      </c>
      <c r="BZ516" s="13" t="s">
        <v>80</v>
      </c>
      <c r="CA516" s="13" t="s">
        <v>81</v>
      </c>
      <c r="CB516" s="13">
        <v>29941</v>
      </c>
      <c r="CC516" s="13"/>
      <c r="CD516" s="13" t="s">
        <v>82</v>
      </c>
      <c r="CE516" s="13"/>
      <c r="CF516" s="13" t="s">
        <v>83</v>
      </c>
      <c r="CG516" s="3">
        <f>BO516</f>
        <v>45888</v>
      </c>
      <c r="CH516" s="4" t="str">
        <f>LEFT(BU516,(LEN(BU516)-2))</f>
        <v>3:30</v>
      </c>
      <c r="CI516" s="4" t="str">
        <f>LEFT(CH516)</f>
        <v>3</v>
      </c>
      <c r="CJ516" s="4" t="str" cm="1">
        <f t="array" ref="CJ516">_xlfn.IFS(CI516 = "1","13",CI516 = "2","14",CI516 = "3","15",CI516 = "4","16",CI516 &gt; 4,CI516)</f>
        <v>15</v>
      </c>
      <c r="CK516" s="4" t="str">
        <f>RIGHT(CH516,2)</f>
        <v>30</v>
      </c>
      <c r="CL516" s="5" t="str">
        <f>_xlfn.CONCAT(CJ516,":",CK516)</f>
        <v>15:30</v>
      </c>
      <c r="CM516" s="9">
        <f>CG516</f>
        <v>45888</v>
      </c>
      <c r="CN516" s="10">
        <f>CM516</f>
        <v>45888</v>
      </c>
      <c r="CO516" s="10">
        <f>CN516+TIME(CJ516,CK516,CK516)</f>
        <v>45888.646180555559</v>
      </c>
      <c r="CP516" s="10">
        <f>CO516+TIME(0,30,0)</f>
        <v>45888.667013888895</v>
      </c>
    </row>
    <row r="517" spans="1:94" ht="15.75" x14ac:dyDescent="0.25">
      <c r="A517" s="12">
        <v>45895</v>
      </c>
      <c r="B517" s="13" t="s">
        <v>104</v>
      </c>
      <c r="C517" s="13" t="s">
        <v>74</v>
      </c>
      <c r="D517" s="13">
        <v>9504580</v>
      </c>
      <c r="E517" s="13" t="s">
        <v>75</v>
      </c>
      <c r="F517" s="13">
        <v>29946</v>
      </c>
      <c r="G517" s="13" t="s">
        <v>86</v>
      </c>
      <c r="H517" s="13" t="s">
        <v>96</v>
      </c>
      <c r="I517" s="13" t="s">
        <v>78</v>
      </c>
      <c r="J517" s="13" t="s">
        <v>79</v>
      </c>
      <c r="K517" s="13">
        <v>29940</v>
      </c>
      <c r="L517" s="13" t="s">
        <v>80</v>
      </c>
      <c r="M517" s="13" t="s">
        <v>81</v>
      </c>
      <c r="N517" s="13">
        <v>29941</v>
      </c>
      <c r="O517" s="13"/>
      <c r="P517" s="13" t="s">
        <v>82</v>
      </c>
      <c r="Q517" s="13"/>
      <c r="R517" s="13" t="s">
        <v>83</v>
      </c>
      <c r="S517" s="3">
        <f>A517</f>
        <v>45895</v>
      </c>
      <c r="T517" s="4" t="str">
        <f>LEFT(G517,(LEN(G517)-2))</f>
        <v>9:30</v>
      </c>
      <c r="U517" s="4" t="str">
        <f t="shared" si="56"/>
        <v>9</v>
      </c>
      <c r="V517" s="4" t="str" cm="1">
        <f t="array" ref="V517">_xlfn.IFS(U517 = "1","13",U517 = "2","14",U517 = "3","15",U517 = "4","16",U517 &gt; 4,U517)</f>
        <v>9</v>
      </c>
      <c r="W517" s="4" t="str">
        <f t="shared" si="57"/>
        <v>30</v>
      </c>
      <c r="X517" s="5" t="str">
        <f t="shared" si="58"/>
        <v>9:30</v>
      </c>
      <c r="Y517" s="9">
        <f t="shared" si="59"/>
        <v>45895</v>
      </c>
      <c r="Z517" s="10">
        <f t="shared" si="60"/>
        <v>45895</v>
      </c>
      <c r="AA517" s="10">
        <f t="shared" si="61"/>
        <v>45895.396180555559</v>
      </c>
      <c r="AB517" s="10">
        <f t="shared" si="62"/>
        <v>45895.417013888895</v>
      </c>
      <c r="AC517" s="11">
        <f>AA517</f>
        <v>45895.396180555559</v>
      </c>
      <c r="AD517" s="11">
        <f>AB517</f>
        <v>45895.417013888895</v>
      </c>
      <c r="AE517">
        <v>0</v>
      </c>
      <c r="AF517">
        <v>0</v>
      </c>
      <c r="AH517" t="str">
        <f>H517</f>
        <v>CUSICK (37)</v>
      </c>
      <c r="AI517" t="str">
        <f>C517</f>
        <v>OakLawn102</v>
      </c>
      <c r="AJ517" t="str">
        <f>AH517</f>
        <v>CUSICK (37)</v>
      </c>
      <c r="AM517" t="s">
        <v>39</v>
      </c>
      <c r="AS517" t="str">
        <f>B517</f>
        <v>Tuesday</v>
      </c>
      <c r="AV517" t="s">
        <v>41</v>
      </c>
      <c r="BO517" s="16">
        <v>45888</v>
      </c>
      <c r="BP517" s="17" t="s">
        <v>104</v>
      </c>
      <c r="BQ517" s="17" t="s">
        <v>115</v>
      </c>
      <c r="BR517" s="17">
        <v>9504574</v>
      </c>
      <c r="BS517" s="17" t="s">
        <v>75</v>
      </c>
      <c r="BT517" s="17">
        <v>29944</v>
      </c>
      <c r="BU517" s="17" t="s">
        <v>100</v>
      </c>
      <c r="BV517" s="17" t="s">
        <v>77</v>
      </c>
      <c r="BW517" s="17" t="s">
        <v>78</v>
      </c>
      <c r="BX517" s="17" t="s">
        <v>79</v>
      </c>
      <c r="BY517" s="17">
        <v>29940</v>
      </c>
      <c r="BZ517" s="17" t="s">
        <v>80</v>
      </c>
      <c r="CA517" s="17" t="s">
        <v>81</v>
      </c>
      <c r="CB517" s="17">
        <v>29941</v>
      </c>
      <c r="CC517" s="17"/>
      <c r="CD517" s="17" t="s">
        <v>82</v>
      </c>
      <c r="CE517" s="17"/>
      <c r="CF517" s="17" t="s">
        <v>83</v>
      </c>
      <c r="CG517" s="3">
        <f>BO517</f>
        <v>45888</v>
      </c>
      <c r="CH517" s="4" t="str">
        <f>LEFT(BU517,(LEN(BU517)-2))</f>
        <v>3:30</v>
      </c>
      <c r="CI517" s="4" t="str">
        <f>LEFT(CH517)</f>
        <v>3</v>
      </c>
      <c r="CJ517" s="4" t="str" cm="1">
        <f t="array" ref="CJ517">_xlfn.IFS(CI517 = "1","13",CI517 = "2","14",CI517 = "3","15",CI517 = "4","16",CI517 &gt; 4,CI517)</f>
        <v>15</v>
      </c>
      <c r="CK517" s="4" t="str">
        <f>RIGHT(CH517,2)</f>
        <v>30</v>
      </c>
      <c r="CL517" s="5" t="str">
        <f>_xlfn.CONCAT(CJ517,":",CK517)</f>
        <v>15:30</v>
      </c>
      <c r="CM517" s="9">
        <f>CG517</f>
        <v>45888</v>
      </c>
      <c r="CN517" s="10">
        <f>CM517</f>
        <v>45888</v>
      </c>
      <c r="CO517" s="10">
        <f>CN517+TIME(CJ517,CK517,CK517)</f>
        <v>45888.646180555559</v>
      </c>
      <c r="CP517" s="10">
        <f>CO517+TIME(0,30,0)</f>
        <v>45888.667013888895</v>
      </c>
    </row>
    <row r="518" spans="1:94" x14ac:dyDescent="0.25">
      <c r="A518" s="7">
        <v>45895</v>
      </c>
      <c r="B518" s="8" t="s">
        <v>104</v>
      </c>
      <c r="C518" s="8" t="s">
        <v>74</v>
      </c>
      <c r="D518" s="8">
        <v>9504580</v>
      </c>
      <c r="E518" s="8" t="s">
        <v>75</v>
      </c>
      <c r="F518" s="8">
        <v>29946</v>
      </c>
      <c r="G518" s="8" t="s">
        <v>87</v>
      </c>
      <c r="H518" s="8" t="s">
        <v>77</v>
      </c>
      <c r="I518" s="8" t="s">
        <v>78</v>
      </c>
      <c r="J518" s="8" t="s">
        <v>79</v>
      </c>
      <c r="K518" s="8">
        <v>29940</v>
      </c>
      <c r="L518" s="8" t="s">
        <v>80</v>
      </c>
      <c r="M518" s="8" t="s">
        <v>81</v>
      </c>
      <c r="N518" s="8">
        <v>29941</v>
      </c>
      <c r="O518" s="8"/>
      <c r="P518" s="8" t="s">
        <v>82</v>
      </c>
      <c r="Q518" s="8"/>
      <c r="R518" s="8" t="s">
        <v>83</v>
      </c>
      <c r="S518" s="3">
        <f>A518</f>
        <v>45895</v>
      </c>
      <c r="T518" s="4" t="str">
        <f>LEFT(G518,(LEN(G518)-2))</f>
        <v>10:00</v>
      </c>
      <c r="U518" s="4" t="str">
        <f t="shared" si="56"/>
        <v>1</v>
      </c>
      <c r="V518" s="4" t="str" cm="1">
        <f t="array" ref="V518">_xlfn.IFS(U518 = "1","13",U518 = "2","14",U518 = "3","15",U518 = "4","16",U518 &gt; 4,U518)</f>
        <v>13</v>
      </c>
      <c r="W518" s="4" t="str">
        <f t="shared" si="57"/>
        <v>00</v>
      </c>
      <c r="X518" s="5" t="str">
        <f t="shared" si="58"/>
        <v>13:00</v>
      </c>
      <c r="Y518" s="9">
        <f t="shared" si="59"/>
        <v>45895</v>
      </c>
      <c r="Z518" s="10">
        <f t="shared" si="60"/>
        <v>45895</v>
      </c>
      <c r="AA518" s="10">
        <f t="shared" si="61"/>
        <v>45895.541666666664</v>
      </c>
      <c r="AB518" s="10">
        <f t="shared" si="62"/>
        <v>45895.5625</v>
      </c>
      <c r="AC518" s="11">
        <f>AA518</f>
        <v>45895.541666666664</v>
      </c>
      <c r="AD518" s="11">
        <f>AB518</f>
        <v>45895.5625</v>
      </c>
      <c r="AE518">
        <v>0</v>
      </c>
      <c r="AF518">
        <v>0</v>
      </c>
      <c r="AH518" t="str">
        <f>H518</f>
        <v>AVAILABLE</v>
      </c>
      <c r="AI518" t="str">
        <f>C518</f>
        <v>OakLawn102</v>
      </c>
      <c r="AJ518" t="str">
        <f>AH518</f>
        <v>AVAILABLE</v>
      </c>
      <c r="AM518" t="s">
        <v>39</v>
      </c>
      <c r="AS518" t="str">
        <f>B518</f>
        <v>Tuesday</v>
      </c>
      <c r="AV518" t="s">
        <v>41</v>
      </c>
      <c r="BO518" s="7">
        <v>45888</v>
      </c>
      <c r="BP518" s="8" t="s">
        <v>104</v>
      </c>
      <c r="BQ518" s="8" t="s">
        <v>74</v>
      </c>
      <c r="BR518" s="8">
        <v>9504580</v>
      </c>
      <c r="BS518" s="8" t="s">
        <v>75</v>
      </c>
      <c r="BT518" s="8">
        <v>29946</v>
      </c>
      <c r="BU518" s="8" t="s">
        <v>99</v>
      </c>
      <c r="BV518" s="8" t="s">
        <v>96</v>
      </c>
      <c r="BW518" s="8" t="s">
        <v>78</v>
      </c>
      <c r="BX518" s="8" t="s">
        <v>79</v>
      </c>
      <c r="BY518" s="8">
        <v>29940</v>
      </c>
      <c r="BZ518" s="8" t="s">
        <v>80</v>
      </c>
      <c r="CA518" s="8" t="s">
        <v>81</v>
      </c>
      <c r="CB518" s="8">
        <v>29941</v>
      </c>
      <c r="CC518" s="8"/>
      <c r="CD518" s="8" t="s">
        <v>82</v>
      </c>
      <c r="CE518" s="8"/>
      <c r="CF518" s="8" t="s">
        <v>83</v>
      </c>
      <c r="CG518" s="3">
        <f>BO518</f>
        <v>45888</v>
      </c>
      <c r="CH518" s="4" t="str">
        <f>LEFT(BU518,(LEN(BU518)-2))</f>
        <v>3:00</v>
      </c>
      <c r="CI518" s="4" t="str">
        <f>LEFT(CH518)</f>
        <v>3</v>
      </c>
      <c r="CJ518" s="4" t="str" cm="1">
        <f t="array" ref="CJ518">_xlfn.IFS(CI518 = "1","13",CI518 = "2","14",CI518 = "3","15",CI518 = "4","16",CI518 &gt; 4,CI518)</f>
        <v>15</v>
      </c>
      <c r="CK518" s="4" t="str">
        <f>RIGHT(CH518,2)</f>
        <v>00</v>
      </c>
      <c r="CL518" s="5" t="str">
        <f>_xlfn.CONCAT(CJ518,":",CK518)</f>
        <v>15:00</v>
      </c>
      <c r="CM518" s="9">
        <f>CG518</f>
        <v>45888</v>
      </c>
      <c r="CN518" s="10">
        <f>CM518</f>
        <v>45888</v>
      </c>
      <c r="CO518" s="10">
        <f>CN518+TIME(CJ518,CK518,CK518)</f>
        <v>45888.625</v>
      </c>
      <c r="CP518" s="10">
        <f>CO518+TIME(0,30,0)</f>
        <v>45888.645833333336</v>
      </c>
    </row>
    <row r="519" spans="1:94" x14ac:dyDescent="0.25">
      <c r="A519" s="12">
        <v>45895</v>
      </c>
      <c r="B519" s="13" t="s">
        <v>104</v>
      </c>
      <c r="C519" s="13" t="s">
        <v>74</v>
      </c>
      <c r="D519" s="13">
        <v>9504580</v>
      </c>
      <c r="E519" s="13" t="s">
        <v>75</v>
      </c>
      <c r="F519" s="13">
        <v>29946</v>
      </c>
      <c r="G519" s="13" t="s">
        <v>88</v>
      </c>
      <c r="H519" s="13" t="s">
        <v>96</v>
      </c>
      <c r="I519" s="13" t="s">
        <v>78</v>
      </c>
      <c r="J519" s="13" t="s">
        <v>79</v>
      </c>
      <c r="K519" s="13">
        <v>29940</v>
      </c>
      <c r="L519" s="13" t="s">
        <v>80</v>
      </c>
      <c r="M519" s="13" t="s">
        <v>81</v>
      </c>
      <c r="N519" s="13">
        <v>29941</v>
      </c>
      <c r="O519" s="13"/>
      <c r="P519" s="13" t="s">
        <v>82</v>
      </c>
      <c r="Q519" s="13"/>
      <c r="R519" s="13" t="s">
        <v>83</v>
      </c>
      <c r="S519" s="3">
        <f>A519</f>
        <v>45895</v>
      </c>
      <c r="T519" s="4" t="str">
        <f>LEFT(G519,(LEN(G519)-2))</f>
        <v>10:30</v>
      </c>
      <c r="U519" s="4" t="str">
        <f t="shared" si="56"/>
        <v>1</v>
      </c>
      <c r="V519" s="4" t="str" cm="1">
        <f t="array" ref="V519">_xlfn.IFS(U519 = "1","13",U519 = "2","14",U519 = "3","15",U519 = "4","16",U519 &gt; 4,U519)</f>
        <v>13</v>
      </c>
      <c r="W519" s="4" t="str">
        <f t="shared" si="57"/>
        <v>30</v>
      </c>
      <c r="X519" s="5" t="str">
        <f t="shared" si="58"/>
        <v>13:30</v>
      </c>
      <c r="Y519" s="9">
        <f t="shared" si="59"/>
        <v>45895</v>
      </c>
      <c r="Z519" s="10">
        <f t="shared" si="60"/>
        <v>45895</v>
      </c>
      <c r="AA519" s="10">
        <f t="shared" si="61"/>
        <v>45895.562847222223</v>
      </c>
      <c r="AB519" s="10">
        <f t="shared" si="62"/>
        <v>45895.583680555559</v>
      </c>
      <c r="AC519" s="11">
        <f>AA519</f>
        <v>45895.562847222223</v>
      </c>
      <c r="AD519" s="11">
        <f>AB519</f>
        <v>45895.583680555559</v>
      </c>
      <c r="AE519">
        <v>0</v>
      </c>
      <c r="AF519">
        <v>0</v>
      </c>
      <c r="AH519" t="str">
        <f>H519</f>
        <v>CUSICK (37)</v>
      </c>
      <c r="AI519" t="str">
        <f>C519</f>
        <v>OakLawn102</v>
      </c>
      <c r="AJ519" t="str">
        <f>AH519</f>
        <v>CUSICK (37)</v>
      </c>
      <c r="AM519" t="s">
        <v>39</v>
      </c>
      <c r="AS519" t="str">
        <f>B519</f>
        <v>Tuesday</v>
      </c>
      <c r="AV519" t="s">
        <v>41</v>
      </c>
      <c r="BO519" s="7">
        <v>45888</v>
      </c>
      <c r="BP519" s="8" t="s">
        <v>104</v>
      </c>
      <c r="BQ519" s="8" t="s">
        <v>107</v>
      </c>
      <c r="BR519" s="8">
        <v>9504585</v>
      </c>
      <c r="BS519" s="8" t="s">
        <v>75</v>
      </c>
      <c r="BT519" s="8">
        <v>29947</v>
      </c>
      <c r="BU519" s="8" t="s">
        <v>99</v>
      </c>
      <c r="BV519" s="8" t="s">
        <v>77</v>
      </c>
      <c r="BW519" s="8" t="s">
        <v>78</v>
      </c>
      <c r="BX519" s="8" t="s">
        <v>79</v>
      </c>
      <c r="BY519" s="8">
        <v>29940</v>
      </c>
      <c r="BZ519" s="8" t="s">
        <v>80</v>
      </c>
      <c r="CA519" s="8" t="s">
        <v>81</v>
      </c>
      <c r="CB519" s="8">
        <v>29941</v>
      </c>
      <c r="CC519" s="8"/>
      <c r="CD519" s="8" t="s">
        <v>82</v>
      </c>
      <c r="CE519" s="8"/>
      <c r="CF519" s="8" t="s">
        <v>83</v>
      </c>
      <c r="CG519" s="3">
        <f>BO519</f>
        <v>45888</v>
      </c>
      <c r="CH519" s="4" t="str">
        <f>LEFT(BU519,(LEN(BU519)-2))</f>
        <v>3:00</v>
      </c>
      <c r="CI519" s="4" t="str">
        <f>LEFT(CH519)</f>
        <v>3</v>
      </c>
      <c r="CJ519" s="4" t="str" cm="1">
        <f t="array" ref="CJ519">_xlfn.IFS(CI519 = "1","13",CI519 = "2","14",CI519 = "3","15",CI519 = "4","16",CI519 &gt; 4,CI519)</f>
        <v>15</v>
      </c>
      <c r="CK519" s="4" t="str">
        <f>RIGHT(CH519,2)</f>
        <v>00</v>
      </c>
      <c r="CL519" s="5" t="str">
        <f>_xlfn.CONCAT(CJ519,":",CK519)</f>
        <v>15:00</v>
      </c>
      <c r="CM519" s="9">
        <f>CG519</f>
        <v>45888</v>
      </c>
      <c r="CN519" s="10">
        <f>CM519</f>
        <v>45888</v>
      </c>
      <c r="CO519" s="10">
        <f>CN519+TIME(CJ519,CK519,CK519)</f>
        <v>45888.625</v>
      </c>
      <c r="CP519" s="10">
        <f>CO519+TIME(0,30,0)</f>
        <v>45888.645833333336</v>
      </c>
    </row>
    <row r="520" spans="1:94" x14ac:dyDescent="0.25">
      <c r="A520" s="7">
        <v>45895</v>
      </c>
      <c r="B520" s="8" t="s">
        <v>104</v>
      </c>
      <c r="C520" s="8" t="s">
        <v>74</v>
      </c>
      <c r="D520" s="8">
        <v>9504580</v>
      </c>
      <c r="E520" s="8" t="s">
        <v>75</v>
      </c>
      <c r="F520" s="8">
        <v>29946</v>
      </c>
      <c r="G520" s="8" t="s">
        <v>89</v>
      </c>
      <c r="H520" s="8" t="s">
        <v>96</v>
      </c>
      <c r="I520" s="8" t="s">
        <v>78</v>
      </c>
      <c r="J520" s="8" t="s">
        <v>79</v>
      </c>
      <c r="K520" s="8">
        <v>29940</v>
      </c>
      <c r="L520" s="8" t="s">
        <v>80</v>
      </c>
      <c r="M520" s="8" t="s">
        <v>81</v>
      </c>
      <c r="N520" s="8">
        <v>29941</v>
      </c>
      <c r="O520" s="8"/>
      <c r="P520" s="8" t="s">
        <v>82</v>
      </c>
      <c r="Q520" s="8"/>
      <c r="R520" s="8" t="s">
        <v>83</v>
      </c>
      <c r="S520" s="3">
        <f>A520</f>
        <v>45895</v>
      </c>
      <c r="T520" s="4" t="str">
        <f>LEFT(G520,(LEN(G520)-2))</f>
        <v>11:00</v>
      </c>
      <c r="U520" s="4" t="str">
        <f t="shared" si="56"/>
        <v>1</v>
      </c>
      <c r="V520" s="4" t="str" cm="1">
        <f t="array" ref="V520">_xlfn.IFS(U520 = "1","13",U520 = "2","14",U520 = "3","15",U520 = "4","16",U520 &gt; 4,U520)</f>
        <v>13</v>
      </c>
      <c r="W520" s="4" t="str">
        <f t="shared" si="57"/>
        <v>00</v>
      </c>
      <c r="X520" s="5" t="str">
        <f t="shared" si="58"/>
        <v>13:00</v>
      </c>
      <c r="Y520" s="9">
        <f t="shared" si="59"/>
        <v>45895</v>
      </c>
      <c r="Z520" s="10">
        <f t="shared" si="60"/>
        <v>45895</v>
      </c>
      <c r="AA520" s="10">
        <f t="shared" si="61"/>
        <v>45895.541666666664</v>
      </c>
      <c r="AB520" s="10">
        <f t="shared" si="62"/>
        <v>45895.5625</v>
      </c>
      <c r="AC520" s="11">
        <f>AA520</f>
        <v>45895.541666666664</v>
      </c>
      <c r="AD520" s="11">
        <f>AB520</f>
        <v>45895.5625</v>
      </c>
      <c r="AE520">
        <v>0</v>
      </c>
      <c r="AF520">
        <v>0</v>
      </c>
      <c r="AH520" t="str">
        <f>H520</f>
        <v>CUSICK (37)</v>
      </c>
      <c r="AI520" t="str">
        <f>C520</f>
        <v>OakLawn102</v>
      </c>
      <c r="AJ520" t="str">
        <f>AH520</f>
        <v>CUSICK (37)</v>
      </c>
      <c r="AM520" t="s">
        <v>39</v>
      </c>
      <c r="AS520" t="str">
        <f>B520</f>
        <v>Tuesday</v>
      </c>
      <c r="AV520" t="s">
        <v>41</v>
      </c>
      <c r="BO520" s="7">
        <v>45888</v>
      </c>
      <c r="BP520" s="8" t="s">
        <v>104</v>
      </c>
      <c r="BQ520" s="8" t="s">
        <v>109</v>
      </c>
      <c r="BR520" s="8">
        <v>9504589</v>
      </c>
      <c r="BS520" s="8" t="s">
        <v>75</v>
      </c>
      <c r="BT520" s="8">
        <v>29948</v>
      </c>
      <c r="BU520" s="8" t="s">
        <v>99</v>
      </c>
      <c r="BV520" s="8" t="s">
        <v>77</v>
      </c>
      <c r="BW520" s="8" t="s">
        <v>78</v>
      </c>
      <c r="BX520" s="8" t="s">
        <v>79</v>
      </c>
      <c r="BY520" s="8">
        <v>29940</v>
      </c>
      <c r="BZ520" s="8" t="s">
        <v>80</v>
      </c>
      <c r="CA520" s="8" t="s">
        <v>81</v>
      </c>
      <c r="CB520" s="8">
        <v>29941</v>
      </c>
      <c r="CC520" s="8"/>
      <c r="CD520" s="8" t="s">
        <v>82</v>
      </c>
      <c r="CE520" s="8"/>
      <c r="CF520" s="8" t="s">
        <v>83</v>
      </c>
      <c r="CG520" s="3">
        <f>BO520</f>
        <v>45888</v>
      </c>
      <c r="CH520" s="4" t="str">
        <f>LEFT(BU520,(LEN(BU520)-2))</f>
        <v>3:00</v>
      </c>
      <c r="CI520" s="4" t="str">
        <f>LEFT(CH520)</f>
        <v>3</v>
      </c>
      <c r="CJ520" s="4" t="str" cm="1">
        <f t="array" ref="CJ520">_xlfn.IFS(CI520 = "1","13",CI520 = "2","14",CI520 = "3","15",CI520 = "4","16",CI520 &gt; 4,CI520)</f>
        <v>15</v>
      </c>
      <c r="CK520" s="4" t="str">
        <f>RIGHT(CH520,2)</f>
        <v>00</v>
      </c>
      <c r="CL520" s="5" t="str">
        <f>_xlfn.CONCAT(CJ520,":",CK520)</f>
        <v>15:00</v>
      </c>
      <c r="CM520" s="9">
        <f>CG520</f>
        <v>45888</v>
      </c>
      <c r="CN520" s="10">
        <f>CM520</f>
        <v>45888</v>
      </c>
      <c r="CO520" s="10">
        <f>CN520+TIME(CJ520,CK520,CK520)</f>
        <v>45888.625</v>
      </c>
      <c r="CP520" s="10">
        <f>CO520+TIME(0,30,0)</f>
        <v>45888.645833333336</v>
      </c>
    </row>
    <row r="521" spans="1:94" ht="15.75" x14ac:dyDescent="0.25">
      <c r="A521" s="12">
        <v>45895</v>
      </c>
      <c r="B521" s="13" t="s">
        <v>104</v>
      </c>
      <c r="C521" s="13" t="s">
        <v>74</v>
      </c>
      <c r="D521" s="13">
        <v>9504580</v>
      </c>
      <c r="E521" s="13" t="s">
        <v>75</v>
      </c>
      <c r="F521" s="13">
        <v>29946</v>
      </c>
      <c r="G521" s="13" t="s">
        <v>90</v>
      </c>
      <c r="H521" s="13" t="s">
        <v>96</v>
      </c>
      <c r="I521" s="13" t="s">
        <v>78</v>
      </c>
      <c r="J521" s="13" t="s">
        <v>79</v>
      </c>
      <c r="K521" s="13">
        <v>29940</v>
      </c>
      <c r="L521" s="13" t="s">
        <v>80</v>
      </c>
      <c r="M521" s="13" t="s">
        <v>81</v>
      </c>
      <c r="N521" s="13">
        <v>29941</v>
      </c>
      <c r="O521" s="13"/>
      <c r="P521" s="13" t="s">
        <v>82</v>
      </c>
      <c r="Q521" s="13"/>
      <c r="R521" s="13" t="s">
        <v>83</v>
      </c>
      <c r="S521" s="3">
        <f>A521</f>
        <v>45895</v>
      </c>
      <c r="T521" s="4" t="str">
        <f>LEFT(G521,(LEN(G521)-2))</f>
        <v>11:30</v>
      </c>
      <c r="U521" s="4" t="str">
        <f t="shared" si="56"/>
        <v>1</v>
      </c>
      <c r="V521" s="4" t="str" cm="1">
        <f t="array" ref="V521">_xlfn.IFS(U521 = "1","13",U521 = "2","14",U521 = "3","15",U521 = "4","16",U521 &gt; 4,U521)</f>
        <v>13</v>
      </c>
      <c r="W521" s="4" t="str">
        <f t="shared" si="57"/>
        <v>30</v>
      </c>
      <c r="X521" s="5" t="str">
        <f t="shared" si="58"/>
        <v>13:30</v>
      </c>
      <c r="Y521" s="9">
        <f t="shared" si="59"/>
        <v>45895</v>
      </c>
      <c r="Z521" s="10">
        <f t="shared" si="60"/>
        <v>45895</v>
      </c>
      <c r="AA521" s="10">
        <f t="shared" si="61"/>
        <v>45895.562847222223</v>
      </c>
      <c r="AB521" s="10">
        <f t="shared" si="62"/>
        <v>45895.583680555559</v>
      </c>
      <c r="AC521" s="11">
        <f>AA521</f>
        <v>45895.562847222223</v>
      </c>
      <c r="AD521" s="11">
        <f>AB521</f>
        <v>45895.583680555559</v>
      </c>
      <c r="AE521">
        <v>0</v>
      </c>
      <c r="AF521">
        <v>0</v>
      </c>
      <c r="AH521" t="str">
        <f>H521</f>
        <v>CUSICK (37)</v>
      </c>
      <c r="AI521" t="str">
        <f>C521</f>
        <v>OakLawn102</v>
      </c>
      <c r="AJ521" t="str">
        <f>AH521</f>
        <v>CUSICK (37)</v>
      </c>
      <c r="AM521" t="s">
        <v>39</v>
      </c>
      <c r="AS521" t="str">
        <f>B521</f>
        <v>Tuesday</v>
      </c>
      <c r="AV521" t="s">
        <v>41</v>
      </c>
      <c r="BO521" s="14">
        <v>45888</v>
      </c>
      <c r="BP521" s="15" t="s">
        <v>104</v>
      </c>
      <c r="BQ521" s="15" t="s">
        <v>115</v>
      </c>
      <c r="BR521" s="15">
        <v>9504574</v>
      </c>
      <c r="BS521" s="15" t="s">
        <v>75</v>
      </c>
      <c r="BT521" s="15">
        <v>29944</v>
      </c>
      <c r="BU521" s="8" t="s">
        <v>99</v>
      </c>
      <c r="BV521" s="15" t="s">
        <v>77</v>
      </c>
      <c r="BW521" s="15" t="s">
        <v>78</v>
      </c>
      <c r="BX521" s="15" t="s">
        <v>79</v>
      </c>
      <c r="BY521" s="15">
        <v>29940</v>
      </c>
      <c r="BZ521" s="15" t="s">
        <v>80</v>
      </c>
      <c r="CA521" s="15" t="s">
        <v>81</v>
      </c>
      <c r="CB521" s="15">
        <v>29941</v>
      </c>
      <c r="CC521" s="15"/>
      <c r="CD521" s="15" t="s">
        <v>82</v>
      </c>
      <c r="CE521" s="15"/>
      <c r="CF521" s="15" t="s">
        <v>83</v>
      </c>
      <c r="CG521" s="3">
        <f>BO521</f>
        <v>45888</v>
      </c>
      <c r="CH521" s="4" t="str">
        <f>LEFT(BU521,(LEN(BU521)-2))</f>
        <v>3:00</v>
      </c>
      <c r="CI521" s="4" t="str">
        <f>LEFT(CH521)</f>
        <v>3</v>
      </c>
      <c r="CJ521" s="4" t="str" cm="1">
        <f t="array" ref="CJ521">_xlfn.IFS(CI521 = "1","13",CI521 = "2","14",CI521 = "3","15",CI521 = "4","16",CI521 &gt; 4,CI521)</f>
        <v>15</v>
      </c>
      <c r="CK521" s="4" t="str">
        <f>RIGHT(CH521,2)</f>
        <v>00</v>
      </c>
      <c r="CL521" s="5" t="str">
        <f>_xlfn.CONCAT(CJ521,":",CK521)</f>
        <v>15:00</v>
      </c>
      <c r="CM521" s="9">
        <f>CG521</f>
        <v>45888</v>
      </c>
      <c r="CN521" s="10">
        <f>CM521</f>
        <v>45888</v>
      </c>
      <c r="CO521" s="10">
        <f>CN521+TIME(CJ521,CK521,CK521)</f>
        <v>45888.625</v>
      </c>
      <c r="CP521" s="10">
        <f>CO521+TIME(0,30,0)</f>
        <v>45888.645833333336</v>
      </c>
    </row>
    <row r="522" spans="1:94" x14ac:dyDescent="0.25">
      <c r="A522" s="7">
        <v>45895</v>
      </c>
      <c r="B522" s="8" t="s">
        <v>104</v>
      </c>
      <c r="C522" s="8" t="s">
        <v>74</v>
      </c>
      <c r="D522" s="8">
        <v>9504580</v>
      </c>
      <c r="E522" s="8" t="s">
        <v>75</v>
      </c>
      <c r="F522" s="8">
        <v>29946</v>
      </c>
      <c r="G522" s="8" t="s">
        <v>91</v>
      </c>
      <c r="H522" s="8" t="s">
        <v>92</v>
      </c>
      <c r="I522" s="8" t="s">
        <v>78</v>
      </c>
      <c r="J522" s="8" t="s">
        <v>79</v>
      </c>
      <c r="K522" s="8">
        <v>29940</v>
      </c>
      <c r="L522" s="8" t="s">
        <v>80</v>
      </c>
      <c r="M522" s="8" t="s">
        <v>81</v>
      </c>
      <c r="N522" s="8">
        <v>29941</v>
      </c>
      <c r="O522" s="8"/>
      <c r="P522" s="8" t="s">
        <v>82</v>
      </c>
      <c r="Q522" s="8"/>
      <c r="R522" s="8" t="s">
        <v>83</v>
      </c>
      <c r="S522" s="3">
        <f>A522</f>
        <v>45895</v>
      </c>
      <c r="T522" s="4" t="str">
        <f>LEFT(G522,(LEN(G522)-2))</f>
        <v>12:00</v>
      </c>
      <c r="U522" s="4" t="str">
        <f t="shared" si="56"/>
        <v>1</v>
      </c>
      <c r="V522" s="4" t="str" cm="1">
        <f t="array" ref="V522">_xlfn.IFS(U522 = "1","13",U522 = "2","14",U522 = "3","15",U522 = "4","16",U522 &gt; 4,U522)</f>
        <v>13</v>
      </c>
      <c r="W522" s="4" t="str">
        <f t="shared" si="57"/>
        <v>00</v>
      </c>
      <c r="X522" s="5" t="str">
        <f t="shared" si="58"/>
        <v>13:00</v>
      </c>
      <c r="Y522" s="9">
        <f t="shared" si="59"/>
        <v>45895</v>
      </c>
      <c r="Z522" s="10">
        <f t="shared" si="60"/>
        <v>45895</v>
      </c>
      <c r="AA522" s="10">
        <f t="shared" si="61"/>
        <v>45895.541666666664</v>
      </c>
      <c r="AB522" s="10">
        <f t="shared" si="62"/>
        <v>45895.5625</v>
      </c>
      <c r="AC522" s="11">
        <f>AA522</f>
        <v>45895.541666666664</v>
      </c>
      <c r="AD522" s="11">
        <f>AB522</f>
        <v>45895.5625</v>
      </c>
      <c r="AE522">
        <v>0</v>
      </c>
      <c r="AF522">
        <v>0</v>
      </c>
      <c r="AH522" t="str">
        <f>H522</f>
        <v>TCT LUNCH 12:15- 12:45</v>
      </c>
      <c r="AI522" t="str">
        <f>C522</f>
        <v>OakLawn102</v>
      </c>
      <c r="AJ522" t="str">
        <f>AH522</f>
        <v>TCT LUNCH 12:15- 12:45</v>
      </c>
      <c r="AM522" t="s">
        <v>39</v>
      </c>
      <c r="AS522" t="str">
        <f>B522</f>
        <v>Tuesday</v>
      </c>
      <c r="AV522" t="s">
        <v>41</v>
      </c>
      <c r="BO522" s="12">
        <v>45888</v>
      </c>
      <c r="BP522" s="13" t="s">
        <v>104</v>
      </c>
      <c r="BQ522" s="13" t="s">
        <v>74</v>
      </c>
      <c r="BR522" s="13">
        <v>9504580</v>
      </c>
      <c r="BS522" s="13" t="s">
        <v>75</v>
      </c>
      <c r="BT522" s="13">
        <v>29946</v>
      </c>
      <c r="BU522" s="13" t="s">
        <v>98</v>
      </c>
      <c r="BV522" s="13" t="s">
        <v>96</v>
      </c>
      <c r="BW522" s="13" t="s">
        <v>78</v>
      </c>
      <c r="BX522" s="13" t="s">
        <v>79</v>
      </c>
      <c r="BY522" s="13">
        <v>29940</v>
      </c>
      <c r="BZ522" s="13" t="s">
        <v>80</v>
      </c>
      <c r="CA522" s="13" t="s">
        <v>81</v>
      </c>
      <c r="CB522" s="13">
        <v>29941</v>
      </c>
      <c r="CC522" s="13"/>
      <c r="CD522" s="13" t="s">
        <v>82</v>
      </c>
      <c r="CE522" s="13"/>
      <c r="CF522" s="13" t="s">
        <v>83</v>
      </c>
      <c r="CG522" s="3">
        <f>BO522</f>
        <v>45888</v>
      </c>
      <c r="CH522" s="4" t="str">
        <f>LEFT(BU522,(LEN(BU522)-2))</f>
        <v>2:30</v>
      </c>
      <c r="CI522" s="4" t="str">
        <f>LEFT(CH522)</f>
        <v>2</v>
      </c>
      <c r="CJ522" s="4" t="str" cm="1">
        <f t="array" ref="CJ522">_xlfn.IFS(CI522 = "1","13",CI522 = "2","14",CI522 = "3","15",CI522 = "4","16",CI522 &gt; 4,CI522)</f>
        <v>14</v>
      </c>
      <c r="CK522" s="4" t="str">
        <f>RIGHT(CH522,2)</f>
        <v>30</v>
      </c>
      <c r="CL522" s="5" t="str">
        <f>_xlfn.CONCAT(CJ522,":",CK522)</f>
        <v>14:30</v>
      </c>
      <c r="CM522" s="9">
        <f>CG522</f>
        <v>45888</v>
      </c>
      <c r="CN522" s="10">
        <f>CM522</f>
        <v>45888</v>
      </c>
      <c r="CO522" s="10">
        <f>CN522+TIME(CJ522,CK522,CK522)</f>
        <v>45888.604513888888</v>
      </c>
      <c r="CP522" s="10">
        <f>CO522+TIME(0,30,0)</f>
        <v>45888.625347222223</v>
      </c>
    </row>
    <row r="523" spans="1:94" x14ac:dyDescent="0.25">
      <c r="A523" s="12">
        <v>45895</v>
      </c>
      <c r="B523" s="13" t="s">
        <v>104</v>
      </c>
      <c r="C523" s="13" t="s">
        <v>74</v>
      </c>
      <c r="D523" s="13">
        <v>9504580</v>
      </c>
      <c r="E523" s="13" t="s">
        <v>75</v>
      </c>
      <c r="F523" s="13">
        <v>29946</v>
      </c>
      <c r="G523" s="13" t="s">
        <v>93</v>
      </c>
      <c r="H523" s="13" t="s">
        <v>92</v>
      </c>
      <c r="I523" s="13" t="s">
        <v>78</v>
      </c>
      <c r="J523" s="13" t="s">
        <v>79</v>
      </c>
      <c r="K523" s="13">
        <v>29940</v>
      </c>
      <c r="L523" s="13" t="s">
        <v>80</v>
      </c>
      <c r="M523" s="13" t="s">
        <v>81</v>
      </c>
      <c r="N523" s="13">
        <v>29941</v>
      </c>
      <c r="O523" s="13"/>
      <c r="P523" s="13" t="s">
        <v>82</v>
      </c>
      <c r="Q523" s="13"/>
      <c r="R523" s="13" t="s">
        <v>83</v>
      </c>
      <c r="S523" s="3">
        <f>A523</f>
        <v>45895</v>
      </c>
      <c r="T523" s="4" t="str">
        <f>LEFT(G523,(LEN(G523)-2))</f>
        <v>12:30</v>
      </c>
      <c r="U523" s="4" t="str">
        <f t="shared" si="56"/>
        <v>1</v>
      </c>
      <c r="V523" s="4" t="str" cm="1">
        <f t="array" ref="V523">_xlfn.IFS(U523 = "1","13",U523 = "2","14",U523 = "3","15",U523 = "4","16",U523 &gt; 4,U523)</f>
        <v>13</v>
      </c>
      <c r="W523" s="4" t="str">
        <f t="shared" si="57"/>
        <v>30</v>
      </c>
      <c r="X523" s="5" t="str">
        <f t="shared" si="58"/>
        <v>13:30</v>
      </c>
      <c r="Y523" s="9">
        <f t="shared" si="59"/>
        <v>45895</v>
      </c>
      <c r="Z523" s="10">
        <f t="shared" si="60"/>
        <v>45895</v>
      </c>
      <c r="AA523" s="10">
        <f t="shared" si="61"/>
        <v>45895.562847222223</v>
      </c>
      <c r="AB523" s="10">
        <f t="shared" si="62"/>
        <v>45895.583680555559</v>
      </c>
      <c r="AC523" s="11">
        <f>AA523</f>
        <v>45895.562847222223</v>
      </c>
      <c r="AD523" s="11">
        <f>AB523</f>
        <v>45895.583680555559</v>
      </c>
      <c r="AE523">
        <v>0</v>
      </c>
      <c r="AF523">
        <v>0</v>
      </c>
      <c r="AH523" t="str">
        <f>H523</f>
        <v>TCT LUNCH 12:15- 12:45</v>
      </c>
      <c r="AI523" t="str">
        <f>C523</f>
        <v>OakLawn102</v>
      </c>
      <c r="AJ523" t="str">
        <f>AH523</f>
        <v>TCT LUNCH 12:15- 12:45</v>
      </c>
      <c r="AM523" t="s">
        <v>39</v>
      </c>
      <c r="AS523" t="str">
        <f>B523</f>
        <v>Tuesday</v>
      </c>
      <c r="AV523" t="s">
        <v>41</v>
      </c>
      <c r="BO523" s="12">
        <v>45888</v>
      </c>
      <c r="BP523" s="13" t="s">
        <v>104</v>
      </c>
      <c r="BQ523" s="13" t="s">
        <v>107</v>
      </c>
      <c r="BR523" s="13">
        <v>9504585</v>
      </c>
      <c r="BS523" s="13" t="s">
        <v>75</v>
      </c>
      <c r="BT523" s="13">
        <v>29947</v>
      </c>
      <c r="BU523" s="13" t="s">
        <v>98</v>
      </c>
      <c r="BV523" s="13" t="s">
        <v>77</v>
      </c>
      <c r="BW523" s="13" t="s">
        <v>78</v>
      </c>
      <c r="BX523" s="13" t="s">
        <v>79</v>
      </c>
      <c r="BY523" s="13">
        <v>29940</v>
      </c>
      <c r="BZ523" s="13" t="s">
        <v>80</v>
      </c>
      <c r="CA523" s="13" t="s">
        <v>81</v>
      </c>
      <c r="CB523" s="13">
        <v>29941</v>
      </c>
      <c r="CC523" s="13"/>
      <c r="CD523" s="13" t="s">
        <v>82</v>
      </c>
      <c r="CE523" s="13"/>
      <c r="CF523" s="13" t="s">
        <v>83</v>
      </c>
      <c r="CG523" s="3">
        <f>BO523</f>
        <v>45888</v>
      </c>
      <c r="CH523" s="4" t="str">
        <f>LEFT(BU523,(LEN(BU523)-2))</f>
        <v>2:30</v>
      </c>
      <c r="CI523" s="4" t="str">
        <f>LEFT(CH523)</f>
        <v>2</v>
      </c>
      <c r="CJ523" s="4" t="str" cm="1">
        <f t="array" ref="CJ523">_xlfn.IFS(CI523 = "1","13",CI523 = "2","14",CI523 = "3","15",CI523 = "4","16",CI523 &gt; 4,CI523)</f>
        <v>14</v>
      </c>
      <c r="CK523" s="4" t="str">
        <f>RIGHT(CH523,2)</f>
        <v>30</v>
      </c>
      <c r="CL523" s="5" t="str">
        <f>_xlfn.CONCAT(CJ523,":",CK523)</f>
        <v>14:30</v>
      </c>
      <c r="CM523" s="9">
        <f>CG523</f>
        <v>45888</v>
      </c>
      <c r="CN523" s="10">
        <f>CM523</f>
        <v>45888</v>
      </c>
      <c r="CO523" s="10">
        <f>CN523+TIME(CJ523,CK523,CK523)</f>
        <v>45888.604513888888</v>
      </c>
      <c r="CP523" s="10">
        <f>CO523+TIME(0,30,0)</f>
        <v>45888.625347222223</v>
      </c>
    </row>
    <row r="524" spans="1:94" x14ac:dyDescent="0.25">
      <c r="A524" s="7">
        <v>45895</v>
      </c>
      <c r="B524" s="8" t="s">
        <v>104</v>
      </c>
      <c r="C524" s="8" t="s">
        <v>74</v>
      </c>
      <c r="D524" s="8">
        <v>9504580</v>
      </c>
      <c r="E524" s="8" t="s">
        <v>75</v>
      </c>
      <c r="F524" s="8">
        <v>29946</v>
      </c>
      <c r="G524" s="8" t="s">
        <v>94</v>
      </c>
      <c r="H524" s="8" t="s">
        <v>77</v>
      </c>
      <c r="I524" s="8" t="s">
        <v>78</v>
      </c>
      <c r="J524" s="8" t="s">
        <v>79</v>
      </c>
      <c r="K524" s="8">
        <v>29940</v>
      </c>
      <c r="L524" s="8" t="s">
        <v>80</v>
      </c>
      <c r="M524" s="8" t="s">
        <v>81</v>
      </c>
      <c r="N524" s="8">
        <v>29941</v>
      </c>
      <c r="O524" s="8"/>
      <c r="P524" s="8" t="s">
        <v>82</v>
      </c>
      <c r="Q524" s="8"/>
      <c r="R524" s="8" t="s">
        <v>83</v>
      </c>
      <c r="S524" s="3">
        <f>A524</f>
        <v>45895</v>
      </c>
      <c r="T524" s="4" t="str">
        <f>LEFT(G524,(LEN(G524)-2))</f>
        <v>1:00</v>
      </c>
      <c r="U524" s="4" t="str">
        <f t="shared" si="56"/>
        <v>1</v>
      </c>
      <c r="V524" s="4" t="str" cm="1">
        <f t="array" ref="V524">_xlfn.IFS(U524 = "1","13",U524 = "2","14",U524 = "3","15",U524 = "4","16",U524 &gt; 4,U524)</f>
        <v>13</v>
      </c>
      <c r="W524" s="4" t="str">
        <f t="shared" si="57"/>
        <v>00</v>
      </c>
      <c r="X524" s="5" t="str">
        <f t="shared" si="58"/>
        <v>13:00</v>
      </c>
      <c r="Y524" s="9">
        <f t="shared" si="59"/>
        <v>45895</v>
      </c>
      <c r="Z524" s="10">
        <f t="shared" si="60"/>
        <v>45895</v>
      </c>
      <c r="AA524" s="10">
        <f t="shared" si="61"/>
        <v>45895.541666666664</v>
      </c>
      <c r="AB524" s="10">
        <f t="shared" si="62"/>
        <v>45895.5625</v>
      </c>
      <c r="AC524" s="11">
        <f>AA524</f>
        <v>45895.541666666664</v>
      </c>
      <c r="AD524" s="11">
        <f>AB524</f>
        <v>45895.5625</v>
      </c>
      <c r="AE524">
        <v>0</v>
      </c>
      <c r="AF524">
        <v>0</v>
      </c>
      <c r="AH524" t="str">
        <f>H524</f>
        <v>AVAILABLE</v>
      </c>
      <c r="AI524" t="str">
        <f>C524</f>
        <v>OakLawn102</v>
      </c>
      <c r="AJ524" t="str">
        <f>AH524</f>
        <v>AVAILABLE</v>
      </c>
      <c r="AM524" t="s">
        <v>39</v>
      </c>
      <c r="AS524" t="str">
        <f>B524</f>
        <v>Tuesday</v>
      </c>
      <c r="AV524" t="s">
        <v>41</v>
      </c>
      <c r="BO524" s="12">
        <v>45888</v>
      </c>
      <c r="BP524" s="13" t="s">
        <v>104</v>
      </c>
      <c r="BQ524" s="13" t="s">
        <v>109</v>
      </c>
      <c r="BR524" s="13">
        <v>9504589</v>
      </c>
      <c r="BS524" s="13" t="s">
        <v>75</v>
      </c>
      <c r="BT524" s="13">
        <v>29948</v>
      </c>
      <c r="BU524" s="13" t="s">
        <v>98</v>
      </c>
      <c r="BV524" s="13" t="s">
        <v>77</v>
      </c>
      <c r="BW524" s="13" t="s">
        <v>78</v>
      </c>
      <c r="BX524" s="13" t="s">
        <v>79</v>
      </c>
      <c r="BY524" s="13">
        <v>29940</v>
      </c>
      <c r="BZ524" s="13" t="s">
        <v>80</v>
      </c>
      <c r="CA524" s="13" t="s">
        <v>81</v>
      </c>
      <c r="CB524" s="13">
        <v>29941</v>
      </c>
      <c r="CC524" s="13"/>
      <c r="CD524" s="13" t="s">
        <v>82</v>
      </c>
      <c r="CE524" s="13"/>
      <c r="CF524" s="13" t="s">
        <v>83</v>
      </c>
      <c r="CG524" s="3">
        <f>BO524</f>
        <v>45888</v>
      </c>
      <c r="CH524" s="4" t="str">
        <f>LEFT(BU524,(LEN(BU524)-2))</f>
        <v>2:30</v>
      </c>
      <c r="CI524" s="4" t="str">
        <f>LEFT(CH524)</f>
        <v>2</v>
      </c>
      <c r="CJ524" s="4" t="str" cm="1">
        <f t="array" ref="CJ524">_xlfn.IFS(CI524 = "1","13",CI524 = "2","14",CI524 = "3","15",CI524 = "4","16",CI524 &gt; 4,CI524)</f>
        <v>14</v>
      </c>
      <c r="CK524" s="4" t="str">
        <f>RIGHT(CH524,2)</f>
        <v>30</v>
      </c>
      <c r="CL524" s="5" t="str">
        <f>_xlfn.CONCAT(CJ524,":",CK524)</f>
        <v>14:30</v>
      </c>
      <c r="CM524" s="9">
        <f>CG524</f>
        <v>45888</v>
      </c>
      <c r="CN524" s="10">
        <f>CM524</f>
        <v>45888</v>
      </c>
      <c r="CO524" s="10">
        <f>CN524+TIME(CJ524,CK524,CK524)</f>
        <v>45888.604513888888</v>
      </c>
      <c r="CP524" s="10">
        <f>CO524+TIME(0,30,0)</f>
        <v>45888.625347222223</v>
      </c>
    </row>
    <row r="525" spans="1:94" ht="15.75" x14ac:dyDescent="0.25">
      <c r="A525" s="12">
        <v>45895</v>
      </c>
      <c r="B525" s="13" t="s">
        <v>104</v>
      </c>
      <c r="C525" s="13" t="s">
        <v>74</v>
      </c>
      <c r="D525" s="13">
        <v>9504580</v>
      </c>
      <c r="E525" s="13" t="s">
        <v>75</v>
      </c>
      <c r="F525" s="13">
        <v>29946</v>
      </c>
      <c r="G525" s="13" t="s">
        <v>95</v>
      </c>
      <c r="H525" s="13" t="s">
        <v>96</v>
      </c>
      <c r="I525" s="13" t="s">
        <v>78</v>
      </c>
      <c r="J525" s="13" t="s">
        <v>79</v>
      </c>
      <c r="K525" s="13">
        <v>29940</v>
      </c>
      <c r="L525" s="13" t="s">
        <v>80</v>
      </c>
      <c r="M525" s="13" t="s">
        <v>81</v>
      </c>
      <c r="N525" s="13">
        <v>29941</v>
      </c>
      <c r="O525" s="13"/>
      <c r="P525" s="13" t="s">
        <v>82</v>
      </c>
      <c r="Q525" s="13"/>
      <c r="R525" s="13" t="s">
        <v>83</v>
      </c>
      <c r="S525" s="3">
        <f>A525</f>
        <v>45895</v>
      </c>
      <c r="T525" s="4" t="str">
        <f>LEFT(G525,(LEN(G525)-2))</f>
        <v>1:30</v>
      </c>
      <c r="U525" s="4" t="str">
        <f t="shared" si="56"/>
        <v>1</v>
      </c>
      <c r="V525" s="4" t="str" cm="1">
        <f t="array" ref="V525">_xlfn.IFS(U525 = "1","13",U525 = "2","14",U525 = "3","15",U525 = "4","16",U525 &gt; 4,U525)</f>
        <v>13</v>
      </c>
      <c r="W525" s="4" t="str">
        <f t="shared" si="57"/>
        <v>30</v>
      </c>
      <c r="X525" s="5" t="str">
        <f t="shared" si="58"/>
        <v>13:30</v>
      </c>
      <c r="Y525" s="9">
        <f t="shared" si="59"/>
        <v>45895</v>
      </c>
      <c r="Z525" s="10">
        <f t="shared" si="60"/>
        <v>45895</v>
      </c>
      <c r="AA525" s="10">
        <f t="shared" si="61"/>
        <v>45895.562847222223</v>
      </c>
      <c r="AB525" s="10">
        <f t="shared" si="62"/>
        <v>45895.583680555559</v>
      </c>
      <c r="AC525" s="11">
        <f>AA525</f>
        <v>45895.562847222223</v>
      </c>
      <c r="AD525" s="11">
        <f>AB525</f>
        <v>45895.583680555559</v>
      </c>
      <c r="AE525">
        <v>0</v>
      </c>
      <c r="AF525">
        <v>0</v>
      </c>
      <c r="AH525" t="str">
        <f>H525</f>
        <v>CUSICK (37)</v>
      </c>
      <c r="AI525" t="str">
        <f>C525</f>
        <v>OakLawn102</v>
      </c>
      <c r="AJ525" t="str">
        <f>AH525</f>
        <v>CUSICK (37)</v>
      </c>
      <c r="AM525" t="s">
        <v>39</v>
      </c>
      <c r="AS525" t="str">
        <f>B525</f>
        <v>Tuesday</v>
      </c>
      <c r="AV525" t="s">
        <v>41</v>
      </c>
      <c r="BO525" s="16">
        <v>45888</v>
      </c>
      <c r="BP525" s="17" t="s">
        <v>104</v>
      </c>
      <c r="BQ525" s="17" t="s">
        <v>115</v>
      </c>
      <c r="BR525" s="17">
        <v>9504574</v>
      </c>
      <c r="BS525" s="17" t="s">
        <v>75</v>
      </c>
      <c r="BT525" s="17">
        <v>29944</v>
      </c>
      <c r="BU525" s="17" t="s">
        <v>98</v>
      </c>
      <c r="BV525" s="17" t="s">
        <v>77</v>
      </c>
      <c r="BW525" s="17" t="s">
        <v>78</v>
      </c>
      <c r="BX525" s="17" t="s">
        <v>79</v>
      </c>
      <c r="BY525" s="17">
        <v>29940</v>
      </c>
      <c r="BZ525" s="17" t="s">
        <v>80</v>
      </c>
      <c r="CA525" s="17" t="s">
        <v>81</v>
      </c>
      <c r="CB525" s="17">
        <v>29941</v>
      </c>
      <c r="CC525" s="17"/>
      <c r="CD525" s="17" t="s">
        <v>82</v>
      </c>
      <c r="CE525" s="17"/>
      <c r="CF525" s="17" t="s">
        <v>83</v>
      </c>
      <c r="CG525" s="3">
        <f>BO525</f>
        <v>45888</v>
      </c>
      <c r="CH525" s="4" t="str">
        <f>LEFT(BU525,(LEN(BU525)-2))</f>
        <v>2:30</v>
      </c>
      <c r="CI525" s="4" t="str">
        <f>LEFT(CH525)</f>
        <v>2</v>
      </c>
      <c r="CJ525" s="4" t="str" cm="1">
        <f t="array" ref="CJ525">_xlfn.IFS(CI525 = "1","13",CI525 = "2","14",CI525 = "3","15",CI525 = "4","16",CI525 &gt; 4,CI525)</f>
        <v>14</v>
      </c>
      <c r="CK525" s="4" t="str">
        <f>RIGHT(CH525,2)</f>
        <v>30</v>
      </c>
      <c r="CL525" s="5" t="str">
        <f>_xlfn.CONCAT(CJ525,":",CK525)</f>
        <v>14:30</v>
      </c>
      <c r="CM525" s="9">
        <f>CG525</f>
        <v>45888</v>
      </c>
      <c r="CN525" s="10">
        <f>CM525</f>
        <v>45888</v>
      </c>
      <c r="CO525" s="10">
        <f>CN525+TIME(CJ525,CK525,CK525)</f>
        <v>45888.604513888888</v>
      </c>
      <c r="CP525" s="10">
        <f>CO525+TIME(0,30,0)</f>
        <v>45888.625347222223</v>
      </c>
    </row>
    <row r="526" spans="1:94" x14ac:dyDescent="0.25">
      <c r="A526" s="7">
        <v>45895</v>
      </c>
      <c r="B526" s="8" t="s">
        <v>104</v>
      </c>
      <c r="C526" s="8" t="s">
        <v>74</v>
      </c>
      <c r="D526" s="8">
        <v>9504580</v>
      </c>
      <c r="E526" s="8" t="s">
        <v>75</v>
      </c>
      <c r="F526" s="8">
        <v>29946</v>
      </c>
      <c r="G526" s="8" t="s">
        <v>97</v>
      </c>
      <c r="H526" s="8" t="s">
        <v>96</v>
      </c>
      <c r="I526" s="8" t="s">
        <v>78</v>
      </c>
      <c r="J526" s="8" t="s">
        <v>79</v>
      </c>
      <c r="K526" s="8">
        <v>29940</v>
      </c>
      <c r="L526" s="8" t="s">
        <v>80</v>
      </c>
      <c r="M526" s="8" t="s">
        <v>81</v>
      </c>
      <c r="N526" s="8">
        <v>29941</v>
      </c>
      <c r="O526" s="8"/>
      <c r="P526" s="8" t="s">
        <v>82</v>
      </c>
      <c r="Q526" s="8"/>
      <c r="R526" s="8" t="s">
        <v>83</v>
      </c>
      <c r="S526" s="3">
        <f>A526</f>
        <v>45895</v>
      </c>
      <c r="T526" s="4" t="str">
        <f>LEFT(G526,(LEN(G526)-2))</f>
        <v>2:00</v>
      </c>
      <c r="U526" s="4" t="str">
        <f t="shared" si="56"/>
        <v>2</v>
      </c>
      <c r="V526" s="4" t="str" cm="1">
        <f t="array" ref="V526">_xlfn.IFS(U526 = "1","13",U526 = "2","14",U526 = "3","15",U526 = "4","16",U526 &gt; 4,U526)</f>
        <v>14</v>
      </c>
      <c r="W526" s="4" t="str">
        <f t="shared" si="57"/>
        <v>00</v>
      </c>
      <c r="X526" s="5" t="str">
        <f t="shared" si="58"/>
        <v>14:00</v>
      </c>
      <c r="Y526" s="9">
        <f t="shared" si="59"/>
        <v>45895</v>
      </c>
      <c r="Z526" s="10">
        <f t="shared" si="60"/>
        <v>45895</v>
      </c>
      <c r="AA526" s="10">
        <f t="shared" si="61"/>
        <v>45895.583333333336</v>
      </c>
      <c r="AB526" s="10">
        <f t="shared" si="62"/>
        <v>45895.604166666672</v>
      </c>
      <c r="AC526" s="11">
        <f>AA526</f>
        <v>45895.583333333336</v>
      </c>
      <c r="AD526" s="11">
        <f>AB526</f>
        <v>45895.604166666672</v>
      </c>
      <c r="AE526">
        <v>0</v>
      </c>
      <c r="AF526">
        <v>0</v>
      </c>
      <c r="AH526" t="str">
        <f>H526</f>
        <v>CUSICK (37)</v>
      </c>
      <c r="AI526" t="str">
        <f>C526</f>
        <v>OakLawn102</v>
      </c>
      <c r="AJ526" t="str">
        <f>AH526</f>
        <v>CUSICK (37)</v>
      </c>
      <c r="AM526" t="s">
        <v>39</v>
      </c>
      <c r="AS526" t="str">
        <f>B526</f>
        <v>Tuesday</v>
      </c>
      <c r="AV526" t="s">
        <v>41</v>
      </c>
      <c r="BO526" s="7">
        <v>45888</v>
      </c>
      <c r="BP526" s="8" t="s">
        <v>104</v>
      </c>
      <c r="BQ526" s="8" t="s">
        <v>74</v>
      </c>
      <c r="BR526" s="8">
        <v>9504580</v>
      </c>
      <c r="BS526" s="8" t="s">
        <v>75</v>
      </c>
      <c r="BT526" s="8">
        <v>29946</v>
      </c>
      <c r="BU526" s="8" t="s">
        <v>97</v>
      </c>
      <c r="BV526" s="8" t="s">
        <v>96</v>
      </c>
      <c r="BW526" s="8" t="s">
        <v>78</v>
      </c>
      <c r="BX526" s="8" t="s">
        <v>79</v>
      </c>
      <c r="BY526" s="8">
        <v>29940</v>
      </c>
      <c r="BZ526" s="8" t="s">
        <v>80</v>
      </c>
      <c r="CA526" s="8" t="s">
        <v>81</v>
      </c>
      <c r="CB526" s="8">
        <v>29941</v>
      </c>
      <c r="CC526" s="8"/>
      <c r="CD526" s="8" t="s">
        <v>82</v>
      </c>
      <c r="CE526" s="8"/>
      <c r="CF526" s="8" t="s">
        <v>83</v>
      </c>
      <c r="CG526" s="3">
        <f>BO526</f>
        <v>45888</v>
      </c>
      <c r="CH526" s="4" t="str">
        <f>LEFT(BU526,(LEN(BU526)-2))</f>
        <v>2:00</v>
      </c>
      <c r="CI526" s="4" t="str">
        <f>LEFT(CH526)</f>
        <v>2</v>
      </c>
      <c r="CJ526" s="4" t="str" cm="1">
        <f t="array" ref="CJ526">_xlfn.IFS(CI526 = "1","13",CI526 = "2","14",CI526 = "3","15",CI526 = "4","16",CI526 &gt; 4,CI526)</f>
        <v>14</v>
      </c>
      <c r="CK526" s="4" t="str">
        <f>RIGHT(CH526,2)</f>
        <v>00</v>
      </c>
      <c r="CL526" s="5" t="str">
        <f>_xlfn.CONCAT(CJ526,":",CK526)</f>
        <v>14:00</v>
      </c>
      <c r="CM526" s="9">
        <f>CG526</f>
        <v>45888</v>
      </c>
      <c r="CN526" s="10">
        <f>CM526</f>
        <v>45888</v>
      </c>
      <c r="CO526" s="10">
        <f>CN526+TIME(CJ526,CK526,CK526)</f>
        <v>45888.583333333336</v>
      </c>
      <c r="CP526" s="10">
        <f>CO526+TIME(0,30,0)</f>
        <v>45888.604166666672</v>
      </c>
    </row>
    <row r="527" spans="1:94" x14ac:dyDescent="0.25">
      <c r="A527" s="12">
        <v>45895</v>
      </c>
      <c r="B527" s="13" t="s">
        <v>104</v>
      </c>
      <c r="C527" s="13" t="s">
        <v>74</v>
      </c>
      <c r="D527" s="13">
        <v>9504580</v>
      </c>
      <c r="E527" s="13" t="s">
        <v>75</v>
      </c>
      <c r="F527" s="13">
        <v>29946</v>
      </c>
      <c r="G527" s="13" t="s">
        <v>98</v>
      </c>
      <c r="H527" s="13" t="s">
        <v>96</v>
      </c>
      <c r="I527" s="13" t="s">
        <v>78</v>
      </c>
      <c r="J527" s="13" t="s">
        <v>79</v>
      </c>
      <c r="K527" s="13">
        <v>29940</v>
      </c>
      <c r="L527" s="13" t="s">
        <v>80</v>
      </c>
      <c r="M527" s="13" t="s">
        <v>81</v>
      </c>
      <c r="N527" s="13">
        <v>29941</v>
      </c>
      <c r="O527" s="13"/>
      <c r="P527" s="13" t="s">
        <v>82</v>
      </c>
      <c r="Q527" s="13"/>
      <c r="R527" s="13" t="s">
        <v>83</v>
      </c>
      <c r="S527" s="3">
        <f>A527</f>
        <v>45895</v>
      </c>
      <c r="T527" s="4" t="str">
        <f>LEFT(G527,(LEN(G527)-2))</f>
        <v>2:30</v>
      </c>
      <c r="U527" s="4" t="str">
        <f t="shared" si="56"/>
        <v>2</v>
      </c>
      <c r="V527" s="4" t="str" cm="1">
        <f t="array" ref="V527">_xlfn.IFS(U527 = "1","13",U527 = "2","14",U527 = "3","15",U527 = "4","16",U527 &gt; 4,U527)</f>
        <v>14</v>
      </c>
      <c r="W527" s="4" t="str">
        <f t="shared" si="57"/>
        <v>30</v>
      </c>
      <c r="X527" s="5" t="str">
        <f t="shared" si="58"/>
        <v>14:30</v>
      </c>
      <c r="Y527" s="9">
        <f t="shared" si="59"/>
        <v>45895</v>
      </c>
      <c r="Z527" s="10">
        <f t="shared" si="60"/>
        <v>45895</v>
      </c>
      <c r="AA527" s="10">
        <f t="shared" si="61"/>
        <v>45895.604513888888</v>
      </c>
      <c r="AB527" s="10">
        <f t="shared" si="62"/>
        <v>45895.625347222223</v>
      </c>
      <c r="AC527" s="11">
        <f>AA527</f>
        <v>45895.604513888888</v>
      </c>
      <c r="AD527" s="11">
        <f>AB527</f>
        <v>45895.625347222223</v>
      </c>
      <c r="AE527">
        <v>0</v>
      </c>
      <c r="AF527">
        <v>0</v>
      </c>
      <c r="AH527" t="str">
        <f>H527</f>
        <v>CUSICK (37)</v>
      </c>
      <c r="AI527" t="str">
        <f>C527</f>
        <v>OakLawn102</v>
      </c>
      <c r="AJ527" t="str">
        <f>AH527</f>
        <v>CUSICK (37)</v>
      </c>
      <c r="AM527" t="s">
        <v>39</v>
      </c>
      <c r="AS527" t="str">
        <f>B527</f>
        <v>Tuesday</v>
      </c>
      <c r="AV527" t="s">
        <v>41</v>
      </c>
      <c r="BO527" s="7">
        <v>45888</v>
      </c>
      <c r="BP527" s="8" t="s">
        <v>104</v>
      </c>
      <c r="BQ527" s="8" t="s">
        <v>107</v>
      </c>
      <c r="BR527" s="8">
        <v>9504585</v>
      </c>
      <c r="BS527" s="8" t="s">
        <v>75</v>
      </c>
      <c r="BT527" s="8">
        <v>29947</v>
      </c>
      <c r="BU527" s="8" t="s">
        <v>97</v>
      </c>
      <c r="BV527" s="8" t="s">
        <v>77</v>
      </c>
      <c r="BW527" s="8" t="s">
        <v>78</v>
      </c>
      <c r="BX527" s="8" t="s">
        <v>79</v>
      </c>
      <c r="BY527" s="8">
        <v>29940</v>
      </c>
      <c r="BZ527" s="8" t="s">
        <v>80</v>
      </c>
      <c r="CA527" s="8" t="s">
        <v>81</v>
      </c>
      <c r="CB527" s="8">
        <v>29941</v>
      </c>
      <c r="CC527" s="8"/>
      <c r="CD527" s="8" t="s">
        <v>82</v>
      </c>
      <c r="CE527" s="8"/>
      <c r="CF527" s="8" t="s">
        <v>83</v>
      </c>
      <c r="CG527" s="3">
        <f>BO527</f>
        <v>45888</v>
      </c>
      <c r="CH527" s="4" t="str">
        <f>LEFT(BU527,(LEN(BU527)-2))</f>
        <v>2:00</v>
      </c>
      <c r="CI527" s="4" t="str">
        <f>LEFT(CH527)</f>
        <v>2</v>
      </c>
      <c r="CJ527" s="4" t="str" cm="1">
        <f t="array" ref="CJ527">_xlfn.IFS(CI527 = "1","13",CI527 = "2","14",CI527 = "3","15",CI527 = "4","16",CI527 &gt; 4,CI527)</f>
        <v>14</v>
      </c>
      <c r="CK527" s="4" t="str">
        <f>RIGHT(CH527,2)</f>
        <v>00</v>
      </c>
      <c r="CL527" s="5" t="str">
        <f>_xlfn.CONCAT(CJ527,":",CK527)</f>
        <v>14:00</v>
      </c>
      <c r="CM527" s="9">
        <f>CG527</f>
        <v>45888</v>
      </c>
      <c r="CN527" s="10">
        <f>CM527</f>
        <v>45888</v>
      </c>
      <c r="CO527" s="10">
        <f>CN527+TIME(CJ527,CK527,CK527)</f>
        <v>45888.583333333336</v>
      </c>
      <c r="CP527" s="10">
        <f>CO527+TIME(0,30,0)</f>
        <v>45888.604166666672</v>
      </c>
    </row>
    <row r="528" spans="1:94" x14ac:dyDescent="0.25">
      <c r="A528" s="7">
        <v>45895</v>
      </c>
      <c r="B528" s="8" t="s">
        <v>104</v>
      </c>
      <c r="C528" s="8" t="s">
        <v>74</v>
      </c>
      <c r="D528" s="8">
        <v>9504580</v>
      </c>
      <c r="E528" s="8" t="s">
        <v>75</v>
      </c>
      <c r="F528" s="8">
        <v>29946</v>
      </c>
      <c r="G528" s="8" t="s">
        <v>99</v>
      </c>
      <c r="H528" s="8" t="s">
        <v>96</v>
      </c>
      <c r="I528" s="8" t="s">
        <v>78</v>
      </c>
      <c r="J528" s="8" t="s">
        <v>79</v>
      </c>
      <c r="K528" s="8">
        <v>29940</v>
      </c>
      <c r="L528" s="8" t="s">
        <v>80</v>
      </c>
      <c r="M528" s="8" t="s">
        <v>81</v>
      </c>
      <c r="N528" s="8">
        <v>29941</v>
      </c>
      <c r="O528" s="8"/>
      <c r="P528" s="8" t="s">
        <v>82</v>
      </c>
      <c r="Q528" s="8"/>
      <c r="R528" s="8" t="s">
        <v>83</v>
      </c>
      <c r="S528" s="3">
        <f>A528</f>
        <v>45895</v>
      </c>
      <c r="T528" s="4" t="str">
        <f>LEFT(G528,(LEN(G528)-2))</f>
        <v>3:00</v>
      </c>
      <c r="U528" s="4" t="str">
        <f t="shared" si="56"/>
        <v>3</v>
      </c>
      <c r="V528" s="4" t="str" cm="1">
        <f t="array" ref="V528">_xlfn.IFS(U528 = "1","13",U528 = "2","14",U528 = "3","15",U528 = "4","16",U528 &gt; 4,U528)</f>
        <v>15</v>
      </c>
      <c r="W528" s="4" t="str">
        <f t="shared" si="57"/>
        <v>00</v>
      </c>
      <c r="X528" s="5" t="str">
        <f t="shared" si="58"/>
        <v>15:00</v>
      </c>
      <c r="Y528" s="9">
        <f t="shared" si="59"/>
        <v>45895</v>
      </c>
      <c r="Z528" s="10">
        <f t="shared" si="60"/>
        <v>45895</v>
      </c>
      <c r="AA528" s="10">
        <f t="shared" si="61"/>
        <v>45895.625</v>
      </c>
      <c r="AB528" s="10">
        <f t="shared" si="62"/>
        <v>45895.645833333336</v>
      </c>
      <c r="AC528" s="11">
        <f>AA528</f>
        <v>45895.625</v>
      </c>
      <c r="AD528" s="11">
        <f>AB528</f>
        <v>45895.645833333336</v>
      </c>
      <c r="AE528">
        <v>0</v>
      </c>
      <c r="AF528">
        <v>0</v>
      </c>
      <c r="AH528" t="str">
        <f>H528</f>
        <v>CUSICK (37)</v>
      </c>
      <c r="AI528" t="str">
        <f>C528</f>
        <v>OakLawn102</v>
      </c>
      <c r="AJ528" t="str">
        <f>AH528</f>
        <v>CUSICK (37)</v>
      </c>
      <c r="AM528" t="s">
        <v>39</v>
      </c>
      <c r="AS528" t="str">
        <f>B528</f>
        <v>Tuesday</v>
      </c>
      <c r="AV528" t="s">
        <v>41</v>
      </c>
      <c r="BO528" s="7">
        <v>45888</v>
      </c>
      <c r="BP528" s="8" t="s">
        <v>104</v>
      </c>
      <c r="BQ528" s="8" t="s">
        <v>109</v>
      </c>
      <c r="BR528" s="8">
        <v>9504589</v>
      </c>
      <c r="BS528" s="8" t="s">
        <v>75</v>
      </c>
      <c r="BT528" s="8">
        <v>29948</v>
      </c>
      <c r="BU528" s="8" t="s">
        <v>97</v>
      </c>
      <c r="BV528" s="8" t="s">
        <v>102</v>
      </c>
      <c r="BW528" s="8" t="s">
        <v>78</v>
      </c>
      <c r="BX528" s="8" t="s">
        <v>79</v>
      </c>
      <c r="BY528" s="8">
        <v>29940</v>
      </c>
      <c r="BZ528" s="8" t="s">
        <v>80</v>
      </c>
      <c r="CA528" s="8" t="s">
        <v>81</v>
      </c>
      <c r="CB528" s="8">
        <v>29941</v>
      </c>
      <c r="CC528" s="8"/>
      <c r="CD528" s="8" t="s">
        <v>82</v>
      </c>
      <c r="CE528" s="8"/>
      <c r="CF528" s="8" t="s">
        <v>83</v>
      </c>
      <c r="CG528" s="3">
        <f>BO528</f>
        <v>45888</v>
      </c>
      <c r="CH528" s="4" t="str">
        <f>LEFT(BU528,(LEN(BU528)-2))</f>
        <v>2:00</v>
      </c>
      <c r="CI528" s="4" t="str">
        <f>LEFT(CH528)</f>
        <v>2</v>
      </c>
      <c r="CJ528" s="4" t="str" cm="1">
        <f t="array" ref="CJ528">_xlfn.IFS(CI528 = "1","13",CI528 = "2","14",CI528 = "3","15",CI528 = "4","16",CI528 &gt; 4,CI528)</f>
        <v>14</v>
      </c>
      <c r="CK528" s="4" t="str">
        <f>RIGHT(CH528,2)</f>
        <v>00</v>
      </c>
      <c r="CL528" s="5" t="str">
        <f>_xlfn.CONCAT(CJ528,":",CK528)</f>
        <v>14:00</v>
      </c>
      <c r="CM528" s="9">
        <f>CG528</f>
        <v>45888</v>
      </c>
      <c r="CN528" s="10">
        <f>CM528</f>
        <v>45888</v>
      </c>
      <c r="CO528" s="10">
        <f>CN528+TIME(CJ528,CK528,CK528)</f>
        <v>45888.583333333336</v>
      </c>
      <c r="CP528" s="10">
        <f>CO528+TIME(0,30,0)</f>
        <v>45888.604166666672</v>
      </c>
    </row>
    <row r="529" spans="1:94" ht="15.75" x14ac:dyDescent="0.25">
      <c r="A529" s="12">
        <v>45895</v>
      </c>
      <c r="B529" s="13" t="s">
        <v>104</v>
      </c>
      <c r="C529" s="13" t="s">
        <v>74</v>
      </c>
      <c r="D529" s="13">
        <v>9504580</v>
      </c>
      <c r="E529" s="13" t="s">
        <v>75</v>
      </c>
      <c r="F529" s="13">
        <v>29946</v>
      </c>
      <c r="G529" s="13" t="s">
        <v>100</v>
      </c>
      <c r="H529" s="13" t="s">
        <v>96</v>
      </c>
      <c r="I529" s="13" t="s">
        <v>78</v>
      </c>
      <c r="J529" s="13" t="s">
        <v>79</v>
      </c>
      <c r="K529" s="13">
        <v>29940</v>
      </c>
      <c r="L529" s="13" t="s">
        <v>80</v>
      </c>
      <c r="M529" s="13" t="s">
        <v>81</v>
      </c>
      <c r="N529" s="13">
        <v>29941</v>
      </c>
      <c r="O529" s="13"/>
      <c r="P529" s="13" t="s">
        <v>82</v>
      </c>
      <c r="Q529" s="13"/>
      <c r="R529" s="13" t="s">
        <v>83</v>
      </c>
      <c r="S529" s="3">
        <f>A529</f>
        <v>45895</v>
      </c>
      <c r="T529" s="4" t="str">
        <f>LEFT(G529,(LEN(G529)-2))</f>
        <v>3:30</v>
      </c>
      <c r="U529" s="4" t="str">
        <f t="shared" si="56"/>
        <v>3</v>
      </c>
      <c r="V529" s="4" t="str" cm="1">
        <f t="array" ref="V529">_xlfn.IFS(U529 = "1","13",U529 = "2","14",U529 = "3","15",U529 = "4","16",U529 &gt; 4,U529)</f>
        <v>15</v>
      </c>
      <c r="W529" s="4" t="str">
        <f t="shared" si="57"/>
        <v>30</v>
      </c>
      <c r="X529" s="5" t="str">
        <f t="shared" si="58"/>
        <v>15:30</v>
      </c>
      <c r="Y529" s="9">
        <f t="shared" si="59"/>
        <v>45895</v>
      </c>
      <c r="Z529" s="10">
        <f t="shared" si="60"/>
        <v>45895</v>
      </c>
      <c r="AA529" s="10">
        <f t="shared" si="61"/>
        <v>45895.646180555559</v>
      </c>
      <c r="AB529" s="10">
        <f t="shared" si="62"/>
        <v>45895.667013888895</v>
      </c>
      <c r="AC529" s="11">
        <f>AA529</f>
        <v>45895.646180555559</v>
      </c>
      <c r="AD529" s="11">
        <f>AB529</f>
        <v>45895.667013888895</v>
      </c>
      <c r="AE529">
        <v>0</v>
      </c>
      <c r="AF529">
        <v>0</v>
      </c>
      <c r="AH529" t="str">
        <f>H529</f>
        <v>CUSICK (37)</v>
      </c>
      <c r="AI529" t="str">
        <f>C529</f>
        <v>OakLawn102</v>
      </c>
      <c r="AJ529" t="str">
        <f>AH529</f>
        <v>CUSICK (37)</v>
      </c>
      <c r="AM529" t="s">
        <v>39</v>
      </c>
      <c r="AS529" t="str">
        <f>B529</f>
        <v>Tuesday</v>
      </c>
      <c r="AV529" t="s">
        <v>41</v>
      </c>
      <c r="BO529" s="14">
        <v>45888</v>
      </c>
      <c r="BP529" s="15" t="s">
        <v>104</v>
      </c>
      <c r="BQ529" s="15" t="s">
        <v>115</v>
      </c>
      <c r="BR529" s="15">
        <v>9504574</v>
      </c>
      <c r="BS529" s="15" t="s">
        <v>75</v>
      </c>
      <c r="BT529" s="15">
        <v>29944</v>
      </c>
      <c r="BU529" s="15" t="s">
        <v>97</v>
      </c>
      <c r="BV529" s="15" t="s">
        <v>77</v>
      </c>
      <c r="BW529" s="15" t="s">
        <v>78</v>
      </c>
      <c r="BX529" s="15" t="s">
        <v>79</v>
      </c>
      <c r="BY529" s="15">
        <v>29940</v>
      </c>
      <c r="BZ529" s="15" t="s">
        <v>80</v>
      </c>
      <c r="CA529" s="15" t="s">
        <v>81</v>
      </c>
      <c r="CB529" s="15">
        <v>29941</v>
      </c>
      <c r="CC529" s="15"/>
      <c r="CD529" s="15" t="s">
        <v>82</v>
      </c>
      <c r="CE529" s="15"/>
      <c r="CF529" s="15" t="s">
        <v>83</v>
      </c>
      <c r="CG529" s="3">
        <f>BO529</f>
        <v>45888</v>
      </c>
      <c r="CH529" s="4" t="str">
        <f>LEFT(BU529,(LEN(BU529)-2))</f>
        <v>2:00</v>
      </c>
      <c r="CI529" s="4" t="str">
        <f>LEFT(CH529)</f>
        <v>2</v>
      </c>
      <c r="CJ529" s="4" t="str" cm="1">
        <f t="array" ref="CJ529">_xlfn.IFS(CI529 = "1","13",CI529 = "2","14",CI529 = "3","15",CI529 = "4","16",CI529 &gt; 4,CI529)</f>
        <v>14</v>
      </c>
      <c r="CK529" s="4" t="str">
        <f>RIGHT(CH529,2)</f>
        <v>00</v>
      </c>
      <c r="CL529" s="5" t="str">
        <f>_xlfn.CONCAT(CJ529,":",CK529)</f>
        <v>14:00</v>
      </c>
      <c r="CM529" s="9">
        <f>CG529</f>
        <v>45888</v>
      </c>
      <c r="CN529" s="10">
        <f>CM529</f>
        <v>45888</v>
      </c>
      <c r="CO529" s="10">
        <f>CN529+TIME(CJ529,CK529,CK529)</f>
        <v>45888.583333333336</v>
      </c>
      <c r="CP529" s="10">
        <f>CO529+TIME(0,30,0)</f>
        <v>45888.604166666672</v>
      </c>
    </row>
    <row r="530" spans="1:94" x14ac:dyDescent="0.25">
      <c r="A530" s="7">
        <v>45896</v>
      </c>
      <c r="B530" s="8" t="s">
        <v>105</v>
      </c>
      <c r="C530" s="8" t="s">
        <v>74</v>
      </c>
      <c r="D530" s="8">
        <v>9504580</v>
      </c>
      <c r="E530" s="8" t="s">
        <v>75</v>
      </c>
      <c r="F530" s="8">
        <v>29946</v>
      </c>
      <c r="G530" s="8" t="s">
        <v>76</v>
      </c>
      <c r="H530" s="8" t="s">
        <v>77</v>
      </c>
      <c r="I530" s="8" t="s">
        <v>78</v>
      </c>
      <c r="J530" s="8" t="s">
        <v>79</v>
      </c>
      <c r="K530" s="8">
        <v>29940</v>
      </c>
      <c r="L530" s="8" t="s">
        <v>80</v>
      </c>
      <c r="M530" s="8" t="s">
        <v>81</v>
      </c>
      <c r="N530" s="8">
        <v>29941</v>
      </c>
      <c r="O530" s="8"/>
      <c r="P530" s="8" t="s">
        <v>82</v>
      </c>
      <c r="Q530" s="8"/>
      <c r="R530" s="8" t="s">
        <v>83</v>
      </c>
      <c r="S530" s="3">
        <f>A530</f>
        <v>45896</v>
      </c>
      <c r="T530" s="4" t="str">
        <f>LEFT(G530,(LEN(G530)-2))</f>
        <v>8:00</v>
      </c>
      <c r="U530" s="4" t="str">
        <f t="shared" si="56"/>
        <v>8</v>
      </c>
      <c r="V530" s="4" t="str" cm="1">
        <f t="array" ref="V530">_xlfn.IFS(U530 = "1","13",U530 = "2","14",U530 = "3","15",U530 = "4","16",U530 &gt; 4,U530)</f>
        <v>8</v>
      </c>
      <c r="W530" s="4" t="str">
        <f t="shared" si="57"/>
        <v>00</v>
      </c>
      <c r="X530" s="5" t="str">
        <f t="shared" si="58"/>
        <v>8:00</v>
      </c>
      <c r="Y530" s="9">
        <f t="shared" si="59"/>
        <v>45896</v>
      </c>
      <c r="Z530" s="10">
        <f t="shared" si="60"/>
        <v>45896</v>
      </c>
      <c r="AA530" s="10">
        <f t="shared" si="61"/>
        <v>45896.333333333336</v>
      </c>
      <c r="AB530" s="10">
        <f t="shared" si="62"/>
        <v>45896.354166666672</v>
      </c>
      <c r="AC530" s="11">
        <f>AA530</f>
        <v>45896.333333333336</v>
      </c>
      <c r="AD530" s="11">
        <f>AB530</f>
        <v>45896.354166666672</v>
      </c>
      <c r="AE530">
        <v>0</v>
      </c>
      <c r="AF530">
        <v>0</v>
      </c>
      <c r="AH530" t="str">
        <f>H530</f>
        <v>AVAILABLE</v>
      </c>
      <c r="AI530" t="str">
        <f>C530</f>
        <v>OakLawn102</v>
      </c>
      <c r="AJ530" t="str">
        <f>AH530</f>
        <v>AVAILABLE</v>
      </c>
      <c r="AM530" t="s">
        <v>39</v>
      </c>
      <c r="AS530" t="str">
        <f>B530</f>
        <v>Wednesday</v>
      </c>
      <c r="AV530" t="s">
        <v>41</v>
      </c>
      <c r="BO530" s="12">
        <v>45888</v>
      </c>
      <c r="BP530" s="13" t="s">
        <v>104</v>
      </c>
      <c r="BQ530" s="13" t="s">
        <v>74</v>
      </c>
      <c r="BR530" s="13">
        <v>9504580</v>
      </c>
      <c r="BS530" s="13" t="s">
        <v>75</v>
      </c>
      <c r="BT530" s="13">
        <v>29946</v>
      </c>
      <c r="BU530" s="13" t="s">
        <v>88</v>
      </c>
      <c r="BV530" s="13" t="s">
        <v>96</v>
      </c>
      <c r="BW530" s="13" t="s">
        <v>78</v>
      </c>
      <c r="BX530" s="13" t="s">
        <v>79</v>
      </c>
      <c r="BY530" s="13">
        <v>29940</v>
      </c>
      <c r="BZ530" s="13" t="s">
        <v>80</v>
      </c>
      <c r="CA530" s="13" t="s">
        <v>81</v>
      </c>
      <c r="CB530" s="13">
        <v>29941</v>
      </c>
      <c r="CC530" s="13"/>
      <c r="CD530" s="13" t="s">
        <v>82</v>
      </c>
      <c r="CE530" s="13"/>
      <c r="CF530" s="13" t="s">
        <v>83</v>
      </c>
      <c r="CG530" s="3">
        <f>BO530</f>
        <v>45888</v>
      </c>
      <c r="CH530" s="4" t="str">
        <f>LEFT(BU530,(LEN(BU530)-2))</f>
        <v>10:30</v>
      </c>
      <c r="CI530" s="4" t="str">
        <f>LEFT(CH530)</f>
        <v>1</v>
      </c>
      <c r="CJ530" s="4" t="str" cm="1">
        <f t="array" ref="CJ530">_xlfn.IFS(CI530 = "1","13",CI530 = "2","14",CI530 = "3","15",CI530 = "4","16",CI530 &gt; 4,CI530)</f>
        <v>13</v>
      </c>
      <c r="CK530" s="4" t="str">
        <f>RIGHT(CH530,2)</f>
        <v>30</v>
      </c>
      <c r="CL530" s="5" t="str">
        <f>_xlfn.CONCAT(CJ530,":",CK530)</f>
        <v>13:30</v>
      </c>
      <c r="CM530" s="9">
        <f>CG530</f>
        <v>45888</v>
      </c>
      <c r="CN530" s="10">
        <f>CM530</f>
        <v>45888</v>
      </c>
      <c r="CO530" s="10">
        <f>CN530+TIME(CJ530,CK530,CK530)</f>
        <v>45888.562847222223</v>
      </c>
      <c r="CP530" s="10">
        <f>CO530+TIME(0,30,0)</f>
        <v>45888.583680555559</v>
      </c>
    </row>
    <row r="531" spans="1:94" x14ac:dyDescent="0.25">
      <c r="A531" s="12">
        <v>45896</v>
      </c>
      <c r="B531" s="13" t="s">
        <v>105</v>
      </c>
      <c r="C531" s="13" t="s">
        <v>74</v>
      </c>
      <c r="D531" s="13">
        <v>9504580</v>
      </c>
      <c r="E531" s="13" t="s">
        <v>75</v>
      </c>
      <c r="F531" s="13">
        <v>29946</v>
      </c>
      <c r="G531" s="13" t="s">
        <v>84</v>
      </c>
      <c r="H531" s="13" t="s">
        <v>77</v>
      </c>
      <c r="I531" s="13" t="s">
        <v>78</v>
      </c>
      <c r="J531" s="13" t="s">
        <v>79</v>
      </c>
      <c r="K531" s="13">
        <v>29940</v>
      </c>
      <c r="L531" s="13" t="s">
        <v>80</v>
      </c>
      <c r="M531" s="13" t="s">
        <v>81</v>
      </c>
      <c r="N531" s="13">
        <v>29941</v>
      </c>
      <c r="O531" s="13"/>
      <c r="P531" s="13" t="s">
        <v>82</v>
      </c>
      <c r="Q531" s="13"/>
      <c r="R531" s="13" t="s">
        <v>83</v>
      </c>
      <c r="S531" s="3">
        <f>A531</f>
        <v>45896</v>
      </c>
      <c r="T531" s="4" t="str">
        <f>LEFT(G531,(LEN(G531)-2))</f>
        <v>8:30</v>
      </c>
      <c r="U531" s="4" t="str">
        <f t="shared" si="56"/>
        <v>8</v>
      </c>
      <c r="V531" s="4" t="str" cm="1">
        <f t="array" ref="V531">_xlfn.IFS(U531 = "1","13",U531 = "2","14",U531 = "3","15",U531 = "4","16",U531 &gt; 4,U531)</f>
        <v>8</v>
      </c>
      <c r="W531" s="4" t="str">
        <f t="shared" si="57"/>
        <v>30</v>
      </c>
      <c r="X531" s="5" t="str">
        <f t="shared" si="58"/>
        <v>8:30</v>
      </c>
      <c r="Y531" s="9">
        <f t="shared" si="59"/>
        <v>45896</v>
      </c>
      <c r="Z531" s="10">
        <f t="shared" si="60"/>
        <v>45896</v>
      </c>
      <c r="AA531" s="10">
        <f t="shared" si="61"/>
        <v>45896.354513888888</v>
      </c>
      <c r="AB531" s="10">
        <f t="shared" si="62"/>
        <v>45896.375347222223</v>
      </c>
      <c r="AC531" s="11">
        <f>AA531</f>
        <v>45896.354513888888</v>
      </c>
      <c r="AD531" s="11">
        <f>AB531</f>
        <v>45896.375347222223</v>
      </c>
      <c r="AE531">
        <v>0</v>
      </c>
      <c r="AF531">
        <v>0</v>
      </c>
      <c r="AH531" t="str">
        <f>H531</f>
        <v>AVAILABLE</v>
      </c>
      <c r="AI531" t="str">
        <f>C531</f>
        <v>OakLawn102</v>
      </c>
      <c r="AJ531" t="str">
        <f>AH531</f>
        <v>AVAILABLE</v>
      </c>
      <c r="AM531" t="s">
        <v>39</v>
      </c>
      <c r="AS531" t="str">
        <f>B531</f>
        <v>Wednesday</v>
      </c>
      <c r="AV531" t="s">
        <v>41</v>
      </c>
      <c r="BO531" s="12">
        <v>45888</v>
      </c>
      <c r="BP531" s="13" t="s">
        <v>104</v>
      </c>
      <c r="BQ531" s="13" t="s">
        <v>74</v>
      </c>
      <c r="BR531" s="13">
        <v>9504580</v>
      </c>
      <c r="BS531" s="13" t="s">
        <v>75</v>
      </c>
      <c r="BT531" s="13">
        <v>29946</v>
      </c>
      <c r="BU531" s="13" t="s">
        <v>90</v>
      </c>
      <c r="BV531" s="13" t="s">
        <v>96</v>
      </c>
      <c r="BW531" s="13" t="s">
        <v>78</v>
      </c>
      <c r="BX531" s="13" t="s">
        <v>79</v>
      </c>
      <c r="BY531" s="13">
        <v>29940</v>
      </c>
      <c r="BZ531" s="13" t="s">
        <v>80</v>
      </c>
      <c r="CA531" s="13" t="s">
        <v>81</v>
      </c>
      <c r="CB531" s="13">
        <v>29941</v>
      </c>
      <c r="CC531" s="13"/>
      <c r="CD531" s="13" t="s">
        <v>82</v>
      </c>
      <c r="CE531" s="13"/>
      <c r="CF531" s="13" t="s">
        <v>83</v>
      </c>
      <c r="CG531" s="3">
        <f>BO531</f>
        <v>45888</v>
      </c>
      <c r="CH531" s="4" t="str">
        <f>LEFT(BU531,(LEN(BU531)-2))</f>
        <v>11:30</v>
      </c>
      <c r="CI531" s="4" t="str">
        <f>LEFT(CH531)</f>
        <v>1</v>
      </c>
      <c r="CJ531" s="4" t="str" cm="1">
        <f t="array" ref="CJ531">_xlfn.IFS(CI531 = "1","13",CI531 = "2","14",CI531 = "3","15",CI531 = "4","16",CI531 &gt; 4,CI531)</f>
        <v>13</v>
      </c>
      <c r="CK531" s="4" t="str">
        <f>RIGHT(CH531,2)</f>
        <v>30</v>
      </c>
      <c r="CL531" s="5" t="str">
        <f>_xlfn.CONCAT(CJ531,":",CK531)</f>
        <v>13:30</v>
      </c>
      <c r="CM531" s="9">
        <f>CG531</f>
        <v>45888</v>
      </c>
      <c r="CN531" s="10">
        <f>CM531</f>
        <v>45888</v>
      </c>
      <c r="CO531" s="10">
        <f>CN531+TIME(CJ531,CK531,CK531)</f>
        <v>45888.562847222223</v>
      </c>
      <c r="CP531" s="10">
        <f>CO531+TIME(0,30,0)</f>
        <v>45888.583680555559</v>
      </c>
    </row>
    <row r="532" spans="1:94" x14ac:dyDescent="0.25">
      <c r="A532" s="7">
        <v>45896</v>
      </c>
      <c r="B532" s="8" t="s">
        <v>105</v>
      </c>
      <c r="C532" s="8" t="s">
        <v>74</v>
      </c>
      <c r="D532" s="8">
        <v>9504580</v>
      </c>
      <c r="E532" s="8" t="s">
        <v>75</v>
      </c>
      <c r="F532" s="8">
        <v>29946</v>
      </c>
      <c r="G532" s="8" t="s">
        <v>85</v>
      </c>
      <c r="H532" s="8" t="s">
        <v>77</v>
      </c>
      <c r="I532" s="8" t="s">
        <v>78</v>
      </c>
      <c r="J532" s="8" t="s">
        <v>79</v>
      </c>
      <c r="K532" s="8">
        <v>29940</v>
      </c>
      <c r="L532" s="8" t="s">
        <v>80</v>
      </c>
      <c r="M532" s="8" t="s">
        <v>81</v>
      </c>
      <c r="N532" s="8">
        <v>29941</v>
      </c>
      <c r="O532" s="8"/>
      <c r="P532" s="8" t="s">
        <v>82</v>
      </c>
      <c r="Q532" s="8"/>
      <c r="R532" s="8" t="s">
        <v>83</v>
      </c>
      <c r="S532" s="3">
        <f>A532</f>
        <v>45896</v>
      </c>
      <c r="T532" s="4" t="str">
        <f>LEFT(G532,(LEN(G532)-2))</f>
        <v>9:00</v>
      </c>
      <c r="U532" s="4" t="str">
        <f t="shared" si="56"/>
        <v>9</v>
      </c>
      <c r="V532" s="4" t="str" cm="1">
        <f t="array" ref="V532">_xlfn.IFS(U532 = "1","13",U532 = "2","14",U532 = "3","15",U532 = "4","16",U532 &gt; 4,U532)</f>
        <v>9</v>
      </c>
      <c r="W532" s="4" t="str">
        <f t="shared" si="57"/>
        <v>00</v>
      </c>
      <c r="X532" s="5" t="str">
        <f t="shared" si="58"/>
        <v>9:00</v>
      </c>
      <c r="Y532" s="9">
        <f t="shared" si="59"/>
        <v>45896</v>
      </c>
      <c r="Z532" s="10">
        <f t="shared" si="60"/>
        <v>45896</v>
      </c>
      <c r="AA532" s="10">
        <f t="shared" si="61"/>
        <v>45896.375</v>
      </c>
      <c r="AB532" s="10">
        <f t="shared" si="62"/>
        <v>45896.395833333336</v>
      </c>
      <c r="AC532" s="11">
        <f>AA532</f>
        <v>45896.375</v>
      </c>
      <c r="AD532" s="11">
        <f>AB532</f>
        <v>45896.395833333336</v>
      </c>
      <c r="AE532">
        <v>0</v>
      </c>
      <c r="AF532">
        <v>0</v>
      </c>
      <c r="AH532" t="str">
        <f>H532</f>
        <v>AVAILABLE</v>
      </c>
      <c r="AI532" t="str">
        <f>C532</f>
        <v>OakLawn102</v>
      </c>
      <c r="AJ532" t="str">
        <f>AH532</f>
        <v>AVAILABLE</v>
      </c>
      <c r="AM532" t="s">
        <v>39</v>
      </c>
      <c r="AS532" t="str">
        <f>B532</f>
        <v>Wednesday</v>
      </c>
      <c r="AV532" t="s">
        <v>41</v>
      </c>
      <c r="BO532" s="12">
        <v>45888</v>
      </c>
      <c r="BP532" s="13" t="s">
        <v>104</v>
      </c>
      <c r="BQ532" s="13" t="s">
        <v>74</v>
      </c>
      <c r="BR532" s="13">
        <v>9504580</v>
      </c>
      <c r="BS532" s="13" t="s">
        <v>75</v>
      </c>
      <c r="BT532" s="13">
        <v>29946</v>
      </c>
      <c r="BU532" s="13" t="s">
        <v>93</v>
      </c>
      <c r="BV532" s="13" t="s">
        <v>92</v>
      </c>
      <c r="BW532" s="13" t="s">
        <v>78</v>
      </c>
      <c r="BX532" s="13" t="s">
        <v>79</v>
      </c>
      <c r="BY532" s="13">
        <v>29940</v>
      </c>
      <c r="BZ532" s="13" t="s">
        <v>80</v>
      </c>
      <c r="CA532" s="13" t="s">
        <v>81</v>
      </c>
      <c r="CB532" s="13">
        <v>29941</v>
      </c>
      <c r="CC532" s="13"/>
      <c r="CD532" s="13" t="s">
        <v>82</v>
      </c>
      <c r="CE532" s="13"/>
      <c r="CF532" s="13" t="s">
        <v>83</v>
      </c>
      <c r="CG532" s="3">
        <f>BO532</f>
        <v>45888</v>
      </c>
      <c r="CH532" s="4" t="str">
        <f>LEFT(BU532,(LEN(BU532)-2))</f>
        <v>12:30</v>
      </c>
      <c r="CI532" s="4" t="str">
        <f>LEFT(CH532)</f>
        <v>1</v>
      </c>
      <c r="CJ532" s="4" t="str" cm="1">
        <f t="array" ref="CJ532">_xlfn.IFS(CI532 = "1","13",CI532 = "2","14",CI532 = "3","15",CI532 = "4","16",CI532 &gt; 4,CI532)</f>
        <v>13</v>
      </c>
      <c r="CK532" s="4" t="str">
        <f>RIGHT(CH532,2)</f>
        <v>30</v>
      </c>
      <c r="CL532" s="5" t="str">
        <f>_xlfn.CONCAT(CJ532,":",CK532)</f>
        <v>13:30</v>
      </c>
      <c r="CM532" s="9">
        <f>CG532</f>
        <v>45888</v>
      </c>
      <c r="CN532" s="10">
        <f>CM532</f>
        <v>45888</v>
      </c>
      <c r="CO532" s="10">
        <f>CN532+TIME(CJ532,CK532,CK532)</f>
        <v>45888.562847222223</v>
      </c>
      <c r="CP532" s="10">
        <f>CO532+TIME(0,30,0)</f>
        <v>45888.583680555559</v>
      </c>
    </row>
    <row r="533" spans="1:94" x14ac:dyDescent="0.25">
      <c r="A533" s="12">
        <v>45896</v>
      </c>
      <c r="B533" s="13" t="s">
        <v>105</v>
      </c>
      <c r="C533" s="13" t="s">
        <v>74</v>
      </c>
      <c r="D533" s="13">
        <v>9504580</v>
      </c>
      <c r="E533" s="13" t="s">
        <v>75</v>
      </c>
      <c r="F533" s="13">
        <v>29946</v>
      </c>
      <c r="G533" s="13" t="s">
        <v>86</v>
      </c>
      <c r="H533" s="13" t="s">
        <v>77</v>
      </c>
      <c r="I533" s="13" t="s">
        <v>78</v>
      </c>
      <c r="J533" s="13" t="s">
        <v>79</v>
      </c>
      <c r="K533" s="13">
        <v>29940</v>
      </c>
      <c r="L533" s="13" t="s">
        <v>80</v>
      </c>
      <c r="M533" s="13" t="s">
        <v>81</v>
      </c>
      <c r="N533" s="13">
        <v>29941</v>
      </c>
      <c r="O533" s="13"/>
      <c r="P533" s="13" t="s">
        <v>82</v>
      </c>
      <c r="Q533" s="13"/>
      <c r="R533" s="13" t="s">
        <v>83</v>
      </c>
      <c r="S533" s="3">
        <f>A533</f>
        <v>45896</v>
      </c>
      <c r="T533" s="4" t="str">
        <f>LEFT(G533,(LEN(G533)-2))</f>
        <v>9:30</v>
      </c>
      <c r="U533" s="4" t="str">
        <f t="shared" si="56"/>
        <v>9</v>
      </c>
      <c r="V533" s="4" t="str" cm="1">
        <f t="array" ref="V533">_xlfn.IFS(U533 = "1","13",U533 = "2","14",U533 = "3","15",U533 = "4","16",U533 &gt; 4,U533)</f>
        <v>9</v>
      </c>
      <c r="W533" s="4" t="str">
        <f t="shared" si="57"/>
        <v>30</v>
      </c>
      <c r="X533" s="5" t="str">
        <f t="shared" si="58"/>
        <v>9:30</v>
      </c>
      <c r="Y533" s="9">
        <f t="shared" si="59"/>
        <v>45896</v>
      </c>
      <c r="Z533" s="10">
        <f t="shared" si="60"/>
        <v>45896</v>
      </c>
      <c r="AA533" s="10">
        <f t="shared" si="61"/>
        <v>45896.396180555559</v>
      </c>
      <c r="AB533" s="10">
        <f t="shared" si="62"/>
        <v>45896.417013888895</v>
      </c>
      <c r="AC533" s="11">
        <f>AA533</f>
        <v>45896.396180555559</v>
      </c>
      <c r="AD533" s="11">
        <f>AB533</f>
        <v>45896.417013888895</v>
      </c>
      <c r="AE533">
        <v>0</v>
      </c>
      <c r="AF533">
        <v>0</v>
      </c>
      <c r="AH533" t="str">
        <f>H533</f>
        <v>AVAILABLE</v>
      </c>
      <c r="AI533" t="str">
        <f>C533</f>
        <v>OakLawn102</v>
      </c>
      <c r="AJ533" t="str">
        <f>AH533</f>
        <v>AVAILABLE</v>
      </c>
      <c r="AM533" t="s">
        <v>39</v>
      </c>
      <c r="AS533" t="str">
        <f>B533</f>
        <v>Wednesday</v>
      </c>
      <c r="AV533" t="s">
        <v>41</v>
      </c>
      <c r="BO533" s="12">
        <v>45888</v>
      </c>
      <c r="BP533" s="13" t="s">
        <v>104</v>
      </c>
      <c r="BQ533" s="13" t="s">
        <v>74</v>
      </c>
      <c r="BR533" s="13">
        <v>9504580</v>
      </c>
      <c r="BS533" s="13" t="s">
        <v>75</v>
      </c>
      <c r="BT533" s="13">
        <v>29946</v>
      </c>
      <c r="BU533" s="13" t="s">
        <v>95</v>
      </c>
      <c r="BV533" s="13" t="s">
        <v>96</v>
      </c>
      <c r="BW533" s="13" t="s">
        <v>78</v>
      </c>
      <c r="BX533" s="13" t="s">
        <v>79</v>
      </c>
      <c r="BY533" s="13">
        <v>29940</v>
      </c>
      <c r="BZ533" s="13" t="s">
        <v>80</v>
      </c>
      <c r="CA533" s="13" t="s">
        <v>81</v>
      </c>
      <c r="CB533" s="13">
        <v>29941</v>
      </c>
      <c r="CC533" s="13"/>
      <c r="CD533" s="13" t="s">
        <v>82</v>
      </c>
      <c r="CE533" s="13"/>
      <c r="CF533" s="13" t="s">
        <v>83</v>
      </c>
      <c r="CG533" s="3">
        <f>BO533</f>
        <v>45888</v>
      </c>
      <c r="CH533" s="4" t="str">
        <f>LEFT(BU533,(LEN(BU533)-2))</f>
        <v>1:30</v>
      </c>
      <c r="CI533" s="4" t="str">
        <f>LEFT(CH533)</f>
        <v>1</v>
      </c>
      <c r="CJ533" s="4" t="str" cm="1">
        <f t="array" ref="CJ533">_xlfn.IFS(CI533 = "1","13",CI533 = "2","14",CI533 = "3","15",CI533 = "4","16",CI533 &gt; 4,CI533)</f>
        <v>13</v>
      </c>
      <c r="CK533" s="4" t="str">
        <f>RIGHT(CH533,2)</f>
        <v>30</v>
      </c>
      <c r="CL533" s="5" t="str">
        <f>_xlfn.CONCAT(CJ533,":",CK533)</f>
        <v>13:30</v>
      </c>
      <c r="CM533" s="9">
        <f>CG533</f>
        <v>45888</v>
      </c>
      <c r="CN533" s="10">
        <f>CM533</f>
        <v>45888</v>
      </c>
      <c r="CO533" s="10">
        <f>CN533+TIME(CJ533,CK533,CK533)</f>
        <v>45888.562847222223</v>
      </c>
      <c r="CP533" s="10">
        <f>CO533+TIME(0,30,0)</f>
        <v>45888.583680555559</v>
      </c>
    </row>
    <row r="534" spans="1:94" x14ac:dyDescent="0.25">
      <c r="A534" s="7">
        <v>45896</v>
      </c>
      <c r="B534" s="8" t="s">
        <v>105</v>
      </c>
      <c r="C534" s="8" t="s">
        <v>74</v>
      </c>
      <c r="D534" s="8">
        <v>9504580</v>
      </c>
      <c r="E534" s="8" t="s">
        <v>75</v>
      </c>
      <c r="F534" s="8">
        <v>29946</v>
      </c>
      <c r="G534" s="8" t="s">
        <v>87</v>
      </c>
      <c r="H534" s="8" t="s">
        <v>77</v>
      </c>
      <c r="I534" s="8" t="s">
        <v>78</v>
      </c>
      <c r="J534" s="8" t="s">
        <v>79</v>
      </c>
      <c r="K534" s="8">
        <v>29940</v>
      </c>
      <c r="L534" s="8" t="s">
        <v>80</v>
      </c>
      <c r="M534" s="8" t="s">
        <v>81</v>
      </c>
      <c r="N534" s="8">
        <v>29941</v>
      </c>
      <c r="O534" s="8"/>
      <c r="P534" s="8" t="s">
        <v>82</v>
      </c>
      <c r="Q534" s="8"/>
      <c r="R534" s="8" t="s">
        <v>83</v>
      </c>
      <c r="S534" s="3">
        <f>A534</f>
        <v>45896</v>
      </c>
      <c r="T534" s="4" t="str">
        <f>LEFT(G534,(LEN(G534)-2))</f>
        <v>10:00</v>
      </c>
      <c r="U534" s="4" t="str">
        <f t="shared" si="56"/>
        <v>1</v>
      </c>
      <c r="V534" s="4" t="str" cm="1">
        <f t="array" ref="V534">_xlfn.IFS(U534 = "1","13",U534 = "2","14",U534 = "3","15",U534 = "4","16",U534 &gt; 4,U534)</f>
        <v>13</v>
      </c>
      <c r="W534" s="4" t="str">
        <f t="shared" si="57"/>
        <v>00</v>
      </c>
      <c r="X534" s="5" t="str">
        <f t="shared" si="58"/>
        <v>13:00</v>
      </c>
      <c r="Y534" s="9">
        <f t="shared" si="59"/>
        <v>45896</v>
      </c>
      <c r="Z534" s="10">
        <f t="shared" si="60"/>
        <v>45896</v>
      </c>
      <c r="AA534" s="10">
        <f t="shared" si="61"/>
        <v>45896.541666666664</v>
      </c>
      <c r="AB534" s="10">
        <f t="shared" si="62"/>
        <v>45896.5625</v>
      </c>
      <c r="AC534" s="11">
        <f>AA534</f>
        <v>45896.541666666664</v>
      </c>
      <c r="AD534" s="11">
        <f>AB534</f>
        <v>45896.5625</v>
      </c>
      <c r="AE534">
        <v>0</v>
      </c>
      <c r="AF534">
        <v>0</v>
      </c>
      <c r="AH534" t="str">
        <f>H534</f>
        <v>AVAILABLE</v>
      </c>
      <c r="AI534" t="str">
        <f>C534</f>
        <v>OakLawn102</v>
      </c>
      <c r="AJ534" t="str">
        <f>AH534</f>
        <v>AVAILABLE</v>
      </c>
      <c r="AM534" t="s">
        <v>39</v>
      </c>
      <c r="AS534" t="str">
        <f>B534</f>
        <v>Wednesday</v>
      </c>
      <c r="AV534" t="s">
        <v>41</v>
      </c>
      <c r="BO534" s="12">
        <v>45888</v>
      </c>
      <c r="BP534" s="13" t="s">
        <v>104</v>
      </c>
      <c r="BQ534" s="13" t="s">
        <v>107</v>
      </c>
      <c r="BR534" s="13">
        <v>9504585</v>
      </c>
      <c r="BS534" s="13" t="s">
        <v>75</v>
      </c>
      <c r="BT534" s="13">
        <v>29947</v>
      </c>
      <c r="BU534" s="13" t="s">
        <v>88</v>
      </c>
      <c r="BV534" s="13" t="s">
        <v>108</v>
      </c>
      <c r="BW534" s="13" t="s">
        <v>78</v>
      </c>
      <c r="BX534" s="13" t="s">
        <v>79</v>
      </c>
      <c r="BY534" s="13">
        <v>29940</v>
      </c>
      <c r="BZ534" s="13" t="s">
        <v>80</v>
      </c>
      <c r="CA534" s="13" t="s">
        <v>81</v>
      </c>
      <c r="CB534" s="13">
        <v>29941</v>
      </c>
      <c r="CC534" s="13"/>
      <c r="CD534" s="13" t="s">
        <v>82</v>
      </c>
      <c r="CE534" s="13"/>
      <c r="CF534" s="13" t="s">
        <v>83</v>
      </c>
      <c r="CG534" s="3">
        <f>BO534</f>
        <v>45888</v>
      </c>
      <c r="CH534" s="4" t="str">
        <f>LEFT(BU534,(LEN(BU534)-2))</f>
        <v>10:30</v>
      </c>
      <c r="CI534" s="4" t="str">
        <f>LEFT(CH534)</f>
        <v>1</v>
      </c>
      <c r="CJ534" s="4" t="str" cm="1">
        <f t="array" ref="CJ534">_xlfn.IFS(CI534 = "1","13",CI534 = "2","14",CI534 = "3","15",CI534 = "4","16",CI534 &gt; 4,CI534)</f>
        <v>13</v>
      </c>
      <c r="CK534" s="4" t="str">
        <f>RIGHT(CH534,2)</f>
        <v>30</v>
      </c>
      <c r="CL534" s="5" t="str">
        <f>_xlfn.CONCAT(CJ534,":",CK534)</f>
        <v>13:30</v>
      </c>
      <c r="CM534" s="9">
        <f>CG534</f>
        <v>45888</v>
      </c>
      <c r="CN534" s="10">
        <f>CM534</f>
        <v>45888</v>
      </c>
      <c r="CO534" s="10">
        <f>CN534+TIME(CJ534,CK534,CK534)</f>
        <v>45888.562847222223</v>
      </c>
      <c r="CP534" s="10">
        <f>CO534+TIME(0,30,0)</f>
        <v>45888.583680555559</v>
      </c>
    </row>
    <row r="535" spans="1:94" x14ac:dyDescent="0.25">
      <c r="A535" s="12">
        <v>45896</v>
      </c>
      <c r="B535" s="13" t="s">
        <v>105</v>
      </c>
      <c r="C535" s="13" t="s">
        <v>74</v>
      </c>
      <c r="D535" s="13">
        <v>9504580</v>
      </c>
      <c r="E535" s="13" t="s">
        <v>75</v>
      </c>
      <c r="F535" s="13">
        <v>29946</v>
      </c>
      <c r="G535" s="13" t="s">
        <v>88</v>
      </c>
      <c r="H535" s="13" t="s">
        <v>77</v>
      </c>
      <c r="I535" s="13" t="s">
        <v>78</v>
      </c>
      <c r="J535" s="13" t="s">
        <v>79</v>
      </c>
      <c r="K535" s="13">
        <v>29940</v>
      </c>
      <c r="L535" s="13" t="s">
        <v>80</v>
      </c>
      <c r="M535" s="13" t="s">
        <v>81</v>
      </c>
      <c r="N535" s="13">
        <v>29941</v>
      </c>
      <c r="O535" s="13"/>
      <c r="P535" s="13" t="s">
        <v>82</v>
      </c>
      <c r="Q535" s="13"/>
      <c r="R535" s="13" t="s">
        <v>83</v>
      </c>
      <c r="S535" s="3">
        <f>A535</f>
        <v>45896</v>
      </c>
      <c r="T535" s="4" t="str">
        <f>LEFT(G535,(LEN(G535)-2))</f>
        <v>10:30</v>
      </c>
      <c r="U535" s="4" t="str">
        <f t="shared" si="56"/>
        <v>1</v>
      </c>
      <c r="V535" s="4" t="str" cm="1">
        <f t="array" ref="V535">_xlfn.IFS(U535 = "1","13",U535 = "2","14",U535 = "3","15",U535 = "4","16",U535 &gt; 4,U535)</f>
        <v>13</v>
      </c>
      <c r="W535" s="4" t="str">
        <f t="shared" si="57"/>
        <v>30</v>
      </c>
      <c r="X535" s="5" t="str">
        <f t="shared" si="58"/>
        <v>13:30</v>
      </c>
      <c r="Y535" s="9">
        <f t="shared" si="59"/>
        <v>45896</v>
      </c>
      <c r="Z535" s="10">
        <f t="shared" si="60"/>
        <v>45896</v>
      </c>
      <c r="AA535" s="10">
        <f t="shared" si="61"/>
        <v>45896.562847222223</v>
      </c>
      <c r="AB535" s="10">
        <f t="shared" si="62"/>
        <v>45896.583680555559</v>
      </c>
      <c r="AC535" s="11">
        <f>AA535</f>
        <v>45896.562847222223</v>
      </c>
      <c r="AD535" s="11">
        <f>AB535</f>
        <v>45896.583680555559</v>
      </c>
      <c r="AE535">
        <v>0</v>
      </c>
      <c r="AF535">
        <v>0</v>
      </c>
      <c r="AH535" t="str">
        <f>H535</f>
        <v>AVAILABLE</v>
      </c>
      <c r="AI535" t="str">
        <f>C535</f>
        <v>OakLawn102</v>
      </c>
      <c r="AJ535" t="str">
        <f>AH535</f>
        <v>AVAILABLE</v>
      </c>
      <c r="AM535" t="s">
        <v>39</v>
      </c>
      <c r="AS535" t="str">
        <f>B535</f>
        <v>Wednesday</v>
      </c>
      <c r="AV535" t="s">
        <v>41</v>
      </c>
      <c r="BO535" s="12">
        <v>45888</v>
      </c>
      <c r="BP535" s="13" t="s">
        <v>104</v>
      </c>
      <c r="BQ535" s="13" t="s">
        <v>107</v>
      </c>
      <c r="BR535" s="13">
        <v>9504585</v>
      </c>
      <c r="BS535" s="13" t="s">
        <v>75</v>
      </c>
      <c r="BT535" s="13">
        <v>29947</v>
      </c>
      <c r="BU535" s="13" t="s">
        <v>90</v>
      </c>
      <c r="BV535" s="13" t="s">
        <v>77</v>
      </c>
      <c r="BW535" s="13" t="s">
        <v>78</v>
      </c>
      <c r="BX535" s="13" t="s">
        <v>79</v>
      </c>
      <c r="BY535" s="13">
        <v>29940</v>
      </c>
      <c r="BZ535" s="13" t="s">
        <v>80</v>
      </c>
      <c r="CA535" s="13" t="s">
        <v>81</v>
      </c>
      <c r="CB535" s="13">
        <v>29941</v>
      </c>
      <c r="CC535" s="13"/>
      <c r="CD535" s="13" t="s">
        <v>82</v>
      </c>
      <c r="CE535" s="13"/>
      <c r="CF535" s="13" t="s">
        <v>83</v>
      </c>
      <c r="CG535" s="3">
        <f>BO535</f>
        <v>45888</v>
      </c>
      <c r="CH535" s="4" t="str">
        <f>LEFT(BU535,(LEN(BU535)-2))</f>
        <v>11:30</v>
      </c>
      <c r="CI535" s="4" t="str">
        <f>LEFT(CH535)</f>
        <v>1</v>
      </c>
      <c r="CJ535" s="4" t="str" cm="1">
        <f t="array" ref="CJ535">_xlfn.IFS(CI535 = "1","13",CI535 = "2","14",CI535 = "3","15",CI535 = "4","16",CI535 &gt; 4,CI535)</f>
        <v>13</v>
      </c>
      <c r="CK535" s="4" t="str">
        <f>RIGHT(CH535,2)</f>
        <v>30</v>
      </c>
      <c r="CL535" s="5" t="str">
        <f>_xlfn.CONCAT(CJ535,":",CK535)</f>
        <v>13:30</v>
      </c>
      <c r="CM535" s="9">
        <f>CG535</f>
        <v>45888</v>
      </c>
      <c r="CN535" s="10">
        <f>CM535</f>
        <v>45888</v>
      </c>
      <c r="CO535" s="10">
        <f>CN535+TIME(CJ535,CK535,CK535)</f>
        <v>45888.562847222223</v>
      </c>
      <c r="CP535" s="10">
        <f>CO535+TIME(0,30,0)</f>
        <v>45888.583680555559</v>
      </c>
    </row>
    <row r="536" spans="1:94" x14ac:dyDescent="0.25">
      <c r="A536" s="7">
        <v>45896</v>
      </c>
      <c r="B536" s="8" t="s">
        <v>105</v>
      </c>
      <c r="C536" s="8" t="s">
        <v>74</v>
      </c>
      <c r="D536" s="8">
        <v>9504580</v>
      </c>
      <c r="E536" s="8" t="s">
        <v>75</v>
      </c>
      <c r="F536" s="8">
        <v>29946</v>
      </c>
      <c r="G536" s="8" t="s">
        <v>89</v>
      </c>
      <c r="H536" s="8" t="s">
        <v>77</v>
      </c>
      <c r="I536" s="8" t="s">
        <v>78</v>
      </c>
      <c r="J536" s="8" t="s">
        <v>79</v>
      </c>
      <c r="K536" s="8">
        <v>29940</v>
      </c>
      <c r="L536" s="8" t="s">
        <v>80</v>
      </c>
      <c r="M536" s="8" t="s">
        <v>81</v>
      </c>
      <c r="N536" s="8">
        <v>29941</v>
      </c>
      <c r="O536" s="8"/>
      <c r="P536" s="8" t="s">
        <v>82</v>
      </c>
      <c r="Q536" s="8"/>
      <c r="R536" s="8" t="s">
        <v>83</v>
      </c>
      <c r="S536" s="3">
        <f>A536</f>
        <v>45896</v>
      </c>
      <c r="T536" s="4" t="str">
        <f>LEFT(G536,(LEN(G536)-2))</f>
        <v>11:00</v>
      </c>
      <c r="U536" s="4" t="str">
        <f t="shared" si="56"/>
        <v>1</v>
      </c>
      <c r="V536" s="4" t="str" cm="1">
        <f t="array" ref="V536">_xlfn.IFS(U536 = "1","13",U536 = "2","14",U536 = "3","15",U536 = "4","16",U536 &gt; 4,U536)</f>
        <v>13</v>
      </c>
      <c r="W536" s="4" t="str">
        <f t="shared" si="57"/>
        <v>00</v>
      </c>
      <c r="X536" s="5" t="str">
        <f t="shared" si="58"/>
        <v>13:00</v>
      </c>
      <c r="Y536" s="9">
        <f t="shared" si="59"/>
        <v>45896</v>
      </c>
      <c r="Z536" s="10">
        <f t="shared" si="60"/>
        <v>45896</v>
      </c>
      <c r="AA536" s="10">
        <f t="shared" si="61"/>
        <v>45896.541666666664</v>
      </c>
      <c r="AB536" s="10">
        <f t="shared" si="62"/>
        <v>45896.5625</v>
      </c>
      <c r="AC536" s="11">
        <f>AA536</f>
        <v>45896.541666666664</v>
      </c>
      <c r="AD536" s="11">
        <f>AB536</f>
        <v>45896.5625</v>
      </c>
      <c r="AE536">
        <v>0</v>
      </c>
      <c r="AF536">
        <v>0</v>
      </c>
      <c r="AH536" t="str">
        <f>H536</f>
        <v>AVAILABLE</v>
      </c>
      <c r="AI536" t="str">
        <f>C536</f>
        <v>OakLawn102</v>
      </c>
      <c r="AJ536" t="str">
        <f>AH536</f>
        <v>AVAILABLE</v>
      </c>
      <c r="AM536" t="s">
        <v>39</v>
      </c>
      <c r="AS536" t="str">
        <f>B536</f>
        <v>Wednesday</v>
      </c>
      <c r="AV536" t="s">
        <v>41</v>
      </c>
      <c r="BO536" s="12">
        <v>45888</v>
      </c>
      <c r="BP536" s="13" t="s">
        <v>104</v>
      </c>
      <c r="BQ536" s="13" t="s">
        <v>107</v>
      </c>
      <c r="BR536" s="13">
        <v>9504585</v>
      </c>
      <c r="BS536" s="13" t="s">
        <v>75</v>
      </c>
      <c r="BT536" s="13">
        <v>29947</v>
      </c>
      <c r="BU536" s="13" t="s">
        <v>93</v>
      </c>
      <c r="BV536" s="13" t="s">
        <v>92</v>
      </c>
      <c r="BW536" s="13" t="s">
        <v>78</v>
      </c>
      <c r="BX536" s="13" t="s">
        <v>79</v>
      </c>
      <c r="BY536" s="13">
        <v>29940</v>
      </c>
      <c r="BZ536" s="13" t="s">
        <v>80</v>
      </c>
      <c r="CA536" s="13" t="s">
        <v>81</v>
      </c>
      <c r="CB536" s="13">
        <v>29941</v>
      </c>
      <c r="CC536" s="13"/>
      <c r="CD536" s="13" t="s">
        <v>82</v>
      </c>
      <c r="CE536" s="13"/>
      <c r="CF536" s="13" t="s">
        <v>83</v>
      </c>
      <c r="CG536" s="3">
        <f>BO536</f>
        <v>45888</v>
      </c>
      <c r="CH536" s="4" t="str">
        <f>LEFT(BU536,(LEN(BU536)-2))</f>
        <v>12:30</v>
      </c>
      <c r="CI536" s="4" t="str">
        <f>LEFT(CH536)</f>
        <v>1</v>
      </c>
      <c r="CJ536" s="4" t="str" cm="1">
        <f t="array" ref="CJ536">_xlfn.IFS(CI536 = "1","13",CI536 = "2","14",CI536 = "3","15",CI536 = "4","16",CI536 &gt; 4,CI536)</f>
        <v>13</v>
      </c>
      <c r="CK536" s="4" t="str">
        <f>RIGHT(CH536,2)</f>
        <v>30</v>
      </c>
      <c r="CL536" s="5" t="str">
        <f>_xlfn.CONCAT(CJ536,":",CK536)</f>
        <v>13:30</v>
      </c>
      <c r="CM536" s="9">
        <f>CG536</f>
        <v>45888</v>
      </c>
      <c r="CN536" s="10">
        <f>CM536</f>
        <v>45888</v>
      </c>
      <c r="CO536" s="10">
        <f>CN536+TIME(CJ536,CK536,CK536)</f>
        <v>45888.562847222223</v>
      </c>
      <c r="CP536" s="10">
        <f>CO536+TIME(0,30,0)</f>
        <v>45888.583680555559</v>
      </c>
    </row>
    <row r="537" spans="1:94" x14ac:dyDescent="0.25">
      <c r="A537" s="12">
        <v>45896</v>
      </c>
      <c r="B537" s="13" t="s">
        <v>105</v>
      </c>
      <c r="C537" s="13" t="s">
        <v>74</v>
      </c>
      <c r="D537" s="13">
        <v>9504580</v>
      </c>
      <c r="E537" s="13" t="s">
        <v>75</v>
      </c>
      <c r="F537" s="13">
        <v>29946</v>
      </c>
      <c r="G537" s="13" t="s">
        <v>90</v>
      </c>
      <c r="H537" s="13" t="s">
        <v>77</v>
      </c>
      <c r="I537" s="13" t="s">
        <v>78</v>
      </c>
      <c r="J537" s="13" t="s">
        <v>79</v>
      </c>
      <c r="K537" s="13">
        <v>29940</v>
      </c>
      <c r="L537" s="13" t="s">
        <v>80</v>
      </c>
      <c r="M537" s="13" t="s">
        <v>81</v>
      </c>
      <c r="N537" s="13">
        <v>29941</v>
      </c>
      <c r="O537" s="13"/>
      <c r="P537" s="13" t="s">
        <v>82</v>
      </c>
      <c r="Q537" s="13"/>
      <c r="R537" s="13" t="s">
        <v>83</v>
      </c>
      <c r="S537" s="3">
        <f>A537</f>
        <v>45896</v>
      </c>
      <c r="T537" s="4" t="str">
        <f>LEFT(G537,(LEN(G537)-2))</f>
        <v>11:30</v>
      </c>
      <c r="U537" s="4" t="str">
        <f t="shared" si="56"/>
        <v>1</v>
      </c>
      <c r="V537" s="4" t="str" cm="1">
        <f t="array" ref="V537">_xlfn.IFS(U537 = "1","13",U537 = "2","14",U537 = "3","15",U537 = "4","16",U537 &gt; 4,U537)</f>
        <v>13</v>
      </c>
      <c r="W537" s="4" t="str">
        <f t="shared" si="57"/>
        <v>30</v>
      </c>
      <c r="X537" s="5" t="str">
        <f t="shared" si="58"/>
        <v>13:30</v>
      </c>
      <c r="Y537" s="9">
        <f t="shared" si="59"/>
        <v>45896</v>
      </c>
      <c r="Z537" s="10">
        <f t="shared" si="60"/>
        <v>45896</v>
      </c>
      <c r="AA537" s="10">
        <f t="shared" si="61"/>
        <v>45896.562847222223</v>
      </c>
      <c r="AB537" s="10">
        <f t="shared" si="62"/>
        <v>45896.583680555559</v>
      </c>
      <c r="AC537" s="11">
        <f>AA537</f>
        <v>45896.562847222223</v>
      </c>
      <c r="AD537" s="11">
        <f>AB537</f>
        <v>45896.583680555559</v>
      </c>
      <c r="AE537">
        <v>0</v>
      </c>
      <c r="AF537">
        <v>0</v>
      </c>
      <c r="AH537" t="str">
        <f>H537</f>
        <v>AVAILABLE</v>
      </c>
      <c r="AI537" t="str">
        <f>C537</f>
        <v>OakLawn102</v>
      </c>
      <c r="AJ537" t="str">
        <f>AH537</f>
        <v>AVAILABLE</v>
      </c>
      <c r="AM537" t="s">
        <v>39</v>
      </c>
      <c r="AS537" t="str">
        <f>B537</f>
        <v>Wednesday</v>
      </c>
      <c r="AV537" t="s">
        <v>41</v>
      </c>
      <c r="BO537" s="12">
        <v>45888</v>
      </c>
      <c r="BP537" s="13" t="s">
        <v>104</v>
      </c>
      <c r="BQ537" s="13" t="s">
        <v>107</v>
      </c>
      <c r="BR537" s="13">
        <v>9504585</v>
      </c>
      <c r="BS537" s="13" t="s">
        <v>75</v>
      </c>
      <c r="BT537" s="13">
        <v>29947</v>
      </c>
      <c r="BU537" s="13" t="s">
        <v>95</v>
      </c>
      <c r="BV537" s="13" t="s">
        <v>77</v>
      </c>
      <c r="BW537" s="13" t="s">
        <v>78</v>
      </c>
      <c r="BX537" s="13" t="s">
        <v>79</v>
      </c>
      <c r="BY537" s="13">
        <v>29940</v>
      </c>
      <c r="BZ537" s="13" t="s">
        <v>80</v>
      </c>
      <c r="CA537" s="13" t="s">
        <v>81</v>
      </c>
      <c r="CB537" s="13">
        <v>29941</v>
      </c>
      <c r="CC537" s="13"/>
      <c r="CD537" s="13" t="s">
        <v>82</v>
      </c>
      <c r="CE537" s="13"/>
      <c r="CF537" s="13" t="s">
        <v>83</v>
      </c>
      <c r="CG537" s="3">
        <f>BO537</f>
        <v>45888</v>
      </c>
      <c r="CH537" s="4" t="str">
        <f>LEFT(BU537,(LEN(BU537)-2))</f>
        <v>1:30</v>
      </c>
      <c r="CI537" s="4" t="str">
        <f>LEFT(CH537)</f>
        <v>1</v>
      </c>
      <c r="CJ537" s="4" t="str" cm="1">
        <f t="array" ref="CJ537">_xlfn.IFS(CI537 = "1","13",CI537 = "2","14",CI537 = "3","15",CI537 = "4","16",CI537 &gt; 4,CI537)</f>
        <v>13</v>
      </c>
      <c r="CK537" s="4" t="str">
        <f>RIGHT(CH537,2)</f>
        <v>30</v>
      </c>
      <c r="CL537" s="5" t="str">
        <f>_xlfn.CONCAT(CJ537,":",CK537)</f>
        <v>13:30</v>
      </c>
      <c r="CM537" s="9">
        <f>CG537</f>
        <v>45888</v>
      </c>
      <c r="CN537" s="10">
        <f>CM537</f>
        <v>45888</v>
      </c>
      <c r="CO537" s="10">
        <f>CN537+TIME(CJ537,CK537,CK537)</f>
        <v>45888.562847222223</v>
      </c>
      <c r="CP537" s="10">
        <f>CO537+TIME(0,30,0)</f>
        <v>45888.583680555559</v>
      </c>
    </row>
    <row r="538" spans="1:94" x14ac:dyDescent="0.25">
      <c r="A538" s="7">
        <v>45896</v>
      </c>
      <c r="B538" s="8" t="s">
        <v>105</v>
      </c>
      <c r="C538" s="8" t="s">
        <v>74</v>
      </c>
      <c r="D538" s="8">
        <v>9504580</v>
      </c>
      <c r="E538" s="8" t="s">
        <v>75</v>
      </c>
      <c r="F538" s="8">
        <v>29946</v>
      </c>
      <c r="G538" s="8" t="s">
        <v>91</v>
      </c>
      <c r="H538" s="8" t="s">
        <v>92</v>
      </c>
      <c r="I538" s="8" t="s">
        <v>78</v>
      </c>
      <c r="J538" s="8" t="s">
        <v>79</v>
      </c>
      <c r="K538" s="8">
        <v>29940</v>
      </c>
      <c r="L538" s="8" t="s">
        <v>80</v>
      </c>
      <c r="M538" s="8" t="s">
        <v>81</v>
      </c>
      <c r="N538" s="8">
        <v>29941</v>
      </c>
      <c r="O538" s="8"/>
      <c r="P538" s="8" t="s">
        <v>82</v>
      </c>
      <c r="Q538" s="8"/>
      <c r="R538" s="8" t="s">
        <v>83</v>
      </c>
      <c r="S538" s="3">
        <f>A538</f>
        <v>45896</v>
      </c>
      <c r="T538" s="4" t="str">
        <f>LEFT(G538,(LEN(G538)-2))</f>
        <v>12:00</v>
      </c>
      <c r="U538" s="4" t="str">
        <f t="shared" si="56"/>
        <v>1</v>
      </c>
      <c r="V538" s="4" t="str" cm="1">
        <f t="array" ref="V538">_xlfn.IFS(U538 = "1","13",U538 = "2","14",U538 = "3","15",U538 = "4","16",U538 &gt; 4,U538)</f>
        <v>13</v>
      </c>
      <c r="W538" s="4" t="str">
        <f t="shared" si="57"/>
        <v>00</v>
      </c>
      <c r="X538" s="5" t="str">
        <f t="shared" si="58"/>
        <v>13:00</v>
      </c>
      <c r="Y538" s="9">
        <f t="shared" si="59"/>
        <v>45896</v>
      </c>
      <c r="Z538" s="10">
        <f t="shared" si="60"/>
        <v>45896</v>
      </c>
      <c r="AA538" s="10">
        <f t="shared" si="61"/>
        <v>45896.541666666664</v>
      </c>
      <c r="AB538" s="10">
        <f t="shared" si="62"/>
        <v>45896.5625</v>
      </c>
      <c r="AC538" s="11">
        <f>AA538</f>
        <v>45896.541666666664</v>
      </c>
      <c r="AD538" s="11">
        <f>AB538</f>
        <v>45896.5625</v>
      </c>
      <c r="AE538">
        <v>0</v>
      </c>
      <c r="AF538">
        <v>0</v>
      </c>
      <c r="AH538" t="str">
        <f>H538</f>
        <v>TCT LUNCH 12:15- 12:45</v>
      </c>
      <c r="AI538" t="str">
        <f>C538</f>
        <v>OakLawn102</v>
      </c>
      <c r="AJ538" t="str">
        <f>AH538</f>
        <v>TCT LUNCH 12:15- 12:45</v>
      </c>
      <c r="AM538" t="s">
        <v>39</v>
      </c>
      <c r="AS538" t="str">
        <f>B538</f>
        <v>Wednesday</v>
      </c>
      <c r="AV538" t="s">
        <v>41</v>
      </c>
      <c r="BO538" s="12">
        <v>45888</v>
      </c>
      <c r="BP538" s="13" t="s">
        <v>104</v>
      </c>
      <c r="BQ538" s="13" t="s">
        <v>109</v>
      </c>
      <c r="BR538" s="13">
        <v>9504589</v>
      </c>
      <c r="BS538" s="13" t="s">
        <v>75</v>
      </c>
      <c r="BT538" s="13">
        <v>29948</v>
      </c>
      <c r="BU538" s="13" t="s">
        <v>88</v>
      </c>
      <c r="BV538" s="13" t="s">
        <v>114</v>
      </c>
      <c r="BW538" s="13" t="s">
        <v>78</v>
      </c>
      <c r="BX538" s="13" t="s">
        <v>79</v>
      </c>
      <c r="BY538" s="13">
        <v>29940</v>
      </c>
      <c r="BZ538" s="13" t="s">
        <v>80</v>
      </c>
      <c r="CA538" s="13" t="s">
        <v>81</v>
      </c>
      <c r="CB538" s="13">
        <v>29941</v>
      </c>
      <c r="CC538" s="13"/>
      <c r="CD538" s="13" t="s">
        <v>82</v>
      </c>
      <c r="CE538" s="13"/>
      <c r="CF538" s="13" t="s">
        <v>83</v>
      </c>
      <c r="CG538" s="3">
        <f>BO538</f>
        <v>45888</v>
      </c>
      <c r="CH538" s="4" t="str">
        <f>LEFT(BU538,(LEN(BU538)-2))</f>
        <v>10:30</v>
      </c>
      <c r="CI538" s="4" t="str">
        <f>LEFT(CH538)</f>
        <v>1</v>
      </c>
      <c r="CJ538" s="4" t="str" cm="1">
        <f t="array" ref="CJ538">_xlfn.IFS(CI538 = "1","13",CI538 = "2","14",CI538 = "3","15",CI538 = "4","16",CI538 &gt; 4,CI538)</f>
        <v>13</v>
      </c>
      <c r="CK538" s="4" t="str">
        <f>RIGHT(CH538,2)</f>
        <v>30</v>
      </c>
      <c r="CL538" s="5" t="str">
        <f>_xlfn.CONCAT(CJ538,":",CK538)</f>
        <v>13:30</v>
      </c>
      <c r="CM538" s="9">
        <f>CG538</f>
        <v>45888</v>
      </c>
      <c r="CN538" s="10">
        <f>CM538</f>
        <v>45888</v>
      </c>
      <c r="CO538" s="10">
        <f>CN538+TIME(CJ538,CK538,CK538)</f>
        <v>45888.562847222223</v>
      </c>
      <c r="CP538" s="10">
        <f>CO538+TIME(0,30,0)</f>
        <v>45888.583680555559</v>
      </c>
    </row>
    <row r="539" spans="1:94" x14ac:dyDescent="0.25">
      <c r="A539" s="12">
        <v>45896</v>
      </c>
      <c r="B539" s="13" t="s">
        <v>105</v>
      </c>
      <c r="C539" s="13" t="s">
        <v>74</v>
      </c>
      <c r="D539" s="13">
        <v>9504580</v>
      </c>
      <c r="E539" s="13" t="s">
        <v>75</v>
      </c>
      <c r="F539" s="13">
        <v>29946</v>
      </c>
      <c r="G539" s="13" t="s">
        <v>93</v>
      </c>
      <c r="H539" s="13" t="s">
        <v>92</v>
      </c>
      <c r="I539" s="13" t="s">
        <v>78</v>
      </c>
      <c r="J539" s="13" t="s">
        <v>79</v>
      </c>
      <c r="K539" s="13">
        <v>29940</v>
      </c>
      <c r="L539" s="13" t="s">
        <v>80</v>
      </c>
      <c r="M539" s="13" t="s">
        <v>81</v>
      </c>
      <c r="N539" s="13">
        <v>29941</v>
      </c>
      <c r="O539" s="13"/>
      <c r="P539" s="13" t="s">
        <v>82</v>
      </c>
      <c r="Q539" s="13"/>
      <c r="R539" s="13" t="s">
        <v>83</v>
      </c>
      <c r="S539" s="3">
        <f>A539</f>
        <v>45896</v>
      </c>
      <c r="T539" s="4" t="str">
        <f>LEFT(G539,(LEN(G539)-2))</f>
        <v>12:30</v>
      </c>
      <c r="U539" s="4" t="str">
        <f t="shared" si="56"/>
        <v>1</v>
      </c>
      <c r="V539" s="4" t="str" cm="1">
        <f t="array" ref="V539">_xlfn.IFS(U539 = "1","13",U539 = "2","14",U539 = "3","15",U539 = "4","16",U539 &gt; 4,U539)</f>
        <v>13</v>
      </c>
      <c r="W539" s="4" t="str">
        <f t="shared" si="57"/>
        <v>30</v>
      </c>
      <c r="X539" s="5" t="str">
        <f t="shared" si="58"/>
        <v>13:30</v>
      </c>
      <c r="Y539" s="9">
        <f t="shared" si="59"/>
        <v>45896</v>
      </c>
      <c r="Z539" s="10">
        <f t="shared" si="60"/>
        <v>45896</v>
      </c>
      <c r="AA539" s="10">
        <f t="shared" si="61"/>
        <v>45896.562847222223</v>
      </c>
      <c r="AB539" s="10">
        <f t="shared" si="62"/>
        <v>45896.583680555559</v>
      </c>
      <c r="AC539" s="11">
        <f>AA539</f>
        <v>45896.562847222223</v>
      </c>
      <c r="AD539" s="11">
        <f>AB539</f>
        <v>45896.583680555559</v>
      </c>
      <c r="AE539">
        <v>0</v>
      </c>
      <c r="AF539">
        <v>0</v>
      </c>
      <c r="AH539" t="str">
        <f>H539</f>
        <v>TCT LUNCH 12:15- 12:45</v>
      </c>
      <c r="AI539" t="str">
        <f>C539</f>
        <v>OakLawn102</v>
      </c>
      <c r="AJ539" t="str">
        <f>AH539</f>
        <v>TCT LUNCH 12:15- 12:45</v>
      </c>
      <c r="AM539" t="s">
        <v>39</v>
      </c>
      <c r="AS539" t="str">
        <f>B539</f>
        <v>Wednesday</v>
      </c>
      <c r="AV539" t="s">
        <v>41</v>
      </c>
      <c r="BO539" s="12">
        <v>45888</v>
      </c>
      <c r="BP539" s="13" t="s">
        <v>104</v>
      </c>
      <c r="BQ539" s="13" t="s">
        <v>109</v>
      </c>
      <c r="BR539" s="13">
        <v>9504589</v>
      </c>
      <c r="BS539" s="13" t="s">
        <v>75</v>
      </c>
      <c r="BT539" s="13">
        <v>29948</v>
      </c>
      <c r="BU539" s="13" t="s">
        <v>90</v>
      </c>
      <c r="BV539" s="13" t="s">
        <v>114</v>
      </c>
      <c r="BW539" s="13" t="s">
        <v>78</v>
      </c>
      <c r="BX539" s="13" t="s">
        <v>79</v>
      </c>
      <c r="BY539" s="13">
        <v>29940</v>
      </c>
      <c r="BZ539" s="13" t="s">
        <v>80</v>
      </c>
      <c r="CA539" s="13" t="s">
        <v>81</v>
      </c>
      <c r="CB539" s="13">
        <v>29941</v>
      </c>
      <c r="CC539" s="13"/>
      <c r="CD539" s="13" t="s">
        <v>82</v>
      </c>
      <c r="CE539" s="13"/>
      <c r="CF539" s="13" t="s">
        <v>83</v>
      </c>
      <c r="CG539" s="3">
        <f>BO539</f>
        <v>45888</v>
      </c>
      <c r="CH539" s="4" t="str">
        <f>LEFT(BU539,(LEN(BU539)-2))</f>
        <v>11:30</v>
      </c>
      <c r="CI539" s="4" t="str">
        <f>LEFT(CH539)</f>
        <v>1</v>
      </c>
      <c r="CJ539" s="4" t="str" cm="1">
        <f t="array" ref="CJ539">_xlfn.IFS(CI539 = "1","13",CI539 = "2","14",CI539 = "3","15",CI539 = "4","16",CI539 &gt; 4,CI539)</f>
        <v>13</v>
      </c>
      <c r="CK539" s="4" t="str">
        <f>RIGHT(CH539,2)</f>
        <v>30</v>
      </c>
      <c r="CL539" s="5" t="str">
        <f>_xlfn.CONCAT(CJ539,":",CK539)</f>
        <v>13:30</v>
      </c>
      <c r="CM539" s="9">
        <f>CG539</f>
        <v>45888</v>
      </c>
      <c r="CN539" s="10">
        <f>CM539</f>
        <v>45888</v>
      </c>
      <c r="CO539" s="10">
        <f>CN539+TIME(CJ539,CK539,CK539)</f>
        <v>45888.562847222223</v>
      </c>
      <c r="CP539" s="10">
        <f>CO539+TIME(0,30,0)</f>
        <v>45888.583680555559</v>
      </c>
    </row>
    <row r="540" spans="1:94" x14ac:dyDescent="0.25">
      <c r="A540" s="7">
        <v>45896</v>
      </c>
      <c r="B540" s="8" t="s">
        <v>105</v>
      </c>
      <c r="C540" s="8" t="s">
        <v>74</v>
      </c>
      <c r="D540" s="8">
        <v>9504580</v>
      </c>
      <c r="E540" s="8" t="s">
        <v>75</v>
      </c>
      <c r="F540" s="8">
        <v>29946</v>
      </c>
      <c r="G540" s="8" t="s">
        <v>94</v>
      </c>
      <c r="H540" s="8" t="s">
        <v>77</v>
      </c>
      <c r="I540" s="8" t="s">
        <v>78</v>
      </c>
      <c r="J540" s="8" t="s">
        <v>79</v>
      </c>
      <c r="K540" s="8">
        <v>29940</v>
      </c>
      <c r="L540" s="8" t="s">
        <v>80</v>
      </c>
      <c r="M540" s="8" t="s">
        <v>81</v>
      </c>
      <c r="N540" s="8">
        <v>29941</v>
      </c>
      <c r="O540" s="8"/>
      <c r="P540" s="8" t="s">
        <v>82</v>
      </c>
      <c r="Q540" s="8"/>
      <c r="R540" s="8" t="s">
        <v>83</v>
      </c>
      <c r="S540" s="3">
        <f>A540</f>
        <v>45896</v>
      </c>
      <c r="T540" s="4" t="str">
        <f>LEFT(G540,(LEN(G540)-2))</f>
        <v>1:00</v>
      </c>
      <c r="U540" s="4" t="str">
        <f t="shared" si="56"/>
        <v>1</v>
      </c>
      <c r="V540" s="4" t="str" cm="1">
        <f t="array" ref="V540">_xlfn.IFS(U540 = "1","13",U540 = "2","14",U540 = "3","15",U540 = "4","16",U540 &gt; 4,U540)</f>
        <v>13</v>
      </c>
      <c r="W540" s="4" t="str">
        <f t="shared" si="57"/>
        <v>00</v>
      </c>
      <c r="X540" s="5" t="str">
        <f t="shared" si="58"/>
        <v>13:00</v>
      </c>
      <c r="Y540" s="9">
        <f t="shared" si="59"/>
        <v>45896</v>
      </c>
      <c r="Z540" s="10">
        <f t="shared" si="60"/>
        <v>45896</v>
      </c>
      <c r="AA540" s="10">
        <f t="shared" si="61"/>
        <v>45896.541666666664</v>
      </c>
      <c r="AB540" s="10">
        <f t="shared" si="62"/>
        <v>45896.5625</v>
      </c>
      <c r="AC540" s="11">
        <f>AA540</f>
        <v>45896.541666666664</v>
      </c>
      <c r="AD540" s="11">
        <f>AB540</f>
        <v>45896.5625</v>
      </c>
      <c r="AE540">
        <v>0</v>
      </c>
      <c r="AF540">
        <v>0</v>
      </c>
      <c r="AH540" t="str">
        <f>H540</f>
        <v>AVAILABLE</v>
      </c>
      <c r="AI540" t="str">
        <f>C540</f>
        <v>OakLawn102</v>
      </c>
      <c r="AJ540" t="str">
        <f>AH540</f>
        <v>AVAILABLE</v>
      </c>
      <c r="AM540" t="s">
        <v>39</v>
      </c>
      <c r="AS540" t="str">
        <f>B540</f>
        <v>Wednesday</v>
      </c>
      <c r="AV540" t="s">
        <v>41</v>
      </c>
      <c r="BO540" s="12">
        <v>45888</v>
      </c>
      <c r="BP540" s="13" t="s">
        <v>104</v>
      </c>
      <c r="BQ540" s="13" t="s">
        <v>109</v>
      </c>
      <c r="BR540" s="13">
        <v>9504589</v>
      </c>
      <c r="BS540" s="13" t="s">
        <v>75</v>
      </c>
      <c r="BT540" s="13">
        <v>29948</v>
      </c>
      <c r="BU540" s="13" t="s">
        <v>93</v>
      </c>
      <c r="BV540" s="13" t="s">
        <v>92</v>
      </c>
      <c r="BW540" s="13" t="s">
        <v>78</v>
      </c>
      <c r="BX540" s="13" t="s">
        <v>79</v>
      </c>
      <c r="BY540" s="13">
        <v>29940</v>
      </c>
      <c r="BZ540" s="13" t="s">
        <v>80</v>
      </c>
      <c r="CA540" s="13" t="s">
        <v>81</v>
      </c>
      <c r="CB540" s="13">
        <v>29941</v>
      </c>
      <c r="CC540" s="13"/>
      <c r="CD540" s="13" t="s">
        <v>82</v>
      </c>
      <c r="CE540" s="13"/>
      <c r="CF540" s="13" t="s">
        <v>83</v>
      </c>
      <c r="CG540" s="3">
        <f>BO540</f>
        <v>45888</v>
      </c>
      <c r="CH540" s="4" t="str">
        <f>LEFT(BU540,(LEN(BU540)-2))</f>
        <v>12:30</v>
      </c>
      <c r="CI540" s="4" t="str">
        <f>LEFT(CH540)</f>
        <v>1</v>
      </c>
      <c r="CJ540" s="4" t="str" cm="1">
        <f t="array" ref="CJ540">_xlfn.IFS(CI540 = "1","13",CI540 = "2","14",CI540 = "3","15",CI540 = "4","16",CI540 &gt; 4,CI540)</f>
        <v>13</v>
      </c>
      <c r="CK540" s="4" t="str">
        <f>RIGHT(CH540,2)</f>
        <v>30</v>
      </c>
      <c r="CL540" s="5" t="str">
        <f>_xlfn.CONCAT(CJ540,":",CK540)</f>
        <v>13:30</v>
      </c>
      <c r="CM540" s="9">
        <f>CG540</f>
        <v>45888</v>
      </c>
      <c r="CN540" s="10">
        <f>CM540</f>
        <v>45888</v>
      </c>
      <c r="CO540" s="10">
        <f>CN540+TIME(CJ540,CK540,CK540)</f>
        <v>45888.562847222223</v>
      </c>
      <c r="CP540" s="10">
        <f>CO540+TIME(0,30,0)</f>
        <v>45888.583680555559</v>
      </c>
    </row>
    <row r="541" spans="1:94" x14ac:dyDescent="0.25">
      <c r="A541" s="12">
        <v>45896</v>
      </c>
      <c r="B541" s="13" t="s">
        <v>105</v>
      </c>
      <c r="C541" s="13" t="s">
        <v>74</v>
      </c>
      <c r="D541" s="13">
        <v>9504580</v>
      </c>
      <c r="E541" s="13" t="s">
        <v>75</v>
      </c>
      <c r="F541" s="13">
        <v>29946</v>
      </c>
      <c r="G541" s="13" t="s">
        <v>95</v>
      </c>
      <c r="H541" s="13" t="s">
        <v>77</v>
      </c>
      <c r="I541" s="13" t="s">
        <v>78</v>
      </c>
      <c r="J541" s="13" t="s">
        <v>79</v>
      </c>
      <c r="K541" s="13">
        <v>29940</v>
      </c>
      <c r="L541" s="13" t="s">
        <v>80</v>
      </c>
      <c r="M541" s="13" t="s">
        <v>81</v>
      </c>
      <c r="N541" s="13">
        <v>29941</v>
      </c>
      <c r="O541" s="13"/>
      <c r="P541" s="13" t="s">
        <v>82</v>
      </c>
      <c r="Q541" s="13"/>
      <c r="R541" s="13" t="s">
        <v>83</v>
      </c>
      <c r="S541" s="3">
        <f>A541</f>
        <v>45896</v>
      </c>
      <c r="T541" s="4" t="str">
        <f>LEFT(G541,(LEN(G541)-2))</f>
        <v>1:30</v>
      </c>
      <c r="U541" s="4" t="str">
        <f t="shared" si="56"/>
        <v>1</v>
      </c>
      <c r="V541" s="4" t="str" cm="1">
        <f t="array" ref="V541">_xlfn.IFS(U541 = "1","13",U541 = "2","14",U541 = "3","15",U541 = "4","16",U541 &gt; 4,U541)</f>
        <v>13</v>
      </c>
      <c r="W541" s="4" t="str">
        <f t="shared" si="57"/>
        <v>30</v>
      </c>
      <c r="X541" s="5" t="str">
        <f t="shared" si="58"/>
        <v>13:30</v>
      </c>
      <c r="Y541" s="9">
        <f t="shared" si="59"/>
        <v>45896</v>
      </c>
      <c r="Z541" s="10">
        <f t="shared" si="60"/>
        <v>45896</v>
      </c>
      <c r="AA541" s="10">
        <f t="shared" si="61"/>
        <v>45896.562847222223</v>
      </c>
      <c r="AB541" s="10">
        <f t="shared" si="62"/>
        <v>45896.583680555559</v>
      </c>
      <c r="AC541" s="11">
        <f>AA541</f>
        <v>45896.562847222223</v>
      </c>
      <c r="AD541" s="11">
        <f>AB541</f>
        <v>45896.583680555559</v>
      </c>
      <c r="AE541">
        <v>0</v>
      </c>
      <c r="AF541">
        <v>0</v>
      </c>
      <c r="AH541" t="str">
        <f>H541</f>
        <v>AVAILABLE</v>
      </c>
      <c r="AI541" t="str">
        <f>C541</f>
        <v>OakLawn102</v>
      </c>
      <c r="AJ541" t="str">
        <f>AH541</f>
        <v>AVAILABLE</v>
      </c>
      <c r="AM541" t="s">
        <v>39</v>
      </c>
      <c r="AS541" t="str">
        <f>B541</f>
        <v>Wednesday</v>
      </c>
      <c r="AV541" t="s">
        <v>41</v>
      </c>
      <c r="BO541" s="12">
        <v>45888</v>
      </c>
      <c r="BP541" s="13" t="s">
        <v>104</v>
      </c>
      <c r="BQ541" s="13" t="s">
        <v>109</v>
      </c>
      <c r="BR541" s="13">
        <v>9504589</v>
      </c>
      <c r="BS541" s="13" t="s">
        <v>75</v>
      </c>
      <c r="BT541" s="13">
        <v>29948</v>
      </c>
      <c r="BU541" s="13" t="s">
        <v>95</v>
      </c>
      <c r="BV541" s="13" t="s">
        <v>77</v>
      </c>
      <c r="BW541" s="13" t="s">
        <v>78</v>
      </c>
      <c r="BX541" s="13" t="s">
        <v>79</v>
      </c>
      <c r="BY541" s="13">
        <v>29940</v>
      </c>
      <c r="BZ541" s="13" t="s">
        <v>80</v>
      </c>
      <c r="CA541" s="13" t="s">
        <v>81</v>
      </c>
      <c r="CB541" s="13">
        <v>29941</v>
      </c>
      <c r="CC541" s="13"/>
      <c r="CD541" s="13" t="s">
        <v>82</v>
      </c>
      <c r="CE541" s="13"/>
      <c r="CF541" s="13" t="s">
        <v>83</v>
      </c>
      <c r="CG541" s="3">
        <f>BO541</f>
        <v>45888</v>
      </c>
      <c r="CH541" s="4" t="str">
        <f>LEFT(BU541,(LEN(BU541)-2))</f>
        <v>1:30</v>
      </c>
      <c r="CI541" s="4" t="str">
        <f>LEFT(CH541)</f>
        <v>1</v>
      </c>
      <c r="CJ541" s="4" t="str" cm="1">
        <f t="array" ref="CJ541">_xlfn.IFS(CI541 = "1","13",CI541 = "2","14",CI541 = "3","15",CI541 = "4","16",CI541 &gt; 4,CI541)</f>
        <v>13</v>
      </c>
      <c r="CK541" s="4" t="str">
        <f>RIGHT(CH541,2)</f>
        <v>30</v>
      </c>
      <c r="CL541" s="5" t="str">
        <f>_xlfn.CONCAT(CJ541,":",CK541)</f>
        <v>13:30</v>
      </c>
      <c r="CM541" s="9">
        <f>CG541</f>
        <v>45888</v>
      </c>
      <c r="CN541" s="10">
        <f>CM541</f>
        <v>45888</v>
      </c>
      <c r="CO541" s="10">
        <f>CN541+TIME(CJ541,CK541,CK541)</f>
        <v>45888.562847222223</v>
      </c>
      <c r="CP541" s="10">
        <f>CO541+TIME(0,30,0)</f>
        <v>45888.583680555559</v>
      </c>
    </row>
    <row r="542" spans="1:94" ht="15.75" x14ac:dyDescent="0.25">
      <c r="A542" s="7">
        <v>45896</v>
      </c>
      <c r="B542" s="8" t="s">
        <v>105</v>
      </c>
      <c r="C542" s="8" t="s">
        <v>74</v>
      </c>
      <c r="D542" s="8">
        <v>9504580</v>
      </c>
      <c r="E542" s="8" t="s">
        <v>75</v>
      </c>
      <c r="F542" s="8">
        <v>29946</v>
      </c>
      <c r="G542" s="8" t="s">
        <v>97</v>
      </c>
      <c r="H542" s="8" t="s">
        <v>77</v>
      </c>
      <c r="I542" s="8" t="s">
        <v>78</v>
      </c>
      <c r="J542" s="8" t="s">
        <v>79</v>
      </c>
      <c r="K542" s="8">
        <v>29940</v>
      </c>
      <c r="L542" s="8" t="s">
        <v>80</v>
      </c>
      <c r="M542" s="8" t="s">
        <v>81</v>
      </c>
      <c r="N542" s="8">
        <v>29941</v>
      </c>
      <c r="O542" s="8"/>
      <c r="P542" s="8" t="s">
        <v>82</v>
      </c>
      <c r="Q542" s="8"/>
      <c r="R542" s="8" t="s">
        <v>83</v>
      </c>
      <c r="S542" s="3">
        <f>A542</f>
        <v>45896</v>
      </c>
      <c r="T542" s="4" t="str">
        <f>LEFT(G542,(LEN(G542)-2))</f>
        <v>2:00</v>
      </c>
      <c r="U542" s="4" t="str">
        <f t="shared" si="56"/>
        <v>2</v>
      </c>
      <c r="V542" s="4" t="str" cm="1">
        <f t="array" ref="V542">_xlfn.IFS(U542 = "1","13",U542 = "2","14",U542 = "3","15",U542 = "4","16",U542 &gt; 4,U542)</f>
        <v>14</v>
      </c>
      <c r="W542" s="4" t="str">
        <f t="shared" si="57"/>
        <v>00</v>
      </c>
      <c r="X542" s="5" t="str">
        <f t="shared" si="58"/>
        <v>14:00</v>
      </c>
      <c r="Y542" s="9">
        <f t="shared" si="59"/>
        <v>45896</v>
      </c>
      <c r="Z542" s="10">
        <f t="shared" si="60"/>
        <v>45896</v>
      </c>
      <c r="AA542" s="10">
        <f t="shared" si="61"/>
        <v>45896.583333333336</v>
      </c>
      <c r="AB542" s="10">
        <f t="shared" si="62"/>
        <v>45896.604166666672</v>
      </c>
      <c r="AC542" s="11">
        <f>AA542</f>
        <v>45896.583333333336</v>
      </c>
      <c r="AD542" s="11">
        <f>AB542</f>
        <v>45896.604166666672</v>
      </c>
      <c r="AE542">
        <v>0</v>
      </c>
      <c r="AF542">
        <v>0</v>
      </c>
      <c r="AH542" t="str">
        <f>H542</f>
        <v>AVAILABLE</v>
      </c>
      <c r="AI542" t="str">
        <f>C542</f>
        <v>OakLawn102</v>
      </c>
      <c r="AJ542" t="str">
        <f>AH542</f>
        <v>AVAILABLE</v>
      </c>
      <c r="AM542" t="s">
        <v>39</v>
      </c>
      <c r="AS542" t="str">
        <f>B542</f>
        <v>Wednesday</v>
      </c>
      <c r="AV542" t="s">
        <v>41</v>
      </c>
      <c r="BO542" s="16">
        <v>45888</v>
      </c>
      <c r="BP542" s="17" t="s">
        <v>104</v>
      </c>
      <c r="BQ542" s="17" t="s">
        <v>115</v>
      </c>
      <c r="BR542" s="17">
        <v>9504574</v>
      </c>
      <c r="BS542" s="17" t="s">
        <v>75</v>
      </c>
      <c r="BT542" s="17">
        <v>29944</v>
      </c>
      <c r="BU542" s="17" t="s">
        <v>88</v>
      </c>
      <c r="BV542" s="17" t="s">
        <v>77</v>
      </c>
      <c r="BW542" s="17" t="s">
        <v>78</v>
      </c>
      <c r="BX542" s="17" t="s">
        <v>79</v>
      </c>
      <c r="BY542" s="17">
        <v>29940</v>
      </c>
      <c r="BZ542" s="17" t="s">
        <v>80</v>
      </c>
      <c r="CA542" s="17" t="s">
        <v>81</v>
      </c>
      <c r="CB542" s="17">
        <v>29941</v>
      </c>
      <c r="CC542" s="17"/>
      <c r="CD542" s="17" t="s">
        <v>82</v>
      </c>
      <c r="CE542" s="17"/>
      <c r="CF542" s="17" t="s">
        <v>83</v>
      </c>
      <c r="CG542" s="3">
        <f>BO542</f>
        <v>45888</v>
      </c>
      <c r="CH542" s="4" t="str">
        <f>LEFT(BU542,(LEN(BU542)-2))</f>
        <v>10:30</v>
      </c>
      <c r="CI542" s="4" t="str">
        <f>LEFT(CH542)</f>
        <v>1</v>
      </c>
      <c r="CJ542" s="4" t="str" cm="1">
        <f t="array" ref="CJ542">_xlfn.IFS(CI542 = "1","13",CI542 = "2","14",CI542 = "3","15",CI542 = "4","16",CI542 &gt; 4,CI542)</f>
        <v>13</v>
      </c>
      <c r="CK542" s="4" t="str">
        <f>RIGHT(CH542,2)</f>
        <v>30</v>
      </c>
      <c r="CL542" s="5" t="str">
        <f>_xlfn.CONCAT(CJ542,":",CK542)</f>
        <v>13:30</v>
      </c>
      <c r="CM542" s="9">
        <f>CG542</f>
        <v>45888</v>
      </c>
      <c r="CN542" s="10">
        <f>CM542</f>
        <v>45888</v>
      </c>
      <c r="CO542" s="10">
        <f>CN542+TIME(CJ542,CK542,CK542)</f>
        <v>45888.562847222223</v>
      </c>
      <c r="CP542" s="10">
        <f>CO542+TIME(0,30,0)</f>
        <v>45888.583680555559</v>
      </c>
    </row>
    <row r="543" spans="1:94" ht="15.75" x14ac:dyDescent="0.25">
      <c r="A543" s="12">
        <v>45896</v>
      </c>
      <c r="B543" s="13" t="s">
        <v>105</v>
      </c>
      <c r="C543" s="13" t="s">
        <v>74</v>
      </c>
      <c r="D543" s="13">
        <v>9504580</v>
      </c>
      <c r="E543" s="13" t="s">
        <v>75</v>
      </c>
      <c r="F543" s="13">
        <v>29946</v>
      </c>
      <c r="G543" s="13" t="s">
        <v>98</v>
      </c>
      <c r="H543" s="13" t="s">
        <v>77</v>
      </c>
      <c r="I543" s="13" t="s">
        <v>78</v>
      </c>
      <c r="J543" s="13" t="s">
        <v>79</v>
      </c>
      <c r="K543" s="13">
        <v>29940</v>
      </c>
      <c r="L543" s="13" t="s">
        <v>80</v>
      </c>
      <c r="M543" s="13" t="s">
        <v>81</v>
      </c>
      <c r="N543" s="13">
        <v>29941</v>
      </c>
      <c r="O543" s="13"/>
      <c r="P543" s="13" t="s">
        <v>82</v>
      </c>
      <c r="Q543" s="13"/>
      <c r="R543" s="13" t="s">
        <v>83</v>
      </c>
      <c r="S543" s="3">
        <f>A543</f>
        <v>45896</v>
      </c>
      <c r="T543" s="4" t="str">
        <f>LEFT(G543,(LEN(G543)-2))</f>
        <v>2:30</v>
      </c>
      <c r="U543" s="4" t="str">
        <f t="shared" si="56"/>
        <v>2</v>
      </c>
      <c r="V543" s="4" t="str" cm="1">
        <f t="array" ref="V543">_xlfn.IFS(U543 = "1","13",U543 = "2","14",U543 = "3","15",U543 = "4","16",U543 &gt; 4,U543)</f>
        <v>14</v>
      </c>
      <c r="W543" s="4" t="str">
        <f t="shared" si="57"/>
        <v>30</v>
      </c>
      <c r="X543" s="5" t="str">
        <f t="shared" si="58"/>
        <v>14:30</v>
      </c>
      <c r="Y543" s="9">
        <f t="shared" si="59"/>
        <v>45896</v>
      </c>
      <c r="Z543" s="10">
        <f t="shared" si="60"/>
        <v>45896</v>
      </c>
      <c r="AA543" s="10">
        <f t="shared" si="61"/>
        <v>45896.604513888888</v>
      </c>
      <c r="AB543" s="10">
        <f t="shared" si="62"/>
        <v>45896.625347222223</v>
      </c>
      <c r="AC543" s="11">
        <f>AA543</f>
        <v>45896.604513888888</v>
      </c>
      <c r="AD543" s="11">
        <f>AB543</f>
        <v>45896.625347222223</v>
      </c>
      <c r="AE543">
        <v>0</v>
      </c>
      <c r="AF543">
        <v>0</v>
      </c>
      <c r="AH543" t="str">
        <f>H543</f>
        <v>AVAILABLE</v>
      </c>
      <c r="AI543" t="str">
        <f>C543</f>
        <v>OakLawn102</v>
      </c>
      <c r="AJ543" t="str">
        <f>AH543</f>
        <v>AVAILABLE</v>
      </c>
      <c r="AM543" t="s">
        <v>39</v>
      </c>
      <c r="AS543" t="str">
        <f>B543</f>
        <v>Wednesday</v>
      </c>
      <c r="AV543" t="s">
        <v>41</v>
      </c>
      <c r="BO543" s="16">
        <v>45888</v>
      </c>
      <c r="BP543" s="17" t="s">
        <v>104</v>
      </c>
      <c r="BQ543" s="17" t="s">
        <v>115</v>
      </c>
      <c r="BR543" s="17">
        <v>9504574</v>
      </c>
      <c r="BS543" s="17" t="s">
        <v>75</v>
      </c>
      <c r="BT543" s="17">
        <v>29944</v>
      </c>
      <c r="BU543" s="17" t="s">
        <v>90</v>
      </c>
      <c r="BV543" s="17" t="s">
        <v>77</v>
      </c>
      <c r="BW543" s="17" t="s">
        <v>78</v>
      </c>
      <c r="BX543" s="17" t="s">
        <v>79</v>
      </c>
      <c r="BY543" s="17">
        <v>29940</v>
      </c>
      <c r="BZ543" s="17" t="s">
        <v>80</v>
      </c>
      <c r="CA543" s="17" t="s">
        <v>81</v>
      </c>
      <c r="CB543" s="17">
        <v>29941</v>
      </c>
      <c r="CC543" s="17"/>
      <c r="CD543" s="17" t="s">
        <v>82</v>
      </c>
      <c r="CE543" s="17"/>
      <c r="CF543" s="17" t="s">
        <v>83</v>
      </c>
      <c r="CG543" s="3">
        <f>BO543</f>
        <v>45888</v>
      </c>
      <c r="CH543" s="4" t="str">
        <f>LEFT(BU543,(LEN(BU543)-2))</f>
        <v>11:30</v>
      </c>
      <c r="CI543" s="4" t="str">
        <f>LEFT(CH543)</f>
        <v>1</v>
      </c>
      <c r="CJ543" s="4" t="str" cm="1">
        <f t="array" ref="CJ543">_xlfn.IFS(CI543 = "1","13",CI543 = "2","14",CI543 = "3","15",CI543 = "4","16",CI543 &gt; 4,CI543)</f>
        <v>13</v>
      </c>
      <c r="CK543" s="4" t="str">
        <f>RIGHT(CH543,2)</f>
        <v>30</v>
      </c>
      <c r="CL543" s="5" t="str">
        <f>_xlfn.CONCAT(CJ543,":",CK543)</f>
        <v>13:30</v>
      </c>
      <c r="CM543" s="9">
        <f>CG543</f>
        <v>45888</v>
      </c>
      <c r="CN543" s="10">
        <f>CM543</f>
        <v>45888</v>
      </c>
      <c r="CO543" s="10">
        <f>CN543+TIME(CJ543,CK543,CK543)</f>
        <v>45888.562847222223</v>
      </c>
      <c r="CP543" s="10">
        <f>CO543+TIME(0,30,0)</f>
        <v>45888.583680555559</v>
      </c>
    </row>
    <row r="544" spans="1:94" ht="15.75" x14ac:dyDescent="0.25">
      <c r="A544" s="7">
        <v>45896</v>
      </c>
      <c r="B544" s="8" t="s">
        <v>105</v>
      </c>
      <c r="C544" s="8" t="s">
        <v>74</v>
      </c>
      <c r="D544" s="8">
        <v>9504580</v>
      </c>
      <c r="E544" s="8" t="s">
        <v>75</v>
      </c>
      <c r="F544" s="8">
        <v>29946</v>
      </c>
      <c r="G544" s="8" t="s">
        <v>99</v>
      </c>
      <c r="H544" s="8" t="s">
        <v>77</v>
      </c>
      <c r="I544" s="8" t="s">
        <v>78</v>
      </c>
      <c r="J544" s="8" t="s">
        <v>79</v>
      </c>
      <c r="K544" s="8">
        <v>29940</v>
      </c>
      <c r="L544" s="8" t="s">
        <v>80</v>
      </c>
      <c r="M544" s="8" t="s">
        <v>81</v>
      </c>
      <c r="N544" s="8">
        <v>29941</v>
      </c>
      <c r="O544" s="8"/>
      <c r="P544" s="8" t="s">
        <v>82</v>
      </c>
      <c r="Q544" s="8"/>
      <c r="R544" s="8" t="s">
        <v>83</v>
      </c>
      <c r="S544" s="3">
        <f>A544</f>
        <v>45896</v>
      </c>
      <c r="T544" s="4" t="str">
        <f>LEFT(G544,(LEN(G544)-2))</f>
        <v>3:00</v>
      </c>
      <c r="U544" s="4" t="str">
        <f t="shared" si="56"/>
        <v>3</v>
      </c>
      <c r="V544" s="4" t="str" cm="1">
        <f t="array" ref="V544">_xlfn.IFS(U544 = "1","13",U544 = "2","14",U544 = "3","15",U544 = "4","16",U544 &gt; 4,U544)</f>
        <v>15</v>
      </c>
      <c r="W544" s="4" t="str">
        <f t="shared" si="57"/>
        <v>00</v>
      </c>
      <c r="X544" s="5" t="str">
        <f t="shared" si="58"/>
        <v>15:00</v>
      </c>
      <c r="Y544" s="9">
        <f t="shared" si="59"/>
        <v>45896</v>
      </c>
      <c r="Z544" s="10">
        <f t="shared" si="60"/>
        <v>45896</v>
      </c>
      <c r="AA544" s="10">
        <f t="shared" si="61"/>
        <v>45896.625</v>
      </c>
      <c r="AB544" s="10">
        <f t="shared" si="62"/>
        <v>45896.645833333336</v>
      </c>
      <c r="AC544" s="11">
        <f>AA544</f>
        <v>45896.625</v>
      </c>
      <c r="AD544" s="11">
        <f>AB544</f>
        <v>45896.645833333336</v>
      </c>
      <c r="AE544">
        <v>0</v>
      </c>
      <c r="AF544">
        <v>0</v>
      </c>
      <c r="AH544" t="str">
        <f>H544</f>
        <v>AVAILABLE</v>
      </c>
      <c r="AI544" t="str">
        <f>C544</f>
        <v>OakLawn102</v>
      </c>
      <c r="AJ544" t="str">
        <f>AH544</f>
        <v>AVAILABLE</v>
      </c>
      <c r="AM544" t="s">
        <v>39</v>
      </c>
      <c r="AS544" t="str">
        <f>B544</f>
        <v>Wednesday</v>
      </c>
      <c r="AV544" t="s">
        <v>41</v>
      </c>
      <c r="BO544" s="16">
        <v>45888</v>
      </c>
      <c r="BP544" s="17" t="s">
        <v>104</v>
      </c>
      <c r="BQ544" s="17" t="s">
        <v>115</v>
      </c>
      <c r="BR544" s="17">
        <v>9504574</v>
      </c>
      <c r="BS544" s="17" t="s">
        <v>75</v>
      </c>
      <c r="BT544" s="17">
        <v>29944</v>
      </c>
      <c r="BU544" s="17" t="s">
        <v>93</v>
      </c>
      <c r="BV544" s="17" t="s">
        <v>92</v>
      </c>
      <c r="BW544" s="17" t="s">
        <v>78</v>
      </c>
      <c r="BX544" s="17" t="s">
        <v>79</v>
      </c>
      <c r="BY544" s="17">
        <v>29940</v>
      </c>
      <c r="BZ544" s="17" t="s">
        <v>80</v>
      </c>
      <c r="CA544" s="17" t="s">
        <v>81</v>
      </c>
      <c r="CB544" s="17">
        <v>29941</v>
      </c>
      <c r="CC544" s="17"/>
      <c r="CD544" s="17" t="s">
        <v>82</v>
      </c>
      <c r="CE544" s="17"/>
      <c r="CF544" s="17" t="s">
        <v>83</v>
      </c>
      <c r="CG544" s="3">
        <f>BO544</f>
        <v>45888</v>
      </c>
      <c r="CH544" s="4" t="str">
        <f>LEFT(BU544,(LEN(BU544)-2))</f>
        <v>12:30</v>
      </c>
      <c r="CI544" s="4" t="str">
        <f>LEFT(CH544)</f>
        <v>1</v>
      </c>
      <c r="CJ544" s="4" t="str" cm="1">
        <f t="array" ref="CJ544">_xlfn.IFS(CI544 = "1","13",CI544 = "2","14",CI544 = "3","15",CI544 = "4","16",CI544 &gt; 4,CI544)</f>
        <v>13</v>
      </c>
      <c r="CK544" s="4" t="str">
        <f>RIGHT(CH544,2)</f>
        <v>30</v>
      </c>
      <c r="CL544" s="5" t="str">
        <f>_xlfn.CONCAT(CJ544,":",CK544)</f>
        <v>13:30</v>
      </c>
      <c r="CM544" s="9">
        <f>CG544</f>
        <v>45888</v>
      </c>
      <c r="CN544" s="10">
        <f>CM544</f>
        <v>45888</v>
      </c>
      <c r="CO544" s="10">
        <f>CN544+TIME(CJ544,CK544,CK544)</f>
        <v>45888.562847222223</v>
      </c>
      <c r="CP544" s="10">
        <f>CO544+TIME(0,30,0)</f>
        <v>45888.583680555559</v>
      </c>
    </row>
    <row r="545" spans="1:94" ht="15.75" x14ac:dyDescent="0.25">
      <c r="A545" s="12">
        <v>45896</v>
      </c>
      <c r="B545" s="13" t="s">
        <v>105</v>
      </c>
      <c r="C545" s="13" t="s">
        <v>74</v>
      </c>
      <c r="D545" s="13">
        <v>9504580</v>
      </c>
      <c r="E545" s="13" t="s">
        <v>75</v>
      </c>
      <c r="F545" s="13">
        <v>29946</v>
      </c>
      <c r="G545" s="13" t="s">
        <v>100</v>
      </c>
      <c r="H545" s="13" t="s">
        <v>77</v>
      </c>
      <c r="I545" s="13" t="s">
        <v>78</v>
      </c>
      <c r="J545" s="13" t="s">
        <v>79</v>
      </c>
      <c r="K545" s="13">
        <v>29940</v>
      </c>
      <c r="L545" s="13" t="s">
        <v>80</v>
      </c>
      <c r="M545" s="13" t="s">
        <v>81</v>
      </c>
      <c r="N545" s="13">
        <v>29941</v>
      </c>
      <c r="O545" s="13"/>
      <c r="P545" s="13" t="s">
        <v>82</v>
      </c>
      <c r="Q545" s="13"/>
      <c r="R545" s="13" t="s">
        <v>83</v>
      </c>
      <c r="S545" s="3">
        <f>A545</f>
        <v>45896</v>
      </c>
      <c r="T545" s="4" t="str">
        <f>LEFT(G545,(LEN(G545)-2))</f>
        <v>3:30</v>
      </c>
      <c r="U545" s="4" t="str">
        <f t="shared" si="56"/>
        <v>3</v>
      </c>
      <c r="V545" s="4" t="str" cm="1">
        <f t="array" ref="V545">_xlfn.IFS(U545 = "1","13",U545 = "2","14",U545 = "3","15",U545 = "4","16",U545 &gt; 4,U545)</f>
        <v>15</v>
      </c>
      <c r="W545" s="4" t="str">
        <f t="shared" si="57"/>
        <v>30</v>
      </c>
      <c r="X545" s="5" t="str">
        <f t="shared" si="58"/>
        <v>15:30</v>
      </c>
      <c r="Y545" s="9">
        <f t="shared" si="59"/>
        <v>45896</v>
      </c>
      <c r="Z545" s="10">
        <f t="shared" si="60"/>
        <v>45896</v>
      </c>
      <c r="AA545" s="10">
        <f t="shared" si="61"/>
        <v>45896.646180555559</v>
      </c>
      <c r="AB545" s="10">
        <f t="shared" si="62"/>
        <v>45896.667013888895</v>
      </c>
      <c r="AC545" s="11">
        <f>AA545</f>
        <v>45896.646180555559</v>
      </c>
      <c r="AD545" s="11">
        <f>AB545</f>
        <v>45896.667013888895</v>
      </c>
      <c r="AE545">
        <v>0</v>
      </c>
      <c r="AF545">
        <v>0</v>
      </c>
      <c r="AH545" t="str">
        <f>H545</f>
        <v>AVAILABLE</v>
      </c>
      <c r="AI545" t="str">
        <f>C545</f>
        <v>OakLawn102</v>
      </c>
      <c r="AJ545" t="str">
        <f>AH545</f>
        <v>AVAILABLE</v>
      </c>
      <c r="AM545" t="s">
        <v>39</v>
      </c>
      <c r="AS545" t="str">
        <f>B545</f>
        <v>Wednesday</v>
      </c>
      <c r="AV545" t="s">
        <v>41</v>
      </c>
      <c r="BO545" s="16">
        <v>45888</v>
      </c>
      <c r="BP545" s="17" t="s">
        <v>104</v>
      </c>
      <c r="BQ545" s="17" t="s">
        <v>115</v>
      </c>
      <c r="BR545" s="17">
        <v>9504574</v>
      </c>
      <c r="BS545" s="17" t="s">
        <v>75</v>
      </c>
      <c r="BT545" s="17">
        <v>29944</v>
      </c>
      <c r="BU545" s="17" t="s">
        <v>95</v>
      </c>
      <c r="BV545" s="17" t="s">
        <v>77</v>
      </c>
      <c r="BW545" s="17" t="s">
        <v>78</v>
      </c>
      <c r="BX545" s="17" t="s">
        <v>79</v>
      </c>
      <c r="BY545" s="17">
        <v>29940</v>
      </c>
      <c r="BZ545" s="17" t="s">
        <v>80</v>
      </c>
      <c r="CA545" s="17" t="s">
        <v>81</v>
      </c>
      <c r="CB545" s="17">
        <v>29941</v>
      </c>
      <c r="CC545" s="17"/>
      <c r="CD545" s="17" t="s">
        <v>82</v>
      </c>
      <c r="CE545" s="17"/>
      <c r="CF545" s="17" t="s">
        <v>83</v>
      </c>
      <c r="CG545" s="3">
        <f>BO545</f>
        <v>45888</v>
      </c>
      <c r="CH545" s="4" t="str">
        <f>LEFT(BU545,(LEN(BU545)-2))</f>
        <v>1:30</v>
      </c>
      <c r="CI545" s="4" t="str">
        <f>LEFT(CH545)</f>
        <v>1</v>
      </c>
      <c r="CJ545" s="4" t="str" cm="1">
        <f t="array" ref="CJ545">_xlfn.IFS(CI545 = "1","13",CI545 = "2","14",CI545 = "3","15",CI545 = "4","16",CI545 &gt; 4,CI545)</f>
        <v>13</v>
      </c>
      <c r="CK545" s="4" t="str">
        <f>RIGHT(CH545,2)</f>
        <v>30</v>
      </c>
      <c r="CL545" s="5" t="str">
        <f>_xlfn.CONCAT(CJ545,":",CK545)</f>
        <v>13:30</v>
      </c>
      <c r="CM545" s="9">
        <f>CG545</f>
        <v>45888</v>
      </c>
      <c r="CN545" s="10">
        <f>CM545</f>
        <v>45888</v>
      </c>
      <c r="CO545" s="10">
        <f>CN545+TIME(CJ545,CK545,CK545)</f>
        <v>45888.562847222223</v>
      </c>
      <c r="CP545" s="10">
        <f>CO545+TIME(0,30,0)</f>
        <v>45888.583680555559</v>
      </c>
    </row>
    <row r="546" spans="1:94" x14ac:dyDescent="0.25">
      <c r="A546" s="7">
        <v>45897</v>
      </c>
      <c r="B546" s="8" t="s">
        <v>106</v>
      </c>
      <c r="C546" s="8" t="s">
        <v>74</v>
      </c>
      <c r="D546" s="8">
        <v>9504580</v>
      </c>
      <c r="E546" s="8" t="s">
        <v>75</v>
      </c>
      <c r="F546" s="8">
        <v>29946</v>
      </c>
      <c r="G546" s="8" t="s">
        <v>76</v>
      </c>
      <c r="H546" s="8" t="s">
        <v>77</v>
      </c>
      <c r="I546" s="8" t="s">
        <v>78</v>
      </c>
      <c r="J546" s="8" t="s">
        <v>79</v>
      </c>
      <c r="K546" s="8">
        <v>29940</v>
      </c>
      <c r="L546" s="8" t="s">
        <v>80</v>
      </c>
      <c r="M546" s="8" t="s">
        <v>81</v>
      </c>
      <c r="N546" s="8">
        <v>29941</v>
      </c>
      <c r="O546" s="8"/>
      <c r="P546" s="8" t="s">
        <v>82</v>
      </c>
      <c r="Q546" s="8"/>
      <c r="R546" s="8" t="s">
        <v>83</v>
      </c>
      <c r="S546" s="3">
        <f>A546</f>
        <v>45897</v>
      </c>
      <c r="T546" s="4" t="str">
        <f>LEFT(G546,(LEN(G546)-2))</f>
        <v>8:00</v>
      </c>
      <c r="U546" s="4" t="str">
        <f t="shared" si="56"/>
        <v>8</v>
      </c>
      <c r="V546" s="4" t="str" cm="1">
        <f t="array" ref="V546">_xlfn.IFS(U546 = "1","13",U546 = "2","14",U546 = "3","15",U546 = "4","16",U546 &gt; 4,U546)</f>
        <v>8</v>
      </c>
      <c r="W546" s="4" t="str">
        <f t="shared" si="57"/>
        <v>00</v>
      </c>
      <c r="X546" s="5" t="str">
        <f t="shared" si="58"/>
        <v>8:00</v>
      </c>
      <c r="Y546" s="9">
        <f t="shared" si="59"/>
        <v>45897</v>
      </c>
      <c r="Z546" s="10">
        <f t="shared" si="60"/>
        <v>45897</v>
      </c>
      <c r="AA546" s="10">
        <f t="shared" si="61"/>
        <v>45897.333333333336</v>
      </c>
      <c r="AB546" s="10">
        <f t="shared" si="62"/>
        <v>45897.354166666672</v>
      </c>
      <c r="AC546" s="11">
        <f>AA546</f>
        <v>45897.333333333336</v>
      </c>
      <c r="AD546" s="11">
        <f>AB546</f>
        <v>45897.354166666672</v>
      </c>
      <c r="AE546">
        <v>0</v>
      </c>
      <c r="AF546">
        <v>0</v>
      </c>
      <c r="AH546" t="str">
        <f>H546</f>
        <v>AVAILABLE</v>
      </c>
      <c r="AI546" t="str">
        <f>C546</f>
        <v>OakLawn102</v>
      </c>
      <c r="AJ546" t="str">
        <f>AH546</f>
        <v>AVAILABLE</v>
      </c>
      <c r="AM546" t="s">
        <v>39</v>
      </c>
      <c r="AS546" t="str">
        <f>B546</f>
        <v>Thursday</v>
      </c>
      <c r="AV546" t="s">
        <v>41</v>
      </c>
      <c r="BO546" s="7">
        <v>45888</v>
      </c>
      <c r="BP546" s="8" t="s">
        <v>104</v>
      </c>
      <c r="BQ546" s="8" t="s">
        <v>74</v>
      </c>
      <c r="BR546" s="8">
        <v>9504580</v>
      </c>
      <c r="BS546" s="8" t="s">
        <v>75</v>
      </c>
      <c r="BT546" s="8">
        <v>29946</v>
      </c>
      <c r="BU546" s="8" t="s">
        <v>87</v>
      </c>
      <c r="BV546" s="8" t="s">
        <v>77</v>
      </c>
      <c r="BW546" s="8" t="s">
        <v>78</v>
      </c>
      <c r="BX546" s="8" t="s">
        <v>79</v>
      </c>
      <c r="BY546" s="8">
        <v>29940</v>
      </c>
      <c r="BZ546" s="8" t="s">
        <v>80</v>
      </c>
      <c r="CA546" s="8" t="s">
        <v>81</v>
      </c>
      <c r="CB546" s="8">
        <v>29941</v>
      </c>
      <c r="CC546" s="8"/>
      <c r="CD546" s="8" t="s">
        <v>82</v>
      </c>
      <c r="CE546" s="8"/>
      <c r="CF546" s="8" t="s">
        <v>83</v>
      </c>
      <c r="CG546" s="3">
        <f>BO546</f>
        <v>45888</v>
      </c>
      <c r="CH546" s="4" t="str">
        <f>LEFT(BU546,(LEN(BU546)-2))</f>
        <v>10:00</v>
      </c>
      <c r="CI546" s="4" t="str">
        <f>LEFT(CH546)</f>
        <v>1</v>
      </c>
      <c r="CJ546" s="4" t="str" cm="1">
        <f t="array" ref="CJ546">_xlfn.IFS(CI546 = "1","13",CI546 = "2","14",CI546 = "3","15",CI546 = "4","16",CI546 &gt; 4,CI546)</f>
        <v>13</v>
      </c>
      <c r="CK546" s="4" t="str">
        <f>RIGHT(CH546,2)</f>
        <v>00</v>
      </c>
      <c r="CL546" s="5" t="str">
        <f>_xlfn.CONCAT(CJ546,":",CK546)</f>
        <v>13:00</v>
      </c>
      <c r="CM546" s="9">
        <f>CG546</f>
        <v>45888</v>
      </c>
      <c r="CN546" s="10">
        <f>CM546</f>
        <v>45888</v>
      </c>
      <c r="CO546" s="10">
        <f>CN546+TIME(CJ546,CK546,CK546)</f>
        <v>45888.541666666664</v>
      </c>
      <c r="CP546" s="10">
        <f>CO546+TIME(0,30,0)</f>
        <v>45888.5625</v>
      </c>
    </row>
    <row r="547" spans="1:94" x14ac:dyDescent="0.25">
      <c r="A547" s="12">
        <v>45897</v>
      </c>
      <c r="B547" s="13" t="s">
        <v>106</v>
      </c>
      <c r="C547" s="13" t="s">
        <v>74</v>
      </c>
      <c r="D547" s="13">
        <v>9504580</v>
      </c>
      <c r="E547" s="13" t="s">
        <v>75</v>
      </c>
      <c r="F547" s="13">
        <v>29946</v>
      </c>
      <c r="G547" s="13" t="s">
        <v>84</v>
      </c>
      <c r="H547" s="13" t="s">
        <v>96</v>
      </c>
      <c r="I547" s="13" t="s">
        <v>78</v>
      </c>
      <c r="J547" s="13" t="s">
        <v>79</v>
      </c>
      <c r="K547" s="13">
        <v>29940</v>
      </c>
      <c r="L547" s="13" t="s">
        <v>80</v>
      </c>
      <c r="M547" s="13" t="s">
        <v>81</v>
      </c>
      <c r="N547" s="13">
        <v>29941</v>
      </c>
      <c r="O547" s="13"/>
      <c r="P547" s="13" t="s">
        <v>82</v>
      </c>
      <c r="Q547" s="13"/>
      <c r="R547" s="13" t="s">
        <v>83</v>
      </c>
      <c r="S547" s="3">
        <f>A547</f>
        <v>45897</v>
      </c>
      <c r="T547" s="4" t="str">
        <f>LEFT(G547,(LEN(G547)-2))</f>
        <v>8:30</v>
      </c>
      <c r="U547" s="4" t="str">
        <f t="shared" si="56"/>
        <v>8</v>
      </c>
      <c r="V547" s="4" t="str" cm="1">
        <f t="array" ref="V547">_xlfn.IFS(U547 = "1","13",U547 = "2","14",U547 = "3","15",U547 = "4","16",U547 &gt; 4,U547)</f>
        <v>8</v>
      </c>
      <c r="W547" s="4" t="str">
        <f t="shared" si="57"/>
        <v>30</v>
      </c>
      <c r="X547" s="5" t="str">
        <f t="shared" si="58"/>
        <v>8:30</v>
      </c>
      <c r="Y547" s="9">
        <f t="shared" si="59"/>
        <v>45897</v>
      </c>
      <c r="Z547" s="10">
        <f t="shared" si="60"/>
        <v>45897</v>
      </c>
      <c r="AA547" s="10">
        <f t="shared" si="61"/>
        <v>45897.354513888888</v>
      </c>
      <c r="AB547" s="10">
        <f t="shared" si="62"/>
        <v>45897.375347222223</v>
      </c>
      <c r="AC547" s="11">
        <f>AA547</f>
        <v>45897.354513888888</v>
      </c>
      <c r="AD547" s="11">
        <f>AB547</f>
        <v>45897.375347222223</v>
      </c>
      <c r="AE547">
        <v>0</v>
      </c>
      <c r="AF547">
        <v>0</v>
      </c>
      <c r="AH547" t="str">
        <f>H547</f>
        <v>CUSICK (37)</v>
      </c>
      <c r="AI547" t="str">
        <f>C547</f>
        <v>OakLawn102</v>
      </c>
      <c r="AJ547" t="str">
        <f>AH547</f>
        <v>CUSICK (37)</v>
      </c>
      <c r="AM547" t="s">
        <v>39</v>
      </c>
      <c r="AS547" t="str">
        <f>B547</f>
        <v>Thursday</v>
      </c>
      <c r="AV547" t="s">
        <v>41</v>
      </c>
      <c r="BO547" s="7">
        <v>45888</v>
      </c>
      <c r="BP547" s="8" t="s">
        <v>104</v>
      </c>
      <c r="BQ547" s="8" t="s">
        <v>74</v>
      </c>
      <c r="BR547" s="8">
        <v>9504580</v>
      </c>
      <c r="BS547" s="8" t="s">
        <v>75</v>
      </c>
      <c r="BT547" s="8">
        <v>29946</v>
      </c>
      <c r="BU547" s="8" t="s">
        <v>89</v>
      </c>
      <c r="BV547" s="8" t="s">
        <v>96</v>
      </c>
      <c r="BW547" s="8" t="s">
        <v>78</v>
      </c>
      <c r="BX547" s="8" t="s">
        <v>79</v>
      </c>
      <c r="BY547" s="8">
        <v>29940</v>
      </c>
      <c r="BZ547" s="8" t="s">
        <v>80</v>
      </c>
      <c r="CA547" s="8" t="s">
        <v>81</v>
      </c>
      <c r="CB547" s="8">
        <v>29941</v>
      </c>
      <c r="CC547" s="8"/>
      <c r="CD547" s="8" t="s">
        <v>82</v>
      </c>
      <c r="CE547" s="8"/>
      <c r="CF547" s="8" t="s">
        <v>83</v>
      </c>
      <c r="CG547" s="3">
        <f>BO547</f>
        <v>45888</v>
      </c>
      <c r="CH547" s="4" t="str">
        <f>LEFT(BU547,(LEN(BU547)-2))</f>
        <v>11:00</v>
      </c>
      <c r="CI547" s="4" t="str">
        <f>LEFT(CH547)</f>
        <v>1</v>
      </c>
      <c r="CJ547" s="4" t="str" cm="1">
        <f t="array" ref="CJ547">_xlfn.IFS(CI547 = "1","13",CI547 = "2","14",CI547 = "3","15",CI547 = "4","16",CI547 &gt; 4,CI547)</f>
        <v>13</v>
      </c>
      <c r="CK547" s="4" t="str">
        <f>RIGHT(CH547,2)</f>
        <v>00</v>
      </c>
      <c r="CL547" s="5" t="str">
        <f>_xlfn.CONCAT(CJ547,":",CK547)</f>
        <v>13:00</v>
      </c>
      <c r="CM547" s="9">
        <f>CG547</f>
        <v>45888</v>
      </c>
      <c r="CN547" s="10">
        <f>CM547</f>
        <v>45888</v>
      </c>
      <c r="CO547" s="10">
        <f>CN547+TIME(CJ547,CK547,CK547)</f>
        <v>45888.541666666664</v>
      </c>
      <c r="CP547" s="10">
        <f>CO547+TIME(0,30,0)</f>
        <v>45888.5625</v>
      </c>
    </row>
    <row r="548" spans="1:94" x14ac:dyDescent="0.25">
      <c r="A548" s="7">
        <v>45897</v>
      </c>
      <c r="B548" s="8" t="s">
        <v>106</v>
      </c>
      <c r="C548" s="8" t="s">
        <v>74</v>
      </c>
      <c r="D548" s="8">
        <v>9504580</v>
      </c>
      <c r="E548" s="8" t="s">
        <v>75</v>
      </c>
      <c r="F548" s="8">
        <v>29946</v>
      </c>
      <c r="G548" s="8" t="s">
        <v>85</v>
      </c>
      <c r="H548" s="8" t="s">
        <v>96</v>
      </c>
      <c r="I548" s="8" t="s">
        <v>78</v>
      </c>
      <c r="J548" s="8" t="s">
        <v>79</v>
      </c>
      <c r="K548" s="8">
        <v>29940</v>
      </c>
      <c r="L548" s="8" t="s">
        <v>80</v>
      </c>
      <c r="M548" s="8" t="s">
        <v>81</v>
      </c>
      <c r="N548" s="8">
        <v>29941</v>
      </c>
      <c r="O548" s="8"/>
      <c r="P548" s="8" t="s">
        <v>82</v>
      </c>
      <c r="Q548" s="8"/>
      <c r="R548" s="8" t="s">
        <v>83</v>
      </c>
      <c r="S548" s="3">
        <f>A548</f>
        <v>45897</v>
      </c>
      <c r="T548" s="4" t="str">
        <f>LEFT(G548,(LEN(G548)-2))</f>
        <v>9:00</v>
      </c>
      <c r="U548" s="4" t="str">
        <f t="shared" si="56"/>
        <v>9</v>
      </c>
      <c r="V548" s="4" t="str" cm="1">
        <f t="array" ref="V548">_xlfn.IFS(U548 = "1","13",U548 = "2","14",U548 = "3","15",U548 = "4","16",U548 &gt; 4,U548)</f>
        <v>9</v>
      </c>
      <c r="W548" s="4" t="str">
        <f t="shared" si="57"/>
        <v>00</v>
      </c>
      <c r="X548" s="5" t="str">
        <f t="shared" si="58"/>
        <v>9:00</v>
      </c>
      <c r="Y548" s="9">
        <f t="shared" si="59"/>
        <v>45897</v>
      </c>
      <c r="Z548" s="10">
        <f t="shared" si="60"/>
        <v>45897</v>
      </c>
      <c r="AA548" s="10">
        <f t="shared" si="61"/>
        <v>45897.375</v>
      </c>
      <c r="AB548" s="10">
        <f t="shared" si="62"/>
        <v>45897.395833333336</v>
      </c>
      <c r="AC548" s="11">
        <f>AA548</f>
        <v>45897.375</v>
      </c>
      <c r="AD548" s="11">
        <f>AB548</f>
        <v>45897.395833333336</v>
      </c>
      <c r="AE548">
        <v>0</v>
      </c>
      <c r="AF548">
        <v>0</v>
      </c>
      <c r="AH548" t="str">
        <f>H548</f>
        <v>CUSICK (37)</v>
      </c>
      <c r="AI548" t="str">
        <f>C548</f>
        <v>OakLawn102</v>
      </c>
      <c r="AJ548" t="str">
        <f>AH548</f>
        <v>CUSICK (37)</v>
      </c>
      <c r="AM548" t="s">
        <v>39</v>
      </c>
      <c r="AS548" t="str">
        <f>B548</f>
        <v>Thursday</v>
      </c>
      <c r="AV548" t="s">
        <v>41</v>
      </c>
      <c r="BO548" s="7">
        <v>45888</v>
      </c>
      <c r="BP548" s="8" t="s">
        <v>104</v>
      </c>
      <c r="BQ548" s="8" t="s">
        <v>74</v>
      </c>
      <c r="BR548" s="8">
        <v>9504580</v>
      </c>
      <c r="BS548" s="8" t="s">
        <v>75</v>
      </c>
      <c r="BT548" s="8">
        <v>29946</v>
      </c>
      <c r="BU548" s="8" t="s">
        <v>91</v>
      </c>
      <c r="BV548" s="8" t="s">
        <v>92</v>
      </c>
      <c r="BW548" s="8" t="s">
        <v>78</v>
      </c>
      <c r="BX548" s="8" t="s">
        <v>79</v>
      </c>
      <c r="BY548" s="8">
        <v>29940</v>
      </c>
      <c r="BZ548" s="8" t="s">
        <v>80</v>
      </c>
      <c r="CA548" s="8" t="s">
        <v>81</v>
      </c>
      <c r="CB548" s="8">
        <v>29941</v>
      </c>
      <c r="CC548" s="8"/>
      <c r="CD548" s="8" t="s">
        <v>82</v>
      </c>
      <c r="CE548" s="8"/>
      <c r="CF548" s="8" t="s">
        <v>83</v>
      </c>
      <c r="CG548" s="3">
        <f>BO548</f>
        <v>45888</v>
      </c>
      <c r="CH548" s="4" t="str">
        <f>LEFT(BU548,(LEN(BU548)-2))</f>
        <v>12:00</v>
      </c>
      <c r="CI548" s="4" t="str">
        <f>LEFT(CH548)</f>
        <v>1</v>
      </c>
      <c r="CJ548" s="4" t="str" cm="1">
        <f t="array" ref="CJ548">_xlfn.IFS(CI548 = "1","13",CI548 = "2","14",CI548 = "3","15",CI548 = "4","16",CI548 &gt; 4,CI548)</f>
        <v>13</v>
      </c>
      <c r="CK548" s="4" t="str">
        <f>RIGHT(CH548,2)</f>
        <v>00</v>
      </c>
      <c r="CL548" s="5" t="str">
        <f>_xlfn.CONCAT(CJ548,":",CK548)</f>
        <v>13:00</v>
      </c>
      <c r="CM548" s="9">
        <f>CG548</f>
        <v>45888</v>
      </c>
      <c r="CN548" s="10">
        <f>CM548</f>
        <v>45888</v>
      </c>
      <c r="CO548" s="10">
        <f>CN548+TIME(CJ548,CK548,CK548)</f>
        <v>45888.541666666664</v>
      </c>
      <c r="CP548" s="10">
        <f>CO548+TIME(0,30,0)</f>
        <v>45888.5625</v>
      </c>
    </row>
    <row r="549" spans="1:94" x14ac:dyDescent="0.25">
      <c r="A549" s="12">
        <v>45897</v>
      </c>
      <c r="B549" s="13" t="s">
        <v>106</v>
      </c>
      <c r="C549" s="13" t="s">
        <v>74</v>
      </c>
      <c r="D549" s="13">
        <v>9504580</v>
      </c>
      <c r="E549" s="13" t="s">
        <v>75</v>
      </c>
      <c r="F549" s="13">
        <v>29946</v>
      </c>
      <c r="G549" s="13" t="s">
        <v>86</v>
      </c>
      <c r="H549" s="13" t="s">
        <v>96</v>
      </c>
      <c r="I549" s="13" t="s">
        <v>78</v>
      </c>
      <c r="J549" s="13" t="s">
        <v>79</v>
      </c>
      <c r="K549" s="13">
        <v>29940</v>
      </c>
      <c r="L549" s="13" t="s">
        <v>80</v>
      </c>
      <c r="M549" s="13" t="s">
        <v>81</v>
      </c>
      <c r="N549" s="13">
        <v>29941</v>
      </c>
      <c r="O549" s="13"/>
      <c r="P549" s="13" t="s">
        <v>82</v>
      </c>
      <c r="Q549" s="13"/>
      <c r="R549" s="13" t="s">
        <v>83</v>
      </c>
      <c r="S549" s="3">
        <f>A549</f>
        <v>45897</v>
      </c>
      <c r="T549" s="4" t="str">
        <f>LEFT(G549,(LEN(G549)-2))</f>
        <v>9:30</v>
      </c>
      <c r="U549" s="4" t="str">
        <f t="shared" si="56"/>
        <v>9</v>
      </c>
      <c r="V549" s="4" t="str" cm="1">
        <f t="array" ref="V549">_xlfn.IFS(U549 = "1","13",U549 = "2","14",U549 = "3","15",U549 = "4","16",U549 &gt; 4,U549)</f>
        <v>9</v>
      </c>
      <c r="W549" s="4" t="str">
        <f t="shared" si="57"/>
        <v>30</v>
      </c>
      <c r="X549" s="5" t="str">
        <f t="shared" si="58"/>
        <v>9:30</v>
      </c>
      <c r="Y549" s="9">
        <f t="shared" si="59"/>
        <v>45897</v>
      </c>
      <c r="Z549" s="10">
        <f t="shared" si="60"/>
        <v>45897</v>
      </c>
      <c r="AA549" s="10">
        <f t="shared" si="61"/>
        <v>45897.396180555559</v>
      </c>
      <c r="AB549" s="10">
        <f t="shared" si="62"/>
        <v>45897.417013888895</v>
      </c>
      <c r="AC549" s="11">
        <f>AA549</f>
        <v>45897.396180555559</v>
      </c>
      <c r="AD549" s="11">
        <f>AB549</f>
        <v>45897.417013888895</v>
      </c>
      <c r="AE549">
        <v>0</v>
      </c>
      <c r="AF549">
        <v>0</v>
      </c>
      <c r="AH549" t="str">
        <f>H549</f>
        <v>CUSICK (37)</v>
      </c>
      <c r="AI549" t="str">
        <f>C549</f>
        <v>OakLawn102</v>
      </c>
      <c r="AJ549" t="str">
        <f>AH549</f>
        <v>CUSICK (37)</v>
      </c>
      <c r="AM549" t="s">
        <v>39</v>
      </c>
      <c r="AS549" t="str">
        <f>B549</f>
        <v>Thursday</v>
      </c>
      <c r="AV549" t="s">
        <v>41</v>
      </c>
      <c r="BO549" s="7">
        <v>45888</v>
      </c>
      <c r="BP549" s="8" t="s">
        <v>104</v>
      </c>
      <c r="BQ549" s="8" t="s">
        <v>74</v>
      </c>
      <c r="BR549" s="8">
        <v>9504580</v>
      </c>
      <c r="BS549" s="8" t="s">
        <v>75</v>
      </c>
      <c r="BT549" s="8">
        <v>29946</v>
      </c>
      <c r="BU549" s="8" t="s">
        <v>94</v>
      </c>
      <c r="BV549" s="8" t="s">
        <v>77</v>
      </c>
      <c r="BW549" s="8" t="s">
        <v>78</v>
      </c>
      <c r="BX549" s="8" t="s">
        <v>79</v>
      </c>
      <c r="BY549" s="8">
        <v>29940</v>
      </c>
      <c r="BZ549" s="8" t="s">
        <v>80</v>
      </c>
      <c r="CA549" s="8" t="s">
        <v>81</v>
      </c>
      <c r="CB549" s="8">
        <v>29941</v>
      </c>
      <c r="CC549" s="8"/>
      <c r="CD549" s="8" t="s">
        <v>82</v>
      </c>
      <c r="CE549" s="8"/>
      <c r="CF549" s="8" t="s">
        <v>83</v>
      </c>
      <c r="CG549" s="3">
        <f>BO549</f>
        <v>45888</v>
      </c>
      <c r="CH549" s="4" t="str">
        <f>LEFT(BU549,(LEN(BU549)-2))</f>
        <v>1:00</v>
      </c>
      <c r="CI549" s="4" t="str">
        <f>LEFT(CH549)</f>
        <v>1</v>
      </c>
      <c r="CJ549" s="4" t="str" cm="1">
        <f t="array" ref="CJ549">_xlfn.IFS(CI549 = "1","13",CI549 = "2","14",CI549 = "3","15",CI549 = "4","16",CI549 &gt; 4,CI549)</f>
        <v>13</v>
      </c>
      <c r="CK549" s="4" t="str">
        <f>RIGHT(CH549,2)</f>
        <v>00</v>
      </c>
      <c r="CL549" s="5" t="str">
        <f>_xlfn.CONCAT(CJ549,":",CK549)</f>
        <v>13:00</v>
      </c>
      <c r="CM549" s="9">
        <f>CG549</f>
        <v>45888</v>
      </c>
      <c r="CN549" s="10">
        <f>CM549</f>
        <v>45888</v>
      </c>
      <c r="CO549" s="10">
        <f>CN549+TIME(CJ549,CK549,CK549)</f>
        <v>45888.541666666664</v>
      </c>
      <c r="CP549" s="10">
        <f>CO549+TIME(0,30,0)</f>
        <v>45888.5625</v>
      </c>
    </row>
    <row r="550" spans="1:94" x14ac:dyDescent="0.25">
      <c r="A550" s="7">
        <v>45897</v>
      </c>
      <c r="B550" s="8" t="s">
        <v>106</v>
      </c>
      <c r="C550" s="8" t="s">
        <v>74</v>
      </c>
      <c r="D550" s="8">
        <v>9504580</v>
      </c>
      <c r="E550" s="8" t="s">
        <v>75</v>
      </c>
      <c r="F550" s="8">
        <v>29946</v>
      </c>
      <c r="G550" s="8" t="s">
        <v>87</v>
      </c>
      <c r="H550" s="8" t="s">
        <v>77</v>
      </c>
      <c r="I550" s="8" t="s">
        <v>78</v>
      </c>
      <c r="J550" s="8" t="s">
        <v>79</v>
      </c>
      <c r="K550" s="8">
        <v>29940</v>
      </c>
      <c r="L550" s="8" t="s">
        <v>80</v>
      </c>
      <c r="M550" s="8" t="s">
        <v>81</v>
      </c>
      <c r="N550" s="8">
        <v>29941</v>
      </c>
      <c r="O550" s="8"/>
      <c r="P550" s="8" t="s">
        <v>82</v>
      </c>
      <c r="Q550" s="8"/>
      <c r="R550" s="8" t="s">
        <v>83</v>
      </c>
      <c r="S550" s="3">
        <f>A550</f>
        <v>45897</v>
      </c>
      <c r="T550" s="4" t="str">
        <f>LEFT(G550,(LEN(G550)-2))</f>
        <v>10:00</v>
      </c>
      <c r="U550" s="4" t="str">
        <f t="shared" si="56"/>
        <v>1</v>
      </c>
      <c r="V550" s="4" t="str" cm="1">
        <f t="array" ref="V550">_xlfn.IFS(U550 = "1","13",U550 = "2","14",U550 = "3","15",U550 = "4","16",U550 &gt; 4,U550)</f>
        <v>13</v>
      </c>
      <c r="W550" s="4" t="str">
        <f t="shared" si="57"/>
        <v>00</v>
      </c>
      <c r="X550" s="5" t="str">
        <f t="shared" si="58"/>
        <v>13:00</v>
      </c>
      <c r="Y550" s="9">
        <f t="shared" si="59"/>
        <v>45897</v>
      </c>
      <c r="Z550" s="10">
        <f t="shared" si="60"/>
        <v>45897</v>
      </c>
      <c r="AA550" s="10">
        <f t="shared" si="61"/>
        <v>45897.541666666664</v>
      </c>
      <c r="AB550" s="10">
        <f t="shared" si="62"/>
        <v>45897.5625</v>
      </c>
      <c r="AC550" s="11">
        <f>AA550</f>
        <v>45897.541666666664</v>
      </c>
      <c r="AD550" s="11">
        <f>AB550</f>
        <v>45897.5625</v>
      </c>
      <c r="AE550">
        <v>0</v>
      </c>
      <c r="AF550">
        <v>0</v>
      </c>
      <c r="AH550" t="str">
        <f>H550</f>
        <v>AVAILABLE</v>
      </c>
      <c r="AI550" t="str">
        <f>C550</f>
        <v>OakLawn102</v>
      </c>
      <c r="AJ550" t="str">
        <f>AH550</f>
        <v>AVAILABLE</v>
      </c>
      <c r="AM550" t="s">
        <v>39</v>
      </c>
      <c r="AS550" t="str">
        <f>B550</f>
        <v>Thursday</v>
      </c>
      <c r="AV550" t="s">
        <v>41</v>
      </c>
      <c r="BO550" s="7">
        <v>45888</v>
      </c>
      <c r="BP550" s="8" t="s">
        <v>104</v>
      </c>
      <c r="BQ550" s="8" t="s">
        <v>107</v>
      </c>
      <c r="BR550" s="8">
        <v>9504585</v>
      </c>
      <c r="BS550" s="8" t="s">
        <v>75</v>
      </c>
      <c r="BT550" s="8">
        <v>29947</v>
      </c>
      <c r="BU550" s="8" t="s">
        <v>87</v>
      </c>
      <c r="BV550" s="8" t="s">
        <v>77</v>
      </c>
      <c r="BW550" s="8" t="s">
        <v>78</v>
      </c>
      <c r="BX550" s="8" t="s">
        <v>79</v>
      </c>
      <c r="BY550" s="8">
        <v>29940</v>
      </c>
      <c r="BZ550" s="8" t="s">
        <v>80</v>
      </c>
      <c r="CA550" s="8" t="s">
        <v>81</v>
      </c>
      <c r="CB550" s="8">
        <v>29941</v>
      </c>
      <c r="CC550" s="8"/>
      <c r="CD550" s="8" t="s">
        <v>82</v>
      </c>
      <c r="CE550" s="8"/>
      <c r="CF550" s="8" t="s">
        <v>83</v>
      </c>
      <c r="CG550" s="3">
        <f>BO550</f>
        <v>45888</v>
      </c>
      <c r="CH550" s="4" t="str">
        <f>LEFT(BU550,(LEN(BU550)-2))</f>
        <v>10:00</v>
      </c>
      <c r="CI550" s="4" t="str">
        <f>LEFT(CH550)</f>
        <v>1</v>
      </c>
      <c r="CJ550" s="4" t="str" cm="1">
        <f t="array" ref="CJ550">_xlfn.IFS(CI550 = "1","13",CI550 = "2","14",CI550 = "3","15",CI550 = "4","16",CI550 &gt; 4,CI550)</f>
        <v>13</v>
      </c>
      <c r="CK550" s="4" t="str">
        <f>RIGHT(CH550,2)</f>
        <v>00</v>
      </c>
      <c r="CL550" s="5" t="str">
        <f>_xlfn.CONCAT(CJ550,":",CK550)</f>
        <v>13:00</v>
      </c>
      <c r="CM550" s="9">
        <f>CG550</f>
        <v>45888</v>
      </c>
      <c r="CN550" s="10">
        <f>CM550</f>
        <v>45888</v>
      </c>
      <c r="CO550" s="10">
        <f>CN550+TIME(CJ550,CK550,CK550)</f>
        <v>45888.541666666664</v>
      </c>
      <c r="CP550" s="10">
        <f>CO550+TIME(0,30,0)</f>
        <v>45888.5625</v>
      </c>
    </row>
    <row r="551" spans="1:94" x14ac:dyDescent="0.25">
      <c r="A551" s="12">
        <v>45897</v>
      </c>
      <c r="B551" s="13" t="s">
        <v>106</v>
      </c>
      <c r="C551" s="13" t="s">
        <v>74</v>
      </c>
      <c r="D551" s="13">
        <v>9504580</v>
      </c>
      <c r="E551" s="13" t="s">
        <v>75</v>
      </c>
      <c r="F551" s="13">
        <v>29946</v>
      </c>
      <c r="G551" s="13" t="s">
        <v>88</v>
      </c>
      <c r="H551" s="13" t="s">
        <v>96</v>
      </c>
      <c r="I551" s="13" t="s">
        <v>78</v>
      </c>
      <c r="J551" s="13" t="s">
        <v>79</v>
      </c>
      <c r="K551" s="13">
        <v>29940</v>
      </c>
      <c r="L551" s="13" t="s">
        <v>80</v>
      </c>
      <c r="M551" s="13" t="s">
        <v>81</v>
      </c>
      <c r="N551" s="13">
        <v>29941</v>
      </c>
      <c r="O551" s="13"/>
      <c r="P551" s="13" t="s">
        <v>82</v>
      </c>
      <c r="Q551" s="13"/>
      <c r="R551" s="13" t="s">
        <v>83</v>
      </c>
      <c r="S551" s="3">
        <f>A551</f>
        <v>45897</v>
      </c>
      <c r="T551" s="4" t="str">
        <f>LEFT(G551,(LEN(G551)-2))</f>
        <v>10:30</v>
      </c>
      <c r="U551" s="4" t="str">
        <f t="shared" si="56"/>
        <v>1</v>
      </c>
      <c r="V551" s="4" t="str" cm="1">
        <f t="array" ref="V551">_xlfn.IFS(U551 = "1","13",U551 = "2","14",U551 = "3","15",U551 = "4","16",U551 &gt; 4,U551)</f>
        <v>13</v>
      </c>
      <c r="W551" s="4" t="str">
        <f t="shared" si="57"/>
        <v>30</v>
      </c>
      <c r="X551" s="5" t="str">
        <f t="shared" si="58"/>
        <v>13:30</v>
      </c>
      <c r="Y551" s="9">
        <f t="shared" si="59"/>
        <v>45897</v>
      </c>
      <c r="Z551" s="10">
        <f t="shared" si="60"/>
        <v>45897</v>
      </c>
      <c r="AA551" s="10">
        <f t="shared" si="61"/>
        <v>45897.562847222223</v>
      </c>
      <c r="AB551" s="10">
        <f t="shared" si="62"/>
        <v>45897.583680555559</v>
      </c>
      <c r="AC551" s="11">
        <f>AA551</f>
        <v>45897.562847222223</v>
      </c>
      <c r="AD551" s="11">
        <f>AB551</f>
        <v>45897.583680555559</v>
      </c>
      <c r="AE551">
        <v>0</v>
      </c>
      <c r="AF551">
        <v>0</v>
      </c>
      <c r="AH551" t="str">
        <f>H551</f>
        <v>CUSICK (37)</v>
      </c>
      <c r="AI551" t="str">
        <f>C551</f>
        <v>OakLawn102</v>
      </c>
      <c r="AJ551" t="str">
        <f>AH551</f>
        <v>CUSICK (37)</v>
      </c>
      <c r="AM551" t="s">
        <v>39</v>
      </c>
      <c r="AS551" t="str">
        <f>B551</f>
        <v>Thursday</v>
      </c>
      <c r="AV551" t="s">
        <v>41</v>
      </c>
      <c r="BO551" s="7">
        <v>45888</v>
      </c>
      <c r="BP551" s="8" t="s">
        <v>104</v>
      </c>
      <c r="BQ551" s="8" t="s">
        <v>107</v>
      </c>
      <c r="BR551" s="8">
        <v>9504585</v>
      </c>
      <c r="BS551" s="8" t="s">
        <v>75</v>
      </c>
      <c r="BT551" s="8">
        <v>29947</v>
      </c>
      <c r="BU551" s="8" t="s">
        <v>89</v>
      </c>
      <c r="BV551" s="8" t="s">
        <v>108</v>
      </c>
      <c r="BW551" s="8" t="s">
        <v>78</v>
      </c>
      <c r="BX551" s="8" t="s">
        <v>79</v>
      </c>
      <c r="BY551" s="8">
        <v>29940</v>
      </c>
      <c r="BZ551" s="8" t="s">
        <v>80</v>
      </c>
      <c r="CA551" s="8" t="s">
        <v>81</v>
      </c>
      <c r="CB551" s="8">
        <v>29941</v>
      </c>
      <c r="CC551" s="8"/>
      <c r="CD551" s="8" t="s">
        <v>82</v>
      </c>
      <c r="CE551" s="8"/>
      <c r="CF551" s="8" t="s">
        <v>83</v>
      </c>
      <c r="CG551" s="3">
        <f>BO551</f>
        <v>45888</v>
      </c>
      <c r="CH551" s="4" t="str">
        <f>LEFT(BU551,(LEN(BU551)-2))</f>
        <v>11:00</v>
      </c>
      <c r="CI551" s="4" t="str">
        <f>LEFT(CH551)</f>
        <v>1</v>
      </c>
      <c r="CJ551" s="4" t="str" cm="1">
        <f t="array" ref="CJ551">_xlfn.IFS(CI551 = "1","13",CI551 = "2","14",CI551 = "3","15",CI551 = "4","16",CI551 &gt; 4,CI551)</f>
        <v>13</v>
      </c>
      <c r="CK551" s="4" t="str">
        <f>RIGHT(CH551,2)</f>
        <v>00</v>
      </c>
      <c r="CL551" s="5" t="str">
        <f>_xlfn.CONCAT(CJ551,":",CK551)</f>
        <v>13:00</v>
      </c>
      <c r="CM551" s="9">
        <f>CG551</f>
        <v>45888</v>
      </c>
      <c r="CN551" s="10">
        <f>CM551</f>
        <v>45888</v>
      </c>
      <c r="CO551" s="10">
        <f>CN551+TIME(CJ551,CK551,CK551)</f>
        <v>45888.541666666664</v>
      </c>
      <c r="CP551" s="10">
        <f>CO551+TIME(0,30,0)</f>
        <v>45888.5625</v>
      </c>
    </row>
    <row r="552" spans="1:94" x14ac:dyDescent="0.25">
      <c r="A552" s="7">
        <v>45897</v>
      </c>
      <c r="B552" s="8" t="s">
        <v>106</v>
      </c>
      <c r="C552" s="8" t="s">
        <v>74</v>
      </c>
      <c r="D552" s="8">
        <v>9504580</v>
      </c>
      <c r="E552" s="8" t="s">
        <v>75</v>
      </c>
      <c r="F552" s="8">
        <v>29946</v>
      </c>
      <c r="G552" s="8" t="s">
        <v>89</v>
      </c>
      <c r="H552" s="8" t="s">
        <v>96</v>
      </c>
      <c r="I552" s="8" t="s">
        <v>78</v>
      </c>
      <c r="J552" s="8" t="s">
        <v>79</v>
      </c>
      <c r="K552" s="8">
        <v>29940</v>
      </c>
      <c r="L552" s="8" t="s">
        <v>80</v>
      </c>
      <c r="M552" s="8" t="s">
        <v>81</v>
      </c>
      <c r="N552" s="8">
        <v>29941</v>
      </c>
      <c r="O552" s="8"/>
      <c r="P552" s="8" t="s">
        <v>82</v>
      </c>
      <c r="Q552" s="8"/>
      <c r="R552" s="8" t="s">
        <v>83</v>
      </c>
      <c r="S552" s="3">
        <f>A552</f>
        <v>45897</v>
      </c>
      <c r="T552" s="4" t="str">
        <f>LEFT(G552,(LEN(G552)-2))</f>
        <v>11:00</v>
      </c>
      <c r="U552" s="4" t="str">
        <f t="shared" si="56"/>
        <v>1</v>
      </c>
      <c r="V552" s="4" t="str" cm="1">
        <f t="array" ref="V552">_xlfn.IFS(U552 = "1","13",U552 = "2","14",U552 = "3","15",U552 = "4","16",U552 &gt; 4,U552)</f>
        <v>13</v>
      </c>
      <c r="W552" s="4" t="str">
        <f t="shared" si="57"/>
        <v>00</v>
      </c>
      <c r="X552" s="5" t="str">
        <f t="shared" si="58"/>
        <v>13:00</v>
      </c>
      <c r="Y552" s="9">
        <f t="shared" si="59"/>
        <v>45897</v>
      </c>
      <c r="Z552" s="10">
        <f t="shared" si="60"/>
        <v>45897</v>
      </c>
      <c r="AA552" s="10">
        <f t="shared" si="61"/>
        <v>45897.541666666664</v>
      </c>
      <c r="AB552" s="10">
        <f t="shared" si="62"/>
        <v>45897.5625</v>
      </c>
      <c r="AC552" s="11">
        <f>AA552</f>
        <v>45897.541666666664</v>
      </c>
      <c r="AD552" s="11">
        <f>AB552</f>
        <v>45897.5625</v>
      </c>
      <c r="AE552">
        <v>0</v>
      </c>
      <c r="AF552">
        <v>0</v>
      </c>
      <c r="AH552" t="str">
        <f>H552</f>
        <v>CUSICK (37)</v>
      </c>
      <c r="AI552" t="str">
        <f>C552</f>
        <v>OakLawn102</v>
      </c>
      <c r="AJ552" t="str">
        <f>AH552</f>
        <v>CUSICK (37)</v>
      </c>
      <c r="AM552" t="s">
        <v>39</v>
      </c>
      <c r="AS552" t="str">
        <f>B552</f>
        <v>Thursday</v>
      </c>
      <c r="AV552" t="s">
        <v>41</v>
      </c>
      <c r="BO552" s="7">
        <v>45888</v>
      </c>
      <c r="BP552" s="8" t="s">
        <v>104</v>
      </c>
      <c r="BQ552" s="8" t="s">
        <v>107</v>
      </c>
      <c r="BR552" s="8">
        <v>9504585</v>
      </c>
      <c r="BS552" s="8" t="s">
        <v>75</v>
      </c>
      <c r="BT552" s="8">
        <v>29947</v>
      </c>
      <c r="BU552" s="8" t="s">
        <v>91</v>
      </c>
      <c r="BV552" s="8" t="s">
        <v>92</v>
      </c>
      <c r="BW552" s="8" t="s">
        <v>78</v>
      </c>
      <c r="BX552" s="8" t="s">
        <v>79</v>
      </c>
      <c r="BY552" s="8">
        <v>29940</v>
      </c>
      <c r="BZ552" s="8" t="s">
        <v>80</v>
      </c>
      <c r="CA552" s="8" t="s">
        <v>81</v>
      </c>
      <c r="CB552" s="8">
        <v>29941</v>
      </c>
      <c r="CC552" s="8"/>
      <c r="CD552" s="8" t="s">
        <v>82</v>
      </c>
      <c r="CE552" s="8"/>
      <c r="CF552" s="8" t="s">
        <v>83</v>
      </c>
      <c r="CG552" s="3">
        <f>BO552</f>
        <v>45888</v>
      </c>
      <c r="CH552" s="4" t="str">
        <f>LEFT(BU552,(LEN(BU552)-2))</f>
        <v>12:00</v>
      </c>
      <c r="CI552" s="4" t="str">
        <f>LEFT(CH552)</f>
        <v>1</v>
      </c>
      <c r="CJ552" s="4" t="str" cm="1">
        <f t="array" ref="CJ552">_xlfn.IFS(CI552 = "1","13",CI552 = "2","14",CI552 = "3","15",CI552 = "4","16",CI552 &gt; 4,CI552)</f>
        <v>13</v>
      </c>
      <c r="CK552" s="4" t="str">
        <f>RIGHT(CH552,2)</f>
        <v>00</v>
      </c>
      <c r="CL552" s="5" t="str">
        <f>_xlfn.CONCAT(CJ552,":",CK552)</f>
        <v>13:00</v>
      </c>
      <c r="CM552" s="9">
        <f>CG552</f>
        <v>45888</v>
      </c>
      <c r="CN552" s="10">
        <f>CM552</f>
        <v>45888</v>
      </c>
      <c r="CO552" s="10">
        <f>CN552+TIME(CJ552,CK552,CK552)</f>
        <v>45888.541666666664</v>
      </c>
      <c r="CP552" s="10">
        <f>CO552+TIME(0,30,0)</f>
        <v>45888.5625</v>
      </c>
    </row>
    <row r="553" spans="1:94" x14ac:dyDescent="0.25">
      <c r="A553" s="12">
        <v>45897</v>
      </c>
      <c r="B553" s="13" t="s">
        <v>106</v>
      </c>
      <c r="C553" s="13" t="s">
        <v>74</v>
      </c>
      <c r="D553" s="13">
        <v>9504580</v>
      </c>
      <c r="E553" s="13" t="s">
        <v>75</v>
      </c>
      <c r="F553" s="13">
        <v>29946</v>
      </c>
      <c r="G553" s="13" t="s">
        <v>90</v>
      </c>
      <c r="H553" s="13" t="s">
        <v>96</v>
      </c>
      <c r="I553" s="13" t="s">
        <v>78</v>
      </c>
      <c r="J553" s="13" t="s">
        <v>79</v>
      </c>
      <c r="K553" s="13">
        <v>29940</v>
      </c>
      <c r="L553" s="13" t="s">
        <v>80</v>
      </c>
      <c r="M553" s="13" t="s">
        <v>81</v>
      </c>
      <c r="N553" s="13">
        <v>29941</v>
      </c>
      <c r="O553" s="13"/>
      <c r="P553" s="13" t="s">
        <v>82</v>
      </c>
      <c r="Q553" s="13"/>
      <c r="R553" s="13" t="s">
        <v>83</v>
      </c>
      <c r="S553" s="3">
        <f>A553</f>
        <v>45897</v>
      </c>
      <c r="T553" s="4" t="str">
        <f>LEFT(G553,(LEN(G553)-2))</f>
        <v>11:30</v>
      </c>
      <c r="U553" s="4" t="str">
        <f t="shared" si="56"/>
        <v>1</v>
      </c>
      <c r="V553" s="4" t="str" cm="1">
        <f t="array" ref="V553">_xlfn.IFS(U553 = "1","13",U553 = "2","14",U553 = "3","15",U553 = "4","16",U553 &gt; 4,U553)</f>
        <v>13</v>
      </c>
      <c r="W553" s="4" t="str">
        <f t="shared" si="57"/>
        <v>30</v>
      </c>
      <c r="X553" s="5" t="str">
        <f t="shared" si="58"/>
        <v>13:30</v>
      </c>
      <c r="Y553" s="9">
        <f t="shared" si="59"/>
        <v>45897</v>
      </c>
      <c r="Z553" s="10">
        <f t="shared" si="60"/>
        <v>45897</v>
      </c>
      <c r="AA553" s="10">
        <f t="shared" si="61"/>
        <v>45897.562847222223</v>
      </c>
      <c r="AB553" s="10">
        <f t="shared" si="62"/>
        <v>45897.583680555559</v>
      </c>
      <c r="AC553" s="11">
        <f>AA553</f>
        <v>45897.562847222223</v>
      </c>
      <c r="AD553" s="11">
        <f>AB553</f>
        <v>45897.583680555559</v>
      </c>
      <c r="AE553">
        <v>0</v>
      </c>
      <c r="AF553">
        <v>0</v>
      </c>
      <c r="AH553" t="str">
        <f>H553</f>
        <v>CUSICK (37)</v>
      </c>
      <c r="AI553" t="str">
        <f>C553</f>
        <v>OakLawn102</v>
      </c>
      <c r="AJ553" t="str">
        <f>AH553</f>
        <v>CUSICK (37)</v>
      </c>
      <c r="AM553" t="s">
        <v>39</v>
      </c>
      <c r="AS553" t="str">
        <f>B553</f>
        <v>Thursday</v>
      </c>
      <c r="AV553" t="s">
        <v>41</v>
      </c>
      <c r="BO553" s="7">
        <v>45888</v>
      </c>
      <c r="BP553" s="8" t="s">
        <v>104</v>
      </c>
      <c r="BQ553" s="8" t="s">
        <v>107</v>
      </c>
      <c r="BR553" s="8">
        <v>9504585</v>
      </c>
      <c r="BS553" s="8" t="s">
        <v>75</v>
      </c>
      <c r="BT553" s="8">
        <v>29947</v>
      </c>
      <c r="BU553" s="8" t="s">
        <v>94</v>
      </c>
      <c r="BV553" s="8" t="s">
        <v>77</v>
      </c>
      <c r="BW553" s="8" t="s">
        <v>78</v>
      </c>
      <c r="BX553" s="8" t="s">
        <v>79</v>
      </c>
      <c r="BY553" s="8">
        <v>29940</v>
      </c>
      <c r="BZ553" s="8" t="s">
        <v>80</v>
      </c>
      <c r="CA553" s="8" t="s">
        <v>81</v>
      </c>
      <c r="CB553" s="8">
        <v>29941</v>
      </c>
      <c r="CC553" s="8"/>
      <c r="CD553" s="8" t="s">
        <v>82</v>
      </c>
      <c r="CE553" s="8"/>
      <c r="CF553" s="8" t="s">
        <v>83</v>
      </c>
      <c r="CG553" s="3">
        <f>BO553</f>
        <v>45888</v>
      </c>
      <c r="CH553" s="4" t="str">
        <f>LEFT(BU553,(LEN(BU553)-2))</f>
        <v>1:00</v>
      </c>
      <c r="CI553" s="4" t="str">
        <f>LEFT(CH553)</f>
        <v>1</v>
      </c>
      <c r="CJ553" s="4" t="str" cm="1">
        <f t="array" ref="CJ553">_xlfn.IFS(CI553 = "1","13",CI553 = "2","14",CI553 = "3","15",CI553 = "4","16",CI553 &gt; 4,CI553)</f>
        <v>13</v>
      </c>
      <c r="CK553" s="4" t="str">
        <f>RIGHT(CH553,2)</f>
        <v>00</v>
      </c>
      <c r="CL553" s="5" t="str">
        <f>_xlfn.CONCAT(CJ553,":",CK553)</f>
        <v>13:00</v>
      </c>
      <c r="CM553" s="9">
        <f>CG553</f>
        <v>45888</v>
      </c>
      <c r="CN553" s="10">
        <f>CM553</f>
        <v>45888</v>
      </c>
      <c r="CO553" s="10">
        <f>CN553+TIME(CJ553,CK553,CK553)</f>
        <v>45888.541666666664</v>
      </c>
      <c r="CP553" s="10">
        <f>CO553+TIME(0,30,0)</f>
        <v>45888.5625</v>
      </c>
    </row>
    <row r="554" spans="1:94" x14ac:dyDescent="0.25">
      <c r="A554" s="7">
        <v>45897</v>
      </c>
      <c r="B554" s="8" t="s">
        <v>106</v>
      </c>
      <c r="C554" s="8" t="s">
        <v>74</v>
      </c>
      <c r="D554" s="8">
        <v>9504580</v>
      </c>
      <c r="E554" s="8" t="s">
        <v>75</v>
      </c>
      <c r="F554" s="8">
        <v>29946</v>
      </c>
      <c r="G554" s="8" t="s">
        <v>91</v>
      </c>
      <c r="H554" s="8" t="s">
        <v>92</v>
      </c>
      <c r="I554" s="8" t="s">
        <v>78</v>
      </c>
      <c r="J554" s="8" t="s">
        <v>79</v>
      </c>
      <c r="K554" s="8">
        <v>29940</v>
      </c>
      <c r="L554" s="8" t="s">
        <v>80</v>
      </c>
      <c r="M554" s="8" t="s">
        <v>81</v>
      </c>
      <c r="N554" s="8">
        <v>29941</v>
      </c>
      <c r="O554" s="8"/>
      <c r="P554" s="8" t="s">
        <v>82</v>
      </c>
      <c r="Q554" s="8"/>
      <c r="R554" s="8" t="s">
        <v>83</v>
      </c>
      <c r="S554" s="3">
        <f>A554</f>
        <v>45897</v>
      </c>
      <c r="T554" s="4" t="str">
        <f>LEFT(G554,(LEN(G554)-2))</f>
        <v>12:00</v>
      </c>
      <c r="U554" s="4" t="str">
        <f t="shared" si="56"/>
        <v>1</v>
      </c>
      <c r="V554" s="4" t="str" cm="1">
        <f t="array" ref="V554">_xlfn.IFS(U554 = "1","13",U554 = "2","14",U554 = "3","15",U554 = "4","16",U554 &gt; 4,U554)</f>
        <v>13</v>
      </c>
      <c r="W554" s="4" t="str">
        <f t="shared" si="57"/>
        <v>00</v>
      </c>
      <c r="X554" s="5" t="str">
        <f t="shared" si="58"/>
        <v>13:00</v>
      </c>
      <c r="Y554" s="9">
        <f t="shared" si="59"/>
        <v>45897</v>
      </c>
      <c r="Z554" s="10">
        <f t="shared" si="60"/>
        <v>45897</v>
      </c>
      <c r="AA554" s="10">
        <f t="shared" si="61"/>
        <v>45897.541666666664</v>
      </c>
      <c r="AB554" s="10">
        <f t="shared" si="62"/>
        <v>45897.5625</v>
      </c>
      <c r="AC554" s="11">
        <f>AA554</f>
        <v>45897.541666666664</v>
      </c>
      <c r="AD554" s="11">
        <f>AB554</f>
        <v>45897.5625</v>
      </c>
      <c r="AE554">
        <v>0</v>
      </c>
      <c r="AF554">
        <v>0</v>
      </c>
      <c r="AH554" t="str">
        <f>H554</f>
        <v>TCT LUNCH 12:15- 12:45</v>
      </c>
      <c r="AI554" t="str">
        <f>C554</f>
        <v>OakLawn102</v>
      </c>
      <c r="AJ554" t="str">
        <f>AH554</f>
        <v>TCT LUNCH 12:15- 12:45</v>
      </c>
      <c r="AM554" t="s">
        <v>39</v>
      </c>
      <c r="AS554" t="str">
        <f>B554</f>
        <v>Thursday</v>
      </c>
      <c r="AV554" t="s">
        <v>41</v>
      </c>
      <c r="BO554" s="7">
        <v>45888</v>
      </c>
      <c r="BP554" s="8" t="s">
        <v>104</v>
      </c>
      <c r="BQ554" s="8" t="s">
        <v>109</v>
      </c>
      <c r="BR554" s="8">
        <v>9504589</v>
      </c>
      <c r="BS554" s="8" t="s">
        <v>75</v>
      </c>
      <c r="BT554" s="8">
        <v>29948</v>
      </c>
      <c r="BU554" s="8" t="s">
        <v>87</v>
      </c>
      <c r="BV554" s="8" t="s">
        <v>114</v>
      </c>
      <c r="BW554" s="8" t="s">
        <v>78</v>
      </c>
      <c r="BX554" s="8" t="s">
        <v>79</v>
      </c>
      <c r="BY554" s="8">
        <v>29940</v>
      </c>
      <c r="BZ554" s="8" t="s">
        <v>80</v>
      </c>
      <c r="CA554" s="8" t="s">
        <v>81</v>
      </c>
      <c r="CB554" s="8">
        <v>29941</v>
      </c>
      <c r="CC554" s="8"/>
      <c r="CD554" s="8" t="s">
        <v>82</v>
      </c>
      <c r="CE554" s="8"/>
      <c r="CF554" s="8" t="s">
        <v>83</v>
      </c>
      <c r="CG554" s="3">
        <f>BO554</f>
        <v>45888</v>
      </c>
      <c r="CH554" s="4" t="str">
        <f>LEFT(BU554,(LEN(BU554)-2))</f>
        <v>10:00</v>
      </c>
      <c r="CI554" s="4" t="str">
        <f>LEFT(CH554)</f>
        <v>1</v>
      </c>
      <c r="CJ554" s="4" t="str" cm="1">
        <f t="array" ref="CJ554">_xlfn.IFS(CI554 = "1","13",CI554 = "2","14",CI554 = "3","15",CI554 = "4","16",CI554 &gt; 4,CI554)</f>
        <v>13</v>
      </c>
      <c r="CK554" s="4" t="str">
        <f>RIGHT(CH554,2)</f>
        <v>00</v>
      </c>
      <c r="CL554" s="5" t="str">
        <f>_xlfn.CONCAT(CJ554,":",CK554)</f>
        <v>13:00</v>
      </c>
      <c r="CM554" s="9">
        <f>CG554</f>
        <v>45888</v>
      </c>
      <c r="CN554" s="10">
        <f>CM554</f>
        <v>45888</v>
      </c>
      <c r="CO554" s="10">
        <f>CN554+TIME(CJ554,CK554,CK554)</f>
        <v>45888.541666666664</v>
      </c>
      <c r="CP554" s="10">
        <f>CO554+TIME(0,30,0)</f>
        <v>45888.5625</v>
      </c>
    </row>
    <row r="555" spans="1:94" x14ac:dyDescent="0.25">
      <c r="A555" s="12">
        <v>45897</v>
      </c>
      <c r="B555" s="13" t="s">
        <v>106</v>
      </c>
      <c r="C555" s="13" t="s">
        <v>74</v>
      </c>
      <c r="D555" s="13">
        <v>9504580</v>
      </c>
      <c r="E555" s="13" t="s">
        <v>75</v>
      </c>
      <c r="F555" s="13">
        <v>29946</v>
      </c>
      <c r="G555" s="13" t="s">
        <v>93</v>
      </c>
      <c r="H555" s="13" t="s">
        <v>92</v>
      </c>
      <c r="I555" s="13" t="s">
        <v>78</v>
      </c>
      <c r="J555" s="13" t="s">
        <v>79</v>
      </c>
      <c r="K555" s="13">
        <v>29940</v>
      </c>
      <c r="L555" s="13" t="s">
        <v>80</v>
      </c>
      <c r="M555" s="13" t="s">
        <v>81</v>
      </c>
      <c r="N555" s="13">
        <v>29941</v>
      </c>
      <c r="O555" s="13"/>
      <c r="P555" s="13" t="s">
        <v>82</v>
      </c>
      <c r="Q555" s="13"/>
      <c r="R555" s="13" t="s">
        <v>83</v>
      </c>
      <c r="S555" s="3">
        <f>A555</f>
        <v>45897</v>
      </c>
      <c r="T555" s="4" t="str">
        <f>LEFT(G555,(LEN(G555)-2))</f>
        <v>12:30</v>
      </c>
      <c r="U555" s="4" t="str">
        <f t="shared" si="56"/>
        <v>1</v>
      </c>
      <c r="V555" s="4" t="str" cm="1">
        <f t="array" ref="V555">_xlfn.IFS(U555 = "1","13",U555 = "2","14",U555 = "3","15",U555 = "4","16",U555 &gt; 4,U555)</f>
        <v>13</v>
      </c>
      <c r="W555" s="4" t="str">
        <f t="shared" si="57"/>
        <v>30</v>
      </c>
      <c r="X555" s="5" t="str">
        <f t="shared" si="58"/>
        <v>13:30</v>
      </c>
      <c r="Y555" s="9">
        <f t="shared" si="59"/>
        <v>45897</v>
      </c>
      <c r="Z555" s="10">
        <f t="shared" si="60"/>
        <v>45897</v>
      </c>
      <c r="AA555" s="10">
        <f t="shared" si="61"/>
        <v>45897.562847222223</v>
      </c>
      <c r="AB555" s="10">
        <f t="shared" si="62"/>
        <v>45897.583680555559</v>
      </c>
      <c r="AC555" s="11">
        <f>AA555</f>
        <v>45897.562847222223</v>
      </c>
      <c r="AD555" s="11">
        <f>AB555</f>
        <v>45897.583680555559</v>
      </c>
      <c r="AE555">
        <v>0</v>
      </c>
      <c r="AF555">
        <v>0</v>
      </c>
      <c r="AH555" t="str">
        <f>H555</f>
        <v>TCT LUNCH 12:15- 12:45</v>
      </c>
      <c r="AI555" t="str">
        <f>C555</f>
        <v>OakLawn102</v>
      </c>
      <c r="AJ555" t="str">
        <f>AH555</f>
        <v>TCT LUNCH 12:15- 12:45</v>
      </c>
      <c r="AM555" t="s">
        <v>39</v>
      </c>
      <c r="AS555" t="str">
        <f>B555</f>
        <v>Thursday</v>
      </c>
      <c r="AV555" t="s">
        <v>41</v>
      </c>
      <c r="BO555" s="7">
        <v>45888</v>
      </c>
      <c r="BP555" s="8" t="s">
        <v>104</v>
      </c>
      <c r="BQ555" s="8" t="s">
        <v>109</v>
      </c>
      <c r="BR555" s="8">
        <v>9504589</v>
      </c>
      <c r="BS555" s="8" t="s">
        <v>75</v>
      </c>
      <c r="BT555" s="8">
        <v>29948</v>
      </c>
      <c r="BU555" s="8" t="s">
        <v>89</v>
      </c>
      <c r="BV555" s="8" t="s">
        <v>114</v>
      </c>
      <c r="BW555" s="8" t="s">
        <v>78</v>
      </c>
      <c r="BX555" s="8" t="s">
        <v>79</v>
      </c>
      <c r="BY555" s="8">
        <v>29940</v>
      </c>
      <c r="BZ555" s="8" t="s">
        <v>80</v>
      </c>
      <c r="CA555" s="8" t="s">
        <v>81</v>
      </c>
      <c r="CB555" s="8">
        <v>29941</v>
      </c>
      <c r="CC555" s="8"/>
      <c r="CD555" s="8" t="s">
        <v>82</v>
      </c>
      <c r="CE555" s="8"/>
      <c r="CF555" s="8" t="s">
        <v>83</v>
      </c>
      <c r="CG555" s="3">
        <f>BO555</f>
        <v>45888</v>
      </c>
      <c r="CH555" s="4" t="str">
        <f>LEFT(BU555,(LEN(BU555)-2))</f>
        <v>11:00</v>
      </c>
      <c r="CI555" s="4" t="str">
        <f>LEFT(CH555)</f>
        <v>1</v>
      </c>
      <c r="CJ555" s="4" t="str" cm="1">
        <f t="array" ref="CJ555">_xlfn.IFS(CI555 = "1","13",CI555 = "2","14",CI555 = "3","15",CI555 = "4","16",CI555 &gt; 4,CI555)</f>
        <v>13</v>
      </c>
      <c r="CK555" s="4" t="str">
        <f>RIGHT(CH555,2)</f>
        <v>00</v>
      </c>
      <c r="CL555" s="5" t="str">
        <f>_xlfn.CONCAT(CJ555,":",CK555)</f>
        <v>13:00</v>
      </c>
      <c r="CM555" s="9">
        <f>CG555</f>
        <v>45888</v>
      </c>
      <c r="CN555" s="10">
        <f>CM555</f>
        <v>45888</v>
      </c>
      <c r="CO555" s="10">
        <f>CN555+TIME(CJ555,CK555,CK555)</f>
        <v>45888.541666666664</v>
      </c>
      <c r="CP555" s="10">
        <f>CO555+TIME(0,30,0)</f>
        <v>45888.5625</v>
      </c>
    </row>
    <row r="556" spans="1:94" x14ac:dyDescent="0.25">
      <c r="A556" s="7">
        <v>45897</v>
      </c>
      <c r="B556" s="8" t="s">
        <v>106</v>
      </c>
      <c r="C556" s="8" t="s">
        <v>74</v>
      </c>
      <c r="D556" s="8">
        <v>9504580</v>
      </c>
      <c r="E556" s="8" t="s">
        <v>75</v>
      </c>
      <c r="F556" s="8">
        <v>29946</v>
      </c>
      <c r="G556" s="8" t="s">
        <v>94</v>
      </c>
      <c r="H556" s="8" t="s">
        <v>77</v>
      </c>
      <c r="I556" s="8" t="s">
        <v>78</v>
      </c>
      <c r="J556" s="8" t="s">
        <v>79</v>
      </c>
      <c r="K556" s="8">
        <v>29940</v>
      </c>
      <c r="L556" s="8" t="s">
        <v>80</v>
      </c>
      <c r="M556" s="8" t="s">
        <v>81</v>
      </c>
      <c r="N556" s="8">
        <v>29941</v>
      </c>
      <c r="O556" s="8"/>
      <c r="P556" s="8" t="s">
        <v>82</v>
      </c>
      <c r="Q556" s="8"/>
      <c r="R556" s="8" t="s">
        <v>83</v>
      </c>
      <c r="S556" s="3">
        <f>A556</f>
        <v>45897</v>
      </c>
      <c r="T556" s="4" t="str">
        <f>LEFT(G556,(LEN(G556)-2))</f>
        <v>1:00</v>
      </c>
      <c r="U556" s="4" t="str">
        <f t="shared" si="56"/>
        <v>1</v>
      </c>
      <c r="V556" s="4" t="str" cm="1">
        <f t="array" ref="V556">_xlfn.IFS(U556 = "1","13",U556 = "2","14",U556 = "3","15",U556 = "4","16",U556 &gt; 4,U556)</f>
        <v>13</v>
      </c>
      <c r="W556" s="4" t="str">
        <f t="shared" si="57"/>
        <v>00</v>
      </c>
      <c r="X556" s="5" t="str">
        <f t="shared" si="58"/>
        <v>13:00</v>
      </c>
      <c r="Y556" s="9">
        <f t="shared" si="59"/>
        <v>45897</v>
      </c>
      <c r="Z556" s="10">
        <f t="shared" si="60"/>
        <v>45897</v>
      </c>
      <c r="AA556" s="10">
        <f t="shared" si="61"/>
        <v>45897.541666666664</v>
      </c>
      <c r="AB556" s="10">
        <f t="shared" si="62"/>
        <v>45897.5625</v>
      </c>
      <c r="AC556" s="11">
        <f>AA556</f>
        <v>45897.541666666664</v>
      </c>
      <c r="AD556" s="11">
        <f>AB556</f>
        <v>45897.5625</v>
      </c>
      <c r="AE556">
        <v>0</v>
      </c>
      <c r="AF556">
        <v>0</v>
      </c>
      <c r="AH556" t="str">
        <f>H556</f>
        <v>AVAILABLE</v>
      </c>
      <c r="AI556" t="str">
        <f>C556</f>
        <v>OakLawn102</v>
      </c>
      <c r="AJ556" t="str">
        <f>AH556</f>
        <v>AVAILABLE</v>
      </c>
      <c r="AM556" t="s">
        <v>39</v>
      </c>
      <c r="AS556" t="str">
        <f>B556</f>
        <v>Thursday</v>
      </c>
      <c r="AV556" t="s">
        <v>41</v>
      </c>
      <c r="BO556" s="7">
        <v>45888</v>
      </c>
      <c r="BP556" s="8" t="s">
        <v>104</v>
      </c>
      <c r="BQ556" s="8" t="s">
        <v>109</v>
      </c>
      <c r="BR556" s="8">
        <v>9504589</v>
      </c>
      <c r="BS556" s="8" t="s">
        <v>75</v>
      </c>
      <c r="BT556" s="8">
        <v>29948</v>
      </c>
      <c r="BU556" s="8" t="s">
        <v>91</v>
      </c>
      <c r="BV556" s="8" t="s">
        <v>92</v>
      </c>
      <c r="BW556" s="8" t="s">
        <v>78</v>
      </c>
      <c r="BX556" s="8" t="s">
        <v>79</v>
      </c>
      <c r="BY556" s="8">
        <v>29940</v>
      </c>
      <c r="BZ556" s="8" t="s">
        <v>80</v>
      </c>
      <c r="CA556" s="8" t="s">
        <v>81</v>
      </c>
      <c r="CB556" s="8">
        <v>29941</v>
      </c>
      <c r="CC556" s="8"/>
      <c r="CD556" s="8" t="s">
        <v>82</v>
      </c>
      <c r="CE556" s="8"/>
      <c r="CF556" s="8" t="s">
        <v>83</v>
      </c>
      <c r="CG556" s="3">
        <f>BO556</f>
        <v>45888</v>
      </c>
      <c r="CH556" s="4" t="str">
        <f>LEFT(BU556,(LEN(BU556)-2))</f>
        <v>12:00</v>
      </c>
      <c r="CI556" s="4" t="str">
        <f>LEFT(CH556)</f>
        <v>1</v>
      </c>
      <c r="CJ556" s="4" t="str" cm="1">
        <f t="array" ref="CJ556">_xlfn.IFS(CI556 = "1","13",CI556 = "2","14",CI556 = "3","15",CI556 = "4","16",CI556 &gt; 4,CI556)</f>
        <v>13</v>
      </c>
      <c r="CK556" s="4" t="str">
        <f>RIGHT(CH556,2)</f>
        <v>00</v>
      </c>
      <c r="CL556" s="5" t="str">
        <f>_xlfn.CONCAT(CJ556,":",CK556)</f>
        <v>13:00</v>
      </c>
      <c r="CM556" s="9">
        <f>CG556</f>
        <v>45888</v>
      </c>
      <c r="CN556" s="10">
        <f>CM556</f>
        <v>45888</v>
      </c>
      <c r="CO556" s="10">
        <f>CN556+TIME(CJ556,CK556,CK556)</f>
        <v>45888.541666666664</v>
      </c>
      <c r="CP556" s="10">
        <f>CO556+TIME(0,30,0)</f>
        <v>45888.5625</v>
      </c>
    </row>
    <row r="557" spans="1:94" x14ac:dyDescent="0.25">
      <c r="A557" s="12">
        <v>45897</v>
      </c>
      <c r="B557" s="13" t="s">
        <v>106</v>
      </c>
      <c r="C557" s="13" t="s">
        <v>74</v>
      </c>
      <c r="D557" s="13">
        <v>9504580</v>
      </c>
      <c r="E557" s="13" t="s">
        <v>75</v>
      </c>
      <c r="F557" s="13">
        <v>29946</v>
      </c>
      <c r="G557" s="13" t="s">
        <v>95</v>
      </c>
      <c r="H557" s="13" t="s">
        <v>77</v>
      </c>
      <c r="I557" s="13" t="s">
        <v>78</v>
      </c>
      <c r="J557" s="13" t="s">
        <v>79</v>
      </c>
      <c r="K557" s="13">
        <v>29940</v>
      </c>
      <c r="L557" s="13" t="s">
        <v>80</v>
      </c>
      <c r="M557" s="13" t="s">
        <v>81</v>
      </c>
      <c r="N557" s="13">
        <v>29941</v>
      </c>
      <c r="O557" s="13"/>
      <c r="P557" s="13" t="s">
        <v>82</v>
      </c>
      <c r="Q557" s="13"/>
      <c r="R557" s="13" t="s">
        <v>83</v>
      </c>
      <c r="S557" s="3">
        <f>A557</f>
        <v>45897</v>
      </c>
      <c r="T557" s="4" t="str">
        <f>LEFT(G557,(LEN(G557)-2))</f>
        <v>1:30</v>
      </c>
      <c r="U557" s="4" t="str">
        <f t="shared" si="56"/>
        <v>1</v>
      </c>
      <c r="V557" s="4" t="str" cm="1">
        <f t="array" ref="V557">_xlfn.IFS(U557 = "1","13",U557 = "2","14",U557 = "3","15",U557 = "4","16",U557 &gt; 4,U557)</f>
        <v>13</v>
      </c>
      <c r="W557" s="4" t="str">
        <f t="shared" si="57"/>
        <v>30</v>
      </c>
      <c r="X557" s="5" t="str">
        <f t="shared" si="58"/>
        <v>13:30</v>
      </c>
      <c r="Y557" s="9">
        <f t="shared" si="59"/>
        <v>45897</v>
      </c>
      <c r="Z557" s="10">
        <f t="shared" si="60"/>
        <v>45897</v>
      </c>
      <c r="AA557" s="10">
        <f t="shared" si="61"/>
        <v>45897.562847222223</v>
      </c>
      <c r="AB557" s="10">
        <f t="shared" si="62"/>
        <v>45897.583680555559</v>
      </c>
      <c r="AC557" s="11">
        <f>AA557</f>
        <v>45897.562847222223</v>
      </c>
      <c r="AD557" s="11">
        <f>AB557</f>
        <v>45897.583680555559</v>
      </c>
      <c r="AE557">
        <v>0</v>
      </c>
      <c r="AF557">
        <v>0</v>
      </c>
      <c r="AH557" t="str">
        <f>H557</f>
        <v>AVAILABLE</v>
      </c>
      <c r="AI557" t="str">
        <f>C557</f>
        <v>OakLawn102</v>
      </c>
      <c r="AJ557" t="str">
        <f>AH557</f>
        <v>AVAILABLE</v>
      </c>
      <c r="AM557" t="s">
        <v>39</v>
      </c>
      <c r="AS557" t="str">
        <f>B557</f>
        <v>Thursday</v>
      </c>
      <c r="AV557" t="s">
        <v>41</v>
      </c>
      <c r="BO557" s="7">
        <v>45888</v>
      </c>
      <c r="BP557" s="8" t="s">
        <v>104</v>
      </c>
      <c r="BQ557" s="8" t="s">
        <v>109</v>
      </c>
      <c r="BR557" s="8">
        <v>9504589</v>
      </c>
      <c r="BS557" s="8" t="s">
        <v>75</v>
      </c>
      <c r="BT557" s="8">
        <v>29948</v>
      </c>
      <c r="BU557" s="8" t="s">
        <v>94</v>
      </c>
      <c r="BV557" s="8" t="s">
        <v>77</v>
      </c>
      <c r="BW557" s="8" t="s">
        <v>78</v>
      </c>
      <c r="BX557" s="8" t="s">
        <v>79</v>
      </c>
      <c r="BY557" s="8">
        <v>29940</v>
      </c>
      <c r="BZ557" s="8" t="s">
        <v>80</v>
      </c>
      <c r="CA557" s="8" t="s">
        <v>81</v>
      </c>
      <c r="CB557" s="8">
        <v>29941</v>
      </c>
      <c r="CC557" s="8"/>
      <c r="CD557" s="8" t="s">
        <v>82</v>
      </c>
      <c r="CE557" s="8"/>
      <c r="CF557" s="8" t="s">
        <v>83</v>
      </c>
      <c r="CG557" s="3">
        <f>BO557</f>
        <v>45888</v>
      </c>
      <c r="CH557" s="4" t="str">
        <f>LEFT(BU557,(LEN(BU557)-2))</f>
        <v>1:00</v>
      </c>
      <c r="CI557" s="4" t="str">
        <f>LEFT(CH557)</f>
        <v>1</v>
      </c>
      <c r="CJ557" s="4" t="str" cm="1">
        <f t="array" ref="CJ557">_xlfn.IFS(CI557 = "1","13",CI557 = "2","14",CI557 = "3","15",CI557 = "4","16",CI557 &gt; 4,CI557)</f>
        <v>13</v>
      </c>
      <c r="CK557" s="4" t="str">
        <f>RIGHT(CH557,2)</f>
        <v>00</v>
      </c>
      <c r="CL557" s="5" t="str">
        <f>_xlfn.CONCAT(CJ557,":",CK557)</f>
        <v>13:00</v>
      </c>
      <c r="CM557" s="9">
        <f>CG557</f>
        <v>45888</v>
      </c>
      <c r="CN557" s="10">
        <f>CM557</f>
        <v>45888</v>
      </c>
      <c r="CO557" s="10">
        <f>CN557+TIME(CJ557,CK557,CK557)</f>
        <v>45888.541666666664</v>
      </c>
      <c r="CP557" s="10">
        <f>CO557+TIME(0,30,0)</f>
        <v>45888.5625</v>
      </c>
    </row>
    <row r="558" spans="1:94" ht="15.75" x14ac:dyDescent="0.25">
      <c r="A558" s="7">
        <v>45897</v>
      </c>
      <c r="B558" s="8" t="s">
        <v>106</v>
      </c>
      <c r="C558" s="8" t="s">
        <v>74</v>
      </c>
      <c r="D558" s="8">
        <v>9504580</v>
      </c>
      <c r="E558" s="8" t="s">
        <v>75</v>
      </c>
      <c r="F558" s="8">
        <v>29946</v>
      </c>
      <c r="G558" s="8" t="s">
        <v>97</v>
      </c>
      <c r="H558" s="8" t="s">
        <v>77</v>
      </c>
      <c r="I558" s="8" t="s">
        <v>78</v>
      </c>
      <c r="J558" s="8" t="s">
        <v>79</v>
      </c>
      <c r="K558" s="8">
        <v>29940</v>
      </c>
      <c r="L558" s="8" t="s">
        <v>80</v>
      </c>
      <c r="M558" s="8" t="s">
        <v>81</v>
      </c>
      <c r="N558" s="8">
        <v>29941</v>
      </c>
      <c r="O558" s="8"/>
      <c r="P558" s="8" t="s">
        <v>82</v>
      </c>
      <c r="Q558" s="8"/>
      <c r="R558" s="8" t="s">
        <v>83</v>
      </c>
      <c r="S558" s="3">
        <f>A558</f>
        <v>45897</v>
      </c>
      <c r="T558" s="4" t="str">
        <f>LEFT(G558,(LEN(G558)-2))</f>
        <v>2:00</v>
      </c>
      <c r="U558" s="4" t="str">
        <f t="shared" si="56"/>
        <v>2</v>
      </c>
      <c r="V558" s="4" t="str" cm="1">
        <f t="array" ref="V558">_xlfn.IFS(U558 = "1","13",U558 = "2","14",U558 = "3","15",U558 = "4","16",U558 &gt; 4,U558)</f>
        <v>14</v>
      </c>
      <c r="W558" s="4" t="str">
        <f t="shared" si="57"/>
        <v>00</v>
      </c>
      <c r="X558" s="5" t="str">
        <f t="shared" si="58"/>
        <v>14:00</v>
      </c>
      <c r="Y558" s="9">
        <f t="shared" si="59"/>
        <v>45897</v>
      </c>
      <c r="Z558" s="10">
        <f t="shared" si="60"/>
        <v>45897</v>
      </c>
      <c r="AA558" s="10">
        <f t="shared" si="61"/>
        <v>45897.583333333336</v>
      </c>
      <c r="AB558" s="10">
        <f t="shared" si="62"/>
        <v>45897.604166666672</v>
      </c>
      <c r="AC558" s="11">
        <f>AA558</f>
        <v>45897.583333333336</v>
      </c>
      <c r="AD558" s="11">
        <f>AB558</f>
        <v>45897.604166666672</v>
      </c>
      <c r="AE558">
        <v>0</v>
      </c>
      <c r="AF558">
        <v>0</v>
      </c>
      <c r="AH558" t="str">
        <f>H558</f>
        <v>AVAILABLE</v>
      </c>
      <c r="AI558" t="str">
        <f>C558</f>
        <v>OakLawn102</v>
      </c>
      <c r="AJ558" t="str">
        <f>AH558</f>
        <v>AVAILABLE</v>
      </c>
      <c r="AM558" t="s">
        <v>39</v>
      </c>
      <c r="AS558" t="str">
        <f>B558</f>
        <v>Thursday</v>
      </c>
      <c r="AV558" t="s">
        <v>41</v>
      </c>
      <c r="BO558" s="14">
        <v>45888</v>
      </c>
      <c r="BP558" s="15" t="s">
        <v>104</v>
      </c>
      <c r="BQ558" s="15" t="s">
        <v>115</v>
      </c>
      <c r="BR558" s="15">
        <v>9504574</v>
      </c>
      <c r="BS558" s="15" t="s">
        <v>75</v>
      </c>
      <c r="BT558" s="15">
        <v>29944</v>
      </c>
      <c r="BU558" s="15" t="s">
        <v>87</v>
      </c>
      <c r="BV558" s="15" t="s">
        <v>77</v>
      </c>
      <c r="BW558" s="15" t="s">
        <v>78</v>
      </c>
      <c r="BX558" s="15" t="s">
        <v>79</v>
      </c>
      <c r="BY558" s="15">
        <v>29940</v>
      </c>
      <c r="BZ558" s="15" t="s">
        <v>80</v>
      </c>
      <c r="CA558" s="15" t="s">
        <v>81</v>
      </c>
      <c r="CB558" s="15">
        <v>29941</v>
      </c>
      <c r="CC558" s="15"/>
      <c r="CD558" s="15" t="s">
        <v>82</v>
      </c>
      <c r="CE558" s="15"/>
      <c r="CF558" s="15" t="s">
        <v>83</v>
      </c>
      <c r="CG558" s="3">
        <f>BO558</f>
        <v>45888</v>
      </c>
      <c r="CH558" s="4" t="str">
        <f>LEFT(BU558,(LEN(BU558)-2))</f>
        <v>10:00</v>
      </c>
      <c r="CI558" s="4" t="str">
        <f>LEFT(CH558)</f>
        <v>1</v>
      </c>
      <c r="CJ558" s="4" t="str" cm="1">
        <f t="array" ref="CJ558">_xlfn.IFS(CI558 = "1","13",CI558 = "2","14",CI558 = "3","15",CI558 = "4","16",CI558 &gt; 4,CI558)</f>
        <v>13</v>
      </c>
      <c r="CK558" s="4" t="str">
        <f>RIGHT(CH558,2)</f>
        <v>00</v>
      </c>
      <c r="CL558" s="5" t="str">
        <f>_xlfn.CONCAT(CJ558,":",CK558)</f>
        <v>13:00</v>
      </c>
      <c r="CM558" s="9">
        <f>CG558</f>
        <v>45888</v>
      </c>
      <c r="CN558" s="10">
        <f>CM558</f>
        <v>45888</v>
      </c>
      <c r="CO558" s="10">
        <f>CN558+TIME(CJ558,CK558,CK558)</f>
        <v>45888.541666666664</v>
      </c>
      <c r="CP558" s="10">
        <f>CO558+TIME(0,30,0)</f>
        <v>45888.5625</v>
      </c>
    </row>
    <row r="559" spans="1:94" ht="15.75" x14ac:dyDescent="0.25">
      <c r="A559" s="12">
        <v>45897</v>
      </c>
      <c r="B559" s="13" t="s">
        <v>106</v>
      </c>
      <c r="C559" s="13" t="s">
        <v>74</v>
      </c>
      <c r="D559" s="13">
        <v>9504580</v>
      </c>
      <c r="E559" s="13" t="s">
        <v>75</v>
      </c>
      <c r="F559" s="13">
        <v>29946</v>
      </c>
      <c r="G559" s="13" t="s">
        <v>98</v>
      </c>
      <c r="H559" s="13" t="s">
        <v>77</v>
      </c>
      <c r="I559" s="13" t="s">
        <v>78</v>
      </c>
      <c r="J559" s="13" t="s">
        <v>79</v>
      </c>
      <c r="K559" s="13">
        <v>29940</v>
      </c>
      <c r="L559" s="13" t="s">
        <v>80</v>
      </c>
      <c r="M559" s="13" t="s">
        <v>81</v>
      </c>
      <c r="N559" s="13">
        <v>29941</v>
      </c>
      <c r="O559" s="13"/>
      <c r="P559" s="13" t="s">
        <v>82</v>
      </c>
      <c r="Q559" s="13"/>
      <c r="R559" s="13" t="s">
        <v>83</v>
      </c>
      <c r="S559" s="3">
        <f>A559</f>
        <v>45897</v>
      </c>
      <c r="T559" s="4" t="str">
        <f>LEFT(G559,(LEN(G559)-2))</f>
        <v>2:30</v>
      </c>
      <c r="U559" s="4" t="str">
        <f t="shared" si="56"/>
        <v>2</v>
      </c>
      <c r="V559" s="4" t="str" cm="1">
        <f t="array" ref="V559">_xlfn.IFS(U559 = "1","13",U559 = "2","14",U559 = "3","15",U559 = "4","16",U559 &gt; 4,U559)</f>
        <v>14</v>
      </c>
      <c r="W559" s="4" t="str">
        <f t="shared" si="57"/>
        <v>30</v>
      </c>
      <c r="X559" s="5" t="str">
        <f t="shared" si="58"/>
        <v>14:30</v>
      </c>
      <c r="Y559" s="9">
        <f t="shared" si="59"/>
        <v>45897</v>
      </c>
      <c r="Z559" s="10">
        <f t="shared" si="60"/>
        <v>45897</v>
      </c>
      <c r="AA559" s="10">
        <f t="shared" si="61"/>
        <v>45897.604513888888</v>
      </c>
      <c r="AB559" s="10">
        <f t="shared" si="62"/>
        <v>45897.625347222223</v>
      </c>
      <c r="AC559" s="11">
        <f>AA559</f>
        <v>45897.604513888888</v>
      </c>
      <c r="AD559" s="11">
        <f>AB559</f>
        <v>45897.625347222223</v>
      </c>
      <c r="AE559">
        <v>0</v>
      </c>
      <c r="AF559">
        <v>0</v>
      </c>
      <c r="AH559" t="str">
        <f>H559</f>
        <v>AVAILABLE</v>
      </c>
      <c r="AI559" t="str">
        <f>C559</f>
        <v>OakLawn102</v>
      </c>
      <c r="AJ559" t="str">
        <f>AH559</f>
        <v>AVAILABLE</v>
      </c>
      <c r="AM559" t="s">
        <v>39</v>
      </c>
      <c r="AS559" t="str">
        <f>B559</f>
        <v>Thursday</v>
      </c>
      <c r="AV559" t="s">
        <v>41</v>
      </c>
      <c r="BO559" s="14">
        <v>45888</v>
      </c>
      <c r="BP559" s="15" t="s">
        <v>104</v>
      </c>
      <c r="BQ559" s="15" t="s">
        <v>115</v>
      </c>
      <c r="BR559" s="15">
        <v>9504574</v>
      </c>
      <c r="BS559" s="15" t="s">
        <v>75</v>
      </c>
      <c r="BT559" s="15">
        <v>29944</v>
      </c>
      <c r="BU559" s="15" t="s">
        <v>89</v>
      </c>
      <c r="BV559" s="15" t="s">
        <v>77</v>
      </c>
      <c r="BW559" s="15" t="s">
        <v>78</v>
      </c>
      <c r="BX559" s="15" t="s">
        <v>79</v>
      </c>
      <c r="BY559" s="15">
        <v>29940</v>
      </c>
      <c r="BZ559" s="15" t="s">
        <v>80</v>
      </c>
      <c r="CA559" s="15" t="s">
        <v>81</v>
      </c>
      <c r="CB559" s="15">
        <v>29941</v>
      </c>
      <c r="CC559" s="15"/>
      <c r="CD559" s="15" t="s">
        <v>82</v>
      </c>
      <c r="CE559" s="15"/>
      <c r="CF559" s="15" t="s">
        <v>83</v>
      </c>
      <c r="CG559" s="3">
        <f>BO559</f>
        <v>45888</v>
      </c>
      <c r="CH559" s="4" t="str">
        <f>LEFT(BU559,(LEN(BU559)-2))</f>
        <v>11:00</v>
      </c>
      <c r="CI559" s="4" t="str">
        <f>LEFT(CH559)</f>
        <v>1</v>
      </c>
      <c r="CJ559" s="4" t="str" cm="1">
        <f t="array" ref="CJ559">_xlfn.IFS(CI559 = "1","13",CI559 = "2","14",CI559 = "3","15",CI559 = "4","16",CI559 &gt; 4,CI559)</f>
        <v>13</v>
      </c>
      <c r="CK559" s="4" t="str">
        <f>RIGHT(CH559,2)</f>
        <v>00</v>
      </c>
      <c r="CL559" s="5" t="str">
        <f>_xlfn.CONCAT(CJ559,":",CK559)</f>
        <v>13:00</v>
      </c>
      <c r="CM559" s="9">
        <f>CG559</f>
        <v>45888</v>
      </c>
      <c r="CN559" s="10">
        <f>CM559</f>
        <v>45888</v>
      </c>
      <c r="CO559" s="10">
        <f>CN559+TIME(CJ559,CK559,CK559)</f>
        <v>45888.541666666664</v>
      </c>
      <c r="CP559" s="10">
        <f>CO559+TIME(0,30,0)</f>
        <v>45888.5625</v>
      </c>
    </row>
    <row r="560" spans="1:94" ht="15.75" x14ac:dyDescent="0.25">
      <c r="A560" s="7">
        <v>45897</v>
      </c>
      <c r="B560" s="8" t="s">
        <v>106</v>
      </c>
      <c r="C560" s="8" t="s">
        <v>74</v>
      </c>
      <c r="D560" s="8">
        <v>9504580</v>
      </c>
      <c r="E560" s="8" t="s">
        <v>75</v>
      </c>
      <c r="F560" s="8">
        <v>29946</v>
      </c>
      <c r="G560" s="8" t="s">
        <v>99</v>
      </c>
      <c r="H560" s="8" t="s">
        <v>77</v>
      </c>
      <c r="I560" s="8" t="s">
        <v>78</v>
      </c>
      <c r="J560" s="8" t="s">
        <v>79</v>
      </c>
      <c r="K560" s="8">
        <v>29940</v>
      </c>
      <c r="L560" s="8" t="s">
        <v>80</v>
      </c>
      <c r="M560" s="8" t="s">
        <v>81</v>
      </c>
      <c r="N560" s="8">
        <v>29941</v>
      </c>
      <c r="O560" s="8"/>
      <c r="P560" s="8" t="s">
        <v>82</v>
      </c>
      <c r="Q560" s="8"/>
      <c r="R560" s="8" t="s">
        <v>83</v>
      </c>
      <c r="S560" s="3">
        <f>A560</f>
        <v>45897</v>
      </c>
      <c r="T560" s="4" t="str">
        <f>LEFT(G560,(LEN(G560)-2))</f>
        <v>3:00</v>
      </c>
      <c r="U560" s="4" t="str">
        <f t="shared" si="56"/>
        <v>3</v>
      </c>
      <c r="V560" s="4" t="str" cm="1">
        <f t="array" ref="V560">_xlfn.IFS(U560 = "1","13",U560 = "2","14",U560 = "3","15",U560 = "4","16",U560 &gt; 4,U560)</f>
        <v>15</v>
      </c>
      <c r="W560" s="4" t="str">
        <f t="shared" si="57"/>
        <v>00</v>
      </c>
      <c r="X560" s="5" t="str">
        <f t="shared" si="58"/>
        <v>15:00</v>
      </c>
      <c r="Y560" s="9">
        <f t="shared" si="59"/>
        <v>45897</v>
      </c>
      <c r="Z560" s="10">
        <f t="shared" si="60"/>
        <v>45897</v>
      </c>
      <c r="AA560" s="10">
        <f t="shared" si="61"/>
        <v>45897.625</v>
      </c>
      <c r="AB560" s="10">
        <f t="shared" si="62"/>
        <v>45897.645833333336</v>
      </c>
      <c r="AC560" s="11">
        <f>AA560</f>
        <v>45897.625</v>
      </c>
      <c r="AD560" s="11">
        <f>AB560</f>
        <v>45897.645833333336</v>
      </c>
      <c r="AE560">
        <v>0</v>
      </c>
      <c r="AF560">
        <v>0</v>
      </c>
      <c r="AH560" t="str">
        <f>H560</f>
        <v>AVAILABLE</v>
      </c>
      <c r="AI560" t="str">
        <f>C560</f>
        <v>OakLawn102</v>
      </c>
      <c r="AJ560" t="str">
        <f>AH560</f>
        <v>AVAILABLE</v>
      </c>
      <c r="AM560" t="s">
        <v>39</v>
      </c>
      <c r="AS560" t="str">
        <f>B560</f>
        <v>Thursday</v>
      </c>
      <c r="AV560" t="s">
        <v>41</v>
      </c>
      <c r="BO560" s="14">
        <v>45888</v>
      </c>
      <c r="BP560" s="15" t="s">
        <v>104</v>
      </c>
      <c r="BQ560" s="15" t="s">
        <v>115</v>
      </c>
      <c r="BR560" s="15">
        <v>9504574</v>
      </c>
      <c r="BS560" s="15" t="s">
        <v>75</v>
      </c>
      <c r="BT560" s="15">
        <v>29944</v>
      </c>
      <c r="BU560" s="15" t="s">
        <v>91</v>
      </c>
      <c r="BV560" s="15" t="s">
        <v>92</v>
      </c>
      <c r="BW560" s="15" t="s">
        <v>78</v>
      </c>
      <c r="BX560" s="15" t="s">
        <v>79</v>
      </c>
      <c r="BY560" s="15">
        <v>29940</v>
      </c>
      <c r="BZ560" s="15" t="s">
        <v>80</v>
      </c>
      <c r="CA560" s="15" t="s">
        <v>81</v>
      </c>
      <c r="CB560" s="15">
        <v>29941</v>
      </c>
      <c r="CC560" s="15"/>
      <c r="CD560" s="15" t="s">
        <v>82</v>
      </c>
      <c r="CE560" s="15"/>
      <c r="CF560" s="15" t="s">
        <v>83</v>
      </c>
      <c r="CG560" s="3">
        <f>BO560</f>
        <v>45888</v>
      </c>
      <c r="CH560" s="4" t="str">
        <f>LEFT(BU560,(LEN(BU560)-2))</f>
        <v>12:00</v>
      </c>
      <c r="CI560" s="4" t="str">
        <f>LEFT(CH560)</f>
        <v>1</v>
      </c>
      <c r="CJ560" s="4" t="str" cm="1">
        <f t="array" ref="CJ560">_xlfn.IFS(CI560 = "1","13",CI560 = "2","14",CI560 = "3","15",CI560 = "4","16",CI560 &gt; 4,CI560)</f>
        <v>13</v>
      </c>
      <c r="CK560" s="4" t="str">
        <f>RIGHT(CH560,2)</f>
        <v>00</v>
      </c>
      <c r="CL560" s="5" t="str">
        <f>_xlfn.CONCAT(CJ560,":",CK560)</f>
        <v>13:00</v>
      </c>
      <c r="CM560" s="9">
        <f>CG560</f>
        <v>45888</v>
      </c>
      <c r="CN560" s="10">
        <f>CM560</f>
        <v>45888</v>
      </c>
      <c r="CO560" s="10">
        <f>CN560+TIME(CJ560,CK560,CK560)</f>
        <v>45888.541666666664</v>
      </c>
      <c r="CP560" s="10">
        <f>CO560+TIME(0,30,0)</f>
        <v>45888.5625</v>
      </c>
    </row>
    <row r="561" spans="1:94" ht="15.75" x14ac:dyDescent="0.25">
      <c r="A561" s="12">
        <v>45897</v>
      </c>
      <c r="B561" s="13" t="s">
        <v>106</v>
      </c>
      <c r="C561" s="13" t="s">
        <v>74</v>
      </c>
      <c r="D561" s="13">
        <v>9504580</v>
      </c>
      <c r="E561" s="13" t="s">
        <v>75</v>
      </c>
      <c r="F561" s="13">
        <v>29946</v>
      </c>
      <c r="G561" s="13" t="s">
        <v>100</v>
      </c>
      <c r="H561" s="13" t="s">
        <v>77</v>
      </c>
      <c r="I561" s="13" t="s">
        <v>78</v>
      </c>
      <c r="J561" s="13" t="s">
        <v>79</v>
      </c>
      <c r="K561" s="13">
        <v>29940</v>
      </c>
      <c r="L561" s="13" t="s">
        <v>80</v>
      </c>
      <c r="M561" s="13" t="s">
        <v>81</v>
      </c>
      <c r="N561" s="13">
        <v>29941</v>
      </c>
      <c r="O561" s="13"/>
      <c r="P561" s="13" t="s">
        <v>82</v>
      </c>
      <c r="Q561" s="13"/>
      <c r="R561" s="13" t="s">
        <v>83</v>
      </c>
      <c r="S561" s="3">
        <f>A561</f>
        <v>45897</v>
      </c>
      <c r="T561" s="4" t="str">
        <f>LEFT(G561,(LEN(G561)-2))</f>
        <v>3:30</v>
      </c>
      <c r="U561" s="4" t="str">
        <f t="shared" si="56"/>
        <v>3</v>
      </c>
      <c r="V561" s="4" t="str" cm="1">
        <f t="array" ref="V561">_xlfn.IFS(U561 = "1","13",U561 = "2","14",U561 = "3","15",U561 = "4","16",U561 &gt; 4,U561)</f>
        <v>15</v>
      </c>
      <c r="W561" s="4" t="str">
        <f t="shared" si="57"/>
        <v>30</v>
      </c>
      <c r="X561" s="5" t="str">
        <f t="shared" si="58"/>
        <v>15:30</v>
      </c>
      <c r="Y561" s="9">
        <f t="shared" si="59"/>
        <v>45897</v>
      </c>
      <c r="Z561" s="10">
        <f t="shared" si="60"/>
        <v>45897</v>
      </c>
      <c r="AA561" s="10">
        <f t="shared" si="61"/>
        <v>45897.646180555559</v>
      </c>
      <c r="AB561" s="10">
        <f t="shared" si="62"/>
        <v>45897.667013888895</v>
      </c>
      <c r="AC561" s="11">
        <f>AA561</f>
        <v>45897.646180555559</v>
      </c>
      <c r="AD561" s="11">
        <f>AB561</f>
        <v>45897.667013888895</v>
      </c>
      <c r="AE561">
        <v>0</v>
      </c>
      <c r="AF561">
        <v>0</v>
      </c>
      <c r="AH561" t="str">
        <f>H561</f>
        <v>AVAILABLE</v>
      </c>
      <c r="AI561" t="str">
        <f>C561</f>
        <v>OakLawn102</v>
      </c>
      <c r="AJ561" t="str">
        <f>AH561</f>
        <v>AVAILABLE</v>
      </c>
      <c r="AM561" t="s">
        <v>39</v>
      </c>
      <c r="AS561" t="str">
        <f>B561</f>
        <v>Thursday</v>
      </c>
      <c r="AV561" t="s">
        <v>41</v>
      </c>
      <c r="BO561" s="14">
        <v>45888</v>
      </c>
      <c r="BP561" s="15" t="s">
        <v>104</v>
      </c>
      <c r="BQ561" s="15" t="s">
        <v>115</v>
      </c>
      <c r="BR561" s="15">
        <v>9504574</v>
      </c>
      <c r="BS561" s="15" t="s">
        <v>75</v>
      </c>
      <c r="BT561" s="15">
        <v>29944</v>
      </c>
      <c r="BU561" s="15" t="s">
        <v>94</v>
      </c>
      <c r="BV561" s="15" t="s">
        <v>110</v>
      </c>
      <c r="BW561" s="15" t="s">
        <v>78</v>
      </c>
      <c r="BX561" s="15" t="s">
        <v>79</v>
      </c>
      <c r="BY561" s="15">
        <v>29940</v>
      </c>
      <c r="BZ561" s="15" t="s">
        <v>80</v>
      </c>
      <c r="CA561" s="15" t="s">
        <v>81</v>
      </c>
      <c r="CB561" s="15">
        <v>29941</v>
      </c>
      <c r="CC561" s="15"/>
      <c r="CD561" s="15" t="s">
        <v>82</v>
      </c>
      <c r="CE561" s="15"/>
      <c r="CF561" s="15" t="s">
        <v>83</v>
      </c>
      <c r="CG561" s="3">
        <f>BO561</f>
        <v>45888</v>
      </c>
      <c r="CH561" s="4" t="str">
        <f>LEFT(BU561,(LEN(BU561)-2))</f>
        <v>1:00</v>
      </c>
      <c r="CI561" s="4" t="str">
        <f>LEFT(CH561)</f>
        <v>1</v>
      </c>
      <c r="CJ561" s="4" t="str" cm="1">
        <f t="array" ref="CJ561">_xlfn.IFS(CI561 = "1","13",CI561 = "2","14",CI561 = "3","15",CI561 = "4","16",CI561 &gt; 4,CI561)</f>
        <v>13</v>
      </c>
      <c r="CK561" s="4" t="str">
        <f>RIGHT(CH561,2)</f>
        <v>00</v>
      </c>
      <c r="CL561" s="5" t="str">
        <f>_xlfn.CONCAT(CJ561,":",CK561)</f>
        <v>13:00</v>
      </c>
      <c r="CM561" s="9">
        <f>CG561</f>
        <v>45888</v>
      </c>
      <c r="CN561" s="10">
        <f>CM561</f>
        <v>45888</v>
      </c>
      <c r="CO561" s="10">
        <f>CN561+TIME(CJ561,CK561,CK561)</f>
        <v>45888.541666666664</v>
      </c>
      <c r="CP561" s="10">
        <f>CO561+TIME(0,30,0)</f>
        <v>45888.5625</v>
      </c>
    </row>
    <row r="562" spans="1:94" x14ac:dyDescent="0.25">
      <c r="A562" s="7">
        <v>45898</v>
      </c>
      <c r="B562" s="8" t="s">
        <v>73</v>
      </c>
      <c r="C562" s="8" t="s">
        <v>74</v>
      </c>
      <c r="D562" s="8">
        <v>9504580</v>
      </c>
      <c r="E562" s="8" t="s">
        <v>75</v>
      </c>
      <c r="F562" s="8">
        <v>29946</v>
      </c>
      <c r="G562" s="8" t="s">
        <v>76</v>
      </c>
      <c r="H562" s="8" t="s">
        <v>77</v>
      </c>
      <c r="I562" s="8" t="s">
        <v>78</v>
      </c>
      <c r="J562" s="8" t="s">
        <v>79</v>
      </c>
      <c r="K562" s="8">
        <v>29940</v>
      </c>
      <c r="L562" s="8" t="s">
        <v>80</v>
      </c>
      <c r="M562" s="8" t="s">
        <v>81</v>
      </c>
      <c r="N562" s="8">
        <v>29941</v>
      </c>
      <c r="O562" s="8"/>
      <c r="P562" s="8" t="s">
        <v>82</v>
      </c>
      <c r="Q562" s="8"/>
      <c r="R562" s="8" t="s">
        <v>83</v>
      </c>
      <c r="S562" s="3">
        <f>A562</f>
        <v>45898</v>
      </c>
      <c r="T562" s="4" t="str">
        <f>LEFT(G562,(LEN(G562)-2))</f>
        <v>8:00</v>
      </c>
      <c r="U562" s="4" t="str">
        <f t="shared" si="56"/>
        <v>8</v>
      </c>
      <c r="V562" s="4" t="str" cm="1">
        <f t="array" ref="V562">_xlfn.IFS(U562 = "1","13",U562 = "2","14",U562 = "3","15",U562 = "4","16",U562 &gt; 4,U562)</f>
        <v>8</v>
      </c>
      <c r="W562" s="4" t="str">
        <f t="shared" si="57"/>
        <v>00</v>
      </c>
      <c r="X562" s="5" t="str">
        <f t="shared" si="58"/>
        <v>8:00</v>
      </c>
      <c r="Y562" s="9">
        <f t="shared" si="59"/>
        <v>45898</v>
      </c>
      <c r="Z562" s="10">
        <f t="shared" si="60"/>
        <v>45898</v>
      </c>
      <c r="AA562" s="10">
        <f t="shared" si="61"/>
        <v>45898.333333333336</v>
      </c>
      <c r="AB562" s="10">
        <f t="shared" si="62"/>
        <v>45898.354166666672</v>
      </c>
      <c r="AC562" s="11">
        <f>AA562</f>
        <v>45898.333333333336</v>
      </c>
      <c r="AD562" s="11">
        <f>AB562</f>
        <v>45898.354166666672</v>
      </c>
      <c r="AE562">
        <v>0</v>
      </c>
      <c r="AF562">
        <v>0</v>
      </c>
      <c r="AH562" t="str">
        <f>H562</f>
        <v>AVAILABLE</v>
      </c>
      <c r="AI562" t="str">
        <f>C562</f>
        <v>OakLawn102</v>
      </c>
      <c r="AJ562" t="str">
        <f>AH562</f>
        <v>AVAILABLE</v>
      </c>
      <c r="AM562" t="s">
        <v>39</v>
      </c>
      <c r="AS562" t="str">
        <f>B562</f>
        <v>Friday</v>
      </c>
      <c r="AV562" t="s">
        <v>41</v>
      </c>
      <c r="BO562" s="12">
        <v>45888</v>
      </c>
      <c r="BP562" s="13" t="s">
        <v>104</v>
      </c>
      <c r="BQ562" s="13" t="s">
        <v>74</v>
      </c>
      <c r="BR562" s="13">
        <v>9504580</v>
      </c>
      <c r="BS562" s="13" t="s">
        <v>75</v>
      </c>
      <c r="BT562" s="13">
        <v>29946</v>
      </c>
      <c r="BU562" s="13" t="s">
        <v>86</v>
      </c>
      <c r="BV562" s="13" t="s">
        <v>96</v>
      </c>
      <c r="BW562" s="13" t="s">
        <v>78</v>
      </c>
      <c r="BX562" s="13" t="s">
        <v>79</v>
      </c>
      <c r="BY562" s="13">
        <v>29940</v>
      </c>
      <c r="BZ562" s="13" t="s">
        <v>80</v>
      </c>
      <c r="CA562" s="13" t="s">
        <v>81</v>
      </c>
      <c r="CB562" s="13">
        <v>29941</v>
      </c>
      <c r="CC562" s="13"/>
      <c r="CD562" s="13" t="s">
        <v>82</v>
      </c>
      <c r="CE562" s="13"/>
      <c r="CF562" s="13" t="s">
        <v>83</v>
      </c>
      <c r="CG562" s="3">
        <f>BO562</f>
        <v>45888</v>
      </c>
      <c r="CH562" s="4" t="str">
        <f>LEFT(BU562,(LEN(BU562)-2))</f>
        <v>9:30</v>
      </c>
      <c r="CI562" s="4" t="str">
        <f>LEFT(CH562)</f>
        <v>9</v>
      </c>
      <c r="CJ562" s="4" t="str" cm="1">
        <f t="array" ref="CJ562">_xlfn.IFS(CI562 = "1","13",CI562 = "2","14",CI562 = "3","15",CI562 = "4","16",CI562 &gt; 4,CI562)</f>
        <v>9</v>
      </c>
      <c r="CK562" s="4" t="str">
        <f>RIGHT(CH562,2)</f>
        <v>30</v>
      </c>
      <c r="CL562" s="5" t="str">
        <f>_xlfn.CONCAT(CJ562,":",CK562)</f>
        <v>9:30</v>
      </c>
      <c r="CM562" s="9">
        <f>CG562</f>
        <v>45888</v>
      </c>
      <c r="CN562" s="10">
        <f>CM562</f>
        <v>45888</v>
      </c>
      <c r="CO562" s="10">
        <f>CN562+TIME(CJ562,CK562,CK562)</f>
        <v>45888.396180555559</v>
      </c>
      <c r="CP562" s="10">
        <f>CO562+TIME(0,30,0)</f>
        <v>45888.417013888895</v>
      </c>
    </row>
    <row r="563" spans="1:94" x14ac:dyDescent="0.25">
      <c r="A563" s="12">
        <v>45898</v>
      </c>
      <c r="B563" s="13" t="s">
        <v>73</v>
      </c>
      <c r="C563" s="13" t="s">
        <v>74</v>
      </c>
      <c r="D563" s="13">
        <v>9504580</v>
      </c>
      <c r="E563" s="13" t="s">
        <v>75</v>
      </c>
      <c r="F563" s="13">
        <v>29946</v>
      </c>
      <c r="G563" s="13" t="s">
        <v>84</v>
      </c>
      <c r="H563" s="13" t="s">
        <v>77</v>
      </c>
      <c r="I563" s="13" t="s">
        <v>78</v>
      </c>
      <c r="J563" s="13" t="s">
        <v>79</v>
      </c>
      <c r="K563" s="13">
        <v>29940</v>
      </c>
      <c r="L563" s="13" t="s">
        <v>80</v>
      </c>
      <c r="M563" s="13" t="s">
        <v>81</v>
      </c>
      <c r="N563" s="13">
        <v>29941</v>
      </c>
      <c r="O563" s="13"/>
      <c r="P563" s="13" t="s">
        <v>82</v>
      </c>
      <c r="Q563" s="13"/>
      <c r="R563" s="13" t="s">
        <v>83</v>
      </c>
      <c r="S563" s="3">
        <f>A563</f>
        <v>45898</v>
      </c>
      <c r="T563" s="4" t="str">
        <f>LEFT(G563,(LEN(G563)-2))</f>
        <v>8:30</v>
      </c>
      <c r="U563" s="4" t="str">
        <f t="shared" si="56"/>
        <v>8</v>
      </c>
      <c r="V563" s="4" t="str" cm="1">
        <f t="array" ref="V563">_xlfn.IFS(U563 = "1","13",U563 = "2","14",U563 = "3","15",U563 = "4","16",U563 &gt; 4,U563)</f>
        <v>8</v>
      </c>
      <c r="W563" s="4" t="str">
        <f t="shared" si="57"/>
        <v>30</v>
      </c>
      <c r="X563" s="5" t="str">
        <f t="shared" si="58"/>
        <v>8:30</v>
      </c>
      <c r="Y563" s="9">
        <f t="shared" si="59"/>
        <v>45898</v>
      </c>
      <c r="Z563" s="10">
        <f t="shared" si="60"/>
        <v>45898</v>
      </c>
      <c r="AA563" s="10">
        <f t="shared" si="61"/>
        <v>45898.354513888888</v>
      </c>
      <c r="AB563" s="10">
        <f t="shared" si="62"/>
        <v>45898.375347222223</v>
      </c>
      <c r="AC563" s="11">
        <f>AA563</f>
        <v>45898.354513888888</v>
      </c>
      <c r="AD563" s="11">
        <f>AB563</f>
        <v>45898.375347222223</v>
      </c>
      <c r="AE563">
        <v>0</v>
      </c>
      <c r="AF563">
        <v>0</v>
      </c>
      <c r="AH563" t="str">
        <f>H563</f>
        <v>AVAILABLE</v>
      </c>
      <c r="AI563" t="str">
        <f>C563</f>
        <v>OakLawn102</v>
      </c>
      <c r="AJ563" t="str">
        <f>AH563</f>
        <v>AVAILABLE</v>
      </c>
      <c r="AM563" t="s">
        <v>39</v>
      </c>
      <c r="AS563" t="str">
        <f>B563</f>
        <v>Friday</v>
      </c>
      <c r="AV563" t="s">
        <v>41</v>
      </c>
      <c r="BO563" s="12">
        <v>45888</v>
      </c>
      <c r="BP563" s="13" t="s">
        <v>104</v>
      </c>
      <c r="BQ563" s="13" t="s">
        <v>107</v>
      </c>
      <c r="BR563" s="13">
        <v>9504585</v>
      </c>
      <c r="BS563" s="13" t="s">
        <v>75</v>
      </c>
      <c r="BT563" s="13">
        <v>29947</v>
      </c>
      <c r="BU563" s="13" t="s">
        <v>86</v>
      </c>
      <c r="BV563" s="13" t="s">
        <v>108</v>
      </c>
      <c r="BW563" s="13" t="s">
        <v>78</v>
      </c>
      <c r="BX563" s="13" t="s">
        <v>79</v>
      </c>
      <c r="BY563" s="13">
        <v>29940</v>
      </c>
      <c r="BZ563" s="13" t="s">
        <v>80</v>
      </c>
      <c r="CA563" s="13" t="s">
        <v>81</v>
      </c>
      <c r="CB563" s="13">
        <v>29941</v>
      </c>
      <c r="CC563" s="13"/>
      <c r="CD563" s="13" t="s">
        <v>82</v>
      </c>
      <c r="CE563" s="13"/>
      <c r="CF563" s="13" t="s">
        <v>83</v>
      </c>
      <c r="CG563" s="3">
        <f>BO563</f>
        <v>45888</v>
      </c>
      <c r="CH563" s="4" t="str">
        <f>LEFT(BU563,(LEN(BU563)-2))</f>
        <v>9:30</v>
      </c>
      <c r="CI563" s="4" t="str">
        <f>LEFT(CH563)</f>
        <v>9</v>
      </c>
      <c r="CJ563" s="4" t="str" cm="1">
        <f t="array" ref="CJ563">_xlfn.IFS(CI563 = "1","13",CI563 = "2","14",CI563 = "3","15",CI563 = "4","16",CI563 &gt; 4,CI563)</f>
        <v>9</v>
      </c>
      <c r="CK563" s="4" t="str">
        <f>RIGHT(CH563,2)</f>
        <v>30</v>
      </c>
      <c r="CL563" s="5" t="str">
        <f>_xlfn.CONCAT(CJ563,":",CK563)</f>
        <v>9:30</v>
      </c>
      <c r="CM563" s="9">
        <f>CG563</f>
        <v>45888</v>
      </c>
      <c r="CN563" s="10">
        <f>CM563</f>
        <v>45888</v>
      </c>
      <c r="CO563" s="10">
        <f>CN563+TIME(CJ563,CK563,CK563)</f>
        <v>45888.396180555559</v>
      </c>
      <c r="CP563" s="10">
        <f>CO563+TIME(0,30,0)</f>
        <v>45888.417013888895</v>
      </c>
    </row>
    <row r="564" spans="1:94" x14ac:dyDescent="0.25">
      <c r="A564" s="7">
        <v>45898</v>
      </c>
      <c r="B564" s="8" t="s">
        <v>73</v>
      </c>
      <c r="C564" s="8" t="s">
        <v>74</v>
      </c>
      <c r="D564" s="8">
        <v>9504580</v>
      </c>
      <c r="E564" s="8" t="s">
        <v>75</v>
      </c>
      <c r="F564" s="8">
        <v>29946</v>
      </c>
      <c r="G564" s="8" t="s">
        <v>85</v>
      </c>
      <c r="H564" s="8" t="s">
        <v>77</v>
      </c>
      <c r="I564" s="8" t="s">
        <v>78</v>
      </c>
      <c r="J564" s="8" t="s">
        <v>79</v>
      </c>
      <c r="K564" s="8">
        <v>29940</v>
      </c>
      <c r="L564" s="8" t="s">
        <v>80</v>
      </c>
      <c r="M564" s="8" t="s">
        <v>81</v>
      </c>
      <c r="N564" s="8">
        <v>29941</v>
      </c>
      <c r="O564" s="8"/>
      <c r="P564" s="8" t="s">
        <v>82</v>
      </c>
      <c r="Q564" s="8"/>
      <c r="R564" s="8" t="s">
        <v>83</v>
      </c>
      <c r="S564" s="3">
        <f>A564</f>
        <v>45898</v>
      </c>
      <c r="T564" s="4" t="str">
        <f>LEFT(G564,(LEN(G564)-2))</f>
        <v>9:00</v>
      </c>
      <c r="U564" s="4" t="str">
        <f t="shared" si="56"/>
        <v>9</v>
      </c>
      <c r="V564" s="4" t="str" cm="1">
        <f t="array" ref="V564">_xlfn.IFS(U564 = "1","13",U564 = "2","14",U564 = "3","15",U564 = "4","16",U564 &gt; 4,U564)</f>
        <v>9</v>
      </c>
      <c r="W564" s="4" t="str">
        <f t="shared" si="57"/>
        <v>00</v>
      </c>
      <c r="X564" s="5" t="str">
        <f t="shared" si="58"/>
        <v>9:00</v>
      </c>
      <c r="Y564" s="9">
        <f t="shared" si="59"/>
        <v>45898</v>
      </c>
      <c r="Z564" s="10">
        <f t="shared" si="60"/>
        <v>45898</v>
      </c>
      <c r="AA564" s="10">
        <f t="shared" si="61"/>
        <v>45898.375</v>
      </c>
      <c r="AB564" s="10">
        <f t="shared" si="62"/>
        <v>45898.395833333336</v>
      </c>
      <c r="AC564" s="11">
        <f>AA564</f>
        <v>45898.375</v>
      </c>
      <c r="AD564" s="11">
        <f>AB564</f>
        <v>45898.395833333336</v>
      </c>
      <c r="AE564">
        <v>0</v>
      </c>
      <c r="AF564">
        <v>0</v>
      </c>
      <c r="AH564" t="str">
        <f>H564</f>
        <v>AVAILABLE</v>
      </c>
      <c r="AI564" t="str">
        <f>C564</f>
        <v>OakLawn102</v>
      </c>
      <c r="AJ564" t="str">
        <f>AH564</f>
        <v>AVAILABLE</v>
      </c>
      <c r="AM564" t="s">
        <v>39</v>
      </c>
      <c r="AS564" t="str">
        <f>B564</f>
        <v>Friday</v>
      </c>
      <c r="AV564" t="s">
        <v>41</v>
      </c>
      <c r="BO564" s="12">
        <v>45888</v>
      </c>
      <c r="BP564" s="13" t="s">
        <v>104</v>
      </c>
      <c r="BQ564" s="13" t="s">
        <v>109</v>
      </c>
      <c r="BR564" s="13">
        <v>9504589</v>
      </c>
      <c r="BS564" s="13" t="s">
        <v>75</v>
      </c>
      <c r="BT564" s="13">
        <v>29948</v>
      </c>
      <c r="BU564" s="13" t="s">
        <v>86</v>
      </c>
      <c r="BV564" s="13" t="s">
        <v>114</v>
      </c>
      <c r="BW564" s="13" t="s">
        <v>78</v>
      </c>
      <c r="BX564" s="13" t="s">
        <v>79</v>
      </c>
      <c r="BY564" s="13">
        <v>29940</v>
      </c>
      <c r="BZ564" s="13" t="s">
        <v>80</v>
      </c>
      <c r="CA564" s="13" t="s">
        <v>81</v>
      </c>
      <c r="CB564" s="13">
        <v>29941</v>
      </c>
      <c r="CC564" s="13"/>
      <c r="CD564" s="13" t="s">
        <v>82</v>
      </c>
      <c r="CE564" s="13"/>
      <c r="CF564" s="13" t="s">
        <v>83</v>
      </c>
      <c r="CG564" s="3">
        <f>BO564</f>
        <v>45888</v>
      </c>
      <c r="CH564" s="4" t="str">
        <f>LEFT(BU564,(LEN(BU564)-2))</f>
        <v>9:30</v>
      </c>
      <c r="CI564" s="4" t="str">
        <f>LEFT(CH564)</f>
        <v>9</v>
      </c>
      <c r="CJ564" s="4" t="str" cm="1">
        <f t="array" ref="CJ564">_xlfn.IFS(CI564 = "1","13",CI564 = "2","14",CI564 = "3","15",CI564 = "4","16",CI564 &gt; 4,CI564)</f>
        <v>9</v>
      </c>
      <c r="CK564" s="4" t="str">
        <f>RIGHT(CH564,2)</f>
        <v>30</v>
      </c>
      <c r="CL564" s="5" t="str">
        <f>_xlfn.CONCAT(CJ564,":",CK564)</f>
        <v>9:30</v>
      </c>
      <c r="CM564" s="9">
        <f>CG564</f>
        <v>45888</v>
      </c>
      <c r="CN564" s="10">
        <f>CM564</f>
        <v>45888</v>
      </c>
      <c r="CO564" s="10">
        <f>CN564+TIME(CJ564,CK564,CK564)</f>
        <v>45888.396180555559</v>
      </c>
      <c r="CP564" s="10">
        <f>CO564+TIME(0,30,0)</f>
        <v>45888.417013888895</v>
      </c>
    </row>
    <row r="565" spans="1:94" ht="15.75" x14ac:dyDescent="0.25">
      <c r="A565" s="12">
        <v>45898</v>
      </c>
      <c r="B565" s="13" t="s">
        <v>73</v>
      </c>
      <c r="C565" s="13" t="s">
        <v>74</v>
      </c>
      <c r="D565" s="13">
        <v>9504580</v>
      </c>
      <c r="E565" s="13" t="s">
        <v>75</v>
      </c>
      <c r="F565" s="13">
        <v>29946</v>
      </c>
      <c r="G565" s="13" t="s">
        <v>86</v>
      </c>
      <c r="H565" s="13" t="s">
        <v>77</v>
      </c>
      <c r="I565" s="13" t="s">
        <v>78</v>
      </c>
      <c r="J565" s="13" t="s">
        <v>79</v>
      </c>
      <c r="K565" s="13">
        <v>29940</v>
      </c>
      <c r="L565" s="13" t="s">
        <v>80</v>
      </c>
      <c r="M565" s="13" t="s">
        <v>81</v>
      </c>
      <c r="N565" s="13">
        <v>29941</v>
      </c>
      <c r="O565" s="13"/>
      <c r="P565" s="13" t="s">
        <v>82</v>
      </c>
      <c r="Q565" s="13"/>
      <c r="R565" s="13" t="s">
        <v>83</v>
      </c>
      <c r="S565" s="3">
        <f>A565</f>
        <v>45898</v>
      </c>
      <c r="T565" s="4" t="str">
        <f>LEFT(G565,(LEN(G565)-2))</f>
        <v>9:30</v>
      </c>
      <c r="U565" s="4" t="str">
        <f t="shared" si="56"/>
        <v>9</v>
      </c>
      <c r="V565" s="4" t="str" cm="1">
        <f t="array" ref="V565">_xlfn.IFS(U565 = "1","13",U565 = "2","14",U565 = "3","15",U565 = "4","16",U565 &gt; 4,U565)</f>
        <v>9</v>
      </c>
      <c r="W565" s="4" t="str">
        <f t="shared" si="57"/>
        <v>30</v>
      </c>
      <c r="X565" s="5" t="str">
        <f t="shared" si="58"/>
        <v>9:30</v>
      </c>
      <c r="Y565" s="9">
        <f t="shared" si="59"/>
        <v>45898</v>
      </c>
      <c r="Z565" s="10">
        <f t="shared" si="60"/>
        <v>45898</v>
      </c>
      <c r="AA565" s="10">
        <f t="shared" si="61"/>
        <v>45898.396180555559</v>
      </c>
      <c r="AB565" s="10">
        <f t="shared" si="62"/>
        <v>45898.417013888895</v>
      </c>
      <c r="AC565" s="11">
        <f>AA565</f>
        <v>45898.396180555559</v>
      </c>
      <c r="AD565" s="11">
        <f>AB565</f>
        <v>45898.417013888895</v>
      </c>
      <c r="AE565">
        <v>0</v>
      </c>
      <c r="AF565">
        <v>0</v>
      </c>
      <c r="AH565" t="str">
        <f>H565</f>
        <v>AVAILABLE</v>
      </c>
      <c r="AI565" t="str">
        <f>C565</f>
        <v>OakLawn102</v>
      </c>
      <c r="AJ565" t="str">
        <f>AH565</f>
        <v>AVAILABLE</v>
      </c>
      <c r="AM565" t="s">
        <v>39</v>
      </c>
      <c r="AS565" t="str">
        <f>B565</f>
        <v>Friday</v>
      </c>
      <c r="AV565" t="s">
        <v>41</v>
      </c>
      <c r="BO565" s="16">
        <v>45888</v>
      </c>
      <c r="BP565" s="17" t="s">
        <v>104</v>
      </c>
      <c r="BQ565" s="17" t="s">
        <v>115</v>
      </c>
      <c r="BR565" s="17">
        <v>9504574</v>
      </c>
      <c r="BS565" s="17" t="s">
        <v>75</v>
      </c>
      <c r="BT565" s="17">
        <v>29944</v>
      </c>
      <c r="BU565" s="17" t="s">
        <v>86</v>
      </c>
      <c r="BV565" s="17" t="s">
        <v>77</v>
      </c>
      <c r="BW565" s="17" t="s">
        <v>78</v>
      </c>
      <c r="BX565" s="17" t="s">
        <v>79</v>
      </c>
      <c r="BY565" s="17">
        <v>29940</v>
      </c>
      <c r="BZ565" s="17" t="s">
        <v>80</v>
      </c>
      <c r="CA565" s="17" t="s">
        <v>81</v>
      </c>
      <c r="CB565" s="17">
        <v>29941</v>
      </c>
      <c r="CC565" s="17"/>
      <c r="CD565" s="17" t="s">
        <v>82</v>
      </c>
      <c r="CE565" s="17"/>
      <c r="CF565" s="17" t="s">
        <v>83</v>
      </c>
      <c r="CG565" s="3">
        <f>BO565</f>
        <v>45888</v>
      </c>
      <c r="CH565" s="4" t="str">
        <f>LEFT(BU565,(LEN(BU565)-2))</f>
        <v>9:30</v>
      </c>
      <c r="CI565" s="4" t="str">
        <f>LEFT(CH565)</f>
        <v>9</v>
      </c>
      <c r="CJ565" s="4" t="str" cm="1">
        <f t="array" ref="CJ565">_xlfn.IFS(CI565 = "1","13",CI565 = "2","14",CI565 = "3","15",CI565 = "4","16",CI565 &gt; 4,CI565)</f>
        <v>9</v>
      </c>
      <c r="CK565" s="4" t="str">
        <f>RIGHT(CH565,2)</f>
        <v>30</v>
      </c>
      <c r="CL565" s="5" t="str">
        <f>_xlfn.CONCAT(CJ565,":",CK565)</f>
        <v>9:30</v>
      </c>
      <c r="CM565" s="9">
        <f>CG565</f>
        <v>45888</v>
      </c>
      <c r="CN565" s="10">
        <f>CM565</f>
        <v>45888</v>
      </c>
      <c r="CO565" s="10">
        <f>CN565+TIME(CJ565,CK565,CK565)</f>
        <v>45888.396180555559</v>
      </c>
      <c r="CP565" s="10">
        <f>CO565+TIME(0,30,0)</f>
        <v>45888.417013888895</v>
      </c>
    </row>
    <row r="566" spans="1:94" x14ac:dyDescent="0.25">
      <c r="A566" s="7">
        <v>45898</v>
      </c>
      <c r="B566" s="8" t="s">
        <v>73</v>
      </c>
      <c r="C566" s="8" t="s">
        <v>74</v>
      </c>
      <c r="D566" s="8">
        <v>9504580</v>
      </c>
      <c r="E566" s="8" t="s">
        <v>75</v>
      </c>
      <c r="F566" s="8">
        <v>29946</v>
      </c>
      <c r="G566" s="8" t="s">
        <v>87</v>
      </c>
      <c r="H566" s="8" t="s">
        <v>77</v>
      </c>
      <c r="I566" s="8" t="s">
        <v>78</v>
      </c>
      <c r="J566" s="8" t="s">
        <v>79</v>
      </c>
      <c r="K566" s="8">
        <v>29940</v>
      </c>
      <c r="L566" s="8" t="s">
        <v>80</v>
      </c>
      <c r="M566" s="8" t="s">
        <v>81</v>
      </c>
      <c r="N566" s="8">
        <v>29941</v>
      </c>
      <c r="O566" s="8"/>
      <c r="P566" s="8" t="s">
        <v>82</v>
      </c>
      <c r="Q566" s="8"/>
      <c r="R566" s="8" t="s">
        <v>83</v>
      </c>
      <c r="S566" s="3">
        <f>A566</f>
        <v>45898</v>
      </c>
      <c r="T566" s="4" t="str">
        <f>LEFT(G566,(LEN(G566)-2))</f>
        <v>10:00</v>
      </c>
      <c r="U566" s="4" t="str">
        <f t="shared" si="56"/>
        <v>1</v>
      </c>
      <c r="V566" s="4" t="str" cm="1">
        <f t="array" ref="V566">_xlfn.IFS(U566 = "1","13",U566 = "2","14",U566 = "3","15",U566 = "4","16",U566 &gt; 4,U566)</f>
        <v>13</v>
      </c>
      <c r="W566" s="4" t="str">
        <f t="shared" si="57"/>
        <v>00</v>
      </c>
      <c r="X566" s="5" t="str">
        <f t="shared" si="58"/>
        <v>13:00</v>
      </c>
      <c r="Y566" s="9">
        <f t="shared" si="59"/>
        <v>45898</v>
      </c>
      <c r="Z566" s="10">
        <f t="shared" si="60"/>
        <v>45898</v>
      </c>
      <c r="AA566" s="10">
        <f t="shared" si="61"/>
        <v>45898.541666666664</v>
      </c>
      <c r="AB566" s="10">
        <f t="shared" si="62"/>
        <v>45898.5625</v>
      </c>
      <c r="AC566" s="11">
        <f>AA566</f>
        <v>45898.541666666664</v>
      </c>
      <c r="AD566" s="11">
        <f>AB566</f>
        <v>45898.5625</v>
      </c>
      <c r="AE566">
        <v>0</v>
      </c>
      <c r="AF566">
        <v>0</v>
      </c>
      <c r="AH566" t="str">
        <f>H566</f>
        <v>AVAILABLE</v>
      </c>
      <c r="AI566" t="str">
        <f>C566</f>
        <v>OakLawn102</v>
      </c>
      <c r="AJ566" t="str">
        <f>AH566</f>
        <v>AVAILABLE</v>
      </c>
      <c r="AM566" t="s">
        <v>39</v>
      </c>
      <c r="AS566" t="str">
        <f>B566</f>
        <v>Friday</v>
      </c>
      <c r="AV566" t="s">
        <v>41</v>
      </c>
      <c r="BO566" s="7">
        <v>45888</v>
      </c>
      <c r="BP566" s="8" t="s">
        <v>104</v>
      </c>
      <c r="BQ566" s="8" t="s">
        <v>74</v>
      </c>
      <c r="BR566" s="8">
        <v>9504580</v>
      </c>
      <c r="BS566" s="8" t="s">
        <v>75</v>
      </c>
      <c r="BT566" s="8">
        <v>29946</v>
      </c>
      <c r="BU566" s="8" t="s">
        <v>85</v>
      </c>
      <c r="BV566" s="8" t="s">
        <v>96</v>
      </c>
      <c r="BW566" s="8" t="s">
        <v>78</v>
      </c>
      <c r="BX566" s="8" t="s">
        <v>79</v>
      </c>
      <c r="BY566" s="8">
        <v>29940</v>
      </c>
      <c r="BZ566" s="8" t="s">
        <v>80</v>
      </c>
      <c r="CA566" s="8" t="s">
        <v>81</v>
      </c>
      <c r="CB566" s="8">
        <v>29941</v>
      </c>
      <c r="CC566" s="8"/>
      <c r="CD566" s="8" t="s">
        <v>82</v>
      </c>
      <c r="CE566" s="8"/>
      <c r="CF566" s="8" t="s">
        <v>83</v>
      </c>
      <c r="CG566" s="3">
        <f>BO566</f>
        <v>45888</v>
      </c>
      <c r="CH566" s="4" t="str">
        <f>LEFT(BU566,(LEN(BU566)-2))</f>
        <v>9:00</v>
      </c>
      <c r="CI566" s="4" t="str">
        <f>LEFT(CH566)</f>
        <v>9</v>
      </c>
      <c r="CJ566" s="4" t="str" cm="1">
        <f t="array" ref="CJ566">_xlfn.IFS(CI566 = "1","13",CI566 = "2","14",CI566 = "3","15",CI566 = "4","16",CI566 &gt; 4,CI566)</f>
        <v>9</v>
      </c>
      <c r="CK566" s="4" t="str">
        <f>RIGHT(CH566,2)</f>
        <v>00</v>
      </c>
      <c r="CL566" s="5" t="str">
        <f>_xlfn.CONCAT(CJ566,":",CK566)</f>
        <v>9:00</v>
      </c>
      <c r="CM566" s="9">
        <f>CG566</f>
        <v>45888</v>
      </c>
      <c r="CN566" s="10">
        <f>CM566</f>
        <v>45888</v>
      </c>
      <c r="CO566" s="10">
        <f>CN566+TIME(CJ566,CK566,CK566)</f>
        <v>45888.375</v>
      </c>
      <c r="CP566" s="10">
        <f>CO566+TIME(0,30,0)</f>
        <v>45888.395833333336</v>
      </c>
    </row>
    <row r="567" spans="1:94" x14ac:dyDescent="0.25">
      <c r="A567" s="12">
        <v>45898</v>
      </c>
      <c r="B567" s="13" t="s">
        <v>73</v>
      </c>
      <c r="C567" s="13" t="s">
        <v>74</v>
      </c>
      <c r="D567" s="13">
        <v>9504580</v>
      </c>
      <c r="E567" s="13" t="s">
        <v>75</v>
      </c>
      <c r="F567" s="13">
        <v>29946</v>
      </c>
      <c r="G567" s="13" t="s">
        <v>88</v>
      </c>
      <c r="H567" s="13" t="s">
        <v>77</v>
      </c>
      <c r="I567" s="13" t="s">
        <v>78</v>
      </c>
      <c r="J567" s="13" t="s">
        <v>79</v>
      </c>
      <c r="K567" s="13">
        <v>29940</v>
      </c>
      <c r="L567" s="13" t="s">
        <v>80</v>
      </c>
      <c r="M567" s="13" t="s">
        <v>81</v>
      </c>
      <c r="N567" s="13">
        <v>29941</v>
      </c>
      <c r="O567" s="13"/>
      <c r="P567" s="13" t="s">
        <v>82</v>
      </c>
      <c r="Q567" s="13"/>
      <c r="R567" s="13" t="s">
        <v>83</v>
      </c>
      <c r="S567" s="3">
        <f>A567</f>
        <v>45898</v>
      </c>
      <c r="T567" s="4" t="str">
        <f>LEFT(G567,(LEN(G567)-2))</f>
        <v>10:30</v>
      </c>
      <c r="U567" s="4" t="str">
        <f t="shared" si="56"/>
        <v>1</v>
      </c>
      <c r="V567" s="4" t="str" cm="1">
        <f t="array" ref="V567">_xlfn.IFS(U567 = "1","13",U567 = "2","14",U567 = "3","15",U567 = "4","16",U567 &gt; 4,U567)</f>
        <v>13</v>
      </c>
      <c r="W567" s="4" t="str">
        <f t="shared" si="57"/>
        <v>30</v>
      </c>
      <c r="X567" s="5" t="str">
        <f t="shared" si="58"/>
        <v>13:30</v>
      </c>
      <c r="Y567" s="9">
        <f t="shared" si="59"/>
        <v>45898</v>
      </c>
      <c r="Z567" s="10">
        <f t="shared" si="60"/>
        <v>45898</v>
      </c>
      <c r="AA567" s="10">
        <f t="shared" si="61"/>
        <v>45898.562847222223</v>
      </c>
      <c r="AB567" s="10">
        <f t="shared" si="62"/>
        <v>45898.583680555559</v>
      </c>
      <c r="AC567" s="11">
        <f>AA567</f>
        <v>45898.562847222223</v>
      </c>
      <c r="AD567" s="11">
        <f>AB567</f>
        <v>45898.583680555559</v>
      </c>
      <c r="AE567">
        <v>0</v>
      </c>
      <c r="AF567">
        <v>0</v>
      </c>
      <c r="AH567" t="str">
        <f>H567</f>
        <v>AVAILABLE</v>
      </c>
      <c r="AI567" t="str">
        <f>C567</f>
        <v>OakLawn102</v>
      </c>
      <c r="AJ567" t="str">
        <f>AH567</f>
        <v>AVAILABLE</v>
      </c>
      <c r="AM567" t="s">
        <v>39</v>
      </c>
      <c r="AS567" t="str">
        <f>B567</f>
        <v>Friday</v>
      </c>
      <c r="AV567" t="s">
        <v>41</v>
      </c>
      <c r="BO567" s="7">
        <v>45888</v>
      </c>
      <c r="BP567" s="8" t="s">
        <v>104</v>
      </c>
      <c r="BQ567" s="8" t="s">
        <v>107</v>
      </c>
      <c r="BR567" s="8">
        <v>9504585</v>
      </c>
      <c r="BS567" s="8" t="s">
        <v>75</v>
      </c>
      <c r="BT567" s="8">
        <v>29947</v>
      </c>
      <c r="BU567" s="8" t="s">
        <v>85</v>
      </c>
      <c r="BV567" s="8" t="s">
        <v>108</v>
      </c>
      <c r="BW567" s="8" t="s">
        <v>78</v>
      </c>
      <c r="BX567" s="8" t="s">
        <v>79</v>
      </c>
      <c r="BY567" s="8">
        <v>29940</v>
      </c>
      <c r="BZ567" s="8" t="s">
        <v>80</v>
      </c>
      <c r="CA567" s="8" t="s">
        <v>81</v>
      </c>
      <c r="CB567" s="8">
        <v>29941</v>
      </c>
      <c r="CC567" s="8"/>
      <c r="CD567" s="8" t="s">
        <v>82</v>
      </c>
      <c r="CE567" s="8"/>
      <c r="CF567" s="8" t="s">
        <v>83</v>
      </c>
      <c r="CG567" s="3">
        <f>BO567</f>
        <v>45888</v>
      </c>
      <c r="CH567" s="4" t="str">
        <f>LEFT(BU567,(LEN(BU567)-2))</f>
        <v>9:00</v>
      </c>
      <c r="CI567" s="4" t="str">
        <f>LEFT(CH567)</f>
        <v>9</v>
      </c>
      <c r="CJ567" s="4" t="str" cm="1">
        <f t="array" ref="CJ567">_xlfn.IFS(CI567 = "1","13",CI567 = "2","14",CI567 = "3","15",CI567 = "4","16",CI567 &gt; 4,CI567)</f>
        <v>9</v>
      </c>
      <c r="CK567" s="4" t="str">
        <f>RIGHT(CH567,2)</f>
        <v>00</v>
      </c>
      <c r="CL567" s="5" t="str">
        <f>_xlfn.CONCAT(CJ567,":",CK567)</f>
        <v>9:00</v>
      </c>
      <c r="CM567" s="9">
        <f>CG567</f>
        <v>45888</v>
      </c>
      <c r="CN567" s="10">
        <f>CM567</f>
        <v>45888</v>
      </c>
      <c r="CO567" s="10">
        <f>CN567+TIME(CJ567,CK567,CK567)</f>
        <v>45888.375</v>
      </c>
      <c r="CP567" s="10">
        <f>CO567+TIME(0,30,0)</f>
        <v>45888.395833333336</v>
      </c>
    </row>
    <row r="568" spans="1:94" x14ac:dyDescent="0.25">
      <c r="A568" s="7">
        <v>45898</v>
      </c>
      <c r="B568" s="8" t="s">
        <v>73</v>
      </c>
      <c r="C568" s="8" t="s">
        <v>74</v>
      </c>
      <c r="D568" s="8">
        <v>9504580</v>
      </c>
      <c r="E568" s="8" t="s">
        <v>75</v>
      </c>
      <c r="F568" s="8">
        <v>29946</v>
      </c>
      <c r="G568" s="8" t="s">
        <v>89</v>
      </c>
      <c r="H568" s="8" t="s">
        <v>77</v>
      </c>
      <c r="I568" s="8" t="s">
        <v>78</v>
      </c>
      <c r="J568" s="8" t="s">
        <v>79</v>
      </c>
      <c r="K568" s="8">
        <v>29940</v>
      </c>
      <c r="L568" s="8" t="s">
        <v>80</v>
      </c>
      <c r="M568" s="8" t="s">
        <v>81</v>
      </c>
      <c r="N568" s="8">
        <v>29941</v>
      </c>
      <c r="O568" s="8"/>
      <c r="P568" s="8" t="s">
        <v>82</v>
      </c>
      <c r="Q568" s="8"/>
      <c r="R568" s="8" t="s">
        <v>83</v>
      </c>
      <c r="S568" s="3">
        <f>A568</f>
        <v>45898</v>
      </c>
      <c r="T568" s="4" t="str">
        <f>LEFT(G568,(LEN(G568)-2))</f>
        <v>11:00</v>
      </c>
      <c r="U568" s="4" t="str">
        <f t="shared" si="56"/>
        <v>1</v>
      </c>
      <c r="V568" s="4" t="str" cm="1">
        <f t="array" ref="V568">_xlfn.IFS(U568 = "1","13",U568 = "2","14",U568 = "3","15",U568 = "4","16",U568 &gt; 4,U568)</f>
        <v>13</v>
      </c>
      <c r="W568" s="4" t="str">
        <f t="shared" si="57"/>
        <v>00</v>
      </c>
      <c r="X568" s="5" t="str">
        <f t="shared" si="58"/>
        <v>13:00</v>
      </c>
      <c r="Y568" s="9">
        <f t="shared" si="59"/>
        <v>45898</v>
      </c>
      <c r="Z568" s="10">
        <f t="shared" si="60"/>
        <v>45898</v>
      </c>
      <c r="AA568" s="10">
        <f t="shared" si="61"/>
        <v>45898.541666666664</v>
      </c>
      <c r="AB568" s="10">
        <f t="shared" si="62"/>
        <v>45898.5625</v>
      </c>
      <c r="AC568" s="11">
        <f>AA568</f>
        <v>45898.541666666664</v>
      </c>
      <c r="AD568" s="11">
        <f>AB568</f>
        <v>45898.5625</v>
      </c>
      <c r="AE568">
        <v>0</v>
      </c>
      <c r="AF568">
        <v>0</v>
      </c>
      <c r="AH568" t="str">
        <f>H568</f>
        <v>AVAILABLE</v>
      </c>
      <c r="AI568" t="str">
        <f>C568</f>
        <v>OakLawn102</v>
      </c>
      <c r="AJ568" t="str">
        <f>AH568</f>
        <v>AVAILABLE</v>
      </c>
      <c r="AM568" t="s">
        <v>39</v>
      </c>
      <c r="AS568" t="str">
        <f>B568</f>
        <v>Friday</v>
      </c>
      <c r="AV568" t="s">
        <v>41</v>
      </c>
      <c r="BO568" s="7">
        <v>45888</v>
      </c>
      <c r="BP568" s="8" t="s">
        <v>104</v>
      </c>
      <c r="BQ568" s="8" t="s">
        <v>109</v>
      </c>
      <c r="BR568" s="8">
        <v>9504589</v>
      </c>
      <c r="BS568" s="8" t="s">
        <v>75</v>
      </c>
      <c r="BT568" s="8">
        <v>29948</v>
      </c>
      <c r="BU568" s="8" t="s">
        <v>85</v>
      </c>
      <c r="BV568" s="8" t="s">
        <v>114</v>
      </c>
      <c r="BW568" s="8" t="s">
        <v>78</v>
      </c>
      <c r="BX568" s="8" t="s">
        <v>79</v>
      </c>
      <c r="BY568" s="8">
        <v>29940</v>
      </c>
      <c r="BZ568" s="8" t="s">
        <v>80</v>
      </c>
      <c r="CA568" s="8" t="s">
        <v>81</v>
      </c>
      <c r="CB568" s="8">
        <v>29941</v>
      </c>
      <c r="CC568" s="8"/>
      <c r="CD568" s="8" t="s">
        <v>82</v>
      </c>
      <c r="CE568" s="8"/>
      <c r="CF568" s="8" t="s">
        <v>83</v>
      </c>
      <c r="CG568" s="3">
        <f>BO568</f>
        <v>45888</v>
      </c>
      <c r="CH568" s="4" t="str">
        <f>LEFT(BU568,(LEN(BU568)-2))</f>
        <v>9:00</v>
      </c>
      <c r="CI568" s="4" t="str">
        <f>LEFT(CH568)</f>
        <v>9</v>
      </c>
      <c r="CJ568" s="4" t="str" cm="1">
        <f t="array" ref="CJ568">_xlfn.IFS(CI568 = "1","13",CI568 = "2","14",CI568 = "3","15",CI568 = "4","16",CI568 &gt; 4,CI568)</f>
        <v>9</v>
      </c>
      <c r="CK568" s="4" t="str">
        <f>RIGHT(CH568,2)</f>
        <v>00</v>
      </c>
      <c r="CL568" s="5" t="str">
        <f>_xlfn.CONCAT(CJ568,":",CK568)</f>
        <v>9:00</v>
      </c>
      <c r="CM568" s="9">
        <f>CG568</f>
        <v>45888</v>
      </c>
      <c r="CN568" s="10">
        <f>CM568</f>
        <v>45888</v>
      </c>
      <c r="CO568" s="10">
        <f>CN568+TIME(CJ568,CK568,CK568)</f>
        <v>45888.375</v>
      </c>
      <c r="CP568" s="10">
        <f>CO568+TIME(0,30,0)</f>
        <v>45888.395833333336</v>
      </c>
    </row>
    <row r="569" spans="1:94" ht="15.75" x14ac:dyDescent="0.25">
      <c r="A569" s="12">
        <v>45898</v>
      </c>
      <c r="B569" s="13" t="s">
        <v>73</v>
      </c>
      <c r="C569" s="13" t="s">
        <v>74</v>
      </c>
      <c r="D569" s="13">
        <v>9504580</v>
      </c>
      <c r="E569" s="13" t="s">
        <v>75</v>
      </c>
      <c r="F569" s="13">
        <v>29946</v>
      </c>
      <c r="G569" s="13" t="s">
        <v>90</v>
      </c>
      <c r="H569" s="13" t="s">
        <v>77</v>
      </c>
      <c r="I569" s="13" t="s">
        <v>78</v>
      </c>
      <c r="J569" s="13" t="s">
        <v>79</v>
      </c>
      <c r="K569" s="13">
        <v>29940</v>
      </c>
      <c r="L569" s="13" t="s">
        <v>80</v>
      </c>
      <c r="M569" s="13" t="s">
        <v>81</v>
      </c>
      <c r="N569" s="13">
        <v>29941</v>
      </c>
      <c r="O569" s="13"/>
      <c r="P569" s="13" t="s">
        <v>82</v>
      </c>
      <c r="Q569" s="13"/>
      <c r="R569" s="13" t="s">
        <v>83</v>
      </c>
      <c r="S569" s="3">
        <f>A569</f>
        <v>45898</v>
      </c>
      <c r="T569" s="4" t="str">
        <f>LEFT(G569,(LEN(G569)-2))</f>
        <v>11:30</v>
      </c>
      <c r="U569" s="4" t="str">
        <f t="shared" si="56"/>
        <v>1</v>
      </c>
      <c r="V569" s="4" t="str" cm="1">
        <f t="array" ref="V569">_xlfn.IFS(U569 = "1","13",U569 = "2","14",U569 = "3","15",U569 = "4","16",U569 &gt; 4,U569)</f>
        <v>13</v>
      </c>
      <c r="W569" s="4" t="str">
        <f t="shared" si="57"/>
        <v>30</v>
      </c>
      <c r="X569" s="5" t="str">
        <f t="shared" si="58"/>
        <v>13:30</v>
      </c>
      <c r="Y569" s="9">
        <f t="shared" si="59"/>
        <v>45898</v>
      </c>
      <c r="Z569" s="10">
        <f t="shared" si="60"/>
        <v>45898</v>
      </c>
      <c r="AA569" s="10">
        <f t="shared" si="61"/>
        <v>45898.562847222223</v>
      </c>
      <c r="AB569" s="10">
        <f t="shared" si="62"/>
        <v>45898.583680555559</v>
      </c>
      <c r="AC569" s="11">
        <f>AA569</f>
        <v>45898.562847222223</v>
      </c>
      <c r="AD569" s="11">
        <f>AB569</f>
        <v>45898.583680555559</v>
      </c>
      <c r="AE569">
        <v>0</v>
      </c>
      <c r="AF569">
        <v>0</v>
      </c>
      <c r="AH569" t="str">
        <f>H569</f>
        <v>AVAILABLE</v>
      </c>
      <c r="AI569" t="str">
        <f>C569</f>
        <v>OakLawn102</v>
      </c>
      <c r="AJ569" t="str">
        <f>AH569</f>
        <v>AVAILABLE</v>
      </c>
      <c r="AM569" t="s">
        <v>39</v>
      </c>
      <c r="AS569" t="str">
        <f>B569</f>
        <v>Friday</v>
      </c>
      <c r="AV569" t="s">
        <v>41</v>
      </c>
      <c r="BO569" s="14">
        <v>45888</v>
      </c>
      <c r="BP569" s="15" t="s">
        <v>104</v>
      </c>
      <c r="BQ569" s="15" t="s">
        <v>115</v>
      </c>
      <c r="BR569" s="15">
        <v>9504574</v>
      </c>
      <c r="BS569" s="15" t="s">
        <v>75</v>
      </c>
      <c r="BT569" s="15">
        <v>29944</v>
      </c>
      <c r="BU569" s="15" t="s">
        <v>85</v>
      </c>
      <c r="BV569" s="15" t="s">
        <v>77</v>
      </c>
      <c r="BW569" s="15" t="s">
        <v>78</v>
      </c>
      <c r="BX569" s="15" t="s">
        <v>79</v>
      </c>
      <c r="BY569" s="15">
        <v>29940</v>
      </c>
      <c r="BZ569" s="15" t="s">
        <v>80</v>
      </c>
      <c r="CA569" s="15" t="s">
        <v>81</v>
      </c>
      <c r="CB569" s="15">
        <v>29941</v>
      </c>
      <c r="CC569" s="15"/>
      <c r="CD569" s="15" t="s">
        <v>82</v>
      </c>
      <c r="CE569" s="15"/>
      <c r="CF569" s="15" t="s">
        <v>83</v>
      </c>
      <c r="CG569" s="3">
        <f>BO569</f>
        <v>45888</v>
      </c>
      <c r="CH569" s="4" t="str">
        <f>LEFT(BU569,(LEN(BU569)-2))</f>
        <v>9:00</v>
      </c>
      <c r="CI569" s="4" t="str">
        <f>LEFT(CH569)</f>
        <v>9</v>
      </c>
      <c r="CJ569" s="4" t="str" cm="1">
        <f t="array" ref="CJ569">_xlfn.IFS(CI569 = "1","13",CI569 = "2","14",CI569 = "3","15",CI569 = "4","16",CI569 &gt; 4,CI569)</f>
        <v>9</v>
      </c>
      <c r="CK569" s="4" t="str">
        <f>RIGHT(CH569,2)</f>
        <v>00</v>
      </c>
      <c r="CL569" s="5" t="str">
        <f>_xlfn.CONCAT(CJ569,":",CK569)</f>
        <v>9:00</v>
      </c>
      <c r="CM569" s="9">
        <f>CG569</f>
        <v>45888</v>
      </c>
      <c r="CN569" s="10">
        <f>CM569</f>
        <v>45888</v>
      </c>
      <c r="CO569" s="10">
        <f>CN569+TIME(CJ569,CK569,CK569)</f>
        <v>45888.375</v>
      </c>
      <c r="CP569" s="10">
        <f>CO569+TIME(0,30,0)</f>
        <v>45888.395833333336</v>
      </c>
    </row>
    <row r="570" spans="1:94" x14ac:dyDescent="0.25">
      <c r="A570" s="7">
        <v>45898</v>
      </c>
      <c r="B570" s="8" t="s">
        <v>73</v>
      </c>
      <c r="C570" s="8" t="s">
        <v>74</v>
      </c>
      <c r="D570" s="8">
        <v>9504580</v>
      </c>
      <c r="E570" s="8" t="s">
        <v>75</v>
      </c>
      <c r="F570" s="8">
        <v>29946</v>
      </c>
      <c r="G570" s="8" t="s">
        <v>91</v>
      </c>
      <c r="H570" s="8" t="s">
        <v>92</v>
      </c>
      <c r="I570" s="8" t="s">
        <v>78</v>
      </c>
      <c r="J570" s="8" t="s">
        <v>79</v>
      </c>
      <c r="K570" s="8">
        <v>29940</v>
      </c>
      <c r="L570" s="8" t="s">
        <v>80</v>
      </c>
      <c r="M570" s="8" t="s">
        <v>81</v>
      </c>
      <c r="N570" s="8">
        <v>29941</v>
      </c>
      <c r="O570" s="8"/>
      <c r="P570" s="8" t="s">
        <v>82</v>
      </c>
      <c r="Q570" s="8"/>
      <c r="R570" s="8" t="s">
        <v>83</v>
      </c>
      <c r="S570" s="3">
        <f>A570</f>
        <v>45898</v>
      </c>
      <c r="T570" s="4" t="str">
        <f>LEFT(G570,(LEN(G570)-2))</f>
        <v>12:00</v>
      </c>
      <c r="U570" s="4" t="str">
        <f t="shared" si="56"/>
        <v>1</v>
      </c>
      <c r="V570" s="4" t="str" cm="1">
        <f t="array" ref="V570">_xlfn.IFS(U570 = "1","13",U570 = "2","14",U570 = "3","15",U570 = "4","16",U570 &gt; 4,U570)</f>
        <v>13</v>
      </c>
      <c r="W570" s="4" t="str">
        <f t="shared" si="57"/>
        <v>00</v>
      </c>
      <c r="X570" s="5" t="str">
        <f t="shared" si="58"/>
        <v>13:00</v>
      </c>
      <c r="Y570" s="9">
        <f t="shared" si="59"/>
        <v>45898</v>
      </c>
      <c r="Z570" s="10">
        <f t="shared" si="60"/>
        <v>45898</v>
      </c>
      <c r="AA570" s="10">
        <f t="shared" si="61"/>
        <v>45898.541666666664</v>
      </c>
      <c r="AB570" s="10">
        <f t="shared" si="62"/>
        <v>45898.5625</v>
      </c>
      <c r="AC570" s="11">
        <f>AA570</f>
        <v>45898.541666666664</v>
      </c>
      <c r="AD570" s="11">
        <f>AB570</f>
        <v>45898.5625</v>
      </c>
      <c r="AE570">
        <v>0</v>
      </c>
      <c r="AF570">
        <v>0</v>
      </c>
      <c r="AH570" t="str">
        <f>H570</f>
        <v>TCT LUNCH 12:15- 12:45</v>
      </c>
      <c r="AI570" t="str">
        <f>C570</f>
        <v>OakLawn102</v>
      </c>
      <c r="AJ570" t="str">
        <f>AH570</f>
        <v>TCT LUNCH 12:15- 12:45</v>
      </c>
      <c r="AM570" t="s">
        <v>39</v>
      </c>
      <c r="AS570" t="str">
        <f>B570</f>
        <v>Friday</v>
      </c>
      <c r="AV570" t="s">
        <v>41</v>
      </c>
      <c r="BO570" s="12">
        <v>45888</v>
      </c>
      <c r="BP570" s="13" t="s">
        <v>104</v>
      </c>
      <c r="BQ570" s="13" t="s">
        <v>74</v>
      </c>
      <c r="BR570" s="13">
        <v>9504580</v>
      </c>
      <c r="BS570" s="13" t="s">
        <v>75</v>
      </c>
      <c r="BT570" s="13">
        <v>29946</v>
      </c>
      <c r="BU570" s="13" t="s">
        <v>84</v>
      </c>
      <c r="BV570" s="13" t="s">
        <v>96</v>
      </c>
      <c r="BW570" s="13" t="s">
        <v>78</v>
      </c>
      <c r="BX570" s="13" t="s">
        <v>79</v>
      </c>
      <c r="BY570" s="13">
        <v>29940</v>
      </c>
      <c r="BZ570" s="13" t="s">
        <v>80</v>
      </c>
      <c r="CA570" s="13" t="s">
        <v>81</v>
      </c>
      <c r="CB570" s="13">
        <v>29941</v>
      </c>
      <c r="CC570" s="13"/>
      <c r="CD570" s="13" t="s">
        <v>82</v>
      </c>
      <c r="CE570" s="13"/>
      <c r="CF570" s="13" t="s">
        <v>83</v>
      </c>
      <c r="CG570" s="3">
        <f>BO570</f>
        <v>45888</v>
      </c>
      <c r="CH570" s="4" t="str">
        <f>LEFT(BU570,(LEN(BU570)-2))</f>
        <v>8:30</v>
      </c>
      <c r="CI570" s="4" t="str">
        <f>LEFT(CH570)</f>
        <v>8</v>
      </c>
      <c r="CJ570" s="4" t="str" cm="1">
        <f t="array" ref="CJ570">_xlfn.IFS(CI570 = "1","13",CI570 = "2","14",CI570 = "3","15",CI570 = "4","16",CI570 &gt; 4,CI570)</f>
        <v>8</v>
      </c>
      <c r="CK570" s="4" t="str">
        <f>RIGHT(CH570,2)</f>
        <v>30</v>
      </c>
      <c r="CL570" s="5" t="str">
        <f>_xlfn.CONCAT(CJ570,":",CK570)</f>
        <v>8:30</v>
      </c>
      <c r="CM570" s="9">
        <f>CG570</f>
        <v>45888</v>
      </c>
      <c r="CN570" s="10">
        <f>CM570</f>
        <v>45888</v>
      </c>
      <c r="CO570" s="10">
        <f>CN570+TIME(CJ570,CK570,CK570)</f>
        <v>45888.354513888888</v>
      </c>
      <c r="CP570" s="10">
        <f>CO570+TIME(0,30,0)</f>
        <v>45888.375347222223</v>
      </c>
    </row>
    <row r="571" spans="1:94" x14ac:dyDescent="0.25">
      <c r="A571" s="12">
        <v>45898</v>
      </c>
      <c r="B571" s="13" t="s">
        <v>73</v>
      </c>
      <c r="C571" s="13" t="s">
        <v>74</v>
      </c>
      <c r="D571" s="13">
        <v>9504580</v>
      </c>
      <c r="E571" s="13" t="s">
        <v>75</v>
      </c>
      <c r="F571" s="13">
        <v>29946</v>
      </c>
      <c r="G571" s="13" t="s">
        <v>93</v>
      </c>
      <c r="H571" s="13" t="s">
        <v>92</v>
      </c>
      <c r="I571" s="13" t="s">
        <v>78</v>
      </c>
      <c r="J571" s="13" t="s">
        <v>79</v>
      </c>
      <c r="K571" s="13">
        <v>29940</v>
      </c>
      <c r="L571" s="13" t="s">
        <v>80</v>
      </c>
      <c r="M571" s="13" t="s">
        <v>81</v>
      </c>
      <c r="N571" s="13">
        <v>29941</v>
      </c>
      <c r="O571" s="13"/>
      <c r="P571" s="13" t="s">
        <v>82</v>
      </c>
      <c r="Q571" s="13"/>
      <c r="R571" s="13" t="s">
        <v>83</v>
      </c>
      <c r="S571" s="3">
        <f>A571</f>
        <v>45898</v>
      </c>
      <c r="T571" s="4" t="str">
        <f>LEFT(G571,(LEN(G571)-2))</f>
        <v>12:30</v>
      </c>
      <c r="U571" s="4" t="str">
        <f t="shared" si="56"/>
        <v>1</v>
      </c>
      <c r="V571" s="4" t="str" cm="1">
        <f t="array" ref="V571">_xlfn.IFS(U571 = "1","13",U571 = "2","14",U571 = "3","15",U571 = "4","16",U571 &gt; 4,U571)</f>
        <v>13</v>
      </c>
      <c r="W571" s="4" t="str">
        <f t="shared" si="57"/>
        <v>30</v>
      </c>
      <c r="X571" s="5" t="str">
        <f t="shared" si="58"/>
        <v>13:30</v>
      </c>
      <c r="Y571" s="9">
        <f t="shared" si="59"/>
        <v>45898</v>
      </c>
      <c r="Z571" s="10">
        <f t="shared" si="60"/>
        <v>45898</v>
      </c>
      <c r="AA571" s="10">
        <f t="shared" si="61"/>
        <v>45898.562847222223</v>
      </c>
      <c r="AB571" s="10">
        <f t="shared" si="62"/>
        <v>45898.583680555559</v>
      </c>
      <c r="AC571" s="11">
        <f>AA571</f>
        <v>45898.562847222223</v>
      </c>
      <c r="AD571" s="11">
        <f>AB571</f>
        <v>45898.583680555559</v>
      </c>
      <c r="AE571">
        <v>0</v>
      </c>
      <c r="AF571">
        <v>0</v>
      </c>
      <c r="AH571" t="str">
        <f>H571</f>
        <v>TCT LUNCH 12:15- 12:45</v>
      </c>
      <c r="AI571" t="str">
        <f>C571</f>
        <v>OakLawn102</v>
      </c>
      <c r="AJ571" t="str">
        <f>AH571</f>
        <v>TCT LUNCH 12:15- 12:45</v>
      </c>
      <c r="AM571" t="s">
        <v>39</v>
      </c>
      <c r="AS571" t="str">
        <f>B571</f>
        <v>Friday</v>
      </c>
      <c r="AV571" t="s">
        <v>41</v>
      </c>
      <c r="BO571" s="12">
        <v>45888</v>
      </c>
      <c r="BP571" s="13" t="s">
        <v>104</v>
      </c>
      <c r="BQ571" s="13" t="s">
        <v>107</v>
      </c>
      <c r="BR571" s="13">
        <v>9504585</v>
      </c>
      <c r="BS571" s="13" t="s">
        <v>75</v>
      </c>
      <c r="BT571" s="13">
        <v>29947</v>
      </c>
      <c r="BU571" s="13" t="s">
        <v>84</v>
      </c>
      <c r="BV571" s="13" t="s">
        <v>108</v>
      </c>
      <c r="BW571" s="13" t="s">
        <v>78</v>
      </c>
      <c r="BX571" s="13" t="s">
        <v>79</v>
      </c>
      <c r="BY571" s="13">
        <v>29940</v>
      </c>
      <c r="BZ571" s="13" t="s">
        <v>80</v>
      </c>
      <c r="CA571" s="13" t="s">
        <v>81</v>
      </c>
      <c r="CB571" s="13">
        <v>29941</v>
      </c>
      <c r="CC571" s="13"/>
      <c r="CD571" s="13" t="s">
        <v>82</v>
      </c>
      <c r="CE571" s="13"/>
      <c r="CF571" s="13" t="s">
        <v>83</v>
      </c>
      <c r="CG571" s="3">
        <f>BO571</f>
        <v>45888</v>
      </c>
      <c r="CH571" s="4" t="str">
        <f>LEFT(BU571,(LEN(BU571)-2))</f>
        <v>8:30</v>
      </c>
      <c r="CI571" s="4" t="str">
        <f>LEFT(CH571)</f>
        <v>8</v>
      </c>
      <c r="CJ571" s="4" t="str" cm="1">
        <f t="array" ref="CJ571">_xlfn.IFS(CI571 = "1","13",CI571 = "2","14",CI571 = "3","15",CI571 = "4","16",CI571 &gt; 4,CI571)</f>
        <v>8</v>
      </c>
      <c r="CK571" s="4" t="str">
        <f>RIGHT(CH571,2)</f>
        <v>30</v>
      </c>
      <c r="CL571" s="5" t="str">
        <f>_xlfn.CONCAT(CJ571,":",CK571)</f>
        <v>8:30</v>
      </c>
      <c r="CM571" s="9">
        <f>CG571</f>
        <v>45888</v>
      </c>
      <c r="CN571" s="10">
        <f>CM571</f>
        <v>45888</v>
      </c>
      <c r="CO571" s="10">
        <f>CN571+TIME(CJ571,CK571,CK571)</f>
        <v>45888.354513888888</v>
      </c>
      <c r="CP571" s="10">
        <f>CO571+TIME(0,30,0)</f>
        <v>45888.375347222223</v>
      </c>
    </row>
    <row r="572" spans="1:94" x14ac:dyDescent="0.25">
      <c r="A572" s="7">
        <v>45898</v>
      </c>
      <c r="B572" s="8" t="s">
        <v>73</v>
      </c>
      <c r="C572" s="8" t="s">
        <v>74</v>
      </c>
      <c r="D572" s="8">
        <v>9504580</v>
      </c>
      <c r="E572" s="8" t="s">
        <v>75</v>
      </c>
      <c r="F572" s="8">
        <v>29946</v>
      </c>
      <c r="G572" s="8" t="s">
        <v>94</v>
      </c>
      <c r="H572" s="8" t="s">
        <v>77</v>
      </c>
      <c r="I572" s="8" t="s">
        <v>78</v>
      </c>
      <c r="J572" s="8" t="s">
        <v>79</v>
      </c>
      <c r="K572" s="8">
        <v>29940</v>
      </c>
      <c r="L572" s="8" t="s">
        <v>80</v>
      </c>
      <c r="M572" s="8" t="s">
        <v>81</v>
      </c>
      <c r="N572" s="8">
        <v>29941</v>
      </c>
      <c r="O572" s="8"/>
      <c r="P572" s="8" t="s">
        <v>82</v>
      </c>
      <c r="Q572" s="8"/>
      <c r="R572" s="8" t="s">
        <v>83</v>
      </c>
      <c r="S572" s="3">
        <f>A572</f>
        <v>45898</v>
      </c>
      <c r="T572" s="4" t="str">
        <f>LEFT(G572,(LEN(G572)-2))</f>
        <v>1:00</v>
      </c>
      <c r="U572" s="4" t="str">
        <f t="shared" si="56"/>
        <v>1</v>
      </c>
      <c r="V572" s="4" t="str" cm="1">
        <f t="array" ref="V572">_xlfn.IFS(U572 = "1","13",U572 = "2","14",U572 = "3","15",U572 = "4","16",U572 &gt; 4,U572)</f>
        <v>13</v>
      </c>
      <c r="W572" s="4" t="str">
        <f t="shared" si="57"/>
        <v>00</v>
      </c>
      <c r="X572" s="5" t="str">
        <f t="shared" si="58"/>
        <v>13:00</v>
      </c>
      <c r="Y572" s="9">
        <f t="shared" si="59"/>
        <v>45898</v>
      </c>
      <c r="Z572" s="10">
        <f t="shared" si="60"/>
        <v>45898</v>
      </c>
      <c r="AA572" s="10">
        <f t="shared" si="61"/>
        <v>45898.541666666664</v>
      </c>
      <c r="AB572" s="10">
        <f t="shared" si="62"/>
        <v>45898.5625</v>
      </c>
      <c r="AC572" s="11">
        <f>AA572</f>
        <v>45898.541666666664</v>
      </c>
      <c r="AD572" s="11">
        <f>AB572</f>
        <v>45898.5625</v>
      </c>
      <c r="AE572">
        <v>0</v>
      </c>
      <c r="AF572">
        <v>0</v>
      </c>
      <c r="AH572" t="str">
        <f>H572</f>
        <v>AVAILABLE</v>
      </c>
      <c r="AI572" t="str">
        <f>C572</f>
        <v>OakLawn102</v>
      </c>
      <c r="AJ572" t="str">
        <f>AH572</f>
        <v>AVAILABLE</v>
      </c>
      <c r="AM572" t="s">
        <v>39</v>
      </c>
      <c r="AS572" t="str">
        <f>B572</f>
        <v>Friday</v>
      </c>
      <c r="AV572" t="s">
        <v>41</v>
      </c>
      <c r="BO572" s="12">
        <v>45888</v>
      </c>
      <c r="BP572" s="13" t="s">
        <v>104</v>
      </c>
      <c r="BQ572" s="13" t="s">
        <v>109</v>
      </c>
      <c r="BR572" s="13">
        <v>9504589</v>
      </c>
      <c r="BS572" s="13" t="s">
        <v>75</v>
      </c>
      <c r="BT572" s="13">
        <v>29948</v>
      </c>
      <c r="BU572" s="13" t="s">
        <v>84</v>
      </c>
      <c r="BV572" s="13" t="s">
        <v>114</v>
      </c>
      <c r="BW572" s="13" t="s">
        <v>78</v>
      </c>
      <c r="BX572" s="13" t="s">
        <v>79</v>
      </c>
      <c r="BY572" s="13">
        <v>29940</v>
      </c>
      <c r="BZ572" s="13" t="s">
        <v>80</v>
      </c>
      <c r="CA572" s="13" t="s">
        <v>81</v>
      </c>
      <c r="CB572" s="13">
        <v>29941</v>
      </c>
      <c r="CC572" s="13"/>
      <c r="CD572" s="13" t="s">
        <v>82</v>
      </c>
      <c r="CE572" s="13"/>
      <c r="CF572" s="13" t="s">
        <v>83</v>
      </c>
      <c r="CG572" s="3">
        <f>BO572</f>
        <v>45888</v>
      </c>
      <c r="CH572" s="4" t="str">
        <f>LEFT(BU572,(LEN(BU572)-2))</f>
        <v>8:30</v>
      </c>
      <c r="CI572" s="4" t="str">
        <f>LEFT(CH572)</f>
        <v>8</v>
      </c>
      <c r="CJ572" s="4" t="str" cm="1">
        <f t="array" ref="CJ572">_xlfn.IFS(CI572 = "1","13",CI572 = "2","14",CI572 = "3","15",CI572 = "4","16",CI572 &gt; 4,CI572)</f>
        <v>8</v>
      </c>
      <c r="CK572" s="4" t="str">
        <f>RIGHT(CH572,2)</f>
        <v>30</v>
      </c>
      <c r="CL572" s="5" t="str">
        <f>_xlfn.CONCAT(CJ572,":",CK572)</f>
        <v>8:30</v>
      </c>
      <c r="CM572" s="9">
        <f>CG572</f>
        <v>45888</v>
      </c>
      <c r="CN572" s="10">
        <f>CM572</f>
        <v>45888</v>
      </c>
      <c r="CO572" s="10">
        <f>CN572+TIME(CJ572,CK572,CK572)</f>
        <v>45888.354513888888</v>
      </c>
      <c r="CP572" s="10">
        <f>CO572+TIME(0,30,0)</f>
        <v>45888.375347222223</v>
      </c>
    </row>
    <row r="573" spans="1:94" ht="15.75" x14ac:dyDescent="0.25">
      <c r="A573" s="12">
        <v>45898</v>
      </c>
      <c r="B573" s="13" t="s">
        <v>73</v>
      </c>
      <c r="C573" s="13" t="s">
        <v>74</v>
      </c>
      <c r="D573" s="13">
        <v>9504580</v>
      </c>
      <c r="E573" s="13" t="s">
        <v>75</v>
      </c>
      <c r="F573" s="13">
        <v>29946</v>
      </c>
      <c r="G573" s="13" t="s">
        <v>95</v>
      </c>
      <c r="H573" s="13" t="s">
        <v>96</v>
      </c>
      <c r="I573" s="13" t="s">
        <v>78</v>
      </c>
      <c r="J573" s="13" t="s">
        <v>79</v>
      </c>
      <c r="K573" s="13">
        <v>29940</v>
      </c>
      <c r="L573" s="13" t="s">
        <v>80</v>
      </c>
      <c r="M573" s="13" t="s">
        <v>81</v>
      </c>
      <c r="N573" s="13">
        <v>29941</v>
      </c>
      <c r="O573" s="13"/>
      <c r="P573" s="13" t="s">
        <v>82</v>
      </c>
      <c r="Q573" s="13"/>
      <c r="R573" s="13" t="s">
        <v>83</v>
      </c>
      <c r="S573" s="3">
        <f>A573</f>
        <v>45898</v>
      </c>
      <c r="T573" s="4" t="str">
        <f>LEFT(G573,(LEN(G573)-2))</f>
        <v>1:30</v>
      </c>
      <c r="U573" s="4" t="str">
        <f t="shared" si="56"/>
        <v>1</v>
      </c>
      <c r="V573" s="4" t="str" cm="1">
        <f t="array" ref="V573">_xlfn.IFS(U573 = "1","13",U573 = "2","14",U573 = "3","15",U573 = "4","16",U573 &gt; 4,U573)</f>
        <v>13</v>
      </c>
      <c r="W573" s="4" t="str">
        <f t="shared" si="57"/>
        <v>30</v>
      </c>
      <c r="X573" s="5" t="str">
        <f t="shared" si="58"/>
        <v>13:30</v>
      </c>
      <c r="Y573" s="9">
        <f t="shared" si="59"/>
        <v>45898</v>
      </c>
      <c r="Z573" s="10">
        <f t="shared" si="60"/>
        <v>45898</v>
      </c>
      <c r="AA573" s="10">
        <f t="shared" si="61"/>
        <v>45898.562847222223</v>
      </c>
      <c r="AB573" s="10">
        <f t="shared" si="62"/>
        <v>45898.583680555559</v>
      </c>
      <c r="AC573" s="11">
        <f>AA573</f>
        <v>45898.562847222223</v>
      </c>
      <c r="AD573" s="11">
        <f>AB573</f>
        <v>45898.583680555559</v>
      </c>
      <c r="AE573">
        <v>0</v>
      </c>
      <c r="AF573">
        <v>0</v>
      </c>
      <c r="AH573" t="str">
        <f>H573</f>
        <v>CUSICK (37)</v>
      </c>
      <c r="AI573" t="str">
        <f>C573</f>
        <v>OakLawn102</v>
      </c>
      <c r="AJ573" t="str">
        <f>AH573</f>
        <v>CUSICK (37)</v>
      </c>
      <c r="AM573" t="s">
        <v>39</v>
      </c>
      <c r="AS573" t="str">
        <f>B573</f>
        <v>Friday</v>
      </c>
      <c r="AV573" t="s">
        <v>41</v>
      </c>
      <c r="BO573" s="16">
        <v>45888</v>
      </c>
      <c r="BP573" s="17" t="s">
        <v>104</v>
      </c>
      <c r="BQ573" s="17" t="s">
        <v>115</v>
      </c>
      <c r="BR573" s="17">
        <v>9504574</v>
      </c>
      <c r="BS573" s="17" t="s">
        <v>75</v>
      </c>
      <c r="BT573" s="17">
        <v>29944</v>
      </c>
      <c r="BU573" s="17" t="s">
        <v>84</v>
      </c>
      <c r="BV573" s="17" t="s">
        <v>77</v>
      </c>
      <c r="BW573" s="17" t="s">
        <v>78</v>
      </c>
      <c r="BX573" s="17" t="s">
        <v>79</v>
      </c>
      <c r="BY573" s="17">
        <v>29940</v>
      </c>
      <c r="BZ573" s="17" t="s">
        <v>80</v>
      </c>
      <c r="CA573" s="17" t="s">
        <v>81</v>
      </c>
      <c r="CB573" s="17">
        <v>29941</v>
      </c>
      <c r="CC573" s="17"/>
      <c r="CD573" s="17" t="s">
        <v>82</v>
      </c>
      <c r="CE573" s="17"/>
      <c r="CF573" s="17" t="s">
        <v>83</v>
      </c>
      <c r="CG573" s="3">
        <f>BO573</f>
        <v>45888</v>
      </c>
      <c r="CH573" s="4" t="str">
        <f>LEFT(BU573,(LEN(BU573)-2))</f>
        <v>8:30</v>
      </c>
      <c r="CI573" s="4" t="str">
        <f>LEFT(CH573)</f>
        <v>8</v>
      </c>
      <c r="CJ573" s="4" t="str" cm="1">
        <f t="array" ref="CJ573">_xlfn.IFS(CI573 = "1","13",CI573 = "2","14",CI573 = "3","15",CI573 = "4","16",CI573 &gt; 4,CI573)</f>
        <v>8</v>
      </c>
      <c r="CK573" s="4" t="str">
        <f>RIGHT(CH573,2)</f>
        <v>30</v>
      </c>
      <c r="CL573" s="5" t="str">
        <f>_xlfn.CONCAT(CJ573,":",CK573)</f>
        <v>8:30</v>
      </c>
      <c r="CM573" s="9">
        <f>CG573</f>
        <v>45888</v>
      </c>
      <c r="CN573" s="10">
        <f>CM573</f>
        <v>45888</v>
      </c>
      <c r="CO573" s="10">
        <f>CN573+TIME(CJ573,CK573,CK573)</f>
        <v>45888.354513888888</v>
      </c>
      <c r="CP573" s="10">
        <f>CO573+TIME(0,30,0)</f>
        <v>45888.375347222223</v>
      </c>
    </row>
    <row r="574" spans="1:94" x14ac:dyDescent="0.25">
      <c r="A574" s="7">
        <v>45898</v>
      </c>
      <c r="B574" s="8" t="s">
        <v>73</v>
      </c>
      <c r="C574" s="8" t="s">
        <v>74</v>
      </c>
      <c r="D574" s="8">
        <v>9504580</v>
      </c>
      <c r="E574" s="8" t="s">
        <v>75</v>
      </c>
      <c r="F574" s="8">
        <v>29946</v>
      </c>
      <c r="G574" s="8" t="s">
        <v>97</v>
      </c>
      <c r="H574" s="8" t="s">
        <v>96</v>
      </c>
      <c r="I574" s="8" t="s">
        <v>78</v>
      </c>
      <c r="J574" s="8" t="s">
        <v>79</v>
      </c>
      <c r="K574" s="8">
        <v>29940</v>
      </c>
      <c r="L574" s="8" t="s">
        <v>80</v>
      </c>
      <c r="M574" s="8" t="s">
        <v>81</v>
      </c>
      <c r="N574" s="8">
        <v>29941</v>
      </c>
      <c r="O574" s="8"/>
      <c r="P574" s="8" t="s">
        <v>82</v>
      </c>
      <c r="Q574" s="8"/>
      <c r="R574" s="8" t="s">
        <v>83</v>
      </c>
      <c r="S574" s="3">
        <f>A574</f>
        <v>45898</v>
      </c>
      <c r="T574" s="4" t="str">
        <f>LEFT(G574,(LEN(G574)-2))</f>
        <v>2:00</v>
      </c>
      <c r="U574" s="4" t="str">
        <f t="shared" si="56"/>
        <v>2</v>
      </c>
      <c r="V574" s="4" t="str" cm="1">
        <f t="array" ref="V574">_xlfn.IFS(U574 = "1","13",U574 = "2","14",U574 = "3","15",U574 = "4","16",U574 &gt; 4,U574)</f>
        <v>14</v>
      </c>
      <c r="W574" s="4" t="str">
        <f t="shared" si="57"/>
        <v>00</v>
      </c>
      <c r="X574" s="5" t="str">
        <f t="shared" si="58"/>
        <v>14:00</v>
      </c>
      <c r="Y574" s="9">
        <f t="shared" si="59"/>
        <v>45898</v>
      </c>
      <c r="Z574" s="10">
        <f t="shared" si="60"/>
        <v>45898</v>
      </c>
      <c r="AA574" s="10">
        <f t="shared" si="61"/>
        <v>45898.583333333336</v>
      </c>
      <c r="AB574" s="10">
        <f t="shared" si="62"/>
        <v>45898.604166666672</v>
      </c>
      <c r="AC574" s="11">
        <f>AA574</f>
        <v>45898.583333333336</v>
      </c>
      <c r="AD574" s="11">
        <f>AB574</f>
        <v>45898.604166666672</v>
      </c>
      <c r="AE574">
        <v>0</v>
      </c>
      <c r="AF574">
        <v>0</v>
      </c>
      <c r="AH574" t="str">
        <f>H574</f>
        <v>CUSICK (37)</v>
      </c>
      <c r="AI574" t="str">
        <f>C574</f>
        <v>OakLawn102</v>
      </c>
      <c r="AJ574" t="str">
        <f>AH574</f>
        <v>CUSICK (37)</v>
      </c>
      <c r="AM574" t="s">
        <v>39</v>
      </c>
      <c r="AS574" t="str">
        <f>B574</f>
        <v>Friday</v>
      </c>
      <c r="AV574" t="s">
        <v>41</v>
      </c>
      <c r="BO574" s="7">
        <v>45888</v>
      </c>
      <c r="BP574" s="8" t="s">
        <v>104</v>
      </c>
      <c r="BQ574" s="8" t="s">
        <v>74</v>
      </c>
      <c r="BR574" s="8">
        <v>9504580</v>
      </c>
      <c r="BS574" s="8" t="s">
        <v>75</v>
      </c>
      <c r="BT574" s="8">
        <v>29946</v>
      </c>
      <c r="BU574" s="8" t="s">
        <v>76</v>
      </c>
      <c r="BV574" s="8" t="s">
        <v>77</v>
      </c>
      <c r="BW574" s="8" t="s">
        <v>78</v>
      </c>
      <c r="BX574" s="8" t="s">
        <v>79</v>
      </c>
      <c r="BY574" s="8">
        <v>29940</v>
      </c>
      <c r="BZ574" s="8" t="s">
        <v>80</v>
      </c>
      <c r="CA574" s="8" t="s">
        <v>81</v>
      </c>
      <c r="CB574" s="8">
        <v>29941</v>
      </c>
      <c r="CC574" s="8"/>
      <c r="CD574" s="8" t="s">
        <v>82</v>
      </c>
      <c r="CE574" s="8"/>
      <c r="CF574" s="8" t="s">
        <v>83</v>
      </c>
      <c r="CG574" s="3">
        <f>BO574</f>
        <v>45888</v>
      </c>
      <c r="CH574" s="4" t="str">
        <f>LEFT(BU574,(LEN(BU574)-2))</f>
        <v>8:00</v>
      </c>
      <c r="CI574" s="4" t="str">
        <f>LEFT(CH574)</f>
        <v>8</v>
      </c>
      <c r="CJ574" s="4" t="str" cm="1">
        <f t="array" ref="CJ574">_xlfn.IFS(CI574 = "1","13",CI574 = "2","14",CI574 = "3","15",CI574 = "4","16",CI574 &gt; 4,CI574)</f>
        <v>8</v>
      </c>
      <c r="CK574" s="4" t="str">
        <f>RIGHT(CH574,2)</f>
        <v>00</v>
      </c>
      <c r="CL574" s="5" t="str">
        <f>_xlfn.CONCAT(CJ574,":",CK574)</f>
        <v>8:00</v>
      </c>
      <c r="CM574" s="9">
        <f>CG574</f>
        <v>45888</v>
      </c>
      <c r="CN574" s="10">
        <f>CM574</f>
        <v>45888</v>
      </c>
      <c r="CO574" s="10">
        <f>CN574+TIME(CJ574,CK574,CK574)</f>
        <v>45888.333333333336</v>
      </c>
      <c r="CP574" s="10">
        <f>CO574+TIME(0,30,0)</f>
        <v>45888.354166666672</v>
      </c>
    </row>
    <row r="575" spans="1:94" x14ac:dyDescent="0.25">
      <c r="A575" s="12">
        <v>45898</v>
      </c>
      <c r="B575" s="13" t="s">
        <v>73</v>
      </c>
      <c r="C575" s="13" t="s">
        <v>74</v>
      </c>
      <c r="D575" s="13">
        <v>9504580</v>
      </c>
      <c r="E575" s="13" t="s">
        <v>75</v>
      </c>
      <c r="F575" s="13">
        <v>29946</v>
      </c>
      <c r="G575" s="13" t="s">
        <v>98</v>
      </c>
      <c r="H575" s="13" t="s">
        <v>96</v>
      </c>
      <c r="I575" s="13" t="s">
        <v>78</v>
      </c>
      <c r="J575" s="13" t="s">
        <v>79</v>
      </c>
      <c r="K575" s="13">
        <v>29940</v>
      </c>
      <c r="L575" s="13" t="s">
        <v>80</v>
      </c>
      <c r="M575" s="13" t="s">
        <v>81</v>
      </c>
      <c r="N575" s="13">
        <v>29941</v>
      </c>
      <c r="O575" s="13"/>
      <c r="P575" s="13" t="s">
        <v>82</v>
      </c>
      <c r="Q575" s="13"/>
      <c r="R575" s="13" t="s">
        <v>83</v>
      </c>
      <c r="S575" s="3">
        <f>A575</f>
        <v>45898</v>
      </c>
      <c r="T575" s="4" t="str">
        <f>LEFT(G575,(LEN(G575)-2))</f>
        <v>2:30</v>
      </c>
      <c r="U575" s="4" t="str">
        <f t="shared" si="56"/>
        <v>2</v>
      </c>
      <c r="V575" s="4" t="str" cm="1">
        <f t="array" ref="V575">_xlfn.IFS(U575 = "1","13",U575 = "2","14",U575 = "3","15",U575 = "4","16",U575 &gt; 4,U575)</f>
        <v>14</v>
      </c>
      <c r="W575" s="4" t="str">
        <f t="shared" si="57"/>
        <v>30</v>
      </c>
      <c r="X575" s="5" t="str">
        <f t="shared" si="58"/>
        <v>14:30</v>
      </c>
      <c r="Y575" s="9">
        <f t="shared" si="59"/>
        <v>45898</v>
      </c>
      <c r="Z575" s="10">
        <f t="shared" si="60"/>
        <v>45898</v>
      </c>
      <c r="AA575" s="10">
        <f t="shared" si="61"/>
        <v>45898.604513888888</v>
      </c>
      <c r="AB575" s="10">
        <f t="shared" si="62"/>
        <v>45898.625347222223</v>
      </c>
      <c r="AC575" s="11">
        <f>AA575</f>
        <v>45898.604513888888</v>
      </c>
      <c r="AD575" s="11">
        <f>AB575</f>
        <v>45898.625347222223</v>
      </c>
      <c r="AE575">
        <v>0</v>
      </c>
      <c r="AF575">
        <v>0</v>
      </c>
      <c r="AH575" t="str">
        <f>H575</f>
        <v>CUSICK (37)</v>
      </c>
      <c r="AI575" t="str">
        <f>C575</f>
        <v>OakLawn102</v>
      </c>
      <c r="AJ575" t="str">
        <f>AH575</f>
        <v>CUSICK (37)</v>
      </c>
      <c r="AM575" t="s">
        <v>39</v>
      </c>
      <c r="AS575" t="str">
        <f>B575</f>
        <v>Friday</v>
      </c>
      <c r="AV575" t="s">
        <v>41</v>
      </c>
      <c r="BO575" s="7">
        <v>45888</v>
      </c>
      <c r="BP575" s="8" t="s">
        <v>104</v>
      </c>
      <c r="BQ575" s="8" t="s">
        <v>107</v>
      </c>
      <c r="BR575" s="8">
        <v>9504585</v>
      </c>
      <c r="BS575" s="8" t="s">
        <v>75</v>
      </c>
      <c r="BT575" s="8">
        <v>29947</v>
      </c>
      <c r="BU575" s="8" t="s">
        <v>76</v>
      </c>
      <c r="BV575" s="8" t="s">
        <v>108</v>
      </c>
      <c r="BW575" s="8" t="s">
        <v>78</v>
      </c>
      <c r="BX575" s="8" t="s">
        <v>79</v>
      </c>
      <c r="BY575" s="8">
        <v>29940</v>
      </c>
      <c r="BZ575" s="8" t="s">
        <v>80</v>
      </c>
      <c r="CA575" s="8" t="s">
        <v>81</v>
      </c>
      <c r="CB575" s="8">
        <v>29941</v>
      </c>
      <c r="CC575" s="8"/>
      <c r="CD575" s="8" t="s">
        <v>82</v>
      </c>
      <c r="CE575" s="8"/>
      <c r="CF575" s="8" t="s">
        <v>83</v>
      </c>
      <c r="CG575" s="3">
        <f>BO575</f>
        <v>45888</v>
      </c>
      <c r="CH575" s="4" t="str">
        <f>LEFT(BU575,(LEN(BU575)-2))</f>
        <v>8:00</v>
      </c>
      <c r="CI575" s="4" t="str">
        <f>LEFT(CH575)</f>
        <v>8</v>
      </c>
      <c r="CJ575" s="4" t="str" cm="1">
        <f t="array" ref="CJ575">_xlfn.IFS(CI575 = "1","13",CI575 = "2","14",CI575 = "3","15",CI575 = "4","16",CI575 &gt; 4,CI575)</f>
        <v>8</v>
      </c>
      <c r="CK575" s="4" t="str">
        <f>RIGHT(CH575,2)</f>
        <v>00</v>
      </c>
      <c r="CL575" s="5" t="str">
        <f>_xlfn.CONCAT(CJ575,":",CK575)</f>
        <v>8:00</v>
      </c>
      <c r="CM575" s="9">
        <f>CG575</f>
        <v>45888</v>
      </c>
      <c r="CN575" s="10">
        <f>CM575</f>
        <v>45888</v>
      </c>
      <c r="CO575" s="10">
        <f>CN575+TIME(CJ575,CK575,CK575)</f>
        <v>45888.333333333336</v>
      </c>
      <c r="CP575" s="10">
        <f>CO575+TIME(0,30,0)</f>
        <v>45888.354166666672</v>
      </c>
    </row>
    <row r="576" spans="1:94" x14ac:dyDescent="0.25">
      <c r="A576" s="7">
        <v>45898</v>
      </c>
      <c r="B576" s="8" t="s">
        <v>73</v>
      </c>
      <c r="C576" s="8" t="s">
        <v>74</v>
      </c>
      <c r="D576" s="8">
        <v>9504580</v>
      </c>
      <c r="E576" s="8" t="s">
        <v>75</v>
      </c>
      <c r="F576" s="8">
        <v>29946</v>
      </c>
      <c r="G576" s="8" t="s">
        <v>99</v>
      </c>
      <c r="H576" s="8" t="s">
        <v>96</v>
      </c>
      <c r="I576" s="8" t="s">
        <v>78</v>
      </c>
      <c r="J576" s="8" t="s">
        <v>79</v>
      </c>
      <c r="K576" s="8">
        <v>29940</v>
      </c>
      <c r="L576" s="8" t="s">
        <v>80</v>
      </c>
      <c r="M576" s="8" t="s">
        <v>81</v>
      </c>
      <c r="N576" s="8">
        <v>29941</v>
      </c>
      <c r="O576" s="8"/>
      <c r="P576" s="8" t="s">
        <v>82</v>
      </c>
      <c r="Q576" s="8"/>
      <c r="R576" s="8" t="s">
        <v>83</v>
      </c>
      <c r="S576" s="3">
        <f>A576</f>
        <v>45898</v>
      </c>
      <c r="T576" s="4" t="str">
        <f>LEFT(G576,(LEN(G576)-2))</f>
        <v>3:00</v>
      </c>
      <c r="U576" s="4" t="str">
        <f t="shared" si="56"/>
        <v>3</v>
      </c>
      <c r="V576" s="4" t="str" cm="1">
        <f t="array" ref="V576">_xlfn.IFS(U576 = "1","13",U576 = "2","14",U576 = "3","15",U576 = "4","16",U576 &gt; 4,U576)</f>
        <v>15</v>
      </c>
      <c r="W576" s="4" t="str">
        <f t="shared" si="57"/>
        <v>00</v>
      </c>
      <c r="X576" s="5" t="str">
        <f t="shared" si="58"/>
        <v>15:00</v>
      </c>
      <c r="Y576" s="9">
        <f t="shared" si="59"/>
        <v>45898</v>
      </c>
      <c r="Z576" s="10">
        <f t="shared" si="60"/>
        <v>45898</v>
      </c>
      <c r="AA576" s="10">
        <f t="shared" si="61"/>
        <v>45898.625</v>
      </c>
      <c r="AB576" s="10">
        <f t="shared" si="62"/>
        <v>45898.645833333336</v>
      </c>
      <c r="AC576" s="11">
        <f>AA576</f>
        <v>45898.625</v>
      </c>
      <c r="AD576" s="11">
        <f>AB576</f>
        <v>45898.645833333336</v>
      </c>
      <c r="AE576">
        <v>0</v>
      </c>
      <c r="AF576">
        <v>0</v>
      </c>
      <c r="AH576" t="str">
        <f>H576</f>
        <v>CUSICK (37)</v>
      </c>
      <c r="AI576" t="str">
        <f>C576</f>
        <v>OakLawn102</v>
      </c>
      <c r="AJ576" t="str">
        <f>AH576</f>
        <v>CUSICK (37)</v>
      </c>
      <c r="AM576" t="s">
        <v>39</v>
      </c>
      <c r="AS576" t="str">
        <f>B576</f>
        <v>Friday</v>
      </c>
      <c r="AV576" t="s">
        <v>41</v>
      </c>
      <c r="BO576" s="7">
        <v>45888</v>
      </c>
      <c r="BP576" s="8" t="s">
        <v>104</v>
      </c>
      <c r="BQ576" s="8" t="s">
        <v>109</v>
      </c>
      <c r="BR576" s="8">
        <v>9504589</v>
      </c>
      <c r="BS576" s="8" t="s">
        <v>75</v>
      </c>
      <c r="BT576" s="8">
        <v>29948</v>
      </c>
      <c r="BU576" s="8" t="s">
        <v>76</v>
      </c>
      <c r="BV576" s="8" t="s">
        <v>77</v>
      </c>
      <c r="BW576" s="8" t="s">
        <v>78</v>
      </c>
      <c r="BX576" s="8" t="s">
        <v>79</v>
      </c>
      <c r="BY576" s="8">
        <v>29940</v>
      </c>
      <c r="BZ576" s="8" t="s">
        <v>80</v>
      </c>
      <c r="CA576" s="8" t="s">
        <v>81</v>
      </c>
      <c r="CB576" s="8">
        <v>29941</v>
      </c>
      <c r="CC576" s="8"/>
      <c r="CD576" s="8" t="s">
        <v>82</v>
      </c>
      <c r="CE576" s="8"/>
      <c r="CF576" s="8" t="s">
        <v>83</v>
      </c>
      <c r="CG576" s="3">
        <f>BO576</f>
        <v>45888</v>
      </c>
      <c r="CH576" s="4" t="str">
        <f>LEFT(BU576,(LEN(BU576)-2))</f>
        <v>8:00</v>
      </c>
      <c r="CI576" s="4" t="str">
        <f>LEFT(CH576)</f>
        <v>8</v>
      </c>
      <c r="CJ576" s="4" t="str" cm="1">
        <f t="array" ref="CJ576">_xlfn.IFS(CI576 = "1","13",CI576 = "2","14",CI576 = "3","15",CI576 = "4","16",CI576 &gt; 4,CI576)</f>
        <v>8</v>
      </c>
      <c r="CK576" s="4" t="str">
        <f>RIGHT(CH576,2)</f>
        <v>00</v>
      </c>
      <c r="CL576" s="5" t="str">
        <f>_xlfn.CONCAT(CJ576,":",CK576)</f>
        <v>8:00</v>
      </c>
      <c r="CM576" s="9">
        <f>CG576</f>
        <v>45888</v>
      </c>
      <c r="CN576" s="10">
        <f>CM576</f>
        <v>45888</v>
      </c>
      <c r="CO576" s="10">
        <f>CN576+TIME(CJ576,CK576,CK576)</f>
        <v>45888.333333333336</v>
      </c>
      <c r="CP576" s="10">
        <f>CO576+TIME(0,30,0)</f>
        <v>45888.354166666672</v>
      </c>
    </row>
    <row r="577" spans="1:94" ht="15.75" x14ac:dyDescent="0.25">
      <c r="A577" s="12">
        <v>45898</v>
      </c>
      <c r="B577" s="13" t="s">
        <v>73</v>
      </c>
      <c r="C577" s="13" t="s">
        <v>74</v>
      </c>
      <c r="D577" s="13">
        <v>9504580</v>
      </c>
      <c r="E577" s="13" t="s">
        <v>75</v>
      </c>
      <c r="F577" s="13">
        <v>29946</v>
      </c>
      <c r="G577" s="13" t="s">
        <v>100</v>
      </c>
      <c r="H577" s="13" t="s">
        <v>96</v>
      </c>
      <c r="I577" s="13" t="s">
        <v>78</v>
      </c>
      <c r="J577" s="13" t="s">
        <v>79</v>
      </c>
      <c r="K577" s="13">
        <v>29940</v>
      </c>
      <c r="L577" s="13" t="s">
        <v>80</v>
      </c>
      <c r="M577" s="13" t="s">
        <v>81</v>
      </c>
      <c r="N577" s="13">
        <v>29941</v>
      </c>
      <c r="O577" s="13"/>
      <c r="P577" s="13" t="s">
        <v>82</v>
      </c>
      <c r="Q577" s="13"/>
      <c r="R577" s="13" t="s">
        <v>83</v>
      </c>
      <c r="S577" s="3">
        <f>A577</f>
        <v>45898</v>
      </c>
      <c r="T577" s="4" t="str">
        <f>LEFT(G577,(LEN(G577)-2))</f>
        <v>3:30</v>
      </c>
      <c r="U577" s="4" t="str">
        <f t="shared" si="56"/>
        <v>3</v>
      </c>
      <c r="V577" s="4" t="str" cm="1">
        <f t="array" ref="V577">_xlfn.IFS(U577 = "1","13",U577 = "2","14",U577 = "3","15",U577 = "4","16",U577 &gt; 4,U577)</f>
        <v>15</v>
      </c>
      <c r="W577" s="4" t="str">
        <f t="shared" si="57"/>
        <v>30</v>
      </c>
      <c r="X577" s="5" t="str">
        <f t="shared" si="58"/>
        <v>15:30</v>
      </c>
      <c r="Y577" s="9">
        <f t="shared" si="59"/>
        <v>45898</v>
      </c>
      <c r="Z577" s="10">
        <f t="shared" si="60"/>
        <v>45898</v>
      </c>
      <c r="AA577" s="10">
        <f t="shared" si="61"/>
        <v>45898.646180555559</v>
      </c>
      <c r="AB577" s="10">
        <f t="shared" si="62"/>
        <v>45898.667013888895</v>
      </c>
      <c r="AC577" s="11">
        <f>AA577</f>
        <v>45898.646180555559</v>
      </c>
      <c r="AD577" s="11">
        <f>AB577</f>
        <v>45898.667013888895</v>
      </c>
      <c r="AE577">
        <v>0</v>
      </c>
      <c r="AF577">
        <v>0</v>
      </c>
      <c r="AH577" t="str">
        <f>H577</f>
        <v>CUSICK (37)</v>
      </c>
      <c r="AI577" t="str">
        <f>C577</f>
        <v>OakLawn102</v>
      </c>
      <c r="AJ577" t="str">
        <f>AH577</f>
        <v>CUSICK (37)</v>
      </c>
      <c r="AM577" t="s">
        <v>39</v>
      </c>
      <c r="AS577" t="str">
        <f>B577</f>
        <v>Friday</v>
      </c>
      <c r="AV577" t="s">
        <v>41</v>
      </c>
      <c r="BO577" s="14">
        <v>45888</v>
      </c>
      <c r="BP577" s="15" t="s">
        <v>104</v>
      </c>
      <c r="BQ577" s="15" t="s">
        <v>115</v>
      </c>
      <c r="BR577" s="15">
        <v>9504574</v>
      </c>
      <c r="BS577" s="15" t="s">
        <v>75</v>
      </c>
      <c r="BT577" s="15">
        <v>29944</v>
      </c>
      <c r="BU577" s="15" t="s">
        <v>76</v>
      </c>
      <c r="BV577" s="15" t="s">
        <v>77</v>
      </c>
      <c r="BW577" s="15" t="s">
        <v>78</v>
      </c>
      <c r="BX577" s="15" t="s">
        <v>79</v>
      </c>
      <c r="BY577" s="15">
        <v>29940</v>
      </c>
      <c r="BZ577" s="15" t="s">
        <v>80</v>
      </c>
      <c r="CA577" s="15" t="s">
        <v>81</v>
      </c>
      <c r="CB577" s="15">
        <v>29941</v>
      </c>
      <c r="CC577" s="15"/>
      <c r="CD577" s="15" t="s">
        <v>82</v>
      </c>
      <c r="CE577" s="15"/>
      <c r="CF577" s="15" t="s">
        <v>83</v>
      </c>
      <c r="CG577" s="3">
        <f>BO577</f>
        <v>45888</v>
      </c>
      <c r="CH577" s="4" t="str">
        <f>LEFT(BU577,(LEN(BU577)-2))</f>
        <v>8:00</v>
      </c>
      <c r="CI577" s="4" t="str">
        <f>LEFT(CH577)</f>
        <v>8</v>
      </c>
      <c r="CJ577" s="4" t="str" cm="1">
        <f t="array" ref="CJ577">_xlfn.IFS(CI577 = "1","13",CI577 = "2","14",CI577 = "3","15",CI577 = "4","16",CI577 &gt; 4,CI577)</f>
        <v>8</v>
      </c>
      <c r="CK577" s="4" t="str">
        <f>RIGHT(CH577,2)</f>
        <v>00</v>
      </c>
      <c r="CL577" s="5" t="str">
        <f>_xlfn.CONCAT(CJ577,":",CK577)</f>
        <v>8:00</v>
      </c>
      <c r="CM577" s="9">
        <f>CG577</f>
        <v>45888</v>
      </c>
      <c r="CN577" s="10">
        <f>CM577</f>
        <v>45888</v>
      </c>
      <c r="CO577" s="10">
        <f>CN577+TIME(CJ577,CK577,CK577)</f>
        <v>45888.333333333336</v>
      </c>
      <c r="CP577" s="10">
        <f>CO577+TIME(0,30,0)</f>
        <v>45888.354166666672</v>
      </c>
    </row>
    <row r="578" spans="1:94" x14ac:dyDescent="0.25">
      <c r="A578" s="7">
        <v>45849</v>
      </c>
      <c r="B578" s="8" t="s">
        <v>73</v>
      </c>
      <c r="C578" s="8" t="s">
        <v>107</v>
      </c>
      <c r="D578" s="8">
        <v>9504585</v>
      </c>
      <c r="E578" s="8" t="s">
        <v>75</v>
      </c>
      <c r="F578" s="8">
        <v>29947</v>
      </c>
      <c r="G578" s="8" t="s">
        <v>76</v>
      </c>
      <c r="H578" s="8" t="s">
        <v>77</v>
      </c>
      <c r="I578" s="8" t="s">
        <v>78</v>
      </c>
      <c r="J578" s="8" t="s">
        <v>79</v>
      </c>
      <c r="K578" s="8">
        <v>29940</v>
      </c>
      <c r="L578" s="8" t="s">
        <v>80</v>
      </c>
      <c r="M578" s="8" t="s">
        <v>81</v>
      </c>
      <c r="N578" s="8">
        <v>29941</v>
      </c>
      <c r="O578" s="8"/>
      <c r="P578" s="8" t="s">
        <v>82</v>
      </c>
      <c r="Q578" s="8"/>
      <c r="R578" s="8" t="s">
        <v>83</v>
      </c>
      <c r="S578" s="3">
        <f>A578</f>
        <v>45849</v>
      </c>
      <c r="T578" s="4" t="str">
        <f>LEFT(G578,(LEN(G578)-2))</f>
        <v>8:00</v>
      </c>
      <c r="U578" s="4" t="str">
        <f t="shared" si="56"/>
        <v>8</v>
      </c>
      <c r="V578" s="4" t="str" cm="1">
        <f t="array" ref="V578">_xlfn.IFS(U578 = "1","13",U578 = "2","14",U578 = "3","15",U578 = "4","16",U578 &gt; 4,U578)</f>
        <v>8</v>
      </c>
      <c r="W578" s="4" t="str">
        <f t="shared" si="57"/>
        <v>00</v>
      </c>
      <c r="X578" s="5" t="str">
        <f t="shared" si="58"/>
        <v>8:00</v>
      </c>
      <c r="Y578" s="9">
        <f t="shared" si="59"/>
        <v>45849</v>
      </c>
      <c r="Z578" s="10">
        <f t="shared" si="60"/>
        <v>45849</v>
      </c>
      <c r="AA578" s="10">
        <f t="shared" si="61"/>
        <v>45849.333333333336</v>
      </c>
      <c r="AB578" s="10">
        <f t="shared" si="62"/>
        <v>45849.354166666672</v>
      </c>
      <c r="AC578" s="11">
        <f>AA578</f>
        <v>45849.333333333336</v>
      </c>
      <c r="AD578" s="11">
        <f>AB578</f>
        <v>45849.354166666672</v>
      </c>
      <c r="AE578">
        <v>0</v>
      </c>
      <c r="AF578">
        <v>0</v>
      </c>
      <c r="AH578" t="str">
        <f>H578</f>
        <v>AVAILABLE</v>
      </c>
      <c r="AI578" t="str">
        <f>C578</f>
        <v>OakLawn103</v>
      </c>
      <c r="AJ578" t="str">
        <f>AH578</f>
        <v>AVAILABLE</v>
      </c>
      <c r="AM578" t="s">
        <v>39</v>
      </c>
      <c r="AS578" t="str">
        <f>B578</f>
        <v>Friday</v>
      </c>
      <c r="AV578" t="s">
        <v>41</v>
      </c>
      <c r="BO578" s="12">
        <v>45887</v>
      </c>
      <c r="BP578" s="13" t="s">
        <v>101</v>
      </c>
      <c r="BQ578" s="13" t="s">
        <v>74</v>
      </c>
      <c r="BR578" s="13">
        <v>9504580</v>
      </c>
      <c r="BS578" s="13" t="s">
        <v>75</v>
      </c>
      <c r="BT578" s="13">
        <v>29946</v>
      </c>
      <c r="BU578" s="13" t="s">
        <v>100</v>
      </c>
      <c r="BV578" s="13" t="s">
        <v>77</v>
      </c>
      <c r="BW578" s="13" t="s">
        <v>78</v>
      </c>
      <c r="BX578" s="13" t="s">
        <v>79</v>
      </c>
      <c r="BY578" s="13">
        <v>29940</v>
      </c>
      <c r="BZ578" s="13" t="s">
        <v>80</v>
      </c>
      <c r="CA578" s="13" t="s">
        <v>81</v>
      </c>
      <c r="CB578" s="13">
        <v>29941</v>
      </c>
      <c r="CC578" s="13"/>
      <c r="CD578" s="13" t="s">
        <v>82</v>
      </c>
      <c r="CE578" s="13"/>
      <c r="CF578" s="13" t="s">
        <v>83</v>
      </c>
      <c r="CG578" s="3">
        <f>BO578</f>
        <v>45887</v>
      </c>
      <c r="CH578" s="4" t="str">
        <f>LEFT(BU578,(LEN(BU578)-2))</f>
        <v>3:30</v>
      </c>
      <c r="CI578" s="4" t="str">
        <f>LEFT(CH578)</f>
        <v>3</v>
      </c>
      <c r="CJ578" s="4" t="str" cm="1">
        <f t="array" ref="CJ578">_xlfn.IFS(CI578 = "1","13",CI578 = "2","14",CI578 = "3","15",CI578 = "4","16",CI578 &gt; 4,CI578)</f>
        <v>15</v>
      </c>
      <c r="CK578" s="4" t="str">
        <f>RIGHT(CH578,2)</f>
        <v>30</v>
      </c>
      <c r="CL578" s="5" t="str">
        <f>_xlfn.CONCAT(CJ578,":",CK578)</f>
        <v>15:30</v>
      </c>
      <c r="CM578" s="9">
        <f>CG578</f>
        <v>45887</v>
      </c>
      <c r="CN578" s="10">
        <f>CM578</f>
        <v>45887</v>
      </c>
      <c r="CO578" s="10">
        <f>CN578+TIME(CJ578,CK578,CK578)</f>
        <v>45887.646180555559</v>
      </c>
      <c r="CP578" s="10">
        <f>CO578+TIME(0,30,0)</f>
        <v>45887.667013888895</v>
      </c>
    </row>
    <row r="579" spans="1:94" x14ac:dyDescent="0.25">
      <c r="A579" s="12">
        <v>45849</v>
      </c>
      <c r="B579" s="13" t="s">
        <v>73</v>
      </c>
      <c r="C579" s="13" t="s">
        <v>107</v>
      </c>
      <c r="D579" s="13">
        <v>9504585</v>
      </c>
      <c r="E579" s="13" t="s">
        <v>75</v>
      </c>
      <c r="F579" s="13">
        <v>29947</v>
      </c>
      <c r="G579" s="13" t="s">
        <v>84</v>
      </c>
      <c r="H579" s="13" t="s">
        <v>77</v>
      </c>
      <c r="I579" s="13" t="s">
        <v>78</v>
      </c>
      <c r="J579" s="13" t="s">
        <v>79</v>
      </c>
      <c r="K579" s="13">
        <v>29940</v>
      </c>
      <c r="L579" s="13" t="s">
        <v>80</v>
      </c>
      <c r="M579" s="13" t="s">
        <v>81</v>
      </c>
      <c r="N579" s="13">
        <v>29941</v>
      </c>
      <c r="O579" s="13"/>
      <c r="P579" s="13" t="s">
        <v>82</v>
      </c>
      <c r="Q579" s="13"/>
      <c r="R579" s="13" t="s">
        <v>83</v>
      </c>
      <c r="S579" s="3">
        <f>A579</f>
        <v>45849</v>
      </c>
      <c r="T579" s="4" t="str">
        <f>LEFT(G579,(LEN(G579)-2))</f>
        <v>8:30</v>
      </c>
      <c r="U579" s="4" t="str">
        <f t="shared" ref="U579:U642" si="63">LEFT(T579)</f>
        <v>8</v>
      </c>
      <c r="V579" s="4" t="str" cm="1">
        <f t="array" ref="V579">_xlfn.IFS(U579 = "1","13",U579 = "2","14",U579 = "3","15",U579 = "4","16",U579 &gt; 4,U579)</f>
        <v>8</v>
      </c>
      <c r="W579" s="4" t="str">
        <f t="shared" ref="W579:W642" si="64">RIGHT(T579,2)</f>
        <v>30</v>
      </c>
      <c r="X579" s="5" t="str">
        <f t="shared" ref="X579:X642" si="65">_xlfn.CONCAT(V579,":",W579)</f>
        <v>8:30</v>
      </c>
      <c r="Y579" s="9">
        <f t="shared" ref="Y579:Y642" si="66">S579</f>
        <v>45849</v>
      </c>
      <c r="Z579" s="10">
        <f t="shared" ref="Z579:Z642" si="67">Y579</f>
        <v>45849</v>
      </c>
      <c r="AA579" s="10">
        <f t="shared" ref="AA579:AA642" si="68">Z579+TIME(V579,W579,W579)</f>
        <v>45849.354513888888</v>
      </c>
      <c r="AB579" s="10">
        <f t="shared" ref="AB579:AB642" si="69">AA579+TIME(0,30,0)</f>
        <v>45849.375347222223</v>
      </c>
      <c r="AC579" s="11">
        <f>AA579</f>
        <v>45849.354513888888</v>
      </c>
      <c r="AD579" s="11">
        <f>AB579</f>
        <v>45849.375347222223</v>
      </c>
      <c r="AE579">
        <v>0</v>
      </c>
      <c r="AF579">
        <v>0</v>
      </c>
      <c r="AH579" t="str">
        <f>H579</f>
        <v>AVAILABLE</v>
      </c>
      <c r="AI579" t="str">
        <f>C579</f>
        <v>OakLawn103</v>
      </c>
      <c r="AJ579" t="str">
        <f>AH579</f>
        <v>AVAILABLE</v>
      </c>
      <c r="AM579" t="s">
        <v>39</v>
      </c>
      <c r="AS579" t="str">
        <f>B579</f>
        <v>Friday</v>
      </c>
      <c r="AV579" t="s">
        <v>41</v>
      </c>
      <c r="BO579" s="12">
        <v>45887</v>
      </c>
      <c r="BP579" s="13" t="s">
        <v>101</v>
      </c>
      <c r="BQ579" s="13" t="s">
        <v>107</v>
      </c>
      <c r="BR579" s="13">
        <v>9504585</v>
      </c>
      <c r="BS579" s="13" t="s">
        <v>75</v>
      </c>
      <c r="BT579" s="13">
        <v>29947</v>
      </c>
      <c r="BU579" s="13" t="s">
        <v>100</v>
      </c>
      <c r="BV579" s="13" t="s">
        <v>77</v>
      </c>
      <c r="BW579" s="13" t="s">
        <v>78</v>
      </c>
      <c r="BX579" s="13" t="s">
        <v>79</v>
      </c>
      <c r="BY579" s="13">
        <v>29940</v>
      </c>
      <c r="BZ579" s="13" t="s">
        <v>80</v>
      </c>
      <c r="CA579" s="13" t="s">
        <v>81</v>
      </c>
      <c r="CB579" s="13">
        <v>29941</v>
      </c>
      <c r="CC579" s="13"/>
      <c r="CD579" s="13" t="s">
        <v>82</v>
      </c>
      <c r="CE579" s="13"/>
      <c r="CF579" s="13" t="s">
        <v>83</v>
      </c>
      <c r="CG579" s="3">
        <f>BO579</f>
        <v>45887</v>
      </c>
      <c r="CH579" s="4" t="str">
        <f>LEFT(BU579,(LEN(BU579)-2))</f>
        <v>3:30</v>
      </c>
      <c r="CI579" s="4" t="str">
        <f>LEFT(CH579)</f>
        <v>3</v>
      </c>
      <c r="CJ579" s="4" t="str" cm="1">
        <f t="array" ref="CJ579">_xlfn.IFS(CI579 = "1","13",CI579 = "2","14",CI579 = "3","15",CI579 = "4","16",CI579 &gt; 4,CI579)</f>
        <v>15</v>
      </c>
      <c r="CK579" s="4" t="str">
        <f>RIGHT(CH579,2)</f>
        <v>30</v>
      </c>
      <c r="CL579" s="5" t="str">
        <f>_xlfn.CONCAT(CJ579,":",CK579)</f>
        <v>15:30</v>
      </c>
      <c r="CM579" s="9">
        <f>CG579</f>
        <v>45887</v>
      </c>
      <c r="CN579" s="10">
        <f>CM579</f>
        <v>45887</v>
      </c>
      <c r="CO579" s="10">
        <f>CN579+TIME(CJ579,CK579,CK579)</f>
        <v>45887.646180555559</v>
      </c>
      <c r="CP579" s="10">
        <f>CO579+TIME(0,30,0)</f>
        <v>45887.667013888895</v>
      </c>
    </row>
    <row r="580" spans="1:94" x14ac:dyDescent="0.25">
      <c r="A580" s="7">
        <v>45849</v>
      </c>
      <c r="B580" s="8" t="s">
        <v>73</v>
      </c>
      <c r="C580" s="8" t="s">
        <v>107</v>
      </c>
      <c r="D580" s="8">
        <v>9504585</v>
      </c>
      <c r="E580" s="8" t="s">
        <v>75</v>
      </c>
      <c r="F580" s="8">
        <v>29947</v>
      </c>
      <c r="G580" s="8" t="s">
        <v>85</v>
      </c>
      <c r="H580" s="8" t="s">
        <v>77</v>
      </c>
      <c r="I580" s="8" t="s">
        <v>78</v>
      </c>
      <c r="J580" s="8" t="s">
        <v>79</v>
      </c>
      <c r="K580" s="8">
        <v>29940</v>
      </c>
      <c r="L580" s="8" t="s">
        <v>80</v>
      </c>
      <c r="M580" s="8" t="s">
        <v>81</v>
      </c>
      <c r="N580" s="8">
        <v>29941</v>
      </c>
      <c r="O580" s="8"/>
      <c r="P580" s="8" t="s">
        <v>82</v>
      </c>
      <c r="Q580" s="8"/>
      <c r="R580" s="8" t="s">
        <v>83</v>
      </c>
      <c r="S580" s="3">
        <f>A580</f>
        <v>45849</v>
      </c>
      <c r="T580" s="4" t="str">
        <f>LEFT(G580,(LEN(G580)-2))</f>
        <v>9:00</v>
      </c>
      <c r="U580" s="4" t="str">
        <f t="shared" si="63"/>
        <v>9</v>
      </c>
      <c r="V580" s="4" t="str" cm="1">
        <f t="array" ref="V580">_xlfn.IFS(U580 = "1","13",U580 = "2","14",U580 = "3","15",U580 = "4","16",U580 &gt; 4,U580)</f>
        <v>9</v>
      </c>
      <c r="W580" s="4" t="str">
        <f t="shared" si="64"/>
        <v>00</v>
      </c>
      <c r="X580" s="5" t="str">
        <f t="shared" si="65"/>
        <v>9:00</v>
      </c>
      <c r="Y580" s="9">
        <f t="shared" si="66"/>
        <v>45849</v>
      </c>
      <c r="Z580" s="10">
        <f t="shared" si="67"/>
        <v>45849</v>
      </c>
      <c r="AA580" s="10">
        <f t="shared" si="68"/>
        <v>45849.375</v>
      </c>
      <c r="AB580" s="10">
        <f t="shared" si="69"/>
        <v>45849.395833333336</v>
      </c>
      <c r="AC580" s="11">
        <f>AA580</f>
        <v>45849.375</v>
      </c>
      <c r="AD580" s="11">
        <f>AB580</f>
        <v>45849.395833333336</v>
      </c>
      <c r="AE580">
        <v>0</v>
      </c>
      <c r="AF580">
        <v>0</v>
      </c>
      <c r="AH580" t="str">
        <f>H580</f>
        <v>AVAILABLE</v>
      </c>
      <c r="AI580" t="str">
        <f>C580</f>
        <v>OakLawn103</v>
      </c>
      <c r="AJ580" t="str">
        <f>AH580</f>
        <v>AVAILABLE</v>
      </c>
      <c r="AM580" t="s">
        <v>39</v>
      </c>
      <c r="AS580" t="str">
        <f>B580</f>
        <v>Friday</v>
      </c>
      <c r="AV580" t="s">
        <v>41</v>
      </c>
      <c r="BO580" s="12">
        <v>45887</v>
      </c>
      <c r="BP580" s="13" t="s">
        <v>101</v>
      </c>
      <c r="BQ580" s="13" t="s">
        <v>109</v>
      </c>
      <c r="BR580" s="13">
        <v>9504589</v>
      </c>
      <c r="BS580" s="13" t="s">
        <v>75</v>
      </c>
      <c r="BT580" s="13">
        <v>29948</v>
      </c>
      <c r="BU580" s="13" t="s">
        <v>100</v>
      </c>
      <c r="BV580" s="13" t="s">
        <v>77</v>
      </c>
      <c r="BW580" s="13" t="s">
        <v>78</v>
      </c>
      <c r="BX580" s="13" t="s">
        <v>79</v>
      </c>
      <c r="BY580" s="13">
        <v>29940</v>
      </c>
      <c r="BZ580" s="13" t="s">
        <v>80</v>
      </c>
      <c r="CA580" s="13" t="s">
        <v>81</v>
      </c>
      <c r="CB580" s="13">
        <v>29941</v>
      </c>
      <c r="CC580" s="13"/>
      <c r="CD580" s="13" t="s">
        <v>82</v>
      </c>
      <c r="CE580" s="13"/>
      <c r="CF580" s="13" t="s">
        <v>83</v>
      </c>
      <c r="CG580" s="3">
        <f>BO580</f>
        <v>45887</v>
      </c>
      <c r="CH580" s="4" t="str">
        <f>LEFT(BU580,(LEN(BU580)-2))</f>
        <v>3:30</v>
      </c>
      <c r="CI580" s="4" t="str">
        <f>LEFT(CH580)</f>
        <v>3</v>
      </c>
      <c r="CJ580" s="4" t="str" cm="1">
        <f t="array" ref="CJ580">_xlfn.IFS(CI580 = "1","13",CI580 = "2","14",CI580 = "3","15",CI580 = "4","16",CI580 &gt; 4,CI580)</f>
        <v>15</v>
      </c>
      <c r="CK580" s="4" t="str">
        <f>RIGHT(CH580,2)</f>
        <v>30</v>
      </c>
      <c r="CL580" s="5" t="str">
        <f>_xlfn.CONCAT(CJ580,":",CK580)</f>
        <v>15:30</v>
      </c>
      <c r="CM580" s="9">
        <f>CG580</f>
        <v>45887</v>
      </c>
      <c r="CN580" s="10">
        <f>CM580</f>
        <v>45887</v>
      </c>
      <c r="CO580" s="10">
        <f>CN580+TIME(CJ580,CK580,CK580)</f>
        <v>45887.646180555559</v>
      </c>
      <c r="CP580" s="10">
        <f>CO580+TIME(0,30,0)</f>
        <v>45887.667013888895</v>
      </c>
    </row>
    <row r="581" spans="1:94" ht="15.75" x14ac:dyDescent="0.25">
      <c r="A581" s="12">
        <v>45849</v>
      </c>
      <c r="B581" s="13" t="s">
        <v>73</v>
      </c>
      <c r="C581" s="13" t="s">
        <v>107</v>
      </c>
      <c r="D581" s="13">
        <v>9504585</v>
      </c>
      <c r="E581" s="13" t="s">
        <v>75</v>
      </c>
      <c r="F581" s="13">
        <v>29947</v>
      </c>
      <c r="G581" s="13" t="s">
        <v>86</v>
      </c>
      <c r="H581" s="13" t="s">
        <v>77</v>
      </c>
      <c r="I581" s="13" t="s">
        <v>78</v>
      </c>
      <c r="J581" s="13" t="s">
        <v>79</v>
      </c>
      <c r="K581" s="13">
        <v>29940</v>
      </c>
      <c r="L581" s="13" t="s">
        <v>80</v>
      </c>
      <c r="M581" s="13" t="s">
        <v>81</v>
      </c>
      <c r="N581" s="13">
        <v>29941</v>
      </c>
      <c r="O581" s="13"/>
      <c r="P581" s="13" t="s">
        <v>82</v>
      </c>
      <c r="Q581" s="13"/>
      <c r="R581" s="13" t="s">
        <v>83</v>
      </c>
      <c r="S581" s="3">
        <f>A581</f>
        <v>45849</v>
      </c>
      <c r="T581" s="4" t="str">
        <f>LEFT(G581,(LEN(G581)-2))</f>
        <v>9:30</v>
      </c>
      <c r="U581" s="4" t="str">
        <f t="shared" si="63"/>
        <v>9</v>
      </c>
      <c r="V581" s="4" t="str" cm="1">
        <f t="array" ref="V581">_xlfn.IFS(U581 = "1","13",U581 = "2","14",U581 = "3","15",U581 = "4","16",U581 &gt; 4,U581)</f>
        <v>9</v>
      </c>
      <c r="W581" s="4" t="str">
        <f t="shared" si="64"/>
        <v>30</v>
      </c>
      <c r="X581" s="5" t="str">
        <f t="shared" si="65"/>
        <v>9:30</v>
      </c>
      <c r="Y581" s="9">
        <f t="shared" si="66"/>
        <v>45849</v>
      </c>
      <c r="Z581" s="10">
        <f t="shared" si="67"/>
        <v>45849</v>
      </c>
      <c r="AA581" s="10">
        <f t="shared" si="68"/>
        <v>45849.396180555559</v>
      </c>
      <c r="AB581" s="10">
        <f t="shared" si="69"/>
        <v>45849.417013888895</v>
      </c>
      <c r="AC581" s="11">
        <f>AA581</f>
        <v>45849.396180555559</v>
      </c>
      <c r="AD581" s="11">
        <f>AB581</f>
        <v>45849.417013888895</v>
      </c>
      <c r="AE581">
        <v>0</v>
      </c>
      <c r="AF581">
        <v>0</v>
      </c>
      <c r="AH581" t="str">
        <f>H581</f>
        <v>AVAILABLE</v>
      </c>
      <c r="AI581" t="str">
        <f>C581</f>
        <v>OakLawn103</v>
      </c>
      <c r="AJ581" t="str">
        <f>AH581</f>
        <v>AVAILABLE</v>
      </c>
      <c r="AM581" t="s">
        <v>39</v>
      </c>
      <c r="AS581" t="str">
        <f>B581</f>
        <v>Friday</v>
      </c>
      <c r="AV581" t="s">
        <v>41</v>
      </c>
      <c r="BO581" s="16">
        <v>45887</v>
      </c>
      <c r="BP581" s="17" t="s">
        <v>101</v>
      </c>
      <c r="BQ581" s="17" t="s">
        <v>115</v>
      </c>
      <c r="BR581" s="17">
        <v>9504574</v>
      </c>
      <c r="BS581" s="17" t="s">
        <v>75</v>
      </c>
      <c r="BT581" s="17">
        <v>29944</v>
      </c>
      <c r="BU581" s="17" t="s">
        <v>100</v>
      </c>
      <c r="BV581" s="17" t="s">
        <v>116</v>
      </c>
      <c r="BW581" s="17" t="s">
        <v>78</v>
      </c>
      <c r="BX581" s="17" t="s">
        <v>79</v>
      </c>
      <c r="BY581" s="17">
        <v>29940</v>
      </c>
      <c r="BZ581" s="17" t="s">
        <v>80</v>
      </c>
      <c r="CA581" s="17" t="s">
        <v>81</v>
      </c>
      <c r="CB581" s="17">
        <v>29941</v>
      </c>
      <c r="CC581" s="17"/>
      <c r="CD581" s="17" t="s">
        <v>82</v>
      </c>
      <c r="CE581" s="17"/>
      <c r="CF581" s="17" t="s">
        <v>83</v>
      </c>
      <c r="CG581" s="3">
        <f>BO581</f>
        <v>45887</v>
      </c>
      <c r="CH581" s="4" t="str">
        <f>LEFT(BU581,(LEN(BU581)-2))</f>
        <v>3:30</v>
      </c>
      <c r="CI581" s="4" t="str">
        <f>LEFT(CH581)</f>
        <v>3</v>
      </c>
      <c r="CJ581" s="4" t="str" cm="1">
        <f t="array" ref="CJ581">_xlfn.IFS(CI581 = "1","13",CI581 = "2","14",CI581 = "3","15",CI581 = "4","16",CI581 &gt; 4,CI581)</f>
        <v>15</v>
      </c>
      <c r="CK581" s="4" t="str">
        <f>RIGHT(CH581,2)</f>
        <v>30</v>
      </c>
      <c r="CL581" s="5" t="str">
        <f>_xlfn.CONCAT(CJ581,":",CK581)</f>
        <v>15:30</v>
      </c>
      <c r="CM581" s="9">
        <f>CG581</f>
        <v>45887</v>
      </c>
      <c r="CN581" s="10">
        <f>CM581</f>
        <v>45887</v>
      </c>
      <c r="CO581" s="10">
        <f>CN581+TIME(CJ581,CK581,CK581)</f>
        <v>45887.646180555559</v>
      </c>
      <c r="CP581" s="10">
        <f>CO581+TIME(0,30,0)</f>
        <v>45887.667013888895</v>
      </c>
    </row>
    <row r="582" spans="1:94" x14ac:dyDescent="0.25">
      <c r="A582" s="7">
        <v>45849</v>
      </c>
      <c r="B582" s="8" t="s">
        <v>73</v>
      </c>
      <c r="C582" s="8" t="s">
        <v>107</v>
      </c>
      <c r="D582" s="8">
        <v>9504585</v>
      </c>
      <c r="E582" s="8" t="s">
        <v>75</v>
      </c>
      <c r="F582" s="8">
        <v>29947</v>
      </c>
      <c r="G582" s="8" t="s">
        <v>87</v>
      </c>
      <c r="H582" s="8" t="s">
        <v>77</v>
      </c>
      <c r="I582" s="8" t="s">
        <v>78</v>
      </c>
      <c r="J582" s="8" t="s">
        <v>79</v>
      </c>
      <c r="K582" s="8">
        <v>29940</v>
      </c>
      <c r="L582" s="8" t="s">
        <v>80</v>
      </c>
      <c r="M582" s="8" t="s">
        <v>81</v>
      </c>
      <c r="N582" s="8">
        <v>29941</v>
      </c>
      <c r="O582" s="8"/>
      <c r="P582" s="8" t="s">
        <v>82</v>
      </c>
      <c r="Q582" s="8"/>
      <c r="R582" s="8" t="s">
        <v>83</v>
      </c>
      <c r="S582" s="3">
        <f>A582</f>
        <v>45849</v>
      </c>
      <c r="T582" s="4" t="str">
        <f>LEFT(G582,(LEN(G582)-2))</f>
        <v>10:00</v>
      </c>
      <c r="U582" s="4" t="str">
        <f t="shared" si="63"/>
        <v>1</v>
      </c>
      <c r="V582" s="4" t="str" cm="1">
        <f t="array" ref="V582">_xlfn.IFS(U582 = "1","13",U582 = "2","14",U582 = "3","15",U582 = "4","16",U582 &gt; 4,U582)</f>
        <v>13</v>
      </c>
      <c r="W582" s="4" t="str">
        <f t="shared" si="64"/>
        <v>00</v>
      </c>
      <c r="X582" s="5" t="str">
        <f t="shared" si="65"/>
        <v>13:00</v>
      </c>
      <c r="Y582" s="9">
        <f t="shared" si="66"/>
        <v>45849</v>
      </c>
      <c r="Z582" s="10">
        <f t="shared" si="67"/>
        <v>45849</v>
      </c>
      <c r="AA582" s="10">
        <f t="shared" si="68"/>
        <v>45849.541666666664</v>
      </c>
      <c r="AB582" s="10">
        <f t="shared" si="69"/>
        <v>45849.5625</v>
      </c>
      <c r="AC582" s="11">
        <f>AA582</f>
        <v>45849.541666666664</v>
      </c>
      <c r="AD582" s="11">
        <f>AB582</f>
        <v>45849.5625</v>
      </c>
      <c r="AE582">
        <v>0</v>
      </c>
      <c r="AF582">
        <v>0</v>
      </c>
      <c r="AH582" t="str">
        <f>H582</f>
        <v>AVAILABLE</v>
      </c>
      <c r="AI582" t="str">
        <f>C582</f>
        <v>OakLawn103</v>
      </c>
      <c r="AJ582" t="str">
        <f>AH582</f>
        <v>AVAILABLE</v>
      </c>
      <c r="AM582" t="s">
        <v>39</v>
      </c>
      <c r="AS582" t="str">
        <f>B582</f>
        <v>Friday</v>
      </c>
      <c r="AV582" t="s">
        <v>41</v>
      </c>
      <c r="BO582" s="7">
        <v>45887</v>
      </c>
      <c r="BP582" s="8" t="s">
        <v>101</v>
      </c>
      <c r="BQ582" s="8" t="s">
        <v>74</v>
      </c>
      <c r="BR582" s="8">
        <v>9504580</v>
      </c>
      <c r="BS582" s="8" t="s">
        <v>75</v>
      </c>
      <c r="BT582" s="8">
        <v>29946</v>
      </c>
      <c r="BU582" s="8" t="s">
        <v>99</v>
      </c>
      <c r="BV582" s="8" t="s">
        <v>77</v>
      </c>
      <c r="BW582" s="8" t="s">
        <v>78</v>
      </c>
      <c r="BX582" s="8" t="s">
        <v>79</v>
      </c>
      <c r="BY582" s="8">
        <v>29940</v>
      </c>
      <c r="BZ582" s="8" t="s">
        <v>80</v>
      </c>
      <c r="CA582" s="8" t="s">
        <v>81</v>
      </c>
      <c r="CB582" s="8">
        <v>29941</v>
      </c>
      <c r="CC582" s="8"/>
      <c r="CD582" s="8" t="s">
        <v>82</v>
      </c>
      <c r="CE582" s="8"/>
      <c r="CF582" s="8" t="s">
        <v>83</v>
      </c>
      <c r="CG582" s="3">
        <f>BO582</f>
        <v>45887</v>
      </c>
      <c r="CH582" s="4" t="str">
        <f>LEFT(BU582,(LEN(BU582)-2))</f>
        <v>3:00</v>
      </c>
      <c r="CI582" s="4" t="str">
        <f>LEFT(CH582)</f>
        <v>3</v>
      </c>
      <c r="CJ582" s="4" t="str" cm="1">
        <f t="array" ref="CJ582">_xlfn.IFS(CI582 = "1","13",CI582 = "2","14",CI582 = "3","15",CI582 = "4","16",CI582 &gt; 4,CI582)</f>
        <v>15</v>
      </c>
      <c r="CK582" s="4" t="str">
        <f>RIGHT(CH582,2)</f>
        <v>00</v>
      </c>
      <c r="CL582" s="5" t="str">
        <f>_xlfn.CONCAT(CJ582,":",CK582)</f>
        <v>15:00</v>
      </c>
      <c r="CM582" s="9">
        <f>CG582</f>
        <v>45887</v>
      </c>
      <c r="CN582" s="10">
        <f>CM582</f>
        <v>45887</v>
      </c>
      <c r="CO582" s="10">
        <f>CN582+TIME(CJ582,CK582,CK582)</f>
        <v>45887.625</v>
      </c>
      <c r="CP582" s="10">
        <f>CO582+TIME(0,30,0)</f>
        <v>45887.645833333336</v>
      </c>
    </row>
    <row r="583" spans="1:94" x14ac:dyDescent="0.25">
      <c r="A583" s="12">
        <v>45849</v>
      </c>
      <c r="B583" s="13" t="s">
        <v>73</v>
      </c>
      <c r="C583" s="13" t="s">
        <v>107</v>
      </c>
      <c r="D583" s="13">
        <v>9504585</v>
      </c>
      <c r="E583" s="13" t="s">
        <v>75</v>
      </c>
      <c r="F583" s="13">
        <v>29947</v>
      </c>
      <c r="G583" s="13" t="s">
        <v>88</v>
      </c>
      <c r="H583" s="13" t="s">
        <v>77</v>
      </c>
      <c r="I583" s="13" t="s">
        <v>78</v>
      </c>
      <c r="J583" s="13" t="s">
        <v>79</v>
      </c>
      <c r="K583" s="13">
        <v>29940</v>
      </c>
      <c r="L583" s="13" t="s">
        <v>80</v>
      </c>
      <c r="M583" s="13" t="s">
        <v>81</v>
      </c>
      <c r="N583" s="13">
        <v>29941</v>
      </c>
      <c r="O583" s="13"/>
      <c r="P583" s="13" t="s">
        <v>82</v>
      </c>
      <c r="Q583" s="13"/>
      <c r="R583" s="13" t="s">
        <v>83</v>
      </c>
      <c r="S583" s="3">
        <f>A583</f>
        <v>45849</v>
      </c>
      <c r="T583" s="4" t="str">
        <f>LEFT(G583,(LEN(G583)-2))</f>
        <v>10:30</v>
      </c>
      <c r="U583" s="4" t="str">
        <f t="shared" si="63"/>
        <v>1</v>
      </c>
      <c r="V583" s="4" t="str" cm="1">
        <f t="array" ref="V583">_xlfn.IFS(U583 = "1","13",U583 = "2","14",U583 = "3","15",U583 = "4","16",U583 &gt; 4,U583)</f>
        <v>13</v>
      </c>
      <c r="W583" s="4" t="str">
        <f t="shared" si="64"/>
        <v>30</v>
      </c>
      <c r="X583" s="5" t="str">
        <f t="shared" si="65"/>
        <v>13:30</v>
      </c>
      <c r="Y583" s="9">
        <f t="shared" si="66"/>
        <v>45849</v>
      </c>
      <c r="Z583" s="10">
        <f t="shared" si="67"/>
        <v>45849</v>
      </c>
      <c r="AA583" s="10">
        <f t="shared" si="68"/>
        <v>45849.562847222223</v>
      </c>
      <c r="AB583" s="10">
        <f t="shared" si="69"/>
        <v>45849.583680555559</v>
      </c>
      <c r="AC583" s="11">
        <f>AA583</f>
        <v>45849.562847222223</v>
      </c>
      <c r="AD583" s="11">
        <f>AB583</f>
        <v>45849.583680555559</v>
      </c>
      <c r="AE583">
        <v>0</v>
      </c>
      <c r="AF583">
        <v>0</v>
      </c>
      <c r="AH583" t="str">
        <f>H583</f>
        <v>AVAILABLE</v>
      </c>
      <c r="AI583" t="str">
        <f>C583</f>
        <v>OakLawn103</v>
      </c>
      <c r="AJ583" t="str">
        <f>AH583</f>
        <v>AVAILABLE</v>
      </c>
      <c r="AM583" t="s">
        <v>39</v>
      </c>
      <c r="AS583" t="str">
        <f>B583</f>
        <v>Friday</v>
      </c>
      <c r="AV583" t="s">
        <v>41</v>
      </c>
      <c r="BO583" s="7">
        <v>45887</v>
      </c>
      <c r="BP583" s="8" t="s">
        <v>101</v>
      </c>
      <c r="BQ583" s="8" t="s">
        <v>107</v>
      </c>
      <c r="BR583" s="8">
        <v>9504585</v>
      </c>
      <c r="BS583" s="8" t="s">
        <v>75</v>
      </c>
      <c r="BT583" s="8">
        <v>29947</v>
      </c>
      <c r="BU583" s="8" t="s">
        <v>99</v>
      </c>
      <c r="BV583" s="8" t="s">
        <v>77</v>
      </c>
      <c r="BW583" s="8" t="s">
        <v>78</v>
      </c>
      <c r="BX583" s="8" t="s">
        <v>79</v>
      </c>
      <c r="BY583" s="8">
        <v>29940</v>
      </c>
      <c r="BZ583" s="8" t="s">
        <v>80</v>
      </c>
      <c r="CA583" s="8" t="s">
        <v>81</v>
      </c>
      <c r="CB583" s="8">
        <v>29941</v>
      </c>
      <c r="CC583" s="8"/>
      <c r="CD583" s="8" t="s">
        <v>82</v>
      </c>
      <c r="CE583" s="8"/>
      <c r="CF583" s="8" t="s">
        <v>83</v>
      </c>
      <c r="CG583" s="3">
        <f>BO583</f>
        <v>45887</v>
      </c>
      <c r="CH583" s="4" t="str">
        <f>LEFT(BU583,(LEN(BU583)-2))</f>
        <v>3:00</v>
      </c>
      <c r="CI583" s="4" t="str">
        <f>LEFT(CH583)</f>
        <v>3</v>
      </c>
      <c r="CJ583" s="4" t="str" cm="1">
        <f t="array" ref="CJ583">_xlfn.IFS(CI583 = "1","13",CI583 = "2","14",CI583 = "3","15",CI583 = "4","16",CI583 &gt; 4,CI583)</f>
        <v>15</v>
      </c>
      <c r="CK583" s="4" t="str">
        <f>RIGHT(CH583,2)</f>
        <v>00</v>
      </c>
      <c r="CL583" s="5" t="str">
        <f>_xlfn.CONCAT(CJ583,":",CK583)</f>
        <v>15:00</v>
      </c>
      <c r="CM583" s="9">
        <f>CG583</f>
        <v>45887</v>
      </c>
      <c r="CN583" s="10">
        <f>CM583</f>
        <v>45887</v>
      </c>
      <c r="CO583" s="10">
        <f>CN583+TIME(CJ583,CK583,CK583)</f>
        <v>45887.625</v>
      </c>
      <c r="CP583" s="10">
        <f>CO583+TIME(0,30,0)</f>
        <v>45887.645833333336</v>
      </c>
    </row>
    <row r="584" spans="1:94" x14ac:dyDescent="0.25">
      <c r="A584" s="7">
        <v>45849</v>
      </c>
      <c r="B584" s="8" t="s">
        <v>73</v>
      </c>
      <c r="C584" s="8" t="s">
        <v>107</v>
      </c>
      <c r="D584" s="8">
        <v>9504585</v>
      </c>
      <c r="E584" s="8" t="s">
        <v>75</v>
      </c>
      <c r="F584" s="8">
        <v>29947</v>
      </c>
      <c r="G584" s="8" t="s">
        <v>89</v>
      </c>
      <c r="H584" s="8" t="s">
        <v>77</v>
      </c>
      <c r="I584" s="8" t="s">
        <v>78</v>
      </c>
      <c r="J584" s="8" t="s">
        <v>79</v>
      </c>
      <c r="K584" s="8">
        <v>29940</v>
      </c>
      <c r="L584" s="8" t="s">
        <v>80</v>
      </c>
      <c r="M584" s="8" t="s">
        <v>81</v>
      </c>
      <c r="N584" s="8">
        <v>29941</v>
      </c>
      <c r="O584" s="8"/>
      <c r="P584" s="8" t="s">
        <v>82</v>
      </c>
      <c r="Q584" s="8"/>
      <c r="R584" s="8" t="s">
        <v>83</v>
      </c>
      <c r="S584" s="3">
        <f>A584</f>
        <v>45849</v>
      </c>
      <c r="T584" s="4" t="str">
        <f>LEFT(G584,(LEN(G584)-2))</f>
        <v>11:00</v>
      </c>
      <c r="U584" s="4" t="str">
        <f t="shared" si="63"/>
        <v>1</v>
      </c>
      <c r="V584" s="4" t="str" cm="1">
        <f t="array" ref="V584">_xlfn.IFS(U584 = "1","13",U584 = "2","14",U584 = "3","15",U584 = "4","16",U584 &gt; 4,U584)</f>
        <v>13</v>
      </c>
      <c r="W584" s="4" t="str">
        <f t="shared" si="64"/>
        <v>00</v>
      </c>
      <c r="X584" s="5" t="str">
        <f t="shared" si="65"/>
        <v>13:00</v>
      </c>
      <c r="Y584" s="9">
        <f t="shared" si="66"/>
        <v>45849</v>
      </c>
      <c r="Z584" s="10">
        <f t="shared" si="67"/>
        <v>45849</v>
      </c>
      <c r="AA584" s="10">
        <f t="shared" si="68"/>
        <v>45849.541666666664</v>
      </c>
      <c r="AB584" s="10">
        <f t="shared" si="69"/>
        <v>45849.5625</v>
      </c>
      <c r="AC584" s="11">
        <f>AA584</f>
        <v>45849.541666666664</v>
      </c>
      <c r="AD584" s="11">
        <f>AB584</f>
        <v>45849.5625</v>
      </c>
      <c r="AE584">
        <v>0</v>
      </c>
      <c r="AF584">
        <v>0</v>
      </c>
      <c r="AH584" t="str">
        <f>H584</f>
        <v>AVAILABLE</v>
      </c>
      <c r="AI584" t="str">
        <f>C584</f>
        <v>OakLawn103</v>
      </c>
      <c r="AJ584" t="str">
        <f>AH584</f>
        <v>AVAILABLE</v>
      </c>
      <c r="AM584" t="s">
        <v>39</v>
      </c>
      <c r="AS584" t="str">
        <f>B584</f>
        <v>Friday</v>
      </c>
      <c r="AV584" t="s">
        <v>41</v>
      </c>
      <c r="BO584" s="7">
        <v>45887</v>
      </c>
      <c r="BP584" s="8" t="s">
        <v>101</v>
      </c>
      <c r="BQ584" s="8" t="s">
        <v>109</v>
      </c>
      <c r="BR584" s="8">
        <v>9504589</v>
      </c>
      <c r="BS584" s="8" t="s">
        <v>75</v>
      </c>
      <c r="BT584" s="8">
        <v>29948</v>
      </c>
      <c r="BU584" s="8" t="s">
        <v>99</v>
      </c>
      <c r="BV584" s="8" t="s">
        <v>77</v>
      </c>
      <c r="BW584" s="8" t="s">
        <v>78</v>
      </c>
      <c r="BX584" s="8" t="s">
        <v>79</v>
      </c>
      <c r="BY584" s="8">
        <v>29940</v>
      </c>
      <c r="BZ584" s="8" t="s">
        <v>80</v>
      </c>
      <c r="CA584" s="8" t="s">
        <v>81</v>
      </c>
      <c r="CB584" s="8">
        <v>29941</v>
      </c>
      <c r="CC584" s="8"/>
      <c r="CD584" s="8" t="s">
        <v>82</v>
      </c>
      <c r="CE584" s="8"/>
      <c r="CF584" s="8" t="s">
        <v>83</v>
      </c>
      <c r="CG584" s="3">
        <f>BO584</f>
        <v>45887</v>
      </c>
      <c r="CH584" s="4" t="str">
        <f>LEFT(BU584,(LEN(BU584)-2))</f>
        <v>3:00</v>
      </c>
      <c r="CI584" s="4" t="str">
        <f>LEFT(CH584)</f>
        <v>3</v>
      </c>
      <c r="CJ584" s="4" t="str" cm="1">
        <f t="array" ref="CJ584">_xlfn.IFS(CI584 = "1","13",CI584 = "2","14",CI584 = "3","15",CI584 = "4","16",CI584 &gt; 4,CI584)</f>
        <v>15</v>
      </c>
      <c r="CK584" s="4" t="str">
        <f>RIGHT(CH584,2)</f>
        <v>00</v>
      </c>
      <c r="CL584" s="5" t="str">
        <f>_xlfn.CONCAT(CJ584,":",CK584)</f>
        <v>15:00</v>
      </c>
      <c r="CM584" s="9">
        <f>CG584</f>
        <v>45887</v>
      </c>
      <c r="CN584" s="10">
        <f>CM584</f>
        <v>45887</v>
      </c>
      <c r="CO584" s="10">
        <f>CN584+TIME(CJ584,CK584,CK584)</f>
        <v>45887.625</v>
      </c>
      <c r="CP584" s="10">
        <f>CO584+TIME(0,30,0)</f>
        <v>45887.645833333336</v>
      </c>
    </row>
    <row r="585" spans="1:94" ht="15.75" x14ac:dyDescent="0.25">
      <c r="A585" s="12">
        <v>45849</v>
      </c>
      <c r="B585" s="13" t="s">
        <v>73</v>
      </c>
      <c r="C585" s="13" t="s">
        <v>107</v>
      </c>
      <c r="D585" s="13">
        <v>9504585</v>
      </c>
      <c r="E585" s="13" t="s">
        <v>75</v>
      </c>
      <c r="F585" s="13">
        <v>29947</v>
      </c>
      <c r="G585" s="13" t="s">
        <v>90</v>
      </c>
      <c r="H585" s="13" t="s">
        <v>77</v>
      </c>
      <c r="I585" s="13" t="s">
        <v>78</v>
      </c>
      <c r="J585" s="13" t="s">
        <v>79</v>
      </c>
      <c r="K585" s="13">
        <v>29940</v>
      </c>
      <c r="L585" s="13" t="s">
        <v>80</v>
      </c>
      <c r="M585" s="13" t="s">
        <v>81</v>
      </c>
      <c r="N585" s="13">
        <v>29941</v>
      </c>
      <c r="O585" s="13"/>
      <c r="P585" s="13" t="s">
        <v>82</v>
      </c>
      <c r="Q585" s="13"/>
      <c r="R585" s="13" t="s">
        <v>83</v>
      </c>
      <c r="S585" s="3">
        <f>A585</f>
        <v>45849</v>
      </c>
      <c r="T585" s="4" t="str">
        <f>LEFT(G585,(LEN(G585)-2))</f>
        <v>11:30</v>
      </c>
      <c r="U585" s="4" t="str">
        <f t="shared" si="63"/>
        <v>1</v>
      </c>
      <c r="V585" s="4" t="str" cm="1">
        <f t="array" ref="V585">_xlfn.IFS(U585 = "1","13",U585 = "2","14",U585 = "3","15",U585 = "4","16",U585 &gt; 4,U585)</f>
        <v>13</v>
      </c>
      <c r="W585" s="4" t="str">
        <f t="shared" si="64"/>
        <v>30</v>
      </c>
      <c r="X585" s="5" t="str">
        <f t="shared" si="65"/>
        <v>13:30</v>
      </c>
      <c r="Y585" s="9">
        <f t="shared" si="66"/>
        <v>45849</v>
      </c>
      <c r="Z585" s="10">
        <f t="shared" si="67"/>
        <v>45849</v>
      </c>
      <c r="AA585" s="10">
        <f t="shared" si="68"/>
        <v>45849.562847222223</v>
      </c>
      <c r="AB585" s="10">
        <f t="shared" si="69"/>
        <v>45849.583680555559</v>
      </c>
      <c r="AC585" s="11">
        <f>AA585</f>
        <v>45849.562847222223</v>
      </c>
      <c r="AD585" s="11">
        <f>AB585</f>
        <v>45849.583680555559</v>
      </c>
      <c r="AE585">
        <v>0</v>
      </c>
      <c r="AF585">
        <v>0</v>
      </c>
      <c r="AH585" t="str">
        <f>H585</f>
        <v>AVAILABLE</v>
      </c>
      <c r="AI585" t="str">
        <f>C585</f>
        <v>OakLawn103</v>
      </c>
      <c r="AJ585" t="str">
        <f>AH585</f>
        <v>AVAILABLE</v>
      </c>
      <c r="AM585" t="s">
        <v>39</v>
      </c>
      <c r="AS585" t="str">
        <f>B585</f>
        <v>Friday</v>
      </c>
      <c r="AV585" t="s">
        <v>41</v>
      </c>
      <c r="BO585" s="14">
        <v>45887</v>
      </c>
      <c r="BP585" s="15" t="s">
        <v>101</v>
      </c>
      <c r="BQ585" s="15" t="s">
        <v>115</v>
      </c>
      <c r="BR585" s="15">
        <v>9504574</v>
      </c>
      <c r="BS585" s="15" t="s">
        <v>75</v>
      </c>
      <c r="BT585" s="15">
        <v>29944</v>
      </c>
      <c r="BU585" s="8" t="s">
        <v>99</v>
      </c>
      <c r="BV585" s="15" t="s">
        <v>116</v>
      </c>
      <c r="BW585" s="15" t="s">
        <v>78</v>
      </c>
      <c r="BX585" s="15" t="s">
        <v>79</v>
      </c>
      <c r="BY585" s="15">
        <v>29940</v>
      </c>
      <c r="BZ585" s="15" t="s">
        <v>80</v>
      </c>
      <c r="CA585" s="15" t="s">
        <v>81</v>
      </c>
      <c r="CB585" s="15">
        <v>29941</v>
      </c>
      <c r="CC585" s="15"/>
      <c r="CD585" s="15" t="s">
        <v>82</v>
      </c>
      <c r="CE585" s="15"/>
      <c r="CF585" s="15" t="s">
        <v>83</v>
      </c>
      <c r="CG585" s="3">
        <f>BO585</f>
        <v>45887</v>
      </c>
      <c r="CH585" s="4" t="str">
        <f>LEFT(BU585,(LEN(BU585)-2))</f>
        <v>3:00</v>
      </c>
      <c r="CI585" s="4" t="str">
        <f>LEFT(CH585)</f>
        <v>3</v>
      </c>
      <c r="CJ585" s="4" t="str" cm="1">
        <f t="array" ref="CJ585">_xlfn.IFS(CI585 = "1","13",CI585 = "2","14",CI585 = "3","15",CI585 = "4","16",CI585 &gt; 4,CI585)</f>
        <v>15</v>
      </c>
      <c r="CK585" s="4" t="str">
        <f>RIGHT(CH585,2)</f>
        <v>00</v>
      </c>
      <c r="CL585" s="5" t="str">
        <f>_xlfn.CONCAT(CJ585,":",CK585)</f>
        <v>15:00</v>
      </c>
      <c r="CM585" s="9">
        <f>CG585</f>
        <v>45887</v>
      </c>
      <c r="CN585" s="10">
        <f>CM585</f>
        <v>45887</v>
      </c>
      <c r="CO585" s="10">
        <f>CN585+TIME(CJ585,CK585,CK585)</f>
        <v>45887.625</v>
      </c>
      <c r="CP585" s="10">
        <f>CO585+TIME(0,30,0)</f>
        <v>45887.645833333336</v>
      </c>
    </row>
    <row r="586" spans="1:94" x14ac:dyDescent="0.25">
      <c r="A586" s="7">
        <v>45849</v>
      </c>
      <c r="B586" s="8" t="s">
        <v>73</v>
      </c>
      <c r="C586" s="8" t="s">
        <v>107</v>
      </c>
      <c r="D586" s="8">
        <v>9504585</v>
      </c>
      <c r="E586" s="8" t="s">
        <v>75</v>
      </c>
      <c r="F586" s="8">
        <v>29947</v>
      </c>
      <c r="G586" s="8" t="s">
        <v>91</v>
      </c>
      <c r="H586" s="8" t="s">
        <v>92</v>
      </c>
      <c r="I586" s="8" t="s">
        <v>78</v>
      </c>
      <c r="J586" s="8" t="s">
        <v>79</v>
      </c>
      <c r="K586" s="8">
        <v>29940</v>
      </c>
      <c r="L586" s="8" t="s">
        <v>80</v>
      </c>
      <c r="M586" s="8" t="s">
        <v>81</v>
      </c>
      <c r="N586" s="8">
        <v>29941</v>
      </c>
      <c r="O586" s="8"/>
      <c r="P586" s="8" t="s">
        <v>82</v>
      </c>
      <c r="Q586" s="8"/>
      <c r="R586" s="8" t="s">
        <v>83</v>
      </c>
      <c r="S586" s="3">
        <f>A586</f>
        <v>45849</v>
      </c>
      <c r="T586" s="4" t="str">
        <f>LEFT(G586,(LEN(G586)-2))</f>
        <v>12:00</v>
      </c>
      <c r="U586" s="4" t="str">
        <f t="shared" si="63"/>
        <v>1</v>
      </c>
      <c r="V586" s="4" t="str" cm="1">
        <f t="array" ref="V586">_xlfn.IFS(U586 = "1","13",U586 = "2","14",U586 = "3","15",U586 = "4","16",U586 &gt; 4,U586)</f>
        <v>13</v>
      </c>
      <c r="W586" s="4" t="str">
        <f t="shared" si="64"/>
        <v>00</v>
      </c>
      <c r="X586" s="5" t="str">
        <f t="shared" si="65"/>
        <v>13:00</v>
      </c>
      <c r="Y586" s="9">
        <f t="shared" si="66"/>
        <v>45849</v>
      </c>
      <c r="Z586" s="10">
        <f t="shared" si="67"/>
        <v>45849</v>
      </c>
      <c r="AA586" s="10">
        <f t="shared" si="68"/>
        <v>45849.541666666664</v>
      </c>
      <c r="AB586" s="10">
        <f t="shared" si="69"/>
        <v>45849.5625</v>
      </c>
      <c r="AC586" s="11">
        <f>AA586</f>
        <v>45849.541666666664</v>
      </c>
      <c r="AD586" s="11">
        <f>AB586</f>
        <v>45849.5625</v>
      </c>
      <c r="AE586">
        <v>0</v>
      </c>
      <c r="AF586">
        <v>0</v>
      </c>
      <c r="AH586" t="str">
        <f>H586</f>
        <v>TCT LUNCH 12:15- 12:45</v>
      </c>
      <c r="AI586" t="str">
        <f>C586</f>
        <v>OakLawn103</v>
      </c>
      <c r="AJ586" t="str">
        <f>AH586</f>
        <v>TCT LUNCH 12:15- 12:45</v>
      </c>
      <c r="AM586" t="s">
        <v>39</v>
      </c>
      <c r="AS586" t="str">
        <f>B586</f>
        <v>Friday</v>
      </c>
      <c r="AV586" t="s">
        <v>41</v>
      </c>
      <c r="BO586" s="12">
        <v>45887</v>
      </c>
      <c r="BP586" s="13" t="s">
        <v>101</v>
      </c>
      <c r="BQ586" s="13" t="s">
        <v>74</v>
      </c>
      <c r="BR586" s="13">
        <v>9504580</v>
      </c>
      <c r="BS586" s="13" t="s">
        <v>75</v>
      </c>
      <c r="BT586" s="13">
        <v>29946</v>
      </c>
      <c r="BU586" s="13" t="s">
        <v>98</v>
      </c>
      <c r="BV586" s="13" t="s">
        <v>77</v>
      </c>
      <c r="BW586" s="13" t="s">
        <v>78</v>
      </c>
      <c r="BX586" s="13" t="s">
        <v>79</v>
      </c>
      <c r="BY586" s="13">
        <v>29940</v>
      </c>
      <c r="BZ586" s="13" t="s">
        <v>80</v>
      </c>
      <c r="CA586" s="13" t="s">
        <v>81</v>
      </c>
      <c r="CB586" s="13">
        <v>29941</v>
      </c>
      <c r="CC586" s="13"/>
      <c r="CD586" s="13" t="s">
        <v>82</v>
      </c>
      <c r="CE586" s="13"/>
      <c r="CF586" s="13" t="s">
        <v>83</v>
      </c>
      <c r="CG586" s="3">
        <f>BO586</f>
        <v>45887</v>
      </c>
      <c r="CH586" s="4" t="str">
        <f>LEFT(BU586,(LEN(BU586)-2))</f>
        <v>2:30</v>
      </c>
      <c r="CI586" s="4" t="str">
        <f>LEFT(CH586)</f>
        <v>2</v>
      </c>
      <c r="CJ586" s="4" t="str" cm="1">
        <f t="array" ref="CJ586">_xlfn.IFS(CI586 = "1","13",CI586 = "2","14",CI586 = "3","15",CI586 = "4","16",CI586 &gt; 4,CI586)</f>
        <v>14</v>
      </c>
      <c r="CK586" s="4" t="str">
        <f>RIGHT(CH586,2)</f>
        <v>30</v>
      </c>
      <c r="CL586" s="5" t="str">
        <f>_xlfn.CONCAT(CJ586,":",CK586)</f>
        <v>14:30</v>
      </c>
      <c r="CM586" s="9">
        <f>CG586</f>
        <v>45887</v>
      </c>
      <c r="CN586" s="10">
        <f>CM586</f>
        <v>45887</v>
      </c>
      <c r="CO586" s="10">
        <f>CN586+TIME(CJ586,CK586,CK586)</f>
        <v>45887.604513888888</v>
      </c>
      <c r="CP586" s="10">
        <f>CO586+TIME(0,30,0)</f>
        <v>45887.625347222223</v>
      </c>
    </row>
    <row r="587" spans="1:94" x14ac:dyDescent="0.25">
      <c r="A587" s="12">
        <v>45849</v>
      </c>
      <c r="B587" s="13" t="s">
        <v>73</v>
      </c>
      <c r="C587" s="13" t="s">
        <v>107</v>
      </c>
      <c r="D587" s="13">
        <v>9504585</v>
      </c>
      <c r="E587" s="13" t="s">
        <v>75</v>
      </c>
      <c r="F587" s="13">
        <v>29947</v>
      </c>
      <c r="G587" s="13" t="s">
        <v>93</v>
      </c>
      <c r="H587" s="13" t="s">
        <v>92</v>
      </c>
      <c r="I587" s="13" t="s">
        <v>78</v>
      </c>
      <c r="J587" s="13" t="s">
        <v>79</v>
      </c>
      <c r="K587" s="13">
        <v>29940</v>
      </c>
      <c r="L587" s="13" t="s">
        <v>80</v>
      </c>
      <c r="M587" s="13" t="s">
        <v>81</v>
      </c>
      <c r="N587" s="13">
        <v>29941</v>
      </c>
      <c r="O587" s="13"/>
      <c r="P587" s="13" t="s">
        <v>82</v>
      </c>
      <c r="Q587" s="13"/>
      <c r="R587" s="13" t="s">
        <v>83</v>
      </c>
      <c r="S587" s="3">
        <f>A587</f>
        <v>45849</v>
      </c>
      <c r="T587" s="4" t="str">
        <f>LEFT(G587,(LEN(G587)-2))</f>
        <v>12:30</v>
      </c>
      <c r="U587" s="4" t="str">
        <f t="shared" si="63"/>
        <v>1</v>
      </c>
      <c r="V587" s="4" t="str" cm="1">
        <f t="array" ref="V587">_xlfn.IFS(U587 = "1","13",U587 = "2","14",U587 = "3","15",U587 = "4","16",U587 &gt; 4,U587)</f>
        <v>13</v>
      </c>
      <c r="W587" s="4" t="str">
        <f t="shared" si="64"/>
        <v>30</v>
      </c>
      <c r="X587" s="5" t="str">
        <f t="shared" si="65"/>
        <v>13:30</v>
      </c>
      <c r="Y587" s="9">
        <f t="shared" si="66"/>
        <v>45849</v>
      </c>
      <c r="Z587" s="10">
        <f t="shared" si="67"/>
        <v>45849</v>
      </c>
      <c r="AA587" s="10">
        <f t="shared" si="68"/>
        <v>45849.562847222223</v>
      </c>
      <c r="AB587" s="10">
        <f t="shared" si="69"/>
        <v>45849.583680555559</v>
      </c>
      <c r="AC587" s="11">
        <f>AA587</f>
        <v>45849.562847222223</v>
      </c>
      <c r="AD587" s="11">
        <f>AB587</f>
        <v>45849.583680555559</v>
      </c>
      <c r="AE587">
        <v>0</v>
      </c>
      <c r="AF587">
        <v>0</v>
      </c>
      <c r="AH587" t="str">
        <f>H587</f>
        <v>TCT LUNCH 12:15- 12:45</v>
      </c>
      <c r="AI587" t="str">
        <f>C587</f>
        <v>OakLawn103</v>
      </c>
      <c r="AJ587" t="str">
        <f>AH587</f>
        <v>TCT LUNCH 12:15- 12:45</v>
      </c>
      <c r="AM587" t="s">
        <v>39</v>
      </c>
      <c r="AS587" t="str">
        <f>B587</f>
        <v>Friday</v>
      </c>
      <c r="AV587" t="s">
        <v>41</v>
      </c>
      <c r="BO587" s="12">
        <v>45887</v>
      </c>
      <c r="BP587" s="13" t="s">
        <v>101</v>
      </c>
      <c r="BQ587" s="13" t="s">
        <v>107</v>
      </c>
      <c r="BR587" s="13">
        <v>9504585</v>
      </c>
      <c r="BS587" s="13" t="s">
        <v>75</v>
      </c>
      <c r="BT587" s="13">
        <v>29947</v>
      </c>
      <c r="BU587" s="13" t="s">
        <v>98</v>
      </c>
      <c r="BV587" s="13" t="s">
        <v>77</v>
      </c>
      <c r="BW587" s="13" t="s">
        <v>78</v>
      </c>
      <c r="BX587" s="13" t="s">
        <v>79</v>
      </c>
      <c r="BY587" s="13">
        <v>29940</v>
      </c>
      <c r="BZ587" s="13" t="s">
        <v>80</v>
      </c>
      <c r="CA587" s="13" t="s">
        <v>81</v>
      </c>
      <c r="CB587" s="13">
        <v>29941</v>
      </c>
      <c r="CC587" s="13"/>
      <c r="CD587" s="13" t="s">
        <v>82</v>
      </c>
      <c r="CE587" s="13"/>
      <c r="CF587" s="13" t="s">
        <v>83</v>
      </c>
      <c r="CG587" s="3">
        <f>BO587</f>
        <v>45887</v>
      </c>
      <c r="CH587" s="4" t="str">
        <f>LEFT(BU587,(LEN(BU587)-2))</f>
        <v>2:30</v>
      </c>
      <c r="CI587" s="4" t="str">
        <f>LEFT(CH587)</f>
        <v>2</v>
      </c>
      <c r="CJ587" s="4" t="str" cm="1">
        <f t="array" ref="CJ587">_xlfn.IFS(CI587 = "1","13",CI587 = "2","14",CI587 = "3","15",CI587 = "4","16",CI587 &gt; 4,CI587)</f>
        <v>14</v>
      </c>
      <c r="CK587" s="4" t="str">
        <f>RIGHT(CH587,2)</f>
        <v>30</v>
      </c>
      <c r="CL587" s="5" t="str">
        <f>_xlfn.CONCAT(CJ587,":",CK587)</f>
        <v>14:30</v>
      </c>
      <c r="CM587" s="9">
        <f>CG587</f>
        <v>45887</v>
      </c>
      <c r="CN587" s="10">
        <f>CM587</f>
        <v>45887</v>
      </c>
      <c r="CO587" s="10">
        <f>CN587+TIME(CJ587,CK587,CK587)</f>
        <v>45887.604513888888</v>
      </c>
      <c r="CP587" s="10">
        <f>CO587+TIME(0,30,0)</f>
        <v>45887.625347222223</v>
      </c>
    </row>
    <row r="588" spans="1:94" x14ac:dyDescent="0.25">
      <c r="A588" s="7">
        <v>45849</v>
      </c>
      <c r="B588" s="8" t="s">
        <v>73</v>
      </c>
      <c r="C588" s="8" t="s">
        <v>107</v>
      </c>
      <c r="D588" s="8">
        <v>9504585</v>
      </c>
      <c r="E588" s="8" t="s">
        <v>75</v>
      </c>
      <c r="F588" s="8">
        <v>29947</v>
      </c>
      <c r="G588" s="8" t="s">
        <v>94</v>
      </c>
      <c r="H588" s="8" t="s">
        <v>77</v>
      </c>
      <c r="I588" s="8" t="s">
        <v>78</v>
      </c>
      <c r="J588" s="8" t="s">
        <v>79</v>
      </c>
      <c r="K588" s="8">
        <v>29940</v>
      </c>
      <c r="L588" s="8" t="s">
        <v>80</v>
      </c>
      <c r="M588" s="8" t="s">
        <v>81</v>
      </c>
      <c r="N588" s="8">
        <v>29941</v>
      </c>
      <c r="O588" s="8"/>
      <c r="P588" s="8" t="s">
        <v>82</v>
      </c>
      <c r="Q588" s="8"/>
      <c r="R588" s="8" t="s">
        <v>83</v>
      </c>
      <c r="S588" s="3">
        <f>A588</f>
        <v>45849</v>
      </c>
      <c r="T588" s="4" t="str">
        <f>LEFT(G588,(LEN(G588)-2))</f>
        <v>1:00</v>
      </c>
      <c r="U588" s="4" t="str">
        <f t="shared" si="63"/>
        <v>1</v>
      </c>
      <c r="V588" s="4" t="str" cm="1">
        <f t="array" ref="V588">_xlfn.IFS(U588 = "1","13",U588 = "2","14",U588 = "3","15",U588 = "4","16",U588 &gt; 4,U588)</f>
        <v>13</v>
      </c>
      <c r="W588" s="4" t="str">
        <f t="shared" si="64"/>
        <v>00</v>
      </c>
      <c r="X588" s="5" t="str">
        <f t="shared" si="65"/>
        <v>13:00</v>
      </c>
      <c r="Y588" s="9">
        <f t="shared" si="66"/>
        <v>45849</v>
      </c>
      <c r="Z588" s="10">
        <f t="shared" si="67"/>
        <v>45849</v>
      </c>
      <c r="AA588" s="10">
        <f t="shared" si="68"/>
        <v>45849.541666666664</v>
      </c>
      <c r="AB588" s="10">
        <f t="shared" si="69"/>
        <v>45849.5625</v>
      </c>
      <c r="AC588" s="11">
        <f>AA588</f>
        <v>45849.541666666664</v>
      </c>
      <c r="AD588" s="11">
        <f>AB588</f>
        <v>45849.5625</v>
      </c>
      <c r="AE588">
        <v>0</v>
      </c>
      <c r="AF588">
        <v>0</v>
      </c>
      <c r="AH588" t="str">
        <f>H588</f>
        <v>AVAILABLE</v>
      </c>
      <c r="AI588" t="str">
        <f>C588</f>
        <v>OakLawn103</v>
      </c>
      <c r="AJ588" t="str">
        <f>AH588</f>
        <v>AVAILABLE</v>
      </c>
      <c r="AM588" t="s">
        <v>39</v>
      </c>
      <c r="AS588" t="str">
        <f>B588</f>
        <v>Friday</v>
      </c>
      <c r="AV588" t="s">
        <v>41</v>
      </c>
      <c r="BO588" s="12">
        <v>45887</v>
      </c>
      <c r="BP588" s="13" t="s">
        <v>101</v>
      </c>
      <c r="BQ588" s="13" t="s">
        <v>109</v>
      </c>
      <c r="BR588" s="13">
        <v>9504589</v>
      </c>
      <c r="BS588" s="13" t="s">
        <v>75</v>
      </c>
      <c r="BT588" s="13">
        <v>29948</v>
      </c>
      <c r="BU588" s="13" t="s">
        <v>98</v>
      </c>
      <c r="BV588" s="13" t="s">
        <v>77</v>
      </c>
      <c r="BW588" s="13" t="s">
        <v>78</v>
      </c>
      <c r="BX588" s="13" t="s">
        <v>79</v>
      </c>
      <c r="BY588" s="13">
        <v>29940</v>
      </c>
      <c r="BZ588" s="13" t="s">
        <v>80</v>
      </c>
      <c r="CA588" s="13" t="s">
        <v>81</v>
      </c>
      <c r="CB588" s="13">
        <v>29941</v>
      </c>
      <c r="CC588" s="13"/>
      <c r="CD588" s="13" t="s">
        <v>82</v>
      </c>
      <c r="CE588" s="13"/>
      <c r="CF588" s="13" t="s">
        <v>83</v>
      </c>
      <c r="CG588" s="3">
        <f>BO588</f>
        <v>45887</v>
      </c>
      <c r="CH588" s="4" t="str">
        <f>LEFT(BU588,(LEN(BU588)-2))</f>
        <v>2:30</v>
      </c>
      <c r="CI588" s="4" t="str">
        <f>LEFT(CH588)</f>
        <v>2</v>
      </c>
      <c r="CJ588" s="4" t="str" cm="1">
        <f t="array" ref="CJ588">_xlfn.IFS(CI588 = "1","13",CI588 = "2","14",CI588 = "3","15",CI588 = "4","16",CI588 &gt; 4,CI588)</f>
        <v>14</v>
      </c>
      <c r="CK588" s="4" t="str">
        <f>RIGHT(CH588,2)</f>
        <v>30</v>
      </c>
      <c r="CL588" s="5" t="str">
        <f>_xlfn.CONCAT(CJ588,":",CK588)</f>
        <v>14:30</v>
      </c>
      <c r="CM588" s="9">
        <f>CG588</f>
        <v>45887</v>
      </c>
      <c r="CN588" s="10">
        <f>CM588</f>
        <v>45887</v>
      </c>
      <c r="CO588" s="10">
        <f>CN588+TIME(CJ588,CK588,CK588)</f>
        <v>45887.604513888888</v>
      </c>
      <c r="CP588" s="10">
        <f>CO588+TIME(0,30,0)</f>
        <v>45887.625347222223</v>
      </c>
    </row>
    <row r="589" spans="1:94" ht="15.75" x14ac:dyDescent="0.25">
      <c r="A589" s="12">
        <v>45849</v>
      </c>
      <c r="B589" s="13" t="s">
        <v>73</v>
      </c>
      <c r="C589" s="13" t="s">
        <v>107</v>
      </c>
      <c r="D589" s="13">
        <v>9504585</v>
      </c>
      <c r="E589" s="13" t="s">
        <v>75</v>
      </c>
      <c r="F589" s="13">
        <v>29947</v>
      </c>
      <c r="G589" s="13" t="s">
        <v>95</v>
      </c>
      <c r="H589" s="13" t="s">
        <v>77</v>
      </c>
      <c r="I589" s="13" t="s">
        <v>78</v>
      </c>
      <c r="J589" s="13" t="s">
        <v>79</v>
      </c>
      <c r="K589" s="13">
        <v>29940</v>
      </c>
      <c r="L589" s="13" t="s">
        <v>80</v>
      </c>
      <c r="M589" s="13" t="s">
        <v>81</v>
      </c>
      <c r="N589" s="13">
        <v>29941</v>
      </c>
      <c r="O589" s="13"/>
      <c r="P589" s="13" t="s">
        <v>82</v>
      </c>
      <c r="Q589" s="13"/>
      <c r="R589" s="13" t="s">
        <v>83</v>
      </c>
      <c r="S589" s="3">
        <f>A589</f>
        <v>45849</v>
      </c>
      <c r="T589" s="4" t="str">
        <f>LEFT(G589,(LEN(G589)-2))</f>
        <v>1:30</v>
      </c>
      <c r="U589" s="4" t="str">
        <f t="shared" si="63"/>
        <v>1</v>
      </c>
      <c r="V589" s="4" t="str" cm="1">
        <f t="array" ref="V589">_xlfn.IFS(U589 = "1","13",U589 = "2","14",U589 = "3","15",U589 = "4","16",U589 &gt; 4,U589)</f>
        <v>13</v>
      </c>
      <c r="W589" s="4" t="str">
        <f t="shared" si="64"/>
        <v>30</v>
      </c>
      <c r="X589" s="5" t="str">
        <f t="shared" si="65"/>
        <v>13:30</v>
      </c>
      <c r="Y589" s="9">
        <f t="shared" si="66"/>
        <v>45849</v>
      </c>
      <c r="Z589" s="10">
        <f t="shared" si="67"/>
        <v>45849</v>
      </c>
      <c r="AA589" s="10">
        <f t="shared" si="68"/>
        <v>45849.562847222223</v>
      </c>
      <c r="AB589" s="10">
        <f t="shared" si="69"/>
        <v>45849.583680555559</v>
      </c>
      <c r="AC589" s="11">
        <f>AA589</f>
        <v>45849.562847222223</v>
      </c>
      <c r="AD589" s="11">
        <f>AB589</f>
        <v>45849.583680555559</v>
      </c>
      <c r="AE589">
        <v>0</v>
      </c>
      <c r="AF589">
        <v>0</v>
      </c>
      <c r="AH589" t="str">
        <f>H589</f>
        <v>AVAILABLE</v>
      </c>
      <c r="AI589" t="str">
        <f>C589</f>
        <v>OakLawn103</v>
      </c>
      <c r="AJ589" t="str">
        <f>AH589</f>
        <v>AVAILABLE</v>
      </c>
      <c r="AM589" t="s">
        <v>39</v>
      </c>
      <c r="AS589" t="str">
        <f>B589</f>
        <v>Friday</v>
      </c>
      <c r="AV589" t="s">
        <v>41</v>
      </c>
      <c r="BO589" s="16">
        <v>45887</v>
      </c>
      <c r="BP589" s="17" t="s">
        <v>101</v>
      </c>
      <c r="BQ589" s="17" t="s">
        <v>115</v>
      </c>
      <c r="BR589" s="17">
        <v>9504574</v>
      </c>
      <c r="BS589" s="17" t="s">
        <v>75</v>
      </c>
      <c r="BT589" s="17">
        <v>29944</v>
      </c>
      <c r="BU589" s="17" t="s">
        <v>98</v>
      </c>
      <c r="BV589" s="17" t="s">
        <v>116</v>
      </c>
      <c r="BW589" s="17" t="s">
        <v>78</v>
      </c>
      <c r="BX589" s="17" t="s">
        <v>79</v>
      </c>
      <c r="BY589" s="17">
        <v>29940</v>
      </c>
      <c r="BZ589" s="17" t="s">
        <v>80</v>
      </c>
      <c r="CA589" s="17" t="s">
        <v>81</v>
      </c>
      <c r="CB589" s="17">
        <v>29941</v>
      </c>
      <c r="CC589" s="17"/>
      <c r="CD589" s="17" t="s">
        <v>82</v>
      </c>
      <c r="CE589" s="17"/>
      <c r="CF589" s="17" t="s">
        <v>83</v>
      </c>
      <c r="CG589" s="3">
        <f>BO589</f>
        <v>45887</v>
      </c>
      <c r="CH589" s="4" t="str">
        <f>LEFT(BU589,(LEN(BU589)-2))</f>
        <v>2:30</v>
      </c>
      <c r="CI589" s="4" t="str">
        <f>LEFT(CH589)</f>
        <v>2</v>
      </c>
      <c r="CJ589" s="4" t="str" cm="1">
        <f t="array" ref="CJ589">_xlfn.IFS(CI589 = "1","13",CI589 = "2","14",CI589 = "3","15",CI589 = "4","16",CI589 &gt; 4,CI589)</f>
        <v>14</v>
      </c>
      <c r="CK589" s="4" t="str">
        <f>RIGHT(CH589,2)</f>
        <v>30</v>
      </c>
      <c r="CL589" s="5" t="str">
        <f>_xlfn.CONCAT(CJ589,":",CK589)</f>
        <v>14:30</v>
      </c>
      <c r="CM589" s="9">
        <f>CG589</f>
        <v>45887</v>
      </c>
      <c r="CN589" s="10">
        <f>CM589</f>
        <v>45887</v>
      </c>
      <c r="CO589" s="10">
        <f>CN589+TIME(CJ589,CK589,CK589)</f>
        <v>45887.604513888888</v>
      </c>
      <c r="CP589" s="10">
        <f>CO589+TIME(0,30,0)</f>
        <v>45887.625347222223</v>
      </c>
    </row>
    <row r="590" spans="1:94" x14ac:dyDescent="0.25">
      <c r="A590" s="7">
        <v>45849</v>
      </c>
      <c r="B590" s="8" t="s">
        <v>73</v>
      </c>
      <c r="C590" s="8" t="s">
        <v>107</v>
      </c>
      <c r="D590" s="8">
        <v>9504585</v>
      </c>
      <c r="E590" s="8" t="s">
        <v>75</v>
      </c>
      <c r="F590" s="8">
        <v>29947</v>
      </c>
      <c r="G590" s="8" t="s">
        <v>97</v>
      </c>
      <c r="H590" s="8" t="s">
        <v>77</v>
      </c>
      <c r="I590" s="8" t="s">
        <v>78</v>
      </c>
      <c r="J590" s="8" t="s">
        <v>79</v>
      </c>
      <c r="K590" s="8">
        <v>29940</v>
      </c>
      <c r="L590" s="8" t="s">
        <v>80</v>
      </c>
      <c r="M590" s="8" t="s">
        <v>81</v>
      </c>
      <c r="N590" s="8">
        <v>29941</v>
      </c>
      <c r="O590" s="8"/>
      <c r="P590" s="8" t="s">
        <v>82</v>
      </c>
      <c r="Q590" s="8"/>
      <c r="R590" s="8" t="s">
        <v>83</v>
      </c>
      <c r="S590" s="3">
        <f>A590</f>
        <v>45849</v>
      </c>
      <c r="T590" s="4" t="str">
        <f>LEFT(G590,(LEN(G590)-2))</f>
        <v>2:00</v>
      </c>
      <c r="U590" s="4" t="str">
        <f t="shared" si="63"/>
        <v>2</v>
      </c>
      <c r="V590" s="4" t="str" cm="1">
        <f t="array" ref="V590">_xlfn.IFS(U590 = "1","13",U590 = "2","14",U590 = "3","15",U590 = "4","16",U590 &gt; 4,U590)</f>
        <v>14</v>
      </c>
      <c r="W590" s="4" t="str">
        <f t="shared" si="64"/>
        <v>00</v>
      </c>
      <c r="X590" s="5" t="str">
        <f t="shared" si="65"/>
        <v>14:00</v>
      </c>
      <c r="Y590" s="9">
        <f t="shared" si="66"/>
        <v>45849</v>
      </c>
      <c r="Z590" s="10">
        <f t="shared" si="67"/>
        <v>45849</v>
      </c>
      <c r="AA590" s="10">
        <f t="shared" si="68"/>
        <v>45849.583333333336</v>
      </c>
      <c r="AB590" s="10">
        <f t="shared" si="69"/>
        <v>45849.604166666672</v>
      </c>
      <c r="AC590" s="11">
        <f>AA590</f>
        <v>45849.583333333336</v>
      </c>
      <c r="AD590" s="11">
        <f>AB590</f>
        <v>45849.604166666672</v>
      </c>
      <c r="AE590">
        <v>0</v>
      </c>
      <c r="AF590">
        <v>0</v>
      </c>
      <c r="AH590" t="str">
        <f>H590</f>
        <v>AVAILABLE</v>
      </c>
      <c r="AI590" t="str">
        <f>C590</f>
        <v>OakLawn103</v>
      </c>
      <c r="AJ590" t="str">
        <f>AH590</f>
        <v>AVAILABLE</v>
      </c>
      <c r="AM590" t="s">
        <v>39</v>
      </c>
      <c r="AS590" t="str">
        <f>B590</f>
        <v>Friday</v>
      </c>
      <c r="AV590" t="s">
        <v>41</v>
      </c>
      <c r="BO590" s="7">
        <v>45887</v>
      </c>
      <c r="BP590" s="8" t="s">
        <v>101</v>
      </c>
      <c r="BQ590" s="8" t="s">
        <v>74</v>
      </c>
      <c r="BR590" s="8">
        <v>9504580</v>
      </c>
      <c r="BS590" s="8" t="s">
        <v>75</v>
      </c>
      <c r="BT590" s="8">
        <v>29946</v>
      </c>
      <c r="BU590" s="8" t="s">
        <v>97</v>
      </c>
      <c r="BV590" s="8" t="s">
        <v>77</v>
      </c>
      <c r="BW590" s="8" t="s">
        <v>78</v>
      </c>
      <c r="BX590" s="8" t="s">
        <v>79</v>
      </c>
      <c r="BY590" s="8">
        <v>29940</v>
      </c>
      <c r="BZ590" s="8" t="s">
        <v>80</v>
      </c>
      <c r="CA590" s="8" t="s">
        <v>81</v>
      </c>
      <c r="CB590" s="8">
        <v>29941</v>
      </c>
      <c r="CC590" s="8"/>
      <c r="CD590" s="8" t="s">
        <v>82</v>
      </c>
      <c r="CE590" s="8"/>
      <c r="CF590" s="8" t="s">
        <v>83</v>
      </c>
      <c r="CG590" s="3">
        <f>BO590</f>
        <v>45887</v>
      </c>
      <c r="CH590" s="4" t="str">
        <f>LEFT(BU590,(LEN(BU590)-2))</f>
        <v>2:00</v>
      </c>
      <c r="CI590" s="4" t="str">
        <f>LEFT(CH590)</f>
        <v>2</v>
      </c>
      <c r="CJ590" s="4" t="str" cm="1">
        <f t="array" ref="CJ590">_xlfn.IFS(CI590 = "1","13",CI590 = "2","14",CI590 = "3","15",CI590 = "4","16",CI590 &gt; 4,CI590)</f>
        <v>14</v>
      </c>
      <c r="CK590" s="4" t="str">
        <f>RIGHT(CH590,2)</f>
        <v>00</v>
      </c>
      <c r="CL590" s="5" t="str">
        <f>_xlfn.CONCAT(CJ590,":",CK590)</f>
        <v>14:00</v>
      </c>
      <c r="CM590" s="9">
        <f>CG590</f>
        <v>45887</v>
      </c>
      <c r="CN590" s="10">
        <f>CM590</f>
        <v>45887</v>
      </c>
      <c r="CO590" s="10">
        <f>CN590+TIME(CJ590,CK590,CK590)</f>
        <v>45887.583333333336</v>
      </c>
      <c r="CP590" s="10">
        <f>CO590+TIME(0,30,0)</f>
        <v>45887.604166666672</v>
      </c>
    </row>
    <row r="591" spans="1:94" x14ac:dyDescent="0.25">
      <c r="A591" s="12">
        <v>45849</v>
      </c>
      <c r="B591" s="13" t="s">
        <v>73</v>
      </c>
      <c r="C591" s="13" t="s">
        <v>107</v>
      </c>
      <c r="D591" s="13">
        <v>9504585</v>
      </c>
      <c r="E591" s="13" t="s">
        <v>75</v>
      </c>
      <c r="F591" s="13">
        <v>29947</v>
      </c>
      <c r="G591" s="13" t="s">
        <v>98</v>
      </c>
      <c r="H591" s="13" t="s">
        <v>77</v>
      </c>
      <c r="I591" s="13" t="s">
        <v>78</v>
      </c>
      <c r="J591" s="13" t="s">
        <v>79</v>
      </c>
      <c r="K591" s="13">
        <v>29940</v>
      </c>
      <c r="L591" s="13" t="s">
        <v>80</v>
      </c>
      <c r="M591" s="13" t="s">
        <v>81</v>
      </c>
      <c r="N591" s="13">
        <v>29941</v>
      </c>
      <c r="O591" s="13"/>
      <c r="P591" s="13" t="s">
        <v>82</v>
      </c>
      <c r="Q591" s="13"/>
      <c r="R591" s="13" t="s">
        <v>83</v>
      </c>
      <c r="S591" s="3">
        <f>A591</f>
        <v>45849</v>
      </c>
      <c r="T591" s="4" t="str">
        <f>LEFT(G591,(LEN(G591)-2))</f>
        <v>2:30</v>
      </c>
      <c r="U591" s="4" t="str">
        <f t="shared" si="63"/>
        <v>2</v>
      </c>
      <c r="V591" s="4" t="str" cm="1">
        <f t="array" ref="V591">_xlfn.IFS(U591 = "1","13",U591 = "2","14",U591 = "3","15",U591 = "4","16",U591 &gt; 4,U591)</f>
        <v>14</v>
      </c>
      <c r="W591" s="4" t="str">
        <f t="shared" si="64"/>
        <v>30</v>
      </c>
      <c r="X591" s="5" t="str">
        <f t="shared" si="65"/>
        <v>14:30</v>
      </c>
      <c r="Y591" s="9">
        <f t="shared" si="66"/>
        <v>45849</v>
      </c>
      <c r="Z591" s="10">
        <f t="shared" si="67"/>
        <v>45849</v>
      </c>
      <c r="AA591" s="10">
        <f t="shared" si="68"/>
        <v>45849.604513888888</v>
      </c>
      <c r="AB591" s="10">
        <f t="shared" si="69"/>
        <v>45849.625347222223</v>
      </c>
      <c r="AC591" s="11">
        <f>AA591</f>
        <v>45849.604513888888</v>
      </c>
      <c r="AD591" s="11">
        <f>AB591</f>
        <v>45849.625347222223</v>
      </c>
      <c r="AE591">
        <v>0</v>
      </c>
      <c r="AF591">
        <v>0</v>
      </c>
      <c r="AH591" t="str">
        <f>H591</f>
        <v>AVAILABLE</v>
      </c>
      <c r="AI591" t="str">
        <f>C591</f>
        <v>OakLawn103</v>
      </c>
      <c r="AJ591" t="str">
        <f>AH591</f>
        <v>AVAILABLE</v>
      </c>
      <c r="AM591" t="s">
        <v>39</v>
      </c>
      <c r="AS591" t="str">
        <f>B591</f>
        <v>Friday</v>
      </c>
      <c r="AV591" t="s">
        <v>41</v>
      </c>
      <c r="BO591" s="7">
        <v>45887</v>
      </c>
      <c r="BP591" s="8" t="s">
        <v>101</v>
      </c>
      <c r="BQ591" s="8" t="s">
        <v>107</v>
      </c>
      <c r="BR591" s="8">
        <v>9504585</v>
      </c>
      <c r="BS591" s="8" t="s">
        <v>75</v>
      </c>
      <c r="BT591" s="8">
        <v>29947</v>
      </c>
      <c r="BU591" s="8" t="s">
        <v>97</v>
      </c>
      <c r="BV591" s="8" t="s">
        <v>77</v>
      </c>
      <c r="BW591" s="8" t="s">
        <v>78</v>
      </c>
      <c r="BX591" s="8" t="s">
        <v>79</v>
      </c>
      <c r="BY591" s="8">
        <v>29940</v>
      </c>
      <c r="BZ591" s="8" t="s">
        <v>80</v>
      </c>
      <c r="CA591" s="8" t="s">
        <v>81</v>
      </c>
      <c r="CB591" s="8">
        <v>29941</v>
      </c>
      <c r="CC591" s="8"/>
      <c r="CD591" s="8" t="s">
        <v>82</v>
      </c>
      <c r="CE591" s="8"/>
      <c r="CF591" s="8" t="s">
        <v>83</v>
      </c>
      <c r="CG591" s="3">
        <f>BO591</f>
        <v>45887</v>
      </c>
      <c r="CH591" s="4" t="str">
        <f>LEFT(BU591,(LEN(BU591)-2))</f>
        <v>2:00</v>
      </c>
      <c r="CI591" s="4" t="str">
        <f>LEFT(CH591)</f>
        <v>2</v>
      </c>
      <c r="CJ591" s="4" t="str" cm="1">
        <f t="array" ref="CJ591">_xlfn.IFS(CI591 = "1","13",CI591 = "2","14",CI591 = "3","15",CI591 = "4","16",CI591 &gt; 4,CI591)</f>
        <v>14</v>
      </c>
      <c r="CK591" s="4" t="str">
        <f>RIGHT(CH591,2)</f>
        <v>00</v>
      </c>
      <c r="CL591" s="5" t="str">
        <f>_xlfn.CONCAT(CJ591,":",CK591)</f>
        <v>14:00</v>
      </c>
      <c r="CM591" s="9">
        <f>CG591</f>
        <v>45887</v>
      </c>
      <c r="CN591" s="10">
        <f>CM591</f>
        <v>45887</v>
      </c>
      <c r="CO591" s="10">
        <f>CN591+TIME(CJ591,CK591,CK591)</f>
        <v>45887.583333333336</v>
      </c>
      <c r="CP591" s="10">
        <f>CO591+TIME(0,30,0)</f>
        <v>45887.604166666672</v>
      </c>
    </row>
    <row r="592" spans="1:94" x14ac:dyDescent="0.25">
      <c r="A592" s="7">
        <v>45849</v>
      </c>
      <c r="B592" s="8" t="s">
        <v>73</v>
      </c>
      <c r="C592" s="8" t="s">
        <v>107</v>
      </c>
      <c r="D592" s="8">
        <v>9504585</v>
      </c>
      <c r="E592" s="8" t="s">
        <v>75</v>
      </c>
      <c r="F592" s="8">
        <v>29947</v>
      </c>
      <c r="G592" s="8" t="s">
        <v>99</v>
      </c>
      <c r="H592" s="8" t="s">
        <v>77</v>
      </c>
      <c r="I592" s="8" t="s">
        <v>78</v>
      </c>
      <c r="J592" s="8" t="s">
        <v>79</v>
      </c>
      <c r="K592" s="8">
        <v>29940</v>
      </c>
      <c r="L592" s="8" t="s">
        <v>80</v>
      </c>
      <c r="M592" s="8" t="s">
        <v>81</v>
      </c>
      <c r="N592" s="8">
        <v>29941</v>
      </c>
      <c r="O592" s="8"/>
      <c r="P592" s="8" t="s">
        <v>82</v>
      </c>
      <c r="Q592" s="8"/>
      <c r="R592" s="8" t="s">
        <v>83</v>
      </c>
      <c r="S592" s="3">
        <f>A592</f>
        <v>45849</v>
      </c>
      <c r="T592" s="4" t="str">
        <f>LEFT(G592,(LEN(G592)-2))</f>
        <v>3:00</v>
      </c>
      <c r="U592" s="4" t="str">
        <f t="shared" si="63"/>
        <v>3</v>
      </c>
      <c r="V592" s="4" t="str" cm="1">
        <f t="array" ref="V592">_xlfn.IFS(U592 = "1","13",U592 = "2","14",U592 = "3","15",U592 = "4","16",U592 &gt; 4,U592)</f>
        <v>15</v>
      </c>
      <c r="W592" s="4" t="str">
        <f t="shared" si="64"/>
        <v>00</v>
      </c>
      <c r="X592" s="5" t="str">
        <f t="shared" si="65"/>
        <v>15:00</v>
      </c>
      <c r="Y592" s="9">
        <f t="shared" si="66"/>
        <v>45849</v>
      </c>
      <c r="Z592" s="10">
        <f t="shared" si="67"/>
        <v>45849</v>
      </c>
      <c r="AA592" s="10">
        <f t="shared" si="68"/>
        <v>45849.625</v>
      </c>
      <c r="AB592" s="10">
        <f t="shared" si="69"/>
        <v>45849.645833333336</v>
      </c>
      <c r="AC592" s="11">
        <f>AA592</f>
        <v>45849.625</v>
      </c>
      <c r="AD592" s="11">
        <f>AB592</f>
        <v>45849.645833333336</v>
      </c>
      <c r="AE592">
        <v>0</v>
      </c>
      <c r="AF592">
        <v>0</v>
      </c>
      <c r="AH592" t="str">
        <f>H592</f>
        <v>AVAILABLE</v>
      </c>
      <c r="AI592" t="str">
        <f>C592</f>
        <v>OakLawn103</v>
      </c>
      <c r="AJ592" t="str">
        <f>AH592</f>
        <v>AVAILABLE</v>
      </c>
      <c r="AM592" t="s">
        <v>39</v>
      </c>
      <c r="AS592" t="str">
        <f>B592</f>
        <v>Friday</v>
      </c>
      <c r="AV592" t="s">
        <v>41</v>
      </c>
      <c r="BO592" s="7">
        <v>45887</v>
      </c>
      <c r="BP592" s="8" t="s">
        <v>101</v>
      </c>
      <c r="BQ592" s="8" t="s">
        <v>109</v>
      </c>
      <c r="BR592" s="8">
        <v>9504589</v>
      </c>
      <c r="BS592" s="8" t="s">
        <v>75</v>
      </c>
      <c r="BT592" s="8">
        <v>29948</v>
      </c>
      <c r="BU592" s="8" t="s">
        <v>97</v>
      </c>
      <c r="BV592" s="8" t="s">
        <v>77</v>
      </c>
      <c r="BW592" s="8" t="s">
        <v>78</v>
      </c>
      <c r="BX592" s="8" t="s">
        <v>79</v>
      </c>
      <c r="BY592" s="8">
        <v>29940</v>
      </c>
      <c r="BZ592" s="8" t="s">
        <v>80</v>
      </c>
      <c r="CA592" s="8" t="s">
        <v>81</v>
      </c>
      <c r="CB592" s="8">
        <v>29941</v>
      </c>
      <c r="CC592" s="8"/>
      <c r="CD592" s="8" t="s">
        <v>82</v>
      </c>
      <c r="CE592" s="8"/>
      <c r="CF592" s="8" t="s">
        <v>83</v>
      </c>
      <c r="CG592" s="3">
        <f>BO592</f>
        <v>45887</v>
      </c>
      <c r="CH592" s="4" t="str">
        <f>LEFT(BU592,(LEN(BU592)-2))</f>
        <v>2:00</v>
      </c>
      <c r="CI592" s="4" t="str">
        <f>LEFT(CH592)</f>
        <v>2</v>
      </c>
      <c r="CJ592" s="4" t="str" cm="1">
        <f t="array" ref="CJ592">_xlfn.IFS(CI592 = "1","13",CI592 = "2","14",CI592 = "3","15",CI592 = "4","16",CI592 &gt; 4,CI592)</f>
        <v>14</v>
      </c>
      <c r="CK592" s="4" t="str">
        <f>RIGHT(CH592,2)</f>
        <v>00</v>
      </c>
      <c r="CL592" s="5" t="str">
        <f>_xlfn.CONCAT(CJ592,":",CK592)</f>
        <v>14:00</v>
      </c>
      <c r="CM592" s="9">
        <f>CG592</f>
        <v>45887</v>
      </c>
      <c r="CN592" s="10">
        <f>CM592</f>
        <v>45887</v>
      </c>
      <c r="CO592" s="10">
        <f>CN592+TIME(CJ592,CK592,CK592)</f>
        <v>45887.583333333336</v>
      </c>
      <c r="CP592" s="10">
        <f>CO592+TIME(0,30,0)</f>
        <v>45887.604166666672</v>
      </c>
    </row>
    <row r="593" spans="1:94" ht="15.75" x14ac:dyDescent="0.25">
      <c r="A593" s="12">
        <v>45849</v>
      </c>
      <c r="B593" s="13" t="s">
        <v>73</v>
      </c>
      <c r="C593" s="13" t="s">
        <v>107</v>
      </c>
      <c r="D593" s="13">
        <v>9504585</v>
      </c>
      <c r="E593" s="13" t="s">
        <v>75</v>
      </c>
      <c r="F593" s="13">
        <v>29947</v>
      </c>
      <c r="G593" s="13" t="s">
        <v>100</v>
      </c>
      <c r="H593" s="13" t="s">
        <v>77</v>
      </c>
      <c r="I593" s="13" t="s">
        <v>78</v>
      </c>
      <c r="J593" s="13" t="s">
        <v>79</v>
      </c>
      <c r="K593" s="13">
        <v>29940</v>
      </c>
      <c r="L593" s="13" t="s">
        <v>80</v>
      </c>
      <c r="M593" s="13" t="s">
        <v>81</v>
      </c>
      <c r="N593" s="13">
        <v>29941</v>
      </c>
      <c r="O593" s="13"/>
      <c r="P593" s="13" t="s">
        <v>82</v>
      </c>
      <c r="Q593" s="13"/>
      <c r="R593" s="13" t="s">
        <v>83</v>
      </c>
      <c r="S593" s="3">
        <f>A593</f>
        <v>45849</v>
      </c>
      <c r="T593" s="4" t="str">
        <f>LEFT(G593,(LEN(G593)-2))</f>
        <v>3:30</v>
      </c>
      <c r="U593" s="4" t="str">
        <f t="shared" si="63"/>
        <v>3</v>
      </c>
      <c r="V593" s="4" t="str" cm="1">
        <f t="array" ref="V593">_xlfn.IFS(U593 = "1","13",U593 = "2","14",U593 = "3","15",U593 = "4","16",U593 &gt; 4,U593)</f>
        <v>15</v>
      </c>
      <c r="W593" s="4" t="str">
        <f t="shared" si="64"/>
        <v>30</v>
      </c>
      <c r="X593" s="5" t="str">
        <f t="shared" si="65"/>
        <v>15:30</v>
      </c>
      <c r="Y593" s="9">
        <f t="shared" si="66"/>
        <v>45849</v>
      </c>
      <c r="Z593" s="10">
        <f t="shared" si="67"/>
        <v>45849</v>
      </c>
      <c r="AA593" s="10">
        <f t="shared" si="68"/>
        <v>45849.646180555559</v>
      </c>
      <c r="AB593" s="10">
        <f t="shared" si="69"/>
        <v>45849.667013888895</v>
      </c>
      <c r="AC593" s="11">
        <f>AA593</f>
        <v>45849.646180555559</v>
      </c>
      <c r="AD593" s="11">
        <f>AB593</f>
        <v>45849.667013888895</v>
      </c>
      <c r="AE593">
        <v>0</v>
      </c>
      <c r="AF593">
        <v>0</v>
      </c>
      <c r="AH593" t="str">
        <f>H593</f>
        <v>AVAILABLE</v>
      </c>
      <c r="AI593" t="str">
        <f>C593</f>
        <v>OakLawn103</v>
      </c>
      <c r="AJ593" t="str">
        <f>AH593</f>
        <v>AVAILABLE</v>
      </c>
      <c r="AM593" t="s">
        <v>39</v>
      </c>
      <c r="AS593" t="str">
        <f>B593</f>
        <v>Friday</v>
      </c>
      <c r="AV593" t="s">
        <v>41</v>
      </c>
      <c r="BO593" s="14">
        <v>45887</v>
      </c>
      <c r="BP593" s="15" t="s">
        <v>101</v>
      </c>
      <c r="BQ593" s="15" t="s">
        <v>115</v>
      </c>
      <c r="BR593" s="15">
        <v>9504574</v>
      </c>
      <c r="BS593" s="15" t="s">
        <v>75</v>
      </c>
      <c r="BT593" s="15">
        <v>29944</v>
      </c>
      <c r="BU593" s="15" t="s">
        <v>97</v>
      </c>
      <c r="BV593" s="15" t="s">
        <v>116</v>
      </c>
      <c r="BW593" s="15" t="s">
        <v>78</v>
      </c>
      <c r="BX593" s="15" t="s">
        <v>79</v>
      </c>
      <c r="BY593" s="15">
        <v>29940</v>
      </c>
      <c r="BZ593" s="15" t="s">
        <v>80</v>
      </c>
      <c r="CA593" s="15" t="s">
        <v>81</v>
      </c>
      <c r="CB593" s="15">
        <v>29941</v>
      </c>
      <c r="CC593" s="15"/>
      <c r="CD593" s="15" t="s">
        <v>82</v>
      </c>
      <c r="CE593" s="15"/>
      <c r="CF593" s="15" t="s">
        <v>83</v>
      </c>
      <c r="CG593" s="3">
        <f>BO593</f>
        <v>45887</v>
      </c>
      <c r="CH593" s="4" t="str">
        <f>LEFT(BU593,(LEN(BU593)-2))</f>
        <v>2:00</v>
      </c>
      <c r="CI593" s="4" t="str">
        <f>LEFT(CH593)</f>
        <v>2</v>
      </c>
      <c r="CJ593" s="4" t="str" cm="1">
        <f t="array" ref="CJ593">_xlfn.IFS(CI593 = "1","13",CI593 = "2","14",CI593 = "3","15",CI593 = "4","16",CI593 &gt; 4,CI593)</f>
        <v>14</v>
      </c>
      <c r="CK593" s="4" t="str">
        <f>RIGHT(CH593,2)</f>
        <v>00</v>
      </c>
      <c r="CL593" s="5" t="str">
        <f>_xlfn.CONCAT(CJ593,":",CK593)</f>
        <v>14:00</v>
      </c>
      <c r="CM593" s="9">
        <f>CG593</f>
        <v>45887</v>
      </c>
      <c r="CN593" s="10">
        <f>CM593</f>
        <v>45887</v>
      </c>
      <c r="CO593" s="10">
        <f>CN593+TIME(CJ593,CK593,CK593)</f>
        <v>45887.583333333336</v>
      </c>
      <c r="CP593" s="10">
        <f>CO593+TIME(0,30,0)</f>
        <v>45887.604166666672</v>
      </c>
    </row>
    <row r="594" spans="1:94" x14ac:dyDescent="0.25">
      <c r="A594" s="7">
        <v>45852</v>
      </c>
      <c r="B594" s="8" t="s">
        <v>101</v>
      </c>
      <c r="C594" s="8" t="s">
        <v>107</v>
      </c>
      <c r="D594" s="8">
        <v>9504585</v>
      </c>
      <c r="E594" s="8" t="s">
        <v>75</v>
      </c>
      <c r="F594" s="8">
        <v>29947</v>
      </c>
      <c r="G594" s="8" t="s">
        <v>76</v>
      </c>
      <c r="H594" s="8" t="s">
        <v>108</v>
      </c>
      <c r="I594" s="8" t="s">
        <v>78</v>
      </c>
      <c r="J594" s="8" t="s">
        <v>79</v>
      </c>
      <c r="K594" s="8">
        <v>29940</v>
      </c>
      <c r="L594" s="8" t="s">
        <v>80</v>
      </c>
      <c r="M594" s="8" t="s">
        <v>81</v>
      </c>
      <c r="N594" s="8">
        <v>29941</v>
      </c>
      <c r="O594" s="8"/>
      <c r="P594" s="8" t="s">
        <v>82</v>
      </c>
      <c r="Q594" s="8"/>
      <c r="R594" s="8" t="s">
        <v>83</v>
      </c>
      <c r="S594" s="3">
        <f>A594</f>
        <v>45852</v>
      </c>
      <c r="T594" s="4" t="str">
        <f>LEFT(G594,(LEN(G594)-2))</f>
        <v>8:00</v>
      </c>
      <c r="U594" s="4" t="str">
        <f t="shared" si="63"/>
        <v>8</v>
      </c>
      <c r="V594" s="4" t="str" cm="1">
        <f t="array" ref="V594">_xlfn.IFS(U594 = "1","13",U594 = "2","14",U594 = "3","15",U594 = "4","16",U594 &gt; 4,U594)</f>
        <v>8</v>
      </c>
      <c r="W594" s="4" t="str">
        <f t="shared" si="64"/>
        <v>00</v>
      </c>
      <c r="X594" s="5" t="str">
        <f t="shared" si="65"/>
        <v>8:00</v>
      </c>
      <c r="Y594" s="9">
        <f t="shared" si="66"/>
        <v>45852</v>
      </c>
      <c r="Z594" s="10">
        <f t="shared" si="67"/>
        <v>45852</v>
      </c>
      <c r="AA594" s="10">
        <f t="shared" si="68"/>
        <v>45852.333333333336</v>
      </c>
      <c r="AB594" s="10">
        <f t="shared" si="69"/>
        <v>45852.354166666672</v>
      </c>
      <c r="AC594" s="11">
        <f>AA594</f>
        <v>45852.333333333336</v>
      </c>
      <c r="AD594" s="11">
        <f>AB594</f>
        <v>45852.354166666672</v>
      </c>
      <c r="AE594">
        <v>0</v>
      </c>
      <c r="AF594">
        <v>0</v>
      </c>
      <c r="AH594" t="str">
        <f>H594</f>
        <v>GOULD (41)</v>
      </c>
      <c r="AI594" t="str">
        <f>C594</f>
        <v>OakLawn103</v>
      </c>
      <c r="AJ594" t="str">
        <f>AH594</f>
        <v>GOULD (41)</v>
      </c>
      <c r="AM594" t="s">
        <v>39</v>
      </c>
      <c r="AS594" t="str">
        <f>B594</f>
        <v>Monday</v>
      </c>
      <c r="AV594" t="s">
        <v>41</v>
      </c>
      <c r="BO594" s="12">
        <v>45887</v>
      </c>
      <c r="BP594" s="13" t="s">
        <v>101</v>
      </c>
      <c r="BQ594" s="13" t="s">
        <v>74</v>
      </c>
      <c r="BR594" s="13">
        <v>9504580</v>
      </c>
      <c r="BS594" s="13" t="s">
        <v>75</v>
      </c>
      <c r="BT594" s="13">
        <v>29946</v>
      </c>
      <c r="BU594" s="13" t="s">
        <v>88</v>
      </c>
      <c r="BV594" s="13" t="s">
        <v>77</v>
      </c>
      <c r="BW594" s="13" t="s">
        <v>78</v>
      </c>
      <c r="BX594" s="13" t="s">
        <v>79</v>
      </c>
      <c r="BY594" s="13">
        <v>29940</v>
      </c>
      <c r="BZ594" s="13" t="s">
        <v>80</v>
      </c>
      <c r="CA594" s="13" t="s">
        <v>81</v>
      </c>
      <c r="CB594" s="13">
        <v>29941</v>
      </c>
      <c r="CC594" s="13"/>
      <c r="CD594" s="13" t="s">
        <v>82</v>
      </c>
      <c r="CE594" s="13"/>
      <c r="CF594" s="13" t="s">
        <v>83</v>
      </c>
      <c r="CG594" s="3">
        <f>BO594</f>
        <v>45887</v>
      </c>
      <c r="CH594" s="4" t="str">
        <f>LEFT(BU594,(LEN(BU594)-2))</f>
        <v>10:30</v>
      </c>
      <c r="CI594" s="4" t="str">
        <f>LEFT(CH594)</f>
        <v>1</v>
      </c>
      <c r="CJ594" s="4" t="str" cm="1">
        <f t="array" ref="CJ594">_xlfn.IFS(CI594 = "1","13",CI594 = "2","14",CI594 = "3","15",CI594 = "4","16",CI594 &gt; 4,CI594)</f>
        <v>13</v>
      </c>
      <c r="CK594" s="4" t="str">
        <f>RIGHT(CH594,2)</f>
        <v>30</v>
      </c>
      <c r="CL594" s="5" t="str">
        <f>_xlfn.CONCAT(CJ594,":",CK594)</f>
        <v>13:30</v>
      </c>
      <c r="CM594" s="9">
        <f>CG594</f>
        <v>45887</v>
      </c>
      <c r="CN594" s="10">
        <f>CM594</f>
        <v>45887</v>
      </c>
      <c r="CO594" s="10">
        <f>CN594+TIME(CJ594,CK594,CK594)</f>
        <v>45887.562847222223</v>
      </c>
      <c r="CP594" s="10">
        <f>CO594+TIME(0,30,0)</f>
        <v>45887.583680555559</v>
      </c>
    </row>
    <row r="595" spans="1:94" x14ac:dyDescent="0.25">
      <c r="A595" s="12">
        <v>45852</v>
      </c>
      <c r="B595" s="13" t="s">
        <v>101</v>
      </c>
      <c r="C595" s="13" t="s">
        <v>107</v>
      </c>
      <c r="D595" s="13">
        <v>9504585</v>
      </c>
      <c r="E595" s="13" t="s">
        <v>75</v>
      </c>
      <c r="F595" s="13">
        <v>29947</v>
      </c>
      <c r="G595" s="13" t="s">
        <v>84</v>
      </c>
      <c r="H595" s="13" t="s">
        <v>108</v>
      </c>
      <c r="I595" s="13" t="s">
        <v>78</v>
      </c>
      <c r="J595" s="13" t="s">
        <v>79</v>
      </c>
      <c r="K595" s="13">
        <v>29940</v>
      </c>
      <c r="L595" s="13" t="s">
        <v>80</v>
      </c>
      <c r="M595" s="13" t="s">
        <v>81</v>
      </c>
      <c r="N595" s="13">
        <v>29941</v>
      </c>
      <c r="O595" s="13"/>
      <c r="P595" s="13" t="s">
        <v>82</v>
      </c>
      <c r="Q595" s="13"/>
      <c r="R595" s="13" t="s">
        <v>83</v>
      </c>
      <c r="S595" s="3">
        <f>A595</f>
        <v>45852</v>
      </c>
      <c r="T595" s="4" t="str">
        <f>LEFT(G595,(LEN(G595)-2))</f>
        <v>8:30</v>
      </c>
      <c r="U595" s="4" t="str">
        <f t="shared" si="63"/>
        <v>8</v>
      </c>
      <c r="V595" s="4" t="str" cm="1">
        <f t="array" ref="V595">_xlfn.IFS(U595 = "1","13",U595 = "2","14",U595 = "3","15",U595 = "4","16",U595 &gt; 4,U595)</f>
        <v>8</v>
      </c>
      <c r="W595" s="4" t="str">
        <f t="shared" si="64"/>
        <v>30</v>
      </c>
      <c r="X595" s="5" t="str">
        <f t="shared" si="65"/>
        <v>8:30</v>
      </c>
      <c r="Y595" s="9">
        <f t="shared" si="66"/>
        <v>45852</v>
      </c>
      <c r="Z595" s="10">
        <f t="shared" si="67"/>
        <v>45852</v>
      </c>
      <c r="AA595" s="10">
        <f t="shared" si="68"/>
        <v>45852.354513888888</v>
      </c>
      <c r="AB595" s="10">
        <f t="shared" si="69"/>
        <v>45852.375347222223</v>
      </c>
      <c r="AC595" s="11">
        <f>AA595</f>
        <v>45852.354513888888</v>
      </c>
      <c r="AD595" s="11">
        <f>AB595</f>
        <v>45852.375347222223</v>
      </c>
      <c r="AE595">
        <v>0</v>
      </c>
      <c r="AF595">
        <v>0</v>
      </c>
      <c r="AH595" t="str">
        <f>H595</f>
        <v>GOULD (41)</v>
      </c>
      <c r="AI595" t="str">
        <f>C595</f>
        <v>OakLawn103</v>
      </c>
      <c r="AJ595" t="str">
        <f>AH595</f>
        <v>GOULD (41)</v>
      </c>
      <c r="AM595" t="s">
        <v>39</v>
      </c>
      <c r="AS595" t="str">
        <f>B595</f>
        <v>Monday</v>
      </c>
      <c r="AV595" t="s">
        <v>41</v>
      </c>
      <c r="BO595" s="12">
        <v>45887</v>
      </c>
      <c r="BP595" s="13" t="s">
        <v>101</v>
      </c>
      <c r="BQ595" s="13" t="s">
        <v>74</v>
      </c>
      <c r="BR595" s="13">
        <v>9504580</v>
      </c>
      <c r="BS595" s="13" t="s">
        <v>75</v>
      </c>
      <c r="BT595" s="13">
        <v>29946</v>
      </c>
      <c r="BU595" s="13" t="s">
        <v>90</v>
      </c>
      <c r="BV595" s="13" t="s">
        <v>103</v>
      </c>
      <c r="BW595" s="13" t="s">
        <v>78</v>
      </c>
      <c r="BX595" s="13" t="s">
        <v>79</v>
      </c>
      <c r="BY595" s="13">
        <v>29940</v>
      </c>
      <c r="BZ595" s="13" t="s">
        <v>80</v>
      </c>
      <c r="CA595" s="13" t="s">
        <v>81</v>
      </c>
      <c r="CB595" s="13">
        <v>29941</v>
      </c>
      <c r="CC595" s="13"/>
      <c r="CD595" s="13" t="s">
        <v>82</v>
      </c>
      <c r="CE595" s="13"/>
      <c r="CF595" s="13" t="s">
        <v>83</v>
      </c>
      <c r="CG595" s="3">
        <f>BO595</f>
        <v>45887</v>
      </c>
      <c r="CH595" s="4" t="str">
        <f>LEFT(BU595,(LEN(BU595)-2))</f>
        <v>11:30</v>
      </c>
      <c r="CI595" s="4" t="str">
        <f>LEFT(CH595)</f>
        <v>1</v>
      </c>
      <c r="CJ595" s="4" t="str" cm="1">
        <f t="array" ref="CJ595">_xlfn.IFS(CI595 = "1","13",CI595 = "2","14",CI595 = "3","15",CI595 = "4","16",CI595 &gt; 4,CI595)</f>
        <v>13</v>
      </c>
      <c r="CK595" s="4" t="str">
        <f>RIGHT(CH595,2)</f>
        <v>30</v>
      </c>
      <c r="CL595" s="5" t="str">
        <f>_xlfn.CONCAT(CJ595,":",CK595)</f>
        <v>13:30</v>
      </c>
      <c r="CM595" s="9">
        <f>CG595</f>
        <v>45887</v>
      </c>
      <c r="CN595" s="10">
        <f>CM595</f>
        <v>45887</v>
      </c>
      <c r="CO595" s="10">
        <f>CN595+TIME(CJ595,CK595,CK595)</f>
        <v>45887.562847222223</v>
      </c>
      <c r="CP595" s="10">
        <f>CO595+TIME(0,30,0)</f>
        <v>45887.583680555559</v>
      </c>
    </row>
    <row r="596" spans="1:94" x14ac:dyDescent="0.25">
      <c r="A596" s="7">
        <v>45852</v>
      </c>
      <c r="B596" s="8" t="s">
        <v>101</v>
      </c>
      <c r="C596" s="8" t="s">
        <v>107</v>
      </c>
      <c r="D596" s="8">
        <v>9504585</v>
      </c>
      <c r="E596" s="8" t="s">
        <v>75</v>
      </c>
      <c r="F596" s="8">
        <v>29947</v>
      </c>
      <c r="G596" s="8" t="s">
        <v>85</v>
      </c>
      <c r="H596" s="8" t="s">
        <v>108</v>
      </c>
      <c r="I596" s="8" t="s">
        <v>78</v>
      </c>
      <c r="J596" s="8" t="s">
        <v>79</v>
      </c>
      <c r="K596" s="8">
        <v>29940</v>
      </c>
      <c r="L596" s="8" t="s">
        <v>80</v>
      </c>
      <c r="M596" s="8" t="s">
        <v>81</v>
      </c>
      <c r="N596" s="8">
        <v>29941</v>
      </c>
      <c r="O596" s="8"/>
      <c r="P596" s="8" t="s">
        <v>82</v>
      </c>
      <c r="Q596" s="8"/>
      <c r="R596" s="8" t="s">
        <v>83</v>
      </c>
      <c r="S596" s="3">
        <f>A596</f>
        <v>45852</v>
      </c>
      <c r="T596" s="4" t="str">
        <f>LEFT(G596,(LEN(G596)-2))</f>
        <v>9:00</v>
      </c>
      <c r="U596" s="4" t="str">
        <f t="shared" si="63"/>
        <v>9</v>
      </c>
      <c r="V596" s="4" t="str" cm="1">
        <f t="array" ref="V596">_xlfn.IFS(U596 = "1","13",U596 = "2","14",U596 = "3","15",U596 = "4","16",U596 &gt; 4,U596)</f>
        <v>9</v>
      </c>
      <c r="W596" s="4" t="str">
        <f t="shared" si="64"/>
        <v>00</v>
      </c>
      <c r="X596" s="5" t="str">
        <f t="shared" si="65"/>
        <v>9:00</v>
      </c>
      <c r="Y596" s="9">
        <f t="shared" si="66"/>
        <v>45852</v>
      </c>
      <c r="Z596" s="10">
        <f t="shared" si="67"/>
        <v>45852</v>
      </c>
      <c r="AA596" s="10">
        <f t="shared" si="68"/>
        <v>45852.375</v>
      </c>
      <c r="AB596" s="10">
        <f t="shared" si="69"/>
        <v>45852.395833333336</v>
      </c>
      <c r="AC596" s="11">
        <f>AA596</f>
        <v>45852.375</v>
      </c>
      <c r="AD596" s="11">
        <f>AB596</f>
        <v>45852.395833333336</v>
      </c>
      <c r="AE596">
        <v>0</v>
      </c>
      <c r="AF596">
        <v>0</v>
      </c>
      <c r="AH596" t="str">
        <f>H596</f>
        <v>GOULD (41)</v>
      </c>
      <c r="AI596" t="str">
        <f>C596</f>
        <v>OakLawn103</v>
      </c>
      <c r="AJ596" t="str">
        <f>AH596</f>
        <v>GOULD (41)</v>
      </c>
      <c r="AM596" t="s">
        <v>39</v>
      </c>
      <c r="AS596" t="str">
        <f>B596</f>
        <v>Monday</v>
      </c>
      <c r="AV596" t="s">
        <v>41</v>
      </c>
      <c r="BO596" s="12">
        <v>45887</v>
      </c>
      <c r="BP596" s="13" t="s">
        <v>101</v>
      </c>
      <c r="BQ596" s="13" t="s">
        <v>74</v>
      </c>
      <c r="BR596" s="13">
        <v>9504580</v>
      </c>
      <c r="BS596" s="13" t="s">
        <v>75</v>
      </c>
      <c r="BT596" s="13">
        <v>29946</v>
      </c>
      <c r="BU596" s="13" t="s">
        <v>93</v>
      </c>
      <c r="BV596" s="13" t="s">
        <v>92</v>
      </c>
      <c r="BW596" s="13" t="s">
        <v>78</v>
      </c>
      <c r="BX596" s="13" t="s">
        <v>79</v>
      </c>
      <c r="BY596" s="13">
        <v>29940</v>
      </c>
      <c r="BZ596" s="13" t="s">
        <v>80</v>
      </c>
      <c r="CA596" s="13" t="s">
        <v>81</v>
      </c>
      <c r="CB596" s="13">
        <v>29941</v>
      </c>
      <c r="CC596" s="13"/>
      <c r="CD596" s="13" t="s">
        <v>82</v>
      </c>
      <c r="CE596" s="13"/>
      <c r="CF596" s="13" t="s">
        <v>83</v>
      </c>
      <c r="CG596" s="3">
        <f>BO596</f>
        <v>45887</v>
      </c>
      <c r="CH596" s="4" t="str">
        <f>LEFT(BU596,(LEN(BU596)-2))</f>
        <v>12:30</v>
      </c>
      <c r="CI596" s="4" t="str">
        <f>LEFT(CH596)</f>
        <v>1</v>
      </c>
      <c r="CJ596" s="4" t="str" cm="1">
        <f t="array" ref="CJ596">_xlfn.IFS(CI596 = "1","13",CI596 = "2","14",CI596 = "3","15",CI596 = "4","16",CI596 &gt; 4,CI596)</f>
        <v>13</v>
      </c>
      <c r="CK596" s="4" t="str">
        <f>RIGHT(CH596,2)</f>
        <v>30</v>
      </c>
      <c r="CL596" s="5" t="str">
        <f>_xlfn.CONCAT(CJ596,":",CK596)</f>
        <v>13:30</v>
      </c>
      <c r="CM596" s="9">
        <f>CG596</f>
        <v>45887</v>
      </c>
      <c r="CN596" s="10">
        <f>CM596</f>
        <v>45887</v>
      </c>
      <c r="CO596" s="10">
        <f>CN596+TIME(CJ596,CK596,CK596)</f>
        <v>45887.562847222223</v>
      </c>
      <c r="CP596" s="10">
        <f>CO596+TIME(0,30,0)</f>
        <v>45887.583680555559</v>
      </c>
    </row>
    <row r="597" spans="1:94" x14ac:dyDescent="0.25">
      <c r="A597" s="12">
        <v>45852</v>
      </c>
      <c r="B597" s="13" t="s">
        <v>101</v>
      </c>
      <c r="C597" s="13" t="s">
        <v>107</v>
      </c>
      <c r="D597" s="13">
        <v>9504585</v>
      </c>
      <c r="E597" s="13" t="s">
        <v>75</v>
      </c>
      <c r="F597" s="13">
        <v>29947</v>
      </c>
      <c r="G597" s="13" t="s">
        <v>86</v>
      </c>
      <c r="H597" s="13" t="s">
        <v>108</v>
      </c>
      <c r="I597" s="13" t="s">
        <v>78</v>
      </c>
      <c r="J597" s="13" t="s">
        <v>79</v>
      </c>
      <c r="K597" s="13">
        <v>29940</v>
      </c>
      <c r="L597" s="13" t="s">
        <v>80</v>
      </c>
      <c r="M597" s="13" t="s">
        <v>81</v>
      </c>
      <c r="N597" s="13">
        <v>29941</v>
      </c>
      <c r="O597" s="13"/>
      <c r="P597" s="13" t="s">
        <v>82</v>
      </c>
      <c r="Q597" s="13"/>
      <c r="R597" s="13" t="s">
        <v>83</v>
      </c>
      <c r="S597" s="3">
        <f>A597</f>
        <v>45852</v>
      </c>
      <c r="T597" s="4" t="str">
        <f>LEFT(G597,(LEN(G597)-2))</f>
        <v>9:30</v>
      </c>
      <c r="U597" s="4" t="str">
        <f t="shared" si="63"/>
        <v>9</v>
      </c>
      <c r="V597" s="4" t="str" cm="1">
        <f t="array" ref="V597">_xlfn.IFS(U597 = "1","13",U597 = "2","14",U597 = "3","15",U597 = "4","16",U597 &gt; 4,U597)</f>
        <v>9</v>
      </c>
      <c r="W597" s="4" t="str">
        <f t="shared" si="64"/>
        <v>30</v>
      </c>
      <c r="X597" s="5" t="str">
        <f t="shared" si="65"/>
        <v>9:30</v>
      </c>
      <c r="Y597" s="9">
        <f t="shared" si="66"/>
        <v>45852</v>
      </c>
      <c r="Z597" s="10">
        <f t="shared" si="67"/>
        <v>45852</v>
      </c>
      <c r="AA597" s="10">
        <f t="shared" si="68"/>
        <v>45852.396180555559</v>
      </c>
      <c r="AB597" s="10">
        <f t="shared" si="69"/>
        <v>45852.417013888895</v>
      </c>
      <c r="AC597" s="11">
        <f>AA597</f>
        <v>45852.396180555559</v>
      </c>
      <c r="AD597" s="11">
        <f>AB597</f>
        <v>45852.417013888895</v>
      </c>
      <c r="AE597">
        <v>0</v>
      </c>
      <c r="AF597">
        <v>0</v>
      </c>
      <c r="AH597" t="str">
        <f>H597</f>
        <v>GOULD (41)</v>
      </c>
      <c r="AI597" t="str">
        <f>C597</f>
        <v>OakLawn103</v>
      </c>
      <c r="AJ597" t="str">
        <f>AH597</f>
        <v>GOULD (41)</v>
      </c>
      <c r="AM597" t="s">
        <v>39</v>
      </c>
      <c r="AS597" t="str">
        <f>B597</f>
        <v>Monday</v>
      </c>
      <c r="AV597" t="s">
        <v>41</v>
      </c>
      <c r="BO597" s="12">
        <v>45887</v>
      </c>
      <c r="BP597" s="13" t="s">
        <v>101</v>
      </c>
      <c r="BQ597" s="13" t="s">
        <v>74</v>
      </c>
      <c r="BR597" s="13">
        <v>9504580</v>
      </c>
      <c r="BS597" s="13" t="s">
        <v>75</v>
      </c>
      <c r="BT597" s="13">
        <v>29946</v>
      </c>
      <c r="BU597" s="13" t="s">
        <v>95</v>
      </c>
      <c r="BV597" s="13" t="s">
        <v>77</v>
      </c>
      <c r="BW597" s="13" t="s">
        <v>78</v>
      </c>
      <c r="BX597" s="13" t="s">
        <v>79</v>
      </c>
      <c r="BY597" s="13">
        <v>29940</v>
      </c>
      <c r="BZ597" s="13" t="s">
        <v>80</v>
      </c>
      <c r="CA597" s="13" t="s">
        <v>81</v>
      </c>
      <c r="CB597" s="13">
        <v>29941</v>
      </c>
      <c r="CC597" s="13"/>
      <c r="CD597" s="13" t="s">
        <v>82</v>
      </c>
      <c r="CE597" s="13"/>
      <c r="CF597" s="13" t="s">
        <v>83</v>
      </c>
      <c r="CG597" s="3">
        <f>BO597</f>
        <v>45887</v>
      </c>
      <c r="CH597" s="4" t="str">
        <f>LEFT(BU597,(LEN(BU597)-2))</f>
        <v>1:30</v>
      </c>
      <c r="CI597" s="4" t="str">
        <f>LEFT(CH597)</f>
        <v>1</v>
      </c>
      <c r="CJ597" s="4" t="str" cm="1">
        <f t="array" ref="CJ597">_xlfn.IFS(CI597 = "1","13",CI597 = "2","14",CI597 = "3","15",CI597 = "4","16",CI597 &gt; 4,CI597)</f>
        <v>13</v>
      </c>
      <c r="CK597" s="4" t="str">
        <f>RIGHT(CH597,2)</f>
        <v>30</v>
      </c>
      <c r="CL597" s="5" t="str">
        <f>_xlfn.CONCAT(CJ597,":",CK597)</f>
        <v>13:30</v>
      </c>
      <c r="CM597" s="9">
        <f>CG597</f>
        <v>45887</v>
      </c>
      <c r="CN597" s="10">
        <f>CM597</f>
        <v>45887</v>
      </c>
      <c r="CO597" s="10">
        <f>CN597+TIME(CJ597,CK597,CK597)</f>
        <v>45887.562847222223</v>
      </c>
      <c r="CP597" s="10">
        <f>CO597+TIME(0,30,0)</f>
        <v>45887.583680555559</v>
      </c>
    </row>
    <row r="598" spans="1:94" x14ac:dyDescent="0.25">
      <c r="A598" s="7">
        <v>45852</v>
      </c>
      <c r="B598" s="8" t="s">
        <v>101</v>
      </c>
      <c r="C598" s="8" t="s">
        <v>107</v>
      </c>
      <c r="D598" s="8">
        <v>9504585</v>
      </c>
      <c r="E598" s="8" t="s">
        <v>75</v>
      </c>
      <c r="F598" s="8">
        <v>29947</v>
      </c>
      <c r="G598" s="8" t="s">
        <v>87</v>
      </c>
      <c r="H598" s="8" t="s">
        <v>77</v>
      </c>
      <c r="I598" s="8" t="s">
        <v>78</v>
      </c>
      <c r="J598" s="8" t="s">
        <v>79</v>
      </c>
      <c r="K598" s="8">
        <v>29940</v>
      </c>
      <c r="L598" s="8" t="s">
        <v>80</v>
      </c>
      <c r="M598" s="8" t="s">
        <v>81</v>
      </c>
      <c r="N598" s="8">
        <v>29941</v>
      </c>
      <c r="O598" s="8"/>
      <c r="P598" s="8" t="s">
        <v>82</v>
      </c>
      <c r="Q598" s="8"/>
      <c r="R598" s="8" t="s">
        <v>83</v>
      </c>
      <c r="S598" s="3">
        <f>A598</f>
        <v>45852</v>
      </c>
      <c r="T598" s="4" t="str">
        <f>LEFT(G598,(LEN(G598)-2))</f>
        <v>10:00</v>
      </c>
      <c r="U598" s="4" t="str">
        <f t="shared" si="63"/>
        <v>1</v>
      </c>
      <c r="V598" s="4" t="str" cm="1">
        <f t="array" ref="V598">_xlfn.IFS(U598 = "1","13",U598 = "2","14",U598 = "3","15",U598 = "4","16",U598 &gt; 4,U598)</f>
        <v>13</v>
      </c>
      <c r="W598" s="4" t="str">
        <f t="shared" si="64"/>
        <v>00</v>
      </c>
      <c r="X598" s="5" t="str">
        <f t="shared" si="65"/>
        <v>13:00</v>
      </c>
      <c r="Y598" s="9">
        <f t="shared" si="66"/>
        <v>45852</v>
      </c>
      <c r="Z598" s="10">
        <f t="shared" si="67"/>
        <v>45852</v>
      </c>
      <c r="AA598" s="10">
        <f t="shared" si="68"/>
        <v>45852.541666666664</v>
      </c>
      <c r="AB598" s="10">
        <f t="shared" si="69"/>
        <v>45852.5625</v>
      </c>
      <c r="AC598" s="11">
        <f>AA598</f>
        <v>45852.541666666664</v>
      </c>
      <c r="AD598" s="11">
        <f>AB598</f>
        <v>45852.5625</v>
      </c>
      <c r="AE598">
        <v>0</v>
      </c>
      <c r="AF598">
        <v>0</v>
      </c>
      <c r="AH598" t="str">
        <f>H598</f>
        <v>AVAILABLE</v>
      </c>
      <c r="AI598" t="str">
        <f>C598</f>
        <v>OakLawn103</v>
      </c>
      <c r="AJ598" t="str">
        <f>AH598</f>
        <v>AVAILABLE</v>
      </c>
      <c r="AM598" t="s">
        <v>39</v>
      </c>
      <c r="AS598" t="str">
        <f>B598</f>
        <v>Monday</v>
      </c>
      <c r="AV598" t="s">
        <v>41</v>
      </c>
      <c r="BO598" s="12">
        <v>45887</v>
      </c>
      <c r="BP598" s="13" t="s">
        <v>101</v>
      </c>
      <c r="BQ598" s="13" t="s">
        <v>107</v>
      </c>
      <c r="BR598" s="13">
        <v>9504585</v>
      </c>
      <c r="BS598" s="13" t="s">
        <v>75</v>
      </c>
      <c r="BT598" s="13">
        <v>29947</v>
      </c>
      <c r="BU598" s="13" t="s">
        <v>88</v>
      </c>
      <c r="BV598" s="13" t="s">
        <v>108</v>
      </c>
      <c r="BW598" s="13" t="s">
        <v>78</v>
      </c>
      <c r="BX598" s="13" t="s">
        <v>79</v>
      </c>
      <c r="BY598" s="13">
        <v>29940</v>
      </c>
      <c r="BZ598" s="13" t="s">
        <v>80</v>
      </c>
      <c r="CA598" s="13" t="s">
        <v>81</v>
      </c>
      <c r="CB598" s="13">
        <v>29941</v>
      </c>
      <c r="CC598" s="13"/>
      <c r="CD598" s="13" t="s">
        <v>82</v>
      </c>
      <c r="CE598" s="13"/>
      <c r="CF598" s="13" t="s">
        <v>83</v>
      </c>
      <c r="CG598" s="3">
        <f>BO598</f>
        <v>45887</v>
      </c>
      <c r="CH598" s="4" t="str">
        <f>LEFT(BU598,(LEN(BU598)-2))</f>
        <v>10:30</v>
      </c>
      <c r="CI598" s="4" t="str">
        <f>LEFT(CH598)</f>
        <v>1</v>
      </c>
      <c r="CJ598" s="4" t="str" cm="1">
        <f t="array" ref="CJ598">_xlfn.IFS(CI598 = "1","13",CI598 = "2","14",CI598 = "3","15",CI598 = "4","16",CI598 &gt; 4,CI598)</f>
        <v>13</v>
      </c>
      <c r="CK598" s="4" t="str">
        <f>RIGHT(CH598,2)</f>
        <v>30</v>
      </c>
      <c r="CL598" s="5" t="str">
        <f>_xlfn.CONCAT(CJ598,":",CK598)</f>
        <v>13:30</v>
      </c>
      <c r="CM598" s="9">
        <f>CG598</f>
        <v>45887</v>
      </c>
      <c r="CN598" s="10">
        <f>CM598</f>
        <v>45887</v>
      </c>
      <c r="CO598" s="10">
        <f>CN598+TIME(CJ598,CK598,CK598)</f>
        <v>45887.562847222223</v>
      </c>
      <c r="CP598" s="10">
        <f>CO598+TIME(0,30,0)</f>
        <v>45887.583680555559</v>
      </c>
    </row>
    <row r="599" spans="1:94" x14ac:dyDescent="0.25">
      <c r="A599" s="12">
        <v>45852</v>
      </c>
      <c r="B599" s="13" t="s">
        <v>101</v>
      </c>
      <c r="C599" s="13" t="s">
        <v>107</v>
      </c>
      <c r="D599" s="13">
        <v>9504585</v>
      </c>
      <c r="E599" s="13" t="s">
        <v>75</v>
      </c>
      <c r="F599" s="13">
        <v>29947</v>
      </c>
      <c r="G599" s="13" t="s">
        <v>88</v>
      </c>
      <c r="H599" s="13" t="s">
        <v>108</v>
      </c>
      <c r="I599" s="13" t="s">
        <v>78</v>
      </c>
      <c r="J599" s="13" t="s">
        <v>79</v>
      </c>
      <c r="K599" s="13">
        <v>29940</v>
      </c>
      <c r="L599" s="13" t="s">
        <v>80</v>
      </c>
      <c r="M599" s="13" t="s">
        <v>81</v>
      </c>
      <c r="N599" s="13">
        <v>29941</v>
      </c>
      <c r="O599" s="13"/>
      <c r="P599" s="13" t="s">
        <v>82</v>
      </c>
      <c r="Q599" s="13"/>
      <c r="R599" s="13" t="s">
        <v>83</v>
      </c>
      <c r="S599" s="3">
        <f>A599</f>
        <v>45852</v>
      </c>
      <c r="T599" s="4" t="str">
        <f>LEFT(G599,(LEN(G599)-2))</f>
        <v>10:30</v>
      </c>
      <c r="U599" s="4" t="str">
        <f t="shared" si="63"/>
        <v>1</v>
      </c>
      <c r="V599" s="4" t="str" cm="1">
        <f t="array" ref="V599">_xlfn.IFS(U599 = "1","13",U599 = "2","14",U599 = "3","15",U599 = "4","16",U599 &gt; 4,U599)</f>
        <v>13</v>
      </c>
      <c r="W599" s="4" t="str">
        <f t="shared" si="64"/>
        <v>30</v>
      </c>
      <c r="X599" s="5" t="str">
        <f t="shared" si="65"/>
        <v>13:30</v>
      </c>
      <c r="Y599" s="9">
        <f t="shared" si="66"/>
        <v>45852</v>
      </c>
      <c r="Z599" s="10">
        <f t="shared" si="67"/>
        <v>45852</v>
      </c>
      <c r="AA599" s="10">
        <f t="shared" si="68"/>
        <v>45852.562847222223</v>
      </c>
      <c r="AB599" s="10">
        <f t="shared" si="69"/>
        <v>45852.583680555559</v>
      </c>
      <c r="AC599" s="11">
        <f>AA599</f>
        <v>45852.562847222223</v>
      </c>
      <c r="AD599" s="11">
        <f>AB599</f>
        <v>45852.583680555559</v>
      </c>
      <c r="AE599">
        <v>0</v>
      </c>
      <c r="AF599">
        <v>0</v>
      </c>
      <c r="AH599" t="str">
        <f>H599</f>
        <v>GOULD (41)</v>
      </c>
      <c r="AI599" t="str">
        <f>C599</f>
        <v>OakLawn103</v>
      </c>
      <c r="AJ599" t="str">
        <f>AH599</f>
        <v>GOULD (41)</v>
      </c>
      <c r="AM599" t="s">
        <v>39</v>
      </c>
      <c r="AS599" t="str">
        <f>B599</f>
        <v>Monday</v>
      </c>
      <c r="AV599" t="s">
        <v>41</v>
      </c>
      <c r="BO599" s="12">
        <v>45887</v>
      </c>
      <c r="BP599" s="13" t="s">
        <v>101</v>
      </c>
      <c r="BQ599" s="13" t="s">
        <v>107</v>
      </c>
      <c r="BR599" s="13">
        <v>9504585</v>
      </c>
      <c r="BS599" s="13" t="s">
        <v>75</v>
      </c>
      <c r="BT599" s="13">
        <v>29947</v>
      </c>
      <c r="BU599" s="13" t="s">
        <v>90</v>
      </c>
      <c r="BV599" s="13" t="s">
        <v>77</v>
      </c>
      <c r="BW599" s="13" t="s">
        <v>78</v>
      </c>
      <c r="BX599" s="13" t="s">
        <v>79</v>
      </c>
      <c r="BY599" s="13">
        <v>29940</v>
      </c>
      <c r="BZ599" s="13" t="s">
        <v>80</v>
      </c>
      <c r="CA599" s="13" t="s">
        <v>81</v>
      </c>
      <c r="CB599" s="13">
        <v>29941</v>
      </c>
      <c r="CC599" s="13"/>
      <c r="CD599" s="13" t="s">
        <v>82</v>
      </c>
      <c r="CE599" s="13"/>
      <c r="CF599" s="13" t="s">
        <v>83</v>
      </c>
      <c r="CG599" s="3">
        <f>BO599</f>
        <v>45887</v>
      </c>
      <c r="CH599" s="4" t="str">
        <f>LEFT(BU599,(LEN(BU599)-2))</f>
        <v>11:30</v>
      </c>
      <c r="CI599" s="4" t="str">
        <f>LEFT(CH599)</f>
        <v>1</v>
      </c>
      <c r="CJ599" s="4" t="str" cm="1">
        <f t="array" ref="CJ599">_xlfn.IFS(CI599 = "1","13",CI599 = "2","14",CI599 = "3","15",CI599 = "4","16",CI599 &gt; 4,CI599)</f>
        <v>13</v>
      </c>
      <c r="CK599" s="4" t="str">
        <f>RIGHT(CH599,2)</f>
        <v>30</v>
      </c>
      <c r="CL599" s="5" t="str">
        <f>_xlfn.CONCAT(CJ599,":",CK599)</f>
        <v>13:30</v>
      </c>
      <c r="CM599" s="9">
        <f>CG599</f>
        <v>45887</v>
      </c>
      <c r="CN599" s="10">
        <f>CM599</f>
        <v>45887</v>
      </c>
      <c r="CO599" s="10">
        <f>CN599+TIME(CJ599,CK599,CK599)</f>
        <v>45887.562847222223</v>
      </c>
      <c r="CP599" s="10">
        <f>CO599+TIME(0,30,0)</f>
        <v>45887.583680555559</v>
      </c>
    </row>
    <row r="600" spans="1:94" x14ac:dyDescent="0.25">
      <c r="A600" s="7">
        <v>45852</v>
      </c>
      <c r="B600" s="8" t="s">
        <v>101</v>
      </c>
      <c r="C600" s="8" t="s">
        <v>107</v>
      </c>
      <c r="D600" s="8">
        <v>9504585</v>
      </c>
      <c r="E600" s="8" t="s">
        <v>75</v>
      </c>
      <c r="F600" s="8">
        <v>29947</v>
      </c>
      <c r="G600" s="8" t="s">
        <v>89</v>
      </c>
      <c r="H600" s="8" t="s">
        <v>108</v>
      </c>
      <c r="I600" s="8" t="s">
        <v>78</v>
      </c>
      <c r="J600" s="8" t="s">
        <v>79</v>
      </c>
      <c r="K600" s="8">
        <v>29940</v>
      </c>
      <c r="L600" s="8" t="s">
        <v>80</v>
      </c>
      <c r="M600" s="8" t="s">
        <v>81</v>
      </c>
      <c r="N600" s="8">
        <v>29941</v>
      </c>
      <c r="O600" s="8"/>
      <c r="P600" s="8" t="s">
        <v>82</v>
      </c>
      <c r="Q600" s="8"/>
      <c r="R600" s="8" t="s">
        <v>83</v>
      </c>
      <c r="S600" s="3">
        <f>A600</f>
        <v>45852</v>
      </c>
      <c r="T600" s="4" t="str">
        <f>LEFT(G600,(LEN(G600)-2))</f>
        <v>11:00</v>
      </c>
      <c r="U600" s="4" t="str">
        <f t="shared" si="63"/>
        <v>1</v>
      </c>
      <c r="V600" s="4" t="str" cm="1">
        <f t="array" ref="V600">_xlfn.IFS(U600 = "1","13",U600 = "2","14",U600 = "3","15",U600 = "4","16",U600 &gt; 4,U600)</f>
        <v>13</v>
      </c>
      <c r="W600" s="4" t="str">
        <f t="shared" si="64"/>
        <v>00</v>
      </c>
      <c r="X600" s="5" t="str">
        <f t="shared" si="65"/>
        <v>13:00</v>
      </c>
      <c r="Y600" s="9">
        <f t="shared" si="66"/>
        <v>45852</v>
      </c>
      <c r="Z600" s="10">
        <f t="shared" si="67"/>
        <v>45852</v>
      </c>
      <c r="AA600" s="10">
        <f t="shared" si="68"/>
        <v>45852.541666666664</v>
      </c>
      <c r="AB600" s="10">
        <f t="shared" si="69"/>
        <v>45852.5625</v>
      </c>
      <c r="AC600" s="11">
        <f>AA600</f>
        <v>45852.541666666664</v>
      </c>
      <c r="AD600" s="11">
        <f>AB600</f>
        <v>45852.5625</v>
      </c>
      <c r="AE600">
        <v>0</v>
      </c>
      <c r="AF600">
        <v>0</v>
      </c>
      <c r="AH600" t="str">
        <f>H600</f>
        <v>GOULD (41)</v>
      </c>
      <c r="AI600" t="str">
        <f>C600</f>
        <v>OakLawn103</v>
      </c>
      <c r="AJ600" t="str">
        <f>AH600</f>
        <v>GOULD (41)</v>
      </c>
      <c r="AM600" t="s">
        <v>39</v>
      </c>
      <c r="AS600" t="str">
        <f>B600</f>
        <v>Monday</v>
      </c>
      <c r="AV600" t="s">
        <v>41</v>
      </c>
      <c r="BO600" s="12">
        <v>45887</v>
      </c>
      <c r="BP600" s="13" t="s">
        <v>101</v>
      </c>
      <c r="BQ600" s="13" t="s">
        <v>107</v>
      </c>
      <c r="BR600" s="13">
        <v>9504585</v>
      </c>
      <c r="BS600" s="13" t="s">
        <v>75</v>
      </c>
      <c r="BT600" s="13">
        <v>29947</v>
      </c>
      <c r="BU600" s="13" t="s">
        <v>93</v>
      </c>
      <c r="BV600" s="13" t="s">
        <v>92</v>
      </c>
      <c r="BW600" s="13" t="s">
        <v>78</v>
      </c>
      <c r="BX600" s="13" t="s">
        <v>79</v>
      </c>
      <c r="BY600" s="13">
        <v>29940</v>
      </c>
      <c r="BZ600" s="13" t="s">
        <v>80</v>
      </c>
      <c r="CA600" s="13" t="s">
        <v>81</v>
      </c>
      <c r="CB600" s="13">
        <v>29941</v>
      </c>
      <c r="CC600" s="13"/>
      <c r="CD600" s="13" t="s">
        <v>82</v>
      </c>
      <c r="CE600" s="13"/>
      <c r="CF600" s="13" t="s">
        <v>83</v>
      </c>
      <c r="CG600" s="3">
        <f>BO600</f>
        <v>45887</v>
      </c>
      <c r="CH600" s="4" t="str">
        <f>LEFT(BU600,(LEN(BU600)-2))</f>
        <v>12:30</v>
      </c>
      <c r="CI600" s="4" t="str">
        <f>LEFT(CH600)</f>
        <v>1</v>
      </c>
      <c r="CJ600" s="4" t="str" cm="1">
        <f t="array" ref="CJ600">_xlfn.IFS(CI600 = "1","13",CI600 = "2","14",CI600 = "3","15",CI600 = "4","16",CI600 &gt; 4,CI600)</f>
        <v>13</v>
      </c>
      <c r="CK600" s="4" t="str">
        <f>RIGHT(CH600,2)</f>
        <v>30</v>
      </c>
      <c r="CL600" s="5" t="str">
        <f>_xlfn.CONCAT(CJ600,":",CK600)</f>
        <v>13:30</v>
      </c>
      <c r="CM600" s="9">
        <f>CG600</f>
        <v>45887</v>
      </c>
      <c r="CN600" s="10">
        <f>CM600</f>
        <v>45887</v>
      </c>
      <c r="CO600" s="10">
        <f>CN600+TIME(CJ600,CK600,CK600)</f>
        <v>45887.562847222223</v>
      </c>
      <c r="CP600" s="10">
        <f>CO600+TIME(0,30,0)</f>
        <v>45887.583680555559</v>
      </c>
    </row>
    <row r="601" spans="1:94" x14ac:dyDescent="0.25">
      <c r="A601" s="12">
        <v>45852</v>
      </c>
      <c r="B601" s="13" t="s">
        <v>101</v>
      </c>
      <c r="C601" s="13" t="s">
        <v>107</v>
      </c>
      <c r="D601" s="13">
        <v>9504585</v>
      </c>
      <c r="E601" s="13" t="s">
        <v>75</v>
      </c>
      <c r="F601" s="13">
        <v>29947</v>
      </c>
      <c r="G601" s="13" t="s">
        <v>90</v>
      </c>
      <c r="H601" s="13" t="s">
        <v>77</v>
      </c>
      <c r="I601" s="13" t="s">
        <v>78</v>
      </c>
      <c r="J601" s="13" t="s">
        <v>79</v>
      </c>
      <c r="K601" s="13">
        <v>29940</v>
      </c>
      <c r="L601" s="13" t="s">
        <v>80</v>
      </c>
      <c r="M601" s="13" t="s">
        <v>81</v>
      </c>
      <c r="N601" s="13">
        <v>29941</v>
      </c>
      <c r="O601" s="13"/>
      <c r="P601" s="13" t="s">
        <v>82</v>
      </c>
      <c r="Q601" s="13"/>
      <c r="R601" s="13" t="s">
        <v>83</v>
      </c>
      <c r="S601" s="3">
        <f>A601</f>
        <v>45852</v>
      </c>
      <c r="T601" s="4" t="str">
        <f>LEFT(G601,(LEN(G601)-2))</f>
        <v>11:30</v>
      </c>
      <c r="U601" s="4" t="str">
        <f t="shared" si="63"/>
        <v>1</v>
      </c>
      <c r="V601" s="4" t="str" cm="1">
        <f t="array" ref="V601">_xlfn.IFS(U601 = "1","13",U601 = "2","14",U601 = "3","15",U601 = "4","16",U601 &gt; 4,U601)</f>
        <v>13</v>
      </c>
      <c r="W601" s="4" t="str">
        <f t="shared" si="64"/>
        <v>30</v>
      </c>
      <c r="X601" s="5" t="str">
        <f t="shared" si="65"/>
        <v>13:30</v>
      </c>
      <c r="Y601" s="9">
        <f t="shared" si="66"/>
        <v>45852</v>
      </c>
      <c r="Z601" s="10">
        <f t="shared" si="67"/>
        <v>45852</v>
      </c>
      <c r="AA601" s="10">
        <f t="shared" si="68"/>
        <v>45852.562847222223</v>
      </c>
      <c r="AB601" s="10">
        <f t="shared" si="69"/>
        <v>45852.583680555559</v>
      </c>
      <c r="AC601" s="11">
        <f>AA601</f>
        <v>45852.562847222223</v>
      </c>
      <c r="AD601" s="11">
        <f>AB601</f>
        <v>45852.583680555559</v>
      </c>
      <c r="AE601">
        <v>0</v>
      </c>
      <c r="AF601">
        <v>0</v>
      </c>
      <c r="AH601" t="str">
        <f>H601</f>
        <v>AVAILABLE</v>
      </c>
      <c r="AI601" t="str">
        <f>C601</f>
        <v>OakLawn103</v>
      </c>
      <c r="AJ601" t="str">
        <f>AH601</f>
        <v>AVAILABLE</v>
      </c>
      <c r="AM601" t="s">
        <v>39</v>
      </c>
      <c r="AS601" t="str">
        <f>B601</f>
        <v>Monday</v>
      </c>
      <c r="AV601" t="s">
        <v>41</v>
      </c>
      <c r="BO601" s="12">
        <v>45887</v>
      </c>
      <c r="BP601" s="13" t="s">
        <v>101</v>
      </c>
      <c r="BQ601" s="13" t="s">
        <v>107</v>
      </c>
      <c r="BR601" s="13">
        <v>9504585</v>
      </c>
      <c r="BS601" s="13" t="s">
        <v>75</v>
      </c>
      <c r="BT601" s="13">
        <v>29947</v>
      </c>
      <c r="BU601" s="13" t="s">
        <v>95</v>
      </c>
      <c r="BV601" s="13" t="s">
        <v>77</v>
      </c>
      <c r="BW601" s="13" t="s">
        <v>78</v>
      </c>
      <c r="BX601" s="13" t="s">
        <v>79</v>
      </c>
      <c r="BY601" s="13">
        <v>29940</v>
      </c>
      <c r="BZ601" s="13" t="s">
        <v>80</v>
      </c>
      <c r="CA601" s="13" t="s">
        <v>81</v>
      </c>
      <c r="CB601" s="13">
        <v>29941</v>
      </c>
      <c r="CC601" s="13"/>
      <c r="CD601" s="13" t="s">
        <v>82</v>
      </c>
      <c r="CE601" s="13"/>
      <c r="CF601" s="13" t="s">
        <v>83</v>
      </c>
      <c r="CG601" s="3">
        <f>BO601</f>
        <v>45887</v>
      </c>
      <c r="CH601" s="4" t="str">
        <f>LEFT(BU601,(LEN(BU601)-2))</f>
        <v>1:30</v>
      </c>
      <c r="CI601" s="4" t="str">
        <f>LEFT(CH601)</f>
        <v>1</v>
      </c>
      <c r="CJ601" s="4" t="str" cm="1">
        <f t="array" ref="CJ601">_xlfn.IFS(CI601 = "1","13",CI601 = "2","14",CI601 = "3","15",CI601 = "4","16",CI601 &gt; 4,CI601)</f>
        <v>13</v>
      </c>
      <c r="CK601" s="4" t="str">
        <f>RIGHT(CH601,2)</f>
        <v>30</v>
      </c>
      <c r="CL601" s="5" t="str">
        <f>_xlfn.CONCAT(CJ601,":",CK601)</f>
        <v>13:30</v>
      </c>
      <c r="CM601" s="9">
        <f>CG601</f>
        <v>45887</v>
      </c>
      <c r="CN601" s="10">
        <f>CM601</f>
        <v>45887</v>
      </c>
      <c r="CO601" s="10">
        <f>CN601+TIME(CJ601,CK601,CK601)</f>
        <v>45887.562847222223</v>
      </c>
      <c r="CP601" s="10">
        <f>CO601+TIME(0,30,0)</f>
        <v>45887.583680555559</v>
      </c>
    </row>
    <row r="602" spans="1:94" x14ac:dyDescent="0.25">
      <c r="A602" s="7">
        <v>45852</v>
      </c>
      <c r="B602" s="8" t="s">
        <v>101</v>
      </c>
      <c r="C602" s="8" t="s">
        <v>107</v>
      </c>
      <c r="D602" s="8">
        <v>9504585</v>
      </c>
      <c r="E602" s="8" t="s">
        <v>75</v>
      </c>
      <c r="F602" s="8">
        <v>29947</v>
      </c>
      <c r="G602" s="8" t="s">
        <v>91</v>
      </c>
      <c r="H602" s="8" t="s">
        <v>92</v>
      </c>
      <c r="I602" s="8" t="s">
        <v>78</v>
      </c>
      <c r="J602" s="8" t="s">
        <v>79</v>
      </c>
      <c r="K602" s="8">
        <v>29940</v>
      </c>
      <c r="L602" s="8" t="s">
        <v>80</v>
      </c>
      <c r="M602" s="8" t="s">
        <v>81</v>
      </c>
      <c r="N602" s="8">
        <v>29941</v>
      </c>
      <c r="O602" s="8"/>
      <c r="P602" s="8" t="s">
        <v>82</v>
      </c>
      <c r="Q602" s="8"/>
      <c r="R602" s="8" t="s">
        <v>83</v>
      </c>
      <c r="S602" s="3">
        <f>A602</f>
        <v>45852</v>
      </c>
      <c r="T602" s="4" t="str">
        <f>LEFT(G602,(LEN(G602)-2))</f>
        <v>12:00</v>
      </c>
      <c r="U602" s="4" t="str">
        <f t="shared" si="63"/>
        <v>1</v>
      </c>
      <c r="V602" s="4" t="str" cm="1">
        <f t="array" ref="V602">_xlfn.IFS(U602 = "1","13",U602 = "2","14",U602 = "3","15",U602 = "4","16",U602 &gt; 4,U602)</f>
        <v>13</v>
      </c>
      <c r="W602" s="4" t="str">
        <f t="shared" si="64"/>
        <v>00</v>
      </c>
      <c r="X602" s="5" t="str">
        <f t="shared" si="65"/>
        <v>13:00</v>
      </c>
      <c r="Y602" s="9">
        <f t="shared" si="66"/>
        <v>45852</v>
      </c>
      <c r="Z602" s="10">
        <f t="shared" si="67"/>
        <v>45852</v>
      </c>
      <c r="AA602" s="10">
        <f t="shared" si="68"/>
        <v>45852.541666666664</v>
      </c>
      <c r="AB602" s="10">
        <f t="shared" si="69"/>
        <v>45852.5625</v>
      </c>
      <c r="AC602" s="11">
        <f>AA602</f>
        <v>45852.541666666664</v>
      </c>
      <c r="AD602" s="11">
        <f>AB602</f>
        <v>45852.5625</v>
      </c>
      <c r="AE602">
        <v>0</v>
      </c>
      <c r="AF602">
        <v>0</v>
      </c>
      <c r="AH602" t="str">
        <f>H602</f>
        <v>TCT LUNCH 12:15- 12:45</v>
      </c>
      <c r="AI602" t="str">
        <f>C602</f>
        <v>OakLawn103</v>
      </c>
      <c r="AJ602" t="str">
        <f>AH602</f>
        <v>TCT LUNCH 12:15- 12:45</v>
      </c>
      <c r="AM602" t="s">
        <v>39</v>
      </c>
      <c r="AS602" t="str">
        <f>B602</f>
        <v>Monday</v>
      </c>
      <c r="AV602" t="s">
        <v>41</v>
      </c>
      <c r="BO602" s="12">
        <v>45887</v>
      </c>
      <c r="BP602" s="13" t="s">
        <v>101</v>
      </c>
      <c r="BQ602" s="13" t="s">
        <v>109</v>
      </c>
      <c r="BR602" s="13">
        <v>9504589</v>
      </c>
      <c r="BS602" s="13" t="s">
        <v>75</v>
      </c>
      <c r="BT602" s="13">
        <v>29948</v>
      </c>
      <c r="BU602" s="13" t="s">
        <v>88</v>
      </c>
      <c r="BV602" s="13" t="s">
        <v>77</v>
      </c>
      <c r="BW602" s="13" t="s">
        <v>78</v>
      </c>
      <c r="BX602" s="13" t="s">
        <v>79</v>
      </c>
      <c r="BY602" s="13">
        <v>29940</v>
      </c>
      <c r="BZ602" s="13" t="s">
        <v>80</v>
      </c>
      <c r="CA602" s="13" t="s">
        <v>81</v>
      </c>
      <c r="CB602" s="13">
        <v>29941</v>
      </c>
      <c r="CC602" s="13"/>
      <c r="CD602" s="13" t="s">
        <v>82</v>
      </c>
      <c r="CE602" s="13"/>
      <c r="CF602" s="13" t="s">
        <v>83</v>
      </c>
      <c r="CG602" s="3">
        <f>BO602</f>
        <v>45887</v>
      </c>
      <c r="CH602" s="4" t="str">
        <f>LEFT(BU602,(LEN(BU602)-2))</f>
        <v>10:30</v>
      </c>
      <c r="CI602" s="4" t="str">
        <f>LEFT(CH602)</f>
        <v>1</v>
      </c>
      <c r="CJ602" s="4" t="str" cm="1">
        <f t="array" ref="CJ602">_xlfn.IFS(CI602 = "1","13",CI602 = "2","14",CI602 = "3","15",CI602 = "4","16",CI602 &gt; 4,CI602)</f>
        <v>13</v>
      </c>
      <c r="CK602" s="4" t="str">
        <f>RIGHT(CH602,2)</f>
        <v>30</v>
      </c>
      <c r="CL602" s="5" t="str">
        <f>_xlfn.CONCAT(CJ602,":",CK602)</f>
        <v>13:30</v>
      </c>
      <c r="CM602" s="9">
        <f>CG602</f>
        <v>45887</v>
      </c>
      <c r="CN602" s="10">
        <f>CM602</f>
        <v>45887</v>
      </c>
      <c r="CO602" s="10">
        <f>CN602+TIME(CJ602,CK602,CK602)</f>
        <v>45887.562847222223</v>
      </c>
      <c r="CP602" s="10">
        <f>CO602+TIME(0,30,0)</f>
        <v>45887.583680555559</v>
      </c>
    </row>
    <row r="603" spans="1:94" x14ac:dyDescent="0.25">
      <c r="A603" s="12">
        <v>45852</v>
      </c>
      <c r="B603" s="13" t="s">
        <v>101</v>
      </c>
      <c r="C603" s="13" t="s">
        <v>107</v>
      </c>
      <c r="D603" s="13">
        <v>9504585</v>
      </c>
      <c r="E603" s="13" t="s">
        <v>75</v>
      </c>
      <c r="F603" s="13">
        <v>29947</v>
      </c>
      <c r="G603" s="13" t="s">
        <v>93</v>
      </c>
      <c r="H603" s="13" t="s">
        <v>92</v>
      </c>
      <c r="I603" s="13" t="s">
        <v>78</v>
      </c>
      <c r="J603" s="13" t="s">
        <v>79</v>
      </c>
      <c r="K603" s="13">
        <v>29940</v>
      </c>
      <c r="L603" s="13" t="s">
        <v>80</v>
      </c>
      <c r="M603" s="13" t="s">
        <v>81</v>
      </c>
      <c r="N603" s="13">
        <v>29941</v>
      </c>
      <c r="O603" s="13"/>
      <c r="P603" s="13" t="s">
        <v>82</v>
      </c>
      <c r="Q603" s="13"/>
      <c r="R603" s="13" t="s">
        <v>83</v>
      </c>
      <c r="S603" s="3">
        <f>A603</f>
        <v>45852</v>
      </c>
      <c r="T603" s="4" t="str">
        <f>LEFT(G603,(LEN(G603)-2))</f>
        <v>12:30</v>
      </c>
      <c r="U603" s="4" t="str">
        <f t="shared" si="63"/>
        <v>1</v>
      </c>
      <c r="V603" s="4" t="str" cm="1">
        <f t="array" ref="V603">_xlfn.IFS(U603 = "1","13",U603 = "2","14",U603 = "3","15",U603 = "4","16",U603 &gt; 4,U603)</f>
        <v>13</v>
      </c>
      <c r="W603" s="4" t="str">
        <f t="shared" si="64"/>
        <v>30</v>
      </c>
      <c r="X603" s="5" t="str">
        <f t="shared" si="65"/>
        <v>13:30</v>
      </c>
      <c r="Y603" s="9">
        <f t="shared" si="66"/>
        <v>45852</v>
      </c>
      <c r="Z603" s="10">
        <f t="shared" si="67"/>
        <v>45852</v>
      </c>
      <c r="AA603" s="10">
        <f t="shared" si="68"/>
        <v>45852.562847222223</v>
      </c>
      <c r="AB603" s="10">
        <f t="shared" si="69"/>
        <v>45852.583680555559</v>
      </c>
      <c r="AC603" s="11">
        <f>AA603</f>
        <v>45852.562847222223</v>
      </c>
      <c r="AD603" s="11">
        <f>AB603</f>
        <v>45852.583680555559</v>
      </c>
      <c r="AE603">
        <v>0</v>
      </c>
      <c r="AF603">
        <v>0</v>
      </c>
      <c r="AH603" t="str">
        <f>H603</f>
        <v>TCT LUNCH 12:15- 12:45</v>
      </c>
      <c r="AI603" t="str">
        <f>C603</f>
        <v>OakLawn103</v>
      </c>
      <c r="AJ603" t="str">
        <f>AH603</f>
        <v>TCT LUNCH 12:15- 12:45</v>
      </c>
      <c r="AM603" t="s">
        <v>39</v>
      </c>
      <c r="AS603" t="str">
        <f>B603</f>
        <v>Monday</v>
      </c>
      <c r="AV603" t="s">
        <v>41</v>
      </c>
      <c r="BO603" s="12">
        <v>45887</v>
      </c>
      <c r="BP603" s="13" t="s">
        <v>101</v>
      </c>
      <c r="BQ603" s="13" t="s">
        <v>109</v>
      </c>
      <c r="BR603" s="13">
        <v>9504589</v>
      </c>
      <c r="BS603" s="13" t="s">
        <v>75</v>
      </c>
      <c r="BT603" s="13">
        <v>29948</v>
      </c>
      <c r="BU603" s="13" t="s">
        <v>90</v>
      </c>
      <c r="BV603" s="13" t="s">
        <v>113</v>
      </c>
      <c r="BW603" s="13" t="s">
        <v>78</v>
      </c>
      <c r="BX603" s="13" t="s">
        <v>79</v>
      </c>
      <c r="BY603" s="13">
        <v>29940</v>
      </c>
      <c r="BZ603" s="13" t="s">
        <v>80</v>
      </c>
      <c r="CA603" s="13" t="s">
        <v>81</v>
      </c>
      <c r="CB603" s="13">
        <v>29941</v>
      </c>
      <c r="CC603" s="13"/>
      <c r="CD603" s="13" t="s">
        <v>82</v>
      </c>
      <c r="CE603" s="13"/>
      <c r="CF603" s="13" t="s">
        <v>83</v>
      </c>
      <c r="CG603" s="3">
        <f>BO603</f>
        <v>45887</v>
      </c>
      <c r="CH603" s="4" t="str">
        <f>LEFT(BU603,(LEN(BU603)-2))</f>
        <v>11:30</v>
      </c>
      <c r="CI603" s="4" t="str">
        <f>LEFT(CH603)</f>
        <v>1</v>
      </c>
      <c r="CJ603" s="4" t="str" cm="1">
        <f t="array" ref="CJ603">_xlfn.IFS(CI603 = "1","13",CI603 = "2","14",CI603 = "3","15",CI603 = "4","16",CI603 &gt; 4,CI603)</f>
        <v>13</v>
      </c>
      <c r="CK603" s="4" t="str">
        <f>RIGHT(CH603,2)</f>
        <v>30</v>
      </c>
      <c r="CL603" s="5" t="str">
        <f>_xlfn.CONCAT(CJ603,":",CK603)</f>
        <v>13:30</v>
      </c>
      <c r="CM603" s="9">
        <f>CG603</f>
        <v>45887</v>
      </c>
      <c r="CN603" s="10">
        <f>CM603</f>
        <v>45887</v>
      </c>
      <c r="CO603" s="10">
        <f>CN603+TIME(CJ603,CK603,CK603)</f>
        <v>45887.562847222223</v>
      </c>
      <c r="CP603" s="10">
        <f>CO603+TIME(0,30,0)</f>
        <v>45887.583680555559</v>
      </c>
    </row>
    <row r="604" spans="1:94" x14ac:dyDescent="0.25">
      <c r="A604" s="7">
        <v>45852</v>
      </c>
      <c r="B604" s="8" t="s">
        <v>101</v>
      </c>
      <c r="C604" s="8" t="s">
        <v>107</v>
      </c>
      <c r="D604" s="8">
        <v>9504585</v>
      </c>
      <c r="E604" s="8" t="s">
        <v>75</v>
      </c>
      <c r="F604" s="8">
        <v>29947</v>
      </c>
      <c r="G604" s="8" t="s">
        <v>94</v>
      </c>
      <c r="H604" s="8" t="s">
        <v>77</v>
      </c>
      <c r="I604" s="8" t="s">
        <v>78</v>
      </c>
      <c r="J604" s="8" t="s">
        <v>79</v>
      </c>
      <c r="K604" s="8">
        <v>29940</v>
      </c>
      <c r="L604" s="8" t="s">
        <v>80</v>
      </c>
      <c r="M604" s="8" t="s">
        <v>81</v>
      </c>
      <c r="N604" s="8">
        <v>29941</v>
      </c>
      <c r="O604" s="8"/>
      <c r="P604" s="8" t="s">
        <v>82</v>
      </c>
      <c r="Q604" s="8"/>
      <c r="R604" s="8" t="s">
        <v>83</v>
      </c>
      <c r="S604" s="3">
        <f>A604</f>
        <v>45852</v>
      </c>
      <c r="T604" s="4" t="str">
        <f>LEFT(G604,(LEN(G604)-2))</f>
        <v>1:00</v>
      </c>
      <c r="U604" s="4" t="str">
        <f t="shared" si="63"/>
        <v>1</v>
      </c>
      <c r="V604" s="4" t="str" cm="1">
        <f t="array" ref="V604">_xlfn.IFS(U604 = "1","13",U604 = "2","14",U604 = "3","15",U604 = "4","16",U604 &gt; 4,U604)</f>
        <v>13</v>
      </c>
      <c r="W604" s="4" t="str">
        <f t="shared" si="64"/>
        <v>00</v>
      </c>
      <c r="X604" s="5" t="str">
        <f t="shared" si="65"/>
        <v>13:00</v>
      </c>
      <c r="Y604" s="9">
        <f t="shared" si="66"/>
        <v>45852</v>
      </c>
      <c r="Z604" s="10">
        <f t="shared" si="67"/>
        <v>45852</v>
      </c>
      <c r="AA604" s="10">
        <f t="shared" si="68"/>
        <v>45852.541666666664</v>
      </c>
      <c r="AB604" s="10">
        <f t="shared" si="69"/>
        <v>45852.5625</v>
      </c>
      <c r="AC604" s="11">
        <f>AA604</f>
        <v>45852.541666666664</v>
      </c>
      <c r="AD604" s="11">
        <f>AB604</f>
        <v>45852.5625</v>
      </c>
      <c r="AE604">
        <v>0</v>
      </c>
      <c r="AF604">
        <v>0</v>
      </c>
      <c r="AH604" t="str">
        <f>H604</f>
        <v>AVAILABLE</v>
      </c>
      <c r="AI604" t="str">
        <f>C604</f>
        <v>OakLawn103</v>
      </c>
      <c r="AJ604" t="str">
        <f>AH604</f>
        <v>AVAILABLE</v>
      </c>
      <c r="AM604" t="s">
        <v>39</v>
      </c>
      <c r="AS604" t="str">
        <f>B604</f>
        <v>Monday</v>
      </c>
      <c r="AV604" t="s">
        <v>41</v>
      </c>
      <c r="BO604" s="12">
        <v>45887</v>
      </c>
      <c r="BP604" s="13" t="s">
        <v>101</v>
      </c>
      <c r="BQ604" s="13" t="s">
        <v>109</v>
      </c>
      <c r="BR604" s="13">
        <v>9504589</v>
      </c>
      <c r="BS604" s="13" t="s">
        <v>75</v>
      </c>
      <c r="BT604" s="13">
        <v>29948</v>
      </c>
      <c r="BU604" s="13" t="s">
        <v>93</v>
      </c>
      <c r="BV604" s="13" t="s">
        <v>92</v>
      </c>
      <c r="BW604" s="13" t="s">
        <v>78</v>
      </c>
      <c r="BX604" s="13" t="s">
        <v>79</v>
      </c>
      <c r="BY604" s="13">
        <v>29940</v>
      </c>
      <c r="BZ604" s="13" t="s">
        <v>80</v>
      </c>
      <c r="CA604" s="13" t="s">
        <v>81</v>
      </c>
      <c r="CB604" s="13">
        <v>29941</v>
      </c>
      <c r="CC604" s="13"/>
      <c r="CD604" s="13" t="s">
        <v>82</v>
      </c>
      <c r="CE604" s="13"/>
      <c r="CF604" s="13" t="s">
        <v>83</v>
      </c>
      <c r="CG604" s="3">
        <f>BO604</f>
        <v>45887</v>
      </c>
      <c r="CH604" s="4" t="str">
        <f>LEFT(BU604,(LEN(BU604)-2))</f>
        <v>12:30</v>
      </c>
      <c r="CI604" s="4" t="str">
        <f>LEFT(CH604)</f>
        <v>1</v>
      </c>
      <c r="CJ604" s="4" t="str" cm="1">
        <f t="array" ref="CJ604">_xlfn.IFS(CI604 = "1","13",CI604 = "2","14",CI604 = "3","15",CI604 = "4","16",CI604 &gt; 4,CI604)</f>
        <v>13</v>
      </c>
      <c r="CK604" s="4" t="str">
        <f>RIGHT(CH604,2)</f>
        <v>30</v>
      </c>
      <c r="CL604" s="5" t="str">
        <f>_xlfn.CONCAT(CJ604,":",CK604)</f>
        <v>13:30</v>
      </c>
      <c r="CM604" s="9">
        <f>CG604</f>
        <v>45887</v>
      </c>
      <c r="CN604" s="10">
        <f>CM604</f>
        <v>45887</v>
      </c>
      <c r="CO604" s="10">
        <f>CN604+TIME(CJ604,CK604,CK604)</f>
        <v>45887.562847222223</v>
      </c>
      <c r="CP604" s="10">
        <f>CO604+TIME(0,30,0)</f>
        <v>45887.583680555559</v>
      </c>
    </row>
    <row r="605" spans="1:94" x14ac:dyDescent="0.25">
      <c r="A605" s="12">
        <v>45852</v>
      </c>
      <c r="B605" s="13" t="s">
        <v>101</v>
      </c>
      <c r="C605" s="13" t="s">
        <v>107</v>
      </c>
      <c r="D605" s="13">
        <v>9504585</v>
      </c>
      <c r="E605" s="13" t="s">
        <v>75</v>
      </c>
      <c r="F605" s="13">
        <v>29947</v>
      </c>
      <c r="G605" s="13" t="s">
        <v>95</v>
      </c>
      <c r="H605" s="13" t="s">
        <v>77</v>
      </c>
      <c r="I605" s="13" t="s">
        <v>78</v>
      </c>
      <c r="J605" s="13" t="s">
        <v>79</v>
      </c>
      <c r="K605" s="13">
        <v>29940</v>
      </c>
      <c r="L605" s="13" t="s">
        <v>80</v>
      </c>
      <c r="M605" s="13" t="s">
        <v>81</v>
      </c>
      <c r="N605" s="13">
        <v>29941</v>
      </c>
      <c r="O605" s="13"/>
      <c r="P605" s="13" t="s">
        <v>82</v>
      </c>
      <c r="Q605" s="13"/>
      <c r="R605" s="13" t="s">
        <v>83</v>
      </c>
      <c r="S605" s="3">
        <f>A605</f>
        <v>45852</v>
      </c>
      <c r="T605" s="4" t="str">
        <f>LEFT(G605,(LEN(G605)-2))</f>
        <v>1:30</v>
      </c>
      <c r="U605" s="4" t="str">
        <f t="shared" si="63"/>
        <v>1</v>
      </c>
      <c r="V605" s="4" t="str" cm="1">
        <f t="array" ref="V605">_xlfn.IFS(U605 = "1","13",U605 = "2","14",U605 = "3","15",U605 = "4","16",U605 &gt; 4,U605)</f>
        <v>13</v>
      </c>
      <c r="W605" s="4" t="str">
        <f t="shared" si="64"/>
        <v>30</v>
      </c>
      <c r="X605" s="5" t="str">
        <f t="shared" si="65"/>
        <v>13:30</v>
      </c>
      <c r="Y605" s="9">
        <f t="shared" si="66"/>
        <v>45852</v>
      </c>
      <c r="Z605" s="10">
        <f t="shared" si="67"/>
        <v>45852</v>
      </c>
      <c r="AA605" s="10">
        <f t="shared" si="68"/>
        <v>45852.562847222223</v>
      </c>
      <c r="AB605" s="10">
        <f t="shared" si="69"/>
        <v>45852.583680555559</v>
      </c>
      <c r="AC605" s="11">
        <f>AA605</f>
        <v>45852.562847222223</v>
      </c>
      <c r="AD605" s="11">
        <f>AB605</f>
        <v>45852.583680555559</v>
      </c>
      <c r="AE605">
        <v>0</v>
      </c>
      <c r="AF605">
        <v>0</v>
      </c>
      <c r="AH605" t="str">
        <f>H605</f>
        <v>AVAILABLE</v>
      </c>
      <c r="AI605" t="str">
        <f>C605</f>
        <v>OakLawn103</v>
      </c>
      <c r="AJ605" t="str">
        <f>AH605</f>
        <v>AVAILABLE</v>
      </c>
      <c r="AM605" t="s">
        <v>39</v>
      </c>
      <c r="AS605" t="str">
        <f>B605</f>
        <v>Monday</v>
      </c>
      <c r="AV605" t="s">
        <v>41</v>
      </c>
      <c r="BO605" s="12">
        <v>45887</v>
      </c>
      <c r="BP605" s="13" t="s">
        <v>101</v>
      </c>
      <c r="BQ605" s="13" t="s">
        <v>109</v>
      </c>
      <c r="BR605" s="13">
        <v>9504589</v>
      </c>
      <c r="BS605" s="13" t="s">
        <v>75</v>
      </c>
      <c r="BT605" s="13">
        <v>29948</v>
      </c>
      <c r="BU605" s="13" t="s">
        <v>95</v>
      </c>
      <c r="BV605" s="13" t="s">
        <v>77</v>
      </c>
      <c r="BW605" s="13" t="s">
        <v>78</v>
      </c>
      <c r="BX605" s="13" t="s">
        <v>79</v>
      </c>
      <c r="BY605" s="13">
        <v>29940</v>
      </c>
      <c r="BZ605" s="13" t="s">
        <v>80</v>
      </c>
      <c r="CA605" s="13" t="s">
        <v>81</v>
      </c>
      <c r="CB605" s="13">
        <v>29941</v>
      </c>
      <c r="CC605" s="13"/>
      <c r="CD605" s="13" t="s">
        <v>82</v>
      </c>
      <c r="CE605" s="13"/>
      <c r="CF605" s="13" t="s">
        <v>83</v>
      </c>
      <c r="CG605" s="3">
        <f>BO605</f>
        <v>45887</v>
      </c>
      <c r="CH605" s="4" t="str">
        <f>LEFT(BU605,(LEN(BU605)-2))</f>
        <v>1:30</v>
      </c>
      <c r="CI605" s="4" t="str">
        <f>LEFT(CH605)</f>
        <v>1</v>
      </c>
      <c r="CJ605" s="4" t="str" cm="1">
        <f t="array" ref="CJ605">_xlfn.IFS(CI605 = "1","13",CI605 = "2","14",CI605 = "3","15",CI605 = "4","16",CI605 &gt; 4,CI605)</f>
        <v>13</v>
      </c>
      <c r="CK605" s="4" t="str">
        <f>RIGHT(CH605,2)</f>
        <v>30</v>
      </c>
      <c r="CL605" s="5" t="str">
        <f>_xlfn.CONCAT(CJ605,":",CK605)</f>
        <v>13:30</v>
      </c>
      <c r="CM605" s="9">
        <f>CG605</f>
        <v>45887</v>
      </c>
      <c r="CN605" s="10">
        <f>CM605</f>
        <v>45887</v>
      </c>
      <c r="CO605" s="10">
        <f>CN605+TIME(CJ605,CK605,CK605)</f>
        <v>45887.562847222223</v>
      </c>
      <c r="CP605" s="10">
        <f>CO605+TIME(0,30,0)</f>
        <v>45887.583680555559</v>
      </c>
    </row>
    <row r="606" spans="1:94" ht="15.75" x14ac:dyDescent="0.25">
      <c r="A606" s="7">
        <v>45852</v>
      </c>
      <c r="B606" s="8" t="s">
        <v>101</v>
      </c>
      <c r="C606" s="8" t="s">
        <v>107</v>
      </c>
      <c r="D606" s="8">
        <v>9504585</v>
      </c>
      <c r="E606" s="8" t="s">
        <v>75</v>
      </c>
      <c r="F606" s="8">
        <v>29947</v>
      </c>
      <c r="G606" s="8" t="s">
        <v>97</v>
      </c>
      <c r="H606" s="8" t="s">
        <v>77</v>
      </c>
      <c r="I606" s="8" t="s">
        <v>78</v>
      </c>
      <c r="J606" s="8" t="s">
        <v>79</v>
      </c>
      <c r="K606" s="8">
        <v>29940</v>
      </c>
      <c r="L606" s="8" t="s">
        <v>80</v>
      </c>
      <c r="M606" s="8" t="s">
        <v>81</v>
      </c>
      <c r="N606" s="8">
        <v>29941</v>
      </c>
      <c r="O606" s="8"/>
      <c r="P606" s="8" t="s">
        <v>82</v>
      </c>
      <c r="Q606" s="8"/>
      <c r="R606" s="8" t="s">
        <v>83</v>
      </c>
      <c r="S606" s="3">
        <f>A606</f>
        <v>45852</v>
      </c>
      <c r="T606" s="4" t="str">
        <f>LEFT(G606,(LEN(G606)-2))</f>
        <v>2:00</v>
      </c>
      <c r="U606" s="4" t="str">
        <f t="shared" si="63"/>
        <v>2</v>
      </c>
      <c r="V606" s="4" t="str" cm="1">
        <f t="array" ref="V606">_xlfn.IFS(U606 = "1","13",U606 = "2","14",U606 = "3","15",U606 = "4","16",U606 &gt; 4,U606)</f>
        <v>14</v>
      </c>
      <c r="W606" s="4" t="str">
        <f t="shared" si="64"/>
        <v>00</v>
      </c>
      <c r="X606" s="5" t="str">
        <f t="shared" si="65"/>
        <v>14:00</v>
      </c>
      <c r="Y606" s="9">
        <f t="shared" si="66"/>
        <v>45852</v>
      </c>
      <c r="Z606" s="10">
        <f t="shared" si="67"/>
        <v>45852</v>
      </c>
      <c r="AA606" s="10">
        <f t="shared" si="68"/>
        <v>45852.583333333336</v>
      </c>
      <c r="AB606" s="10">
        <f t="shared" si="69"/>
        <v>45852.604166666672</v>
      </c>
      <c r="AC606" s="11">
        <f>AA606</f>
        <v>45852.583333333336</v>
      </c>
      <c r="AD606" s="11">
        <f>AB606</f>
        <v>45852.604166666672</v>
      </c>
      <c r="AE606">
        <v>0</v>
      </c>
      <c r="AF606">
        <v>0</v>
      </c>
      <c r="AH606" t="str">
        <f>H606</f>
        <v>AVAILABLE</v>
      </c>
      <c r="AI606" t="str">
        <f>C606</f>
        <v>OakLawn103</v>
      </c>
      <c r="AJ606" t="str">
        <f>AH606</f>
        <v>AVAILABLE</v>
      </c>
      <c r="AM606" t="s">
        <v>39</v>
      </c>
      <c r="AS606" t="str">
        <f>B606</f>
        <v>Monday</v>
      </c>
      <c r="AV606" t="s">
        <v>41</v>
      </c>
      <c r="BO606" s="16">
        <v>45887</v>
      </c>
      <c r="BP606" s="17" t="s">
        <v>101</v>
      </c>
      <c r="BQ606" s="17" t="s">
        <v>115</v>
      </c>
      <c r="BR606" s="17">
        <v>9504574</v>
      </c>
      <c r="BS606" s="17" t="s">
        <v>75</v>
      </c>
      <c r="BT606" s="17">
        <v>29944</v>
      </c>
      <c r="BU606" s="17" t="s">
        <v>88</v>
      </c>
      <c r="BV606" s="17" t="s">
        <v>116</v>
      </c>
      <c r="BW606" s="17" t="s">
        <v>78</v>
      </c>
      <c r="BX606" s="17" t="s">
        <v>79</v>
      </c>
      <c r="BY606" s="17">
        <v>29940</v>
      </c>
      <c r="BZ606" s="17" t="s">
        <v>80</v>
      </c>
      <c r="CA606" s="17" t="s">
        <v>81</v>
      </c>
      <c r="CB606" s="17">
        <v>29941</v>
      </c>
      <c r="CC606" s="17"/>
      <c r="CD606" s="17" t="s">
        <v>82</v>
      </c>
      <c r="CE606" s="17"/>
      <c r="CF606" s="17" t="s">
        <v>83</v>
      </c>
      <c r="CG606" s="3">
        <f>BO606</f>
        <v>45887</v>
      </c>
      <c r="CH606" s="4" t="str">
        <f>LEFT(BU606,(LEN(BU606)-2))</f>
        <v>10:30</v>
      </c>
      <c r="CI606" s="4" t="str">
        <f>LEFT(CH606)</f>
        <v>1</v>
      </c>
      <c r="CJ606" s="4" t="str" cm="1">
        <f t="array" ref="CJ606">_xlfn.IFS(CI606 = "1","13",CI606 = "2","14",CI606 = "3","15",CI606 = "4","16",CI606 &gt; 4,CI606)</f>
        <v>13</v>
      </c>
      <c r="CK606" s="4" t="str">
        <f>RIGHT(CH606,2)</f>
        <v>30</v>
      </c>
      <c r="CL606" s="5" t="str">
        <f>_xlfn.CONCAT(CJ606,":",CK606)</f>
        <v>13:30</v>
      </c>
      <c r="CM606" s="9">
        <f>CG606</f>
        <v>45887</v>
      </c>
      <c r="CN606" s="10">
        <f>CM606</f>
        <v>45887</v>
      </c>
      <c r="CO606" s="10">
        <f>CN606+TIME(CJ606,CK606,CK606)</f>
        <v>45887.562847222223</v>
      </c>
      <c r="CP606" s="10">
        <f>CO606+TIME(0,30,0)</f>
        <v>45887.583680555559</v>
      </c>
    </row>
    <row r="607" spans="1:94" ht="15.75" x14ac:dyDescent="0.25">
      <c r="A607" s="12">
        <v>45852</v>
      </c>
      <c r="B607" s="13" t="s">
        <v>101</v>
      </c>
      <c r="C607" s="13" t="s">
        <v>107</v>
      </c>
      <c r="D607" s="13">
        <v>9504585</v>
      </c>
      <c r="E607" s="13" t="s">
        <v>75</v>
      </c>
      <c r="F607" s="13">
        <v>29947</v>
      </c>
      <c r="G607" s="13" t="s">
        <v>98</v>
      </c>
      <c r="H607" s="13" t="s">
        <v>77</v>
      </c>
      <c r="I607" s="13" t="s">
        <v>78</v>
      </c>
      <c r="J607" s="13" t="s">
        <v>79</v>
      </c>
      <c r="K607" s="13">
        <v>29940</v>
      </c>
      <c r="L607" s="13" t="s">
        <v>80</v>
      </c>
      <c r="M607" s="13" t="s">
        <v>81</v>
      </c>
      <c r="N607" s="13">
        <v>29941</v>
      </c>
      <c r="O607" s="13"/>
      <c r="P607" s="13" t="s">
        <v>82</v>
      </c>
      <c r="Q607" s="13"/>
      <c r="R607" s="13" t="s">
        <v>83</v>
      </c>
      <c r="S607" s="3">
        <f>A607</f>
        <v>45852</v>
      </c>
      <c r="T607" s="4" t="str">
        <f>LEFT(G607,(LEN(G607)-2))</f>
        <v>2:30</v>
      </c>
      <c r="U607" s="4" t="str">
        <f t="shared" si="63"/>
        <v>2</v>
      </c>
      <c r="V607" s="4" t="str" cm="1">
        <f t="array" ref="V607">_xlfn.IFS(U607 = "1","13",U607 = "2","14",U607 = "3","15",U607 = "4","16",U607 &gt; 4,U607)</f>
        <v>14</v>
      </c>
      <c r="W607" s="4" t="str">
        <f t="shared" si="64"/>
        <v>30</v>
      </c>
      <c r="X607" s="5" t="str">
        <f t="shared" si="65"/>
        <v>14:30</v>
      </c>
      <c r="Y607" s="9">
        <f t="shared" si="66"/>
        <v>45852</v>
      </c>
      <c r="Z607" s="10">
        <f t="shared" si="67"/>
        <v>45852</v>
      </c>
      <c r="AA607" s="10">
        <f t="shared" si="68"/>
        <v>45852.604513888888</v>
      </c>
      <c r="AB607" s="10">
        <f t="shared" si="69"/>
        <v>45852.625347222223</v>
      </c>
      <c r="AC607" s="11">
        <f>AA607</f>
        <v>45852.604513888888</v>
      </c>
      <c r="AD607" s="11">
        <f>AB607</f>
        <v>45852.625347222223</v>
      </c>
      <c r="AE607">
        <v>0</v>
      </c>
      <c r="AF607">
        <v>0</v>
      </c>
      <c r="AH607" t="str">
        <f>H607</f>
        <v>AVAILABLE</v>
      </c>
      <c r="AI607" t="str">
        <f>C607</f>
        <v>OakLawn103</v>
      </c>
      <c r="AJ607" t="str">
        <f>AH607</f>
        <v>AVAILABLE</v>
      </c>
      <c r="AM607" t="s">
        <v>39</v>
      </c>
      <c r="AS607" t="str">
        <f>B607</f>
        <v>Monday</v>
      </c>
      <c r="AV607" t="s">
        <v>41</v>
      </c>
      <c r="BO607" s="16">
        <v>45887</v>
      </c>
      <c r="BP607" s="17" t="s">
        <v>101</v>
      </c>
      <c r="BQ607" s="17" t="s">
        <v>115</v>
      </c>
      <c r="BR607" s="17">
        <v>9504574</v>
      </c>
      <c r="BS607" s="17" t="s">
        <v>75</v>
      </c>
      <c r="BT607" s="17">
        <v>29944</v>
      </c>
      <c r="BU607" s="17" t="s">
        <v>90</v>
      </c>
      <c r="BV607" s="17" t="s">
        <v>116</v>
      </c>
      <c r="BW607" s="17" t="s">
        <v>78</v>
      </c>
      <c r="BX607" s="17" t="s">
        <v>79</v>
      </c>
      <c r="BY607" s="17">
        <v>29940</v>
      </c>
      <c r="BZ607" s="17" t="s">
        <v>80</v>
      </c>
      <c r="CA607" s="17" t="s">
        <v>81</v>
      </c>
      <c r="CB607" s="17">
        <v>29941</v>
      </c>
      <c r="CC607" s="17"/>
      <c r="CD607" s="17" t="s">
        <v>82</v>
      </c>
      <c r="CE607" s="17"/>
      <c r="CF607" s="17" t="s">
        <v>83</v>
      </c>
      <c r="CG607" s="3">
        <f>BO607</f>
        <v>45887</v>
      </c>
      <c r="CH607" s="4" t="str">
        <f>LEFT(BU607,(LEN(BU607)-2))</f>
        <v>11:30</v>
      </c>
      <c r="CI607" s="4" t="str">
        <f>LEFT(CH607)</f>
        <v>1</v>
      </c>
      <c r="CJ607" s="4" t="str" cm="1">
        <f t="array" ref="CJ607">_xlfn.IFS(CI607 = "1","13",CI607 = "2","14",CI607 = "3","15",CI607 = "4","16",CI607 &gt; 4,CI607)</f>
        <v>13</v>
      </c>
      <c r="CK607" s="4" t="str">
        <f>RIGHT(CH607,2)</f>
        <v>30</v>
      </c>
      <c r="CL607" s="5" t="str">
        <f>_xlfn.CONCAT(CJ607,":",CK607)</f>
        <v>13:30</v>
      </c>
      <c r="CM607" s="9">
        <f>CG607</f>
        <v>45887</v>
      </c>
      <c r="CN607" s="10">
        <f>CM607</f>
        <v>45887</v>
      </c>
      <c r="CO607" s="10">
        <f>CN607+TIME(CJ607,CK607,CK607)</f>
        <v>45887.562847222223</v>
      </c>
      <c r="CP607" s="10">
        <f>CO607+TIME(0,30,0)</f>
        <v>45887.583680555559</v>
      </c>
    </row>
    <row r="608" spans="1:94" ht="15.75" x14ac:dyDescent="0.25">
      <c r="A608" s="7">
        <v>45852</v>
      </c>
      <c r="B608" s="8" t="s">
        <v>101</v>
      </c>
      <c r="C608" s="8" t="s">
        <v>107</v>
      </c>
      <c r="D608" s="8">
        <v>9504585</v>
      </c>
      <c r="E608" s="8" t="s">
        <v>75</v>
      </c>
      <c r="F608" s="8">
        <v>29947</v>
      </c>
      <c r="G608" s="8" t="s">
        <v>99</v>
      </c>
      <c r="H608" s="8" t="s">
        <v>77</v>
      </c>
      <c r="I608" s="8" t="s">
        <v>78</v>
      </c>
      <c r="J608" s="8" t="s">
        <v>79</v>
      </c>
      <c r="K608" s="8">
        <v>29940</v>
      </c>
      <c r="L608" s="8" t="s">
        <v>80</v>
      </c>
      <c r="M608" s="8" t="s">
        <v>81</v>
      </c>
      <c r="N608" s="8">
        <v>29941</v>
      </c>
      <c r="O608" s="8"/>
      <c r="P608" s="8" t="s">
        <v>82</v>
      </c>
      <c r="Q608" s="8"/>
      <c r="R608" s="8" t="s">
        <v>83</v>
      </c>
      <c r="S608" s="3">
        <f>A608</f>
        <v>45852</v>
      </c>
      <c r="T608" s="4" t="str">
        <f>LEFT(G608,(LEN(G608)-2))</f>
        <v>3:00</v>
      </c>
      <c r="U608" s="4" t="str">
        <f t="shared" si="63"/>
        <v>3</v>
      </c>
      <c r="V608" s="4" t="str" cm="1">
        <f t="array" ref="V608">_xlfn.IFS(U608 = "1","13",U608 = "2","14",U608 = "3","15",U608 = "4","16",U608 &gt; 4,U608)</f>
        <v>15</v>
      </c>
      <c r="W608" s="4" t="str">
        <f t="shared" si="64"/>
        <v>00</v>
      </c>
      <c r="X608" s="5" t="str">
        <f t="shared" si="65"/>
        <v>15:00</v>
      </c>
      <c r="Y608" s="9">
        <f t="shared" si="66"/>
        <v>45852</v>
      </c>
      <c r="Z608" s="10">
        <f t="shared" si="67"/>
        <v>45852</v>
      </c>
      <c r="AA608" s="10">
        <f t="shared" si="68"/>
        <v>45852.625</v>
      </c>
      <c r="AB608" s="10">
        <f t="shared" si="69"/>
        <v>45852.645833333336</v>
      </c>
      <c r="AC608" s="11">
        <f>AA608</f>
        <v>45852.625</v>
      </c>
      <c r="AD608" s="11">
        <f>AB608</f>
        <v>45852.645833333336</v>
      </c>
      <c r="AE608">
        <v>0</v>
      </c>
      <c r="AF608">
        <v>0</v>
      </c>
      <c r="AH608" t="str">
        <f>H608</f>
        <v>AVAILABLE</v>
      </c>
      <c r="AI608" t="str">
        <f>C608</f>
        <v>OakLawn103</v>
      </c>
      <c r="AJ608" t="str">
        <f>AH608</f>
        <v>AVAILABLE</v>
      </c>
      <c r="AM608" t="s">
        <v>39</v>
      </c>
      <c r="AS608" t="str">
        <f>B608</f>
        <v>Monday</v>
      </c>
      <c r="AV608" t="s">
        <v>41</v>
      </c>
      <c r="BO608" s="16">
        <v>45887</v>
      </c>
      <c r="BP608" s="17" t="s">
        <v>101</v>
      </c>
      <c r="BQ608" s="17" t="s">
        <v>115</v>
      </c>
      <c r="BR608" s="17">
        <v>9504574</v>
      </c>
      <c r="BS608" s="17" t="s">
        <v>75</v>
      </c>
      <c r="BT608" s="17">
        <v>29944</v>
      </c>
      <c r="BU608" s="17" t="s">
        <v>93</v>
      </c>
      <c r="BV608" s="17" t="s">
        <v>92</v>
      </c>
      <c r="BW608" s="17" t="s">
        <v>78</v>
      </c>
      <c r="BX608" s="17" t="s">
        <v>79</v>
      </c>
      <c r="BY608" s="17">
        <v>29940</v>
      </c>
      <c r="BZ608" s="17" t="s">
        <v>80</v>
      </c>
      <c r="CA608" s="17" t="s">
        <v>81</v>
      </c>
      <c r="CB608" s="17">
        <v>29941</v>
      </c>
      <c r="CC608" s="17"/>
      <c r="CD608" s="17" t="s">
        <v>82</v>
      </c>
      <c r="CE608" s="17"/>
      <c r="CF608" s="17" t="s">
        <v>83</v>
      </c>
      <c r="CG608" s="3">
        <f>BO608</f>
        <v>45887</v>
      </c>
      <c r="CH608" s="4" t="str">
        <f>LEFT(BU608,(LEN(BU608)-2))</f>
        <v>12:30</v>
      </c>
      <c r="CI608" s="4" t="str">
        <f>LEFT(CH608)</f>
        <v>1</v>
      </c>
      <c r="CJ608" s="4" t="str" cm="1">
        <f t="array" ref="CJ608">_xlfn.IFS(CI608 = "1","13",CI608 = "2","14",CI608 = "3","15",CI608 = "4","16",CI608 &gt; 4,CI608)</f>
        <v>13</v>
      </c>
      <c r="CK608" s="4" t="str">
        <f>RIGHT(CH608,2)</f>
        <v>30</v>
      </c>
      <c r="CL608" s="5" t="str">
        <f>_xlfn.CONCAT(CJ608,":",CK608)</f>
        <v>13:30</v>
      </c>
      <c r="CM608" s="9">
        <f>CG608</f>
        <v>45887</v>
      </c>
      <c r="CN608" s="10">
        <f>CM608</f>
        <v>45887</v>
      </c>
      <c r="CO608" s="10">
        <f>CN608+TIME(CJ608,CK608,CK608)</f>
        <v>45887.562847222223</v>
      </c>
      <c r="CP608" s="10">
        <f>CO608+TIME(0,30,0)</f>
        <v>45887.583680555559</v>
      </c>
    </row>
    <row r="609" spans="1:94" ht="15.75" x14ac:dyDescent="0.25">
      <c r="A609" s="12">
        <v>45852</v>
      </c>
      <c r="B609" s="13" t="s">
        <v>101</v>
      </c>
      <c r="C609" s="13" t="s">
        <v>107</v>
      </c>
      <c r="D609" s="13">
        <v>9504585</v>
      </c>
      <c r="E609" s="13" t="s">
        <v>75</v>
      </c>
      <c r="F609" s="13">
        <v>29947</v>
      </c>
      <c r="G609" s="13" t="s">
        <v>100</v>
      </c>
      <c r="H609" s="13" t="s">
        <v>77</v>
      </c>
      <c r="I609" s="13" t="s">
        <v>78</v>
      </c>
      <c r="J609" s="13" t="s">
        <v>79</v>
      </c>
      <c r="K609" s="13">
        <v>29940</v>
      </c>
      <c r="L609" s="13" t="s">
        <v>80</v>
      </c>
      <c r="M609" s="13" t="s">
        <v>81</v>
      </c>
      <c r="N609" s="13">
        <v>29941</v>
      </c>
      <c r="O609" s="13"/>
      <c r="P609" s="13" t="s">
        <v>82</v>
      </c>
      <c r="Q609" s="13"/>
      <c r="R609" s="13" t="s">
        <v>83</v>
      </c>
      <c r="S609" s="3">
        <f>A609</f>
        <v>45852</v>
      </c>
      <c r="T609" s="4" t="str">
        <f>LEFT(G609,(LEN(G609)-2))</f>
        <v>3:30</v>
      </c>
      <c r="U609" s="4" t="str">
        <f t="shared" si="63"/>
        <v>3</v>
      </c>
      <c r="V609" s="4" t="str" cm="1">
        <f t="array" ref="V609">_xlfn.IFS(U609 = "1","13",U609 = "2","14",U609 = "3","15",U609 = "4","16",U609 &gt; 4,U609)</f>
        <v>15</v>
      </c>
      <c r="W609" s="4" t="str">
        <f t="shared" si="64"/>
        <v>30</v>
      </c>
      <c r="X609" s="5" t="str">
        <f t="shared" si="65"/>
        <v>15:30</v>
      </c>
      <c r="Y609" s="9">
        <f t="shared" si="66"/>
        <v>45852</v>
      </c>
      <c r="Z609" s="10">
        <f t="shared" si="67"/>
        <v>45852</v>
      </c>
      <c r="AA609" s="10">
        <f t="shared" si="68"/>
        <v>45852.646180555559</v>
      </c>
      <c r="AB609" s="10">
        <f t="shared" si="69"/>
        <v>45852.667013888895</v>
      </c>
      <c r="AC609" s="11">
        <f>AA609</f>
        <v>45852.646180555559</v>
      </c>
      <c r="AD609" s="11">
        <f>AB609</f>
        <v>45852.667013888895</v>
      </c>
      <c r="AE609">
        <v>0</v>
      </c>
      <c r="AF609">
        <v>0</v>
      </c>
      <c r="AH609" t="str">
        <f>H609</f>
        <v>AVAILABLE</v>
      </c>
      <c r="AI609" t="str">
        <f>C609</f>
        <v>OakLawn103</v>
      </c>
      <c r="AJ609" t="str">
        <f>AH609</f>
        <v>AVAILABLE</v>
      </c>
      <c r="AM609" t="s">
        <v>39</v>
      </c>
      <c r="AS609" t="str">
        <f>B609</f>
        <v>Monday</v>
      </c>
      <c r="AV609" t="s">
        <v>41</v>
      </c>
      <c r="BO609" s="16">
        <v>45887</v>
      </c>
      <c r="BP609" s="17" t="s">
        <v>101</v>
      </c>
      <c r="BQ609" s="17" t="s">
        <v>115</v>
      </c>
      <c r="BR609" s="17">
        <v>9504574</v>
      </c>
      <c r="BS609" s="17" t="s">
        <v>75</v>
      </c>
      <c r="BT609" s="17">
        <v>29944</v>
      </c>
      <c r="BU609" s="17" t="s">
        <v>95</v>
      </c>
      <c r="BV609" s="17" t="s">
        <v>116</v>
      </c>
      <c r="BW609" s="17" t="s">
        <v>78</v>
      </c>
      <c r="BX609" s="17" t="s">
        <v>79</v>
      </c>
      <c r="BY609" s="17">
        <v>29940</v>
      </c>
      <c r="BZ609" s="17" t="s">
        <v>80</v>
      </c>
      <c r="CA609" s="17" t="s">
        <v>81</v>
      </c>
      <c r="CB609" s="17">
        <v>29941</v>
      </c>
      <c r="CC609" s="17"/>
      <c r="CD609" s="17" t="s">
        <v>82</v>
      </c>
      <c r="CE609" s="17"/>
      <c r="CF609" s="17" t="s">
        <v>83</v>
      </c>
      <c r="CG609" s="3">
        <f>BO609</f>
        <v>45887</v>
      </c>
      <c r="CH609" s="4" t="str">
        <f>LEFT(BU609,(LEN(BU609)-2))</f>
        <v>1:30</v>
      </c>
      <c r="CI609" s="4" t="str">
        <f>LEFT(CH609)</f>
        <v>1</v>
      </c>
      <c r="CJ609" s="4" t="str" cm="1">
        <f t="array" ref="CJ609">_xlfn.IFS(CI609 = "1","13",CI609 = "2","14",CI609 = "3","15",CI609 = "4","16",CI609 &gt; 4,CI609)</f>
        <v>13</v>
      </c>
      <c r="CK609" s="4" t="str">
        <f>RIGHT(CH609,2)</f>
        <v>30</v>
      </c>
      <c r="CL609" s="5" t="str">
        <f>_xlfn.CONCAT(CJ609,":",CK609)</f>
        <v>13:30</v>
      </c>
      <c r="CM609" s="9">
        <f>CG609</f>
        <v>45887</v>
      </c>
      <c r="CN609" s="10">
        <f>CM609</f>
        <v>45887</v>
      </c>
      <c r="CO609" s="10">
        <f>CN609+TIME(CJ609,CK609,CK609)</f>
        <v>45887.562847222223</v>
      </c>
      <c r="CP609" s="10">
        <f>CO609+TIME(0,30,0)</f>
        <v>45887.583680555559</v>
      </c>
    </row>
    <row r="610" spans="1:94" x14ac:dyDescent="0.25">
      <c r="A610" s="7">
        <v>45853</v>
      </c>
      <c r="B610" s="8" t="s">
        <v>104</v>
      </c>
      <c r="C610" s="8" t="s">
        <v>107</v>
      </c>
      <c r="D610" s="8">
        <v>9504585</v>
      </c>
      <c r="E610" s="8" t="s">
        <v>75</v>
      </c>
      <c r="F610" s="8">
        <v>29947</v>
      </c>
      <c r="G610" s="8" t="s">
        <v>76</v>
      </c>
      <c r="H610" s="8" t="s">
        <v>108</v>
      </c>
      <c r="I610" s="8" t="s">
        <v>78</v>
      </c>
      <c r="J610" s="8" t="s">
        <v>79</v>
      </c>
      <c r="K610" s="8">
        <v>29940</v>
      </c>
      <c r="L610" s="8" t="s">
        <v>80</v>
      </c>
      <c r="M610" s="8" t="s">
        <v>81</v>
      </c>
      <c r="N610" s="8">
        <v>29941</v>
      </c>
      <c r="O610" s="8"/>
      <c r="P610" s="8" t="s">
        <v>82</v>
      </c>
      <c r="Q610" s="8"/>
      <c r="R610" s="8" t="s">
        <v>83</v>
      </c>
      <c r="S610" s="3">
        <f>A610</f>
        <v>45853</v>
      </c>
      <c r="T610" s="4" t="str">
        <f>LEFT(G610,(LEN(G610)-2))</f>
        <v>8:00</v>
      </c>
      <c r="U610" s="4" t="str">
        <f t="shared" si="63"/>
        <v>8</v>
      </c>
      <c r="V610" s="4" t="str" cm="1">
        <f t="array" ref="V610">_xlfn.IFS(U610 = "1","13",U610 = "2","14",U610 = "3","15",U610 = "4","16",U610 &gt; 4,U610)</f>
        <v>8</v>
      </c>
      <c r="W610" s="4" t="str">
        <f t="shared" si="64"/>
        <v>00</v>
      </c>
      <c r="X610" s="5" t="str">
        <f t="shared" si="65"/>
        <v>8:00</v>
      </c>
      <c r="Y610" s="9">
        <f t="shared" si="66"/>
        <v>45853</v>
      </c>
      <c r="Z610" s="10">
        <f t="shared" si="67"/>
        <v>45853</v>
      </c>
      <c r="AA610" s="10">
        <f t="shared" si="68"/>
        <v>45853.333333333336</v>
      </c>
      <c r="AB610" s="10">
        <f t="shared" si="69"/>
        <v>45853.354166666672</v>
      </c>
      <c r="AC610" s="11">
        <f>AA610</f>
        <v>45853.333333333336</v>
      </c>
      <c r="AD610" s="11">
        <f>AB610</f>
        <v>45853.354166666672</v>
      </c>
      <c r="AE610">
        <v>0</v>
      </c>
      <c r="AF610">
        <v>0</v>
      </c>
      <c r="AH610" t="str">
        <f>H610</f>
        <v>GOULD (41)</v>
      </c>
      <c r="AI610" t="str">
        <f>C610</f>
        <v>OakLawn103</v>
      </c>
      <c r="AJ610" t="str">
        <f>AH610</f>
        <v>GOULD (41)</v>
      </c>
      <c r="AM610" t="s">
        <v>39</v>
      </c>
      <c r="AS610" t="str">
        <f>B610</f>
        <v>Tuesday</v>
      </c>
      <c r="AV610" t="s">
        <v>41</v>
      </c>
      <c r="BO610" s="7">
        <v>45887</v>
      </c>
      <c r="BP610" s="8" t="s">
        <v>101</v>
      </c>
      <c r="BQ610" s="8" t="s">
        <v>74</v>
      </c>
      <c r="BR610" s="8">
        <v>9504580</v>
      </c>
      <c r="BS610" s="8" t="s">
        <v>75</v>
      </c>
      <c r="BT610" s="8">
        <v>29946</v>
      </c>
      <c r="BU610" s="8" t="s">
        <v>87</v>
      </c>
      <c r="BV610" s="8" t="s">
        <v>77</v>
      </c>
      <c r="BW610" s="8" t="s">
        <v>78</v>
      </c>
      <c r="BX610" s="8" t="s">
        <v>79</v>
      </c>
      <c r="BY610" s="8">
        <v>29940</v>
      </c>
      <c r="BZ610" s="8" t="s">
        <v>80</v>
      </c>
      <c r="CA610" s="8" t="s">
        <v>81</v>
      </c>
      <c r="CB610" s="8">
        <v>29941</v>
      </c>
      <c r="CC610" s="8"/>
      <c r="CD610" s="8" t="s">
        <v>82</v>
      </c>
      <c r="CE610" s="8"/>
      <c r="CF610" s="8" t="s">
        <v>83</v>
      </c>
      <c r="CG610" s="3">
        <f>BO610</f>
        <v>45887</v>
      </c>
      <c r="CH610" s="4" t="str">
        <f>LEFT(BU610,(LEN(BU610)-2))</f>
        <v>10:00</v>
      </c>
      <c r="CI610" s="4" t="str">
        <f>LEFT(CH610)</f>
        <v>1</v>
      </c>
      <c r="CJ610" s="4" t="str" cm="1">
        <f t="array" ref="CJ610">_xlfn.IFS(CI610 = "1","13",CI610 = "2","14",CI610 = "3","15",CI610 = "4","16",CI610 &gt; 4,CI610)</f>
        <v>13</v>
      </c>
      <c r="CK610" s="4" t="str">
        <f>RIGHT(CH610,2)</f>
        <v>00</v>
      </c>
      <c r="CL610" s="5" t="str">
        <f>_xlfn.CONCAT(CJ610,":",CK610)</f>
        <v>13:00</v>
      </c>
      <c r="CM610" s="9">
        <f>CG610</f>
        <v>45887</v>
      </c>
      <c r="CN610" s="10">
        <f>CM610</f>
        <v>45887</v>
      </c>
      <c r="CO610" s="10">
        <f>CN610+TIME(CJ610,CK610,CK610)</f>
        <v>45887.541666666664</v>
      </c>
      <c r="CP610" s="10">
        <f>CO610+TIME(0,30,0)</f>
        <v>45887.5625</v>
      </c>
    </row>
    <row r="611" spans="1:94" x14ac:dyDescent="0.25">
      <c r="A611" s="12">
        <v>45853</v>
      </c>
      <c r="B611" s="13" t="s">
        <v>104</v>
      </c>
      <c r="C611" s="13" t="s">
        <v>107</v>
      </c>
      <c r="D611" s="13">
        <v>9504585</v>
      </c>
      <c r="E611" s="13" t="s">
        <v>75</v>
      </c>
      <c r="F611" s="13">
        <v>29947</v>
      </c>
      <c r="G611" s="13" t="s">
        <v>84</v>
      </c>
      <c r="H611" s="13" t="s">
        <v>108</v>
      </c>
      <c r="I611" s="13" t="s">
        <v>78</v>
      </c>
      <c r="J611" s="13" t="s">
        <v>79</v>
      </c>
      <c r="K611" s="13">
        <v>29940</v>
      </c>
      <c r="L611" s="13" t="s">
        <v>80</v>
      </c>
      <c r="M611" s="13" t="s">
        <v>81</v>
      </c>
      <c r="N611" s="13">
        <v>29941</v>
      </c>
      <c r="O611" s="13"/>
      <c r="P611" s="13" t="s">
        <v>82</v>
      </c>
      <c r="Q611" s="13"/>
      <c r="R611" s="13" t="s">
        <v>83</v>
      </c>
      <c r="S611" s="3">
        <f>A611</f>
        <v>45853</v>
      </c>
      <c r="T611" s="4" t="str">
        <f>LEFT(G611,(LEN(G611)-2))</f>
        <v>8:30</v>
      </c>
      <c r="U611" s="4" t="str">
        <f t="shared" si="63"/>
        <v>8</v>
      </c>
      <c r="V611" s="4" t="str" cm="1">
        <f t="array" ref="V611">_xlfn.IFS(U611 = "1","13",U611 = "2","14",U611 = "3","15",U611 = "4","16",U611 &gt; 4,U611)</f>
        <v>8</v>
      </c>
      <c r="W611" s="4" t="str">
        <f t="shared" si="64"/>
        <v>30</v>
      </c>
      <c r="X611" s="5" t="str">
        <f t="shared" si="65"/>
        <v>8:30</v>
      </c>
      <c r="Y611" s="9">
        <f t="shared" si="66"/>
        <v>45853</v>
      </c>
      <c r="Z611" s="10">
        <f t="shared" si="67"/>
        <v>45853</v>
      </c>
      <c r="AA611" s="10">
        <f t="shared" si="68"/>
        <v>45853.354513888888</v>
      </c>
      <c r="AB611" s="10">
        <f t="shared" si="69"/>
        <v>45853.375347222223</v>
      </c>
      <c r="AC611" s="11">
        <f>AA611</f>
        <v>45853.354513888888</v>
      </c>
      <c r="AD611" s="11">
        <f>AB611</f>
        <v>45853.375347222223</v>
      </c>
      <c r="AE611">
        <v>0</v>
      </c>
      <c r="AF611">
        <v>0</v>
      </c>
      <c r="AH611" t="str">
        <f>H611</f>
        <v>GOULD (41)</v>
      </c>
      <c r="AI611" t="str">
        <f>C611</f>
        <v>OakLawn103</v>
      </c>
      <c r="AJ611" t="str">
        <f>AH611</f>
        <v>GOULD (41)</v>
      </c>
      <c r="AM611" t="s">
        <v>39</v>
      </c>
      <c r="AS611" t="str">
        <f>B611</f>
        <v>Tuesday</v>
      </c>
      <c r="AV611" t="s">
        <v>41</v>
      </c>
      <c r="BO611" s="7">
        <v>45887</v>
      </c>
      <c r="BP611" s="8" t="s">
        <v>101</v>
      </c>
      <c r="BQ611" s="8" t="s">
        <v>74</v>
      </c>
      <c r="BR611" s="8">
        <v>9504580</v>
      </c>
      <c r="BS611" s="8" t="s">
        <v>75</v>
      </c>
      <c r="BT611" s="8">
        <v>29946</v>
      </c>
      <c r="BU611" s="8" t="s">
        <v>89</v>
      </c>
      <c r="BV611" s="8" t="s">
        <v>103</v>
      </c>
      <c r="BW611" s="8" t="s">
        <v>78</v>
      </c>
      <c r="BX611" s="8" t="s">
        <v>79</v>
      </c>
      <c r="BY611" s="8">
        <v>29940</v>
      </c>
      <c r="BZ611" s="8" t="s">
        <v>80</v>
      </c>
      <c r="CA611" s="8" t="s">
        <v>81</v>
      </c>
      <c r="CB611" s="8">
        <v>29941</v>
      </c>
      <c r="CC611" s="8"/>
      <c r="CD611" s="8" t="s">
        <v>82</v>
      </c>
      <c r="CE611" s="8"/>
      <c r="CF611" s="8" t="s">
        <v>83</v>
      </c>
      <c r="CG611" s="3">
        <f>BO611</f>
        <v>45887</v>
      </c>
      <c r="CH611" s="4" t="str">
        <f>LEFT(BU611,(LEN(BU611)-2))</f>
        <v>11:00</v>
      </c>
      <c r="CI611" s="4" t="str">
        <f>LEFT(CH611)</f>
        <v>1</v>
      </c>
      <c r="CJ611" s="4" t="str" cm="1">
        <f t="array" ref="CJ611">_xlfn.IFS(CI611 = "1","13",CI611 = "2","14",CI611 = "3","15",CI611 = "4","16",CI611 &gt; 4,CI611)</f>
        <v>13</v>
      </c>
      <c r="CK611" s="4" t="str">
        <f>RIGHT(CH611,2)</f>
        <v>00</v>
      </c>
      <c r="CL611" s="5" t="str">
        <f>_xlfn.CONCAT(CJ611,":",CK611)</f>
        <v>13:00</v>
      </c>
      <c r="CM611" s="9">
        <f>CG611</f>
        <v>45887</v>
      </c>
      <c r="CN611" s="10">
        <f>CM611</f>
        <v>45887</v>
      </c>
      <c r="CO611" s="10">
        <f>CN611+TIME(CJ611,CK611,CK611)</f>
        <v>45887.541666666664</v>
      </c>
      <c r="CP611" s="10">
        <f>CO611+TIME(0,30,0)</f>
        <v>45887.5625</v>
      </c>
    </row>
    <row r="612" spans="1:94" x14ac:dyDescent="0.25">
      <c r="A612" s="7">
        <v>45853</v>
      </c>
      <c r="B612" s="8" t="s">
        <v>104</v>
      </c>
      <c r="C612" s="8" t="s">
        <v>107</v>
      </c>
      <c r="D612" s="8">
        <v>9504585</v>
      </c>
      <c r="E612" s="8" t="s">
        <v>75</v>
      </c>
      <c r="F612" s="8">
        <v>29947</v>
      </c>
      <c r="G612" s="8" t="s">
        <v>85</v>
      </c>
      <c r="H612" s="8" t="s">
        <v>108</v>
      </c>
      <c r="I612" s="8" t="s">
        <v>78</v>
      </c>
      <c r="J612" s="8" t="s">
        <v>79</v>
      </c>
      <c r="K612" s="8">
        <v>29940</v>
      </c>
      <c r="L612" s="8" t="s">
        <v>80</v>
      </c>
      <c r="M612" s="8" t="s">
        <v>81</v>
      </c>
      <c r="N612" s="8">
        <v>29941</v>
      </c>
      <c r="O612" s="8"/>
      <c r="P612" s="8" t="s">
        <v>82</v>
      </c>
      <c r="Q612" s="8"/>
      <c r="R612" s="8" t="s">
        <v>83</v>
      </c>
      <c r="S612" s="3">
        <f>A612</f>
        <v>45853</v>
      </c>
      <c r="T612" s="4" t="str">
        <f>LEFT(G612,(LEN(G612)-2))</f>
        <v>9:00</v>
      </c>
      <c r="U612" s="4" t="str">
        <f t="shared" si="63"/>
        <v>9</v>
      </c>
      <c r="V612" s="4" t="str" cm="1">
        <f t="array" ref="V612">_xlfn.IFS(U612 = "1","13",U612 = "2","14",U612 = "3","15",U612 = "4","16",U612 &gt; 4,U612)</f>
        <v>9</v>
      </c>
      <c r="W612" s="4" t="str">
        <f t="shared" si="64"/>
        <v>00</v>
      </c>
      <c r="X612" s="5" t="str">
        <f t="shared" si="65"/>
        <v>9:00</v>
      </c>
      <c r="Y612" s="9">
        <f t="shared" si="66"/>
        <v>45853</v>
      </c>
      <c r="Z612" s="10">
        <f t="shared" si="67"/>
        <v>45853</v>
      </c>
      <c r="AA612" s="10">
        <f t="shared" si="68"/>
        <v>45853.375</v>
      </c>
      <c r="AB612" s="10">
        <f t="shared" si="69"/>
        <v>45853.395833333336</v>
      </c>
      <c r="AC612" s="11">
        <f>AA612</f>
        <v>45853.375</v>
      </c>
      <c r="AD612" s="11">
        <f>AB612</f>
        <v>45853.395833333336</v>
      </c>
      <c r="AE612">
        <v>0</v>
      </c>
      <c r="AF612">
        <v>0</v>
      </c>
      <c r="AH612" t="str">
        <f>H612</f>
        <v>GOULD (41)</v>
      </c>
      <c r="AI612" t="str">
        <f>C612</f>
        <v>OakLawn103</v>
      </c>
      <c r="AJ612" t="str">
        <f>AH612</f>
        <v>GOULD (41)</v>
      </c>
      <c r="AM612" t="s">
        <v>39</v>
      </c>
      <c r="AS612" t="str">
        <f>B612</f>
        <v>Tuesday</v>
      </c>
      <c r="AV612" t="s">
        <v>41</v>
      </c>
      <c r="BO612" s="7">
        <v>45887</v>
      </c>
      <c r="BP612" s="8" t="s">
        <v>101</v>
      </c>
      <c r="BQ612" s="8" t="s">
        <v>74</v>
      </c>
      <c r="BR612" s="8">
        <v>9504580</v>
      </c>
      <c r="BS612" s="8" t="s">
        <v>75</v>
      </c>
      <c r="BT612" s="8">
        <v>29946</v>
      </c>
      <c r="BU612" s="8" t="s">
        <v>91</v>
      </c>
      <c r="BV612" s="8" t="s">
        <v>92</v>
      </c>
      <c r="BW612" s="8" t="s">
        <v>78</v>
      </c>
      <c r="BX612" s="8" t="s">
        <v>79</v>
      </c>
      <c r="BY612" s="8">
        <v>29940</v>
      </c>
      <c r="BZ612" s="8" t="s">
        <v>80</v>
      </c>
      <c r="CA612" s="8" t="s">
        <v>81</v>
      </c>
      <c r="CB612" s="8">
        <v>29941</v>
      </c>
      <c r="CC612" s="8"/>
      <c r="CD612" s="8" t="s">
        <v>82</v>
      </c>
      <c r="CE612" s="8"/>
      <c r="CF612" s="8" t="s">
        <v>83</v>
      </c>
      <c r="CG612" s="3">
        <f>BO612</f>
        <v>45887</v>
      </c>
      <c r="CH612" s="4" t="str">
        <f>LEFT(BU612,(LEN(BU612)-2))</f>
        <v>12:00</v>
      </c>
      <c r="CI612" s="4" t="str">
        <f>LEFT(CH612)</f>
        <v>1</v>
      </c>
      <c r="CJ612" s="4" t="str" cm="1">
        <f t="array" ref="CJ612">_xlfn.IFS(CI612 = "1","13",CI612 = "2","14",CI612 = "3","15",CI612 = "4","16",CI612 &gt; 4,CI612)</f>
        <v>13</v>
      </c>
      <c r="CK612" s="4" t="str">
        <f>RIGHT(CH612,2)</f>
        <v>00</v>
      </c>
      <c r="CL612" s="5" t="str">
        <f>_xlfn.CONCAT(CJ612,":",CK612)</f>
        <v>13:00</v>
      </c>
      <c r="CM612" s="9">
        <f>CG612</f>
        <v>45887</v>
      </c>
      <c r="CN612" s="10">
        <f>CM612</f>
        <v>45887</v>
      </c>
      <c r="CO612" s="10">
        <f>CN612+TIME(CJ612,CK612,CK612)</f>
        <v>45887.541666666664</v>
      </c>
      <c r="CP612" s="10">
        <f>CO612+TIME(0,30,0)</f>
        <v>45887.5625</v>
      </c>
    </row>
    <row r="613" spans="1:94" x14ac:dyDescent="0.25">
      <c r="A613" s="12">
        <v>45853</v>
      </c>
      <c r="B613" s="13" t="s">
        <v>104</v>
      </c>
      <c r="C613" s="13" t="s">
        <v>107</v>
      </c>
      <c r="D613" s="13">
        <v>9504585</v>
      </c>
      <c r="E613" s="13" t="s">
        <v>75</v>
      </c>
      <c r="F613" s="13">
        <v>29947</v>
      </c>
      <c r="G613" s="13" t="s">
        <v>86</v>
      </c>
      <c r="H613" s="13" t="s">
        <v>108</v>
      </c>
      <c r="I613" s="13" t="s">
        <v>78</v>
      </c>
      <c r="J613" s="13" t="s">
        <v>79</v>
      </c>
      <c r="K613" s="13">
        <v>29940</v>
      </c>
      <c r="L613" s="13" t="s">
        <v>80</v>
      </c>
      <c r="M613" s="13" t="s">
        <v>81</v>
      </c>
      <c r="N613" s="13">
        <v>29941</v>
      </c>
      <c r="O613" s="13"/>
      <c r="P613" s="13" t="s">
        <v>82</v>
      </c>
      <c r="Q613" s="13"/>
      <c r="R613" s="13" t="s">
        <v>83</v>
      </c>
      <c r="S613" s="3">
        <f>A613</f>
        <v>45853</v>
      </c>
      <c r="T613" s="4" t="str">
        <f>LEFT(G613,(LEN(G613)-2))</f>
        <v>9:30</v>
      </c>
      <c r="U613" s="4" t="str">
        <f t="shared" si="63"/>
        <v>9</v>
      </c>
      <c r="V613" s="4" t="str" cm="1">
        <f t="array" ref="V613">_xlfn.IFS(U613 = "1","13",U613 = "2","14",U613 = "3","15",U613 = "4","16",U613 &gt; 4,U613)</f>
        <v>9</v>
      </c>
      <c r="W613" s="4" t="str">
        <f t="shared" si="64"/>
        <v>30</v>
      </c>
      <c r="X613" s="5" t="str">
        <f t="shared" si="65"/>
        <v>9:30</v>
      </c>
      <c r="Y613" s="9">
        <f t="shared" si="66"/>
        <v>45853</v>
      </c>
      <c r="Z613" s="10">
        <f t="shared" si="67"/>
        <v>45853</v>
      </c>
      <c r="AA613" s="10">
        <f t="shared" si="68"/>
        <v>45853.396180555559</v>
      </c>
      <c r="AB613" s="10">
        <f t="shared" si="69"/>
        <v>45853.417013888895</v>
      </c>
      <c r="AC613" s="11">
        <f>AA613</f>
        <v>45853.396180555559</v>
      </c>
      <c r="AD613" s="11">
        <f>AB613</f>
        <v>45853.417013888895</v>
      </c>
      <c r="AE613">
        <v>0</v>
      </c>
      <c r="AF613">
        <v>0</v>
      </c>
      <c r="AH613" t="str">
        <f>H613</f>
        <v>GOULD (41)</v>
      </c>
      <c r="AI613" t="str">
        <f>C613</f>
        <v>OakLawn103</v>
      </c>
      <c r="AJ613" t="str">
        <f>AH613</f>
        <v>GOULD (41)</v>
      </c>
      <c r="AM613" t="s">
        <v>39</v>
      </c>
      <c r="AS613" t="str">
        <f>B613</f>
        <v>Tuesday</v>
      </c>
      <c r="AV613" t="s">
        <v>41</v>
      </c>
      <c r="BO613" s="7">
        <v>45887</v>
      </c>
      <c r="BP613" s="8" t="s">
        <v>101</v>
      </c>
      <c r="BQ613" s="8" t="s">
        <v>74</v>
      </c>
      <c r="BR613" s="8">
        <v>9504580</v>
      </c>
      <c r="BS613" s="8" t="s">
        <v>75</v>
      </c>
      <c r="BT613" s="8">
        <v>29946</v>
      </c>
      <c r="BU613" s="8" t="s">
        <v>94</v>
      </c>
      <c r="BV613" s="8" t="s">
        <v>77</v>
      </c>
      <c r="BW613" s="8" t="s">
        <v>78</v>
      </c>
      <c r="BX613" s="8" t="s">
        <v>79</v>
      </c>
      <c r="BY613" s="8">
        <v>29940</v>
      </c>
      <c r="BZ613" s="8" t="s">
        <v>80</v>
      </c>
      <c r="CA613" s="8" t="s">
        <v>81</v>
      </c>
      <c r="CB613" s="8">
        <v>29941</v>
      </c>
      <c r="CC613" s="8"/>
      <c r="CD613" s="8" t="s">
        <v>82</v>
      </c>
      <c r="CE613" s="8"/>
      <c r="CF613" s="8" t="s">
        <v>83</v>
      </c>
      <c r="CG613" s="3">
        <f>BO613</f>
        <v>45887</v>
      </c>
      <c r="CH613" s="4" t="str">
        <f>LEFT(BU613,(LEN(BU613)-2))</f>
        <v>1:00</v>
      </c>
      <c r="CI613" s="4" t="str">
        <f>LEFT(CH613)</f>
        <v>1</v>
      </c>
      <c r="CJ613" s="4" t="str" cm="1">
        <f t="array" ref="CJ613">_xlfn.IFS(CI613 = "1","13",CI613 = "2","14",CI613 = "3","15",CI613 = "4","16",CI613 &gt; 4,CI613)</f>
        <v>13</v>
      </c>
      <c r="CK613" s="4" t="str">
        <f>RIGHT(CH613,2)</f>
        <v>00</v>
      </c>
      <c r="CL613" s="5" t="str">
        <f>_xlfn.CONCAT(CJ613,":",CK613)</f>
        <v>13:00</v>
      </c>
      <c r="CM613" s="9">
        <f>CG613</f>
        <v>45887</v>
      </c>
      <c r="CN613" s="10">
        <f>CM613</f>
        <v>45887</v>
      </c>
      <c r="CO613" s="10">
        <f>CN613+TIME(CJ613,CK613,CK613)</f>
        <v>45887.541666666664</v>
      </c>
      <c r="CP613" s="10">
        <f>CO613+TIME(0,30,0)</f>
        <v>45887.5625</v>
      </c>
    </row>
    <row r="614" spans="1:94" x14ac:dyDescent="0.25">
      <c r="A614" s="7">
        <v>45853</v>
      </c>
      <c r="B614" s="8" t="s">
        <v>104</v>
      </c>
      <c r="C614" s="8" t="s">
        <v>107</v>
      </c>
      <c r="D614" s="8">
        <v>9504585</v>
      </c>
      <c r="E614" s="8" t="s">
        <v>75</v>
      </c>
      <c r="F614" s="8">
        <v>29947</v>
      </c>
      <c r="G614" s="8" t="s">
        <v>87</v>
      </c>
      <c r="H614" s="8" t="s">
        <v>77</v>
      </c>
      <c r="I614" s="8" t="s">
        <v>78</v>
      </c>
      <c r="J614" s="8" t="s">
        <v>79</v>
      </c>
      <c r="K614" s="8">
        <v>29940</v>
      </c>
      <c r="L614" s="8" t="s">
        <v>80</v>
      </c>
      <c r="M614" s="8" t="s">
        <v>81</v>
      </c>
      <c r="N614" s="8">
        <v>29941</v>
      </c>
      <c r="O614" s="8"/>
      <c r="P614" s="8" t="s">
        <v>82</v>
      </c>
      <c r="Q614" s="8"/>
      <c r="R614" s="8" t="s">
        <v>83</v>
      </c>
      <c r="S614" s="3">
        <f>A614</f>
        <v>45853</v>
      </c>
      <c r="T614" s="4" t="str">
        <f>LEFT(G614,(LEN(G614)-2))</f>
        <v>10:00</v>
      </c>
      <c r="U614" s="4" t="str">
        <f t="shared" si="63"/>
        <v>1</v>
      </c>
      <c r="V614" s="4" t="str" cm="1">
        <f t="array" ref="V614">_xlfn.IFS(U614 = "1","13",U614 = "2","14",U614 = "3","15",U614 = "4","16",U614 &gt; 4,U614)</f>
        <v>13</v>
      </c>
      <c r="W614" s="4" t="str">
        <f t="shared" si="64"/>
        <v>00</v>
      </c>
      <c r="X614" s="5" t="str">
        <f t="shared" si="65"/>
        <v>13:00</v>
      </c>
      <c r="Y614" s="9">
        <f t="shared" si="66"/>
        <v>45853</v>
      </c>
      <c r="Z614" s="10">
        <f t="shared" si="67"/>
        <v>45853</v>
      </c>
      <c r="AA614" s="10">
        <f t="shared" si="68"/>
        <v>45853.541666666664</v>
      </c>
      <c r="AB614" s="10">
        <f t="shared" si="69"/>
        <v>45853.5625</v>
      </c>
      <c r="AC614" s="11">
        <f>AA614</f>
        <v>45853.541666666664</v>
      </c>
      <c r="AD614" s="11">
        <f>AB614</f>
        <v>45853.5625</v>
      </c>
      <c r="AE614">
        <v>0</v>
      </c>
      <c r="AF614">
        <v>0</v>
      </c>
      <c r="AH614" t="str">
        <f>H614</f>
        <v>AVAILABLE</v>
      </c>
      <c r="AI614" t="str">
        <f>C614</f>
        <v>OakLawn103</v>
      </c>
      <c r="AJ614" t="str">
        <f>AH614</f>
        <v>AVAILABLE</v>
      </c>
      <c r="AM614" t="s">
        <v>39</v>
      </c>
      <c r="AS614" t="str">
        <f>B614</f>
        <v>Tuesday</v>
      </c>
      <c r="AV614" t="s">
        <v>41</v>
      </c>
      <c r="BO614" s="7">
        <v>45887</v>
      </c>
      <c r="BP614" s="8" t="s">
        <v>101</v>
      </c>
      <c r="BQ614" s="8" t="s">
        <v>107</v>
      </c>
      <c r="BR614" s="8">
        <v>9504585</v>
      </c>
      <c r="BS614" s="8" t="s">
        <v>75</v>
      </c>
      <c r="BT614" s="8">
        <v>29947</v>
      </c>
      <c r="BU614" s="8" t="s">
        <v>87</v>
      </c>
      <c r="BV614" s="8" t="s">
        <v>77</v>
      </c>
      <c r="BW614" s="8" t="s">
        <v>78</v>
      </c>
      <c r="BX614" s="8" t="s">
        <v>79</v>
      </c>
      <c r="BY614" s="8">
        <v>29940</v>
      </c>
      <c r="BZ614" s="8" t="s">
        <v>80</v>
      </c>
      <c r="CA614" s="8" t="s">
        <v>81</v>
      </c>
      <c r="CB614" s="8">
        <v>29941</v>
      </c>
      <c r="CC614" s="8"/>
      <c r="CD614" s="8" t="s">
        <v>82</v>
      </c>
      <c r="CE614" s="8"/>
      <c r="CF614" s="8" t="s">
        <v>83</v>
      </c>
      <c r="CG614" s="3">
        <f>BO614</f>
        <v>45887</v>
      </c>
      <c r="CH614" s="4" t="str">
        <f>LEFT(BU614,(LEN(BU614)-2))</f>
        <v>10:00</v>
      </c>
      <c r="CI614" s="4" t="str">
        <f>LEFT(CH614)</f>
        <v>1</v>
      </c>
      <c r="CJ614" s="4" t="str" cm="1">
        <f t="array" ref="CJ614">_xlfn.IFS(CI614 = "1","13",CI614 = "2","14",CI614 = "3","15",CI614 = "4","16",CI614 &gt; 4,CI614)</f>
        <v>13</v>
      </c>
      <c r="CK614" s="4" t="str">
        <f>RIGHT(CH614,2)</f>
        <v>00</v>
      </c>
      <c r="CL614" s="5" t="str">
        <f>_xlfn.CONCAT(CJ614,":",CK614)</f>
        <v>13:00</v>
      </c>
      <c r="CM614" s="9">
        <f>CG614</f>
        <v>45887</v>
      </c>
      <c r="CN614" s="10">
        <f>CM614</f>
        <v>45887</v>
      </c>
      <c r="CO614" s="10">
        <f>CN614+TIME(CJ614,CK614,CK614)</f>
        <v>45887.541666666664</v>
      </c>
      <c r="CP614" s="10">
        <f>CO614+TIME(0,30,0)</f>
        <v>45887.5625</v>
      </c>
    </row>
    <row r="615" spans="1:94" x14ac:dyDescent="0.25">
      <c r="A615" s="12">
        <v>45853</v>
      </c>
      <c r="B615" s="13" t="s">
        <v>104</v>
      </c>
      <c r="C615" s="13" t="s">
        <v>107</v>
      </c>
      <c r="D615" s="13">
        <v>9504585</v>
      </c>
      <c r="E615" s="13" t="s">
        <v>75</v>
      </c>
      <c r="F615" s="13">
        <v>29947</v>
      </c>
      <c r="G615" s="13" t="s">
        <v>88</v>
      </c>
      <c r="H615" s="13" t="s">
        <v>108</v>
      </c>
      <c r="I615" s="13" t="s">
        <v>78</v>
      </c>
      <c r="J615" s="13" t="s">
        <v>79</v>
      </c>
      <c r="K615" s="13">
        <v>29940</v>
      </c>
      <c r="L615" s="13" t="s">
        <v>80</v>
      </c>
      <c r="M615" s="13" t="s">
        <v>81</v>
      </c>
      <c r="N615" s="13">
        <v>29941</v>
      </c>
      <c r="O615" s="13"/>
      <c r="P615" s="13" t="s">
        <v>82</v>
      </c>
      <c r="Q615" s="13"/>
      <c r="R615" s="13" t="s">
        <v>83</v>
      </c>
      <c r="S615" s="3">
        <f>A615</f>
        <v>45853</v>
      </c>
      <c r="T615" s="4" t="str">
        <f>LEFT(G615,(LEN(G615)-2))</f>
        <v>10:30</v>
      </c>
      <c r="U615" s="4" t="str">
        <f t="shared" si="63"/>
        <v>1</v>
      </c>
      <c r="V615" s="4" t="str" cm="1">
        <f t="array" ref="V615">_xlfn.IFS(U615 = "1","13",U615 = "2","14",U615 = "3","15",U615 = "4","16",U615 &gt; 4,U615)</f>
        <v>13</v>
      </c>
      <c r="W615" s="4" t="str">
        <f t="shared" si="64"/>
        <v>30</v>
      </c>
      <c r="X615" s="5" t="str">
        <f t="shared" si="65"/>
        <v>13:30</v>
      </c>
      <c r="Y615" s="9">
        <f t="shared" si="66"/>
        <v>45853</v>
      </c>
      <c r="Z615" s="10">
        <f t="shared" si="67"/>
        <v>45853</v>
      </c>
      <c r="AA615" s="10">
        <f t="shared" si="68"/>
        <v>45853.562847222223</v>
      </c>
      <c r="AB615" s="10">
        <f t="shared" si="69"/>
        <v>45853.583680555559</v>
      </c>
      <c r="AC615" s="11">
        <f>AA615</f>
        <v>45853.562847222223</v>
      </c>
      <c r="AD615" s="11">
        <f>AB615</f>
        <v>45853.583680555559</v>
      </c>
      <c r="AE615">
        <v>0</v>
      </c>
      <c r="AF615">
        <v>0</v>
      </c>
      <c r="AH615" t="str">
        <f>H615</f>
        <v>GOULD (41)</v>
      </c>
      <c r="AI615" t="str">
        <f>C615</f>
        <v>OakLawn103</v>
      </c>
      <c r="AJ615" t="str">
        <f>AH615</f>
        <v>GOULD (41)</v>
      </c>
      <c r="AM615" t="s">
        <v>39</v>
      </c>
      <c r="AS615" t="str">
        <f>B615</f>
        <v>Tuesday</v>
      </c>
      <c r="AV615" t="s">
        <v>41</v>
      </c>
      <c r="BO615" s="7">
        <v>45887</v>
      </c>
      <c r="BP615" s="8" t="s">
        <v>101</v>
      </c>
      <c r="BQ615" s="8" t="s">
        <v>107</v>
      </c>
      <c r="BR615" s="8">
        <v>9504585</v>
      </c>
      <c r="BS615" s="8" t="s">
        <v>75</v>
      </c>
      <c r="BT615" s="8">
        <v>29947</v>
      </c>
      <c r="BU615" s="8" t="s">
        <v>89</v>
      </c>
      <c r="BV615" s="8" t="s">
        <v>108</v>
      </c>
      <c r="BW615" s="8" t="s">
        <v>78</v>
      </c>
      <c r="BX615" s="8" t="s">
        <v>79</v>
      </c>
      <c r="BY615" s="8">
        <v>29940</v>
      </c>
      <c r="BZ615" s="8" t="s">
        <v>80</v>
      </c>
      <c r="CA615" s="8" t="s">
        <v>81</v>
      </c>
      <c r="CB615" s="8">
        <v>29941</v>
      </c>
      <c r="CC615" s="8"/>
      <c r="CD615" s="8" t="s">
        <v>82</v>
      </c>
      <c r="CE615" s="8"/>
      <c r="CF615" s="8" t="s">
        <v>83</v>
      </c>
      <c r="CG615" s="3">
        <f>BO615</f>
        <v>45887</v>
      </c>
      <c r="CH615" s="4" t="str">
        <f>LEFT(BU615,(LEN(BU615)-2))</f>
        <v>11:00</v>
      </c>
      <c r="CI615" s="4" t="str">
        <f>LEFT(CH615)</f>
        <v>1</v>
      </c>
      <c r="CJ615" s="4" t="str" cm="1">
        <f t="array" ref="CJ615">_xlfn.IFS(CI615 = "1","13",CI615 = "2","14",CI615 = "3","15",CI615 = "4","16",CI615 &gt; 4,CI615)</f>
        <v>13</v>
      </c>
      <c r="CK615" s="4" t="str">
        <f>RIGHT(CH615,2)</f>
        <v>00</v>
      </c>
      <c r="CL615" s="5" t="str">
        <f>_xlfn.CONCAT(CJ615,":",CK615)</f>
        <v>13:00</v>
      </c>
      <c r="CM615" s="9">
        <f>CG615</f>
        <v>45887</v>
      </c>
      <c r="CN615" s="10">
        <f>CM615</f>
        <v>45887</v>
      </c>
      <c r="CO615" s="10">
        <f>CN615+TIME(CJ615,CK615,CK615)</f>
        <v>45887.541666666664</v>
      </c>
      <c r="CP615" s="10">
        <f>CO615+TIME(0,30,0)</f>
        <v>45887.5625</v>
      </c>
    </row>
    <row r="616" spans="1:94" x14ac:dyDescent="0.25">
      <c r="A616" s="7">
        <v>45853</v>
      </c>
      <c r="B616" s="8" t="s">
        <v>104</v>
      </c>
      <c r="C616" s="8" t="s">
        <v>107</v>
      </c>
      <c r="D616" s="8">
        <v>9504585</v>
      </c>
      <c r="E616" s="8" t="s">
        <v>75</v>
      </c>
      <c r="F616" s="8">
        <v>29947</v>
      </c>
      <c r="G616" s="8" t="s">
        <v>89</v>
      </c>
      <c r="H616" s="8" t="s">
        <v>108</v>
      </c>
      <c r="I616" s="8" t="s">
        <v>78</v>
      </c>
      <c r="J616" s="8" t="s">
        <v>79</v>
      </c>
      <c r="K616" s="8">
        <v>29940</v>
      </c>
      <c r="L616" s="8" t="s">
        <v>80</v>
      </c>
      <c r="M616" s="8" t="s">
        <v>81</v>
      </c>
      <c r="N616" s="8">
        <v>29941</v>
      </c>
      <c r="O616" s="8"/>
      <c r="P616" s="8" t="s">
        <v>82</v>
      </c>
      <c r="Q616" s="8"/>
      <c r="R616" s="8" t="s">
        <v>83</v>
      </c>
      <c r="S616" s="3">
        <f>A616</f>
        <v>45853</v>
      </c>
      <c r="T616" s="4" t="str">
        <f>LEFT(G616,(LEN(G616)-2))</f>
        <v>11:00</v>
      </c>
      <c r="U616" s="4" t="str">
        <f t="shared" si="63"/>
        <v>1</v>
      </c>
      <c r="V616" s="4" t="str" cm="1">
        <f t="array" ref="V616">_xlfn.IFS(U616 = "1","13",U616 = "2","14",U616 = "3","15",U616 = "4","16",U616 &gt; 4,U616)</f>
        <v>13</v>
      </c>
      <c r="W616" s="4" t="str">
        <f t="shared" si="64"/>
        <v>00</v>
      </c>
      <c r="X616" s="5" t="str">
        <f t="shared" si="65"/>
        <v>13:00</v>
      </c>
      <c r="Y616" s="9">
        <f t="shared" si="66"/>
        <v>45853</v>
      </c>
      <c r="Z616" s="10">
        <f t="shared" si="67"/>
        <v>45853</v>
      </c>
      <c r="AA616" s="10">
        <f t="shared" si="68"/>
        <v>45853.541666666664</v>
      </c>
      <c r="AB616" s="10">
        <f t="shared" si="69"/>
        <v>45853.5625</v>
      </c>
      <c r="AC616" s="11">
        <f>AA616</f>
        <v>45853.541666666664</v>
      </c>
      <c r="AD616" s="11">
        <f>AB616</f>
        <v>45853.5625</v>
      </c>
      <c r="AE616">
        <v>0</v>
      </c>
      <c r="AF616">
        <v>0</v>
      </c>
      <c r="AH616" t="str">
        <f>H616</f>
        <v>GOULD (41)</v>
      </c>
      <c r="AI616" t="str">
        <f>C616</f>
        <v>OakLawn103</v>
      </c>
      <c r="AJ616" t="str">
        <f>AH616</f>
        <v>GOULD (41)</v>
      </c>
      <c r="AM616" t="s">
        <v>39</v>
      </c>
      <c r="AS616" t="str">
        <f>B616</f>
        <v>Tuesday</v>
      </c>
      <c r="AV616" t="s">
        <v>41</v>
      </c>
      <c r="BO616" s="7">
        <v>45887</v>
      </c>
      <c r="BP616" s="8" t="s">
        <v>101</v>
      </c>
      <c r="BQ616" s="8" t="s">
        <v>107</v>
      </c>
      <c r="BR616" s="8">
        <v>9504585</v>
      </c>
      <c r="BS616" s="8" t="s">
        <v>75</v>
      </c>
      <c r="BT616" s="8">
        <v>29947</v>
      </c>
      <c r="BU616" s="8" t="s">
        <v>91</v>
      </c>
      <c r="BV616" s="8" t="s">
        <v>92</v>
      </c>
      <c r="BW616" s="8" t="s">
        <v>78</v>
      </c>
      <c r="BX616" s="8" t="s">
        <v>79</v>
      </c>
      <c r="BY616" s="8">
        <v>29940</v>
      </c>
      <c r="BZ616" s="8" t="s">
        <v>80</v>
      </c>
      <c r="CA616" s="8" t="s">
        <v>81</v>
      </c>
      <c r="CB616" s="8">
        <v>29941</v>
      </c>
      <c r="CC616" s="8"/>
      <c r="CD616" s="8" t="s">
        <v>82</v>
      </c>
      <c r="CE616" s="8"/>
      <c r="CF616" s="8" t="s">
        <v>83</v>
      </c>
      <c r="CG616" s="3">
        <f>BO616</f>
        <v>45887</v>
      </c>
      <c r="CH616" s="4" t="str">
        <f>LEFT(BU616,(LEN(BU616)-2))</f>
        <v>12:00</v>
      </c>
      <c r="CI616" s="4" t="str">
        <f>LEFT(CH616)</f>
        <v>1</v>
      </c>
      <c r="CJ616" s="4" t="str" cm="1">
        <f t="array" ref="CJ616">_xlfn.IFS(CI616 = "1","13",CI616 = "2","14",CI616 = "3","15",CI616 = "4","16",CI616 &gt; 4,CI616)</f>
        <v>13</v>
      </c>
      <c r="CK616" s="4" t="str">
        <f>RIGHT(CH616,2)</f>
        <v>00</v>
      </c>
      <c r="CL616" s="5" t="str">
        <f>_xlfn.CONCAT(CJ616,":",CK616)</f>
        <v>13:00</v>
      </c>
      <c r="CM616" s="9">
        <f>CG616</f>
        <v>45887</v>
      </c>
      <c r="CN616" s="10">
        <f>CM616</f>
        <v>45887</v>
      </c>
      <c r="CO616" s="10">
        <f>CN616+TIME(CJ616,CK616,CK616)</f>
        <v>45887.541666666664</v>
      </c>
      <c r="CP616" s="10">
        <f>CO616+TIME(0,30,0)</f>
        <v>45887.5625</v>
      </c>
    </row>
    <row r="617" spans="1:94" x14ac:dyDescent="0.25">
      <c r="A617" s="12">
        <v>45853</v>
      </c>
      <c r="B617" s="13" t="s">
        <v>104</v>
      </c>
      <c r="C617" s="13" t="s">
        <v>107</v>
      </c>
      <c r="D617" s="13">
        <v>9504585</v>
      </c>
      <c r="E617" s="13" t="s">
        <v>75</v>
      </c>
      <c r="F617" s="13">
        <v>29947</v>
      </c>
      <c r="G617" s="13" t="s">
        <v>90</v>
      </c>
      <c r="H617" s="13" t="s">
        <v>77</v>
      </c>
      <c r="I617" s="13" t="s">
        <v>78</v>
      </c>
      <c r="J617" s="13" t="s">
        <v>79</v>
      </c>
      <c r="K617" s="13">
        <v>29940</v>
      </c>
      <c r="L617" s="13" t="s">
        <v>80</v>
      </c>
      <c r="M617" s="13" t="s">
        <v>81</v>
      </c>
      <c r="N617" s="13">
        <v>29941</v>
      </c>
      <c r="O617" s="13"/>
      <c r="P617" s="13" t="s">
        <v>82</v>
      </c>
      <c r="Q617" s="13"/>
      <c r="R617" s="13" t="s">
        <v>83</v>
      </c>
      <c r="S617" s="3">
        <f>A617</f>
        <v>45853</v>
      </c>
      <c r="T617" s="4" t="str">
        <f>LEFT(G617,(LEN(G617)-2))</f>
        <v>11:30</v>
      </c>
      <c r="U617" s="4" t="str">
        <f t="shared" si="63"/>
        <v>1</v>
      </c>
      <c r="V617" s="4" t="str" cm="1">
        <f t="array" ref="V617">_xlfn.IFS(U617 = "1","13",U617 = "2","14",U617 = "3","15",U617 = "4","16",U617 &gt; 4,U617)</f>
        <v>13</v>
      </c>
      <c r="W617" s="4" t="str">
        <f t="shared" si="64"/>
        <v>30</v>
      </c>
      <c r="X617" s="5" t="str">
        <f t="shared" si="65"/>
        <v>13:30</v>
      </c>
      <c r="Y617" s="9">
        <f t="shared" si="66"/>
        <v>45853</v>
      </c>
      <c r="Z617" s="10">
        <f t="shared" si="67"/>
        <v>45853</v>
      </c>
      <c r="AA617" s="10">
        <f t="shared" si="68"/>
        <v>45853.562847222223</v>
      </c>
      <c r="AB617" s="10">
        <f t="shared" si="69"/>
        <v>45853.583680555559</v>
      </c>
      <c r="AC617" s="11">
        <f>AA617</f>
        <v>45853.562847222223</v>
      </c>
      <c r="AD617" s="11">
        <f>AB617</f>
        <v>45853.583680555559</v>
      </c>
      <c r="AE617">
        <v>0</v>
      </c>
      <c r="AF617">
        <v>0</v>
      </c>
      <c r="AH617" t="str">
        <f>H617</f>
        <v>AVAILABLE</v>
      </c>
      <c r="AI617" t="str">
        <f>C617</f>
        <v>OakLawn103</v>
      </c>
      <c r="AJ617" t="str">
        <f>AH617</f>
        <v>AVAILABLE</v>
      </c>
      <c r="AM617" t="s">
        <v>39</v>
      </c>
      <c r="AS617" t="str">
        <f>B617</f>
        <v>Tuesday</v>
      </c>
      <c r="AV617" t="s">
        <v>41</v>
      </c>
      <c r="BO617" s="7">
        <v>45887</v>
      </c>
      <c r="BP617" s="8" t="s">
        <v>101</v>
      </c>
      <c r="BQ617" s="8" t="s">
        <v>107</v>
      </c>
      <c r="BR617" s="8">
        <v>9504585</v>
      </c>
      <c r="BS617" s="8" t="s">
        <v>75</v>
      </c>
      <c r="BT617" s="8">
        <v>29947</v>
      </c>
      <c r="BU617" s="8" t="s">
        <v>94</v>
      </c>
      <c r="BV617" s="8" t="s">
        <v>77</v>
      </c>
      <c r="BW617" s="8" t="s">
        <v>78</v>
      </c>
      <c r="BX617" s="8" t="s">
        <v>79</v>
      </c>
      <c r="BY617" s="8">
        <v>29940</v>
      </c>
      <c r="BZ617" s="8" t="s">
        <v>80</v>
      </c>
      <c r="CA617" s="8" t="s">
        <v>81</v>
      </c>
      <c r="CB617" s="8">
        <v>29941</v>
      </c>
      <c r="CC617" s="8"/>
      <c r="CD617" s="8" t="s">
        <v>82</v>
      </c>
      <c r="CE617" s="8"/>
      <c r="CF617" s="8" t="s">
        <v>83</v>
      </c>
      <c r="CG617" s="3">
        <f>BO617</f>
        <v>45887</v>
      </c>
      <c r="CH617" s="4" t="str">
        <f>LEFT(BU617,(LEN(BU617)-2))</f>
        <v>1:00</v>
      </c>
      <c r="CI617" s="4" t="str">
        <f>LEFT(CH617)</f>
        <v>1</v>
      </c>
      <c r="CJ617" s="4" t="str" cm="1">
        <f t="array" ref="CJ617">_xlfn.IFS(CI617 = "1","13",CI617 = "2","14",CI617 = "3","15",CI617 = "4","16",CI617 &gt; 4,CI617)</f>
        <v>13</v>
      </c>
      <c r="CK617" s="4" t="str">
        <f>RIGHT(CH617,2)</f>
        <v>00</v>
      </c>
      <c r="CL617" s="5" t="str">
        <f>_xlfn.CONCAT(CJ617,":",CK617)</f>
        <v>13:00</v>
      </c>
      <c r="CM617" s="9">
        <f>CG617</f>
        <v>45887</v>
      </c>
      <c r="CN617" s="10">
        <f>CM617</f>
        <v>45887</v>
      </c>
      <c r="CO617" s="10">
        <f>CN617+TIME(CJ617,CK617,CK617)</f>
        <v>45887.541666666664</v>
      </c>
      <c r="CP617" s="10">
        <f>CO617+TIME(0,30,0)</f>
        <v>45887.5625</v>
      </c>
    </row>
    <row r="618" spans="1:94" x14ac:dyDescent="0.25">
      <c r="A618" s="7">
        <v>45853</v>
      </c>
      <c r="B618" s="8" t="s">
        <v>104</v>
      </c>
      <c r="C618" s="8" t="s">
        <v>107</v>
      </c>
      <c r="D618" s="8">
        <v>9504585</v>
      </c>
      <c r="E618" s="8" t="s">
        <v>75</v>
      </c>
      <c r="F618" s="8">
        <v>29947</v>
      </c>
      <c r="G618" s="8" t="s">
        <v>91</v>
      </c>
      <c r="H618" s="8" t="s">
        <v>92</v>
      </c>
      <c r="I618" s="8" t="s">
        <v>78</v>
      </c>
      <c r="J618" s="8" t="s">
        <v>79</v>
      </c>
      <c r="K618" s="8">
        <v>29940</v>
      </c>
      <c r="L618" s="8" t="s">
        <v>80</v>
      </c>
      <c r="M618" s="8" t="s">
        <v>81</v>
      </c>
      <c r="N618" s="8">
        <v>29941</v>
      </c>
      <c r="O618" s="8"/>
      <c r="P618" s="8" t="s">
        <v>82</v>
      </c>
      <c r="Q618" s="8"/>
      <c r="R618" s="8" t="s">
        <v>83</v>
      </c>
      <c r="S618" s="3">
        <f>A618</f>
        <v>45853</v>
      </c>
      <c r="T618" s="4" t="str">
        <f>LEFT(G618,(LEN(G618)-2))</f>
        <v>12:00</v>
      </c>
      <c r="U618" s="4" t="str">
        <f t="shared" si="63"/>
        <v>1</v>
      </c>
      <c r="V618" s="4" t="str" cm="1">
        <f t="array" ref="V618">_xlfn.IFS(U618 = "1","13",U618 = "2","14",U618 = "3","15",U618 = "4","16",U618 &gt; 4,U618)</f>
        <v>13</v>
      </c>
      <c r="W618" s="4" t="str">
        <f t="shared" si="64"/>
        <v>00</v>
      </c>
      <c r="X618" s="5" t="str">
        <f t="shared" si="65"/>
        <v>13:00</v>
      </c>
      <c r="Y618" s="9">
        <f t="shared" si="66"/>
        <v>45853</v>
      </c>
      <c r="Z618" s="10">
        <f t="shared" si="67"/>
        <v>45853</v>
      </c>
      <c r="AA618" s="10">
        <f t="shared" si="68"/>
        <v>45853.541666666664</v>
      </c>
      <c r="AB618" s="10">
        <f t="shared" si="69"/>
        <v>45853.5625</v>
      </c>
      <c r="AC618" s="11">
        <f>AA618</f>
        <v>45853.541666666664</v>
      </c>
      <c r="AD618" s="11">
        <f>AB618</f>
        <v>45853.5625</v>
      </c>
      <c r="AE618">
        <v>0</v>
      </c>
      <c r="AF618">
        <v>0</v>
      </c>
      <c r="AH618" t="str">
        <f>H618</f>
        <v>TCT LUNCH 12:15- 12:45</v>
      </c>
      <c r="AI618" t="str">
        <f>C618</f>
        <v>OakLawn103</v>
      </c>
      <c r="AJ618" t="str">
        <f>AH618</f>
        <v>TCT LUNCH 12:15- 12:45</v>
      </c>
      <c r="AM618" t="s">
        <v>39</v>
      </c>
      <c r="AS618" t="str">
        <f>B618</f>
        <v>Tuesday</v>
      </c>
      <c r="AV618" t="s">
        <v>41</v>
      </c>
      <c r="BO618" s="7">
        <v>45887</v>
      </c>
      <c r="BP618" s="8" t="s">
        <v>101</v>
      </c>
      <c r="BQ618" s="8" t="s">
        <v>109</v>
      </c>
      <c r="BR618" s="8">
        <v>9504589</v>
      </c>
      <c r="BS618" s="8" t="s">
        <v>75</v>
      </c>
      <c r="BT618" s="8">
        <v>29948</v>
      </c>
      <c r="BU618" s="8" t="s">
        <v>87</v>
      </c>
      <c r="BV618" s="8" t="s">
        <v>77</v>
      </c>
      <c r="BW618" s="8" t="s">
        <v>78</v>
      </c>
      <c r="BX618" s="8" t="s">
        <v>79</v>
      </c>
      <c r="BY618" s="8">
        <v>29940</v>
      </c>
      <c r="BZ618" s="8" t="s">
        <v>80</v>
      </c>
      <c r="CA618" s="8" t="s">
        <v>81</v>
      </c>
      <c r="CB618" s="8">
        <v>29941</v>
      </c>
      <c r="CC618" s="8"/>
      <c r="CD618" s="8" t="s">
        <v>82</v>
      </c>
      <c r="CE618" s="8"/>
      <c r="CF618" s="8" t="s">
        <v>83</v>
      </c>
      <c r="CG618" s="3">
        <f>BO618</f>
        <v>45887</v>
      </c>
      <c r="CH618" s="4" t="str">
        <f>LEFT(BU618,(LEN(BU618)-2))</f>
        <v>10:00</v>
      </c>
      <c r="CI618" s="4" t="str">
        <f>LEFT(CH618)</f>
        <v>1</v>
      </c>
      <c r="CJ618" s="4" t="str" cm="1">
        <f t="array" ref="CJ618">_xlfn.IFS(CI618 = "1","13",CI618 = "2","14",CI618 = "3","15",CI618 = "4","16",CI618 &gt; 4,CI618)</f>
        <v>13</v>
      </c>
      <c r="CK618" s="4" t="str">
        <f>RIGHT(CH618,2)</f>
        <v>00</v>
      </c>
      <c r="CL618" s="5" t="str">
        <f>_xlfn.CONCAT(CJ618,":",CK618)</f>
        <v>13:00</v>
      </c>
      <c r="CM618" s="9">
        <f>CG618</f>
        <v>45887</v>
      </c>
      <c r="CN618" s="10">
        <f>CM618</f>
        <v>45887</v>
      </c>
      <c r="CO618" s="10">
        <f>CN618+TIME(CJ618,CK618,CK618)</f>
        <v>45887.541666666664</v>
      </c>
      <c r="CP618" s="10">
        <f>CO618+TIME(0,30,0)</f>
        <v>45887.5625</v>
      </c>
    </row>
    <row r="619" spans="1:94" x14ac:dyDescent="0.25">
      <c r="A619" s="12">
        <v>45853</v>
      </c>
      <c r="B619" s="13" t="s">
        <v>104</v>
      </c>
      <c r="C619" s="13" t="s">
        <v>107</v>
      </c>
      <c r="D619" s="13">
        <v>9504585</v>
      </c>
      <c r="E619" s="13" t="s">
        <v>75</v>
      </c>
      <c r="F619" s="13">
        <v>29947</v>
      </c>
      <c r="G619" s="13" t="s">
        <v>93</v>
      </c>
      <c r="H619" s="13" t="s">
        <v>92</v>
      </c>
      <c r="I619" s="13" t="s">
        <v>78</v>
      </c>
      <c r="J619" s="13" t="s">
        <v>79</v>
      </c>
      <c r="K619" s="13">
        <v>29940</v>
      </c>
      <c r="L619" s="13" t="s">
        <v>80</v>
      </c>
      <c r="M619" s="13" t="s">
        <v>81</v>
      </c>
      <c r="N619" s="13">
        <v>29941</v>
      </c>
      <c r="O619" s="13"/>
      <c r="P619" s="13" t="s">
        <v>82</v>
      </c>
      <c r="Q619" s="13"/>
      <c r="R619" s="13" t="s">
        <v>83</v>
      </c>
      <c r="S619" s="3">
        <f>A619</f>
        <v>45853</v>
      </c>
      <c r="T619" s="4" t="str">
        <f>LEFT(G619,(LEN(G619)-2))</f>
        <v>12:30</v>
      </c>
      <c r="U619" s="4" t="str">
        <f t="shared" si="63"/>
        <v>1</v>
      </c>
      <c r="V619" s="4" t="str" cm="1">
        <f t="array" ref="V619">_xlfn.IFS(U619 = "1","13",U619 = "2","14",U619 = "3","15",U619 = "4","16",U619 &gt; 4,U619)</f>
        <v>13</v>
      </c>
      <c r="W619" s="4" t="str">
        <f t="shared" si="64"/>
        <v>30</v>
      </c>
      <c r="X619" s="5" t="str">
        <f t="shared" si="65"/>
        <v>13:30</v>
      </c>
      <c r="Y619" s="9">
        <f t="shared" si="66"/>
        <v>45853</v>
      </c>
      <c r="Z619" s="10">
        <f t="shared" si="67"/>
        <v>45853</v>
      </c>
      <c r="AA619" s="10">
        <f t="shared" si="68"/>
        <v>45853.562847222223</v>
      </c>
      <c r="AB619" s="10">
        <f t="shared" si="69"/>
        <v>45853.583680555559</v>
      </c>
      <c r="AC619" s="11">
        <f>AA619</f>
        <v>45853.562847222223</v>
      </c>
      <c r="AD619" s="11">
        <f>AB619</f>
        <v>45853.583680555559</v>
      </c>
      <c r="AE619">
        <v>0</v>
      </c>
      <c r="AF619">
        <v>0</v>
      </c>
      <c r="AH619" t="str">
        <f>H619</f>
        <v>TCT LUNCH 12:15- 12:45</v>
      </c>
      <c r="AI619" t="str">
        <f>C619</f>
        <v>OakLawn103</v>
      </c>
      <c r="AJ619" t="str">
        <f>AH619</f>
        <v>TCT LUNCH 12:15- 12:45</v>
      </c>
      <c r="AM619" t="s">
        <v>39</v>
      </c>
      <c r="AS619" t="str">
        <f>B619</f>
        <v>Tuesday</v>
      </c>
      <c r="AV619" t="s">
        <v>41</v>
      </c>
      <c r="BO619" s="7">
        <v>45887</v>
      </c>
      <c r="BP619" s="8" t="s">
        <v>101</v>
      </c>
      <c r="BQ619" s="8" t="s">
        <v>109</v>
      </c>
      <c r="BR619" s="8">
        <v>9504589</v>
      </c>
      <c r="BS619" s="8" t="s">
        <v>75</v>
      </c>
      <c r="BT619" s="8">
        <v>29948</v>
      </c>
      <c r="BU619" s="8" t="s">
        <v>89</v>
      </c>
      <c r="BV619" s="8" t="s">
        <v>113</v>
      </c>
      <c r="BW619" s="8" t="s">
        <v>78</v>
      </c>
      <c r="BX619" s="8" t="s">
        <v>79</v>
      </c>
      <c r="BY619" s="8">
        <v>29940</v>
      </c>
      <c r="BZ619" s="8" t="s">
        <v>80</v>
      </c>
      <c r="CA619" s="8" t="s">
        <v>81</v>
      </c>
      <c r="CB619" s="8">
        <v>29941</v>
      </c>
      <c r="CC619" s="8"/>
      <c r="CD619" s="8" t="s">
        <v>82</v>
      </c>
      <c r="CE619" s="8"/>
      <c r="CF619" s="8" t="s">
        <v>83</v>
      </c>
      <c r="CG619" s="3">
        <f>BO619</f>
        <v>45887</v>
      </c>
      <c r="CH619" s="4" t="str">
        <f>LEFT(BU619,(LEN(BU619)-2))</f>
        <v>11:00</v>
      </c>
      <c r="CI619" s="4" t="str">
        <f>LEFT(CH619)</f>
        <v>1</v>
      </c>
      <c r="CJ619" s="4" t="str" cm="1">
        <f t="array" ref="CJ619">_xlfn.IFS(CI619 = "1","13",CI619 = "2","14",CI619 = "3","15",CI619 = "4","16",CI619 &gt; 4,CI619)</f>
        <v>13</v>
      </c>
      <c r="CK619" s="4" t="str">
        <f>RIGHT(CH619,2)</f>
        <v>00</v>
      </c>
      <c r="CL619" s="5" t="str">
        <f>_xlfn.CONCAT(CJ619,":",CK619)</f>
        <v>13:00</v>
      </c>
      <c r="CM619" s="9">
        <f>CG619</f>
        <v>45887</v>
      </c>
      <c r="CN619" s="10">
        <f>CM619</f>
        <v>45887</v>
      </c>
      <c r="CO619" s="10">
        <f>CN619+TIME(CJ619,CK619,CK619)</f>
        <v>45887.541666666664</v>
      </c>
      <c r="CP619" s="10">
        <f>CO619+TIME(0,30,0)</f>
        <v>45887.5625</v>
      </c>
    </row>
    <row r="620" spans="1:94" x14ac:dyDescent="0.25">
      <c r="A620" s="7">
        <v>45853</v>
      </c>
      <c r="B620" s="8" t="s">
        <v>104</v>
      </c>
      <c r="C620" s="8" t="s">
        <v>107</v>
      </c>
      <c r="D620" s="8">
        <v>9504585</v>
      </c>
      <c r="E620" s="8" t="s">
        <v>75</v>
      </c>
      <c r="F620" s="8">
        <v>29947</v>
      </c>
      <c r="G620" s="8" t="s">
        <v>94</v>
      </c>
      <c r="H620" s="8" t="s">
        <v>77</v>
      </c>
      <c r="I620" s="8" t="s">
        <v>78</v>
      </c>
      <c r="J620" s="8" t="s">
        <v>79</v>
      </c>
      <c r="K620" s="8">
        <v>29940</v>
      </c>
      <c r="L620" s="8" t="s">
        <v>80</v>
      </c>
      <c r="M620" s="8" t="s">
        <v>81</v>
      </c>
      <c r="N620" s="8">
        <v>29941</v>
      </c>
      <c r="O620" s="8"/>
      <c r="P620" s="8" t="s">
        <v>82</v>
      </c>
      <c r="Q620" s="8"/>
      <c r="R620" s="8" t="s">
        <v>83</v>
      </c>
      <c r="S620" s="3">
        <f>A620</f>
        <v>45853</v>
      </c>
      <c r="T620" s="4" t="str">
        <f>LEFT(G620,(LEN(G620)-2))</f>
        <v>1:00</v>
      </c>
      <c r="U620" s="4" t="str">
        <f t="shared" si="63"/>
        <v>1</v>
      </c>
      <c r="V620" s="4" t="str" cm="1">
        <f t="array" ref="V620">_xlfn.IFS(U620 = "1","13",U620 = "2","14",U620 = "3","15",U620 = "4","16",U620 &gt; 4,U620)</f>
        <v>13</v>
      </c>
      <c r="W620" s="4" t="str">
        <f t="shared" si="64"/>
        <v>00</v>
      </c>
      <c r="X620" s="5" t="str">
        <f t="shared" si="65"/>
        <v>13:00</v>
      </c>
      <c r="Y620" s="9">
        <f t="shared" si="66"/>
        <v>45853</v>
      </c>
      <c r="Z620" s="10">
        <f t="shared" si="67"/>
        <v>45853</v>
      </c>
      <c r="AA620" s="10">
        <f t="shared" si="68"/>
        <v>45853.541666666664</v>
      </c>
      <c r="AB620" s="10">
        <f t="shared" si="69"/>
        <v>45853.5625</v>
      </c>
      <c r="AC620" s="11">
        <f>AA620</f>
        <v>45853.541666666664</v>
      </c>
      <c r="AD620" s="11">
        <f>AB620</f>
        <v>45853.5625</v>
      </c>
      <c r="AE620">
        <v>0</v>
      </c>
      <c r="AF620">
        <v>0</v>
      </c>
      <c r="AH620" t="str">
        <f>H620</f>
        <v>AVAILABLE</v>
      </c>
      <c r="AI620" t="str">
        <f>C620</f>
        <v>OakLawn103</v>
      </c>
      <c r="AJ620" t="str">
        <f>AH620</f>
        <v>AVAILABLE</v>
      </c>
      <c r="AM620" t="s">
        <v>39</v>
      </c>
      <c r="AS620" t="str">
        <f>B620</f>
        <v>Tuesday</v>
      </c>
      <c r="AV620" t="s">
        <v>41</v>
      </c>
      <c r="BO620" s="7">
        <v>45887</v>
      </c>
      <c r="BP620" s="8" t="s">
        <v>101</v>
      </c>
      <c r="BQ620" s="8" t="s">
        <v>109</v>
      </c>
      <c r="BR620" s="8">
        <v>9504589</v>
      </c>
      <c r="BS620" s="8" t="s">
        <v>75</v>
      </c>
      <c r="BT620" s="8">
        <v>29948</v>
      </c>
      <c r="BU620" s="8" t="s">
        <v>91</v>
      </c>
      <c r="BV620" s="8" t="s">
        <v>92</v>
      </c>
      <c r="BW620" s="8" t="s">
        <v>78</v>
      </c>
      <c r="BX620" s="8" t="s">
        <v>79</v>
      </c>
      <c r="BY620" s="8">
        <v>29940</v>
      </c>
      <c r="BZ620" s="8" t="s">
        <v>80</v>
      </c>
      <c r="CA620" s="8" t="s">
        <v>81</v>
      </c>
      <c r="CB620" s="8">
        <v>29941</v>
      </c>
      <c r="CC620" s="8"/>
      <c r="CD620" s="8" t="s">
        <v>82</v>
      </c>
      <c r="CE620" s="8"/>
      <c r="CF620" s="8" t="s">
        <v>83</v>
      </c>
      <c r="CG620" s="3">
        <f>BO620</f>
        <v>45887</v>
      </c>
      <c r="CH620" s="4" t="str">
        <f>LEFT(BU620,(LEN(BU620)-2))</f>
        <v>12:00</v>
      </c>
      <c r="CI620" s="4" t="str">
        <f>LEFT(CH620)</f>
        <v>1</v>
      </c>
      <c r="CJ620" s="4" t="str" cm="1">
        <f t="array" ref="CJ620">_xlfn.IFS(CI620 = "1","13",CI620 = "2","14",CI620 = "3","15",CI620 = "4","16",CI620 &gt; 4,CI620)</f>
        <v>13</v>
      </c>
      <c r="CK620" s="4" t="str">
        <f>RIGHT(CH620,2)</f>
        <v>00</v>
      </c>
      <c r="CL620" s="5" t="str">
        <f>_xlfn.CONCAT(CJ620,":",CK620)</f>
        <v>13:00</v>
      </c>
      <c r="CM620" s="9">
        <f>CG620</f>
        <v>45887</v>
      </c>
      <c r="CN620" s="10">
        <f>CM620</f>
        <v>45887</v>
      </c>
      <c r="CO620" s="10">
        <f>CN620+TIME(CJ620,CK620,CK620)</f>
        <v>45887.541666666664</v>
      </c>
      <c r="CP620" s="10">
        <f>CO620+TIME(0,30,0)</f>
        <v>45887.5625</v>
      </c>
    </row>
    <row r="621" spans="1:94" x14ac:dyDescent="0.25">
      <c r="A621" s="12">
        <v>45853</v>
      </c>
      <c r="B621" s="13" t="s">
        <v>104</v>
      </c>
      <c r="C621" s="13" t="s">
        <v>107</v>
      </c>
      <c r="D621" s="13">
        <v>9504585</v>
      </c>
      <c r="E621" s="13" t="s">
        <v>75</v>
      </c>
      <c r="F621" s="13">
        <v>29947</v>
      </c>
      <c r="G621" s="13" t="s">
        <v>95</v>
      </c>
      <c r="H621" s="13" t="s">
        <v>77</v>
      </c>
      <c r="I621" s="13" t="s">
        <v>78</v>
      </c>
      <c r="J621" s="13" t="s">
        <v>79</v>
      </c>
      <c r="K621" s="13">
        <v>29940</v>
      </c>
      <c r="L621" s="13" t="s">
        <v>80</v>
      </c>
      <c r="M621" s="13" t="s">
        <v>81</v>
      </c>
      <c r="N621" s="13">
        <v>29941</v>
      </c>
      <c r="O621" s="13"/>
      <c r="P621" s="13" t="s">
        <v>82</v>
      </c>
      <c r="Q621" s="13"/>
      <c r="R621" s="13" t="s">
        <v>83</v>
      </c>
      <c r="S621" s="3">
        <f>A621</f>
        <v>45853</v>
      </c>
      <c r="T621" s="4" t="str">
        <f>LEFT(G621,(LEN(G621)-2))</f>
        <v>1:30</v>
      </c>
      <c r="U621" s="4" t="str">
        <f t="shared" si="63"/>
        <v>1</v>
      </c>
      <c r="V621" s="4" t="str" cm="1">
        <f t="array" ref="V621">_xlfn.IFS(U621 = "1","13",U621 = "2","14",U621 = "3","15",U621 = "4","16",U621 &gt; 4,U621)</f>
        <v>13</v>
      </c>
      <c r="W621" s="4" t="str">
        <f t="shared" si="64"/>
        <v>30</v>
      </c>
      <c r="X621" s="5" t="str">
        <f t="shared" si="65"/>
        <v>13:30</v>
      </c>
      <c r="Y621" s="9">
        <f t="shared" si="66"/>
        <v>45853</v>
      </c>
      <c r="Z621" s="10">
        <f t="shared" si="67"/>
        <v>45853</v>
      </c>
      <c r="AA621" s="10">
        <f t="shared" si="68"/>
        <v>45853.562847222223</v>
      </c>
      <c r="AB621" s="10">
        <f t="shared" si="69"/>
        <v>45853.583680555559</v>
      </c>
      <c r="AC621" s="11">
        <f>AA621</f>
        <v>45853.562847222223</v>
      </c>
      <c r="AD621" s="11">
        <f>AB621</f>
        <v>45853.583680555559</v>
      </c>
      <c r="AE621">
        <v>0</v>
      </c>
      <c r="AF621">
        <v>0</v>
      </c>
      <c r="AH621" t="str">
        <f>H621</f>
        <v>AVAILABLE</v>
      </c>
      <c r="AI621" t="str">
        <f>C621</f>
        <v>OakLawn103</v>
      </c>
      <c r="AJ621" t="str">
        <f>AH621</f>
        <v>AVAILABLE</v>
      </c>
      <c r="AM621" t="s">
        <v>39</v>
      </c>
      <c r="AS621" t="str">
        <f>B621</f>
        <v>Tuesday</v>
      </c>
      <c r="AV621" t="s">
        <v>41</v>
      </c>
      <c r="BO621" s="7">
        <v>45887</v>
      </c>
      <c r="BP621" s="8" t="s">
        <v>101</v>
      </c>
      <c r="BQ621" s="8" t="s">
        <v>109</v>
      </c>
      <c r="BR621" s="8">
        <v>9504589</v>
      </c>
      <c r="BS621" s="8" t="s">
        <v>75</v>
      </c>
      <c r="BT621" s="8">
        <v>29948</v>
      </c>
      <c r="BU621" s="8" t="s">
        <v>94</v>
      </c>
      <c r="BV621" s="8" t="s">
        <v>77</v>
      </c>
      <c r="BW621" s="8" t="s">
        <v>78</v>
      </c>
      <c r="BX621" s="8" t="s">
        <v>79</v>
      </c>
      <c r="BY621" s="8">
        <v>29940</v>
      </c>
      <c r="BZ621" s="8" t="s">
        <v>80</v>
      </c>
      <c r="CA621" s="8" t="s">
        <v>81</v>
      </c>
      <c r="CB621" s="8">
        <v>29941</v>
      </c>
      <c r="CC621" s="8"/>
      <c r="CD621" s="8" t="s">
        <v>82</v>
      </c>
      <c r="CE621" s="8"/>
      <c r="CF621" s="8" t="s">
        <v>83</v>
      </c>
      <c r="CG621" s="3">
        <f>BO621</f>
        <v>45887</v>
      </c>
      <c r="CH621" s="4" t="str">
        <f>LEFT(BU621,(LEN(BU621)-2))</f>
        <v>1:00</v>
      </c>
      <c r="CI621" s="4" t="str">
        <f>LEFT(CH621)</f>
        <v>1</v>
      </c>
      <c r="CJ621" s="4" t="str" cm="1">
        <f t="array" ref="CJ621">_xlfn.IFS(CI621 = "1","13",CI621 = "2","14",CI621 = "3","15",CI621 = "4","16",CI621 &gt; 4,CI621)</f>
        <v>13</v>
      </c>
      <c r="CK621" s="4" t="str">
        <f>RIGHT(CH621,2)</f>
        <v>00</v>
      </c>
      <c r="CL621" s="5" t="str">
        <f>_xlfn.CONCAT(CJ621,":",CK621)</f>
        <v>13:00</v>
      </c>
      <c r="CM621" s="9">
        <f>CG621</f>
        <v>45887</v>
      </c>
      <c r="CN621" s="10">
        <f>CM621</f>
        <v>45887</v>
      </c>
      <c r="CO621" s="10">
        <f>CN621+TIME(CJ621,CK621,CK621)</f>
        <v>45887.541666666664</v>
      </c>
      <c r="CP621" s="10">
        <f>CO621+TIME(0,30,0)</f>
        <v>45887.5625</v>
      </c>
    </row>
    <row r="622" spans="1:94" ht="15.75" x14ac:dyDescent="0.25">
      <c r="A622" s="7">
        <v>45853</v>
      </c>
      <c r="B622" s="8" t="s">
        <v>104</v>
      </c>
      <c r="C622" s="8" t="s">
        <v>107</v>
      </c>
      <c r="D622" s="8">
        <v>9504585</v>
      </c>
      <c r="E622" s="8" t="s">
        <v>75</v>
      </c>
      <c r="F622" s="8">
        <v>29947</v>
      </c>
      <c r="G622" s="8" t="s">
        <v>97</v>
      </c>
      <c r="H622" s="8" t="s">
        <v>77</v>
      </c>
      <c r="I622" s="8" t="s">
        <v>78</v>
      </c>
      <c r="J622" s="8" t="s">
        <v>79</v>
      </c>
      <c r="K622" s="8">
        <v>29940</v>
      </c>
      <c r="L622" s="8" t="s">
        <v>80</v>
      </c>
      <c r="M622" s="8" t="s">
        <v>81</v>
      </c>
      <c r="N622" s="8">
        <v>29941</v>
      </c>
      <c r="O622" s="8"/>
      <c r="P622" s="8" t="s">
        <v>82</v>
      </c>
      <c r="Q622" s="8"/>
      <c r="R622" s="8" t="s">
        <v>83</v>
      </c>
      <c r="S622" s="3">
        <f>A622</f>
        <v>45853</v>
      </c>
      <c r="T622" s="4" t="str">
        <f>LEFT(G622,(LEN(G622)-2))</f>
        <v>2:00</v>
      </c>
      <c r="U622" s="4" t="str">
        <f t="shared" si="63"/>
        <v>2</v>
      </c>
      <c r="V622" s="4" t="str" cm="1">
        <f t="array" ref="V622">_xlfn.IFS(U622 = "1","13",U622 = "2","14",U622 = "3","15",U622 = "4","16",U622 &gt; 4,U622)</f>
        <v>14</v>
      </c>
      <c r="W622" s="4" t="str">
        <f t="shared" si="64"/>
        <v>00</v>
      </c>
      <c r="X622" s="5" t="str">
        <f t="shared" si="65"/>
        <v>14:00</v>
      </c>
      <c r="Y622" s="9">
        <f t="shared" si="66"/>
        <v>45853</v>
      </c>
      <c r="Z622" s="10">
        <f t="shared" si="67"/>
        <v>45853</v>
      </c>
      <c r="AA622" s="10">
        <f t="shared" si="68"/>
        <v>45853.583333333336</v>
      </c>
      <c r="AB622" s="10">
        <f t="shared" si="69"/>
        <v>45853.604166666672</v>
      </c>
      <c r="AC622" s="11">
        <f>AA622</f>
        <v>45853.583333333336</v>
      </c>
      <c r="AD622" s="11">
        <f>AB622</f>
        <v>45853.604166666672</v>
      </c>
      <c r="AE622">
        <v>0</v>
      </c>
      <c r="AF622">
        <v>0</v>
      </c>
      <c r="AH622" t="str">
        <f>H622</f>
        <v>AVAILABLE</v>
      </c>
      <c r="AI622" t="str">
        <f>C622</f>
        <v>OakLawn103</v>
      </c>
      <c r="AJ622" t="str">
        <f>AH622</f>
        <v>AVAILABLE</v>
      </c>
      <c r="AM622" t="s">
        <v>39</v>
      </c>
      <c r="AS622" t="str">
        <f>B622</f>
        <v>Tuesday</v>
      </c>
      <c r="AV622" t="s">
        <v>41</v>
      </c>
      <c r="BO622" s="14">
        <v>45887</v>
      </c>
      <c r="BP622" s="15" t="s">
        <v>101</v>
      </c>
      <c r="BQ622" s="15" t="s">
        <v>115</v>
      </c>
      <c r="BR622" s="15">
        <v>9504574</v>
      </c>
      <c r="BS622" s="15" t="s">
        <v>75</v>
      </c>
      <c r="BT622" s="15">
        <v>29944</v>
      </c>
      <c r="BU622" s="15" t="s">
        <v>87</v>
      </c>
      <c r="BV622" s="15" t="s">
        <v>77</v>
      </c>
      <c r="BW622" s="15" t="s">
        <v>78</v>
      </c>
      <c r="BX622" s="15" t="s">
        <v>79</v>
      </c>
      <c r="BY622" s="15">
        <v>29940</v>
      </c>
      <c r="BZ622" s="15" t="s">
        <v>80</v>
      </c>
      <c r="CA622" s="15" t="s">
        <v>81</v>
      </c>
      <c r="CB622" s="15">
        <v>29941</v>
      </c>
      <c r="CC622" s="15"/>
      <c r="CD622" s="15" t="s">
        <v>82</v>
      </c>
      <c r="CE622" s="15"/>
      <c r="CF622" s="15" t="s">
        <v>83</v>
      </c>
      <c r="CG622" s="3">
        <f>BO622</f>
        <v>45887</v>
      </c>
      <c r="CH622" s="4" t="str">
        <f>LEFT(BU622,(LEN(BU622)-2))</f>
        <v>10:00</v>
      </c>
      <c r="CI622" s="4" t="str">
        <f>LEFT(CH622)</f>
        <v>1</v>
      </c>
      <c r="CJ622" s="4" t="str" cm="1">
        <f t="array" ref="CJ622">_xlfn.IFS(CI622 = "1","13",CI622 = "2","14",CI622 = "3","15",CI622 = "4","16",CI622 &gt; 4,CI622)</f>
        <v>13</v>
      </c>
      <c r="CK622" s="4" t="str">
        <f>RIGHT(CH622,2)</f>
        <v>00</v>
      </c>
      <c r="CL622" s="5" t="str">
        <f>_xlfn.CONCAT(CJ622,":",CK622)</f>
        <v>13:00</v>
      </c>
      <c r="CM622" s="9">
        <f>CG622</f>
        <v>45887</v>
      </c>
      <c r="CN622" s="10">
        <f>CM622</f>
        <v>45887</v>
      </c>
      <c r="CO622" s="10">
        <f>CN622+TIME(CJ622,CK622,CK622)</f>
        <v>45887.541666666664</v>
      </c>
      <c r="CP622" s="10">
        <f>CO622+TIME(0,30,0)</f>
        <v>45887.5625</v>
      </c>
    </row>
    <row r="623" spans="1:94" ht="15.75" x14ac:dyDescent="0.25">
      <c r="A623" s="12">
        <v>45853</v>
      </c>
      <c r="B623" s="13" t="s">
        <v>104</v>
      </c>
      <c r="C623" s="13" t="s">
        <v>107</v>
      </c>
      <c r="D623" s="13">
        <v>9504585</v>
      </c>
      <c r="E623" s="13" t="s">
        <v>75</v>
      </c>
      <c r="F623" s="13">
        <v>29947</v>
      </c>
      <c r="G623" s="13" t="s">
        <v>98</v>
      </c>
      <c r="H623" s="13" t="s">
        <v>77</v>
      </c>
      <c r="I623" s="13" t="s">
        <v>78</v>
      </c>
      <c r="J623" s="13" t="s">
        <v>79</v>
      </c>
      <c r="K623" s="13">
        <v>29940</v>
      </c>
      <c r="L623" s="13" t="s">
        <v>80</v>
      </c>
      <c r="M623" s="13" t="s">
        <v>81</v>
      </c>
      <c r="N623" s="13">
        <v>29941</v>
      </c>
      <c r="O623" s="13"/>
      <c r="P623" s="13" t="s">
        <v>82</v>
      </c>
      <c r="Q623" s="13"/>
      <c r="R623" s="13" t="s">
        <v>83</v>
      </c>
      <c r="S623" s="3">
        <f>A623</f>
        <v>45853</v>
      </c>
      <c r="T623" s="4" t="str">
        <f>LEFT(G623,(LEN(G623)-2))</f>
        <v>2:30</v>
      </c>
      <c r="U623" s="4" t="str">
        <f t="shared" si="63"/>
        <v>2</v>
      </c>
      <c r="V623" s="4" t="str" cm="1">
        <f t="array" ref="V623">_xlfn.IFS(U623 = "1","13",U623 = "2","14",U623 = "3","15",U623 = "4","16",U623 &gt; 4,U623)</f>
        <v>14</v>
      </c>
      <c r="W623" s="4" t="str">
        <f t="shared" si="64"/>
        <v>30</v>
      </c>
      <c r="X623" s="5" t="str">
        <f t="shared" si="65"/>
        <v>14:30</v>
      </c>
      <c r="Y623" s="9">
        <f t="shared" si="66"/>
        <v>45853</v>
      </c>
      <c r="Z623" s="10">
        <f t="shared" si="67"/>
        <v>45853</v>
      </c>
      <c r="AA623" s="10">
        <f t="shared" si="68"/>
        <v>45853.604513888888</v>
      </c>
      <c r="AB623" s="10">
        <f t="shared" si="69"/>
        <v>45853.625347222223</v>
      </c>
      <c r="AC623" s="11">
        <f>AA623</f>
        <v>45853.604513888888</v>
      </c>
      <c r="AD623" s="11">
        <f>AB623</f>
        <v>45853.625347222223</v>
      </c>
      <c r="AE623">
        <v>0</v>
      </c>
      <c r="AF623">
        <v>0</v>
      </c>
      <c r="AH623" t="str">
        <f>H623</f>
        <v>AVAILABLE</v>
      </c>
      <c r="AI623" t="str">
        <f>C623</f>
        <v>OakLawn103</v>
      </c>
      <c r="AJ623" t="str">
        <f>AH623</f>
        <v>AVAILABLE</v>
      </c>
      <c r="AM623" t="s">
        <v>39</v>
      </c>
      <c r="AS623" t="str">
        <f>B623</f>
        <v>Tuesday</v>
      </c>
      <c r="AV623" t="s">
        <v>41</v>
      </c>
      <c r="BO623" s="14">
        <v>45887</v>
      </c>
      <c r="BP623" s="15" t="s">
        <v>101</v>
      </c>
      <c r="BQ623" s="15" t="s">
        <v>115</v>
      </c>
      <c r="BR623" s="15">
        <v>9504574</v>
      </c>
      <c r="BS623" s="15" t="s">
        <v>75</v>
      </c>
      <c r="BT623" s="15">
        <v>29944</v>
      </c>
      <c r="BU623" s="15" t="s">
        <v>89</v>
      </c>
      <c r="BV623" s="15" t="s">
        <v>116</v>
      </c>
      <c r="BW623" s="15" t="s">
        <v>78</v>
      </c>
      <c r="BX623" s="15" t="s">
        <v>79</v>
      </c>
      <c r="BY623" s="15">
        <v>29940</v>
      </c>
      <c r="BZ623" s="15" t="s">
        <v>80</v>
      </c>
      <c r="CA623" s="15" t="s">
        <v>81</v>
      </c>
      <c r="CB623" s="15">
        <v>29941</v>
      </c>
      <c r="CC623" s="15"/>
      <c r="CD623" s="15" t="s">
        <v>82</v>
      </c>
      <c r="CE623" s="15"/>
      <c r="CF623" s="15" t="s">
        <v>83</v>
      </c>
      <c r="CG623" s="3">
        <f>BO623</f>
        <v>45887</v>
      </c>
      <c r="CH623" s="4" t="str">
        <f>LEFT(BU623,(LEN(BU623)-2))</f>
        <v>11:00</v>
      </c>
      <c r="CI623" s="4" t="str">
        <f>LEFT(CH623)</f>
        <v>1</v>
      </c>
      <c r="CJ623" s="4" t="str" cm="1">
        <f t="array" ref="CJ623">_xlfn.IFS(CI623 = "1","13",CI623 = "2","14",CI623 = "3","15",CI623 = "4","16",CI623 &gt; 4,CI623)</f>
        <v>13</v>
      </c>
      <c r="CK623" s="4" t="str">
        <f>RIGHT(CH623,2)</f>
        <v>00</v>
      </c>
      <c r="CL623" s="5" t="str">
        <f>_xlfn.CONCAT(CJ623,":",CK623)</f>
        <v>13:00</v>
      </c>
      <c r="CM623" s="9">
        <f>CG623</f>
        <v>45887</v>
      </c>
      <c r="CN623" s="10">
        <f>CM623</f>
        <v>45887</v>
      </c>
      <c r="CO623" s="10">
        <f>CN623+TIME(CJ623,CK623,CK623)</f>
        <v>45887.541666666664</v>
      </c>
      <c r="CP623" s="10">
        <f>CO623+TIME(0,30,0)</f>
        <v>45887.5625</v>
      </c>
    </row>
    <row r="624" spans="1:94" ht="15.75" x14ac:dyDescent="0.25">
      <c r="A624" s="7">
        <v>45853</v>
      </c>
      <c r="B624" s="8" t="s">
        <v>104</v>
      </c>
      <c r="C624" s="8" t="s">
        <v>107</v>
      </c>
      <c r="D624" s="8">
        <v>9504585</v>
      </c>
      <c r="E624" s="8" t="s">
        <v>75</v>
      </c>
      <c r="F624" s="8">
        <v>29947</v>
      </c>
      <c r="G624" s="8" t="s">
        <v>99</v>
      </c>
      <c r="H624" s="8" t="s">
        <v>77</v>
      </c>
      <c r="I624" s="8" t="s">
        <v>78</v>
      </c>
      <c r="J624" s="8" t="s">
        <v>79</v>
      </c>
      <c r="K624" s="8">
        <v>29940</v>
      </c>
      <c r="L624" s="8" t="s">
        <v>80</v>
      </c>
      <c r="M624" s="8" t="s">
        <v>81</v>
      </c>
      <c r="N624" s="8">
        <v>29941</v>
      </c>
      <c r="O624" s="8"/>
      <c r="P624" s="8" t="s">
        <v>82</v>
      </c>
      <c r="Q624" s="8"/>
      <c r="R624" s="8" t="s">
        <v>83</v>
      </c>
      <c r="S624" s="3">
        <f>A624</f>
        <v>45853</v>
      </c>
      <c r="T624" s="4" t="str">
        <f>LEFT(G624,(LEN(G624)-2))</f>
        <v>3:00</v>
      </c>
      <c r="U624" s="4" t="str">
        <f t="shared" si="63"/>
        <v>3</v>
      </c>
      <c r="V624" s="4" t="str" cm="1">
        <f t="array" ref="V624">_xlfn.IFS(U624 = "1","13",U624 = "2","14",U624 = "3","15",U624 = "4","16",U624 &gt; 4,U624)</f>
        <v>15</v>
      </c>
      <c r="W624" s="4" t="str">
        <f t="shared" si="64"/>
        <v>00</v>
      </c>
      <c r="X624" s="5" t="str">
        <f t="shared" si="65"/>
        <v>15:00</v>
      </c>
      <c r="Y624" s="9">
        <f t="shared" si="66"/>
        <v>45853</v>
      </c>
      <c r="Z624" s="10">
        <f t="shared" si="67"/>
        <v>45853</v>
      </c>
      <c r="AA624" s="10">
        <f t="shared" si="68"/>
        <v>45853.625</v>
      </c>
      <c r="AB624" s="10">
        <f t="shared" si="69"/>
        <v>45853.645833333336</v>
      </c>
      <c r="AC624" s="11">
        <f>AA624</f>
        <v>45853.625</v>
      </c>
      <c r="AD624" s="11">
        <f>AB624</f>
        <v>45853.645833333336</v>
      </c>
      <c r="AE624">
        <v>0</v>
      </c>
      <c r="AF624">
        <v>0</v>
      </c>
      <c r="AH624" t="str">
        <f>H624</f>
        <v>AVAILABLE</v>
      </c>
      <c r="AI624" t="str">
        <f>C624</f>
        <v>OakLawn103</v>
      </c>
      <c r="AJ624" t="str">
        <f>AH624</f>
        <v>AVAILABLE</v>
      </c>
      <c r="AM624" t="s">
        <v>39</v>
      </c>
      <c r="AS624" t="str">
        <f>B624</f>
        <v>Tuesday</v>
      </c>
      <c r="AV624" t="s">
        <v>41</v>
      </c>
      <c r="BO624" s="14">
        <v>45887</v>
      </c>
      <c r="BP624" s="15" t="s">
        <v>101</v>
      </c>
      <c r="BQ624" s="15" t="s">
        <v>115</v>
      </c>
      <c r="BR624" s="15">
        <v>9504574</v>
      </c>
      <c r="BS624" s="15" t="s">
        <v>75</v>
      </c>
      <c r="BT624" s="15">
        <v>29944</v>
      </c>
      <c r="BU624" s="15" t="s">
        <v>91</v>
      </c>
      <c r="BV624" s="15" t="s">
        <v>92</v>
      </c>
      <c r="BW624" s="15" t="s">
        <v>78</v>
      </c>
      <c r="BX624" s="15" t="s">
        <v>79</v>
      </c>
      <c r="BY624" s="15">
        <v>29940</v>
      </c>
      <c r="BZ624" s="15" t="s">
        <v>80</v>
      </c>
      <c r="CA624" s="15" t="s">
        <v>81</v>
      </c>
      <c r="CB624" s="15">
        <v>29941</v>
      </c>
      <c r="CC624" s="15"/>
      <c r="CD624" s="15" t="s">
        <v>82</v>
      </c>
      <c r="CE624" s="15"/>
      <c r="CF624" s="15" t="s">
        <v>83</v>
      </c>
      <c r="CG624" s="3">
        <f>BO624</f>
        <v>45887</v>
      </c>
      <c r="CH624" s="4" t="str">
        <f>LEFT(BU624,(LEN(BU624)-2))</f>
        <v>12:00</v>
      </c>
      <c r="CI624" s="4" t="str">
        <f>LEFT(CH624)</f>
        <v>1</v>
      </c>
      <c r="CJ624" s="4" t="str" cm="1">
        <f t="array" ref="CJ624">_xlfn.IFS(CI624 = "1","13",CI624 = "2","14",CI624 = "3","15",CI624 = "4","16",CI624 &gt; 4,CI624)</f>
        <v>13</v>
      </c>
      <c r="CK624" s="4" t="str">
        <f>RIGHT(CH624,2)</f>
        <v>00</v>
      </c>
      <c r="CL624" s="5" t="str">
        <f>_xlfn.CONCAT(CJ624,":",CK624)</f>
        <v>13:00</v>
      </c>
      <c r="CM624" s="9">
        <f>CG624</f>
        <v>45887</v>
      </c>
      <c r="CN624" s="10">
        <f>CM624</f>
        <v>45887</v>
      </c>
      <c r="CO624" s="10">
        <f>CN624+TIME(CJ624,CK624,CK624)</f>
        <v>45887.541666666664</v>
      </c>
      <c r="CP624" s="10">
        <f>CO624+TIME(0,30,0)</f>
        <v>45887.5625</v>
      </c>
    </row>
    <row r="625" spans="1:94" ht="15.75" x14ac:dyDescent="0.25">
      <c r="A625" s="12">
        <v>45853</v>
      </c>
      <c r="B625" s="13" t="s">
        <v>104</v>
      </c>
      <c r="C625" s="13" t="s">
        <v>107</v>
      </c>
      <c r="D625" s="13">
        <v>9504585</v>
      </c>
      <c r="E625" s="13" t="s">
        <v>75</v>
      </c>
      <c r="F625" s="13">
        <v>29947</v>
      </c>
      <c r="G625" s="13" t="s">
        <v>100</v>
      </c>
      <c r="H625" s="13" t="s">
        <v>77</v>
      </c>
      <c r="I625" s="13" t="s">
        <v>78</v>
      </c>
      <c r="J625" s="13" t="s">
        <v>79</v>
      </c>
      <c r="K625" s="13">
        <v>29940</v>
      </c>
      <c r="L625" s="13" t="s">
        <v>80</v>
      </c>
      <c r="M625" s="13" t="s">
        <v>81</v>
      </c>
      <c r="N625" s="13">
        <v>29941</v>
      </c>
      <c r="O625" s="13"/>
      <c r="P625" s="13" t="s">
        <v>82</v>
      </c>
      <c r="Q625" s="13"/>
      <c r="R625" s="13" t="s">
        <v>83</v>
      </c>
      <c r="S625" s="3">
        <f>A625</f>
        <v>45853</v>
      </c>
      <c r="T625" s="4" t="str">
        <f>LEFT(G625,(LEN(G625)-2))</f>
        <v>3:30</v>
      </c>
      <c r="U625" s="4" t="str">
        <f t="shared" si="63"/>
        <v>3</v>
      </c>
      <c r="V625" s="4" t="str" cm="1">
        <f t="array" ref="V625">_xlfn.IFS(U625 = "1","13",U625 = "2","14",U625 = "3","15",U625 = "4","16",U625 &gt; 4,U625)</f>
        <v>15</v>
      </c>
      <c r="W625" s="4" t="str">
        <f t="shared" si="64"/>
        <v>30</v>
      </c>
      <c r="X625" s="5" t="str">
        <f t="shared" si="65"/>
        <v>15:30</v>
      </c>
      <c r="Y625" s="9">
        <f t="shared" si="66"/>
        <v>45853</v>
      </c>
      <c r="Z625" s="10">
        <f t="shared" si="67"/>
        <v>45853</v>
      </c>
      <c r="AA625" s="10">
        <f t="shared" si="68"/>
        <v>45853.646180555559</v>
      </c>
      <c r="AB625" s="10">
        <f t="shared" si="69"/>
        <v>45853.667013888895</v>
      </c>
      <c r="AC625" s="11">
        <f>AA625</f>
        <v>45853.646180555559</v>
      </c>
      <c r="AD625" s="11">
        <f>AB625</f>
        <v>45853.667013888895</v>
      </c>
      <c r="AE625">
        <v>0</v>
      </c>
      <c r="AF625">
        <v>0</v>
      </c>
      <c r="AH625" t="str">
        <f>H625</f>
        <v>AVAILABLE</v>
      </c>
      <c r="AI625" t="str">
        <f>C625</f>
        <v>OakLawn103</v>
      </c>
      <c r="AJ625" t="str">
        <f>AH625</f>
        <v>AVAILABLE</v>
      </c>
      <c r="AM625" t="s">
        <v>39</v>
      </c>
      <c r="AS625" t="str">
        <f>B625</f>
        <v>Tuesday</v>
      </c>
      <c r="AV625" t="s">
        <v>41</v>
      </c>
      <c r="BO625" s="14">
        <v>45887</v>
      </c>
      <c r="BP625" s="15" t="s">
        <v>101</v>
      </c>
      <c r="BQ625" s="15" t="s">
        <v>115</v>
      </c>
      <c r="BR625" s="15">
        <v>9504574</v>
      </c>
      <c r="BS625" s="15" t="s">
        <v>75</v>
      </c>
      <c r="BT625" s="15">
        <v>29944</v>
      </c>
      <c r="BU625" s="15" t="s">
        <v>94</v>
      </c>
      <c r="BV625" s="15" t="s">
        <v>116</v>
      </c>
      <c r="BW625" s="15" t="s">
        <v>78</v>
      </c>
      <c r="BX625" s="15" t="s">
        <v>79</v>
      </c>
      <c r="BY625" s="15">
        <v>29940</v>
      </c>
      <c r="BZ625" s="15" t="s">
        <v>80</v>
      </c>
      <c r="CA625" s="15" t="s">
        <v>81</v>
      </c>
      <c r="CB625" s="15">
        <v>29941</v>
      </c>
      <c r="CC625" s="15"/>
      <c r="CD625" s="15" t="s">
        <v>82</v>
      </c>
      <c r="CE625" s="15"/>
      <c r="CF625" s="15" t="s">
        <v>83</v>
      </c>
      <c r="CG625" s="3">
        <f>BO625</f>
        <v>45887</v>
      </c>
      <c r="CH625" s="4" t="str">
        <f>LEFT(BU625,(LEN(BU625)-2))</f>
        <v>1:00</v>
      </c>
      <c r="CI625" s="4" t="str">
        <f>LEFT(CH625)</f>
        <v>1</v>
      </c>
      <c r="CJ625" s="4" t="str" cm="1">
        <f t="array" ref="CJ625">_xlfn.IFS(CI625 = "1","13",CI625 = "2","14",CI625 = "3","15",CI625 = "4","16",CI625 &gt; 4,CI625)</f>
        <v>13</v>
      </c>
      <c r="CK625" s="4" t="str">
        <f>RIGHT(CH625,2)</f>
        <v>00</v>
      </c>
      <c r="CL625" s="5" t="str">
        <f>_xlfn.CONCAT(CJ625,":",CK625)</f>
        <v>13:00</v>
      </c>
      <c r="CM625" s="9">
        <f>CG625</f>
        <v>45887</v>
      </c>
      <c r="CN625" s="10">
        <f>CM625</f>
        <v>45887</v>
      </c>
      <c r="CO625" s="10">
        <f>CN625+TIME(CJ625,CK625,CK625)</f>
        <v>45887.541666666664</v>
      </c>
      <c r="CP625" s="10">
        <f>CO625+TIME(0,30,0)</f>
        <v>45887.5625</v>
      </c>
    </row>
    <row r="626" spans="1:94" x14ac:dyDescent="0.25">
      <c r="A626" s="7">
        <v>45854</v>
      </c>
      <c r="B626" s="8" t="s">
        <v>105</v>
      </c>
      <c r="C626" s="8" t="s">
        <v>107</v>
      </c>
      <c r="D626" s="8">
        <v>9504585</v>
      </c>
      <c r="E626" s="8" t="s">
        <v>75</v>
      </c>
      <c r="F626" s="8">
        <v>29947</v>
      </c>
      <c r="G626" s="8" t="s">
        <v>76</v>
      </c>
      <c r="H626" s="8" t="s">
        <v>77</v>
      </c>
      <c r="I626" s="8" t="s">
        <v>78</v>
      </c>
      <c r="J626" s="8" t="s">
        <v>79</v>
      </c>
      <c r="K626" s="8">
        <v>29940</v>
      </c>
      <c r="L626" s="8" t="s">
        <v>80</v>
      </c>
      <c r="M626" s="8" t="s">
        <v>81</v>
      </c>
      <c r="N626" s="8">
        <v>29941</v>
      </c>
      <c r="O626" s="8"/>
      <c r="P626" s="8" t="s">
        <v>82</v>
      </c>
      <c r="Q626" s="8"/>
      <c r="R626" s="8" t="s">
        <v>83</v>
      </c>
      <c r="S626" s="3">
        <f>A626</f>
        <v>45854</v>
      </c>
      <c r="T626" s="4" t="str">
        <f>LEFT(G626,(LEN(G626)-2))</f>
        <v>8:00</v>
      </c>
      <c r="U626" s="4" t="str">
        <f t="shared" si="63"/>
        <v>8</v>
      </c>
      <c r="V626" s="4" t="str" cm="1">
        <f t="array" ref="V626">_xlfn.IFS(U626 = "1","13",U626 = "2","14",U626 = "3","15",U626 = "4","16",U626 &gt; 4,U626)</f>
        <v>8</v>
      </c>
      <c r="W626" s="4" t="str">
        <f t="shared" si="64"/>
        <v>00</v>
      </c>
      <c r="X626" s="5" t="str">
        <f t="shared" si="65"/>
        <v>8:00</v>
      </c>
      <c r="Y626" s="9">
        <f t="shared" si="66"/>
        <v>45854</v>
      </c>
      <c r="Z626" s="10">
        <f t="shared" si="67"/>
        <v>45854</v>
      </c>
      <c r="AA626" s="10">
        <f t="shared" si="68"/>
        <v>45854.333333333336</v>
      </c>
      <c r="AB626" s="10">
        <f t="shared" si="69"/>
        <v>45854.354166666672</v>
      </c>
      <c r="AC626" s="11">
        <f>AA626</f>
        <v>45854.333333333336</v>
      </c>
      <c r="AD626" s="11">
        <f>AB626</f>
        <v>45854.354166666672</v>
      </c>
      <c r="AE626">
        <v>0</v>
      </c>
      <c r="AF626">
        <v>0</v>
      </c>
      <c r="AH626" t="str">
        <f>H626</f>
        <v>AVAILABLE</v>
      </c>
      <c r="AI626" t="str">
        <f>C626</f>
        <v>OakLawn103</v>
      </c>
      <c r="AJ626" t="str">
        <f>AH626</f>
        <v>AVAILABLE</v>
      </c>
      <c r="AM626" t="s">
        <v>39</v>
      </c>
      <c r="AS626" t="str">
        <f>B626</f>
        <v>Wednesday</v>
      </c>
      <c r="AV626" t="s">
        <v>41</v>
      </c>
      <c r="BO626" s="12">
        <v>45887</v>
      </c>
      <c r="BP626" s="13" t="s">
        <v>101</v>
      </c>
      <c r="BQ626" s="13" t="s">
        <v>74</v>
      </c>
      <c r="BR626" s="13">
        <v>9504580</v>
      </c>
      <c r="BS626" s="13" t="s">
        <v>75</v>
      </c>
      <c r="BT626" s="13">
        <v>29946</v>
      </c>
      <c r="BU626" s="13" t="s">
        <v>86</v>
      </c>
      <c r="BV626" s="13" t="s">
        <v>102</v>
      </c>
      <c r="BW626" s="13" t="s">
        <v>78</v>
      </c>
      <c r="BX626" s="13" t="s">
        <v>79</v>
      </c>
      <c r="BY626" s="13">
        <v>29940</v>
      </c>
      <c r="BZ626" s="13" t="s">
        <v>80</v>
      </c>
      <c r="CA626" s="13" t="s">
        <v>81</v>
      </c>
      <c r="CB626" s="13">
        <v>29941</v>
      </c>
      <c r="CC626" s="13"/>
      <c r="CD626" s="13" t="s">
        <v>82</v>
      </c>
      <c r="CE626" s="13"/>
      <c r="CF626" s="13" t="s">
        <v>83</v>
      </c>
      <c r="CG626" s="3">
        <f>BO626</f>
        <v>45887</v>
      </c>
      <c r="CH626" s="4" t="str">
        <f>LEFT(BU626,(LEN(BU626)-2))</f>
        <v>9:30</v>
      </c>
      <c r="CI626" s="4" t="str">
        <f>LEFT(CH626)</f>
        <v>9</v>
      </c>
      <c r="CJ626" s="4" t="str" cm="1">
        <f t="array" ref="CJ626">_xlfn.IFS(CI626 = "1","13",CI626 = "2","14",CI626 = "3","15",CI626 = "4","16",CI626 &gt; 4,CI626)</f>
        <v>9</v>
      </c>
      <c r="CK626" s="4" t="str">
        <f>RIGHT(CH626,2)</f>
        <v>30</v>
      </c>
      <c r="CL626" s="5" t="str">
        <f>_xlfn.CONCAT(CJ626,":",CK626)</f>
        <v>9:30</v>
      </c>
      <c r="CM626" s="9">
        <f>CG626</f>
        <v>45887</v>
      </c>
      <c r="CN626" s="10">
        <f>CM626</f>
        <v>45887</v>
      </c>
      <c r="CO626" s="10">
        <f>CN626+TIME(CJ626,CK626,CK626)</f>
        <v>45887.396180555559</v>
      </c>
      <c r="CP626" s="10">
        <f>CO626+TIME(0,30,0)</f>
        <v>45887.417013888895</v>
      </c>
    </row>
    <row r="627" spans="1:94" x14ac:dyDescent="0.25">
      <c r="A627" s="12">
        <v>45854</v>
      </c>
      <c r="B627" s="13" t="s">
        <v>105</v>
      </c>
      <c r="C627" s="13" t="s">
        <v>107</v>
      </c>
      <c r="D627" s="13">
        <v>9504585</v>
      </c>
      <c r="E627" s="13" t="s">
        <v>75</v>
      </c>
      <c r="F627" s="13">
        <v>29947</v>
      </c>
      <c r="G627" s="13" t="s">
        <v>84</v>
      </c>
      <c r="H627" s="13" t="s">
        <v>77</v>
      </c>
      <c r="I627" s="13" t="s">
        <v>78</v>
      </c>
      <c r="J627" s="13" t="s">
        <v>79</v>
      </c>
      <c r="K627" s="13">
        <v>29940</v>
      </c>
      <c r="L627" s="13" t="s">
        <v>80</v>
      </c>
      <c r="M627" s="13" t="s">
        <v>81</v>
      </c>
      <c r="N627" s="13">
        <v>29941</v>
      </c>
      <c r="O627" s="13"/>
      <c r="P627" s="13" t="s">
        <v>82</v>
      </c>
      <c r="Q627" s="13"/>
      <c r="R627" s="13" t="s">
        <v>83</v>
      </c>
      <c r="S627" s="3">
        <f>A627</f>
        <v>45854</v>
      </c>
      <c r="T627" s="4" t="str">
        <f>LEFT(G627,(LEN(G627)-2))</f>
        <v>8:30</v>
      </c>
      <c r="U627" s="4" t="str">
        <f t="shared" si="63"/>
        <v>8</v>
      </c>
      <c r="V627" s="4" t="str" cm="1">
        <f t="array" ref="V627">_xlfn.IFS(U627 = "1","13",U627 = "2","14",U627 = "3","15",U627 = "4","16",U627 &gt; 4,U627)</f>
        <v>8</v>
      </c>
      <c r="W627" s="4" t="str">
        <f t="shared" si="64"/>
        <v>30</v>
      </c>
      <c r="X627" s="5" t="str">
        <f t="shared" si="65"/>
        <v>8:30</v>
      </c>
      <c r="Y627" s="9">
        <f t="shared" si="66"/>
        <v>45854</v>
      </c>
      <c r="Z627" s="10">
        <f t="shared" si="67"/>
        <v>45854</v>
      </c>
      <c r="AA627" s="10">
        <f t="shared" si="68"/>
        <v>45854.354513888888</v>
      </c>
      <c r="AB627" s="10">
        <f t="shared" si="69"/>
        <v>45854.375347222223</v>
      </c>
      <c r="AC627" s="11">
        <f>AA627</f>
        <v>45854.354513888888</v>
      </c>
      <c r="AD627" s="11">
        <f>AB627</f>
        <v>45854.375347222223</v>
      </c>
      <c r="AE627">
        <v>0</v>
      </c>
      <c r="AF627">
        <v>0</v>
      </c>
      <c r="AH627" t="str">
        <f>H627</f>
        <v>AVAILABLE</v>
      </c>
      <c r="AI627" t="str">
        <f>C627</f>
        <v>OakLawn103</v>
      </c>
      <c r="AJ627" t="str">
        <f>AH627</f>
        <v>AVAILABLE</v>
      </c>
      <c r="AM627" t="s">
        <v>39</v>
      </c>
      <c r="AS627" t="str">
        <f>B627</f>
        <v>Wednesday</v>
      </c>
      <c r="AV627" t="s">
        <v>41</v>
      </c>
      <c r="BO627" s="12">
        <v>45887</v>
      </c>
      <c r="BP627" s="13" t="s">
        <v>101</v>
      </c>
      <c r="BQ627" s="13" t="s">
        <v>107</v>
      </c>
      <c r="BR627" s="13">
        <v>9504585</v>
      </c>
      <c r="BS627" s="13" t="s">
        <v>75</v>
      </c>
      <c r="BT627" s="13">
        <v>29947</v>
      </c>
      <c r="BU627" s="13" t="s">
        <v>86</v>
      </c>
      <c r="BV627" s="13" t="s">
        <v>108</v>
      </c>
      <c r="BW627" s="13" t="s">
        <v>78</v>
      </c>
      <c r="BX627" s="13" t="s">
        <v>79</v>
      </c>
      <c r="BY627" s="13">
        <v>29940</v>
      </c>
      <c r="BZ627" s="13" t="s">
        <v>80</v>
      </c>
      <c r="CA627" s="13" t="s">
        <v>81</v>
      </c>
      <c r="CB627" s="13">
        <v>29941</v>
      </c>
      <c r="CC627" s="13"/>
      <c r="CD627" s="13" t="s">
        <v>82</v>
      </c>
      <c r="CE627" s="13"/>
      <c r="CF627" s="13" t="s">
        <v>83</v>
      </c>
      <c r="CG627" s="3">
        <f>BO627</f>
        <v>45887</v>
      </c>
      <c r="CH627" s="4" t="str">
        <f>LEFT(BU627,(LEN(BU627)-2))</f>
        <v>9:30</v>
      </c>
      <c r="CI627" s="4" t="str">
        <f>LEFT(CH627)</f>
        <v>9</v>
      </c>
      <c r="CJ627" s="4" t="str" cm="1">
        <f t="array" ref="CJ627">_xlfn.IFS(CI627 = "1","13",CI627 = "2","14",CI627 = "3","15",CI627 = "4","16",CI627 &gt; 4,CI627)</f>
        <v>9</v>
      </c>
      <c r="CK627" s="4" t="str">
        <f>RIGHT(CH627,2)</f>
        <v>30</v>
      </c>
      <c r="CL627" s="5" t="str">
        <f>_xlfn.CONCAT(CJ627,":",CK627)</f>
        <v>9:30</v>
      </c>
      <c r="CM627" s="9">
        <f>CG627</f>
        <v>45887</v>
      </c>
      <c r="CN627" s="10">
        <f>CM627</f>
        <v>45887</v>
      </c>
      <c r="CO627" s="10">
        <f>CN627+TIME(CJ627,CK627,CK627)</f>
        <v>45887.396180555559</v>
      </c>
      <c r="CP627" s="10">
        <f>CO627+TIME(0,30,0)</f>
        <v>45887.417013888895</v>
      </c>
    </row>
    <row r="628" spans="1:94" x14ac:dyDescent="0.25">
      <c r="A628" s="7">
        <v>45854</v>
      </c>
      <c r="B628" s="8" t="s">
        <v>105</v>
      </c>
      <c r="C628" s="8" t="s">
        <v>107</v>
      </c>
      <c r="D628" s="8">
        <v>9504585</v>
      </c>
      <c r="E628" s="8" t="s">
        <v>75</v>
      </c>
      <c r="F628" s="8">
        <v>29947</v>
      </c>
      <c r="G628" s="8" t="s">
        <v>85</v>
      </c>
      <c r="H628" s="8" t="s">
        <v>77</v>
      </c>
      <c r="I628" s="8" t="s">
        <v>78</v>
      </c>
      <c r="J628" s="8" t="s">
        <v>79</v>
      </c>
      <c r="K628" s="8">
        <v>29940</v>
      </c>
      <c r="L628" s="8" t="s">
        <v>80</v>
      </c>
      <c r="M628" s="8" t="s">
        <v>81</v>
      </c>
      <c r="N628" s="8">
        <v>29941</v>
      </c>
      <c r="O628" s="8"/>
      <c r="P628" s="8" t="s">
        <v>82</v>
      </c>
      <c r="Q628" s="8"/>
      <c r="R628" s="8" t="s">
        <v>83</v>
      </c>
      <c r="S628" s="3">
        <f>A628</f>
        <v>45854</v>
      </c>
      <c r="T628" s="4" t="str">
        <f>LEFT(G628,(LEN(G628)-2))</f>
        <v>9:00</v>
      </c>
      <c r="U628" s="4" t="str">
        <f t="shared" si="63"/>
        <v>9</v>
      </c>
      <c r="V628" s="4" t="str" cm="1">
        <f t="array" ref="V628">_xlfn.IFS(U628 = "1","13",U628 = "2","14",U628 = "3","15",U628 = "4","16",U628 &gt; 4,U628)</f>
        <v>9</v>
      </c>
      <c r="W628" s="4" t="str">
        <f t="shared" si="64"/>
        <v>00</v>
      </c>
      <c r="X628" s="5" t="str">
        <f t="shared" si="65"/>
        <v>9:00</v>
      </c>
      <c r="Y628" s="9">
        <f t="shared" si="66"/>
        <v>45854</v>
      </c>
      <c r="Z628" s="10">
        <f t="shared" si="67"/>
        <v>45854</v>
      </c>
      <c r="AA628" s="10">
        <f t="shared" si="68"/>
        <v>45854.375</v>
      </c>
      <c r="AB628" s="10">
        <f t="shared" si="69"/>
        <v>45854.395833333336</v>
      </c>
      <c r="AC628" s="11">
        <f>AA628</f>
        <v>45854.375</v>
      </c>
      <c r="AD628" s="11">
        <f>AB628</f>
        <v>45854.395833333336</v>
      </c>
      <c r="AE628">
        <v>0</v>
      </c>
      <c r="AF628">
        <v>0</v>
      </c>
      <c r="AH628" t="str">
        <f>H628</f>
        <v>AVAILABLE</v>
      </c>
      <c r="AI628" t="str">
        <f>C628</f>
        <v>OakLawn103</v>
      </c>
      <c r="AJ628" t="str">
        <f>AH628</f>
        <v>AVAILABLE</v>
      </c>
      <c r="AM628" t="s">
        <v>39</v>
      </c>
      <c r="AS628" t="str">
        <f>B628</f>
        <v>Wednesday</v>
      </c>
      <c r="AV628" t="s">
        <v>41</v>
      </c>
      <c r="BO628" s="12">
        <v>45887</v>
      </c>
      <c r="BP628" s="13" t="s">
        <v>101</v>
      </c>
      <c r="BQ628" s="13" t="s">
        <v>109</v>
      </c>
      <c r="BR628" s="13">
        <v>9504589</v>
      </c>
      <c r="BS628" s="13" t="s">
        <v>75</v>
      </c>
      <c r="BT628" s="13">
        <v>29948</v>
      </c>
      <c r="BU628" s="13" t="s">
        <v>86</v>
      </c>
      <c r="BV628" s="13" t="s">
        <v>77</v>
      </c>
      <c r="BW628" s="13" t="s">
        <v>78</v>
      </c>
      <c r="BX628" s="13" t="s">
        <v>79</v>
      </c>
      <c r="BY628" s="13">
        <v>29940</v>
      </c>
      <c r="BZ628" s="13" t="s">
        <v>80</v>
      </c>
      <c r="CA628" s="13" t="s">
        <v>81</v>
      </c>
      <c r="CB628" s="13">
        <v>29941</v>
      </c>
      <c r="CC628" s="13"/>
      <c r="CD628" s="13" t="s">
        <v>82</v>
      </c>
      <c r="CE628" s="13"/>
      <c r="CF628" s="13" t="s">
        <v>83</v>
      </c>
      <c r="CG628" s="3">
        <f>BO628</f>
        <v>45887</v>
      </c>
      <c r="CH628" s="4" t="str">
        <f>LEFT(BU628,(LEN(BU628)-2))</f>
        <v>9:30</v>
      </c>
      <c r="CI628" s="4" t="str">
        <f>LEFT(CH628)</f>
        <v>9</v>
      </c>
      <c r="CJ628" s="4" t="str" cm="1">
        <f t="array" ref="CJ628">_xlfn.IFS(CI628 = "1","13",CI628 = "2","14",CI628 = "3","15",CI628 = "4","16",CI628 &gt; 4,CI628)</f>
        <v>9</v>
      </c>
      <c r="CK628" s="4" t="str">
        <f>RIGHT(CH628,2)</f>
        <v>30</v>
      </c>
      <c r="CL628" s="5" t="str">
        <f>_xlfn.CONCAT(CJ628,":",CK628)</f>
        <v>9:30</v>
      </c>
      <c r="CM628" s="9">
        <f>CG628</f>
        <v>45887</v>
      </c>
      <c r="CN628" s="10">
        <f>CM628</f>
        <v>45887</v>
      </c>
      <c r="CO628" s="10">
        <f>CN628+TIME(CJ628,CK628,CK628)</f>
        <v>45887.396180555559</v>
      </c>
      <c r="CP628" s="10">
        <f>CO628+TIME(0,30,0)</f>
        <v>45887.417013888895</v>
      </c>
    </row>
    <row r="629" spans="1:94" ht="15.75" x14ac:dyDescent="0.25">
      <c r="A629" s="12">
        <v>45854</v>
      </c>
      <c r="B629" s="13" t="s">
        <v>105</v>
      </c>
      <c r="C629" s="13" t="s">
        <v>107</v>
      </c>
      <c r="D629" s="13">
        <v>9504585</v>
      </c>
      <c r="E629" s="13" t="s">
        <v>75</v>
      </c>
      <c r="F629" s="13">
        <v>29947</v>
      </c>
      <c r="G629" s="13" t="s">
        <v>86</v>
      </c>
      <c r="H629" s="13" t="s">
        <v>77</v>
      </c>
      <c r="I629" s="13" t="s">
        <v>78</v>
      </c>
      <c r="J629" s="13" t="s">
        <v>79</v>
      </c>
      <c r="K629" s="13">
        <v>29940</v>
      </c>
      <c r="L629" s="13" t="s">
        <v>80</v>
      </c>
      <c r="M629" s="13" t="s">
        <v>81</v>
      </c>
      <c r="N629" s="13">
        <v>29941</v>
      </c>
      <c r="O629" s="13"/>
      <c r="P629" s="13" t="s">
        <v>82</v>
      </c>
      <c r="Q629" s="13"/>
      <c r="R629" s="13" t="s">
        <v>83</v>
      </c>
      <c r="S629" s="3">
        <f>A629</f>
        <v>45854</v>
      </c>
      <c r="T629" s="4" t="str">
        <f>LEFT(G629,(LEN(G629)-2))</f>
        <v>9:30</v>
      </c>
      <c r="U629" s="4" t="str">
        <f t="shared" si="63"/>
        <v>9</v>
      </c>
      <c r="V629" s="4" t="str" cm="1">
        <f t="array" ref="V629">_xlfn.IFS(U629 = "1","13",U629 = "2","14",U629 = "3","15",U629 = "4","16",U629 &gt; 4,U629)</f>
        <v>9</v>
      </c>
      <c r="W629" s="4" t="str">
        <f t="shared" si="64"/>
        <v>30</v>
      </c>
      <c r="X629" s="5" t="str">
        <f t="shared" si="65"/>
        <v>9:30</v>
      </c>
      <c r="Y629" s="9">
        <f t="shared" si="66"/>
        <v>45854</v>
      </c>
      <c r="Z629" s="10">
        <f t="shared" si="67"/>
        <v>45854</v>
      </c>
      <c r="AA629" s="10">
        <f t="shared" si="68"/>
        <v>45854.396180555559</v>
      </c>
      <c r="AB629" s="10">
        <f t="shared" si="69"/>
        <v>45854.417013888895</v>
      </c>
      <c r="AC629" s="11">
        <f>AA629</f>
        <v>45854.396180555559</v>
      </c>
      <c r="AD629" s="11">
        <f>AB629</f>
        <v>45854.417013888895</v>
      </c>
      <c r="AE629">
        <v>0</v>
      </c>
      <c r="AF629">
        <v>0</v>
      </c>
      <c r="AH629" t="str">
        <f>H629</f>
        <v>AVAILABLE</v>
      </c>
      <c r="AI629" t="str">
        <f>C629</f>
        <v>OakLawn103</v>
      </c>
      <c r="AJ629" t="str">
        <f>AH629</f>
        <v>AVAILABLE</v>
      </c>
      <c r="AM629" t="s">
        <v>39</v>
      </c>
      <c r="AS629" t="str">
        <f>B629</f>
        <v>Wednesday</v>
      </c>
      <c r="AV629" t="s">
        <v>41</v>
      </c>
      <c r="BO629" s="16">
        <v>45887</v>
      </c>
      <c r="BP629" s="17" t="s">
        <v>101</v>
      </c>
      <c r="BQ629" s="17" t="s">
        <v>115</v>
      </c>
      <c r="BR629" s="17">
        <v>9504574</v>
      </c>
      <c r="BS629" s="17" t="s">
        <v>75</v>
      </c>
      <c r="BT629" s="17">
        <v>29944</v>
      </c>
      <c r="BU629" s="17" t="s">
        <v>86</v>
      </c>
      <c r="BV629" s="17" t="s">
        <v>116</v>
      </c>
      <c r="BW629" s="17" t="s">
        <v>78</v>
      </c>
      <c r="BX629" s="17" t="s">
        <v>79</v>
      </c>
      <c r="BY629" s="17">
        <v>29940</v>
      </c>
      <c r="BZ629" s="17" t="s">
        <v>80</v>
      </c>
      <c r="CA629" s="17" t="s">
        <v>81</v>
      </c>
      <c r="CB629" s="17">
        <v>29941</v>
      </c>
      <c r="CC629" s="17"/>
      <c r="CD629" s="17" t="s">
        <v>82</v>
      </c>
      <c r="CE629" s="17"/>
      <c r="CF629" s="17" t="s">
        <v>83</v>
      </c>
      <c r="CG629" s="3">
        <f>BO629</f>
        <v>45887</v>
      </c>
      <c r="CH629" s="4" t="str">
        <f>LEFT(BU629,(LEN(BU629)-2))</f>
        <v>9:30</v>
      </c>
      <c r="CI629" s="4" t="str">
        <f>LEFT(CH629)</f>
        <v>9</v>
      </c>
      <c r="CJ629" s="4" t="str" cm="1">
        <f t="array" ref="CJ629">_xlfn.IFS(CI629 = "1","13",CI629 = "2","14",CI629 = "3","15",CI629 = "4","16",CI629 &gt; 4,CI629)</f>
        <v>9</v>
      </c>
      <c r="CK629" s="4" t="str">
        <f>RIGHT(CH629,2)</f>
        <v>30</v>
      </c>
      <c r="CL629" s="5" t="str">
        <f>_xlfn.CONCAT(CJ629,":",CK629)</f>
        <v>9:30</v>
      </c>
      <c r="CM629" s="9">
        <f>CG629</f>
        <v>45887</v>
      </c>
      <c r="CN629" s="10">
        <f>CM629</f>
        <v>45887</v>
      </c>
      <c r="CO629" s="10">
        <f>CN629+TIME(CJ629,CK629,CK629)</f>
        <v>45887.396180555559</v>
      </c>
      <c r="CP629" s="10">
        <f>CO629+TIME(0,30,0)</f>
        <v>45887.417013888895</v>
      </c>
    </row>
    <row r="630" spans="1:94" x14ac:dyDescent="0.25">
      <c r="A630" s="7">
        <v>45854</v>
      </c>
      <c r="B630" s="8" t="s">
        <v>105</v>
      </c>
      <c r="C630" s="8" t="s">
        <v>107</v>
      </c>
      <c r="D630" s="8">
        <v>9504585</v>
      </c>
      <c r="E630" s="8" t="s">
        <v>75</v>
      </c>
      <c r="F630" s="8">
        <v>29947</v>
      </c>
      <c r="G630" s="8" t="s">
        <v>87</v>
      </c>
      <c r="H630" s="8" t="s">
        <v>77</v>
      </c>
      <c r="I630" s="8" t="s">
        <v>78</v>
      </c>
      <c r="J630" s="8" t="s">
        <v>79</v>
      </c>
      <c r="K630" s="8">
        <v>29940</v>
      </c>
      <c r="L630" s="8" t="s">
        <v>80</v>
      </c>
      <c r="M630" s="8" t="s">
        <v>81</v>
      </c>
      <c r="N630" s="8">
        <v>29941</v>
      </c>
      <c r="O630" s="8"/>
      <c r="P630" s="8" t="s">
        <v>82</v>
      </c>
      <c r="Q630" s="8"/>
      <c r="R630" s="8" t="s">
        <v>83</v>
      </c>
      <c r="S630" s="3">
        <f>A630</f>
        <v>45854</v>
      </c>
      <c r="T630" s="4" t="str">
        <f>LEFT(G630,(LEN(G630)-2))</f>
        <v>10:00</v>
      </c>
      <c r="U630" s="4" t="str">
        <f t="shared" si="63"/>
        <v>1</v>
      </c>
      <c r="V630" s="4" t="str" cm="1">
        <f t="array" ref="V630">_xlfn.IFS(U630 = "1","13",U630 = "2","14",U630 = "3","15",U630 = "4","16",U630 &gt; 4,U630)</f>
        <v>13</v>
      </c>
      <c r="W630" s="4" t="str">
        <f t="shared" si="64"/>
        <v>00</v>
      </c>
      <c r="X630" s="5" t="str">
        <f t="shared" si="65"/>
        <v>13:00</v>
      </c>
      <c r="Y630" s="9">
        <f t="shared" si="66"/>
        <v>45854</v>
      </c>
      <c r="Z630" s="10">
        <f t="shared" si="67"/>
        <v>45854</v>
      </c>
      <c r="AA630" s="10">
        <f t="shared" si="68"/>
        <v>45854.541666666664</v>
      </c>
      <c r="AB630" s="10">
        <f t="shared" si="69"/>
        <v>45854.5625</v>
      </c>
      <c r="AC630" s="11">
        <f>AA630</f>
        <v>45854.541666666664</v>
      </c>
      <c r="AD630" s="11">
        <f>AB630</f>
        <v>45854.5625</v>
      </c>
      <c r="AE630">
        <v>0</v>
      </c>
      <c r="AF630">
        <v>0</v>
      </c>
      <c r="AH630" t="str">
        <f>H630</f>
        <v>AVAILABLE</v>
      </c>
      <c r="AI630" t="str">
        <f>C630</f>
        <v>OakLawn103</v>
      </c>
      <c r="AJ630" t="str">
        <f>AH630</f>
        <v>AVAILABLE</v>
      </c>
      <c r="AM630" t="s">
        <v>39</v>
      </c>
      <c r="AS630" t="str">
        <f>B630</f>
        <v>Wednesday</v>
      </c>
      <c r="AV630" t="s">
        <v>41</v>
      </c>
      <c r="BO630" s="7">
        <v>45887</v>
      </c>
      <c r="BP630" s="8" t="s">
        <v>101</v>
      </c>
      <c r="BQ630" s="8" t="s">
        <v>74</v>
      </c>
      <c r="BR630" s="8">
        <v>9504580</v>
      </c>
      <c r="BS630" s="8" t="s">
        <v>75</v>
      </c>
      <c r="BT630" s="8">
        <v>29946</v>
      </c>
      <c r="BU630" s="8" t="s">
        <v>85</v>
      </c>
      <c r="BV630" s="8" t="s">
        <v>77</v>
      </c>
      <c r="BW630" s="8" t="s">
        <v>78</v>
      </c>
      <c r="BX630" s="8" t="s">
        <v>79</v>
      </c>
      <c r="BY630" s="8">
        <v>29940</v>
      </c>
      <c r="BZ630" s="8" t="s">
        <v>80</v>
      </c>
      <c r="CA630" s="8" t="s">
        <v>81</v>
      </c>
      <c r="CB630" s="8">
        <v>29941</v>
      </c>
      <c r="CC630" s="8"/>
      <c r="CD630" s="8" t="s">
        <v>82</v>
      </c>
      <c r="CE630" s="8"/>
      <c r="CF630" s="8" t="s">
        <v>83</v>
      </c>
      <c r="CG630" s="3">
        <f>BO630</f>
        <v>45887</v>
      </c>
      <c r="CH630" s="4" t="str">
        <f>LEFT(BU630,(LEN(BU630)-2))</f>
        <v>9:00</v>
      </c>
      <c r="CI630" s="4" t="str">
        <f>LEFT(CH630)</f>
        <v>9</v>
      </c>
      <c r="CJ630" s="4" t="str" cm="1">
        <f t="array" ref="CJ630">_xlfn.IFS(CI630 = "1","13",CI630 = "2","14",CI630 = "3","15",CI630 = "4","16",CI630 &gt; 4,CI630)</f>
        <v>9</v>
      </c>
      <c r="CK630" s="4" t="str">
        <f>RIGHT(CH630,2)</f>
        <v>00</v>
      </c>
      <c r="CL630" s="5" t="str">
        <f>_xlfn.CONCAT(CJ630,":",CK630)</f>
        <v>9:00</v>
      </c>
      <c r="CM630" s="9">
        <f>CG630</f>
        <v>45887</v>
      </c>
      <c r="CN630" s="10">
        <f>CM630</f>
        <v>45887</v>
      </c>
      <c r="CO630" s="10">
        <f>CN630+TIME(CJ630,CK630,CK630)</f>
        <v>45887.375</v>
      </c>
      <c r="CP630" s="10">
        <f>CO630+TIME(0,30,0)</f>
        <v>45887.395833333336</v>
      </c>
    </row>
    <row r="631" spans="1:94" x14ac:dyDescent="0.25">
      <c r="A631" s="12">
        <v>45854</v>
      </c>
      <c r="B631" s="13" t="s">
        <v>105</v>
      </c>
      <c r="C631" s="13" t="s">
        <v>107</v>
      </c>
      <c r="D631" s="13">
        <v>9504585</v>
      </c>
      <c r="E631" s="13" t="s">
        <v>75</v>
      </c>
      <c r="F631" s="13">
        <v>29947</v>
      </c>
      <c r="G631" s="13" t="s">
        <v>88</v>
      </c>
      <c r="H631" s="13" t="s">
        <v>77</v>
      </c>
      <c r="I631" s="13" t="s">
        <v>78</v>
      </c>
      <c r="J631" s="13" t="s">
        <v>79</v>
      </c>
      <c r="K631" s="13">
        <v>29940</v>
      </c>
      <c r="L631" s="13" t="s">
        <v>80</v>
      </c>
      <c r="M631" s="13" t="s">
        <v>81</v>
      </c>
      <c r="N631" s="13">
        <v>29941</v>
      </c>
      <c r="O631" s="13"/>
      <c r="P631" s="13" t="s">
        <v>82</v>
      </c>
      <c r="Q631" s="13"/>
      <c r="R631" s="13" t="s">
        <v>83</v>
      </c>
      <c r="S631" s="3">
        <f>A631</f>
        <v>45854</v>
      </c>
      <c r="T631" s="4" t="str">
        <f>LEFT(G631,(LEN(G631)-2))</f>
        <v>10:30</v>
      </c>
      <c r="U631" s="4" t="str">
        <f t="shared" si="63"/>
        <v>1</v>
      </c>
      <c r="V631" s="4" t="str" cm="1">
        <f t="array" ref="V631">_xlfn.IFS(U631 = "1","13",U631 = "2","14",U631 = "3","15",U631 = "4","16",U631 &gt; 4,U631)</f>
        <v>13</v>
      </c>
      <c r="W631" s="4" t="str">
        <f t="shared" si="64"/>
        <v>30</v>
      </c>
      <c r="X631" s="5" t="str">
        <f t="shared" si="65"/>
        <v>13:30</v>
      </c>
      <c r="Y631" s="9">
        <f t="shared" si="66"/>
        <v>45854</v>
      </c>
      <c r="Z631" s="10">
        <f t="shared" si="67"/>
        <v>45854</v>
      </c>
      <c r="AA631" s="10">
        <f t="shared" si="68"/>
        <v>45854.562847222223</v>
      </c>
      <c r="AB631" s="10">
        <f t="shared" si="69"/>
        <v>45854.583680555559</v>
      </c>
      <c r="AC631" s="11">
        <f>AA631</f>
        <v>45854.562847222223</v>
      </c>
      <c r="AD631" s="11">
        <f>AB631</f>
        <v>45854.583680555559</v>
      </c>
      <c r="AE631">
        <v>0</v>
      </c>
      <c r="AF631">
        <v>0</v>
      </c>
      <c r="AH631" t="str">
        <f>H631</f>
        <v>AVAILABLE</v>
      </c>
      <c r="AI631" t="str">
        <f>C631</f>
        <v>OakLawn103</v>
      </c>
      <c r="AJ631" t="str">
        <f>AH631</f>
        <v>AVAILABLE</v>
      </c>
      <c r="AM631" t="s">
        <v>39</v>
      </c>
      <c r="AS631" t="str">
        <f>B631</f>
        <v>Wednesday</v>
      </c>
      <c r="AV631" t="s">
        <v>41</v>
      </c>
      <c r="BO631" s="7">
        <v>45887</v>
      </c>
      <c r="BP631" s="8" t="s">
        <v>101</v>
      </c>
      <c r="BQ631" s="8" t="s">
        <v>107</v>
      </c>
      <c r="BR631" s="8">
        <v>9504585</v>
      </c>
      <c r="BS631" s="8" t="s">
        <v>75</v>
      </c>
      <c r="BT631" s="8">
        <v>29947</v>
      </c>
      <c r="BU631" s="8" t="s">
        <v>85</v>
      </c>
      <c r="BV631" s="8" t="s">
        <v>108</v>
      </c>
      <c r="BW631" s="8" t="s">
        <v>78</v>
      </c>
      <c r="BX631" s="8" t="s">
        <v>79</v>
      </c>
      <c r="BY631" s="8">
        <v>29940</v>
      </c>
      <c r="BZ631" s="8" t="s">
        <v>80</v>
      </c>
      <c r="CA631" s="8" t="s">
        <v>81</v>
      </c>
      <c r="CB631" s="8">
        <v>29941</v>
      </c>
      <c r="CC631" s="8"/>
      <c r="CD631" s="8" t="s">
        <v>82</v>
      </c>
      <c r="CE631" s="8"/>
      <c r="CF631" s="8" t="s">
        <v>83</v>
      </c>
      <c r="CG631" s="3">
        <f>BO631</f>
        <v>45887</v>
      </c>
      <c r="CH631" s="4" t="str">
        <f>LEFT(BU631,(LEN(BU631)-2))</f>
        <v>9:00</v>
      </c>
      <c r="CI631" s="4" t="str">
        <f>LEFT(CH631)</f>
        <v>9</v>
      </c>
      <c r="CJ631" s="4" t="str" cm="1">
        <f t="array" ref="CJ631">_xlfn.IFS(CI631 = "1","13",CI631 = "2","14",CI631 = "3","15",CI631 = "4","16",CI631 &gt; 4,CI631)</f>
        <v>9</v>
      </c>
      <c r="CK631" s="4" t="str">
        <f>RIGHT(CH631,2)</f>
        <v>00</v>
      </c>
      <c r="CL631" s="5" t="str">
        <f>_xlfn.CONCAT(CJ631,":",CK631)</f>
        <v>9:00</v>
      </c>
      <c r="CM631" s="9">
        <f>CG631</f>
        <v>45887</v>
      </c>
      <c r="CN631" s="10">
        <f>CM631</f>
        <v>45887</v>
      </c>
      <c r="CO631" s="10">
        <f>CN631+TIME(CJ631,CK631,CK631)</f>
        <v>45887.375</v>
      </c>
      <c r="CP631" s="10">
        <f>CO631+TIME(0,30,0)</f>
        <v>45887.395833333336</v>
      </c>
    </row>
    <row r="632" spans="1:94" x14ac:dyDescent="0.25">
      <c r="A632" s="7">
        <v>45854</v>
      </c>
      <c r="B632" s="8" t="s">
        <v>105</v>
      </c>
      <c r="C632" s="8" t="s">
        <v>107</v>
      </c>
      <c r="D632" s="8">
        <v>9504585</v>
      </c>
      <c r="E632" s="8" t="s">
        <v>75</v>
      </c>
      <c r="F632" s="8">
        <v>29947</v>
      </c>
      <c r="G632" s="8" t="s">
        <v>89</v>
      </c>
      <c r="H632" s="8" t="s">
        <v>77</v>
      </c>
      <c r="I632" s="8" t="s">
        <v>78</v>
      </c>
      <c r="J632" s="8" t="s">
        <v>79</v>
      </c>
      <c r="K632" s="8">
        <v>29940</v>
      </c>
      <c r="L632" s="8" t="s">
        <v>80</v>
      </c>
      <c r="M632" s="8" t="s">
        <v>81</v>
      </c>
      <c r="N632" s="8">
        <v>29941</v>
      </c>
      <c r="O632" s="8"/>
      <c r="P632" s="8" t="s">
        <v>82</v>
      </c>
      <c r="Q632" s="8"/>
      <c r="R632" s="8" t="s">
        <v>83</v>
      </c>
      <c r="S632" s="3">
        <f>A632</f>
        <v>45854</v>
      </c>
      <c r="T632" s="4" t="str">
        <f>LEFT(G632,(LEN(G632)-2))</f>
        <v>11:00</v>
      </c>
      <c r="U632" s="4" t="str">
        <f t="shared" si="63"/>
        <v>1</v>
      </c>
      <c r="V632" s="4" t="str" cm="1">
        <f t="array" ref="V632">_xlfn.IFS(U632 = "1","13",U632 = "2","14",U632 = "3","15",U632 = "4","16",U632 &gt; 4,U632)</f>
        <v>13</v>
      </c>
      <c r="W632" s="4" t="str">
        <f t="shared" si="64"/>
        <v>00</v>
      </c>
      <c r="X632" s="5" t="str">
        <f t="shared" si="65"/>
        <v>13:00</v>
      </c>
      <c r="Y632" s="9">
        <f t="shared" si="66"/>
        <v>45854</v>
      </c>
      <c r="Z632" s="10">
        <f t="shared" si="67"/>
        <v>45854</v>
      </c>
      <c r="AA632" s="10">
        <f t="shared" si="68"/>
        <v>45854.541666666664</v>
      </c>
      <c r="AB632" s="10">
        <f t="shared" si="69"/>
        <v>45854.5625</v>
      </c>
      <c r="AC632" s="11">
        <f>AA632</f>
        <v>45854.541666666664</v>
      </c>
      <c r="AD632" s="11">
        <f>AB632</f>
        <v>45854.5625</v>
      </c>
      <c r="AE632">
        <v>0</v>
      </c>
      <c r="AF632">
        <v>0</v>
      </c>
      <c r="AH632" t="str">
        <f>H632</f>
        <v>AVAILABLE</v>
      </c>
      <c r="AI632" t="str">
        <f>C632</f>
        <v>OakLawn103</v>
      </c>
      <c r="AJ632" t="str">
        <f>AH632</f>
        <v>AVAILABLE</v>
      </c>
      <c r="AM632" t="s">
        <v>39</v>
      </c>
      <c r="AS632" t="str">
        <f>B632</f>
        <v>Wednesday</v>
      </c>
      <c r="AV632" t="s">
        <v>41</v>
      </c>
      <c r="BO632" s="7">
        <v>45887</v>
      </c>
      <c r="BP632" s="8" t="s">
        <v>101</v>
      </c>
      <c r="BQ632" s="8" t="s">
        <v>109</v>
      </c>
      <c r="BR632" s="8">
        <v>9504589</v>
      </c>
      <c r="BS632" s="8" t="s">
        <v>75</v>
      </c>
      <c r="BT632" s="8">
        <v>29948</v>
      </c>
      <c r="BU632" s="8" t="s">
        <v>85</v>
      </c>
      <c r="BV632" s="8" t="s">
        <v>77</v>
      </c>
      <c r="BW632" s="8" t="s">
        <v>78</v>
      </c>
      <c r="BX632" s="8" t="s">
        <v>79</v>
      </c>
      <c r="BY632" s="8">
        <v>29940</v>
      </c>
      <c r="BZ632" s="8" t="s">
        <v>80</v>
      </c>
      <c r="CA632" s="8" t="s">
        <v>81</v>
      </c>
      <c r="CB632" s="8">
        <v>29941</v>
      </c>
      <c r="CC632" s="8"/>
      <c r="CD632" s="8" t="s">
        <v>82</v>
      </c>
      <c r="CE632" s="8"/>
      <c r="CF632" s="8" t="s">
        <v>83</v>
      </c>
      <c r="CG632" s="3">
        <f>BO632</f>
        <v>45887</v>
      </c>
      <c r="CH632" s="4" t="str">
        <f>LEFT(BU632,(LEN(BU632)-2))</f>
        <v>9:00</v>
      </c>
      <c r="CI632" s="4" t="str">
        <f>LEFT(CH632)</f>
        <v>9</v>
      </c>
      <c r="CJ632" s="4" t="str" cm="1">
        <f t="array" ref="CJ632">_xlfn.IFS(CI632 = "1","13",CI632 = "2","14",CI632 = "3","15",CI632 = "4","16",CI632 &gt; 4,CI632)</f>
        <v>9</v>
      </c>
      <c r="CK632" s="4" t="str">
        <f>RIGHT(CH632,2)</f>
        <v>00</v>
      </c>
      <c r="CL632" s="5" t="str">
        <f>_xlfn.CONCAT(CJ632,":",CK632)</f>
        <v>9:00</v>
      </c>
      <c r="CM632" s="9">
        <f>CG632</f>
        <v>45887</v>
      </c>
      <c r="CN632" s="10">
        <f>CM632</f>
        <v>45887</v>
      </c>
      <c r="CO632" s="10">
        <f>CN632+TIME(CJ632,CK632,CK632)</f>
        <v>45887.375</v>
      </c>
      <c r="CP632" s="10">
        <f>CO632+TIME(0,30,0)</f>
        <v>45887.395833333336</v>
      </c>
    </row>
    <row r="633" spans="1:94" ht="15.75" x14ac:dyDescent="0.25">
      <c r="A633" s="12">
        <v>45854</v>
      </c>
      <c r="B633" s="13" t="s">
        <v>105</v>
      </c>
      <c r="C633" s="13" t="s">
        <v>107</v>
      </c>
      <c r="D633" s="13">
        <v>9504585</v>
      </c>
      <c r="E633" s="13" t="s">
        <v>75</v>
      </c>
      <c r="F633" s="13">
        <v>29947</v>
      </c>
      <c r="G633" s="13" t="s">
        <v>90</v>
      </c>
      <c r="H633" s="13" t="s">
        <v>77</v>
      </c>
      <c r="I633" s="13" t="s">
        <v>78</v>
      </c>
      <c r="J633" s="13" t="s">
        <v>79</v>
      </c>
      <c r="K633" s="13">
        <v>29940</v>
      </c>
      <c r="L633" s="13" t="s">
        <v>80</v>
      </c>
      <c r="M633" s="13" t="s">
        <v>81</v>
      </c>
      <c r="N633" s="13">
        <v>29941</v>
      </c>
      <c r="O633" s="13"/>
      <c r="P633" s="13" t="s">
        <v>82</v>
      </c>
      <c r="Q633" s="13"/>
      <c r="R633" s="13" t="s">
        <v>83</v>
      </c>
      <c r="S633" s="3">
        <f>A633</f>
        <v>45854</v>
      </c>
      <c r="T633" s="4" t="str">
        <f>LEFT(G633,(LEN(G633)-2))</f>
        <v>11:30</v>
      </c>
      <c r="U633" s="4" t="str">
        <f t="shared" si="63"/>
        <v>1</v>
      </c>
      <c r="V633" s="4" t="str" cm="1">
        <f t="array" ref="V633">_xlfn.IFS(U633 = "1","13",U633 = "2","14",U633 = "3","15",U633 = "4","16",U633 &gt; 4,U633)</f>
        <v>13</v>
      </c>
      <c r="W633" s="4" t="str">
        <f t="shared" si="64"/>
        <v>30</v>
      </c>
      <c r="X633" s="5" t="str">
        <f t="shared" si="65"/>
        <v>13:30</v>
      </c>
      <c r="Y633" s="9">
        <f t="shared" si="66"/>
        <v>45854</v>
      </c>
      <c r="Z633" s="10">
        <f t="shared" si="67"/>
        <v>45854</v>
      </c>
      <c r="AA633" s="10">
        <f t="shared" si="68"/>
        <v>45854.562847222223</v>
      </c>
      <c r="AB633" s="10">
        <f t="shared" si="69"/>
        <v>45854.583680555559</v>
      </c>
      <c r="AC633" s="11">
        <f>AA633</f>
        <v>45854.562847222223</v>
      </c>
      <c r="AD633" s="11">
        <f>AB633</f>
        <v>45854.583680555559</v>
      </c>
      <c r="AE633">
        <v>0</v>
      </c>
      <c r="AF633">
        <v>0</v>
      </c>
      <c r="AH633" t="str">
        <f>H633</f>
        <v>AVAILABLE</v>
      </c>
      <c r="AI633" t="str">
        <f>C633</f>
        <v>OakLawn103</v>
      </c>
      <c r="AJ633" t="str">
        <f>AH633</f>
        <v>AVAILABLE</v>
      </c>
      <c r="AM633" t="s">
        <v>39</v>
      </c>
      <c r="AS633" t="str">
        <f>B633</f>
        <v>Wednesday</v>
      </c>
      <c r="AV633" t="s">
        <v>41</v>
      </c>
      <c r="BO633" s="14">
        <v>45887</v>
      </c>
      <c r="BP633" s="15" t="s">
        <v>101</v>
      </c>
      <c r="BQ633" s="15" t="s">
        <v>115</v>
      </c>
      <c r="BR633" s="15">
        <v>9504574</v>
      </c>
      <c r="BS633" s="15" t="s">
        <v>75</v>
      </c>
      <c r="BT633" s="15">
        <v>29944</v>
      </c>
      <c r="BU633" s="15" t="s">
        <v>85</v>
      </c>
      <c r="BV633" s="15" t="s">
        <v>116</v>
      </c>
      <c r="BW633" s="15" t="s">
        <v>78</v>
      </c>
      <c r="BX633" s="15" t="s">
        <v>79</v>
      </c>
      <c r="BY633" s="15">
        <v>29940</v>
      </c>
      <c r="BZ633" s="15" t="s">
        <v>80</v>
      </c>
      <c r="CA633" s="15" t="s">
        <v>81</v>
      </c>
      <c r="CB633" s="15">
        <v>29941</v>
      </c>
      <c r="CC633" s="15"/>
      <c r="CD633" s="15" t="s">
        <v>82</v>
      </c>
      <c r="CE633" s="15"/>
      <c r="CF633" s="15" t="s">
        <v>83</v>
      </c>
      <c r="CG633" s="3">
        <f>BO633</f>
        <v>45887</v>
      </c>
      <c r="CH633" s="4" t="str">
        <f>LEFT(BU633,(LEN(BU633)-2))</f>
        <v>9:00</v>
      </c>
      <c r="CI633" s="4" t="str">
        <f>LEFT(CH633)</f>
        <v>9</v>
      </c>
      <c r="CJ633" s="4" t="str" cm="1">
        <f t="array" ref="CJ633">_xlfn.IFS(CI633 = "1","13",CI633 = "2","14",CI633 = "3","15",CI633 = "4","16",CI633 &gt; 4,CI633)</f>
        <v>9</v>
      </c>
      <c r="CK633" s="4" t="str">
        <f>RIGHT(CH633,2)</f>
        <v>00</v>
      </c>
      <c r="CL633" s="5" t="str">
        <f>_xlfn.CONCAT(CJ633,":",CK633)</f>
        <v>9:00</v>
      </c>
      <c r="CM633" s="9">
        <f>CG633</f>
        <v>45887</v>
      </c>
      <c r="CN633" s="10">
        <f>CM633</f>
        <v>45887</v>
      </c>
      <c r="CO633" s="10">
        <f>CN633+TIME(CJ633,CK633,CK633)</f>
        <v>45887.375</v>
      </c>
      <c r="CP633" s="10">
        <f>CO633+TIME(0,30,0)</f>
        <v>45887.395833333336</v>
      </c>
    </row>
    <row r="634" spans="1:94" x14ac:dyDescent="0.25">
      <c r="A634" s="7">
        <v>45854</v>
      </c>
      <c r="B634" s="8" t="s">
        <v>105</v>
      </c>
      <c r="C634" s="8" t="s">
        <v>107</v>
      </c>
      <c r="D634" s="8">
        <v>9504585</v>
      </c>
      <c r="E634" s="8" t="s">
        <v>75</v>
      </c>
      <c r="F634" s="8">
        <v>29947</v>
      </c>
      <c r="G634" s="8" t="s">
        <v>91</v>
      </c>
      <c r="H634" s="8" t="s">
        <v>92</v>
      </c>
      <c r="I634" s="8" t="s">
        <v>78</v>
      </c>
      <c r="J634" s="8" t="s">
        <v>79</v>
      </c>
      <c r="K634" s="8">
        <v>29940</v>
      </c>
      <c r="L634" s="8" t="s">
        <v>80</v>
      </c>
      <c r="M634" s="8" t="s">
        <v>81</v>
      </c>
      <c r="N634" s="8">
        <v>29941</v>
      </c>
      <c r="O634" s="8"/>
      <c r="P634" s="8" t="s">
        <v>82</v>
      </c>
      <c r="Q634" s="8"/>
      <c r="R634" s="8" t="s">
        <v>83</v>
      </c>
      <c r="S634" s="3">
        <f>A634</f>
        <v>45854</v>
      </c>
      <c r="T634" s="4" t="str">
        <f>LEFT(G634,(LEN(G634)-2))</f>
        <v>12:00</v>
      </c>
      <c r="U634" s="4" t="str">
        <f t="shared" si="63"/>
        <v>1</v>
      </c>
      <c r="V634" s="4" t="str" cm="1">
        <f t="array" ref="V634">_xlfn.IFS(U634 = "1","13",U634 = "2","14",U634 = "3","15",U634 = "4","16",U634 &gt; 4,U634)</f>
        <v>13</v>
      </c>
      <c r="W634" s="4" t="str">
        <f t="shared" si="64"/>
        <v>00</v>
      </c>
      <c r="X634" s="5" t="str">
        <f t="shared" si="65"/>
        <v>13:00</v>
      </c>
      <c r="Y634" s="9">
        <f t="shared" si="66"/>
        <v>45854</v>
      </c>
      <c r="Z634" s="10">
        <f t="shared" si="67"/>
        <v>45854</v>
      </c>
      <c r="AA634" s="10">
        <f t="shared" si="68"/>
        <v>45854.541666666664</v>
      </c>
      <c r="AB634" s="10">
        <f t="shared" si="69"/>
        <v>45854.5625</v>
      </c>
      <c r="AC634" s="11">
        <f>AA634</f>
        <v>45854.541666666664</v>
      </c>
      <c r="AD634" s="11">
        <f>AB634</f>
        <v>45854.5625</v>
      </c>
      <c r="AE634">
        <v>0</v>
      </c>
      <c r="AF634">
        <v>0</v>
      </c>
      <c r="AH634" t="str">
        <f>H634</f>
        <v>TCT LUNCH 12:15- 12:45</v>
      </c>
      <c r="AI634" t="str">
        <f>C634</f>
        <v>OakLawn103</v>
      </c>
      <c r="AJ634" t="str">
        <f>AH634</f>
        <v>TCT LUNCH 12:15- 12:45</v>
      </c>
      <c r="AM634" t="s">
        <v>39</v>
      </c>
      <c r="AS634" t="str">
        <f>B634</f>
        <v>Wednesday</v>
      </c>
      <c r="AV634" t="s">
        <v>41</v>
      </c>
      <c r="BO634" s="12">
        <v>45887</v>
      </c>
      <c r="BP634" s="13" t="s">
        <v>101</v>
      </c>
      <c r="BQ634" s="13" t="s">
        <v>74</v>
      </c>
      <c r="BR634" s="13">
        <v>9504580</v>
      </c>
      <c r="BS634" s="13" t="s">
        <v>75</v>
      </c>
      <c r="BT634" s="13">
        <v>29946</v>
      </c>
      <c r="BU634" s="13" t="s">
        <v>84</v>
      </c>
      <c r="BV634" s="13" t="s">
        <v>77</v>
      </c>
      <c r="BW634" s="13" t="s">
        <v>78</v>
      </c>
      <c r="BX634" s="13" t="s">
        <v>79</v>
      </c>
      <c r="BY634" s="13">
        <v>29940</v>
      </c>
      <c r="BZ634" s="13" t="s">
        <v>80</v>
      </c>
      <c r="CA634" s="13" t="s">
        <v>81</v>
      </c>
      <c r="CB634" s="13">
        <v>29941</v>
      </c>
      <c r="CC634" s="13"/>
      <c r="CD634" s="13" t="s">
        <v>82</v>
      </c>
      <c r="CE634" s="13"/>
      <c r="CF634" s="13" t="s">
        <v>83</v>
      </c>
      <c r="CG634" s="3">
        <f>BO634</f>
        <v>45887</v>
      </c>
      <c r="CH634" s="4" t="str">
        <f>LEFT(BU634,(LEN(BU634)-2))</f>
        <v>8:30</v>
      </c>
      <c r="CI634" s="4" t="str">
        <f>LEFT(CH634)</f>
        <v>8</v>
      </c>
      <c r="CJ634" s="4" t="str" cm="1">
        <f t="array" ref="CJ634">_xlfn.IFS(CI634 = "1","13",CI634 = "2","14",CI634 = "3","15",CI634 = "4","16",CI634 &gt; 4,CI634)</f>
        <v>8</v>
      </c>
      <c r="CK634" s="4" t="str">
        <f>RIGHT(CH634,2)</f>
        <v>30</v>
      </c>
      <c r="CL634" s="5" t="str">
        <f>_xlfn.CONCAT(CJ634,":",CK634)</f>
        <v>8:30</v>
      </c>
      <c r="CM634" s="9">
        <f>CG634</f>
        <v>45887</v>
      </c>
      <c r="CN634" s="10">
        <f>CM634</f>
        <v>45887</v>
      </c>
      <c r="CO634" s="10">
        <f>CN634+TIME(CJ634,CK634,CK634)</f>
        <v>45887.354513888888</v>
      </c>
      <c r="CP634" s="10">
        <f>CO634+TIME(0,30,0)</f>
        <v>45887.375347222223</v>
      </c>
    </row>
    <row r="635" spans="1:94" x14ac:dyDescent="0.25">
      <c r="A635" s="12">
        <v>45854</v>
      </c>
      <c r="B635" s="13" t="s">
        <v>105</v>
      </c>
      <c r="C635" s="13" t="s">
        <v>107</v>
      </c>
      <c r="D635" s="13">
        <v>9504585</v>
      </c>
      <c r="E635" s="13" t="s">
        <v>75</v>
      </c>
      <c r="F635" s="13">
        <v>29947</v>
      </c>
      <c r="G635" s="13" t="s">
        <v>93</v>
      </c>
      <c r="H635" s="13" t="s">
        <v>92</v>
      </c>
      <c r="I635" s="13" t="s">
        <v>78</v>
      </c>
      <c r="J635" s="13" t="s">
        <v>79</v>
      </c>
      <c r="K635" s="13">
        <v>29940</v>
      </c>
      <c r="L635" s="13" t="s">
        <v>80</v>
      </c>
      <c r="M635" s="13" t="s">
        <v>81</v>
      </c>
      <c r="N635" s="13">
        <v>29941</v>
      </c>
      <c r="O635" s="13"/>
      <c r="P635" s="13" t="s">
        <v>82</v>
      </c>
      <c r="Q635" s="13"/>
      <c r="R635" s="13" t="s">
        <v>83</v>
      </c>
      <c r="S635" s="3">
        <f>A635</f>
        <v>45854</v>
      </c>
      <c r="T635" s="4" t="str">
        <f>LEFT(G635,(LEN(G635)-2))</f>
        <v>12:30</v>
      </c>
      <c r="U635" s="4" t="str">
        <f t="shared" si="63"/>
        <v>1</v>
      </c>
      <c r="V635" s="4" t="str" cm="1">
        <f t="array" ref="V635">_xlfn.IFS(U635 = "1","13",U635 = "2","14",U635 = "3","15",U635 = "4","16",U635 &gt; 4,U635)</f>
        <v>13</v>
      </c>
      <c r="W635" s="4" t="str">
        <f t="shared" si="64"/>
        <v>30</v>
      </c>
      <c r="X635" s="5" t="str">
        <f t="shared" si="65"/>
        <v>13:30</v>
      </c>
      <c r="Y635" s="9">
        <f t="shared" si="66"/>
        <v>45854</v>
      </c>
      <c r="Z635" s="10">
        <f t="shared" si="67"/>
        <v>45854</v>
      </c>
      <c r="AA635" s="10">
        <f t="shared" si="68"/>
        <v>45854.562847222223</v>
      </c>
      <c r="AB635" s="10">
        <f t="shared" si="69"/>
        <v>45854.583680555559</v>
      </c>
      <c r="AC635" s="11">
        <f>AA635</f>
        <v>45854.562847222223</v>
      </c>
      <c r="AD635" s="11">
        <f>AB635</f>
        <v>45854.583680555559</v>
      </c>
      <c r="AE635">
        <v>0</v>
      </c>
      <c r="AF635">
        <v>0</v>
      </c>
      <c r="AH635" t="str">
        <f>H635</f>
        <v>TCT LUNCH 12:15- 12:45</v>
      </c>
      <c r="AI635" t="str">
        <f>C635</f>
        <v>OakLawn103</v>
      </c>
      <c r="AJ635" t="str">
        <f>AH635</f>
        <v>TCT LUNCH 12:15- 12:45</v>
      </c>
      <c r="AM635" t="s">
        <v>39</v>
      </c>
      <c r="AS635" t="str">
        <f>B635</f>
        <v>Wednesday</v>
      </c>
      <c r="AV635" t="s">
        <v>41</v>
      </c>
      <c r="BO635" s="12">
        <v>45887</v>
      </c>
      <c r="BP635" s="13" t="s">
        <v>101</v>
      </c>
      <c r="BQ635" s="13" t="s">
        <v>107</v>
      </c>
      <c r="BR635" s="13">
        <v>9504585</v>
      </c>
      <c r="BS635" s="13" t="s">
        <v>75</v>
      </c>
      <c r="BT635" s="13">
        <v>29947</v>
      </c>
      <c r="BU635" s="13" t="s">
        <v>84</v>
      </c>
      <c r="BV635" s="13" t="s">
        <v>108</v>
      </c>
      <c r="BW635" s="13" t="s">
        <v>78</v>
      </c>
      <c r="BX635" s="13" t="s">
        <v>79</v>
      </c>
      <c r="BY635" s="13">
        <v>29940</v>
      </c>
      <c r="BZ635" s="13" t="s">
        <v>80</v>
      </c>
      <c r="CA635" s="13" t="s">
        <v>81</v>
      </c>
      <c r="CB635" s="13">
        <v>29941</v>
      </c>
      <c r="CC635" s="13"/>
      <c r="CD635" s="13" t="s">
        <v>82</v>
      </c>
      <c r="CE635" s="13"/>
      <c r="CF635" s="13" t="s">
        <v>83</v>
      </c>
      <c r="CG635" s="3">
        <f>BO635</f>
        <v>45887</v>
      </c>
      <c r="CH635" s="4" t="str">
        <f>LEFT(BU635,(LEN(BU635)-2))</f>
        <v>8:30</v>
      </c>
      <c r="CI635" s="4" t="str">
        <f>LEFT(CH635)</f>
        <v>8</v>
      </c>
      <c r="CJ635" s="4" t="str" cm="1">
        <f t="array" ref="CJ635">_xlfn.IFS(CI635 = "1","13",CI635 = "2","14",CI635 = "3","15",CI635 = "4","16",CI635 &gt; 4,CI635)</f>
        <v>8</v>
      </c>
      <c r="CK635" s="4" t="str">
        <f>RIGHT(CH635,2)</f>
        <v>30</v>
      </c>
      <c r="CL635" s="5" t="str">
        <f>_xlfn.CONCAT(CJ635,":",CK635)</f>
        <v>8:30</v>
      </c>
      <c r="CM635" s="9">
        <f>CG635</f>
        <v>45887</v>
      </c>
      <c r="CN635" s="10">
        <f>CM635</f>
        <v>45887</v>
      </c>
      <c r="CO635" s="10">
        <f>CN635+TIME(CJ635,CK635,CK635)</f>
        <v>45887.354513888888</v>
      </c>
      <c r="CP635" s="10">
        <f>CO635+TIME(0,30,0)</f>
        <v>45887.375347222223</v>
      </c>
    </row>
    <row r="636" spans="1:94" x14ac:dyDescent="0.25">
      <c r="A636" s="7">
        <v>45854</v>
      </c>
      <c r="B636" s="8" t="s">
        <v>105</v>
      </c>
      <c r="C636" s="8" t="s">
        <v>107</v>
      </c>
      <c r="D636" s="8">
        <v>9504585</v>
      </c>
      <c r="E636" s="8" t="s">
        <v>75</v>
      </c>
      <c r="F636" s="8">
        <v>29947</v>
      </c>
      <c r="G636" s="8" t="s">
        <v>94</v>
      </c>
      <c r="H636" s="8" t="s">
        <v>77</v>
      </c>
      <c r="I636" s="8" t="s">
        <v>78</v>
      </c>
      <c r="J636" s="8" t="s">
        <v>79</v>
      </c>
      <c r="K636" s="8">
        <v>29940</v>
      </c>
      <c r="L636" s="8" t="s">
        <v>80</v>
      </c>
      <c r="M636" s="8" t="s">
        <v>81</v>
      </c>
      <c r="N636" s="8">
        <v>29941</v>
      </c>
      <c r="O636" s="8"/>
      <c r="P636" s="8" t="s">
        <v>82</v>
      </c>
      <c r="Q636" s="8"/>
      <c r="R636" s="8" t="s">
        <v>83</v>
      </c>
      <c r="S636" s="3">
        <f>A636</f>
        <v>45854</v>
      </c>
      <c r="T636" s="4" t="str">
        <f>LEFT(G636,(LEN(G636)-2))</f>
        <v>1:00</v>
      </c>
      <c r="U636" s="4" t="str">
        <f t="shared" si="63"/>
        <v>1</v>
      </c>
      <c r="V636" s="4" t="str" cm="1">
        <f t="array" ref="V636">_xlfn.IFS(U636 = "1","13",U636 = "2","14",U636 = "3","15",U636 = "4","16",U636 &gt; 4,U636)</f>
        <v>13</v>
      </c>
      <c r="W636" s="4" t="str">
        <f t="shared" si="64"/>
        <v>00</v>
      </c>
      <c r="X636" s="5" t="str">
        <f t="shared" si="65"/>
        <v>13:00</v>
      </c>
      <c r="Y636" s="9">
        <f t="shared" si="66"/>
        <v>45854</v>
      </c>
      <c r="Z636" s="10">
        <f t="shared" si="67"/>
        <v>45854</v>
      </c>
      <c r="AA636" s="10">
        <f t="shared" si="68"/>
        <v>45854.541666666664</v>
      </c>
      <c r="AB636" s="10">
        <f t="shared" si="69"/>
        <v>45854.5625</v>
      </c>
      <c r="AC636" s="11">
        <f>AA636</f>
        <v>45854.541666666664</v>
      </c>
      <c r="AD636" s="11">
        <f>AB636</f>
        <v>45854.5625</v>
      </c>
      <c r="AE636">
        <v>0</v>
      </c>
      <c r="AF636">
        <v>0</v>
      </c>
      <c r="AH636" t="str">
        <f>H636</f>
        <v>AVAILABLE</v>
      </c>
      <c r="AI636" t="str">
        <f>C636</f>
        <v>OakLawn103</v>
      </c>
      <c r="AJ636" t="str">
        <f>AH636</f>
        <v>AVAILABLE</v>
      </c>
      <c r="AM636" t="s">
        <v>39</v>
      </c>
      <c r="AS636" t="str">
        <f>B636</f>
        <v>Wednesday</v>
      </c>
      <c r="AV636" t="s">
        <v>41</v>
      </c>
      <c r="BO636" s="12">
        <v>45887</v>
      </c>
      <c r="BP636" s="13" t="s">
        <v>101</v>
      </c>
      <c r="BQ636" s="13" t="s">
        <v>109</v>
      </c>
      <c r="BR636" s="13">
        <v>9504589</v>
      </c>
      <c r="BS636" s="13" t="s">
        <v>75</v>
      </c>
      <c r="BT636" s="13">
        <v>29948</v>
      </c>
      <c r="BU636" s="13" t="s">
        <v>84</v>
      </c>
      <c r="BV636" s="13" t="s">
        <v>112</v>
      </c>
      <c r="BW636" s="13" t="s">
        <v>78</v>
      </c>
      <c r="BX636" s="13" t="s">
        <v>79</v>
      </c>
      <c r="BY636" s="13">
        <v>29940</v>
      </c>
      <c r="BZ636" s="13" t="s">
        <v>80</v>
      </c>
      <c r="CA636" s="13" t="s">
        <v>81</v>
      </c>
      <c r="CB636" s="13">
        <v>29941</v>
      </c>
      <c r="CC636" s="13"/>
      <c r="CD636" s="13" t="s">
        <v>82</v>
      </c>
      <c r="CE636" s="13"/>
      <c r="CF636" s="13" t="s">
        <v>83</v>
      </c>
      <c r="CG636" s="3">
        <f>BO636</f>
        <v>45887</v>
      </c>
      <c r="CH636" s="4" t="str">
        <f>LEFT(BU636,(LEN(BU636)-2))</f>
        <v>8:30</v>
      </c>
      <c r="CI636" s="4" t="str">
        <f>LEFT(CH636)</f>
        <v>8</v>
      </c>
      <c r="CJ636" s="4" t="str" cm="1">
        <f t="array" ref="CJ636">_xlfn.IFS(CI636 = "1","13",CI636 = "2","14",CI636 = "3","15",CI636 = "4","16",CI636 &gt; 4,CI636)</f>
        <v>8</v>
      </c>
      <c r="CK636" s="4" t="str">
        <f>RIGHT(CH636,2)</f>
        <v>30</v>
      </c>
      <c r="CL636" s="5" t="str">
        <f>_xlfn.CONCAT(CJ636,":",CK636)</f>
        <v>8:30</v>
      </c>
      <c r="CM636" s="9">
        <f>CG636</f>
        <v>45887</v>
      </c>
      <c r="CN636" s="10">
        <f>CM636</f>
        <v>45887</v>
      </c>
      <c r="CO636" s="10">
        <f>CN636+TIME(CJ636,CK636,CK636)</f>
        <v>45887.354513888888</v>
      </c>
      <c r="CP636" s="10">
        <f>CO636+TIME(0,30,0)</f>
        <v>45887.375347222223</v>
      </c>
    </row>
    <row r="637" spans="1:94" ht="15.75" x14ac:dyDescent="0.25">
      <c r="A637" s="12">
        <v>45854</v>
      </c>
      <c r="B637" s="13" t="s">
        <v>105</v>
      </c>
      <c r="C637" s="13" t="s">
        <v>107</v>
      </c>
      <c r="D637" s="13">
        <v>9504585</v>
      </c>
      <c r="E637" s="13" t="s">
        <v>75</v>
      </c>
      <c r="F637" s="13">
        <v>29947</v>
      </c>
      <c r="G637" s="13" t="s">
        <v>95</v>
      </c>
      <c r="H637" s="13" t="s">
        <v>77</v>
      </c>
      <c r="I637" s="13" t="s">
        <v>78</v>
      </c>
      <c r="J637" s="13" t="s">
        <v>79</v>
      </c>
      <c r="K637" s="13">
        <v>29940</v>
      </c>
      <c r="L637" s="13" t="s">
        <v>80</v>
      </c>
      <c r="M637" s="13" t="s">
        <v>81</v>
      </c>
      <c r="N637" s="13">
        <v>29941</v>
      </c>
      <c r="O637" s="13"/>
      <c r="P637" s="13" t="s">
        <v>82</v>
      </c>
      <c r="Q637" s="13"/>
      <c r="R637" s="13" t="s">
        <v>83</v>
      </c>
      <c r="S637" s="3">
        <f>A637</f>
        <v>45854</v>
      </c>
      <c r="T637" s="4" t="str">
        <f>LEFT(G637,(LEN(G637)-2))</f>
        <v>1:30</v>
      </c>
      <c r="U637" s="4" t="str">
        <f t="shared" si="63"/>
        <v>1</v>
      </c>
      <c r="V637" s="4" t="str" cm="1">
        <f t="array" ref="V637">_xlfn.IFS(U637 = "1","13",U637 = "2","14",U637 = "3","15",U637 = "4","16",U637 &gt; 4,U637)</f>
        <v>13</v>
      </c>
      <c r="W637" s="4" t="str">
        <f t="shared" si="64"/>
        <v>30</v>
      </c>
      <c r="X637" s="5" t="str">
        <f t="shared" si="65"/>
        <v>13:30</v>
      </c>
      <c r="Y637" s="9">
        <f t="shared" si="66"/>
        <v>45854</v>
      </c>
      <c r="Z637" s="10">
        <f t="shared" si="67"/>
        <v>45854</v>
      </c>
      <c r="AA637" s="10">
        <f t="shared" si="68"/>
        <v>45854.562847222223</v>
      </c>
      <c r="AB637" s="10">
        <f t="shared" si="69"/>
        <v>45854.583680555559</v>
      </c>
      <c r="AC637" s="11">
        <f>AA637</f>
        <v>45854.562847222223</v>
      </c>
      <c r="AD637" s="11">
        <f>AB637</f>
        <v>45854.583680555559</v>
      </c>
      <c r="AE637">
        <v>0</v>
      </c>
      <c r="AF637">
        <v>0</v>
      </c>
      <c r="AH637" t="str">
        <f>H637</f>
        <v>AVAILABLE</v>
      </c>
      <c r="AI637" t="str">
        <f>C637</f>
        <v>OakLawn103</v>
      </c>
      <c r="AJ637" t="str">
        <f>AH637</f>
        <v>AVAILABLE</v>
      </c>
      <c r="AM637" t="s">
        <v>39</v>
      </c>
      <c r="AS637" t="str">
        <f>B637</f>
        <v>Wednesday</v>
      </c>
      <c r="AV637" t="s">
        <v>41</v>
      </c>
      <c r="BO637" s="16">
        <v>45887</v>
      </c>
      <c r="BP637" s="17" t="s">
        <v>101</v>
      </c>
      <c r="BQ637" s="17" t="s">
        <v>115</v>
      </c>
      <c r="BR637" s="17">
        <v>9504574</v>
      </c>
      <c r="BS637" s="17" t="s">
        <v>75</v>
      </c>
      <c r="BT637" s="17">
        <v>29944</v>
      </c>
      <c r="BU637" s="17" t="s">
        <v>84</v>
      </c>
      <c r="BV637" s="17" t="s">
        <v>116</v>
      </c>
      <c r="BW637" s="17" t="s">
        <v>78</v>
      </c>
      <c r="BX637" s="17" t="s">
        <v>79</v>
      </c>
      <c r="BY637" s="17">
        <v>29940</v>
      </c>
      <c r="BZ637" s="17" t="s">
        <v>80</v>
      </c>
      <c r="CA637" s="17" t="s">
        <v>81</v>
      </c>
      <c r="CB637" s="17">
        <v>29941</v>
      </c>
      <c r="CC637" s="17"/>
      <c r="CD637" s="17" t="s">
        <v>82</v>
      </c>
      <c r="CE637" s="17"/>
      <c r="CF637" s="17" t="s">
        <v>83</v>
      </c>
      <c r="CG637" s="3">
        <f>BO637</f>
        <v>45887</v>
      </c>
      <c r="CH637" s="4" t="str">
        <f>LEFT(BU637,(LEN(BU637)-2))</f>
        <v>8:30</v>
      </c>
      <c r="CI637" s="4" t="str">
        <f>LEFT(CH637)</f>
        <v>8</v>
      </c>
      <c r="CJ637" s="4" t="str" cm="1">
        <f t="array" ref="CJ637">_xlfn.IFS(CI637 = "1","13",CI637 = "2","14",CI637 = "3","15",CI637 = "4","16",CI637 &gt; 4,CI637)</f>
        <v>8</v>
      </c>
      <c r="CK637" s="4" t="str">
        <f>RIGHT(CH637,2)</f>
        <v>30</v>
      </c>
      <c r="CL637" s="5" t="str">
        <f>_xlfn.CONCAT(CJ637,":",CK637)</f>
        <v>8:30</v>
      </c>
      <c r="CM637" s="9">
        <f>CG637</f>
        <v>45887</v>
      </c>
      <c r="CN637" s="10">
        <f>CM637</f>
        <v>45887</v>
      </c>
      <c r="CO637" s="10">
        <f>CN637+TIME(CJ637,CK637,CK637)</f>
        <v>45887.354513888888</v>
      </c>
      <c r="CP637" s="10">
        <f>CO637+TIME(0,30,0)</f>
        <v>45887.375347222223</v>
      </c>
    </row>
    <row r="638" spans="1:94" x14ac:dyDescent="0.25">
      <c r="A638" s="7">
        <v>45854</v>
      </c>
      <c r="B638" s="8" t="s">
        <v>105</v>
      </c>
      <c r="C638" s="8" t="s">
        <v>107</v>
      </c>
      <c r="D638" s="8">
        <v>9504585</v>
      </c>
      <c r="E638" s="8" t="s">
        <v>75</v>
      </c>
      <c r="F638" s="8">
        <v>29947</v>
      </c>
      <c r="G638" s="8" t="s">
        <v>97</v>
      </c>
      <c r="H638" s="8" t="s">
        <v>77</v>
      </c>
      <c r="I638" s="8" t="s">
        <v>78</v>
      </c>
      <c r="J638" s="8" t="s">
        <v>79</v>
      </c>
      <c r="K638" s="8">
        <v>29940</v>
      </c>
      <c r="L638" s="8" t="s">
        <v>80</v>
      </c>
      <c r="M638" s="8" t="s">
        <v>81</v>
      </c>
      <c r="N638" s="8">
        <v>29941</v>
      </c>
      <c r="O638" s="8"/>
      <c r="P638" s="8" t="s">
        <v>82</v>
      </c>
      <c r="Q638" s="8"/>
      <c r="R638" s="8" t="s">
        <v>83</v>
      </c>
      <c r="S638" s="3">
        <f>A638</f>
        <v>45854</v>
      </c>
      <c r="T638" s="4" t="str">
        <f>LEFT(G638,(LEN(G638)-2))</f>
        <v>2:00</v>
      </c>
      <c r="U638" s="4" t="str">
        <f t="shared" si="63"/>
        <v>2</v>
      </c>
      <c r="V638" s="4" t="str" cm="1">
        <f t="array" ref="V638">_xlfn.IFS(U638 = "1","13",U638 = "2","14",U638 = "3","15",U638 = "4","16",U638 &gt; 4,U638)</f>
        <v>14</v>
      </c>
      <c r="W638" s="4" t="str">
        <f t="shared" si="64"/>
        <v>00</v>
      </c>
      <c r="X638" s="5" t="str">
        <f t="shared" si="65"/>
        <v>14:00</v>
      </c>
      <c r="Y638" s="9">
        <f t="shared" si="66"/>
        <v>45854</v>
      </c>
      <c r="Z638" s="10">
        <f t="shared" si="67"/>
        <v>45854</v>
      </c>
      <c r="AA638" s="10">
        <f t="shared" si="68"/>
        <v>45854.583333333336</v>
      </c>
      <c r="AB638" s="10">
        <f t="shared" si="69"/>
        <v>45854.604166666672</v>
      </c>
      <c r="AC638" s="11">
        <f>AA638</f>
        <v>45854.583333333336</v>
      </c>
      <c r="AD638" s="11">
        <f>AB638</f>
        <v>45854.604166666672</v>
      </c>
      <c r="AE638">
        <v>0</v>
      </c>
      <c r="AF638">
        <v>0</v>
      </c>
      <c r="AH638" t="str">
        <f>H638</f>
        <v>AVAILABLE</v>
      </c>
      <c r="AI638" t="str">
        <f>C638</f>
        <v>OakLawn103</v>
      </c>
      <c r="AJ638" t="str">
        <f>AH638</f>
        <v>AVAILABLE</v>
      </c>
      <c r="AM638" t="s">
        <v>39</v>
      </c>
      <c r="AS638" t="str">
        <f>B638</f>
        <v>Wednesday</v>
      </c>
      <c r="AV638" t="s">
        <v>41</v>
      </c>
      <c r="BO638" s="7">
        <v>45887</v>
      </c>
      <c r="BP638" s="8" t="s">
        <v>101</v>
      </c>
      <c r="BQ638" s="8" t="s">
        <v>74</v>
      </c>
      <c r="BR638" s="8">
        <v>9504580</v>
      </c>
      <c r="BS638" s="8" t="s">
        <v>75</v>
      </c>
      <c r="BT638" s="8">
        <v>29946</v>
      </c>
      <c r="BU638" s="8" t="s">
        <v>76</v>
      </c>
      <c r="BV638" s="8" t="s">
        <v>102</v>
      </c>
      <c r="BW638" s="8" t="s">
        <v>78</v>
      </c>
      <c r="BX638" s="8" t="s">
        <v>79</v>
      </c>
      <c r="BY638" s="8">
        <v>29940</v>
      </c>
      <c r="BZ638" s="8" t="s">
        <v>80</v>
      </c>
      <c r="CA638" s="8" t="s">
        <v>81</v>
      </c>
      <c r="CB638" s="8">
        <v>29941</v>
      </c>
      <c r="CC638" s="8"/>
      <c r="CD638" s="8" t="s">
        <v>82</v>
      </c>
      <c r="CE638" s="8"/>
      <c r="CF638" s="8" t="s">
        <v>83</v>
      </c>
      <c r="CG638" s="3">
        <f>BO638</f>
        <v>45887</v>
      </c>
      <c r="CH638" s="4" t="str">
        <f>LEFT(BU638,(LEN(BU638)-2))</f>
        <v>8:00</v>
      </c>
      <c r="CI638" s="4" t="str">
        <f>LEFT(CH638)</f>
        <v>8</v>
      </c>
      <c r="CJ638" s="4" t="str" cm="1">
        <f t="array" ref="CJ638">_xlfn.IFS(CI638 = "1","13",CI638 = "2","14",CI638 = "3","15",CI638 = "4","16",CI638 &gt; 4,CI638)</f>
        <v>8</v>
      </c>
      <c r="CK638" s="4" t="str">
        <f>RIGHT(CH638,2)</f>
        <v>00</v>
      </c>
      <c r="CL638" s="5" t="str">
        <f>_xlfn.CONCAT(CJ638,":",CK638)</f>
        <v>8:00</v>
      </c>
      <c r="CM638" s="9">
        <f>CG638</f>
        <v>45887</v>
      </c>
      <c r="CN638" s="10">
        <f>CM638</f>
        <v>45887</v>
      </c>
      <c r="CO638" s="10">
        <f>CN638+TIME(CJ638,CK638,CK638)</f>
        <v>45887.333333333336</v>
      </c>
      <c r="CP638" s="10">
        <f>CO638+TIME(0,30,0)</f>
        <v>45887.354166666672</v>
      </c>
    </row>
    <row r="639" spans="1:94" x14ac:dyDescent="0.25">
      <c r="A639" s="12">
        <v>45854</v>
      </c>
      <c r="B639" s="13" t="s">
        <v>105</v>
      </c>
      <c r="C639" s="13" t="s">
        <v>107</v>
      </c>
      <c r="D639" s="13">
        <v>9504585</v>
      </c>
      <c r="E639" s="13" t="s">
        <v>75</v>
      </c>
      <c r="F639" s="13">
        <v>29947</v>
      </c>
      <c r="G639" s="13" t="s">
        <v>98</v>
      </c>
      <c r="H639" s="13" t="s">
        <v>77</v>
      </c>
      <c r="I639" s="13" t="s">
        <v>78</v>
      </c>
      <c r="J639" s="13" t="s">
        <v>79</v>
      </c>
      <c r="K639" s="13">
        <v>29940</v>
      </c>
      <c r="L639" s="13" t="s">
        <v>80</v>
      </c>
      <c r="M639" s="13" t="s">
        <v>81</v>
      </c>
      <c r="N639" s="13">
        <v>29941</v>
      </c>
      <c r="O639" s="13"/>
      <c r="P639" s="13" t="s">
        <v>82</v>
      </c>
      <c r="Q639" s="13"/>
      <c r="R639" s="13" t="s">
        <v>83</v>
      </c>
      <c r="S639" s="3">
        <f>A639</f>
        <v>45854</v>
      </c>
      <c r="T639" s="4" t="str">
        <f>LEFT(G639,(LEN(G639)-2))</f>
        <v>2:30</v>
      </c>
      <c r="U639" s="4" t="str">
        <f t="shared" si="63"/>
        <v>2</v>
      </c>
      <c r="V639" s="4" t="str" cm="1">
        <f t="array" ref="V639">_xlfn.IFS(U639 = "1","13",U639 = "2","14",U639 = "3","15",U639 = "4","16",U639 &gt; 4,U639)</f>
        <v>14</v>
      </c>
      <c r="W639" s="4" t="str">
        <f t="shared" si="64"/>
        <v>30</v>
      </c>
      <c r="X639" s="5" t="str">
        <f t="shared" si="65"/>
        <v>14:30</v>
      </c>
      <c r="Y639" s="9">
        <f t="shared" si="66"/>
        <v>45854</v>
      </c>
      <c r="Z639" s="10">
        <f t="shared" si="67"/>
        <v>45854</v>
      </c>
      <c r="AA639" s="10">
        <f t="shared" si="68"/>
        <v>45854.604513888888</v>
      </c>
      <c r="AB639" s="10">
        <f t="shared" si="69"/>
        <v>45854.625347222223</v>
      </c>
      <c r="AC639" s="11">
        <f>AA639</f>
        <v>45854.604513888888</v>
      </c>
      <c r="AD639" s="11">
        <f>AB639</f>
        <v>45854.625347222223</v>
      </c>
      <c r="AE639">
        <v>0</v>
      </c>
      <c r="AF639">
        <v>0</v>
      </c>
      <c r="AH639" t="str">
        <f>H639</f>
        <v>AVAILABLE</v>
      </c>
      <c r="AI639" t="str">
        <f>C639</f>
        <v>OakLawn103</v>
      </c>
      <c r="AJ639" t="str">
        <f>AH639</f>
        <v>AVAILABLE</v>
      </c>
      <c r="AM639" t="s">
        <v>39</v>
      </c>
      <c r="AS639" t="str">
        <f>B639</f>
        <v>Wednesday</v>
      </c>
      <c r="AV639" t="s">
        <v>41</v>
      </c>
      <c r="BO639" s="7">
        <v>45887</v>
      </c>
      <c r="BP639" s="8" t="s">
        <v>101</v>
      </c>
      <c r="BQ639" s="8" t="s">
        <v>107</v>
      </c>
      <c r="BR639" s="8">
        <v>9504585</v>
      </c>
      <c r="BS639" s="8" t="s">
        <v>75</v>
      </c>
      <c r="BT639" s="8">
        <v>29947</v>
      </c>
      <c r="BU639" s="8" t="s">
        <v>76</v>
      </c>
      <c r="BV639" s="8" t="s">
        <v>108</v>
      </c>
      <c r="BW639" s="8" t="s">
        <v>78</v>
      </c>
      <c r="BX639" s="8" t="s">
        <v>79</v>
      </c>
      <c r="BY639" s="8">
        <v>29940</v>
      </c>
      <c r="BZ639" s="8" t="s">
        <v>80</v>
      </c>
      <c r="CA639" s="8" t="s">
        <v>81</v>
      </c>
      <c r="CB639" s="8">
        <v>29941</v>
      </c>
      <c r="CC639" s="8"/>
      <c r="CD639" s="8" t="s">
        <v>82</v>
      </c>
      <c r="CE639" s="8"/>
      <c r="CF639" s="8" t="s">
        <v>83</v>
      </c>
      <c r="CG639" s="3">
        <f>BO639</f>
        <v>45887</v>
      </c>
      <c r="CH639" s="4" t="str">
        <f>LEFT(BU639,(LEN(BU639)-2))</f>
        <v>8:00</v>
      </c>
      <c r="CI639" s="4" t="str">
        <f>LEFT(CH639)</f>
        <v>8</v>
      </c>
      <c r="CJ639" s="4" t="str" cm="1">
        <f t="array" ref="CJ639">_xlfn.IFS(CI639 = "1","13",CI639 = "2","14",CI639 = "3","15",CI639 = "4","16",CI639 &gt; 4,CI639)</f>
        <v>8</v>
      </c>
      <c r="CK639" s="4" t="str">
        <f>RIGHT(CH639,2)</f>
        <v>00</v>
      </c>
      <c r="CL639" s="5" t="str">
        <f>_xlfn.CONCAT(CJ639,":",CK639)</f>
        <v>8:00</v>
      </c>
      <c r="CM639" s="9">
        <f>CG639</f>
        <v>45887</v>
      </c>
      <c r="CN639" s="10">
        <f>CM639</f>
        <v>45887</v>
      </c>
      <c r="CO639" s="10">
        <f>CN639+TIME(CJ639,CK639,CK639)</f>
        <v>45887.333333333336</v>
      </c>
      <c r="CP639" s="10">
        <f>CO639+TIME(0,30,0)</f>
        <v>45887.354166666672</v>
      </c>
    </row>
    <row r="640" spans="1:94" x14ac:dyDescent="0.25">
      <c r="A640" s="7">
        <v>45854</v>
      </c>
      <c r="B640" s="8" t="s">
        <v>105</v>
      </c>
      <c r="C640" s="8" t="s">
        <v>107</v>
      </c>
      <c r="D640" s="8">
        <v>9504585</v>
      </c>
      <c r="E640" s="8" t="s">
        <v>75</v>
      </c>
      <c r="F640" s="8">
        <v>29947</v>
      </c>
      <c r="G640" s="8" t="s">
        <v>99</v>
      </c>
      <c r="H640" s="8" t="s">
        <v>77</v>
      </c>
      <c r="I640" s="8" t="s">
        <v>78</v>
      </c>
      <c r="J640" s="8" t="s">
        <v>79</v>
      </c>
      <c r="K640" s="8">
        <v>29940</v>
      </c>
      <c r="L640" s="8" t="s">
        <v>80</v>
      </c>
      <c r="M640" s="8" t="s">
        <v>81</v>
      </c>
      <c r="N640" s="8">
        <v>29941</v>
      </c>
      <c r="O640" s="8"/>
      <c r="P640" s="8" t="s">
        <v>82</v>
      </c>
      <c r="Q640" s="8"/>
      <c r="R640" s="8" t="s">
        <v>83</v>
      </c>
      <c r="S640" s="3">
        <f>A640</f>
        <v>45854</v>
      </c>
      <c r="T640" s="4" t="str">
        <f>LEFT(G640,(LEN(G640)-2))</f>
        <v>3:00</v>
      </c>
      <c r="U640" s="4" t="str">
        <f t="shared" si="63"/>
        <v>3</v>
      </c>
      <c r="V640" s="4" t="str" cm="1">
        <f t="array" ref="V640">_xlfn.IFS(U640 = "1","13",U640 = "2","14",U640 = "3","15",U640 = "4","16",U640 &gt; 4,U640)</f>
        <v>15</v>
      </c>
      <c r="W640" s="4" t="str">
        <f t="shared" si="64"/>
        <v>00</v>
      </c>
      <c r="X640" s="5" t="str">
        <f t="shared" si="65"/>
        <v>15:00</v>
      </c>
      <c r="Y640" s="9">
        <f t="shared" si="66"/>
        <v>45854</v>
      </c>
      <c r="Z640" s="10">
        <f t="shared" si="67"/>
        <v>45854</v>
      </c>
      <c r="AA640" s="10">
        <f t="shared" si="68"/>
        <v>45854.625</v>
      </c>
      <c r="AB640" s="10">
        <f t="shared" si="69"/>
        <v>45854.645833333336</v>
      </c>
      <c r="AC640" s="11">
        <f>AA640</f>
        <v>45854.625</v>
      </c>
      <c r="AD640" s="11">
        <f>AB640</f>
        <v>45854.645833333336</v>
      </c>
      <c r="AE640">
        <v>0</v>
      </c>
      <c r="AF640">
        <v>0</v>
      </c>
      <c r="AH640" t="str">
        <f>H640</f>
        <v>AVAILABLE</v>
      </c>
      <c r="AI640" t="str">
        <f>C640</f>
        <v>OakLawn103</v>
      </c>
      <c r="AJ640" t="str">
        <f>AH640</f>
        <v>AVAILABLE</v>
      </c>
      <c r="AM640" t="s">
        <v>39</v>
      </c>
      <c r="AS640" t="str">
        <f>B640</f>
        <v>Wednesday</v>
      </c>
      <c r="AV640" t="s">
        <v>41</v>
      </c>
      <c r="BO640" s="7">
        <v>45887</v>
      </c>
      <c r="BP640" s="8" t="s">
        <v>101</v>
      </c>
      <c r="BQ640" s="8" t="s">
        <v>109</v>
      </c>
      <c r="BR640" s="8">
        <v>9504589</v>
      </c>
      <c r="BS640" s="8" t="s">
        <v>75</v>
      </c>
      <c r="BT640" s="8">
        <v>29948</v>
      </c>
      <c r="BU640" s="8" t="s">
        <v>76</v>
      </c>
      <c r="BV640" s="8" t="s">
        <v>112</v>
      </c>
      <c r="BW640" s="8" t="s">
        <v>78</v>
      </c>
      <c r="BX640" s="8" t="s">
        <v>79</v>
      </c>
      <c r="BY640" s="8">
        <v>29940</v>
      </c>
      <c r="BZ640" s="8" t="s">
        <v>80</v>
      </c>
      <c r="CA640" s="8" t="s">
        <v>81</v>
      </c>
      <c r="CB640" s="8">
        <v>29941</v>
      </c>
      <c r="CC640" s="8"/>
      <c r="CD640" s="8" t="s">
        <v>82</v>
      </c>
      <c r="CE640" s="8"/>
      <c r="CF640" s="8" t="s">
        <v>83</v>
      </c>
      <c r="CG640" s="3">
        <f>BO640</f>
        <v>45887</v>
      </c>
      <c r="CH640" s="4" t="str">
        <f>LEFT(BU640,(LEN(BU640)-2))</f>
        <v>8:00</v>
      </c>
      <c r="CI640" s="4" t="str">
        <f>LEFT(CH640)</f>
        <v>8</v>
      </c>
      <c r="CJ640" s="4" t="str" cm="1">
        <f t="array" ref="CJ640">_xlfn.IFS(CI640 = "1","13",CI640 = "2","14",CI640 = "3","15",CI640 = "4","16",CI640 &gt; 4,CI640)</f>
        <v>8</v>
      </c>
      <c r="CK640" s="4" t="str">
        <f>RIGHT(CH640,2)</f>
        <v>00</v>
      </c>
      <c r="CL640" s="5" t="str">
        <f>_xlfn.CONCAT(CJ640,":",CK640)</f>
        <v>8:00</v>
      </c>
      <c r="CM640" s="9">
        <f>CG640</f>
        <v>45887</v>
      </c>
      <c r="CN640" s="10">
        <f>CM640</f>
        <v>45887</v>
      </c>
      <c r="CO640" s="10">
        <f>CN640+TIME(CJ640,CK640,CK640)</f>
        <v>45887.333333333336</v>
      </c>
      <c r="CP640" s="10">
        <f>CO640+TIME(0,30,0)</f>
        <v>45887.354166666672</v>
      </c>
    </row>
    <row r="641" spans="1:94" ht="15.75" x14ac:dyDescent="0.25">
      <c r="A641" s="12">
        <v>45854</v>
      </c>
      <c r="B641" s="13" t="s">
        <v>105</v>
      </c>
      <c r="C641" s="13" t="s">
        <v>107</v>
      </c>
      <c r="D641" s="13">
        <v>9504585</v>
      </c>
      <c r="E641" s="13" t="s">
        <v>75</v>
      </c>
      <c r="F641" s="13">
        <v>29947</v>
      </c>
      <c r="G641" s="13" t="s">
        <v>100</v>
      </c>
      <c r="H641" s="13" t="s">
        <v>77</v>
      </c>
      <c r="I641" s="13" t="s">
        <v>78</v>
      </c>
      <c r="J641" s="13" t="s">
        <v>79</v>
      </c>
      <c r="K641" s="13">
        <v>29940</v>
      </c>
      <c r="L641" s="13" t="s">
        <v>80</v>
      </c>
      <c r="M641" s="13" t="s">
        <v>81</v>
      </c>
      <c r="N641" s="13">
        <v>29941</v>
      </c>
      <c r="O641" s="13"/>
      <c r="P641" s="13" t="s">
        <v>82</v>
      </c>
      <c r="Q641" s="13"/>
      <c r="R641" s="13" t="s">
        <v>83</v>
      </c>
      <c r="S641" s="3">
        <f>A641</f>
        <v>45854</v>
      </c>
      <c r="T641" s="4" t="str">
        <f>LEFT(G641,(LEN(G641)-2))</f>
        <v>3:30</v>
      </c>
      <c r="U641" s="4" t="str">
        <f t="shared" si="63"/>
        <v>3</v>
      </c>
      <c r="V641" s="4" t="str" cm="1">
        <f t="array" ref="V641">_xlfn.IFS(U641 = "1","13",U641 = "2","14",U641 = "3","15",U641 = "4","16",U641 &gt; 4,U641)</f>
        <v>15</v>
      </c>
      <c r="W641" s="4" t="str">
        <f t="shared" si="64"/>
        <v>30</v>
      </c>
      <c r="X641" s="5" t="str">
        <f t="shared" si="65"/>
        <v>15:30</v>
      </c>
      <c r="Y641" s="9">
        <f t="shared" si="66"/>
        <v>45854</v>
      </c>
      <c r="Z641" s="10">
        <f t="shared" si="67"/>
        <v>45854</v>
      </c>
      <c r="AA641" s="10">
        <f t="shared" si="68"/>
        <v>45854.646180555559</v>
      </c>
      <c r="AB641" s="10">
        <f t="shared" si="69"/>
        <v>45854.667013888895</v>
      </c>
      <c r="AC641" s="11">
        <f>AA641</f>
        <v>45854.646180555559</v>
      </c>
      <c r="AD641" s="11">
        <f>AB641</f>
        <v>45854.667013888895</v>
      </c>
      <c r="AE641">
        <v>0</v>
      </c>
      <c r="AF641">
        <v>0</v>
      </c>
      <c r="AH641" t="str">
        <f>H641</f>
        <v>AVAILABLE</v>
      </c>
      <c r="AI641" t="str">
        <f>C641</f>
        <v>OakLawn103</v>
      </c>
      <c r="AJ641" t="str">
        <f>AH641</f>
        <v>AVAILABLE</v>
      </c>
      <c r="AM641" t="s">
        <v>39</v>
      </c>
      <c r="AS641" t="str">
        <f>B641</f>
        <v>Wednesday</v>
      </c>
      <c r="AV641" t="s">
        <v>41</v>
      </c>
      <c r="BO641" s="14">
        <v>45887</v>
      </c>
      <c r="BP641" s="15" t="s">
        <v>101</v>
      </c>
      <c r="BQ641" s="15" t="s">
        <v>115</v>
      </c>
      <c r="BR641" s="15">
        <v>9504574</v>
      </c>
      <c r="BS641" s="15" t="s">
        <v>75</v>
      </c>
      <c r="BT641" s="15">
        <v>29944</v>
      </c>
      <c r="BU641" s="15" t="s">
        <v>76</v>
      </c>
      <c r="BV641" s="15" t="s">
        <v>77</v>
      </c>
      <c r="BW641" s="15" t="s">
        <v>78</v>
      </c>
      <c r="BX641" s="15" t="s">
        <v>79</v>
      </c>
      <c r="BY641" s="15">
        <v>29940</v>
      </c>
      <c r="BZ641" s="15" t="s">
        <v>80</v>
      </c>
      <c r="CA641" s="15" t="s">
        <v>81</v>
      </c>
      <c r="CB641" s="15">
        <v>29941</v>
      </c>
      <c r="CC641" s="15"/>
      <c r="CD641" s="15" t="s">
        <v>82</v>
      </c>
      <c r="CE641" s="15"/>
      <c r="CF641" s="15" t="s">
        <v>83</v>
      </c>
      <c r="CG641" s="3">
        <f>BO641</f>
        <v>45887</v>
      </c>
      <c r="CH641" s="4" t="str">
        <f>LEFT(BU641,(LEN(BU641)-2))</f>
        <v>8:00</v>
      </c>
      <c r="CI641" s="4" t="str">
        <f>LEFT(CH641)</f>
        <v>8</v>
      </c>
      <c r="CJ641" s="4" t="str" cm="1">
        <f t="array" ref="CJ641">_xlfn.IFS(CI641 = "1","13",CI641 = "2","14",CI641 = "3","15",CI641 = "4","16",CI641 &gt; 4,CI641)</f>
        <v>8</v>
      </c>
      <c r="CK641" s="4" t="str">
        <f>RIGHT(CH641,2)</f>
        <v>00</v>
      </c>
      <c r="CL641" s="5" t="str">
        <f>_xlfn.CONCAT(CJ641,":",CK641)</f>
        <v>8:00</v>
      </c>
      <c r="CM641" s="9">
        <f>CG641</f>
        <v>45887</v>
      </c>
      <c r="CN641" s="10">
        <f>CM641</f>
        <v>45887</v>
      </c>
      <c r="CO641" s="10">
        <f>CN641+TIME(CJ641,CK641,CK641)</f>
        <v>45887.333333333336</v>
      </c>
      <c r="CP641" s="10">
        <f>CO641+TIME(0,30,0)</f>
        <v>45887.354166666672</v>
      </c>
    </row>
    <row r="642" spans="1:94" x14ac:dyDescent="0.25">
      <c r="A642" s="7">
        <v>45855</v>
      </c>
      <c r="B642" s="8" t="s">
        <v>106</v>
      </c>
      <c r="C642" s="8" t="s">
        <v>107</v>
      </c>
      <c r="D642" s="8">
        <v>9504585</v>
      </c>
      <c r="E642" s="8" t="s">
        <v>75</v>
      </c>
      <c r="F642" s="8">
        <v>29947</v>
      </c>
      <c r="G642" s="8" t="s">
        <v>76</v>
      </c>
      <c r="H642" s="8" t="s">
        <v>77</v>
      </c>
      <c r="I642" s="8" t="s">
        <v>78</v>
      </c>
      <c r="J642" s="8" t="s">
        <v>79</v>
      </c>
      <c r="K642" s="8">
        <v>29940</v>
      </c>
      <c r="L642" s="8" t="s">
        <v>80</v>
      </c>
      <c r="M642" s="8" t="s">
        <v>81</v>
      </c>
      <c r="N642" s="8">
        <v>29941</v>
      </c>
      <c r="O642" s="8"/>
      <c r="P642" s="8" t="s">
        <v>82</v>
      </c>
      <c r="Q642" s="8"/>
      <c r="R642" s="8" t="s">
        <v>83</v>
      </c>
      <c r="S642" s="3">
        <f>A642</f>
        <v>45855</v>
      </c>
      <c r="T642" s="4" t="str">
        <f>LEFT(G642,(LEN(G642)-2))</f>
        <v>8:00</v>
      </c>
      <c r="U642" s="4" t="str">
        <f t="shared" si="63"/>
        <v>8</v>
      </c>
      <c r="V642" s="4" t="str" cm="1">
        <f t="array" ref="V642">_xlfn.IFS(U642 = "1","13",U642 = "2","14",U642 = "3","15",U642 = "4","16",U642 &gt; 4,U642)</f>
        <v>8</v>
      </c>
      <c r="W642" s="4" t="str">
        <f t="shared" si="64"/>
        <v>00</v>
      </c>
      <c r="X642" s="5" t="str">
        <f t="shared" si="65"/>
        <v>8:00</v>
      </c>
      <c r="Y642" s="9">
        <f t="shared" si="66"/>
        <v>45855</v>
      </c>
      <c r="Z642" s="10">
        <f t="shared" si="67"/>
        <v>45855</v>
      </c>
      <c r="AA642" s="10">
        <f t="shared" si="68"/>
        <v>45855.333333333336</v>
      </c>
      <c r="AB642" s="10">
        <f t="shared" si="69"/>
        <v>45855.354166666672</v>
      </c>
      <c r="AC642" s="11">
        <f>AA642</f>
        <v>45855.333333333336</v>
      </c>
      <c r="AD642" s="11">
        <f>AB642</f>
        <v>45855.354166666672</v>
      </c>
      <c r="AE642">
        <v>0</v>
      </c>
      <c r="AF642">
        <v>0</v>
      </c>
      <c r="AH642" t="str">
        <f>H642</f>
        <v>AVAILABLE</v>
      </c>
      <c r="AI642" t="str">
        <f>C642</f>
        <v>OakLawn103</v>
      </c>
      <c r="AJ642" t="str">
        <f>AH642</f>
        <v>AVAILABLE</v>
      </c>
      <c r="AM642" t="s">
        <v>39</v>
      </c>
      <c r="AS642" t="str">
        <f>B642</f>
        <v>Thursday</v>
      </c>
      <c r="AV642" t="s">
        <v>41</v>
      </c>
      <c r="BO642" s="12">
        <v>45884</v>
      </c>
      <c r="BP642" s="13" t="s">
        <v>73</v>
      </c>
      <c r="BQ642" s="13" t="s">
        <v>74</v>
      </c>
      <c r="BR642" s="13">
        <v>9504580</v>
      </c>
      <c r="BS642" s="13" t="s">
        <v>75</v>
      </c>
      <c r="BT642" s="13">
        <v>29946</v>
      </c>
      <c r="BU642" s="13" t="s">
        <v>100</v>
      </c>
      <c r="BV642" s="13" t="s">
        <v>96</v>
      </c>
      <c r="BW642" s="13" t="s">
        <v>78</v>
      </c>
      <c r="BX642" s="13" t="s">
        <v>79</v>
      </c>
      <c r="BY642" s="13">
        <v>29940</v>
      </c>
      <c r="BZ642" s="13" t="s">
        <v>80</v>
      </c>
      <c r="CA642" s="13" t="s">
        <v>81</v>
      </c>
      <c r="CB642" s="13">
        <v>29941</v>
      </c>
      <c r="CC642" s="13"/>
      <c r="CD642" s="13" t="s">
        <v>82</v>
      </c>
      <c r="CE642" s="13"/>
      <c r="CF642" s="13" t="s">
        <v>83</v>
      </c>
      <c r="CG642" s="3">
        <f>BO642</f>
        <v>45884</v>
      </c>
      <c r="CH642" s="4" t="str">
        <f>LEFT(BU642,(LEN(BU642)-2))</f>
        <v>3:30</v>
      </c>
      <c r="CI642" s="4" t="str">
        <f>LEFT(CH642)</f>
        <v>3</v>
      </c>
      <c r="CJ642" s="4" t="str" cm="1">
        <f t="array" ref="CJ642">_xlfn.IFS(CI642 = "1","13",CI642 = "2","14",CI642 = "3","15",CI642 = "4","16",CI642 &gt; 4,CI642)</f>
        <v>15</v>
      </c>
      <c r="CK642" s="4" t="str">
        <f>RIGHT(CH642,2)</f>
        <v>30</v>
      </c>
      <c r="CL642" s="5" t="str">
        <f>_xlfn.CONCAT(CJ642,":",CK642)</f>
        <v>15:30</v>
      </c>
      <c r="CM642" s="9">
        <f>CG642</f>
        <v>45884</v>
      </c>
      <c r="CN642" s="10">
        <f>CM642</f>
        <v>45884</v>
      </c>
      <c r="CO642" s="10">
        <f>CN642+TIME(CJ642,CK642,CK642)</f>
        <v>45884.646180555559</v>
      </c>
      <c r="CP642" s="10">
        <f>CO642+TIME(0,30,0)</f>
        <v>45884.667013888895</v>
      </c>
    </row>
    <row r="643" spans="1:94" x14ac:dyDescent="0.25">
      <c r="A643" s="12">
        <v>45855</v>
      </c>
      <c r="B643" s="13" t="s">
        <v>106</v>
      </c>
      <c r="C643" s="13" t="s">
        <v>107</v>
      </c>
      <c r="D643" s="13">
        <v>9504585</v>
      </c>
      <c r="E643" s="13" t="s">
        <v>75</v>
      </c>
      <c r="F643" s="13">
        <v>29947</v>
      </c>
      <c r="G643" s="13" t="s">
        <v>84</v>
      </c>
      <c r="H643" s="13" t="s">
        <v>77</v>
      </c>
      <c r="I643" s="13" t="s">
        <v>78</v>
      </c>
      <c r="J643" s="13" t="s">
        <v>79</v>
      </c>
      <c r="K643" s="13">
        <v>29940</v>
      </c>
      <c r="L643" s="13" t="s">
        <v>80</v>
      </c>
      <c r="M643" s="13" t="s">
        <v>81</v>
      </c>
      <c r="N643" s="13">
        <v>29941</v>
      </c>
      <c r="O643" s="13"/>
      <c r="P643" s="13" t="s">
        <v>82</v>
      </c>
      <c r="Q643" s="13"/>
      <c r="R643" s="13" t="s">
        <v>83</v>
      </c>
      <c r="S643" s="3">
        <f>A643</f>
        <v>45855</v>
      </c>
      <c r="T643" s="4" t="str">
        <f>LEFT(G643,(LEN(G643)-2))</f>
        <v>8:30</v>
      </c>
      <c r="U643" s="4" t="str">
        <f t="shared" ref="U643:U706" si="70">LEFT(T643)</f>
        <v>8</v>
      </c>
      <c r="V643" s="4" t="str" cm="1">
        <f t="array" ref="V643">_xlfn.IFS(U643 = "1","13",U643 = "2","14",U643 = "3","15",U643 = "4","16",U643 &gt; 4,U643)</f>
        <v>8</v>
      </c>
      <c r="W643" s="4" t="str">
        <f t="shared" ref="W643:W706" si="71">RIGHT(T643,2)</f>
        <v>30</v>
      </c>
      <c r="X643" s="5" t="str">
        <f t="shared" ref="X643:X706" si="72">_xlfn.CONCAT(V643,":",W643)</f>
        <v>8:30</v>
      </c>
      <c r="Y643" s="9">
        <f t="shared" ref="Y643:Y706" si="73">S643</f>
        <v>45855</v>
      </c>
      <c r="Z643" s="10">
        <f t="shared" ref="Z643:Z706" si="74">Y643</f>
        <v>45855</v>
      </c>
      <c r="AA643" s="10">
        <f t="shared" ref="AA643:AA706" si="75">Z643+TIME(V643,W643,W643)</f>
        <v>45855.354513888888</v>
      </c>
      <c r="AB643" s="10">
        <f t="shared" ref="AB643:AB706" si="76">AA643+TIME(0,30,0)</f>
        <v>45855.375347222223</v>
      </c>
      <c r="AC643" s="11">
        <f>AA643</f>
        <v>45855.354513888888</v>
      </c>
      <c r="AD643" s="11">
        <f>AB643</f>
        <v>45855.375347222223</v>
      </c>
      <c r="AE643">
        <v>0</v>
      </c>
      <c r="AF643">
        <v>0</v>
      </c>
      <c r="AH643" t="str">
        <f>H643</f>
        <v>AVAILABLE</v>
      </c>
      <c r="AI643" t="str">
        <f>C643</f>
        <v>OakLawn103</v>
      </c>
      <c r="AJ643" t="str">
        <f>AH643</f>
        <v>AVAILABLE</v>
      </c>
      <c r="AM643" t="s">
        <v>39</v>
      </c>
      <c r="AS643" t="str">
        <f>B643</f>
        <v>Thursday</v>
      </c>
      <c r="AV643" t="s">
        <v>41</v>
      </c>
      <c r="BO643" s="12">
        <v>45884</v>
      </c>
      <c r="BP643" s="13" t="s">
        <v>73</v>
      </c>
      <c r="BQ643" s="13" t="s">
        <v>107</v>
      </c>
      <c r="BR643" s="13">
        <v>9504585</v>
      </c>
      <c r="BS643" s="13" t="s">
        <v>75</v>
      </c>
      <c r="BT643" s="13">
        <v>29947</v>
      </c>
      <c r="BU643" s="13" t="s">
        <v>100</v>
      </c>
      <c r="BV643" s="13" t="s">
        <v>77</v>
      </c>
      <c r="BW643" s="13" t="s">
        <v>78</v>
      </c>
      <c r="BX643" s="13" t="s">
        <v>79</v>
      </c>
      <c r="BY643" s="13">
        <v>29940</v>
      </c>
      <c r="BZ643" s="13" t="s">
        <v>80</v>
      </c>
      <c r="CA643" s="13" t="s">
        <v>81</v>
      </c>
      <c r="CB643" s="13">
        <v>29941</v>
      </c>
      <c r="CC643" s="13"/>
      <c r="CD643" s="13" t="s">
        <v>82</v>
      </c>
      <c r="CE643" s="13"/>
      <c r="CF643" s="13" t="s">
        <v>83</v>
      </c>
      <c r="CG643" s="3">
        <f>BO643</f>
        <v>45884</v>
      </c>
      <c r="CH643" s="4" t="str">
        <f>LEFT(BU643,(LEN(BU643)-2))</f>
        <v>3:30</v>
      </c>
      <c r="CI643" s="4" t="str">
        <f>LEFT(CH643)</f>
        <v>3</v>
      </c>
      <c r="CJ643" s="4" t="str" cm="1">
        <f t="array" ref="CJ643">_xlfn.IFS(CI643 = "1","13",CI643 = "2","14",CI643 = "3","15",CI643 = "4","16",CI643 &gt; 4,CI643)</f>
        <v>15</v>
      </c>
      <c r="CK643" s="4" t="str">
        <f>RIGHT(CH643,2)</f>
        <v>30</v>
      </c>
      <c r="CL643" s="5" t="str">
        <f>_xlfn.CONCAT(CJ643,":",CK643)</f>
        <v>15:30</v>
      </c>
      <c r="CM643" s="9">
        <f>CG643</f>
        <v>45884</v>
      </c>
      <c r="CN643" s="10">
        <f>CM643</f>
        <v>45884</v>
      </c>
      <c r="CO643" s="10">
        <f>CN643+TIME(CJ643,CK643,CK643)</f>
        <v>45884.646180555559</v>
      </c>
      <c r="CP643" s="10">
        <f>CO643+TIME(0,30,0)</f>
        <v>45884.667013888895</v>
      </c>
    </row>
    <row r="644" spans="1:94" x14ac:dyDescent="0.25">
      <c r="A644" s="7">
        <v>45855</v>
      </c>
      <c r="B644" s="8" t="s">
        <v>106</v>
      </c>
      <c r="C644" s="8" t="s">
        <v>107</v>
      </c>
      <c r="D644" s="8">
        <v>9504585</v>
      </c>
      <c r="E644" s="8" t="s">
        <v>75</v>
      </c>
      <c r="F644" s="8">
        <v>29947</v>
      </c>
      <c r="G644" s="8" t="s">
        <v>85</v>
      </c>
      <c r="H644" s="8" t="s">
        <v>77</v>
      </c>
      <c r="I644" s="8" t="s">
        <v>78</v>
      </c>
      <c r="J644" s="8" t="s">
        <v>79</v>
      </c>
      <c r="K644" s="8">
        <v>29940</v>
      </c>
      <c r="L644" s="8" t="s">
        <v>80</v>
      </c>
      <c r="M644" s="8" t="s">
        <v>81</v>
      </c>
      <c r="N644" s="8">
        <v>29941</v>
      </c>
      <c r="O644" s="8"/>
      <c r="P644" s="8" t="s">
        <v>82</v>
      </c>
      <c r="Q644" s="8"/>
      <c r="R644" s="8" t="s">
        <v>83</v>
      </c>
      <c r="S644" s="3">
        <f>A644</f>
        <v>45855</v>
      </c>
      <c r="T644" s="4" t="str">
        <f>LEFT(G644,(LEN(G644)-2))</f>
        <v>9:00</v>
      </c>
      <c r="U644" s="4" t="str">
        <f t="shared" si="70"/>
        <v>9</v>
      </c>
      <c r="V644" s="4" t="str" cm="1">
        <f t="array" ref="V644">_xlfn.IFS(U644 = "1","13",U644 = "2","14",U644 = "3","15",U644 = "4","16",U644 &gt; 4,U644)</f>
        <v>9</v>
      </c>
      <c r="W644" s="4" t="str">
        <f t="shared" si="71"/>
        <v>00</v>
      </c>
      <c r="X644" s="5" t="str">
        <f t="shared" si="72"/>
        <v>9:00</v>
      </c>
      <c r="Y644" s="9">
        <f t="shared" si="73"/>
        <v>45855</v>
      </c>
      <c r="Z644" s="10">
        <f t="shared" si="74"/>
        <v>45855</v>
      </c>
      <c r="AA644" s="10">
        <f t="shared" si="75"/>
        <v>45855.375</v>
      </c>
      <c r="AB644" s="10">
        <f t="shared" si="76"/>
        <v>45855.395833333336</v>
      </c>
      <c r="AC644" s="11">
        <f>AA644</f>
        <v>45855.375</v>
      </c>
      <c r="AD644" s="11">
        <f>AB644</f>
        <v>45855.395833333336</v>
      </c>
      <c r="AE644">
        <v>0</v>
      </c>
      <c r="AF644">
        <v>0</v>
      </c>
      <c r="AH644" t="str">
        <f>H644</f>
        <v>AVAILABLE</v>
      </c>
      <c r="AI644" t="str">
        <f>C644</f>
        <v>OakLawn103</v>
      </c>
      <c r="AJ644" t="str">
        <f>AH644</f>
        <v>AVAILABLE</v>
      </c>
      <c r="AM644" t="s">
        <v>39</v>
      </c>
      <c r="AS644" t="str">
        <f>B644</f>
        <v>Thursday</v>
      </c>
      <c r="AV644" t="s">
        <v>41</v>
      </c>
      <c r="BO644" s="12">
        <v>45884</v>
      </c>
      <c r="BP644" s="13" t="s">
        <v>73</v>
      </c>
      <c r="BQ644" s="13" t="s">
        <v>109</v>
      </c>
      <c r="BR644" s="13">
        <v>9504589</v>
      </c>
      <c r="BS644" s="13" t="s">
        <v>75</v>
      </c>
      <c r="BT644" s="13">
        <v>29948</v>
      </c>
      <c r="BU644" s="13" t="s">
        <v>100</v>
      </c>
      <c r="BV644" s="13" t="s">
        <v>77</v>
      </c>
      <c r="BW644" s="13" t="s">
        <v>78</v>
      </c>
      <c r="BX644" s="13" t="s">
        <v>79</v>
      </c>
      <c r="BY644" s="13">
        <v>29940</v>
      </c>
      <c r="BZ644" s="13" t="s">
        <v>80</v>
      </c>
      <c r="CA644" s="13" t="s">
        <v>81</v>
      </c>
      <c r="CB644" s="13">
        <v>29941</v>
      </c>
      <c r="CC644" s="13"/>
      <c r="CD644" s="13" t="s">
        <v>82</v>
      </c>
      <c r="CE644" s="13"/>
      <c r="CF644" s="13" t="s">
        <v>83</v>
      </c>
      <c r="CG644" s="3">
        <f>BO644</f>
        <v>45884</v>
      </c>
      <c r="CH644" s="4" t="str">
        <f>LEFT(BU644,(LEN(BU644)-2))</f>
        <v>3:30</v>
      </c>
      <c r="CI644" s="4" t="str">
        <f>LEFT(CH644)</f>
        <v>3</v>
      </c>
      <c r="CJ644" s="4" t="str" cm="1">
        <f t="array" ref="CJ644">_xlfn.IFS(CI644 = "1","13",CI644 = "2","14",CI644 = "3","15",CI644 = "4","16",CI644 &gt; 4,CI644)</f>
        <v>15</v>
      </c>
      <c r="CK644" s="4" t="str">
        <f>RIGHT(CH644,2)</f>
        <v>30</v>
      </c>
      <c r="CL644" s="5" t="str">
        <f>_xlfn.CONCAT(CJ644,":",CK644)</f>
        <v>15:30</v>
      </c>
      <c r="CM644" s="9">
        <f>CG644</f>
        <v>45884</v>
      </c>
      <c r="CN644" s="10">
        <f>CM644</f>
        <v>45884</v>
      </c>
      <c r="CO644" s="10">
        <f>CN644+TIME(CJ644,CK644,CK644)</f>
        <v>45884.646180555559</v>
      </c>
      <c r="CP644" s="10">
        <f>CO644+TIME(0,30,0)</f>
        <v>45884.667013888895</v>
      </c>
    </row>
    <row r="645" spans="1:94" ht="15.75" x14ac:dyDescent="0.25">
      <c r="A645" s="12">
        <v>45855</v>
      </c>
      <c r="B645" s="13" t="s">
        <v>106</v>
      </c>
      <c r="C645" s="13" t="s">
        <v>107</v>
      </c>
      <c r="D645" s="13">
        <v>9504585</v>
      </c>
      <c r="E645" s="13" t="s">
        <v>75</v>
      </c>
      <c r="F645" s="13">
        <v>29947</v>
      </c>
      <c r="G645" s="13" t="s">
        <v>86</v>
      </c>
      <c r="H645" s="13" t="s">
        <v>77</v>
      </c>
      <c r="I645" s="13" t="s">
        <v>78</v>
      </c>
      <c r="J645" s="13" t="s">
        <v>79</v>
      </c>
      <c r="K645" s="13">
        <v>29940</v>
      </c>
      <c r="L645" s="13" t="s">
        <v>80</v>
      </c>
      <c r="M645" s="13" t="s">
        <v>81</v>
      </c>
      <c r="N645" s="13">
        <v>29941</v>
      </c>
      <c r="O645" s="13"/>
      <c r="P645" s="13" t="s">
        <v>82</v>
      </c>
      <c r="Q645" s="13"/>
      <c r="R645" s="13" t="s">
        <v>83</v>
      </c>
      <c r="S645" s="3">
        <f>A645</f>
        <v>45855</v>
      </c>
      <c r="T645" s="4" t="str">
        <f>LEFT(G645,(LEN(G645)-2))</f>
        <v>9:30</v>
      </c>
      <c r="U645" s="4" t="str">
        <f t="shared" si="70"/>
        <v>9</v>
      </c>
      <c r="V645" s="4" t="str" cm="1">
        <f t="array" ref="V645">_xlfn.IFS(U645 = "1","13",U645 = "2","14",U645 = "3","15",U645 = "4","16",U645 &gt; 4,U645)</f>
        <v>9</v>
      </c>
      <c r="W645" s="4" t="str">
        <f t="shared" si="71"/>
        <v>30</v>
      </c>
      <c r="X645" s="5" t="str">
        <f t="shared" si="72"/>
        <v>9:30</v>
      </c>
      <c r="Y645" s="9">
        <f t="shared" si="73"/>
        <v>45855</v>
      </c>
      <c r="Z645" s="10">
        <f t="shared" si="74"/>
        <v>45855</v>
      </c>
      <c r="AA645" s="10">
        <f t="shared" si="75"/>
        <v>45855.396180555559</v>
      </c>
      <c r="AB645" s="10">
        <f t="shared" si="76"/>
        <v>45855.417013888895</v>
      </c>
      <c r="AC645" s="11">
        <f>AA645</f>
        <v>45855.396180555559</v>
      </c>
      <c r="AD645" s="11">
        <f>AB645</f>
        <v>45855.417013888895</v>
      </c>
      <c r="AE645">
        <v>0</v>
      </c>
      <c r="AF645">
        <v>0</v>
      </c>
      <c r="AH645" t="str">
        <f>H645</f>
        <v>AVAILABLE</v>
      </c>
      <c r="AI645" t="str">
        <f>C645</f>
        <v>OakLawn103</v>
      </c>
      <c r="AJ645" t="str">
        <f>AH645</f>
        <v>AVAILABLE</v>
      </c>
      <c r="AM645" t="s">
        <v>39</v>
      </c>
      <c r="AS645" t="str">
        <f>B645</f>
        <v>Thursday</v>
      </c>
      <c r="AV645" t="s">
        <v>41</v>
      </c>
      <c r="BO645" s="16">
        <v>45884</v>
      </c>
      <c r="BP645" s="17" t="s">
        <v>73</v>
      </c>
      <c r="BQ645" s="17" t="s">
        <v>115</v>
      </c>
      <c r="BR645" s="17">
        <v>9504574</v>
      </c>
      <c r="BS645" s="17" t="s">
        <v>75</v>
      </c>
      <c r="BT645" s="17">
        <v>29944</v>
      </c>
      <c r="BU645" s="17" t="s">
        <v>100</v>
      </c>
      <c r="BV645" s="17" t="s">
        <v>77</v>
      </c>
      <c r="BW645" s="17" t="s">
        <v>78</v>
      </c>
      <c r="BX645" s="17" t="s">
        <v>79</v>
      </c>
      <c r="BY645" s="17">
        <v>29940</v>
      </c>
      <c r="BZ645" s="17" t="s">
        <v>80</v>
      </c>
      <c r="CA645" s="17" t="s">
        <v>81</v>
      </c>
      <c r="CB645" s="17">
        <v>29941</v>
      </c>
      <c r="CC645" s="17"/>
      <c r="CD645" s="17" t="s">
        <v>82</v>
      </c>
      <c r="CE645" s="17"/>
      <c r="CF645" s="17" t="s">
        <v>83</v>
      </c>
      <c r="CG645" s="3">
        <f>BO645</f>
        <v>45884</v>
      </c>
      <c r="CH645" s="4" t="str">
        <f>LEFT(BU645,(LEN(BU645)-2))</f>
        <v>3:30</v>
      </c>
      <c r="CI645" s="4" t="str">
        <f>LEFT(CH645)</f>
        <v>3</v>
      </c>
      <c r="CJ645" s="4" t="str" cm="1">
        <f t="array" ref="CJ645">_xlfn.IFS(CI645 = "1","13",CI645 = "2","14",CI645 = "3","15",CI645 = "4","16",CI645 &gt; 4,CI645)</f>
        <v>15</v>
      </c>
      <c r="CK645" s="4" t="str">
        <f>RIGHT(CH645,2)</f>
        <v>30</v>
      </c>
      <c r="CL645" s="5" t="str">
        <f>_xlfn.CONCAT(CJ645,":",CK645)</f>
        <v>15:30</v>
      </c>
      <c r="CM645" s="9">
        <f>CG645</f>
        <v>45884</v>
      </c>
      <c r="CN645" s="10">
        <f>CM645</f>
        <v>45884</v>
      </c>
      <c r="CO645" s="10">
        <f>CN645+TIME(CJ645,CK645,CK645)</f>
        <v>45884.646180555559</v>
      </c>
      <c r="CP645" s="10">
        <f>CO645+TIME(0,30,0)</f>
        <v>45884.667013888895</v>
      </c>
    </row>
    <row r="646" spans="1:94" x14ac:dyDescent="0.25">
      <c r="A646" s="7">
        <v>45855</v>
      </c>
      <c r="B646" s="8" t="s">
        <v>106</v>
      </c>
      <c r="C646" s="8" t="s">
        <v>107</v>
      </c>
      <c r="D646" s="8">
        <v>9504585</v>
      </c>
      <c r="E646" s="8" t="s">
        <v>75</v>
      </c>
      <c r="F646" s="8">
        <v>29947</v>
      </c>
      <c r="G646" s="8" t="s">
        <v>87</v>
      </c>
      <c r="H646" s="8" t="s">
        <v>77</v>
      </c>
      <c r="I646" s="8" t="s">
        <v>78</v>
      </c>
      <c r="J646" s="8" t="s">
        <v>79</v>
      </c>
      <c r="K646" s="8">
        <v>29940</v>
      </c>
      <c r="L646" s="8" t="s">
        <v>80</v>
      </c>
      <c r="M646" s="8" t="s">
        <v>81</v>
      </c>
      <c r="N646" s="8">
        <v>29941</v>
      </c>
      <c r="O646" s="8"/>
      <c r="P646" s="8" t="s">
        <v>82</v>
      </c>
      <c r="Q646" s="8"/>
      <c r="R646" s="8" t="s">
        <v>83</v>
      </c>
      <c r="S646" s="3">
        <f>A646</f>
        <v>45855</v>
      </c>
      <c r="T646" s="4" t="str">
        <f>LEFT(G646,(LEN(G646)-2))</f>
        <v>10:00</v>
      </c>
      <c r="U646" s="4" t="str">
        <f t="shared" si="70"/>
        <v>1</v>
      </c>
      <c r="V646" s="4" t="str" cm="1">
        <f t="array" ref="V646">_xlfn.IFS(U646 = "1","13",U646 = "2","14",U646 = "3","15",U646 = "4","16",U646 &gt; 4,U646)</f>
        <v>13</v>
      </c>
      <c r="W646" s="4" t="str">
        <f t="shared" si="71"/>
        <v>00</v>
      </c>
      <c r="X646" s="5" t="str">
        <f t="shared" si="72"/>
        <v>13:00</v>
      </c>
      <c r="Y646" s="9">
        <f t="shared" si="73"/>
        <v>45855</v>
      </c>
      <c r="Z646" s="10">
        <f t="shared" si="74"/>
        <v>45855</v>
      </c>
      <c r="AA646" s="10">
        <f t="shared" si="75"/>
        <v>45855.541666666664</v>
      </c>
      <c r="AB646" s="10">
        <f t="shared" si="76"/>
        <v>45855.5625</v>
      </c>
      <c r="AC646" s="11">
        <f>AA646</f>
        <v>45855.541666666664</v>
      </c>
      <c r="AD646" s="11">
        <f>AB646</f>
        <v>45855.5625</v>
      </c>
      <c r="AE646">
        <v>0</v>
      </c>
      <c r="AF646">
        <v>0</v>
      </c>
      <c r="AH646" t="str">
        <f>H646</f>
        <v>AVAILABLE</v>
      </c>
      <c r="AI646" t="str">
        <f>C646</f>
        <v>OakLawn103</v>
      </c>
      <c r="AJ646" t="str">
        <f>AH646</f>
        <v>AVAILABLE</v>
      </c>
      <c r="AM646" t="s">
        <v>39</v>
      </c>
      <c r="AS646" t="str">
        <f>B646</f>
        <v>Thursday</v>
      </c>
      <c r="AV646" t="s">
        <v>41</v>
      </c>
      <c r="BO646" s="7">
        <v>45884</v>
      </c>
      <c r="BP646" s="8" t="s">
        <v>73</v>
      </c>
      <c r="BQ646" s="8" t="s">
        <v>74</v>
      </c>
      <c r="BR646" s="8">
        <v>9504580</v>
      </c>
      <c r="BS646" s="8" t="s">
        <v>75</v>
      </c>
      <c r="BT646" s="8">
        <v>29946</v>
      </c>
      <c r="BU646" s="8" t="s">
        <v>99</v>
      </c>
      <c r="BV646" s="8" t="s">
        <v>96</v>
      </c>
      <c r="BW646" s="8" t="s">
        <v>78</v>
      </c>
      <c r="BX646" s="8" t="s">
        <v>79</v>
      </c>
      <c r="BY646" s="8">
        <v>29940</v>
      </c>
      <c r="BZ646" s="8" t="s">
        <v>80</v>
      </c>
      <c r="CA646" s="8" t="s">
        <v>81</v>
      </c>
      <c r="CB646" s="8">
        <v>29941</v>
      </c>
      <c r="CC646" s="8"/>
      <c r="CD646" s="8" t="s">
        <v>82</v>
      </c>
      <c r="CE646" s="8"/>
      <c r="CF646" s="8" t="s">
        <v>83</v>
      </c>
      <c r="CG646" s="3">
        <f>BO646</f>
        <v>45884</v>
      </c>
      <c r="CH646" s="4" t="str">
        <f>LEFT(BU646,(LEN(BU646)-2))</f>
        <v>3:00</v>
      </c>
      <c r="CI646" s="4" t="str">
        <f>LEFT(CH646)</f>
        <v>3</v>
      </c>
      <c r="CJ646" s="4" t="str" cm="1">
        <f t="array" ref="CJ646">_xlfn.IFS(CI646 = "1","13",CI646 = "2","14",CI646 = "3","15",CI646 = "4","16",CI646 &gt; 4,CI646)</f>
        <v>15</v>
      </c>
      <c r="CK646" s="4" t="str">
        <f>RIGHT(CH646,2)</f>
        <v>00</v>
      </c>
      <c r="CL646" s="5" t="str">
        <f>_xlfn.CONCAT(CJ646,":",CK646)</f>
        <v>15:00</v>
      </c>
      <c r="CM646" s="9">
        <f>CG646</f>
        <v>45884</v>
      </c>
      <c r="CN646" s="10">
        <f>CM646</f>
        <v>45884</v>
      </c>
      <c r="CO646" s="10">
        <f>CN646+TIME(CJ646,CK646,CK646)</f>
        <v>45884.625</v>
      </c>
      <c r="CP646" s="10">
        <f>CO646+TIME(0,30,0)</f>
        <v>45884.645833333336</v>
      </c>
    </row>
    <row r="647" spans="1:94" x14ac:dyDescent="0.25">
      <c r="A647" s="12">
        <v>45855</v>
      </c>
      <c r="B647" s="13" t="s">
        <v>106</v>
      </c>
      <c r="C647" s="13" t="s">
        <v>107</v>
      </c>
      <c r="D647" s="13">
        <v>9504585</v>
      </c>
      <c r="E647" s="13" t="s">
        <v>75</v>
      </c>
      <c r="F647" s="13">
        <v>29947</v>
      </c>
      <c r="G647" s="13" t="s">
        <v>88</v>
      </c>
      <c r="H647" s="13" t="s">
        <v>77</v>
      </c>
      <c r="I647" s="13" t="s">
        <v>78</v>
      </c>
      <c r="J647" s="13" t="s">
        <v>79</v>
      </c>
      <c r="K647" s="13">
        <v>29940</v>
      </c>
      <c r="L647" s="13" t="s">
        <v>80</v>
      </c>
      <c r="M647" s="13" t="s">
        <v>81</v>
      </c>
      <c r="N647" s="13">
        <v>29941</v>
      </c>
      <c r="O647" s="13"/>
      <c r="P647" s="13" t="s">
        <v>82</v>
      </c>
      <c r="Q647" s="13"/>
      <c r="R647" s="13" t="s">
        <v>83</v>
      </c>
      <c r="S647" s="3">
        <f>A647</f>
        <v>45855</v>
      </c>
      <c r="T647" s="4" t="str">
        <f>LEFT(G647,(LEN(G647)-2))</f>
        <v>10:30</v>
      </c>
      <c r="U647" s="4" t="str">
        <f t="shared" si="70"/>
        <v>1</v>
      </c>
      <c r="V647" s="4" t="str" cm="1">
        <f t="array" ref="V647">_xlfn.IFS(U647 = "1","13",U647 = "2","14",U647 = "3","15",U647 = "4","16",U647 &gt; 4,U647)</f>
        <v>13</v>
      </c>
      <c r="W647" s="4" t="str">
        <f t="shared" si="71"/>
        <v>30</v>
      </c>
      <c r="X647" s="5" t="str">
        <f t="shared" si="72"/>
        <v>13:30</v>
      </c>
      <c r="Y647" s="9">
        <f t="shared" si="73"/>
        <v>45855</v>
      </c>
      <c r="Z647" s="10">
        <f t="shared" si="74"/>
        <v>45855</v>
      </c>
      <c r="AA647" s="10">
        <f t="shared" si="75"/>
        <v>45855.562847222223</v>
      </c>
      <c r="AB647" s="10">
        <f t="shared" si="76"/>
        <v>45855.583680555559</v>
      </c>
      <c r="AC647" s="11">
        <f>AA647</f>
        <v>45855.562847222223</v>
      </c>
      <c r="AD647" s="11">
        <f>AB647</f>
        <v>45855.583680555559</v>
      </c>
      <c r="AE647">
        <v>0</v>
      </c>
      <c r="AF647">
        <v>0</v>
      </c>
      <c r="AH647" t="str">
        <f>H647</f>
        <v>AVAILABLE</v>
      </c>
      <c r="AI647" t="str">
        <f>C647</f>
        <v>OakLawn103</v>
      </c>
      <c r="AJ647" t="str">
        <f>AH647</f>
        <v>AVAILABLE</v>
      </c>
      <c r="AM647" t="s">
        <v>39</v>
      </c>
      <c r="AS647" t="str">
        <f>B647</f>
        <v>Thursday</v>
      </c>
      <c r="AV647" t="s">
        <v>41</v>
      </c>
      <c r="BO647" s="7">
        <v>45884</v>
      </c>
      <c r="BP647" s="8" t="s">
        <v>73</v>
      </c>
      <c r="BQ647" s="8" t="s">
        <v>107</v>
      </c>
      <c r="BR647" s="8">
        <v>9504585</v>
      </c>
      <c r="BS647" s="8" t="s">
        <v>75</v>
      </c>
      <c r="BT647" s="8">
        <v>29947</v>
      </c>
      <c r="BU647" s="8" t="s">
        <v>99</v>
      </c>
      <c r="BV647" s="8" t="s">
        <v>77</v>
      </c>
      <c r="BW647" s="8" t="s">
        <v>78</v>
      </c>
      <c r="BX647" s="8" t="s">
        <v>79</v>
      </c>
      <c r="BY647" s="8">
        <v>29940</v>
      </c>
      <c r="BZ647" s="8" t="s">
        <v>80</v>
      </c>
      <c r="CA647" s="8" t="s">
        <v>81</v>
      </c>
      <c r="CB647" s="8">
        <v>29941</v>
      </c>
      <c r="CC647" s="8"/>
      <c r="CD647" s="8" t="s">
        <v>82</v>
      </c>
      <c r="CE647" s="8"/>
      <c r="CF647" s="8" t="s">
        <v>83</v>
      </c>
      <c r="CG647" s="3">
        <f>BO647</f>
        <v>45884</v>
      </c>
      <c r="CH647" s="4" t="str">
        <f>LEFT(BU647,(LEN(BU647)-2))</f>
        <v>3:00</v>
      </c>
      <c r="CI647" s="4" t="str">
        <f>LEFT(CH647)</f>
        <v>3</v>
      </c>
      <c r="CJ647" s="4" t="str" cm="1">
        <f t="array" ref="CJ647">_xlfn.IFS(CI647 = "1","13",CI647 = "2","14",CI647 = "3","15",CI647 = "4","16",CI647 &gt; 4,CI647)</f>
        <v>15</v>
      </c>
      <c r="CK647" s="4" t="str">
        <f>RIGHT(CH647,2)</f>
        <v>00</v>
      </c>
      <c r="CL647" s="5" t="str">
        <f>_xlfn.CONCAT(CJ647,":",CK647)</f>
        <v>15:00</v>
      </c>
      <c r="CM647" s="9">
        <f>CG647</f>
        <v>45884</v>
      </c>
      <c r="CN647" s="10">
        <f>CM647</f>
        <v>45884</v>
      </c>
      <c r="CO647" s="10">
        <f>CN647+TIME(CJ647,CK647,CK647)</f>
        <v>45884.625</v>
      </c>
      <c r="CP647" s="10">
        <f>CO647+TIME(0,30,0)</f>
        <v>45884.645833333336</v>
      </c>
    </row>
    <row r="648" spans="1:94" x14ac:dyDescent="0.25">
      <c r="A648" s="7">
        <v>45855</v>
      </c>
      <c r="B648" s="8" t="s">
        <v>106</v>
      </c>
      <c r="C648" s="8" t="s">
        <v>107</v>
      </c>
      <c r="D648" s="8">
        <v>9504585</v>
      </c>
      <c r="E648" s="8" t="s">
        <v>75</v>
      </c>
      <c r="F648" s="8">
        <v>29947</v>
      </c>
      <c r="G648" s="8" t="s">
        <v>89</v>
      </c>
      <c r="H648" s="8" t="s">
        <v>77</v>
      </c>
      <c r="I648" s="8" t="s">
        <v>78</v>
      </c>
      <c r="J648" s="8" t="s">
        <v>79</v>
      </c>
      <c r="K648" s="8">
        <v>29940</v>
      </c>
      <c r="L648" s="8" t="s">
        <v>80</v>
      </c>
      <c r="M648" s="8" t="s">
        <v>81</v>
      </c>
      <c r="N648" s="8">
        <v>29941</v>
      </c>
      <c r="O648" s="8"/>
      <c r="P648" s="8" t="s">
        <v>82</v>
      </c>
      <c r="Q648" s="8"/>
      <c r="R648" s="8" t="s">
        <v>83</v>
      </c>
      <c r="S648" s="3">
        <f>A648</f>
        <v>45855</v>
      </c>
      <c r="T648" s="4" t="str">
        <f>LEFT(G648,(LEN(G648)-2))</f>
        <v>11:00</v>
      </c>
      <c r="U648" s="4" t="str">
        <f t="shared" si="70"/>
        <v>1</v>
      </c>
      <c r="V648" s="4" t="str" cm="1">
        <f t="array" ref="V648">_xlfn.IFS(U648 = "1","13",U648 = "2","14",U648 = "3","15",U648 = "4","16",U648 &gt; 4,U648)</f>
        <v>13</v>
      </c>
      <c r="W648" s="4" t="str">
        <f t="shared" si="71"/>
        <v>00</v>
      </c>
      <c r="X648" s="5" t="str">
        <f t="shared" si="72"/>
        <v>13:00</v>
      </c>
      <c r="Y648" s="9">
        <f t="shared" si="73"/>
        <v>45855</v>
      </c>
      <c r="Z648" s="10">
        <f t="shared" si="74"/>
        <v>45855</v>
      </c>
      <c r="AA648" s="10">
        <f t="shared" si="75"/>
        <v>45855.541666666664</v>
      </c>
      <c r="AB648" s="10">
        <f t="shared" si="76"/>
        <v>45855.5625</v>
      </c>
      <c r="AC648" s="11">
        <f>AA648</f>
        <v>45855.541666666664</v>
      </c>
      <c r="AD648" s="11">
        <f>AB648</f>
        <v>45855.5625</v>
      </c>
      <c r="AE648">
        <v>0</v>
      </c>
      <c r="AF648">
        <v>0</v>
      </c>
      <c r="AH648" t="str">
        <f>H648</f>
        <v>AVAILABLE</v>
      </c>
      <c r="AI648" t="str">
        <f>C648</f>
        <v>OakLawn103</v>
      </c>
      <c r="AJ648" t="str">
        <f>AH648</f>
        <v>AVAILABLE</v>
      </c>
      <c r="AM648" t="s">
        <v>39</v>
      </c>
      <c r="AS648" t="str">
        <f>B648</f>
        <v>Thursday</v>
      </c>
      <c r="AV648" t="s">
        <v>41</v>
      </c>
      <c r="BO648" s="7">
        <v>45884</v>
      </c>
      <c r="BP648" s="8" t="s">
        <v>73</v>
      </c>
      <c r="BQ648" s="8" t="s">
        <v>109</v>
      </c>
      <c r="BR648" s="8">
        <v>9504589</v>
      </c>
      <c r="BS648" s="8" t="s">
        <v>75</v>
      </c>
      <c r="BT648" s="8">
        <v>29948</v>
      </c>
      <c r="BU648" s="8" t="s">
        <v>99</v>
      </c>
      <c r="BV648" s="8" t="s">
        <v>77</v>
      </c>
      <c r="BW648" s="8" t="s">
        <v>78</v>
      </c>
      <c r="BX648" s="8" t="s">
        <v>79</v>
      </c>
      <c r="BY648" s="8">
        <v>29940</v>
      </c>
      <c r="BZ648" s="8" t="s">
        <v>80</v>
      </c>
      <c r="CA648" s="8" t="s">
        <v>81</v>
      </c>
      <c r="CB648" s="8">
        <v>29941</v>
      </c>
      <c r="CC648" s="8"/>
      <c r="CD648" s="8" t="s">
        <v>82</v>
      </c>
      <c r="CE648" s="8"/>
      <c r="CF648" s="8" t="s">
        <v>83</v>
      </c>
      <c r="CG648" s="3">
        <f>BO648</f>
        <v>45884</v>
      </c>
      <c r="CH648" s="4" t="str">
        <f>LEFT(BU648,(LEN(BU648)-2))</f>
        <v>3:00</v>
      </c>
      <c r="CI648" s="4" t="str">
        <f>LEFT(CH648)</f>
        <v>3</v>
      </c>
      <c r="CJ648" s="4" t="str" cm="1">
        <f t="array" ref="CJ648">_xlfn.IFS(CI648 = "1","13",CI648 = "2","14",CI648 = "3","15",CI648 = "4","16",CI648 &gt; 4,CI648)</f>
        <v>15</v>
      </c>
      <c r="CK648" s="4" t="str">
        <f>RIGHT(CH648,2)</f>
        <v>00</v>
      </c>
      <c r="CL648" s="5" t="str">
        <f>_xlfn.CONCAT(CJ648,":",CK648)</f>
        <v>15:00</v>
      </c>
      <c r="CM648" s="9">
        <f>CG648</f>
        <v>45884</v>
      </c>
      <c r="CN648" s="10">
        <f>CM648</f>
        <v>45884</v>
      </c>
      <c r="CO648" s="10">
        <f>CN648+TIME(CJ648,CK648,CK648)</f>
        <v>45884.625</v>
      </c>
      <c r="CP648" s="10">
        <f>CO648+TIME(0,30,0)</f>
        <v>45884.645833333336</v>
      </c>
    </row>
    <row r="649" spans="1:94" ht="15.75" x14ac:dyDescent="0.25">
      <c r="A649" s="12">
        <v>45855</v>
      </c>
      <c r="B649" s="13" t="s">
        <v>106</v>
      </c>
      <c r="C649" s="13" t="s">
        <v>107</v>
      </c>
      <c r="D649" s="13">
        <v>9504585</v>
      </c>
      <c r="E649" s="13" t="s">
        <v>75</v>
      </c>
      <c r="F649" s="13">
        <v>29947</v>
      </c>
      <c r="G649" s="13" t="s">
        <v>90</v>
      </c>
      <c r="H649" s="13" t="s">
        <v>77</v>
      </c>
      <c r="I649" s="13" t="s">
        <v>78</v>
      </c>
      <c r="J649" s="13" t="s">
        <v>79</v>
      </c>
      <c r="K649" s="13">
        <v>29940</v>
      </c>
      <c r="L649" s="13" t="s">
        <v>80</v>
      </c>
      <c r="M649" s="13" t="s">
        <v>81</v>
      </c>
      <c r="N649" s="13">
        <v>29941</v>
      </c>
      <c r="O649" s="13"/>
      <c r="P649" s="13" t="s">
        <v>82</v>
      </c>
      <c r="Q649" s="13"/>
      <c r="R649" s="13" t="s">
        <v>83</v>
      </c>
      <c r="S649" s="3">
        <f>A649</f>
        <v>45855</v>
      </c>
      <c r="T649" s="4" t="str">
        <f>LEFT(G649,(LEN(G649)-2))</f>
        <v>11:30</v>
      </c>
      <c r="U649" s="4" t="str">
        <f t="shared" si="70"/>
        <v>1</v>
      </c>
      <c r="V649" s="4" t="str" cm="1">
        <f t="array" ref="V649">_xlfn.IFS(U649 = "1","13",U649 = "2","14",U649 = "3","15",U649 = "4","16",U649 &gt; 4,U649)</f>
        <v>13</v>
      </c>
      <c r="W649" s="4" t="str">
        <f t="shared" si="71"/>
        <v>30</v>
      </c>
      <c r="X649" s="5" t="str">
        <f t="shared" si="72"/>
        <v>13:30</v>
      </c>
      <c r="Y649" s="9">
        <f t="shared" si="73"/>
        <v>45855</v>
      </c>
      <c r="Z649" s="10">
        <f t="shared" si="74"/>
        <v>45855</v>
      </c>
      <c r="AA649" s="10">
        <f t="shared" si="75"/>
        <v>45855.562847222223</v>
      </c>
      <c r="AB649" s="10">
        <f t="shared" si="76"/>
        <v>45855.583680555559</v>
      </c>
      <c r="AC649" s="11">
        <f>AA649</f>
        <v>45855.562847222223</v>
      </c>
      <c r="AD649" s="11">
        <f>AB649</f>
        <v>45855.583680555559</v>
      </c>
      <c r="AE649">
        <v>0</v>
      </c>
      <c r="AF649">
        <v>0</v>
      </c>
      <c r="AH649" t="str">
        <f>H649</f>
        <v>AVAILABLE</v>
      </c>
      <c r="AI649" t="str">
        <f>C649</f>
        <v>OakLawn103</v>
      </c>
      <c r="AJ649" t="str">
        <f>AH649</f>
        <v>AVAILABLE</v>
      </c>
      <c r="AM649" t="s">
        <v>39</v>
      </c>
      <c r="AS649" t="str">
        <f>B649</f>
        <v>Thursday</v>
      </c>
      <c r="AV649" t="s">
        <v>41</v>
      </c>
      <c r="BO649" s="14">
        <v>45884</v>
      </c>
      <c r="BP649" s="15" t="s">
        <v>73</v>
      </c>
      <c r="BQ649" s="15" t="s">
        <v>115</v>
      </c>
      <c r="BR649" s="15">
        <v>9504574</v>
      </c>
      <c r="BS649" s="15" t="s">
        <v>75</v>
      </c>
      <c r="BT649" s="15">
        <v>29944</v>
      </c>
      <c r="BU649" s="8" t="s">
        <v>99</v>
      </c>
      <c r="BV649" s="15" t="s">
        <v>77</v>
      </c>
      <c r="BW649" s="15" t="s">
        <v>78</v>
      </c>
      <c r="BX649" s="15" t="s">
        <v>79</v>
      </c>
      <c r="BY649" s="15">
        <v>29940</v>
      </c>
      <c r="BZ649" s="15" t="s">
        <v>80</v>
      </c>
      <c r="CA649" s="15" t="s">
        <v>81</v>
      </c>
      <c r="CB649" s="15">
        <v>29941</v>
      </c>
      <c r="CC649" s="15"/>
      <c r="CD649" s="15" t="s">
        <v>82</v>
      </c>
      <c r="CE649" s="15"/>
      <c r="CF649" s="15" t="s">
        <v>83</v>
      </c>
      <c r="CG649" s="3">
        <f>BO649</f>
        <v>45884</v>
      </c>
      <c r="CH649" s="4" t="str">
        <f>LEFT(BU649,(LEN(BU649)-2))</f>
        <v>3:00</v>
      </c>
      <c r="CI649" s="4" t="str">
        <f>LEFT(CH649)</f>
        <v>3</v>
      </c>
      <c r="CJ649" s="4" t="str" cm="1">
        <f t="array" ref="CJ649">_xlfn.IFS(CI649 = "1","13",CI649 = "2","14",CI649 = "3","15",CI649 = "4","16",CI649 &gt; 4,CI649)</f>
        <v>15</v>
      </c>
      <c r="CK649" s="4" t="str">
        <f>RIGHT(CH649,2)</f>
        <v>00</v>
      </c>
      <c r="CL649" s="5" t="str">
        <f>_xlfn.CONCAT(CJ649,":",CK649)</f>
        <v>15:00</v>
      </c>
      <c r="CM649" s="9">
        <f>CG649</f>
        <v>45884</v>
      </c>
      <c r="CN649" s="10">
        <f>CM649</f>
        <v>45884</v>
      </c>
      <c r="CO649" s="10">
        <f>CN649+TIME(CJ649,CK649,CK649)</f>
        <v>45884.625</v>
      </c>
      <c r="CP649" s="10">
        <f>CO649+TIME(0,30,0)</f>
        <v>45884.645833333336</v>
      </c>
    </row>
    <row r="650" spans="1:94" x14ac:dyDescent="0.25">
      <c r="A650" s="7">
        <v>45855</v>
      </c>
      <c r="B650" s="8" t="s">
        <v>106</v>
      </c>
      <c r="C650" s="8" t="s">
        <v>107</v>
      </c>
      <c r="D650" s="8">
        <v>9504585</v>
      </c>
      <c r="E650" s="8" t="s">
        <v>75</v>
      </c>
      <c r="F650" s="8">
        <v>29947</v>
      </c>
      <c r="G650" s="8" t="s">
        <v>91</v>
      </c>
      <c r="H650" s="8" t="s">
        <v>92</v>
      </c>
      <c r="I650" s="8" t="s">
        <v>78</v>
      </c>
      <c r="J650" s="8" t="s">
        <v>79</v>
      </c>
      <c r="K650" s="8">
        <v>29940</v>
      </c>
      <c r="L650" s="8" t="s">
        <v>80</v>
      </c>
      <c r="M650" s="8" t="s">
        <v>81</v>
      </c>
      <c r="N650" s="8">
        <v>29941</v>
      </c>
      <c r="O650" s="8"/>
      <c r="P650" s="8" t="s">
        <v>82</v>
      </c>
      <c r="Q650" s="8"/>
      <c r="R650" s="8" t="s">
        <v>83</v>
      </c>
      <c r="S650" s="3">
        <f>A650</f>
        <v>45855</v>
      </c>
      <c r="T650" s="4" t="str">
        <f>LEFT(G650,(LEN(G650)-2))</f>
        <v>12:00</v>
      </c>
      <c r="U650" s="4" t="str">
        <f t="shared" si="70"/>
        <v>1</v>
      </c>
      <c r="V650" s="4" t="str" cm="1">
        <f t="array" ref="V650">_xlfn.IFS(U650 = "1","13",U650 = "2","14",U650 = "3","15",U650 = "4","16",U650 &gt; 4,U650)</f>
        <v>13</v>
      </c>
      <c r="W650" s="4" t="str">
        <f t="shared" si="71"/>
        <v>00</v>
      </c>
      <c r="X650" s="5" t="str">
        <f t="shared" si="72"/>
        <v>13:00</v>
      </c>
      <c r="Y650" s="9">
        <f t="shared" si="73"/>
        <v>45855</v>
      </c>
      <c r="Z650" s="10">
        <f t="shared" si="74"/>
        <v>45855</v>
      </c>
      <c r="AA650" s="10">
        <f t="shared" si="75"/>
        <v>45855.541666666664</v>
      </c>
      <c r="AB650" s="10">
        <f t="shared" si="76"/>
        <v>45855.5625</v>
      </c>
      <c r="AC650" s="11">
        <f>AA650</f>
        <v>45855.541666666664</v>
      </c>
      <c r="AD650" s="11">
        <f>AB650</f>
        <v>45855.5625</v>
      </c>
      <c r="AE650">
        <v>0</v>
      </c>
      <c r="AF650">
        <v>0</v>
      </c>
      <c r="AH650" t="str">
        <f>H650</f>
        <v>TCT LUNCH 12:15- 12:45</v>
      </c>
      <c r="AI650" t="str">
        <f>C650</f>
        <v>OakLawn103</v>
      </c>
      <c r="AJ650" t="str">
        <f>AH650</f>
        <v>TCT LUNCH 12:15- 12:45</v>
      </c>
      <c r="AM650" t="s">
        <v>39</v>
      </c>
      <c r="AS650" t="str">
        <f>B650</f>
        <v>Thursday</v>
      </c>
      <c r="AV650" t="s">
        <v>41</v>
      </c>
      <c r="BO650" s="12">
        <v>45884</v>
      </c>
      <c r="BP650" s="13" t="s">
        <v>73</v>
      </c>
      <c r="BQ650" s="13" t="s">
        <v>74</v>
      </c>
      <c r="BR650" s="13">
        <v>9504580</v>
      </c>
      <c r="BS650" s="13" t="s">
        <v>75</v>
      </c>
      <c r="BT650" s="13">
        <v>29946</v>
      </c>
      <c r="BU650" s="13" t="s">
        <v>98</v>
      </c>
      <c r="BV650" s="13" t="s">
        <v>96</v>
      </c>
      <c r="BW650" s="13" t="s">
        <v>78</v>
      </c>
      <c r="BX650" s="13" t="s">
        <v>79</v>
      </c>
      <c r="BY650" s="13">
        <v>29940</v>
      </c>
      <c r="BZ650" s="13" t="s">
        <v>80</v>
      </c>
      <c r="CA650" s="13" t="s">
        <v>81</v>
      </c>
      <c r="CB650" s="13">
        <v>29941</v>
      </c>
      <c r="CC650" s="13"/>
      <c r="CD650" s="13" t="s">
        <v>82</v>
      </c>
      <c r="CE650" s="13"/>
      <c r="CF650" s="13" t="s">
        <v>83</v>
      </c>
      <c r="CG650" s="3">
        <f>BO650</f>
        <v>45884</v>
      </c>
      <c r="CH650" s="4" t="str">
        <f>LEFT(BU650,(LEN(BU650)-2))</f>
        <v>2:30</v>
      </c>
      <c r="CI650" s="4" t="str">
        <f>LEFT(CH650)</f>
        <v>2</v>
      </c>
      <c r="CJ650" s="4" t="str" cm="1">
        <f t="array" ref="CJ650">_xlfn.IFS(CI650 = "1","13",CI650 = "2","14",CI650 = "3","15",CI650 = "4","16",CI650 &gt; 4,CI650)</f>
        <v>14</v>
      </c>
      <c r="CK650" s="4" t="str">
        <f>RIGHT(CH650,2)</f>
        <v>30</v>
      </c>
      <c r="CL650" s="5" t="str">
        <f>_xlfn.CONCAT(CJ650,":",CK650)</f>
        <v>14:30</v>
      </c>
      <c r="CM650" s="9">
        <f>CG650</f>
        <v>45884</v>
      </c>
      <c r="CN650" s="10">
        <f>CM650</f>
        <v>45884</v>
      </c>
      <c r="CO650" s="10">
        <f>CN650+TIME(CJ650,CK650,CK650)</f>
        <v>45884.604513888888</v>
      </c>
      <c r="CP650" s="10">
        <f>CO650+TIME(0,30,0)</f>
        <v>45884.625347222223</v>
      </c>
    </row>
    <row r="651" spans="1:94" x14ac:dyDescent="0.25">
      <c r="A651" s="12">
        <v>45855</v>
      </c>
      <c r="B651" s="13" t="s">
        <v>106</v>
      </c>
      <c r="C651" s="13" t="s">
        <v>107</v>
      </c>
      <c r="D651" s="13">
        <v>9504585</v>
      </c>
      <c r="E651" s="13" t="s">
        <v>75</v>
      </c>
      <c r="F651" s="13">
        <v>29947</v>
      </c>
      <c r="G651" s="13" t="s">
        <v>93</v>
      </c>
      <c r="H651" s="13" t="s">
        <v>92</v>
      </c>
      <c r="I651" s="13" t="s">
        <v>78</v>
      </c>
      <c r="J651" s="13" t="s">
        <v>79</v>
      </c>
      <c r="K651" s="13">
        <v>29940</v>
      </c>
      <c r="L651" s="13" t="s">
        <v>80</v>
      </c>
      <c r="M651" s="13" t="s">
        <v>81</v>
      </c>
      <c r="N651" s="13">
        <v>29941</v>
      </c>
      <c r="O651" s="13"/>
      <c r="P651" s="13" t="s">
        <v>82</v>
      </c>
      <c r="Q651" s="13"/>
      <c r="R651" s="13" t="s">
        <v>83</v>
      </c>
      <c r="S651" s="3">
        <f>A651</f>
        <v>45855</v>
      </c>
      <c r="T651" s="4" t="str">
        <f>LEFT(G651,(LEN(G651)-2))</f>
        <v>12:30</v>
      </c>
      <c r="U651" s="4" t="str">
        <f t="shared" si="70"/>
        <v>1</v>
      </c>
      <c r="V651" s="4" t="str" cm="1">
        <f t="array" ref="V651">_xlfn.IFS(U651 = "1","13",U651 = "2","14",U651 = "3","15",U651 = "4","16",U651 &gt; 4,U651)</f>
        <v>13</v>
      </c>
      <c r="W651" s="4" t="str">
        <f t="shared" si="71"/>
        <v>30</v>
      </c>
      <c r="X651" s="5" t="str">
        <f t="shared" si="72"/>
        <v>13:30</v>
      </c>
      <c r="Y651" s="9">
        <f t="shared" si="73"/>
        <v>45855</v>
      </c>
      <c r="Z651" s="10">
        <f t="shared" si="74"/>
        <v>45855</v>
      </c>
      <c r="AA651" s="10">
        <f t="shared" si="75"/>
        <v>45855.562847222223</v>
      </c>
      <c r="AB651" s="10">
        <f t="shared" si="76"/>
        <v>45855.583680555559</v>
      </c>
      <c r="AC651" s="11">
        <f>AA651</f>
        <v>45855.562847222223</v>
      </c>
      <c r="AD651" s="11">
        <f>AB651</f>
        <v>45855.583680555559</v>
      </c>
      <c r="AE651">
        <v>0</v>
      </c>
      <c r="AF651">
        <v>0</v>
      </c>
      <c r="AH651" t="str">
        <f>H651</f>
        <v>TCT LUNCH 12:15- 12:45</v>
      </c>
      <c r="AI651" t="str">
        <f>C651</f>
        <v>OakLawn103</v>
      </c>
      <c r="AJ651" t="str">
        <f>AH651</f>
        <v>TCT LUNCH 12:15- 12:45</v>
      </c>
      <c r="AM651" t="s">
        <v>39</v>
      </c>
      <c r="AS651" t="str">
        <f>B651</f>
        <v>Thursday</v>
      </c>
      <c r="AV651" t="s">
        <v>41</v>
      </c>
      <c r="BO651" s="12">
        <v>45884</v>
      </c>
      <c r="BP651" s="13" t="s">
        <v>73</v>
      </c>
      <c r="BQ651" s="13" t="s">
        <v>107</v>
      </c>
      <c r="BR651" s="13">
        <v>9504585</v>
      </c>
      <c r="BS651" s="13" t="s">
        <v>75</v>
      </c>
      <c r="BT651" s="13">
        <v>29947</v>
      </c>
      <c r="BU651" s="13" t="s">
        <v>98</v>
      </c>
      <c r="BV651" s="13" t="s">
        <v>77</v>
      </c>
      <c r="BW651" s="13" t="s">
        <v>78</v>
      </c>
      <c r="BX651" s="13" t="s">
        <v>79</v>
      </c>
      <c r="BY651" s="13">
        <v>29940</v>
      </c>
      <c r="BZ651" s="13" t="s">
        <v>80</v>
      </c>
      <c r="CA651" s="13" t="s">
        <v>81</v>
      </c>
      <c r="CB651" s="13">
        <v>29941</v>
      </c>
      <c r="CC651" s="13"/>
      <c r="CD651" s="13" t="s">
        <v>82</v>
      </c>
      <c r="CE651" s="13"/>
      <c r="CF651" s="13" t="s">
        <v>83</v>
      </c>
      <c r="CG651" s="3">
        <f>BO651</f>
        <v>45884</v>
      </c>
      <c r="CH651" s="4" t="str">
        <f>LEFT(BU651,(LEN(BU651)-2))</f>
        <v>2:30</v>
      </c>
      <c r="CI651" s="4" t="str">
        <f>LEFT(CH651)</f>
        <v>2</v>
      </c>
      <c r="CJ651" s="4" t="str" cm="1">
        <f t="array" ref="CJ651">_xlfn.IFS(CI651 = "1","13",CI651 = "2","14",CI651 = "3","15",CI651 = "4","16",CI651 &gt; 4,CI651)</f>
        <v>14</v>
      </c>
      <c r="CK651" s="4" t="str">
        <f>RIGHT(CH651,2)</f>
        <v>30</v>
      </c>
      <c r="CL651" s="5" t="str">
        <f>_xlfn.CONCAT(CJ651,":",CK651)</f>
        <v>14:30</v>
      </c>
      <c r="CM651" s="9">
        <f>CG651</f>
        <v>45884</v>
      </c>
      <c r="CN651" s="10">
        <f>CM651</f>
        <v>45884</v>
      </c>
      <c r="CO651" s="10">
        <f>CN651+TIME(CJ651,CK651,CK651)</f>
        <v>45884.604513888888</v>
      </c>
      <c r="CP651" s="10">
        <f>CO651+TIME(0,30,0)</f>
        <v>45884.625347222223</v>
      </c>
    </row>
    <row r="652" spans="1:94" x14ac:dyDescent="0.25">
      <c r="A652" s="7">
        <v>45855</v>
      </c>
      <c r="B652" s="8" t="s">
        <v>106</v>
      </c>
      <c r="C652" s="8" t="s">
        <v>107</v>
      </c>
      <c r="D652" s="8">
        <v>9504585</v>
      </c>
      <c r="E652" s="8" t="s">
        <v>75</v>
      </c>
      <c r="F652" s="8">
        <v>29947</v>
      </c>
      <c r="G652" s="8" t="s">
        <v>94</v>
      </c>
      <c r="H652" s="8" t="s">
        <v>77</v>
      </c>
      <c r="I652" s="8" t="s">
        <v>78</v>
      </c>
      <c r="J652" s="8" t="s">
        <v>79</v>
      </c>
      <c r="K652" s="8">
        <v>29940</v>
      </c>
      <c r="L652" s="8" t="s">
        <v>80</v>
      </c>
      <c r="M652" s="8" t="s">
        <v>81</v>
      </c>
      <c r="N652" s="8">
        <v>29941</v>
      </c>
      <c r="O652" s="8"/>
      <c r="P652" s="8" t="s">
        <v>82</v>
      </c>
      <c r="Q652" s="8"/>
      <c r="R652" s="8" t="s">
        <v>83</v>
      </c>
      <c r="S652" s="3">
        <f>A652</f>
        <v>45855</v>
      </c>
      <c r="T652" s="4" t="str">
        <f>LEFT(G652,(LEN(G652)-2))</f>
        <v>1:00</v>
      </c>
      <c r="U652" s="4" t="str">
        <f t="shared" si="70"/>
        <v>1</v>
      </c>
      <c r="V652" s="4" t="str" cm="1">
        <f t="array" ref="V652">_xlfn.IFS(U652 = "1","13",U652 = "2","14",U652 = "3","15",U652 = "4","16",U652 &gt; 4,U652)</f>
        <v>13</v>
      </c>
      <c r="W652" s="4" t="str">
        <f t="shared" si="71"/>
        <v>00</v>
      </c>
      <c r="X652" s="5" t="str">
        <f t="shared" si="72"/>
        <v>13:00</v>
      </c>
      <c r="Y652" s="9">
        <f t="shared" si="73"/>
        <v>45855</v>
      </c>
      <c r="Z652" s="10">
        <f t="shared" si="74"/>
        <v>45855</v>
      </c>
      <c r="AA652" s="10">
        <f t="shared" si="75"/>
        <v>45855.541666666664</v>
      </c>
      <c r="AB652" s="10">
        <f t="shared" si="76"/>
        <v>45855.5625</v>
      </c>
      <c r="AC652" s="11">
        <f>AA652</f>
        <v>45855.541666666664</v>
      </c>
      <c r="AD652" s="11">
        <f>AB652</f>
        <v>45855.5625</v>
      </c>
      <c r="AE652">
        <v>0</v>
      </c>
      <c r="AF652">
        <v>0</v>
      </c>
      <c r="AH652" t="str">
        <f>H652</f>
        <v>AVAILABLE</v>
      </c>
      <c r="AI652" t="str">
        <f>C652</f>
        <v>OakLawn103</v>
      </c>
      <c r="AJ652" t="str">
        <f>AH652</f>
        <v>AVAILABLE</v>
      </c>
      <c r="AM652" t="s">
        <v>39</v>
      </c>
      <c r="AS652" t="str">
        <f>B652</f>
        <v>Thursday</v>
      </c>
      <c r="AV652" t="s">
        <v>41</v>
      </c>
      <c r="BO652" s="12">
        <v>45884</v>
      </c>
      <c r="BP652" s="13" t="s">
        <v>73</v>
      </c>
      <c r="BQ652" s="13" t="s">
        <v>109</v>
      </c>
      <c r="BR652" s="13">
        <v>9504589</v>
      </c>
      <c r="BS652" s="13" t="s">
        <v>75</v>
      </c>
      <c r="BT652" s="13">
        <v>29948</v>
      </c>
      <c r="BU652" s="13" t="s">
        <v>98</v>
      </c>
      <c r="BV652" s="13" t="s">
        <v>77</v>
      </c>
      <c r="BW652" s="13" t="s">
        <v>78</v>
      </c>
      <c r="BX652" s="13" t="s">
        <v>79</v>
      </c>
      <c r="BY652" s="13">
        <v>29940</v>
      </c>
      <c r="BZ652" s="13" t="s">
        <v>80</v>
      </c>
      <c r="CA652" s="13" t="s">
        <v>81</v>
      </c>
      <c r="CB652" s="13">
        <v>29941</v>
      </c>
      <c r="CC652" s="13"/>
      <c r="CD652" s="13" t="s">
        <v>82</v>
      </c>
      <c r="CE652" s="13"/>
      <c r="CF652" s="13" t="s">
        <v>83</v>
      </c>
      <c r="CG652" s="3">
        <f>BO652</f>
        <v>45884</v>
      </c>
      <c r="CH652" s="4" t="str">
        <f>LEFT(BU652,(LEN(BU652)-2))</f>
        <v>2:30</v>
      </c>
      <c r="CI652" s="4" t="str">
        <f>LEFT(CH652)</f>
        <v>2</v>
      </c>
      <c r="CJ652" s="4" t="str" cm="1">
        <f t="array" ref="CJ652">_xlfn.IFS(CI652 = "1","13",CI652 = "2","14",CI652 = "3","15",CI652 = "4","16",CI652 &gt; 4,CI652)</f>
        <v>14</v>
      </c>
      <c r="CK652" s="4" t="str">
        <f>RIGHT(CH652,2)</f>
        <v>30</v>
      </c>
      <c r="CL652" s="5" t="str">
        <f>_xlfn.CONCAT(CJ652,":",CK652)</f>
        <v>14:30</v>
      </c>
      <c r="CM652" s="9">
        <f>CG652</f>
        <v>45884</v>
      </c>
      <c r="CN652" s="10">
        <f>CM652</f>
        <v>45884</v>
      </c>
      <c r="CO652" s="10">
        <f>CN652+TIME(CJ652,CK652,CK652)</f>
        <v>45884.604513888888</v>
      </c>
      <c r="CP652" s="10">
        <f>CO652+TIME(0,30,0)</f>
        <v>45884.625347222223</v>
      </c>
    </row>
    <row r="653" spans="1:94" ht="15.75" x14ac:dyDescent="0.25">
      <c r="A653" s="12">
        <v>45855</v>
      </c>
      <c r="B653" s="13" t="s">
        <v>106</v>
      </c>
      <c r="C653" s="13" t="s">
        <v>107</v>
      </c>
      <c r="D653" s="13">
        <v>9504585</v>
      </c>
      <c r="E653" s="13" t="s">
        <v>75</v>
      </c>
      <c r="F653" s="13">
        <v>29947</v>
      </c>
      <c r="G653" s="13" t="s">
        <v>95</v>
      </c>
      <c r="H653" s="13" t="s">
        <v>77</v>
      </c>
      <c r="I653" s="13" t="s">
        <v>78</v>
      </c>
      <c r="J653" s="13" t="s">
        <v>79</v>
      </c>
      <c r="K653" s="13">
        <v>29940</v>
      </c>
      <c r="L653" s="13" t="s">
        <v>80</v>
      </c>
      <c r="M653" s="13" t="s">
        <v>81</v>
      </c>
      <c r="N653" s="13">
        <v>29941</v>
      </c>
      <c r="O653" s="13"/>
      <c r="P653" s="13" t="s">
        <v>82</v>
      </c>
      <c r="Q653" s="13"/>
      <c r="R653" s="13" t="s">
        <v>83</v>
      </c>
      <c r="S653" s="3">
        <f>A653</f>
        <v>45855</v>
      </c>
      <c r="T653" s="4" t="str">
        <f>LEFT(G653,(LEN(G653)-2))</f>
        <v>1:30</v>
      </c>
      <c r="U653" s="4" t="str">
        <f t="shared" si="70"/>
        <v>1</v>
      </c>
      <c r="V653" s="4" t="str" cm="1">
        <f t="array" ref="V653">_xlfn.IFS(U653 = "1","13",U653 = "2","14",U653 = "3","15",U653 = "4","16",U653 &gt; 4,U653)</f>
        <v>13</v>
      </c>
      <c r="W653" s="4" t="str">
        <f t="shared" si="71"/>
        <v>30</v>
      </c>
      <c r="X653" s="5" t="str">
        <f t="shared" si="72"/>
        <v>13:30</v>
      </c>
      <c r="Y653" s="9">
        <f t="shared" si="73"/>
        <v>45855</v>
      </c>
      <c r="Z653" s="10">
        <f t="shared" si="74"/>
        <v>45855</v>
      </c>
      <c r="AA653" s="10">
        <f t="shared" si="75"/>
        <v>45855.562847222223</v>
      </c>
      <c r="AB653" s="10">
        <f t="shared" si="76"/>
        <v>45855.583680555559</v>
      </c>
      <c r="AC653" s="11">
        <f>AA653</f>
        <v>45855.562847222223</v>
      </c>
      <c r="AD653" s="11">
        <f>AB653</f>
        <v>45855.583680555559</v>
      </c>
      <c r="AE653">
        <v>0</v>
      </c>
      <c r="AF653">
        <v>0</v>
      </c>
      <c r="AH653" t="str">
        <f>H653</f>
        <v>AVAILABLE</v>
      </c>
      <c r="AI653" t="str">
        <f>C653</f>
        <v>OakLawn103</v>
      </c>
      <c r="AJ653" t="str">
        <f>AH653</f>
        <v>AVAILABLE</v>
      </c>
      <c r="AM653" t="s">
        <v>39</v>
      </c>
      <c r="AS653" t="str">
        <f>B653</f>
        <v>Thursday</v>
      </c>
      <c r="AV653" t="s">
        <v>41</v>
      </c>
      <c r="BO653" s="16">
        <v>45884</v>
      </c>
      <c r="BP653" s="17" t="s">
        <v>73</v>
      </c>
      <c r="BQ653" s="17" t="s">
        <v>115</v>
      </c>
      <c r="BR653" s="17">
        <v>9504574</v>
      </c>
      <c r="BS653" s="17" t="s">
        <v>75</v>
      </c>
      <c r="BT653" s="17">
        <v>29944</v>
      </c>
      <c r="BU653" s="17" t="s">
        <v>98</v>
      </c>
      <c r="BV653" s="17" t="s">
        <v>77</v>
      </c>
      <c r="BW653" s="17" t="s">
        <v>78</v>
      </c>
      <c r="BX653" s="17" t="s">
        <v>79</v>
      </c>
      <c r="BY653" s="17">
        <v>29940</v>
      </c>
      <c r="BZ653" s="17" t="s">
        <v>80</v>
      </c>
      <c r="CA653" s="17" t="s">
        <v>81</v>
      </c>
      <c r="CB653" s="17">
        <v>29941</v>
      </c>
      <c r="CC653" s="17"/>
      <c r="CD653" s="17" t="s">
        <v>82</v>
      </c>
      <c r="CE653" s="17"/>
      <c r="CF653" s="17" t="s">
        <v>83</v>
      </c>
      <c r="CG653" s="3">
        <f>BO653</f>
        <v>45884</v>
      </c>
      <c r="CH653" s="4" t="str">
        <f>LEFT(BU653,(LEN(BU653)-2))</f>
        <v>2:30</v>
      </c>
      <c r="CI653" s="4" t="str">
        <f>LEFT(CH653)</f>
        <v>2</v>
      </c>
      <c r="CJ653" s="4" t="str" cm="1">
        <f t="array" ref="CJ653">_xlfn.IFS(CI653 = "1","13",CI653 = "2","14",CI653 = "3","15",CI653 = "4","16",CI653 &gt; 4,CI653)</f>
        <v>14</v>
      </c>
      <c r="CK653" s="4" t="str">
        <f>RIGHT(CH653,2)</f>
        <v>30</v>
      </c>
      <c r="CL653" s="5" t="str">
        <f>_xlfn.CONCAT(CJ653,":",CK653)</f>
        <v>14:30</v>
      </c>
      <c r="CM653" s="9">
        <f>CG653</f>
        <v>45884</v>
      </c>
      <c r="CN653" s="10">
        <f>CM653</f>
        <v>45884</v>
      </c>
      <c r="CO653" s="10">
        <f>CN653+TIME(CJ653,CK653,CK653)</f>
        <v>45884.604513888888</v>
      </c>
      <c r="CP653" s="10">
        <f>CO653+TIME(0,30,0)</f>
        <v>45884.625347222223</v>
      </c>
    </row>
    <row r="654" spans="1:94" x14ac:dyDescent="0.25">
      <c r="A654" s="7">
        <v>45855</v>
      </c>
      <c r="B654" s="8" t="s">
        <v>106</v>
      </c>
      <c r="C654" s="8" t="s">
        <v>107</v>
      </c>
      <c r="D654" s="8">
        <v>9504585</v>
      </c>
      <c r="E654" s="8" t="s">
        <v>75</v>
      </c>
      <c r="F654" s="8">
        <v>29947</v>
      </c>
      <c r="G654" s="8" t="s">
        <v>97</v>
      </c>
      <c r="H654" s="8" t="s">
        <v>77</v>
      </c>
      <c r="I654" s="8" t="s">
        <v>78</v>
      </c>
      <c r="J654" s="8" t="s">
        <v>79</v>
      </c>
      <c r="K654" s="8">
        <v>29940</v>
      </c>
      <c r="L654" s="8" t="s">
        <v>80</v>
      </c>
      <c r="M654" s="8" t="s">
        <v>81</v>
      </c>
      <c r="N654" s="8">
        <v>29941</v>
      </c>
      <c r="O654" s="8"/>
      <c r="P654" s="8" t="s">
        <v>82</v>
      </c>
      <c r="Q654" s="8"/>
      <c r="R654" s="8" t="s">
        <v>83</v>
      </c>
      <c r="S654" s="3">
        <f>A654</f>
        <v>45855</v>
      </c>
      <c r="T654" s="4" t="str">
        <f>LEFT(G654,(LEN(G654)-2))</f>
        <v>2:00</v>
      </c>
      <c r="U654" s="4" t="str">
        <f t="shared" si="70"/>
        <v>2</v>
      </c>
      <c r="V654" s="4" t="str" cm="1">
        <f t="array" ref="V654">_xlfn.IFS(U654 = "1","13",U654 = "2","14",U654 = "3","15",U654 = "4","16",U654 &gt; 4,U654)</f>
        <v>14</v>
      </c>
      <c r="W654" s="4" t="str">
        <f t="shared" si="71"/>
        <v>00</v>
      </c>
      <c r="X654" s="5" t="str">
        <f t="shared" si="72"/>
        <v>14:00</v>
      </c>
      <c r="Y654" s="9">
        <f t="shared" si="73"/>
        <v>45855</v>
      </c>
      <c r="Z654" s="10">
        <f t="shared" si="74"/>
        <v>45855</v>
      </c>
      <c r="AA654" s="10">
        <f t="shared" si="75"/>
        <v>45855.583333333336</v>
      </c>
      <c r="AB654" s="10">
        <f t="shared" si="76"/>
        <v>45855.604166666672</v>
      </c>
      <c r="AC654" s="11">
        <f>AA654</f>
        <v>45855.583333333336</v>
      </c>
      <c r="AD654" s="11">
        <f>AB654</f>
        <v>45855.604166666672</v>
      </c>
      <c r="AE654">
        <v>0</v>
      </c>
      <c r="AF654">
        <v>0</v>
      </c>
      <c r="AH654" t="str">
        <f>H654</f>
        <v>AVAILABLE</v>
      </c>
      <c r="AI654" t="str">
        <f>C654</f>
        <v>OakLawn103</v>
      </c>
      <c r="AJ654" t="str">
        <f>AH654</f>
        <v>AVAILABLE</v>
      </c>
      <c r="AM654" t="s">
        <v>39</v>
      </c>
      <c r="AS654" t="str">
        <f>B654</f>
        <v>Thursday</v>
      </c>
      <c r="AV654" t="s">
        <v>41</v>
      </c>
      <c r="BO654" s="7">
        <v>45884</v>
      </c>
      <c r="BP654" s="8" t="s">
        <v>73</v>
      </c>
      <c r="BQ654" s="8" t="s">
        <v>74</v>
      </c>
      <c r="BR654" s="8">
        <v>9504580</v>
      </c>
      <c r="BS654" s="8" t="s">
        <v>75</v>
      </c>
      <c r="BT654" s="8">
        <v>29946</v>
      </c>
      <c r="BU654" s="8" t="s">
        <v>97</v>
      </c>
      <c r="BV654" s="8" t="s">
        <v>96</v>
      </c>
      <c r="BW654" s="8" t="s">
        <v>78</v>
      </c>
      <c r="BX654" s="8" t="s">
        <v>79</v>
      </c>
      <c r="BY654" s="8">
        <v>29940</v>
      </c>
      <c r="BZ654" s="8" t="s">
        <v>80</v>
      </c>
      <c r="CA654" s="8" t="s">
        <v>81</v>
      </c>
      <c r="CB654" s="8">
        <v>29941</v>
      </c>
      <c r="CC654" s="8"/>
      <c r="CD654" s="8" t="s">
        <v>82</v>
      </c>
      <c r="CE654" s="8"/>
      <c r="CF654" s="8" t="s">
        <v>83</v>
      </c>
      <c r="CG654" s="3">
        <f>BO654</f>
        <v>45884</v>
      </c>
      <c r="CH654" s="4" t="str">
        <f>LEFT(BU654,(LEN(BU654)-2))</f>
        <v>2:00</v>
      </c>
      <c r="CI654" s="4" t="str">
        <f>LEFT(CH654)</f>
        <v>2</v>
      </c>
      <c r="CJ654" s="4" t="str" cm="1">
        <f t="array" ref="CJ654">_xlfn.IFS(CI654 = "1","13",CI654 = "2","14",CI654 = "3","15",CI654 = "4","16",CI654 &gt; 4,CI654)</f>
        <v>14</v>
      </c>
      <c r="CK654" s="4" t="str">
        <f>RIGHT(CH654,2)</f>
        <v>00</v>
      </c>
      <c r="CL654" s="5" t="str">
        <f>_xlfn.CONCAT(CJ654,":",CK654)</f>
        <v>14:00</v>
      </c>
      <c r="CM654" s="9">
        <f>CG654</f>
        <v>45884</v>
      </c>
      <c r="CN654" s="10">
        <f>CM654</f>
        <v>45884</v>
      </c>
      <c r="CO654" s="10">
        <f>CN654+TIME(CJ654,CK654,CK654)</f>
        <v>45884.583333333336</v>
      </c>
      <c r="CP654" s="10">
        <f>CO654+TIME(0,30,0)</f>
        <v>45884.604166666672</v>
      </c>
    </row>
    <row r="655" spans="1:94" x14ac:dyDescent="0.25">
      <c r="A655" s="12">
        <v>45855</v>
      </c>
      <c r="B655" s="13" t="s">
        <v>106</v>
      </c>
      <c r="C655" s="13" t="s">
        <v>107</v>
      </c>
      <c r="D655" s="13">
        <v>9504585</v>
      </c>
      <c r="E655" s="13" t="s">
        <v>75</v>
      </c>
      <c r="F655" s="13">
        <v>29947</v>
      </c>
      <c r="G655" s="13" t="s">
        <v>98</v>
      </c>
      <c r="H655" s="13" t="s">
        <v>77</v>
      </c>
      <c r="I655" s="13" t="s">
        <v>78</v>
      </c>
      <c r="J655" s="13" t="s">
        <v>79</v>
      </c>
      <c r="K655" s="13">
        <v>29940</v>
      </c>
      <c r="L655" s="13" t="s">
        <v>80</v>
      </c>
      <c r="M655" s="13" t="s">
        <v>81</v>
      </c>
      <c r="N655" s="13">
        <v>29941</v>
      </c>
      <c r="O655" s="13"/>
      <c r="P655" s="13" t="s">
        <v>82</v>
      </c>
      <c r="Q655" s="13"/>
      <c r="R655" s="13" t="s">
        <v>83</v>
      </c>
      <c r="S655" s="3">
        <f>A655</f>
        <v>45855</v>
      </c>
      <c r="T655" s="4" t="str">
        <f>LEFT(G655,(LEN(G655)-2))</f>
        <v>2:30</v>
      </c>
      <c r="U655" s="4" t="str">
        <f t="shared" si="70"/>
        <v>2</v>
      </c>
      <c r="V655" s="4" t="str" cm="1">
        <f t="array" ref="V655">_xlfn.IFS(U655 = "1","13",U655 = "2","14",U655 = "3","15",U655 = "4","16",U655 &gt; 4,U655)</f>
        <v>14</v>
      </c>
      <c r="W655" s="4" t="str">
        <f t="shared" si="71"/>
        <v>30</v>
      </c>
      <c r="X655" s="5" t="str">
        <f t="shared" si="72"/>
        <v>14:30</v>
      </c>
      <c r="Y655" s="9">
        <f t="shared" si="73"/>
        <v>45855</v>
      </c>
      <c r="Z655" s="10">
        <f t="shared" si="74"/>
        <v>45855</v>
      </c>
      <c r="AA655" s="10">
        <f t="shared" si="75"/>
        <v>45855.604513888888</v>
      </c>
      <c r="AB655" s="10">
        <f t="shared" si="76"/>
        <v>45855.625347222223</v>
      </c>
      <c r="AC655" s="11">
        <f>AA655</f>
        <v>45855.604513888888</v>
      </c>
      <c r="AD655" s="11">
        <f>AB655</f>
        <v>45855.625347222223</v>
      </c>
      <c r="AE655">
        <v>0</v>
      </c>
      <c r="AF655">
        <v>0</v>
      </c>
      <c r="AH655" t="str">
        <f>H655</f>
        <v>AVAILABLE</v>
      </c>
      <c r="AI655" t="str">
        <f>C655</f>
        <v>OakLawn103</v>
      </c>
      <c r="AJ655" t="str">
        <f>AH655</f>
        <v>AVAILABLE</v>
      </c>
      <c r="AM655" t="s">
        <v>39</v>
      </c>
      <c r="AS655" t="str">
        <f>B655</f>
        <v>Thursday</v>
      </c>
      <c r="AV655" t="s">
        <v>41</v>
      </c>
      <c r="BO655" s="7">
        <v>45884</v>
      </c>
      <c r="BP655" s="8" t="s">
        <v>73</v>
      </c>
      <c r="BQ655" s="8" t="s">
        <v>107</v>
      </c>
      <c r="BR655" s="8">
        <v>9504585</v>
      </c>
      <c r="BS655" s="8" t="s">
        <v>75</v>
      </c>
      <c r="BT655" s="8">
        <v>29947</v>
      </c>
      <c r="BU655" s="8" t="s">
        <v>97</v>
      </c>
      <c r="BV655" s="8" t="s">
        <v>77</v>
      </c>
      <c r="BW655" s="8" t="s">
        <v>78</v>
      </c>
      <c r="BX655" s="8" t="s">
        <v>79</v>
      </c>
      <c r="BY655" s="8">
        <v>29940</v>
      </c>
      <c r="BZ655" s="8" t="s">
        <v>80</v>
      </c>
      <c r="CA655" s="8" t="s">
        <v>81</v>
      </c>
      <c r="CB655" s="8">
        <v>29941</v>
      </c>
      <c r="CC655" s="8"/>
      <c r="CD655" s="8" t="s">
        <v>82</v>
      </c>
      <c r="CE655" s="8"/>
      <c r="CF655" s="8" t="s">
        <v>83</v>
      </c>
      <c r="CG655" s="3">
        <f>BO655</f>
        <v>45884</v>
      </c>
      <c r="CH655" s="4" t="str">
        <f>LEFT(BU655,(LEN(BU655)-2))</f>
        <v>2:00</v>
      </c>
      <c r="CI655" s="4" t="str">
        <f>LEFT(CH655)</f>
        <v>2</v>
      </c>
      <c r="CJ655" s="4" t="str" cm="1">
        <f t="array" ref="CJ655">_xlfn.IFS(CI655 = "1","13",CI655 = "2","14",CI655 = "3","15",CI655 = "4","16",CI655 &gt; 4,CI655)</f>
        <v>14</v>
      </c>
      <c r="CK655" s="4" t="str">
        <f>RIGHT(CH655,2)</f>
        <v>00</v>
      </c>
      <c r="CL655" s="5" t="str">
        <f>_xlfn.CONCAT(CJ655,":",CK655)</f>
        <v>14:00</v>
      </c>
      <c r="CM655" s="9">
        <f>CG655</f>
        <v>45884</v>
      </c>
      <c r="CN655" s="10">
        <f>CM655</f>
        <v>45884</v>
      </c>
      <c r="CO655" s="10">
        <f>CN655+TIME(CJ655,CK655,CK655)</f>
        <v>45884.583333333336</v>
      </c>
      <c r="CP655" s="10">
        <f>CO655+TIME(0,30,0)</f>
        <v>45884.604166666672</v>
      </c>
    </row>
    <row r="656" spans="1:94" x14ac:dyDescent="0.25">
      <c r="A656" s="7">
        <v>45855</v>
      </c>
      <c r="B656" s="8" t="s">
        <v>106</v>
      </c>
      <c r="C656" s="8" t="s">
        <v>107</v>
      </c>
      <c r="D656" s="8">
        <v>9504585</v>
      </c>
      <c r="E656" s="8" t="s">
        <v>75</v>
      </c>
      <c r="F656" s="8">
        <v>29947</v>
      </c>
      <c r="G656" s="8" t="s">
        <v>99</v>
      </c>
      <c r="H656" s="8" t="s">
        <v>77</v>
      </c>
      <c r="I656" s="8" t="s">
        <v>78</v>
      </c>
      <c r="J656" s="8" t="s">
        <v>79</v>
      </c>
      <c r="K656" s="8">
        <v>29940</v>
      </c>
      <c r="L656" s="8" t="s">
        <v>80</v>
      </c>
      <c r="M656" s="8" t="s">
        <v>81</v>
      </c>
      <c r="N656" s="8">
        <v>29941</v>
      </c>
      <c r="O656" s="8"/>
      <c r="P656" s="8" t="s">
        <v>82</v>
      </c>
      <c r="Q656" s="8"/>
      <c r="R656" s="8" t="s">
        <v>83</v>
      </c>
      <c r="S656" s="3">
        <f>A656</f>
        <v>45855</v>
      </c>
      <c r="T656" s="4" t="str">
        <f>LEFT(G656,(LEN(G656)-2))</f>
        <v>3:00</v>
      </c>
      <c r="U656" s="4" t="str">
        <f t="shared" si="70"/>
        <v>3</v>
      </c>
      <c r="V656" s="4" t="str" cm="1">
        <f t="array" ref="V656">_xlfn.IFS(U656 = "1","13",U656 = "2","14",U656 = "3","15",U656 = "4","16",U656 &gt; 4,U656)</f>
        <v>15</v>
      </c>
      <c r="W656" s="4" t="str">
        <f t="shared" si="71"/>
        <v>00</v>
      </c>
      <c r="X656" s="5" t="str">
        <f t="shared" si="72"/>
        <v>15:00</v>
      </c>
      <c r="Y656" s="9">
        <f t="shared" si="73"/>
        <v>45855</v>
      </c>
      <c r="Z656" s="10">
        <f t="shared" si="74"/>
        <v>45855</v>
      </c>
      <c r="AA656" s="10">
        <f t="shared" si="75"/>
        <v>45855.625</v>
      </c>
      <c r="AB656" s="10">
        <f t="shared" si="76"/>
        <v>45855.645833333336</v>
      </c>
      <c r="AC656" s="11">
        <f>AA656</f>
        <v>45855.625</v>
      </c>
      <c r="AD656" s="11">
        <f>AB656</f>
        <v>45855.645833333336</v>
      </c>
      <c r="AE656">
        <v>0</v>
      </c>
      <c r="AF656">
        <v>0</v>
      </c>
      <c r="AH656" t="str">
        <f>H656</f>
        <v>AVAILABLE</v>
      </c>
      <c r="AI656" t="str">
        <f>C656</f>
        <v>OakLawn103</v>
      </c>
      <c r="AJ656" t="str">
        <f>AH656</f>
        <v>AVAILABLE</v>
      </c>
      <c r="AM656" t="s">
        <v>39</v>
      </c>
      <c r="AS656" t="str">
        <f>B656</f>
        <v>Thursday</v>
      </c>
      <c r="AV656" t="s">
        <v>41</v>
      </c>
      <c r="BO656" s="7">
        <v>45884</v>
      </c>
      <c r="BP656" s="8" t="s">
        <v>73</v>
      </c>
      <c r="BQ656" s="8" t="s">
        <v>109</v>
      </c>
      <c r="BR656" s="8">
        <v>9504589</v>
      </c>
      <c r="BS656" s="8" t="s">
        <v>75</v>
      </c>
      <c r="BT656" s="8">
        <v>29948</v>
      </c>
      <c r="BU656" s="8" t="s">
        <v>97</v>
      </c>
      <c r="BV656" s="8" t="s">
        <v>77</v>
      </c>
      <c r="BW656" s="8" t="s">
        <v>78</v>
      </c>
      <c r="BX656" s="8" t="s">
        <v>79</v>
      </c>
      <c r="BY656" s="8">
        <v>29940</v>
      </c>
      <c r="BZ656" s="8" t="s">
        <v>80</v>
      </c>
      <c r="CA656" s="8" t="s">
        <v>81</v>
      </c>
      <c r="CB656" s="8">
        <v>29941</v>
      </c>
      <c r="CC656" s="8"/>
      <c r="CD656" s="8" t="s">
        <v>82</v>
      </c>
      <c r="CE656" s="8"/>
      <c r="CF656" s="8" t="s">
        <v>83</v>
      </c>
      <c r="CG656" s="3">
        <f>BO656</f>
        <v>45884</v>
      </c>
      <c r="CH656" s="4" t="str">
        <f>LEFT(BU656,(LEN(BU656)-2))</f>
        <v>2:00</v>
      </c>
      <c r="CI656" s="4" t="str">
        <f>LEFT(CH656)</f>
        <v>2</v>
      </c>
      <c r="CJ656" s="4" t="str" cm="1">
        <f t="array" ref="CJ656">_xlfn.IFS(CI656 = "1","13",CI656 = "2","14",CI656 = "3","15",CI656 = "4","16",CI656 &gt; 4,CI656)</f>
        <v>14</v>
      </c>
      <c r="CK656" s="4" t="str">
        <f>RIGHT(CH656,2)</f>
        <v>00</v>
      </c>
      <c r="CL656" s="5" t="str">
        <f>_xlfn.CONCAT(CJ656,":",CK656)</f>
        <v>14:00</v>
      </c>
      <c r="CM656" s="9">
        <f>CG656</f>
        <v>45884</v>
      </c>
      <c r="CN656" s="10">
        <f>CM656</f>
        <v>45884</v>
      </c>
      <c r="CO656" s="10">
        <f>CN656+TIME(CJ656,CK656,CK656)</f>
        <v>45884.583333333336</v>
      </c>
      <c r="CP656" s="10">
        <f>CO656+TIME(0,30,0)</f>
        <v>45884.604166666672</v>
      </c>
    </row>
    <row r="657" spans="1:94" ht="15.75" x14ac:dyDescent="0.25">
      <c r="A657" s="12">
        <v>45855</v>
      </c>
      <c r="B657" s="13" t="s">
        <v>106</v>
      </c>
      <c r="C657" s="13" t="s">
        <v>107</v>
      </c>
      <c r="D657" s="13">
        <v>9504585</v>
      </c>
      <c r="E657" s="13" t="s">
        <v>75</v>
      </c>
      <c r="F657" s="13">
        <v>29947</v>
      </c>
      <c r="G657" s="13" t="s">
        <v>100</v>
      </c>
      <c r="H657" s="13" t="s">
        <v>77</v>
      </c>
      <c r="I657" s="13" t="s">
        <v>78</v>
      </c>
      <c r="J657" s="13" t="s">
        <v>79</v>
      </c>
      <c r="K657" s="13">
        <v>29940</v>
      </c>
      <c r="L657" s="13" t="s">
        <v>80</v>
      </c>
      <c r="M657" s="13" t="s">
        <v>81</v>
      </c>
      <c r="N657" s="13">
        <v>29941</v>
      </c>
      <c r="O657" s="13"/>
      <c r="P657" s="13" t="s">
        <v>82</v>
      </c>
      <c r="Q657" s="13"/>
      <c r="R657" s="13" t="s">
        <v>83</v>
      </c>
      <c r="S657" s="3">
        <f>A657</f>
        <v>45855</v>
      </c>
      <c r="T657" s="4" t="str">
        <f>LEFT(G657,(LEN(G657)-2))</f>
        <v>3:30</v>
      </c>
      <c r="U657" s="4" t="str">
        <f t="shared" si="70"/>
        <v>3</v>
      </c>
      <c r="V657" s="4" t="str" cm="1">
        <f t="array" ref="V657">_xlfn.IFS(U657 = "1","13",U657 = "2","14",U657 = "3","15",U657 = "4","16",U657 &gt; 4,U657)</f>
        <v>15</v>
      </c>
      <c r="W657" s="4" t="str">
        <f t="shared" si="71"/>
        <v>30</v>
      </c>
      <c r="X657" s="5" t="str">
        <f t="shared" si="72"/>
        <v>15:30</v>
      </c>
      <c r="Y657" s="9">
        <f t="shared" si="73"/>
        <v>45855</v>
      </c>
      <c r="Z657" s="10">
        <f t="shared" si="74"/>
        <v>45855</v>
      </c>
      <c r="AA657" s="10">
        <f t="shared" si="75"/>
        <v>45855.646180555559</v>
      </c>
      <c r="AB657" s="10">
        <f t="shared" si="76"/>
        <v>45855.667013888895</v>
      </c>
      <c r="AC657" s="11">
        <f>AA657</f>
        <v>45855.646180555559</v>
      </c>
      <c r="AD657" s="11">
        <f>AB657</f>
        <v>45855.667013888895</v>
      </c>
      <c r="AE657">
        <v>0</v>
      </c>
      <c r="AF657">
        <v>0</v>
      </c>
      <c r="AH657" t="str">
        <f>H657</f>
        <v>AVAILABLE</v>
      </c>
      <c r="AI657" t="str">
        <f>C657</f>
        <v>OakLawn103</v>
      </c>
      <c r="AJ657" t="str">
        <f>AH657</f>
        <v>AVAILABLE</v>
      </c>
      <c r="AM657" t="s">
        <v>39</v>
      </c>
      <c r="AS657" t="str">
        <f>B657</f>
        <v>Thursday</v>
      </c>
      <c r="AV657" t="s">
        <v>41</v>
      </c>
      <c r="BO657" s="14">
        <v>45884</v>
      </c>
      <c r="BP657" s="15" t="s">
        <v>73</v>
      </c>
      <c r="BQ657" s="15" t="s">
        <v>115</v>
      </c>
      <c r="BR657" s="15">
        <v>9504574</v>
      </c>
      <c r="BS657" s="15" t="s">
        <v>75</v>
      </c>
      <c r="BT657" s="15">
        <v>29944</v>
      </c>
      <c r="BU657" s="15" t="s">
        <v>97</v>
      </c>
      <c r="BV657" s="15" t="s">
        <v>77</v>
      </c>
      <c r="BW657" s="15" t="s">
        <v>78</v>
      </c>
      <c r="BX657" s="15" t="s">
        <v>79</v>
      </c>
      <c r="BY657" s="15">
        <v>29940</v>
      </c>
      <c r="BZ657" s="15" t="s">
        <v>80</v>
      </c>
      <c r="CA657" s="15" t="s">
        <v>81</v>
      </c>
      <c r="CB657" s="15">
        <v>29941</v>
      </c>
      <c r="CC657" s="15"/>
      <c r="CD657" s="15" t="s">
        <v>82</v>
      </c>
      <c r="CE657" s="15"/>
      <c r="CF657" s="15" t="s">
        <v>83</v>
      </c>
      <c r="CG657" s="3">
        <f>BO657</f>
        <v>45884</v>
      </c>
      <c r="CH657" s="4" t="str">
        <f>LEFT(BU657,(LEN(BU657)-2))</f>
        <v>2:00</v>
      </c>
      <c r="CI657" s="4" t="str">
        <f>LEFT(CH657)</f>
        <v>2</v>
      </c>
      <c r="CJ657" s="4" t="str" cm="1">
        <f t="array" ref="CJ657">_xlfn.IFS(CI657 = "1","13",CI657 = "2","14",CI657 = "3","15",CI657 = "4","16",CI657 &gt; 4,CI657)</f>
        <v>14</v>
      </c>
      <c r="CK657" s="4" t="str">
        <f>RIGHT(CH657,2)</f>
        <v>00</v>
      </c>
      <c r="CL657" s="5" t="str">
        <f>_xlfn.CONCAT(CJ657,":",CK657)</f>
        <v>14:00</v>
      </c>
      <c r="CM657" s="9">
        <f>CG657</f>
        <v>45884</v>
      </c>
      <c r="CN657" s="10">
        <f>CM657</f>
        <v>45884</v>
      </c>
      <c r="CO657" s="10">
        <f>CN657+TIME(CJ657,CK657,CK657)</f>
        <v>45884.583333333336</v>
      </c>
      <c r="CP657" s="10">
        <f>CO657+TIME(0,30,0)</f>
        <v>45884.604166666672</v>
      </c>
    </row>
    <row r="658" spans="1:94" x14ac:dyDescent="0.25">
      <c r="A658" s="7">
        <v>45856</v>
      </c>
      <c r="B658" s="8" t="s">
        <v>73</v>
      </c>
      <c r="C658" s="8" t="s">
        <v>107</v>
      </c>
      <c r="D658" s="8">
        <v>9504585</v>
      </c>
      <c r="E658" s="8" t="s">
        <v>75</v>
      </c>
      <c r="F658" s="8">
        <v>29947</v>
      </c>
      <c r="G658" s="8" t="s">
        <v>76</v>
      </c>
      <c r="H658" s="8" t="s">
        <v>77</v>
      </c>
      <c r="I658" s="8" t="s">
        <v>78</v>
      </c>
      <c r="J658" s="8" t="s">
        <v>79</v>
      </c>
      <c r="K658" s="8">
        <v>29940</v>
      </c>
      <c r="L658" s="8" t="s">
        <v>80</v>
      </c>
      <c r="M658" s="8" t="s">
        <v>81</v>
      </c>
      <c r="N658" s="8">
        <v>29941</v>
      </c>
      <c r="O658" s="8"/>
      <c r="P658" s="8" t="s">
        <v>82</v>
      </c>
      <c r="Q658" s="8"/>
      <c r="R658" s="8" t="s">
        <v>83</v>
      </c>
      <c r="S658" s="3">
        <f>A658</f>
        <v>45856</v>
      </c>
      <c r="T658" s="4" t="str">
        <f>LEFT(G658,(LEN(G658)-2))</f>
        <v>8:00</v>
      </c>
      <c r="U658" s="4" t="str">
        <f t="shared" si="70"/>
        <v>8</v>
      </c>
      <c r="V658" s="4" t="str" cm="1">
        <f t="array" ref="V658">_xlfn.IFS(U658 = "1","13",U658 = "2","14",U658 = "3","15",U658 = "4","16",U658 &gt; 4,U658)</f>
        <v>8</v>
      </c>
      <c r="W658" s="4" t="str">
        <f t="shared" si="71"/>
        <v>00</v>
      </c>
      <c r="X658" s="5" t="str">
        <f t="shared" si="72"/>
        <v>8:00</v>
      </c>
      <c r="Y658" s="9">
        <f t="shared" si="73"/>
        <v>45856</v>
      </c>
      <c r="Z658" s="10">
        <f t="shared" si="74"/>
        <v>45856</v>
      </c>
      <c r="AA658" s="10">
        <f t="shared" si="75"/>
        <v>45856.333333333336</v>
      </c>
      <c r="AB658" s="10">
        <f t="shared" si="76"/>
        <v>45856.354166666672</v>
      </c>
      <c r="AC658" s="11">
        <f>AA658</f>
        <v>45856.333333333336</v>
      </c>
      <c r="AD658" s="11">
        <f>AB658</f>
        <v>45856.354166666672</v>
      </c>
      <c r="AE658">
        <v>0</v>
      </c>
      <c r="AF658">
        <v>0</v>
      </c>
      <c r="AH658" t="str">
        <f>H658</f>
        <v>AVAILABLE</v>
      </c>
      <c r="AI658" t="str">
        <f>C658</f>
        <v>OakLawn103</v>
      </c>
      <c r="AJ658" t="str">
        <f>AH658</f>
        <v>AVAILABLE</v>
      </c>
      <c r="AM658" t="s">
        <v>39</v>
      </c>
      <c r="AS658" t="str">
        <f>B658</f>
        <v>Friday</v>
      </c>
      <c r="AV658" t="s">
        <v>41</v>
      </c>
      <c r="BO658" s="12">
        <v>45884</v>
      </c>
      <c r="BP658" s="13" t="s">
        <v>73</v>
      </c>
      <c r="BQ658" s="13" t="s">
        <v>74</v>
      </c>
      <c r="BR658" s="13">
        <v>9504580</v>
      </c>
      <c r="BS658" s="13" t="s">
        <v>75</v>
      </c>
      <c r="BT658" s="13">
        <v>29946</v>
      </c>
      <c r="BU658" s="13" t="s">
        <v>88</v>
      </c>
      <c r="BV658" s="13" t="s">
        <v>77</v>
      </c>
      <c r="BW658" s="13" t="s">
        <v>78</v>
      </c>
      <c r="BX658" s="13" t="s">
        <v>79</v>
      </c>
      <c r="BY658" s="13">
        <v>29940</v>
      </c>
      <c r="BZ658" s="13" t="s">
        <v>80</v>
      </c>
      <c r="CA658" s="13" t="s">
        <v>81</v>
      </c>
      <c r="CB658" s="13">
        <v>29941</v>
      </c>
      <c r="CC658" s="13"/>
      <c r="CD658" s="13" t="s">
        <v>82</v>
      </c>
      <c r="CE658" s="13"/>
      <c r="CF658" s="13" t="s">
        <v>83</v>
      </c>
      <c r="CG658" s="3">
        <f>BO658</f>
        <v>45884</v>
      </c>
      <c r="CH658" s="4" t="str">
        <f>LEFT(BU658,(LEN(BU658)-2))</f>
        <v>10:30</v>
      </c>
      <c r="CI658" s="4" t="str">
        <f>LEFT(CH658)</f>
        <v>1</v>
      </c>
      <c r="CJ658" s="4" t="str" cm="1">
        <f t="array" ref="CJ658">_xlfn.IFS(CI658 = "1","13",CI658 = "2","14",CI658 = "3","15",CI658 = "4","16",CI658 &gt; 4,CI658)</f>
        <v>13</v>
      </c>
      <c r="CK658" s="4" t="str">
        <f>RIGHT(CH658,2)</f>
        <v>30</v>
      </c>
      <c r="CL658" s="5" t="str">
        <f>_xlfn.CONCAT(CJ658,":",CK658)</f>
        <v>13:30</v>
      </c>
      <c r="CM658" s="9">
        <f>CG658</f>
        <v>45884</v>
      </c>
      <c r="CN658" s="10">
        <f>CM658</f>
        <v>45884</v>
      </c>
      <c r="CO658" s="10">
        <f>CN658+TIME(CJ658,CK658,CK658)</f>
        <v>45884.562847222223</v>
      </c>
      <c r="CP658" s="10">
        <f>CO658+TIME(0,30,0)</f>
        <v>45884.583680555559</v>
      </c>
    </row>
    <row r="659" spans="1:94" x14ac:dyDescent="0.25">
      <c r="A659" s="12">
        <v>45856</v>
      </c>
      <c r="B659" s="13" t="s">
        <v>73</v>
      </c>
      <c r="C659" s="13" t="s">
        <v>107</v>
      </c>
      <c r="D659" s="13">
        <v>9504585</v>
      </c>
      <c r="E659" s="13" t="s">
        <v>75</v>
      </c>
      <c r="F659" s="13">
        <v>29947</v>
      </c>
      <c r="G659" s="13" t="s">
        <v>84</v>
      </c>
      <c r="H659" s="13" t="s">
        <v>77</v>
      </c>
      <c r="I659" s="13" t="s">
        <v>78</v>
      </c>
      <c r="J659" s="13" t="s">
        <v>79</v>
      </c>
      <c r="K659" s="13">
        <v>29940</v>
      </c>
      <c r="L659" s="13" t="s">
        <v>80</v>
      </c>
      <c r="M659" s="13" t="s">
        <v>81</v>
      </c>
      <c r="N659" s="13">
        <v>29941</v>
      </c>
      <c r="O659" s="13"/>
      <c r="P659" s="13" t="s">
        <v>82</v>
      </c>
      <c r="Q659" s="13"/>
      <c r="R659" s="13" t="s">
        <v>83</v>
      </c>
      <c r="S659" s="3">
        <f>A659</f>
        <v>45856</v>
      </c>
      <c r="T659" s="4" t="str">
        <f>LEFT(G659,(LEN(G659)-2))</f>
        <v>8:30</v>
      </c>
      <c r="U659" s="4" t="str">
        <f t="shared" si="70"/>
        <v>8</v>
      </c>
      <c r="V659" s="4" t="str" cm="1">
        <f t="array" ref="V659">_xlfn.IFS(U659 = "1","13",U659 = "2","14",U659 = "3","15",U659 = "4","16",U659 &gt; 4,U659)</f>
        <v>8</v>
      </c>
      <c r="W659" s="4" t="str">
        <f t="shared" si="71"/>
        <v>30</v>
      </c>
      <c r="X659" s="5" t="str">
        <f t="shared" si="72"/>
        <v>8:30</v>
      </c>
      <c r="Y659" s="9">
        <f t="shared" si="73"/>
        <v>45856</v>
      </c>
      <c r="Z659" s="10">
        <f t="shared" si="74"/>
        <v>45856</v>
      </c>
      <c r="AA659" s="10">
        <f t="shared" si="75"/>
        <v>45856.354513888888</v>
      </c>
      <c r="AB659" s="10">
        <f t="shared" si="76"/>
        <v>45856.375347222223</v>
      </c>
      <c r="AC659" s="11">
        <f>AA659</f>
        <v>45856.354513888888</v>
      </c>
      <c r="AD659" s="11">
        <f>AB659</f>
        <v>45856.375347222223</v>
      </c>
      <c r="AE659">
        <v>0</v>
      </c>
      <c r="AF659">
        <v>0</v>
      </c>
      <c r="AH659" t="str">
        <f>H659</f>
        <v>AVAILABLE</v>
      </c>
      <c r="AI659" t="str">
        <f>C659</f>
        <v>OakLawn103</v>
      </c>
      <c r="AJ659" t="str">
        <f>AH659</f>
        <v>AVAILABLE</v>
      </c>
      <c r="AM659" t="s">
        <v>39</v>
      </c>
      <c r="AS659" t="str">
        <f>B659</f>
        <v>Friday</v>
      </c>
      <c r="AV659" t="s">
        <v>41</v>
      </c>
      <c r="BO659" s="12">
        <v>45884</v>
      </c>
      <c r="BP659" s="13" t="s">
        <v>73</v>
      </c>
      <c r="BQ659" s="13" t="s">
        <v>74</v>
      </c>
      <c r="BR659" s="13">
        <v>9504580</v>
      </c>
      <c r="BS659" s="13" t="s">
        <v>75</v>
      </c>
      <c r="BT659" s="13">
        <v>29946</v>
      </c>
      <c r="BU659" s="13" t="s">
        <v>90</v>
      </c>
      <c r="BV659" s="13" t="s">
        <v>77</v>
      </c>
      <c r="BW659" s="13" t="s">
        <v>78</v>
      </c>
      <c r="BX659" s="13" t="s">
        <v>79</v>
      </c>
      <c r="BY659" s="13">
        <v>29940</v>
      </c>
      <c r="BZ659" s="13" t="s">
        <v>80</v>
      </c>
      <c r="CA659" s="13" t="s">
        <v>81</v>
      </c>
      <c r="CB659" s="13">
        <v>29941</v>
      </c>
      <c r="CC659" s="13"/>
      <c r="CD659" s="13" t="s">
        <v>82</v>
      </c>
      <c r="CE659" s="13"/>
      <c r="CF659" s="13" t="s">
        <v>83</v>
      </c>
      <c r="CG659" s="3">
        <f>BO659</f>
        <v>45884</v>
      </c>
      <c r="CH659" s="4" t="str">
        <f>LEFT(BU659,(LEN(BU659)-2))</f>
        <v>11:30</v>
      </c>
      <c r="CI659" s="4" t="str">
        <f>LEFT(CH659)</f>
        <v>1</v>
      </c>
      <c r="CJ659" s="4" t="str" cm="1">
        <f t="array" ref="CJ659">_xlfn.IFS(CI659 = "1","13",CI659 = "2","14",CI659 = "3","15",CI659 = "4","16",CI659 &gt; 4,CI659)</f>
        <v>13</v>
      </c>
      <c r="CK659" s="4" t="str">
        <f>RIGHT(CH659,2)</f>
        <v>30</v>
      </c>
      <c r="CL659" s="5" t="str">
        <f>_xlfn.CONCAT(CJ659,":",CK659)</f>
        <v>13:30</v>
      </c>
      <c r="CM659" s="9">
        <f>CG659</f>
        <v>45884</v>
      </c>
      <c r="CN659" s="10">
        <f>CM659</f>
        <v>45884</v>
      </c>
      <c r="CO659" s="10">
        <f>CN659+TIME(CJ659,CK659,CK659)</f>
        <v>45884.562847222223</v>
      </c>
      <c r="CP659" s="10">
        <f>CO659+TIME(0,30,0)</f>
        <v>45884.583680555559</v>
      </c>
    </row>
    <row r="660" spans="1:94" x14ac:dyDescent="0.25">
      <c r="A660" s="7">
        <v>45856</v>
      </c>
      <c r="B660" s="8" t="s">
        <v>73</v>
      </c>
      <c r="C660" s="8" t="s">
        <v>107</v>
      </c>
      <c r="D660" s="8">
        <v>9504585</v>
      </c>
      <c r="E660" s="8" t="s">
        <v>75</v>
      </c>
      <c r="F660" s="8">
        <v>29947</v>
      </c>
      <c r="G660" s="8" t="s">
        <v>85</v>
      </c>
      <c r="H660" s="8" t="s">
        <v>77</v>
      </c>
      <c r="I660" s="8" t="s">
        <v>78</v>
      </c>
      <c r="J660" s="8" t="s">
        <v>79</v>
      </c>
      <c r="K660" s="8">
        <v>29940</v>
      </c>
      <c r="L660" s="8" t="s">
        <v>80</v>
      </c>
      <c r="M660" s="8" t="s">
        <v>81</v>
      </c>
      <c r="N660" s="8">
        <v>29941</v>
      </c>
      <c r="O660" s="8"/>
      <c r="P660" s="8" t="s">
        <v>82</v>
      </c>
      <c r="Q660" s="8"/>
      <c r="R660" s="8" t="s">
        <v>83</v>
      </c>
      <c r="S660" s="3">
        <f>A660</f>
        <v>45856</v>
      </c>
      <c r="T660" s="4" t="str">
        <f>LEFT(G660,(LEN(G660)-2))</f>
        <v>9:00</v>
      </c>
      <c r="U660" s="4" t="str">
        <f t="shared" si="70"/>
        <v>9</v>
      </c>
      <c r="V660" s="4" t="str" cm="1">
        <f t="array" ref="V660">_xlfn.IFS(U660 = "1","13",U660 = "2","14",U660 = "3","15",U660 = "4","16",U660 &gt; 4,U660)</f>
        <v>9</v>
      </c>
      <c r="W660" s="4" t="str">
        <f t="shared" si="71"/>
        <v>00</v>
      </c>
      <c r="X660" s="5" t="str">
        <f t="shared" si="72"/>
        <v>9:00</v>
      </c>
      <c r="Y660" s="9">
        <f t="shared" si="73"/>
        <v>45856</v>
      </c>
      <c r="Z660" s="10">
        <f t="shared" si="74"/>
        <v>45856</v>
      </c>
      <c r="AA660" s="10">
        <f t="shared" si="75"/>
        <v>45856.375</v>
      </c>
      <c r="AB660" s="10">
        <f t="shared" si="76"/>
        <v>45856.395833333336</v>
      </c>
      <c r="AC660" s="11">
        <f>AA660</f>
        <v>45856.375</v>
      </c>
      <c r="AD660" s="11">
        <f>AB660</f>
        <v>45856.395833333336</v>
      </c>
      <c r="AE660">
        <v>0</v>
      </c>
      <c r="AF660">
        <v>0</v>
      </c>
      <c r="AH660" t="str">
        <f>H660</f>
        <v>AVAILABLE</v>
      </c>
      <c r="AI660" t="str">
        <f>C660</f>
        <v>OakLawn103</v>
      </c>
      <c r="AJ660" t="str">
        <f>AH660</f>
        <v>AVAILABLE</v>
      </c>
      <c r="AM660" t="s">
        <v>39</v>
      </c>
      <c r="AS660" t="str">
        <f>B660</f>
        <v>Friday</v>
      </c>
      <c r="AV660" t="s">
        <v>41</v>
      </c>
      <c r="BO660" s="12">
        <v>45884</v>
      </c>
      <c r="BP660" s="13" t="s">
        <v>73</v>
      </c>
      <c r="BQ660" s="13" t="s">
        <v>74</v>
      </c>
      <c r="BR660" s="13">
        <v>9504580</v>
      </c>
      <c r="BS660" s="13" t="s">
        <v>75</v>
      </c>
      <c r="BT660" s="13">
        <v>29946</v>
      </c>
      <c r="BU660" s="13" t="s">
        <v>93</v>
      </c>
      <c r="BV660" s="13" t="s">
        <v>92</v>
      </c>
      <c r="BW660" s="13" t="s">
        <v>78</v>
      </c>
      <c r="BX660" s="13" t="s">
        <v>79</v>
      </c>
      <c r="BY660" s="13">
        <v>29940</v>
      </c>
      <c r="BZ660" s="13" t="s">
        <v>80</v>
      </c>
      <c r="CA660" s="13" t="s">
        <v>81</v>
      </c>
      <c r="CB660" s="13">
        <v>29941</v>
      </c>
      <c r="CC660" s="13"/>
      <c r="CD660" s="13" t="s">
        <v>82</v>
      </c>
      <c r="CE660" s="13"/>
      <c r="CF660" s="13" t="s">
        <v>83</v>
      </c>
      <c r="CG660" s="3">
        <f>BO660</f>
        <v>45884</v>
      </c>
      <c r="CH660" s="4" t="str">
        <f>LEFT(BU660,(LEN(BU660)-2))</f>
        <v>12:30</v>
      </c>
      <c r="CI660" s="4" t="str">
        <f>LEFT(CH660)</f>
        <v>1</v>
      </c>
      <c r="CJ660" s="4" t="str" cm="1">
        <f t="array" ref="CJ660">_xlfn.IFS(CI660 = "1","13",CI660 = "2","14",CI660 = "3","15",CI660 = "4","16",CI660 &gt; 4,CI660)</f>
        <v>13</v>
      </c>
      <c r="CK660" s="4" t="str">
        <f>RIGHT(CH660,2)</f>
        <v>30</v>
      </c>
      <c r="CL660" s="5" t="str">
        <f>_xlfn.CONCAT(CJ660,":",CK660)</f>
        <v>13:30</v>
      </c>
      <c r="CM660" s="9">
        <f>CG660</f>
        <v>45884</v>
      </c>
      <c r="CN660" s="10">
        <f>CM660</f>
        <v>45884</v>
      </c>
      <c r="CO660" s="10">
        <f>CN660+TIME(CJ660,CK660,CK660)</f>
        <v>45884.562847222223</v>
      </c>
      <c r="CP660" s="10">
        <f>CO660+TIME(0,30,0)</f>
        <v>45884.583680555559</v>
      </c>
    </row>
    <row r="661" spans="1:94" x14ac:dyDescent="0.25">
      <c r="A661" s="12">
        <v>45856</v>
      </c>
      <c r="B661" s="13" t="s">
        <v>73</v>
      </c>
      <c r="C661" s="13" t="s">
        <v>107</v>
      </c>
      <c r="D661" s="13">
        <v>9504585</v>
      </c>
      <c r="E661" s="13" t="s">
        <v>75</v>
      </c>
      <c r="F661" s="13">
        <v>29947</v>
      </c>
      <c r="G661" s="13" t="s">
        <v>86</v>
      </c>
      <c r="H661" s="13" t="s">
        <v>77</v>
      </c>
      <c r="I661" s="13" t="s">
        <v>78</v>
      </c>
      <c r="J661" s="13" t="s">
        <v>79</v>
      </c>
      <c r="K661" s="13">
        <v>29940</v>
      </c>
      <c r="L661" s="13" t="s">
        <v>80</v>
      </c>
      <c r="M661" s="13" t="s">
        <v>81</v>
      </c>
      <c r="N661" s="13">
        <v>29941</v>
      </c>
      <c r="O661" s="13"/>
      <c r="P661" s="13" t="s">
        <v>82</v>
      </c>
      <c r="Q661" s="13"/>
      <c r="R661" s="13" t="s">
        <v>83</v>
      </c>
      <c r="S661" s="3">
        <f>A661</f>
        <v>45856</v>
      </c>
      <c r="T661" s="4" t="str">
        <f>LEFT(G661,(LEN(G661)-2))</f>
        <v>9:30</v>
      </c>
      <c r="U661" s="4" t="str">
        <f t="shared" si="70"/>
        <v>9</v>
      </c>
      <c r="V661" s="4" t="str" cm="1">
        <f t="array" ref="V661">_xlfn.IFS(U661 = "1","13",U661 = "2","14",U661 = "3","15",U661 = "4","16",U661 &gt; 4,U661)</f>
        <v>9</v>
      </c>
      <c r="W661" s="4" t="str">
        <f t="shared" si="71"/>
        <v>30</v>
      </c>
      <c r="X661" s="5" t="str">
        <f t="shared" si="72"/>
        <v>9:30</v>
      </c>
      <c r="Y661" s="9">
        <f t="shared" si="73"/>
        <v>45856</v>
      </c>
      <c r="Z661" s="10">
        <f t="shared" si="74"/>
        <v>45856</v>
      </c>
      <c r="AA661" s="10">
        <f t="shared" si="75"/>
        <v>45856.396180555559</v>
      </c>
      <c r="AB661" s="10">
        <f t="shared" si="76"/>
        <v>45856.417013888895</v>
      </c>
      <c r="AC661" s="11">
        <f>AA661</f>
        <v>45856.396180555559</v>
      </c>
      <c r="AD661" s="11">
        <f>AB661</f>
        <v>45856.417013888895</v>
      </c>
      <c r="AE661">
        <v>0</v>
      </c>
      <c r="AF661">
        <v>0</v>
      </c>
      <c r="AH661" t="str">
        <f>H661</f>
        <v>AVAILABLE</v>
      </c>
      <c r="AI661" t="str">
        <f>C661</f>
        <v>OakLawn103</v>
      </c>
      <c r="AJ661" t="str">
        <f>AH661</f>
        <v>AVAILABLE</v>
      </c>
      <c r="AM661" t="s">
        <v>39</v>
      </c>
      <c r="AS661" t="str">
        <f>B661</f>
        <v>Friday</v>
      </c>
      <c r="AV661" t="s">
        <v>41</v>
      </c>
      <c r="BO661" s="12">
        <v>45884</v>
      </c>
      <c r="BP661" s="13" t="s">
        <v>73</v>
      </c>
      <c r="BQ661" s="13" t="s">
        <v>74</v>
      </c>
      <c r="BR661" s="13">
        <v>9504580</v>
      </c>
      <c r="BS661" s="13" t="s">
        <v>75</v>
      </c>
      <c r="BT661" s="13">
        <v>29946</v>
      </c>
      <c r="BU661" s="13" t="s">
        <v>95</v>
      </c>
      <c r="BV661" s="13" t="s">
        <v>96</v>
      </c>
      <c r="BW661" s="13" t="s">
        <v>78</v>
      </c>
      <c r="BX661" s="13" t="s">
        <v>79</v>
      </c>
      <c r="BY661" s="13">
        <v>29940</v>
      </c>
      <c r="BZ661" s="13" t="s">
        <v>80</v>
      </c>
      <c r="CA661" s="13" t="s">
        <v>81</v>
      </c>
      <c r="CB661" s="13">
        <v>29941</v>
      </c>
      <c r="CC661" s="13"/>
      <c r="CD661" s="13" t="s">
        <v>82</v>
      </c>
      <c r="CE661" s="13"/>
      <c r="CF661" s="13" t="s">
        <v>83</v>
      </c>
      <c r="CG661" s="3">
        <f>BO661</f>
        <v>45884</v>
      </c>
      <c r="CH661" s="4" t="str">
        <f>LEFT(BU661,(LEN(BU661)-2))</f>
        <v>1:30</v>
      </c>
      <c r="CI661" s="4" t="str">
        <f>LEFT(CH661)</f>
        <v>1</v>
      </c>
      <c r="CJ661" s="4" t="str" cm="1">
        <f t="array" ref="CJ661">_xlfn.IFS(CI661 = "1","13",CI661 = "2","14",CI661 = "3","15",CI661 = "4","16",CI661 &gt; 4,CI661)</f>
        <v>13</v>
      </c>
      <c r="CK661" s="4" t="str">
        <f>RIGHT(CH661,2)</f>
        <v>30</v>
      </c>
      <c r="CL661" s="5" t="str">
        <f>_xlfn.CONCAT(CJ661,":",CK661)</f>
        <v>13:30</v>
      </c>
      <c r="CM661" s="9">
        <f>CG661</f>
        <v>45884</v>
      </c>
      <c r="CN661" s="10">
        <f>CM661</f>
        <v>45884</v>
      </c>
      <c r="CO661" s="10">
        <f>CN661+TIME(CJ661,CK661,CK661)</f>
        <v>45884.562847222223</v>
      </c>
      <c r="CP661" s="10">
        <f>CO661+TIME(0,30,0)</f>
        <v>45884.583680555559</v>
      </c>
    </row>
    <row r="662" spans="1:94" x14ac:dyDescent="0.25">
      <c r="A662" s="7">
        <v>45856</v>
      </c>
      <c r="B662" s="8" t="s">
        <v>73</v>
      </c>
      <c r="C662" s="8" t="s">
        <v>107</v>
      </c>
      <c r="D662" s="8">
        <v>9504585</v>
      </c>
      <c r="E662" s="8" t="s">
        <v>75</v>
      </c>
      <c r="F662" s="8">
        <v>29947</v>
      </c>
      <c r="G662" s="8" t="s">
        <v>87</v>
      </c>
      <c r="H662" s="8" t="s">
        <v>77</v>
      </c>
      <c r="I662" s="8" t="s">
        <v>78</v>
      </c>
      <c r="J662" s="8" t="s">
        <v>79</v>
      </c>
      <c r="K662" s="8">
        <v>29940</v>
      </c>
      <c r="L662" s="8" t="s">
        <v>80</v>
      </c>
      <c r="M662" s="8" t="s">
        <v>81</v>
      </c>
      <c r="N662" s="8">
        <v>29941</v>
      </c>
      <c r="O662" s="8"/>
      <c r="P662" s="8" t="s">
        <v>82</v>
      </c>
      <c r="Q662" s="8"/>
      <c r="R662" s="8" t="s">
        <v>83</v>
      </c>
      <c r="S662" s="3">
        <f>A662</f>
        <v>45856</v>
      </c>
      <c r="T662" s="4" t="str">
        <f>LEFT(G662,(LEN(G662)-2))</f>
        <v>10:00</v>
      </c>
      <c r="U662" s="4" t="str">
        <f t="shared" si="70"/>
        <v>1</v>
      </c>
      <c r="V662" s="4" t="str" cm="1">
        <f t="array" ref="V662">_xlfn.IFS(U662 = "1","13",U662 = "2","14",U662 = "3","15",U662 = "4","16",U662 &gt; 4,U662)</f>
        <v>13</v>
      </c>
      <c r="W662" s="4" t="str">
        <f t="shared" si="71"/>
        <v>00</v>
      </c>
      <c r="X662" s="5" t="str">
        <f t="shared" si="72"/>
        <v>13:00</v>
      </c>
      <c r="Y662" s="9">
        <f t="shared" si="73"/>
        <v>45856</v>
      </c>
      <c r="Z662" s="10">
        <f t="shared" si="74"/>
        <v>45856</v>
      </c>
      <c r="AA662" s="10">
        <f t="shared" si="75"/>
        <v>45856.541666666664</v>
      </c>
      <c r="AB662" s="10">
        <f t="shared" si="76"/>
        <v>45856.5625</v>
      </c>
      <c r="AC662" s="11">
        <f>AA662</f>
        <v>45856.541666666664</v>
      </c>
      <c r="AD662" s="11">
        <f>AB662</f>
        <v>45856.5625</v>
      </c>
      <c r="AE662">
        <v>0</v>
      </c>
      <c r="AF662">
        <v>0</v>
      </c>
      <c r="AH662" t="str">
        <f>H662</f>
        <v>AVAILABLE</v>
      </c>
      <c r="AI662" t="str">
        <f>C662</f>
        <v>OakLawn103</v>
      </c>
      <c r="AJ662" t="str">
        <f>AH662</f>
        <v>AVAILABLE</v>
      </c>
      <c r="AM662" t="s">
        <v>39</v>
      </c>
      <c r="AS662" t="str">
        <f>B662</f>
        <v>Friday</v>
      </c>
      <c r="AV662" t="s">
        <v>41</v>
      </c>
      <c r="BO662" s="12">
        <v>45884</v>
      </c>
      <c r="BP662" s="13" t="s">
        <v>73</v>
      </c>
      <c r="BQ662" s="13" t="s">
        <v>107</v>
      </c>
      <c r="BR662" s="13">
        <v>9504585</v>
      </c>
      <c r="BS662" s="13" t="s">
        <v>75</v>
      </c>
      <c r="BT662" s="13">
        <v>29947</v>
      </c>
      <c r="BU662" s="13" t="s">
        <v>88</v>
      </c>
      <c r="BV662" s="13" t="s">
        <v>77</v>
      </c>
      <c r="BW662" s="13" t="s">
        <v>78</v>
      </c>
      <c r="BX662" s="13" t="s">
        <v>79</v>
      </c>
      <c r="BY662" s="13">
        <v>29940</v>
      </c>
      <c r="BZ662" s="13" t="s">
        <v>80</v>
      </c>
      <c r="CA662" s="13" t="s">
        <v>81</v>
      </c>
      <c r="CB662" s="13">
        <v>29941</v>
      </c>
      <c r="CC662" s="13"/>
      <c r="CD662" s="13" t="s">
        <v>82</v>
      </c>
      <c r="CE662" s="13"/>
      <c r="CF662" s="13" t="s">
        <v>83</v>
      </c>
      <c r="CG662" s="3">
        <f>BO662</f>
        <v>45884</v>
      </c>
      <c r="CH662" s="4" t="str">
        <f>LEFT(BU662,(LEN(BU662)-2))</f>
        <v>10:30</v>
      </c>
      <c r="CI662" s="4" t="str">
        <f>LEFT(CH662)</f>
        <v>1</v>
      </c>
      <c r="CJ662" s="4" t="str" cm="1">
        <f t="array" ref="CJ662">_xlfn.IFS(CI662 = "1","13",CI662 = "2","14",CI662 = "3","15",CI662 = "4","16",CI662 &gt; 4,CI662)</f>
        <v>13</v>
      </c>
      <c r="CK662" s="4" t="str">
        <f>RIGHT(CH662,2)</f>
        <v>30</v>
      </c>
      <c r="CL662" s="5" t="str">
        <f>_xlfn.CONCAT(CJ662,":",CK662)</f>
        <v>13:30</v>
      </c>
      <c r="CM662" s="9">
        <f>CG662</f>
        <v>45884</v>
      </c>
      <c r="CN662" s="10">
        <f>CM662</f>
        <v>45884</v>
      </c>
      <c r="CO662" s="10">
        <f>CN662+TIME(CJ662,CK662,CK662)</f>
        <v>45884.562847222223</v>
      </c>
      <c r="CP662" s="10">
        <f>CO662+TIME(0,30,0)</f>
        <v>45884.583680555559</v>
      </c>
    </row>
    <row r="663" spans="1:94" x14ac:dyDescent="0.25">
      <c r="A663" s="12">
        <v>45856</v>
      </c>
      <c r="B663" s="13" t="s">
        <v>73</v>
      </c>
      <c r="C663" s="13" t="s">
        <v>107</v>
      </c>
      <c r="D663" s="13">
        <v>9504585</v>
      </c>
      <c r="E663" s="13" t="s">
        <v>75</v>
      </c>
      <c r="F663" s="13">
        <v>29947</v>
      </c>
      <c r="G663" s="13" t="s">
        <v>88</v>
      </c>
      <c r="H663" s="13" t="s">
        <v>77</v>
      </c>
      <c r="I663" s="13" t="s">
        <v>78</v>
      </c>
      <c r="J663" s="13" t="s">
        <v>79</v>
      </c>
      <c r="K663" s="13">
        <v>29940</v>
      </c>
      <c r="L663" s="13" t="s">
        <v>80</v>
      </c>
      <c r="M663" s="13" t="s">
        <v>81</v>
      </c>
      <c r="N663" s="13">
        <v>29941</v>
      </c>
      <c r="O663" s="13"/>
      <c r="P663" s="13" t="s">
        <v>82</v>
      </c>
      <c r="Q663" s="13"/>
      <c r="R663" s="13" t="s">
        <v>83</v>
      </c>
      <c r="S663" s="3">
        <f>A663</f>
        <v>45856</v>
      </c>
      <c r="T663" s="4" t="str">
        <f>LEFT(G663,(LEN(G663)-2))</f>
        <v>10:30</v>
      </c>
      <c r="U663" s="4" t="str">
        <f t="shared" si="70"/>
        <v>1</v>
      </c>
      <c r="V663" s="4" t="str" cm="1">
        <f t="array" ref="V663">_xlfn.IFS(U663 = "1","13",U663 = "2","14",U663 = "3","15",U663 = "4","16",U663 &gt; 4,U663)</f>
        <v>13</v>
      </c>
      <c r="W663" s="4" t="str">
        <f t="shared" si="71"/>
        <v>30</v>
      </c>
      <c r="X663" s="5" t="str">
        <f t="shared" si="72"/>
        <v>13:30</v>
      </c>
      <c r="Y663" s="9">
        <f t="shared" si="73"/>
        <v>45856</v>
      </c>
      <c r="Z663" s="10">
        <f t="shared" si="74"/>
        <v>45856</v>
      </c>
      <c r="AA663" s="10">
        <f t="shared" si="75"/>
        <v>45856.562847222223</v>
      </c>
      <c r="AB663" s="10">
        <f t="shared" si="76"/>
        <v>45856.583680555559</v>
      </c>
      <c r="AC663" s="11">
        <f>AA663</f>
        <v>45856.562847222223</v>
      </c>
      <c r="AD663" s="11">
        <f>AB663</f>
        <v>45856.583680555559</v>
      </c>
      <c r="AE663">
        <v>0</v>
      </c>
      <c r="AF663">
        <v>0</v>
      </c>
      <c r="AH663" t="str">
        <f>H663</f>
        <v>AVAILABLE</v>
      </c>
      <c r="AI663" t="str">
        <f>C663</f>
        <v>OakLawn103</v>
      </c>
      <c r="AJ663" t="str">
        <f>AH663</f>
        <v>AVAILABLE</v>
      </c>
      <c r="AM663" t="s">
        <v>39</v>
      </c>
      <c r="AS663" t="str">
        <f>B663</f>
        <v>Friday</v>
      </c>
      <c r="AV663" t="s">
        <v>41</v>
      </c>
      <c r="BO663" s="12">
        <v>45884</v>
      </c>
      <c r="BP663" s="13" t="s">
        <v>73</v>
      </c>
      <c r="BQ663" s="13" t="s">
        <v>107</v>
      </c>
      <c r="BR663" s="13">
        <v>9504585</v>
      </c>
      <c r="BS663" s="13" t="s">
        <v>75</v>
      </c>
      <c r="BT663" s="13">
        <v>29947</v>
      </c>
      <c r="BU663" s="13" t="s">
        <v>90</v>
      </c>
      <c r="BV663" s="13" t="s">
        <v>77</v>
      </c>
      <c r="BW663" s="13" t="s">
        <v>78</v>
      </c>
      <c r="BX663" s="13" t="s">
        <v>79</v>
      </c>
      <c r="BY663" s="13">
        <v>29940</v>
      </c>
      <c r="BZ663" s="13" t="s">
        <v>80</v>
      </c>
      <c r="CA663" s="13" t="s">
        <v>81</v>
      </c>
      <c r="CB663" s="13">
        <v>29941</v>
      </c>
      <c r="CC663" s="13"/>
      <c r="CD663" s="13" t="s">
        <v>82</v>
      </c>
      <c r="CE663" s="13"/>
      <c r="CF663" s="13" t="s">
        <v>83</v>
      </c>
      <c r="CG663" s="3">
        <f>BO663</f>
        <v>45884</v>
      </c>
      <c r="CH663" s="4" t="str">
        <f>LEFT(BU663,(LEN(BU663)-2))</f>
        <v>11:30</v>
      </c>
      <c r="CI663" s="4" t="str">
        <f>LEFT(CH663)</f>
        <v>1</v>
      </c>
      <c r="CJ663" s="4" t="str" cm="1">
        <f t="array" ref="CJ663">_xlfn.IFS(CI663 = "1","13",CI663 = "2","14",CI663 = "3","15",CI663 = "4","16",CI663 &gt; 4,CI663)</f>
        <v>13</v>
      </c>
      <c r="CK663" s="4" t="str">
        <f>RIGHT(CH663,2)</f>
        <v>30</v>
      </c>
      <c r="CL663" s="5" t="str">
        <f>_xlfn.CONCAT(CJ663,":",CK663)</f>
        <v>13:30</v>
      </c>
      <c r="CM663" s="9">
        <f>CG663</f>
        <v>45884</v>
      </c>
      <c r="CN663" s="10">
        <f>CM663</f>
        <v>45884</v>
      </c>
      <c r="CO663" s="10">
        <f>CN663+TIME(CJ663,CK663,CK663)</f>
        <v>45884.562847222223</v>
      </c>
      <c r="CP663" s="10">
        <f>CO663+TIME(0,30,0)</f>
        <v>45884.583680555559</v>
      </c>
    </row>
    <row r="664" spans="1:94" x14ac:dyDescent="0.25">
      <c r="A664" s="7">
        <v>45856</v>
      </c>
      <c r="B664" s="8" t="s">
        <v>73</v>
      </c>
      <c r="C664" s="8" t="s">
        <v>107</v>
      </c>
      <c r="D664" s="8">
        <v>9504585</v>
      </c>
      <c r="E664" s="8" t="s">
        <v>75</v>
      </c>
      <c r="F664" s="8">
        <v>29947</v>
      </c>
      <c r="G664" s="8" t="s">
        <v>89</v>
      </c>
      <c r="H664" s="8" t="s">
        <v>77</v>
      </c>
      <c r="I664" s="8" t="s">
        <v>78</v>
      </c>
      <c r="J664" s="8" t="s">
        <v>79</v>
      </c>
      <c r="K664" s="8">
        <v>29940</v>
      </c>
      <c r="L664" s="8" t="s">
        <v>80</v>
      </c>
      <c r="M664" s="8" t="s">
        <v>81</v>
      </c>
      <c r="N664" s="8">
        <v>29941</v>
      </c>
      <c r="O664" s="8"/>
      <c r="P664" s="8" t="s">
        <v>82</v>
      </c>
      <c r="Q664" s="8"/>
      <c r="R664" s="8" t="s">
        <v>83</v>
      </c>
      <c r="S664" s="3">
        <f>A664</f>
        <v>45856</v>
      </c>
      <c r="T664" s="4" t="str">
        <f>LEFT(G664,(LEN(G664)-2))</f>
        <v>11:00</v>
      </c>
      <c r="U664" s="4" t="str">
        <f t="shared" si="70"/>
        <v>1</v>
      </c>
      <c r="V664" s="4" t="str" cm="1">
        <f t="array" ref="V664">_xlfn.IFS(U664 = "1","13",U664 = "2","14",U664 = "3","15",U664 = "4","16",U664 &gt; 4,U664)</f>
        <v>13</v>
      </c>
      <c r="W664" s="4" t="str">
        <f t="shared" si="71"/>
        <v>00</v>
      </c>
      <c r="X664" s="5" t="str">
        <f t="shared" si="72"/>
        <v>13:00</v>
      </c>
      <c r="Y664" s="9">
        <f t="shared" si="73"/>
        <v>45856</v>
      </c>
      <c r="Z664" s="10">
        <f t="shared" si="74"/>
        <v>45856</v>
      </c>
      <c r="AA664" s="10">
        <f t="shared" si="75"/>
        <v>45856.541666666664</v>
      </c>
      <c r="AB664" s="10">
        <f t="shared" si="76"/>
        <v>45856.5625</v>
      </c>
      <c r="AC664" s="11">
        <f>AA664</f>
        <v>45856.541666666664</v>
      </c>
      <c r="AD664" s="11">
        <f>AB664</f>
        <v>45856.5625</v>
      </c>
      <c r="AE664">
        <v>0</v>
      </c>
      <c r="AF664">
        <v>0</v>
      </c>
      <c r="AH664" t="str">
        <f>H664</f>
        <v>AVAILABLE</v>
      </c>
      <c r="AI664" t="str">
        <f>C664</f>
        <v>OakLawn103</v>
      </c>
      <c r="AJ664" t="str">
        <f>AH664</f>
        <v>AVAILABLE</v>
      </c>
      <c r="AM664" t="s">
        <v>39</v>
      </c>
      <c r="AS664" t="str">
        <f>B664</f>
        <v>Friday</v>
      </c>
      <c r="AV664" t="s">
        <v>41</v>
      </c>
      <c r="BO664" s="12">
        <v>45884</v>
      </c>
      <c r="BP664" s="13" t="s">
        <v>73</v>
      </c>
      <c r="BQ664" s="13" t="s">
        <v>107</v>
      </c>
      <c r="BR664" s="13">
        <v>9504585</v>
      </c>
      <c r="BS664" s="13" t="s">
        <v>75</v>
      </c>
      <c r="BT664" s="13">
        <v>29947</v>
      </c>
      <c r="BU664" s="13" t="s">
        <v>93</v>
      </c>
      <c r="BV664" s="13" t="s">
        <v>92</v>
      </c>
      <c r="BW664" s="13" t="s">
        <v>78</v>
      </c>
      <c r="BX664" s="13" t="s">
        <v>79</v>
      </c>
      <c r="BY664" s="13">
        <v>29940</v>
      </c>
      <c r="BZ664" s="13" t="s">
        <v>80</v>
      </c>
      <c r="CA664" s="13" t="s">
        <v>81</v>
      </c>
      <c r="CB664" s="13">
        <v>29941</v>
      </c>
      <c r="CC664" s="13"/>
      <c r="CD664" s="13" t="s">
        <v>82</v>
      </c>
      <c r="CE664" s="13"/>
      <c r="CF664" s="13" t="s">
        <v>83</v>
      </c>
      <c r="CG664" s="3">
        <f>BO664</f>
        <v>45884</v>
      </c>
      <c r="CH664" s="4" t="str">
        <f>LEFT(BU664,(LEN(BU664)-2))</f>
        <v>12:30</v>
      </c>
      <c r="CI664" s="4" t="str">
        <f>LEFT(CH664)</f>
        <v>1</v>
      </c>
      <c r="CJ664" s="4" t="str" cm="1">
        <f t="array" ref="CJ664">_xlfn.IFS(CI664 = "1","13",CI664 = "2","14",CI664 = "3","15",CI664 = "4","16",CI664 &gt; 4,CI664)</f>
        <v>13</v>
      </c>
      <c r="CK664" s="4" t="str">
        <f>RIGHT(CH664,2)</f>
        <v>30</v>
      </c>
      <c r="CL664" s="5" t="str">
        <f>_xlfn.CONCAT(CJ664,":",CK664)</f>
        <v>13:30</v>
      </c>
      <c r="CM664" s="9">
        <f>CG664</f>
        <v>45884</v>
      </c>
      <c r="CN664" s="10">
        <f>CM664</f>
        <v>45884</v>
      </c>
      <c r="CO664" s="10">
        <f>CN664+TIME(CJ664,CK664,CK664)</f>
        <v>45884.562847222223</v>
      </c>
      <c r="CP664" s="10">
        <f>CO664+TIME(0,30,0)</f>
        <v>45884.583680555559</v>
      </c>
    </row>
    <row r="665" spans="1:94" x14ac:dyDescent="0.25">
      <c r="A665" s="12">
        <v>45856</v>
      </c>
      <c r="B665" s="13" t="s">
        <v>73</v>
      </c>
      <c r="C665" s="13" t="s">
        <v>107</v>
      </c>
      <c r="D665" s="13">
        <v>9504585</v>
      </c>
      <c r="E665" s="13" t="s">
        <v>75</v>
      </c>
      <c r="F665" s="13">
        <v>29947</v>
      </c>
      <c r="G665" s="13" t="s">
        <v>90</v>
      </c>
      <c r="H665" s="13" t="s">
        <v>77</v>
      </c>
      <c r="I665" s="13" t="s">
        <v>78</v>
      </c>
      <c r="J665" s="13" t="s">
        <v>79</v>
      </c>
      <c r="K665" s="13">
        <v>29940</v>
      </c>
      <c r="L665" s="13" t="s">
        <v>80</v>
      </c>
      <c r="M665" s="13" t="s">
        <v>81</v>
      </c>
      <c r="N665" s="13">
        <v>29941</v>
      </c>
      <c r="O665" s="13"/>
      <c r="P665" s="13" t="s">
        <v>82</v>
      </c>
      <c r="Q665" s="13"/>
      <c r="R665" s="13" t="s">
        <v>83</v>
      </c>
      <c r="S665" s="3">
        <f>A665</f>
        <v>45856</v>
      </c>
      <c r="T665" s="4" t="str">
        <f>LEFT(G665,(LEN(G665)-2))</f>
        <v>11:30</v>
      </c>
      <c r="U665" s="4" t="str">
        <f t="shared" si="70"/>
        <v>1</v>
      </c>
      <c r="V665" s="4" t="str" cm="1">
        <f t="array" ref="V665">_xlfn.IFS(U665 = "1","13",U665 = "2","14",U665 = "3","15",U665 = "4","16",U665 &gt; 4,U665)</f>
        <v>13</v>
      </c>
      <c r="W665" s="4" t="str">
        <f t="shared" si="71"/>
        <v>30</v>
      </c>
      <c r="X665" s="5" t="str">
        <f t="shared" si="72"/>
        <v>13:30</v>
      </c>
      <c r="Y665" s="9">
        <f t="shared" si="73"/>
        <v>45856</v>
      </c>
      <c r="Z665" s="10">
        <f t="shared" si="74"/>
        <v>45856</v>
      </c>
      <c r="AA665" s="10">
        <f t="shared" si="75"/>
        <v>45856.562847222223</v>
      </c>
      <c r="AB665" s="10">
        <f t="shared" si="76"/>
        <v>45856.583680555559</v>
      </c>
      <c r="AC665" s="11">
        <f>AA665</f>
        <v>45856.562847222223</v>
      </c>
      <c r="AD665" s="11">
        <f>AB665</f>
        <v>45856.583680555559</v>
      </c>
      <c r="AE665">
        <v>0</v>
      </c>
      <c r="AF665">
        <v>0</v>
      </c>
      <c r="AH665" t="str">
        <f>H665</f>
        <v>AVAILABLE</v>
      </c>
      <c r="AI665" t="str">
        <f>C665</f>
        <v>OakLawn103</v>
      </c>
      <c r="AJ665" t="str">
        <f>AH665</f>
        <v>AVAILABLE</v>
      </c>
      <c r="AM665" t="s">
        <v>39</v>
      </c>
      <c r="AS665" t="str">
        <f>B665</f>
        <v>Friday</v>
      </c>
      <c r="AV665" t="s">
        <v>41</v>
      </c>
      <c r="BO665" s="12">
        <v>45884</v>
      </c>
      <c r="BP665" s="13" t="s">
        <v>73</v>
      </c>
      <c r="BQ665" s="13" t="s">
        <v>107</v>
      </c>
      <c r="BR665" s="13">
        <v>9504585</v>
      </c>
      <c r="BS665" s="13" t="s">
        <v>75</v>
      </c>
      <c r="BT665" s="13">
        <v>29947</v>
      </c>
      <c r="BU665" s="13" t="s">
        <v>95</v>
      </c>
      <c r="BV665" s="13" t="s">
        <v>77</v>
      </c>
      <c r="BW665" s="13" t="s">
        <v>78</v>
      </c>
      <c r="BX665" s="13" t="s">
        <v>79</v>
      </c>
      <c r="BY665" s="13">
        <v>29940</v>
      </c>
      <c r="BZ665" s="13" t="s">
        <v>80</v>
      </c>
      <c r="CA665" s="13" t="s">
        <v>81</v>
      </c>
      <c r="CB665" s="13">
        <v>29941</v>
      </c>
      <c r="CC665" s="13"/>
      <c r="CD665" s="13" t="s">
        <v>82</v>
      </c>
      <c r="CE665" s="13"/>
      <c r="CF665" s="13" t="s">
        <v>83</v>
      </c>
      <c r="CG665" s="3">
        <f>BO665</f>
        <v>45884</v>
      </c>
      <c r="CH665" s="4" t="str">
        <f>LEFT(BU665,(LEN(BU665)-2))</f>
        <v>1:30</v>
      </c>
      <c r="CI665" s="4" t="str">
        <f>LEFT(CH665)</f>
        <v>1</v>
      </c>
      <c r="CJ665" s="4" t="str" cm="1">
        <f t="array" ref="CJ665">_xlfn.IFS(CI665 = "1","13",CI665 = "2","14",CI665 = "3","15",CI665 = "4","16",CI665 &gt; 4,CI665)</f>
        <v>13</v>
      </c>
      <c r="CK665" s="4" t="str">
        <f>RIGHT(CH665,2)</f>
        <v>30</v>
      </c>
      <c r="CL665" s="5" t="str">
        <f>_xlfn.CONCAT(CJ665,":",CK665)</f>
        <v>13:30</v>
      </c>
      <c r="CM665" s="9">
        <f>CG665</f>
        <v>45884</v>
      </c>
      <c r="CN665" s="10">
        <f>CM665</f>
        <v>45884</v>
      </c>
      <c r="CO665" s="10">
        <f>CN665+TIME(CJ665,CK665,CK665)</f>
        <v>45884.562847222223</v>
      </c>
      <c r="CP665" s="10">
        <f>CO665+TIME(0,30,0)</f>
        <v>45884.583680555559</v>
      </c>
    </row>
    <row r="666" spans="1:94" x14ac:dyDescent="0.25">
      <c r="A666" s="7">
        <v>45856</v>
      </c>
      <c r="B666" s="8" t="s">
        <v>73</v>
      </c>
      <c r="C666" s="8" t="s">
        <v>107</v>
      </c>
      <c r="D666" s="8">
        <v>9504585</v>
      </c>
      <c r="E666" s="8" t="s">
        <v>75</v>
      </c>
      <c r="F666" s="8">
        <v>29947</v>
      </c>
      <c r="G666" s="8" t="s">
        <v>91</v>
      </c>
      <c r="H666" s="8" t="s">
        <v>92</v>
      </c>
      <c r="I666" s="8" t="s">
        <v>78</v>
      </c>
      <c r="J666" s="8" t="s">
        <v>79</v>
      </c>
      <c r="K666" s="8">
        <v>29940</v>
      </c>
      <c r="L666" s="8" t="s">
        <v>80</v>
      </c>
      <c r="M666" s="8" t="s">
        <v>81</v>
      </c>
      <c r="N666" s="8">
        <v>29941</v>
      </c>
      <c r="O666" s="8"/>
      <c r="P666" s="8" t="s">
        <v>82</v>
      </c>
      <c r="Q666" s="8"/>
      <c r="R666" s="8" t="s">
        <v>83</v>
      </c>
      <c r="S666" s="3">
        <f>A666</f>
        <v>45856</v>
      </c>
      <c r="T666" s="4" t="str">
        <f>LEFT(G666,(LEN(G666)-2))</f>
        <v>12:00</v>
      </c>
      <c r="U666" s="4" t="str">
        <f t="shared" si="70"/>
        <v>1</v>
      </c>
      <c r="V666" s="4" t="str" cm="1">
        <f t="array" ref="V666">_xlfn.IFS(U666 = "1","13",U666 = "2","14",U666 = "3","15",U666 = "4","16",U666 &gt; 4,U666)</f>
        <v>13</v>
      </c>
      <c r="W666" s="4" t="str">
        <f t="shared" si="71"/>
        <v>00</v>
      </c>
      <c r="X666" s="5" t="str">
        <f t="shared" si="72"/>
        <v>13:00</v>
      </c>
      <c r="Y666" s="9">
        <f t="shared" si="73"/>
        <v>45856</v>
      </c>
      <c r="Z666" s="10">
        <f t="shared" si="74"/>
        <v>45856</v>
      </c>
      <c r="AA666" s="10">
        <f t="shared" si="75"/>
        <v>45856.541666666664</v>
      </c>
      <c r="AB666" s="10">
        <f t="shared" si="76"/>
        <v>45856.5625</v>
      </c>
      <c r="AC666" s="11">
        <f>AA666</f>
        <v>45856.541666666664</v>
      </c>
      <c r="AD666" s="11">
        <f>AB666</f>
        <v>45856.5625</v>
      </c>
      <c r="AE666">
        <v>0</v>
      </c>
      <c r="AF666">
        <v>0</v>
      </c>
      <c r="AH666" t="str">
        <f>H666</f>
        <v>TCT LUNCH 12:15- 12:45</v>
      </c>
      <c r="AI666" t="str">
        <f>C666</f>
        <v>OakLawn103</v>
      </c>
      <c r="AJ666" t="str">
        <f>AH666</f>
        <v>TCT LUNCH 12:15- 12:45</v>
      </c>
      <c r="AM666" t="s">
        <v>39</v>
      </c>
      <c r="AS666" t="str">
        <f>B666</f>
        <v>Friday</v>
      </c>
      <c r="AV666" t="s">
        <v>41</v>
      </c>
      <c r="BO666" s="12">
        <v>45884</v>
      </c>
      <c r="BP666" s="13" t="s">
        <v>73</v>
      </c>
      <c r="BQ666" s="13" t="s">
        <v>109</v>
      </c>
      <c r="BR666" s="13">
        <v>9504589</v>
      </c>
      <c r="BS666" s="13" t="s">
        <v>75</v>
      </c>
      <c r="BT666" s="13">
        <v>29948</v>
      </c>
      <c r="BU666" s="13" t="s">
        <v>88</v>
      </c>
      <c r="BV666" s="13" t="s">
        <v>77</v>
      </c>
      <c r="BW666" s="13" t="s">
        <v>78</v>
      </c>
      <c r="BX666" s="13" t="s">
        <v>79</v>
      </c>
      <c r="BY666" s="13">
        <v>29940</v>
      </c>
      <c r="BZ666" s="13" t="s">
        <v>80</v>
      </c>
      <c r="CA666" s="13" t="s">
        <v>81</v>
      </c>
      <c r="CB666" s="13">
        <v>29941</v>
      </c>
      <c r="CC666" s="13"/>
      <c r="CD666" s="13" t="s">
        <v>82</v>
      </c>
      <c r="CE666" s="13"/>
      <c r="CF666" s="13" t="s">
        <v>83</v>
      </c>
      <c r="CG666" s="3">
        <f>BO666</f>
        <v>45884</v>
      </c>
      <c r="CH666" s="4" t="str">
        <f>LEFT(BU666,(LEN(BU666)-2))</f>
        <v>10:30</v>
      </c>
      <c r="CI666" s="4" t="str">
        <f>LEFT(CH666)</f>
        <v>1</v>
      </c>
      <c r="CJ666" s="4" t="str" cm="1">
        <f t="array" ref="CJ666">_xlfn.IFS(CI666 = "1","13",CI666 = "2","14",CI666 = "3","15",CI666 = "4","16",CI666 &gt; 4,CI666)</f>
        <v>13</v>
      </c>
      <c r="CK666" s="4" t="str">
        <f>RIGHT(CH666,2)</f>
        <v>30</v>
      </c>
      <c r="CL666" s="5" t="str">
        <f>_xlfn.CONCAT(CJ666,":",CK666)</f>
        <v>13:30</v>
      </c>
      <c r="CM666" s="9">
        <f>CG666</f>
        <v>45884</v>
      </c>
      <c r="CN666" s="10">
        <f>CM666</f>
        <v>45884</v>
      </c>
      <c r="CO666" s="10">
        <f>CN666+TIME(CJ666,CK666,CK666)</f>
        <v>45884.562847222223</v>
      </c>
      <c r="CP666" s="10">
        <f>CO666+TIME(0,30,0)</f>
        <v>45884.583680555559</v>
      </c>
    </row>
    <row r="667" spans="1:94" x14ac:dyDescent="0.25">
      <c r="A667" s="12">
        <v>45856</v>
      </c>
      <c r="B667" s="13" t="s">
        <v>73</v>
      </c>
      <c r="C667" s="13" t="s">
        <v>107</v>
      </c>
      <c r="D667" s="13">
        <v>9504585</v>
      </c>
      <c r="E667" s="13" t="s">
        <v>75</v>
      </c>
      <c r="F667" s="13">
        <v>29947</v>
      </c>
      <c r="G667" s="13" t="s">
        <v>93</v>
      </c>
      <c r="H667" s="13" t="s">
        <v>92</v>
      </c>
      <c r="I667" s="13" t="s">
        <v>78</v>
      </c>
      <c r="J667" s="13" t="s">
        <v>79</v>
      </c>
      <c r="K667" s="13">
        <v>29940</v>
      </c>
      <c r="L667" s="13" t="s">
        <v>80</v>
      </c>
      <c r="M667" s="13" t="s">
        <v>81</v>
      </c>
      <c r="N667" s="13">
        <v>29941</v>
      </c>
      <c r="O667" s="13"/>
      <c r="P667" s="13" t="s">
        <v>82</v>
      </c>
      <c r="Q667" s="13"/>
      <c r="R667" s="13" t="s">
        <v>83</v>
      </c>
      <c r="S667" s="3">
        <f>A667</f>
        <v>45856</v>
      </c>
      <c r="T667" s="4" t="str">
        <f>LEFT(G667,(LEN(G667)-2))</f>
        <v>12:30</v>
      </c>
      <c r="U667" s="4" t="str">
        <f t="shared" si="70"/>
        <v>1</v>
      </c>
      <c r="V667" s="4" t="str" cm="1">
        <f t="array" ref="V667">_xlfn.IFS(U667 = "1","13",U667 = "2","14",U667 = "3","15",U667 = "4","16",U667 &gt; 4,U667)</f>
        <v>13</v>
      </c>
      <c r="W667" s="4" t="str">
        <f t="shared" si="71"/>
        <v>30</v>
      </c>
      <c r="X667" s="5" t="str">
        <f t="shared" si="72"/>
        <v>13:30</v>
      </c>
      <c r="Y667" s="9">
        <f t="shared" si="73"/>
        <v>45856</v>
      </c>
      <c r="Z667" s="10">
        <f t="shared" si="74"/>
        <v>45856</v>
      </c>
      <c r="AA667" s="10">
        <f t="shared" si="75"/>
        <v>45856.562847222223</v>
      </c>
      <c r="AB667" s="10">
        <f t="shared" si="76"/>
        <v>45856.583680555559</v>
      </c>
      <c r="AC667" s="11">
        <f>AA667</f>
        <v>45856.562847222223</v>
      </c>
      <c r="AD667" s="11">
        <f>AB667</f>
        <v>45856.583680555559</v>
      </c>
      <c r="AE667">
        <v>0</v>
      </c>
      <c r="AF667">
        <v>0</v>
      </c>
      <c r="AH667" t="str">
        <f>H667</f>
        <v>TCT LUNCH 12:15- 12:45</v>
      </c>
      <c r="AI667" t="str">
        <f>C667</f>
        <v>OakLawn103</v>
      </c>
      <c r="AJ667" t="str">
        <f>AH667</f>
        <v>TCT LUNCH 12:15- 12:45</v>
      </c>
      <c r="AM667" t="s">
        <v>39</v>
      </c>
      <c r="AS667" t="str">
        <f>B667</f>
        <v>Friday</v>
      </c>
      <c r="AV667" t="s">
        <v>41</v>
      </c>
      <c r="BO667" s="12">
        <v>45884</v>
      </c>
      <c r="BP667" s="13" t="s">
        <v>73</v>
      </c>
      <c r="BQ667" s="13" t="s">
        <v>109</v>
      </c>
      <c r="BR667" s="13">
        <v>9504589</v>
      </c>
      <c r="BS667" s="13" t="s">
        <v>75</v>
      </c>
      <c r="BT667" s="13">
        <v>29948</v>
      </c>
      <c r="BU667" s="13" t="s">
        <v>90</v>
      </c>
      <c r="BV667" s="13" t="s">
        <v>77</v>
      </c>
      <c r="BW667" s="13" t="s">
        <v>78</v>
      </c>
      <c r="BX667" s="13" t="s">
        <v>79</v>
      </c>
      <c r="BY667" s="13">
        <v>29940</v>
      </c>
      <c r="BZ667" s="13" t="s">
        <v>80</v>
      </c>
      <c r="CA667" s="13" t="s">
        <v>81</v>
      </c>
      <c r="CB667" s="13">
        <v>29941</v>
      </c>
      <c r="CC667" s="13"/>
      <c r="CD667" s="13" t="s">
        <v>82</v>
      </c>
      <c r="CE667" s="13"/>
      <c r="CF667" s="13" t="s">
        <v>83</v>
      </c>
      <c r="CG667" s="3">
        <f>BO667</f>
        <v>45884</v>
      </c>
      <c r="CH667" s="4" t="str">
        <f>LEFT(BU667,(LEN(BU667)-2))</f>
        <v>11:30</v>
      </c>
      <c r="CI667" s="4" t="str">
        <f>LEFT(CH667)</f>
        <v>1</v>
      </c>
      <c r="CJ667" s="4" t="str" cm="1">
        <f t="array" ref="CJ667">_xlfn.IFS(CI667 = "1","13",CI667 = "2","14",CI667 = "3","15",CI667 = "4","16",CI667 &gt; 4,CI667)</f>
        <v>13</v>
      </c>
      <c r="CK667" s="4" t="str">
        <f>RIGHT(CH667,2)</f>
        <v>30</v>
      </c>
      <c r="CL667" s="5" t="str">
        <f>_xlfn.CONCAT(CJ667,":",CK667)</f>
        <v>13:30</v>
      </c>
      <c r="CM667" s="9">
        <f>CG667</f>
        <v>45884</v>
      </c>
      <c r="CN667" s="10">
        <f>CM667</f>
        <v>45884</v>
      </c>
      <c r="CO667" s="10">
        <f>CN667+TIME(CJ667,CK667,CK667)</f>
        <v>45884.562847222223</v>
      </c>
      <c r="CP667" s="10">
        <f>CO667+TIME(0,30,0)</f>
        <v>45884.583680555559</v>
      </c>
    </row>
    <row r="668" spans="1:94" x14ac:dyDescent="0.25">
      <c r="A668" s="7">
        <v>45856</v>
      </c>
      <c r="B668" s="8" t="s">
        <v>73</v>
      </c>
      <c r="C668" s="8" t="s">
        <v>107</v>
      </c>
      <c r="D668" s="8">
        <v>9504585</v>
      </c>
      <c r="E668" s="8" t="s">
        <v>75</v>
      </c>
      <c r="F668" s="8">
        <v>29947</v>
      </c>
      <c r="G668" s="8" t="s">
        <v>94</v>
      </c>
      <c r="H668" s="8" t="s">
        <v>77</v>
      </c>
      <c r="I668" s="8" t="s">
        <v>78</v>
      </c>
      <c r="J668" s="8" t="s">
        <v>79</v>
      </c>
      <c r="K668" s="8">
        <v>29940</v>
      </c>
      <c r="L668" s="8" t="s">
        <v>80</v>
      </c>
      <c r="M668" s="8" t="s">
        <v>81</v>
      </c>
      <c r="N668" s="8">
        <v>29941</v>
      </c>
      <c r="O668" s="8"/>
      <c r="P668" s="8" t="s">
        <v>82</v>
      </c>
      <c r="Q668" s="8"/>
      <c r="R668" s="8" t="s">
        <v>83</v>
      </c>
      <c r="S668" s="3">
        <f>A668</f>
        <v>45856</v>
      </c>
      <c r="T668" s="4" t="str">
        <f>LEFT(G668,(LEN(G668)-2))</f>
        <v>1:00</v>
      </c>
      <c r="U668" s="4" t="str">
        <f t="shared" si="70"/>
        <v>1</v>
      </c>
      <c r="V668" s="4" t="str" cm="1">
        <f t="array" ref="V668">_xlfn.IFS(U668 = "1","13",U668 = "2","14",U668 = "3","15",U668 = "4","16",U668 &gt; 4,U668)</f>
        <v>13</v>
      </c>
      <c r="W668" s="4" t="str">
        <f t="shared" si="71"/>
        <v>00</v>
      </c>
      <c r="X668" s="5" t="str">
        <f t="shared" si="72"/>
        <v>13:00</v>
      </c>
      <c r="Y668" s="9">
        <f t="shared" si="73"/>
        <v>45856</v>
      </c>
      <c r="Z668" s="10">
        <f t="shared" si="74"/>
        <v>45856</v>
      </c>
      <c r="AA668" s="10">
        <f t="shared" si="75"/>
        <v>45856.541666666664</v>
      </c>
      <c r="AB668" s="10">
        <f t="shared" si="76"/>
        <v>45856.5625</v>
      </c>
      <c r="AC668" s="11">
        <f>AA668</f>
        <v>45856.541666666664</v>
      </c>
      <c r="AD668" s="11">
        <f>AB668</f>
        <v>45856.5625</v>
      </c>
      <c r="AE668">
        <v>0</v>
      </c>
      <c r="AF668">
        <v>0</v>
      </c>
      <c r="AH668" t="str">
        <f>H668</f>
        <v>AVAILABLE</v>
      </c>
      <c r="AI668" t="str">
        <f>C668</f>
        <v>OakLawn103</v>
      </c>
      <c r="AJ668" t="str">
        <f>AH668</f>
        <v>AVAILABLE</v>
      </c>
      <c r="AM668" t="s">
        <v>39</v>
      </c>
      <c r="AS668" t="str">
        <f>B668</f>
        <v>Friday</v>
      </c>
      <c r="AV668" t="s">
        <v>41</v>
      </c>
      <c r="BO668" s="12">
        <v>45884</v>
      </c>
      <c r="BP668" s="13" t="s">
        <v>73</v>
      </c>
      <c r="BQ668" s="13" t="s">
        <v>109</v>
      </c>
      <c r="BR668" s="13">
        <v>9504589</v>
      </c>
      <c r="BS668" s="13" t="s">
        <v>75</v>
      </c>
      <c r="BT668" s="13">
        <v>29948</v>
      </c>
      <c r="BU668" s="13" t="s">
        <v>93</v>
      </c>
      <c r="BV668" s="13" t="s">
        <v>92</v>
      </c>
      <c r="BW668" s="13" t="s">
        <v>78</v>
      </c>
      <c r="BX668" s="13" t="s">
        <v>79</v>
      </c>
      <c r="BY668" s="13">
        <v>29940</v>
      </c>
      <c r="BZ668" s="13" t="s">
        <v>80</v>
      </c>
      <c r="CA668" s="13" t="s">
        <v>81</v>
      </c>
      <c r="CB668" s="13">
        <v>29941</v>
      </c>
      <c r="CC668" s="13"/>
      <c r="CD668" s="13" t="s">
        <v>82</v>
      </c>
      <c r="CE668" s="13"/>
      <c r="CF668" s="13" t="s">
        <v>83</v>
      </c>
      <c r="CG668" s="3">
        <f>BO668</f>
        <v>45884</v>
      </c>
      <c r="CH668" s="4" t="str">
        <f>LEFT(BU668,(LEN(BU668)-2))</f>
        <v>12:30</v>
      </c>
      <c r="CI668" s="4" t="str">
        <f>LEFT(CH668)</f>
        <v>1</v>
      </c>
      <c r="CJ668" s="4" t="str" cm="1">
        <f t="array" ref="CJ668">_xlfn.IFS(CI668 = "1","13",CI668 = "2","14",CI668 = "3","15",CI668 = "4","16",CI668 &gt; 4,CI668)</f>
        <v>13</v>
      </c>
      <c r="CK668" s="4" t="str">
        <f>RIGHT(CH668,2)</f>
        <v>30</v>
      </c>
      <c r="CL668" s="5" t="str">
        <f>_xlfn.CONCAT(CJ668,":",CK668)</f>
        <v>13:30</v>
      </c>
      <c r="CM668" s="9">
        <f>CG668</f>
        <v>45884</v>
      </c>
      <c r="CN668" s="10">
        <f>CM668</f>
        <v>45884</v>
      </c>
      <c r="CO668" s="10">
        <f>CN668+TIME(CJ668,CK668,CK668)</f>
        <v>45884.562847222223</v>
      </c>
      <c r="CP668" s="10">
        <f>CO668+TIME(0,30,0)</f>
        <v>45884.583680555559</v>
      </c>
    </row>
    <row r="669" spans="1:94" x14ac:dyDescent="0.25">
      <c r="A669" s="12">
        <v>45856</v>
      </c>
      <c r="B669" s="13" t="s">
        <v>73</v>
      </c>
      <c r="C669" s="13" t="s">
        <v>107</v>
      </c>
      <c r="D669" s="13">
        <v>9504585</v>
      </c>
      <c r="E669" s="13" t="s">
        <v>75</v>
      </c>
      <c r="F669" s="13">
        <v>29947</v>
      </c>
      <c r="G669" s="13" t="s">
        <v>95</v>
      </c>
      <c r="H669" s="13" t="s">
        <v>77</v>
      </c>
      <c r="I669" s="13" t="s">
        <v>78</v>
      </c>
      <c r="J669" s="13" t="s">
        <v>79</v>
      </c>
      <c r="K669" s="13">
        <v>29940</v>
      </c>
      <c r="L669" s="13" t="s">
        <v>80</v>
      </c>
      <c r="M669" s="13" t="s">
        <v>81</v>
      </c>
      <c r="N669" s="13">
        <v>29941</v>
      </c>
      <c r="O669" s="13"/>
      <c r="P669" s="13" t="s">
        <v>82</v>
      </c>
      <c r="Q669" s="13"/>
      <c r="R669" s="13" t="s">
        <v>83</v>
      </c>
      <c r="S669" s="3">
        <f>A669</f>
        <v>45856</v>
      </c>
      <c r="T669" s="4" t="str">
        <f>LEFT(G669,(LEN(G669)-2))</f>
        <v>1:30</v>
      </c>
      <c r="U669" s="4" t="str">
        <f t="shared" si="70"/>
        <v>1</v>
      </c>
      <c r="V669" s="4" t="str" cm="1">
        <f t="array" ref="V669">_xlfn.IFS(U669 = "1","13",U669 = "2","14",U669 = "3","15",U669 = "4","16",U669 &gt; 4,U669)</f>
        <v>13</v>
      </c>
      <c r="W669" s="4" t="str">
        <f t="shared" si="71"/>
        <v>30</v>
      </c>
      <c r="X669" s="5" t="str">
        <f t="shared" si="72"/>
        <v>13:30</v>
      </c>
      <c r="Y669" s="9">
        <f t="shared" si="73"/>
        <v>45856</v>
      </c>
      <c r="Z669" s="10">
        <f t="shared" si="74"/>
        <v>45856</v>
      </c>
      <c r="AA669" s="10">
        <f t="shared" si="75"/>
        <v>45856.562847222223</v>
      </c>
      <c r="AB669" s="10">
        <f t="shared" si="76"/>
        <v>45856.583680555559</v>
      </c>
      <c r="AC669" s="11">
        <f>AA669</f>
        <v>45856.562847222223</v>
      </c>
      <c r="AD669" s="11">
        <f>AB669</f>
        <v>45856.583680555559</v>
      </c>
      <c r="AE669">
        <v>0</v>
      </c>
      <c r="AF669">
        <v>0</v>
      </c>
      <c r="AH669" t="str">
        <f>H669</f>
        <v>AVAILABLE</v>
      </c>
      <c r="AI669" t="str">
        <f>C669</f>
        <v>OakLawn103</v>
      </c>
      <c r="AJ669" t="str">
        <f>AH669</f>
        <v>AVAILABLE</v>
      </c>
      <c r="AM669" t="s">
        <v>39</v>
      </c>
      <c r="AS669" t="str">
        <f>B669</f>
        <v>Friday</v>
      </c>
      <c r="AV669" t="s">
        <v>41</v>
      </c>
      <c r="BO669" s="12">
        <v>45884</v>
      </c>
      <c r="BP669" s="13" t="s">
        <v>73</v>
      </c>
      <c r="BQ669" s="13" t="s">
        <v>109</v>
      </c>
      <c r="BR669" s="13">
        <v>9504589</v>
      </c>
      <c r="BS669" s="13" t="s">
        <v>75</v>
      </c>
      <c r="BT669" s="13">
        <v>29948</v>
      </c>
      <c r="BU669" s="13" t="s">
        <v>95</v>
      </c>
      <c r="BV669" s="13" t="s">
        <v>111</v>
      </c>
      <c r="BW669" s="13" t="s">
        <v>78</v>
      </c>
      <c r="BX669" s="13" t="s">
        <v>79</v>
      </c>
      <c r="BY669" s="13">
        <v>29940</v>
      </c>
      <c r="BZ669" s="13" t="s">
        <v>80</v>
      </c>
      <c r="CA669" s="13" t="s">
        <v>81</v>
      </c>
      <c r="CB669" s="13">
        <v>29941</v>
      </c>
      <c r="CC669" s="13"/>
      <c r="CD669" s="13" t="s">
        <v>82</v>
      </c>
      <c r="CE669" s="13"/>
      <c r="CF669" s="13" t="s">
        <v>83</v>
      </c>
      <c r="CG669" s="3">
        <f>BO669</f>
        <v>45884</v>
      </c>
      <c r="CH669" s="4" t="str">
        <f>LEFT(BU669,(LEN(BU669)-2))</f>
        <v>1:30</v>
      </c>
      <c r="CI669" s="4" t="str">
        <f>LEFT(CH669)</f>
        <v>1</v>
      </c>
      <c r="CJ669" s="4" t="str" cm="1">
        <f t="array" ref="CJ669">_xlfn.IFS(CI669 = "1","13",CI669 = "2","14",CI669 = "3","15",CI669 = "4","16",CI669 &gt; 4,CI669)</f>
        <v>13</v>
      </c>
      <c r="CK669" s="4" t="str">
        <f>RIGHT(CH669,2)</f>
        <v>30</v>
      </c>
      <c r="CL669" s="5" t="str">
        <f>_xlfn.CONCAT(CJ669,":",CK669)</f>
        <v>13:30</v>
      </c>
      <c r="CM669" s="9">
        <f>CG669</f>
        <v>45884</v>
      </c>
      <c r="CN669" s="10">
        <f>CM669</f>
        <v>45884</v>
      </c>
      <c r="CO669" s="10">
        <f>CN669+TIME(CJ669,CK669,CK669)</f>
        <v>45884.562847222223</v>
      </c>
      <c r="CP669" s="10">
        <f>CO669+TIME(0,30,0)</f>
        <v>45884.583680555559</v>
      </c>
    </row>
    <row r="670" spans="1:94" ht="15.75" x14ac:dyDescent="0.25">
      <c r="A670" s="7">
        <v>45856</v>
      </c>
      <c r="B670" s="8" t="s">
        <v>73</v>
      </c>
      <c r="C670" s="8" t="s">
        <v>107</v>
      </c>
      <c r="D670" s="8">
        <v>9504585</v>
      </c>
      <c r="E670" s="8" t="s">
        <v>75</v>
      </c>
      <c r="F670" s="8">
        <v>29947</v>
      </c>
      <c r="G670" s="8" t="s">
        <v>97</v>
      </c>
      <c r="H670" s="8" t="s">
        <v>77</v>
      </c>
      <c r="I670" s="8" t="s">
        <v>78</v>
      </c>
      <c r="J670" s="8" t="s">
        <v>79</v>
      </c>
      <c r="K670" s="8">
        <v>29940</v>
      </c>
      <c r="L670" s="8" t="s">
        <v>80</v>
      </c>
      <c r="M670" s="8" t="s">
        <v>81</v>
      </c>
      <c r="N670" s="8">
        <v>29941</v>
      </c>
      <c r="O670" s="8"/>
      <c r="P670" s="8" t="s">
        <v>82</v>
      </c>
      <c r="Q670" s="8"/>
      <c r="R670" s="8" t="s">
        <v>83</v>
      </c>
      <c r="S670" s="3">
        <f>A670</f>
        <v>45856</v>
      </c>
      <c r="T670" s="4" t="str">
        <f>LEFT(G670,(LEN(G670)-2))</f>
        <v>2:00</v>
      </c>
      <c r="U670" s="4" t="str">
        <f t="shared" si="70"/>
        <v>2</v>
      </c>
      <c r="V670" s="4" t="str" cm="1">
        <f t="array" ref="V670">_xlfn.IFS(U670 = "1","13",U670 = "2","14",U670 = "3","15",U670 = "4","16",U670 &gt; 4,U670)</f>
        <v>14</v>
      </c>
      <c r="W670" s="4" t="str">
        <f t="shared" si="71"/>
        <v>00</v>
      </c>
      <c r="X670" s="5" t="str">
        <f t="shared" si="72"/>
        <v>14:00</v>
      </c>
      <c r="Y670" s="9">
        <f t="shared" si="73"/>
        <v>45856</v>
      </c>
      <c r="Z670" s="10">
        <f t="shared" si="74"/>
        <v>45856</v>
      </c>
      <c r="AA670" s="10">
        <f t="shared" si="75"/>
        <v>45856.583333333336</v>
      </c>
      <c r="AB670" s="10">
        <f t="shared" si="76"/>
        <v>45856.604166666672</v>
      </c>
      <c r="AC670" s="11">
        <f>AA670</f>
        <v>45856.583333333336</v>
      </c>
      <c r="AD670" s="11">
        <f>AB670</f>
        <v>45856.604166666672</v>
      </c>
      <c r="AE670">
        <v>0</v>
      </c>
      <c r="AF670">
        <v>0</v>
      </c>
      <c r="AH670" t="str">
        <f>H670</f>
        <v>AVAILABLE</v>
      </c>
      <c r="AI670" t="str">
        <f>C670</f>
        <v>OakLawn103</v>
      </c>
      <c r="AJ670" t="str">
        <f>AH670</f>
        <v>AVAILABLE</v>
      </c>
      <c r="AM670" t="s">
        <v>39</v>
      </c>
      <c r="AS670" t="str">
        <f>B670</f>
        <v>Friday</v>
      </c>
      <c r="AV670" t="s">
        <v>41</v>
      </c>
      <c r="BO670" s="16">
        <v>45884</v>
      </c>
      <c r="BP670" s="17" t="s">
        <v>73</v>
      </c>
      <c r="BQ670" s="17" t="s">
        <v>115</v>
      </c>
      <c r="BR670" s="17">
        <v>9504574</v>
      </c>
      <c r="BS670" s="17" t="s">
        <v>75</v>
      </c>
      <c r="BT670" s="17">
        <v>29944</v>
      </c>
      <c r="BU670" s="17" t="s">
        <v>88</v>
      </c>
      <c r="BV670" s="17" t="s">
        <v>77</v>
      </c>
      <c r="BW670" s="17" t="s">
        <v>78</v>
      </c>
      <c r="BX670" s="17" t="s">
        <v>79</v>
      </c>
      <c r="BY670" s="17">
        <v>29940</v>
      </c>
      <c r="BZ670" s="17" t="s">
        <v>80</v>
      </c>
      <c r="CA670" s="17" t="s">
        <v>81</v>
      </c>
      <c r="CB670" s="17">
        <v>29941</v>
      </c>
      <c r="CC670" s="17"/>
      <c r="CD670" s="17" t="s">
        <v>82</v>
      </c>
      <c r="CE670" s="17"/>
      <c r="CF670" s="17" t="s">
        <v>83</v>
      </c>
      <c r="CG670" s="3">
        <f>BO670</f>
        <v>45884</v>
      </c>
      <c r="CH670" s="4" t="str">
        <f>LEFT(BU670,(LEN(BU670)-2))</f>
        <v>10:30</v>
      </c>
      <c r="CI670" s="4" t="str">
        <f>LEFT(CH670)</f>
        <v>1</v>
      </c>
      <c r="CJ670" s="4" t="str" cm="1">
        <f t="array" ref="CJ670">_xlfn.IFS(CI670 = "1","13",CI670 = "2","14",CI670 = "3","15",CI670 = "4","16",CI670 &gt; 4,CI670)</f>
        <v>13</v>
      </c>
      <c r="CK670" s="4" t="str">
        <f>RIGHT(CH670,2)</f>
        <v>30</v>
      </c>
      <c r="CL670" s="5" t="str">
        <f>_xlfn.CONCAT(CJ670,":",CK670)</f>
        <v>13:30</v>
      </c>
      <c r="CM670" s="9">
        <f>CG670</f>
        <v>45884</v>
      </c>
      <c r="CN670" s="10">
        <f>CM670</f>
        <v>45884</v>
      </c>
      <c r="CO670" s="10">
        <f>CN670+TIME(CJ670,CK670,CK670)</f>
        <v>45884.562847222223</v>
      </c>
      <c r="CP670" s="10">
        <f>CO670+TIME(0,30,0)</f>
        <v>45884.583680555559</v>
      </c>
    </row>
    <row r="671" spans="1:94" ht="15.75" x14ac:dyDescent="0.25">
      <c r="A671" s="12">
        <v>45856</v>
      </c>
      <c r="B671" s="13" t="s">
        <v>73</v>
      </c>
      <c r="C671" s="13" t="s">
        <v>107</v>
      </c>
      <c r="D671" s="13">
        <v>9504585</v>
      </c>
      <c r="E671" s="13" t="s">
        <v>75</v>
      </c>
      <c r="F671" s="13">
        <v>29947</v>
      </c>
      <c r="G671" s="13" t="s">
        <v>98</v>
      </c>
      <c r="H671" s="13" t="s">
        <v>77</v>
      </c>
      <c r="I671" s="13" t="s">
        <v>78</v>
      </c>
      <c r="J671" s="13" t="s">
        <v>79</v>
      </c>
      <c r="K671" s="13">
        <v>29940</v>
      </c>
      <c r="L671" s="13" t="s">
        <v>80</v>
      </c>
      <c r="M671" s="13" t="s">
        <v>81</v>
      </c>
      <c r="N671" s="13">
        <v>29941</v>
      </c>
      <c r="O671" s="13"/>
      <c r="P671" s="13" t="s">
        <v>82</v>
      </c>
      <c r="Q671" s="13"/>
      <c r="R671" s="13" t="s">
        <v>83</v>
      </c>
      <c r="S671" s="3">
        <f>A671</f>
        <v>45856</v>
      </c>
      <c r="T671" s="4" t="str">
        <f>LEFT(G671,(LEN(G671)-2))</f>
        <v>2:30</v>
      </c>
      <c r="U671" s="4" t="str">
        <f t="shared" si="70"/>
        <v>2</v>
      </c>
      <c r="V671" s="4" t="str" cm="1">
        <f t="array" ref="V671">_xlfn.IFS(U671 = "1","13",U671 = "2","14",U671 = "3","15",U671 = "4","16",U671 &gt; 4,U671)</f>
        <v>14</v>
      </c>
      <c r="W671" s="4" t="str">
        <f t="shared" si="71"/>
        <v>30</v>
      </c>
      <c r="X671" s="5" t="str">
        <f t="shared" si="72"/>
        <v>14:30</v>
      </c>
      <c r="Y671" s="9">
        <f t="shared" si="73"/>
        <v>45856</v>
      </c>
      <c r="Z671" s="10">
        <f t="shared" si="74"/>
        <v>45856</v>
      </c>
      <c r="AA671" s="10">
        <f t="shared" si="75"/>
        <v>45856.604513888888</v>
      </c>
      <c r="AB671" s="10">
        <f t="shared" si="76"/>
        <v>45856.625347222223</v>
      </c>
      <c r="AC671" s="11">
        <f>AA671</f>
        <v>45856.604513888888</v>
      </c>
      <c r="AD671" s="11">
        <f>AB671</f>
        <v>45856.625347222223</v>
      </c>
      <c r="AE671">
        <v>0</v>
      </c>
      <c r="AF671">
        <v>0</v>
      </c>
      <c r="AH671" t="str">
        <f>H671</f>
        <v>AVAILABLE</v>
      </c>
      <c r="AI671" t="str">
        <f>C671</f>
        <v>OakLawn103</v>
      </c>
      <c r="AJ671" t="str">
        <f>AH671</f>
        <v>AVAILABLE</v>
      </c>
      <c r="AM671" t="s">
        <v>39</v>
      </c>
      <c r="AS671" t="str">
        <f>B671</f>
        <v>Friday</v>
      </c>
      <c r="AV671" t="s">
        <v>41</v>
      </c>
      <c r="BO671" s="16">
        <v>45884</v>
      </c>
      <c r="BP671" s="17" t="s">
        <v>73</v>
      </c>
      <c r="BQ671" s="17" t="s">
        <v>115</v>
      </c>
      <c r="BR671" s="17">
        <v>9504574</v>
      </c>
      <c r="BS671" s="17" t="s">
        <v>75</v>
      </c>
      <c r="BT671" s="17">
        <v>29944</v>
      </c>
      <c r="BU671" s="17" t="s">
        <v>90</v>
      </c>
      <c r="BV671" s="17" t="s">
        <v>77</v>
      </c>
      <c r="BW671" s="17" t="s">
        <v>78</v>
      </c>
      <c r="BX671" s="17" t="s">
        <v>79</v>
      </c>
      <c r="BY671" s="17">
        <v>29940</v>
      </c>
      <c r="BZ671" s="17" t="s">
        <v>80</v>
      </c>
      <c r="CA671" s="17" t="s">
        <v>81</v>
      </c>
      <c r="CB671" s="17">
        <v>29941</v>
      </c>
      <c r="CC671" s="17"/>
      <c r="CD671" s="17" t="s">
        <v>82</v>
      </c>
      <c r="CE671" s="17"/>
      <c r="CF671" s="17" t="s">
        <v>83</v>
      </c>
      <c r="CG671" s="3">
        <f>BO671</f>
        <v>45884</v>
      </c>
      <c r="CH671" s="4" t="str">
        <f>LEFT(BU671,(LEN(BU671)-2))</f>
        <v>11:30</v>
      </c>
      <c r="CI671" s="4" t="str">
        <f>LEFT(CH671)</f>
        <v>1</v>
      </c>
      <c r="CJ671" s="4" t="str" cm="1">
        <f t="array" ref="CJ671">_xlfn.IFS(CI671 = "1","13",CI671 = "2","14",CI671 = "3","15",CI671 = "4","16",CI671 &gt; 4,CI671)</f>
        <v>13</v>
      </c>
      <c r="CK671" s="4" t="str">
        <f>RIGHT(CH671,2)</f>
        <v>30</v>
      </c>
      <c r="CL671" s="5" t="str">
        <f>_xlfn.CONCAT(CJ671,":",CK671)</f>
        <v>13:30</v>
      </c>
      <c r="CM671" s="9">
        <f>CG671</f>
        <v>45884</v>
      </c>
      <c r="CN671" s="10">
        <f>CM671</f>
        <v>45884</v>
      </c>
      <c r="CO671" s="10">
        <f>CN671+TIME(CJ671,CK671,CK671)</f>
        <v>45884.562847222223</v>
      </c>
      <c r="CP671" s="10">
        <f>CO671+TIME(0,30,0)</f>
        <v>45884.583680555559</v>
      </c>
    </row>
    <row r="672" spans="1:94" ht="15.75" x14ac:dyDescent="0.25">
      <c r="A672" s="7">
        <v>45856</v>
      </c>
      <c r="B672" s="8" t="s">
        <v>73</v>
      </c>
      <c r="C672" s="8" t="s">
        <v>107</v>
      </c>
      <c r="D672" s="8">
        <v>9504585</v>
      </c>
      <c r="E672" s="8" t="s">
        <v>75</v>
      </c>
      <c r="F672" s="8">
        <v>29947</v>
      </c>
      <c r="G672" s="8" t="s">
        <v>99</v>
      </c>
      <c r="H672" s="8" t="s">
        <v>77</v>
      </c>
      <c r="I672" s="8" t="s">
        <v>78</v>
      </c>
      <c r="J672" s="8" t="s">
        <v>79</v>
      </c>
      <c r="K672" s="8">
        <v>29940</v>
      </c>
      <c r="L672" s="8" t="s">
        <v>80</v>
      </c>
      <c r="M672" s="8" t="s">
        <v>81</v>
      </c>
      <c r="N672" s="8">
        <v>29941</v>
      </c>
      <c r="O672" s="8"/>
      <c r="P672" s="8" t="s">
        <v>82</v>
      </c>
      <c r="Q672" s="8"/>
      <c r="R672" s="8" t="s">
        <v>83</v>
      </c>
      <c r="S672" s="3">
        <f>A672</f>
        <v>45856</v>
      </c>
      <c r="T672" s="4" t="str">
        <f>LEFT(G672,(LEN(G672)-2))</f>
        <v>3:00</v>
      </c>
      <c r="U672" s="4" t="str">
        <f t="shared" si="70"/>
        <v>3</v>
      </c>
      <c r="V672" s="4" t="str" cm="1">
        <f t="array" ref="V672">_xlfn.IFS(U672 = "1","13",U672 = "2","14",U672 = "3","15",U672 = "4","16",U672 &gt; 4,U672)</f>
        <v>15</v>
      </c>
      <c r="W672" s="4" t="str">
        <f t="shared" si="71"/>
        <v>00</v>
      </c>
      <c r="X672" s="5" t="str">
        <f t="shared" si="72"/>
        <v>15:00</v>
      </c>
      <c r="Y672" s="9">
        <f t="shared" si="73"/>
        <v>45856</v>
      </c>
      <c r="Z672" s="10">
        <f t="shared" si="74"/>
        <v>45856</v>
      </c>
      <c r="AA672" s="10">
        <f t="shared" si="75"/>
        <v>45856.625</v>
      </c>
      <c r="AB672" s="10">
        <f t="shared" si="76"/>
        <v>45856.645833333336</v>
      </c>
      <c r="AC672" s="11">
        <f>AA672</f>
        <v>45856.625</v>
      </c>
      <c r="AD672" s="11">
        <f>AB672</f>
        <v>45856.645833333336</v>
      </c>
      <c r="AE672">
        <v>0</v>
      </c>
      <c r="AF672">
        <v>0</v>
      </c>
      <c r="AH672" t="str">
        <f>H672</f>
        <v>AVAILABLE</v>
      </c>
      <c r="AI672" t="str">
        <f>C672</f>
        <v>OakLawn103</v>
      </c>
      <c r="AJ672" t="str">
        <f>AH672</f>
        <v>AVAILABLE</v>
      </c>
      <c r="AM672" t="s">
        <v>39</v>
      </c>
      <c r="AS672" t="str">
        <f>B672</f>
        <v>Friday</v>
      </c>
      <c r="AV672" t="s">
        <v>41</v>
      </c>
      <c r="BO672" s="16">
        <v>45884</v>
      </c>
      <c r="BP672" s="17" t="s">
        <v>73</v>
      </c>
      <c r="BQ672" s="17" t="s">
        <v>115</v>
      </c>
      <c r="BR672" s="17">
        <v>9504574</v>
      </c>
      <c r="BS672" s="17" t="s">
        <v>75</v>
      </c>
      <c r="BT672" s="17">
        <v>29944</v>
      </c>
      <c r="BU672" s="17" t="s">
        <v>93</v>
      </c>
      <c r="BV672" s="17" t="s">
        <v>92</v>
      </c>
      <c r="BW672" s="17" t="s">
        <v>78</v>
      </c>
      <c r="BX672" s="17" t="s">
        <v>79</v>
      </c>
      <c r="BY672" s="17">
        <v>29940</v>
      </c>
      <c r="BZ672" s="17" t="s">
        <v>80</v>
      </c>
      <c r="CA672" s="17" t="s">
        <v>81</v>
      </c>
      <c r="CB672" s="17">
        <v>29941</v>
      </c>
      <c r="CC672" s="17"/>
      <c r="CD672" s="17" t="s">
        <v>82</v>
      </c>
      <c r="CE672" s="17"/>
      <c r="CF672" s="17" t="s">
        <v>83</v>
      </c>
      <c r="CG672" s="3">
        <f>BO672</f>
        <v>45884</v>
      </c>
      <c r="CH672" s="4" t="str">
        <f>LEFT(BU672,(LEN(BU672)-2))</f>
        <v>12:30</v>
      </c>
      <c r="CI672" s="4" t="str">
        <f>LEFT(CH672)</f>
        <v>1</v>
      </c>
      <c r="CJ672" s="4" t="str" cm="1">
        <f t="array" ref="CJ672">_xlfn.IFS(CI672 = "1","13",CI672 = "2","14",CI672 = "3","15",CI672 = "4","16",CI672 &gt; 4,CI672)</f>
        <v>13</v>
      </c>
      <c r="CK672" s="4" t="str">
        <f>RIGHT(CH672,2)</f>
        <v>30</v>
      </c>
      <c r="CL672" s="5" t="str">
        <f>_xlfn.CONCAT(CJ672,":",CK672)</f>
        <v>13:30</v>
      </c>
      <c r="CM672" s="9">
        <f>CG672</f>
        <v>45884</v>
      </c>
      <c r="CN672" s="10">
        <f>CM672</f>
        <v>45884</v>
      </c>
      <c r="CO672" s="10">
        <f>CN672+TIME(CJ672,CK672,CK672)</f>
        <v>45884.562847222223</v>
      </c>
      <c r="CP672" s="10">
        <f>CO672+TIME(0,30,0)</f>
        <v>45884.583680555559</v>
      </c>
    </row>
    <row r="673" spans="1:94" ht="15.75" x14ac:dyDescent="0.25">
      <c r="A673" s="12">
        <v>45856</v>
      </c>
      <c r="B673" s="13" t="s">
        <v>73</v>
      </c>
      <c r="C673" s="13" t="s">
        <v>107</v>
      </c>
      <c r="D673" s="13">
        <v>9504585</v>
      </c>
      <c r="E673" s="13" t="s">
        <v>75</v>
      </c>
      <c r="F673" s="13">
        <v>29947</v>
      </c>
      <c r="G673" s="13" t="s">
        <v>100</v>
      </c>
      <c r="H673" s="13" t="s">
        <v>77</v>
      </c>
      <c r="I673" s="13" t="s">
        <v>78</v>
      </c>
      <c r="J673" s="13" t="s">
        <v>79</v>
      </c>
      <c r="K673" s="13">
        <v>29940</v>
      </c>
      <c r="L673" s="13" t="s">
        <v>80</v>
      </c>
      <c r="M673" s="13" t="s">
        <v>81</v>
      </c>
      <c r="N673" s="13">
        <v>29941</v>
      </c>
      <c r="O673" s="13"/>
      <c r="P673" s="13" t="s">
        <v>82</v>
      </c>
      <c r="Q673" s="13"/>
      <c r="R673" s="13" t="s">
        <v>83</v>
      </c>
      <c r="S673" s="3">
        <f>A673</f>
        <v>45856</v>
      </c>
      <c r="T673" s="4" t="str">
        <f>LEFT(G673,(LEN(G673)-2))</f>
        <v>3:30</v>
      </c>
      <c r="U673" s="4" t="str">
        <f t="shared" si="70"/>
        <v>3</v>
      </c>
      <c r="V673" s="4" t="str" cm="1">
        <f t="array" ref="V673">_xlfn.IFS(U673 = "1","13",U673 = "2","14",U673 = "3","15",U673 = "4","16",U673 &gt; 4,U673)</f>
        <v>15</v>
      </c>
      <c r="W673" s="4" t="str">
        <f t="shared" si="71"/>
        <v>30</v>
      </c>
      <c r="X673" s="5" t="str">
        <f t="shared" si="72"/>
        <v>15:30</v>
      </c>
      <c r="Y673" s="9">
        <f t="shared" si="73"/>
        <v>45856</v>
      </c>
      <c r="Z673" s="10">
        <f t="shared" si="74"/>
        <v>45856</v>
      </c>
      <c r="AA673" s="10">
        <f t="shared" si="75"/>
        <v>45856.646180555559</v>
      </c>
      <c r="AB673" s="10">
        <f t="shared" si="76"/>
        <v>45856.667013888895</v>
      </c>
      <c r="AC673" s="11">
        <f>AA673</f>
        <v>45856.646180555559</v>
      </c>
      <c r="AD673" s="11">
        <f>AB673</f>
        <v>45856.667013888895</v>
      </c>
      <c r="AE673">
        <v>0</v>
      </c>
      <c r="AF673">
        <v>0</v>
      </c>
      <c r="AH673" t="str">
        <f>H673</f>
        <v>AVAILABLE</v>
      </c>
      <c r="AI673" t="str">
        <f>C673</f>
        <v>OakLawn103</v>
      </c>
      <c r="AJ673" t="str">
        <f>AH673</f>
        <v>AVAILABLE</v>
      </c>
      <c r="AM673" t="s">
        <v>39</v>
      </c>
      <c r="AS673" t="str">
        <f>B673</f>
        <v>Friday</v>
      </c>
      <c r="AV673" t="s">
        <v>41</v>
      </c>
      <c r="BO673" s="16">
        <v>45884</v>
      </c>
      <c r="BP673" s="17" t="s">
        <v>73</v>
      </c>
      <c r="BQ673" s="17" t="s">
        <v>115</v>
      </c>
      <c r="BR673" s="17">
        <v>9504574</v>
      </c>
      <c r="BS673" s="17" t="s">
        <v>75</v>
      </c>
      <c r="BT673" s="17">
        <v>29944</v>
      </c>
      <c r="BU673" s="17" t="s">
        <v>95</v>
      </c>
      <c r="BV673" s="17" t="s">
        <v>77</v>
      </c>
      <c r="BW673" s="17" t="s">
        <v>78</v>
      </c>
      <c r="BX673" s="17" t="s">
        <v>79</v>
      </c>
      <c r="BY673" s="17">
        <v>29940</v>
      </c>
      <c r="BZ673" s="17" t="s">
        <v>80</v>
      </c>
      <c r="CA673" s="17" t="s">
        <v>81</v>
      </c>
      <c r="CB673" s="17">
        <v>29941</v>
      </c>
      <c r="CC673" s="17"/>
      <c r="CD673" s="17" t="s">
        <v>82</v>
      </c>
      <c r="CE673" s="17"/>
      <c r="CF673" s="17" t="s">
        <v>83</v>
      </c>
      <c r="CG673" s="3">
        <f>BO673</f>
        <v>45884</v>
      </c>
      <c r="CH673" s="4" t="str">
        <f>LEFT(BU673,(LEN(BU673)-2))</f>
        <v>1:30</v>
      </c>
      <c r="CI673" s="4" t="str">
        <f>LEFT(CH673)</f>
        <v>1</v>
      </c>
      <c r="CJ673" s="4" t="str" cm="1">
        <f t="array" ref="CJ673">_xlfn.IFS(CI673 = "1","13",CI673 = "2","14",CI673 = "3","15",CI673 = "4","16",CI673 &gt; 4,CI673)</f>
        <v>13</v>
      </c>
      <c r="CK673" s="4" t="str">
        <f>RIGHT(CH673,2)</f>
        <v>30</v>
      </c>
      <c r="CL673" s="5" t="str">
        <f>_xlfn.CONCAT(CJ673,":",CK673)</f>
        <v>13:30</v>
      </c>
      <c r="CM673" s="9">
        <f>CG673</f>
        <v>45884</v>
      </c>
      <c r="CN673" s="10">
        <f>CM673</f>
        <v>45884</v>
      </c>
      <c r="CO673" s="10">
        <f>CN673+TIME(CJ673,CK673,CK673)</f>
        <v>45884.562847222223</v>
      </c>
      <c r="CP673" s="10">
        <f>CO673+TIME(0,30,0)</f>
        <v>45884.583680555559</v>
      </c>
    </row>
    <row r="674" spans="1:94" x14ac:dyDescent="0.25">
      <c r="A674" s="7">
        <v>45859</v>
      </c>
      <c r="B674" s="8" t="s">
        <v>101</v>
      </c>
      <c r="C674" s="8" t="s">
        <v>107</v>
      </c>
      <c r="D674" s="8">
        <v>9504585</v>
      </c>
      <c r="E674" s="8" t="s">
        <v>75</v>
      </c>
      <c r="F674" s="8">
        <v>29947</v>
      </c>
      <c r="G674" s="8" t="s">
        <v>76</v>
      </c>
      <c r="H674" s="8" t="s">
        <v>108</v>
      </c>
      <c r="I674" s="8" t="s">
        <v>78</v>
      </c>
      <c r="J674" s="8" t="s">
        <v>79</v>
      </c>
      <c r="K674" s="8">
        <v>29940</v>
      </c>
      <c r="L674" s="8" t="s">
        <v>80</v>
      </c>
      <c r="M674" s="8" t="s">
        <v>81</v>
      </c>
      <c r="N674" s="8">
        <v>29941</v>
      </c>
      <c r="O674" s="8"/>
      <c r="P674" s="8" t="s">
        <v>82</v>
      </c>
      <c r="Q674" s="8"/>
      <c r="R674" s="8" t="s">
        <v>83</v>
      </c>
      <c r="S674" s="3">
        <f>A674</f>
        <v>45859</v>
      </c>
      <c r="T674" s="4" t="str">
        <f>LEFT(G674,(LEN(G674)-2))</f>
        <v>8:00</v>
      </c>
      <c r="U674" s="4" t="str">
        <f t="shared" si="70"/>
        <v>8</v>
      </c>
      <c r="V674" s="4" t="str" cm="1">
        <f t="array" ref="V674">_xlfn.IFS(U674 = "1","13",U674 = "2","14",U674 = "3","15",U674 = "4","16",U674 &gt; 4,U674)</f>
        <v>8</v>
      </c>
      <c r="W674" s="4" t="str">
        <f t="shared" si="71"/>
        <v>00</v>
      </c>
      <c r="X674" s="5" t="str">
        <f t="shared" si="72"/>
        <v>8:00</v>
      </c>
      <c r="Y674" s="9">
        <f t="shared" si="73"/>
        <v>45859</v>
      </c>
      <c r="Z674" s="10">
        <f t="shared" si="74"/>
        <v>45859</v>
      </c>
      <c r="AA674" s="10">
        <f t="shared" si="75"/>
        <v>45859.333333333336</v>
      </c>
      <c r="AB674" s="10">
        <f t="shared" si="76"/>
        <v>45859.354166666672</v>
      </c>
      <c r="AC674" s="11">
        <f>AA674</f>
        <v>45859.333333333336</v>
      </c>
      <c r="AD674" s="11">
        <f>AB674</f>
        <v>45859.354166666672</v>
      </c>
      <c r="AE674">
        <v>0</v>
      </c>
      <c r="AF674">
        <v>0</v>
      </c>
      <c r="AH674" t="str">
        <f>H674</f>
        <v>GOULD (41)</v>
      </c>
      <c r="AI674" t="str">
        <f>C674</f>
        <v>OakLawn103</v>
      </c>
      <c r="AJ674" t="str">
        <f>AH674</f>
        <v>GOULD (41)</v>
      </c>
      <c r="AM674" t="s">
        <v>39</v>
      </c>
      <c r="AS674" t="str">
        <f>B674</f>
        <v>Monday</v>
      </c>
      <c r="AV674" t="s">
        <v>41</v>
      </c>
      <c r="BO674" s="7">
        <v>45884</v>
      </c>
      <c r="BP674" s="8" t="s">
        <v>73</v>
      </c>
      <c r="BQ674" s="8" t="s">
        <v>74</v>
      </c>
      <c r="BR674" s="8">
        <v>9504580</v>
      </c>
      <c r="BS674" s="8" t="s">
        <v>75</v>
      </c>
      <c r="BT674" s="8">
        <v>29946</v>
      </c>
      <c r="BU674" s="8" t="s">
        <v>87</v>
      </c>
      <c r="BV674" s="8" t="s">
        <v>77</v>
      </c>
      <c r="BW674" s="8" t="s">
        <v>78</v>
      </c>
      <c r="BX674" s="8" t="s">
        <v>79</v>
      </c>
      <c r="BY674" s="8">
        <v>29940</v>
      </c>
      <c r="BZ674" s="8" t="s">
        <v>80</v>
      </c>
      <c r="CA674" s="8" t="s">
        <v>81</v>
      </c>
      <c r="CB674" s="8">
        <v>29941</v>
      </c>
      <c r="CC674" s="8"/>
      <c r="CD674" s="8" t="s">
        <v>82</v>
      </c>
      <c r="CE674" s="8"/>
      <c r="CF674" s="8" t="s">
        <v>83</v>
      </c>
      <c r="CG674" s="3">
        <f>BO674</f>
        <v>45884</v>
      </c>
      <c r="CH674" s="4" t="str">
        <f>LEFT(BU674,(LEN(BU674)-2))</f>
        <v>10:00</v>
      </c>
      <c r="CI674" s="4" t="str">
        <f>LEFT(CH674)</f>
        <v>1</v>
      </c>
      <c r="CJ674" s="4" t="str" cm="1">
        <f t="array" ref="CJ674">_xlfn.IFS(CI674 = "1","13",CI674 = "2","14",CI674 = "3","15",CI674 = "4","16",CI674 &gt; 4,CI674)</f>
        <v>13</v>
      </c>
      <c r="CK674" s="4" t="str">
        <f>RIGHT(CH674,2)</f>
        <v>00</v>
      </c>
      <c r="CL674" s="5" t="str">
        <f>_xlfn.CONCAT(CJ674,":",CK674)</f>
        <v>13:00</v>
      </c>
      <c r="CM674" s="9">
        <f>CG674</f>
        <v>45884</v>
      </c>
      <c r="CN674" s="10">
        <f>CM674</f>
        <v>45884</v>
      </c>
      <c r="CO674" s="10">
        <f>CN674+TIME(CJ674,CK674,CK674)</f>
        <v>45884.541666666664</v>
      </c>
      <c r="CP674" s="10">
        <f>CO674+TIME(0,30,0)</f>
        <v>45884.5625</v>
      </c>
    </row>
    <row r="675" spans="1:94" x14ac:dyDescent="0.25">
      <c r="A675" s="12">
        <v>45859</v>
      </c>
      <c r="B675" s="13" t="s">
        <v>101</v>
      </c>
      <c r="C675" s="13" t="s">
        <v>107</v>
      </c>
      <c r="D675" s="13">
        <v>9504585</v>
      </c>
      <c r="E675" s="13" t="s">
        <v>75</v>
      </c>
      <c r="F675" s="13">
        <v>29947</v>
      </c>
      <c r="G675" s="13" t="s">
        <v>84</v>
      </c>
      <c r="H675" s="13" t="s">
        <v>108</v>
      </c>
      <c r="I675" s="13" t="s">
        <v>78</v>
      </c>
      <c r="J675" s="13" t="s">
        <v>79</v>
      </c>
      <c r="K675" s="13">
        <v>29940</v>
      </c>
      <c r="L675" s="13" t="s">
        <v>80</v>
      </c>
      <c r="M675" s="13" t="s">
        <v>81</v>
      </c>
      <c r="N675" s="13">
        <v>29941</v>
      </c>
      <c r="O675" s="13"/>
      <c r="P675" s="13" t="s">
        <v>82</v>
      </c>
      <c r="Q675" s="13"/>
      <c r="R675" s="13" t="s">
        <v>83</v>
      </c>
      <c r="S675" s="3">
        <f>A675</f>
        <v>45859</v>
      </c>
      <c r="T675" s="4" t="str">
        <f>LEFT(G675,(LEN(G675)-2))</f>
        <v>8:30</v>
      </c>
      <c r="U675" s="4" t="str">
        <f t="shared" si="70"/>
        <v>8</v>
      </c>
      <c r="V675" s="4" t="str" cm="1">
        <f t="array" ref="V675">_xlfn.IFS(U675 = "1","13",U675 = "2","14",U675 = "3","15",U675 = "4","16",U675 &gt; 4,U675)</f>
        <v>8</v>
      </c>
      <c r="W675" s="4" t="str">
        <f t="shared" si="71"/>
        <v>30</v>
      </c>
      <c r="X675" s="5" t="str">
        <f t="shared" si="72"/>
        <v>8:30</v>
      </c>
      <c r="Y675" s="9">
        <f t="shared" si="73"/>
        <v>45859</v>
      </c>
      <c r="Z675" s="10">
        <f t="shared" si="74"/>
        <v>45859</v>
      </c>
      <c r="AA675" s="10">
        <f t="shared" si="75"/>
        <v>45859.354513888888</v>
      </c>
      <c r="AB675" s="10">
        <f t="shared" si="76"/>
        <v>45859.375347222223</v>
      </c>
      <c r="AC675" s="11">
        <f>AA675</f>
        <v>45859.354513888888</v>
      </c>
      <c r="AD675" s="11">
        <f>AB675</f>
        <v>45859.375347222223</v>
      </c>
      <c r="AE675">
        <v>0</v>
      </c>
      <c r="AF675">
        <v>0</v>
      </c>
      <c r="AH675" t="str">
        <f>H675</f>
        <v>GOULD (41)</v>
      </c>
      <c r="AI675" t="str">
        <f>C675</f>
        <v>OakLawn103</v>
      </c>
      <c r="AJ675" t="str">
        <f>AH675</f>
        <v>GOULD (41)</v>
      </c>
      <c r="AM675" t="s">
        <v>39</v>
      </c>
      <c r="AS675" t="str">
        <f>B675</f>
        <v>Monday</v>
      </c>
      <c r="AV675" t="s">
        <v>41</v>
      </c>
      <c r="BO675" s="7">
        <v>45884</v>
      </c>
      <c r="BP675" s="8" t="s">
        <v>73</v>
      </c>
      <c r="BQ675" s="8" t="s">
        <v>74</v>
      </c>
      <c r="BR675" s="8">
        <v>9504580</v>
      </c>
      <c r="BS675" s="8" t="s">
        <v>75</v>
      </c>
      <c r="BT675" s="8">
        <v>29946</v>
      </c>
      <c r="BU675" s="8" t="s">
        <v>89</v>
      </c>
      <c r="BV675" s="8" t="s">
        <v>77</v>
      </c>
      <c r="BW675" s="8" t="s">
        <v>78</v>
      </c>
      <c r="BX675" s="8" t="s">
        <v>79</v>
      </c>
      <c r="BY675" s="8">
        <v>29940</v>
      </c>
      <c r="BZ675" s="8" t="s">
        <v>80</v>
      </c>
      <c r="CA675" s="8" t="s">
        <v>81</v>
      </c>
      <c r="CB675" s="8">
        <v>29941</v>
      </c>
      <c r="CC675" s="8"/>
      <c r="CD675" s="8" t="s">
        <v>82</v>
      </c>
      <c r="CE675" s="8"/>
      <c r="CF675" s="8" t="s">
        <v>83</v>
      </c>
      <c r="CG675" s="3">
        <f>BO675</f>
        <v>45884</v>
      </c>
      <c r="CH675" s="4" t="str">
        <f>LEFT(BU675,(LEN(BU675)-2))</f>
        <v>11:00</v>
      </c>
      <c r="CI675" s="4" t="str">
        <f>LEFT(CH675)</f>
        <v>1</v>
      </c>
      <c r="CJ675" s="4" t="str" cm="1">
        <f t="array" ref="CJ675">_xlfn.IFS(CI675 = "1","13",CI675 = "2","14",CI675 = "3","15",CI675 = "4","16",CI675 &gt; 4,CI675)</f>
        <v>13</v>
      </c>
      <c r="CK675" s="4" t="str">
        <f>RIGHT(CH675,2)</f>
        <v>00</v>
      </c>
      <c r="CL675" s="5" t="str">
        <f>_xlfn.CONCAT(CJ675,":",CK675)</f>
        <v>13:00</v>
      </c>
      <c r="CM675" s="9">
        <f>CG675</f>
        <v>45884</v>
      </c>
      <c r="CN675" s="10">
        <f>CM675</f>
        <v>45884</v>
      </c>
      <c r="CO675" s="10">
        <f>CN675+TIME(CJ675,CK675,CK675)</f>
        <v>45884.541666666664</v>
      </c>
      <c r="CP675" s="10">
        <f>CO675+TIME(0,30,0)</f>
        <v>45884.5625</v>
      </c>
    </row>
    <row r="676" spans="1:94" x14ac:dyDescent="0.25">
      <c r="A676" s="7">
        <v>45859</v>
      </c>
      <c r="B676" s="8" t="s">
        <v>101</v>
      </c>
      <c r="C676" s="8" t="s">
        <v>107</v>
      </c>
      <c r="D676" s="8">
        <v>9504585</v>
      </c>
      <c r="E676" s="8" t="s">
        <v>75</v>
      </c>
      <c r="F676" s="8">
        <v>29947</v>
      </c>
      <c r="G676" s="8" t="s">
        <v>85</v>
      </c>
      <c r="H676" s="8" t="s">
        <v>108</v>
      </c>
      <c r="I676" s="8" t="s">
        <v>78</v>
      </c>
      <c r="J676" s="8" t="s">
        <v>79</v>
      </c>
      <c r="K676" s="8">
        <v>29940</v>
      </c>
      <c r="L676" s="8" t="s">
        <v>80</v>
      </c>
      <c r="M676" s="8" t="s">
        <v>81</v>
      </c>
      <c r="N676" s="8">
        <v>29941</v>
      </c>
      <c r="O676" s="8"/>
      <c r="P676" s="8" t="s">
        <v>82</v>
      </c>
      <c r="Q676" s="8"/>
      <c r="R676" s="8" t="s">
        <v>83</v>
      </c>
      <c r="S676" s="3">
        <f>A676</f>
        <v>45859</v>
      </c>
      <c r="T676" s="4" t="str">
        <f>LEFT(G676,(LEN(G676)-2))</f>
        <v>9:00</v>
      </c>
      <c r="U676" s="4" t="str">
        <f t="shared" si="70"/>
        <v>9</v>
      </c>
      <c r="V676" s="4" t="str" cm="1">
        <f t="array" ref="V676">_xlfn.IFS(U676 = "1","13",U676 = "2","14",U676 = "3","15",U676 = "4","16",U676 &gt; 4,U676)</f>
        <v>9</v>
      </c>
      <c r="W676" s="4" t="str">
        <f t="shared" si="71"/>
        <v>00</v>
      </c>
      <c r="X676" s="5" t="str">
        <f t="shared" si="72"/>
        <v>9:00</v>
      </c>
      <c r="Y676" s="9">
        <f t="shared" si="73"/>
        <v>45859</v>
      </c>
      <c r="Z676" s="10">
        <f t="shared" si="74"/>
        <v>45859</v>
      </c>
      <c r="AA676" s="10">
        <f t="shared" si="75"/>
        <v>45859.375</v>
      </c>
      <c r="AB676" s="10">
        <f t="shared" si="76"/>
        <v>45859.395833333336</v>
      </c>
      <c r="AC676" s="11">
        <f>AA676</f>
        <v>45859.375</v>
      </c>
      <c r="AD676" s="11">
        <f>AB676</f>
        <v>45859.395833333336</v>
      </c>
      <c r="AE676">
        <v>0</v>
      </c>
      <c r="AF676">
        <v>0</v>
      </c>
      <c r="AH676" t="str">
        <f>H676</f>
        <v>GOULD (41)</v>
      </c>
      <c r="AI676" t="str">
        <f>C676</f>
        <v>OakLawn103</v>
      </c>
      <c r="AJ676" t="str">
        <f>AH676</f>
        <v>GOULD (41)</v>
      </c>
      <c r="AM676" t="s">
        <v>39</v>
      </c>
      <c r="AS676" t="str">
        <f>B676</f>
        <v>Monday</v>
      </c>
      <c r="AV676" t="s">
        <v>41</v>
      </c>
      <c r="BO676" s="7">
        <v>45884</v>
      </c>
      <c r="BP676" s="8" t="s">
        <v>73</v>
      </c>
      <c r="BQ676" s="8" t="s">
        <v>74</v>
      </c>
      <c r="BR676" s="8">
        <v>9504580</v>
      </c>
      <c r="BS676" s="8" t="s">
        <v>75</v>
      </c>
      <c r="BT676" s="8">
        <v>29946</v>
      </c>
      <c r="BU676" s="8" t="s">
        <v>91</v>
      </c>
      <c r="BV676" s="8" t="s">
        <v>92</v>
      </c>
      <c r="BW676" s="8" t="s">
        <v>78</v>
      </c>
      <c r="BX676" s="8" t="s">
        <v>79</v>
      </c>
      <c r="BY676" s="8">
        <v>29940</v>
      </c>
      <c r="BZ676" s="8" t="s">
        <v>80</v>
      </c>
      <c r="CA676" s="8" t="s">
        <v>81</v>
      </c>
      <c r="CB676" s="8">
        <v>29941</v>
      </c>
      <c r="CC676" s="8"/>
      <c r="CD676" s="8" t="s">
        <v>82</v>
      </c>
      <c r="CE676" s="8"/>
      <c r="CF676" s="8" t="s">
        <v>83</v>
      </c>
      <c r="CG676" s="3">
        <f>BO676</f>
        <v>45884</v>
      </c>
      <c r="CH676" s="4" t="str">
        <f>LEFT(BU676,(LEN(BU676)-2))</f>
        <v>12:00</v>
      </c>
      <c r="CI676" s="4" t="str">
        <f>LEFT(CH676)</f>
        <v>1</v>
      </c>
      <c r="CJ676" s="4" t="str" cm="1">
        <f t="array" ref="CJ676">_xlfn.IFS(CI676 = "1","13",CI676 = "2","14",CI676 = "3","15",CI676 = "4","16",CI676 &gt; 4,CI676)</f>
        <v>13</v>
      </c>
      <c r="CK676" s="4" t="str">
        <f>RIGHT(CH676,2)</f>
        <v>00</v>
      </c>
      <c r="CL676" s="5" t="str">
        <f>_xlfn.CONCAT(CJ676,":",CK676)</f>
        <v>13:00</v>
      </c>
      <c r="CM676" s="9">
        <f>CG676</f>
        <v>45884</v>
      </c>
      <c r="CN676" s="10">
        <f>CM676</f>
        <v>45884</v>
      </c>
      <c r="CO676" s="10">
        <f>CN676+TIME(CJ676,CK676,CK676)</f>
        <v>45884.541666666664</v>
      </c>
      <c r="CP676" s="10">
        <f>CO676+TIME(0,30,0)</f>
        <v>45884.5625</v>
      </c>
    </row>
    <row r="677" spans="1:94" x14ac:dyDescent="0.25">
      <c r="A677" s="12">
        <v>45859</v>
      </c>
      <c r="B677" s="13" t="s">
        <v>101</v>
      </c>
      <c r="C677" s="13" t="s">
        <v>107</v>
      </c>
      <c r="D677" s="13">
        <v>9504585</v>
      </c>
      <c r="E677" s="13" t="s">
        <v>75</v>
      </c>
      <c r="F677" s="13">
        <v>29947</v>
      </c>
      <c r="G677" s="13" t="s">
        <v>86</v>
      </c>
      <c r="H677" s="13" t="s">
        <v>108</v>
      </c>
      <c r="I677" s="13" t="s">
        <v>78</v>
      </c>
      <c r="J677" s="13" t="s">
        <v>79</v>
      </c>
      <c r="K677" s="13">
        <v>29940</v>
      </c>
      <c r="L677" s="13" t="s">
        <v>80</v>
      </c>
      <c r="M677" s="13" t="s">
        <v>81</v>
      </c>
      <c r="N677" s="13">
        <v>29941</v>
      </c>
      <c r="O677" s="13"/>
      <c r="P677" s="13" t="s">
        <v>82</v>
      </c>
      <c r="Q677" s="13"/>
      <c r="R677" s="13" t="s">
        <v>83</v>
      </c>
      <c r="S677" s="3">
        <f>A677</f>
        <v>45859</v>
      </c>
      <c r="T677" s="4" t="str">
        <f>LEFT(G677,(LEN(G677)-2))</f>
        <v>9:30</v>
      </c>
      <c r="U677" s="4" t="str">
        <f t="shared" si="70"/>
        <v>9</v>
      </c>
      <c r="V677" s="4" t="str" cm="1">
        <f t="array" ref="V677">_xlfn.IFS(U677 = "1","13",U677 = "2","14",U677 = "3","15",U677 = "4","16",U677 &gt; 4,U677)</f>
        <v>9</v>
      </c>
      <c r="W677" s="4" t="str">
        <f t="shared" si="71"/>
        <v>30</v>
      </c>
      <c r="X677" s="5" t="str">
        <f t="shared" si="72"/>
        <v>9:30</v>
      </c>
      <c r="Y677" s="9">
        <f t="shared" si="73"/>
        <v>45859</v>
      </c>
      <c r="Z677" s="10">
        <f t="shared" si="74"/>
        <v>45859</v>
      </c>
      <c r="AA677" s="10">
        <f t="shared" si="75"/>
        <v>45859.396180555559</v>
      </c>
      <c r="AB677" s="10">
        <f t="shared" si="76"/>
        <v>45859.417013888895</v>
      </c>
      <c r="AC677" s="11">
        <f>AA677</f>
        <v>45859.396180555559</v>
      </c>
      <c r="AD677" s="11">
        <f>AB677</f>
        <v>45859.417013888895</v>
      </c>
      <c r="AE677">
        <v>0</v>
      </c>
      <c r="AF677">
        <v>0</v>
      </c>
      <c r="AH677" t="str">
        <f>H677</f>
        <v>GOULD (41)</v>
      </c>
      <c r="AI677" t="str">
        <f>C677</f>
        <v>OakLawn103</v>
      </c>
      <c r="AJ677" t="str">
        <f>AH677</f>
        <v>GOULD (41)</v>
      </c>
      <c r="AM677" t="s">
        <v>39</v>
      </c>
      <c r="AS677" t="str">
        <f>B677</f>
        <v>Monday</v>
      </c>
      <c r="AV677" t="s">
        <v>41</v>
      </c>
      <c r="BO677" s="7">
        <v>45884</v>
      </c>
      <c r="BP677" s="8" t="s">
        <v>73</v>
      </c>
      <c r="BQ677" s="8" t="s">
        <v>74</v>
      </c>
      <c r="BR677" s="8">
        <v>9504580</v>
      </c>
      <c r="BS677" s="8" t="s">
        <v>75</v>
      </c>
      <c r="BT677" s="8">
        <v>29946</v>
      </c>
      <c r="BU677" s="8" t="s">
        <v>94</v>
      </c>
      <c r="BV677" s="8" t="s">
        <v>77</v>
      </c>
      <c r="BW677" s="8" t="s">
        <v>78</v>
      </c>
      <c r="BX677" s="8" t="s">
        <v>79</v>
      </c>
      <c r="BY677" s="8">
        <v>29940</v>
      </c>
      <c r="BZ677" s="8" t="s">
        <v>80</v>
      </c>
      <c r="CA677" s="8" t="s">
        <v>81</v>
      </c>
      <c r="CB677" s="8">
        <v>29941</v>
      </c>
      <c r="CC677" s="8"/>
      <c r="CD677" s="8" t="s">
        <v>82</v>
      </c>
      <c r="CE677" s="8"/>
      <c r="CF677" s="8" t="s">
        <v>83</v>
      </c>
      <c r="CG677" s="3">
        <f>BO677</f>
        <v>45884</v>
      </c>
      <c r="CH677" s="4" t="str">
        <f>LEFT(BU677,(LEN(BU677)-2))</f>
        <v>1:00</v>
      </c>
      <c r="CI677" s="4" t="str">
        <f>LEFT(CH677)</f>
        <v>1</v>
      </c>
      <c r="CJ677" s="4" t="str" cm="1">
        <f t="array" ref="CJ677">_xlfn.IFS(CI677 = "1","13",CI677 = "2","14",CI677 = "3","15",CI677 = "4","16",CI677 &gt; 4,CI677)</f>
        <v>13</v>
      </c>
      <c r="CK677" s="4" t="str">
        <f>RIGHT(CH677,2)</f>
        <v>00</v>
      </c>
      <c r="CL677" s="5" t="str">
        <f>_xlfn.CONCAT(CJ677,":",CK677)</f>
        <v>13:00</v>
      </c>
      <c r="CM677" s="9">
        <f>CG677</f>
        <v>45884</v>
      </c>
      <c r="CN677" s="10">
        <f>CM677</f>
        <v>45884</v>
      </c>
      <c r="CO677" s="10">
        <f>CN677+TIME(CJ677,CK677,CK677)</f>
        <v>45884.541666666664</v>
      </c>
      <c r="CP677" s="10">
        <f>CO677+TIME(0,30,0)</f>
        <v>45884.5625</v>
      </c>
    </row>
    <row r="678" spans="1:94" x14ac:dyDescent="0.25">
      <c r="A678" s="7">
        <v>45859</v>
      </c>
      <c r="B678" s="8" t="s">
        <v>101</v>
      </c>
      <c r="C678" s="8" t="s">
        <v>107</v>
      </c>
      <c r="D678" s="8">
        <v>9504585</v>
      </c>
      <c r="E678" s="8" t="s">
        <v>75</v>
      </c>
      <c r="F678" s="8">
        <v>29947</v>
      </c>
      <c r="G678" s="8" t="s">
        <v>87</v>
      </c>
      <c r="H678" s="8" t="s">
        <v>77</v>
      </c>
      <c r="I678" s="8" t="s">
        <v>78</v>
      </c>
      <c r="J678" s="8" t="s">
        <v>79</v>
      </c>
      <c r="K678" s="8">
        <v>29940</v>
      </c>
      <c r="L678" s="8" t="s">
        <v>80</v>
      </c>
      <c r="M678" s="8" t="s">
        <v>81</v>
      </c>
      <c r="N678" s="8">
        <v>29941</v>
      </c>
      <c r="O678" s="8"/>
      <c r="P678" s="8" t="s">
        <v>82</v>
      </c>
      <c r="Q678" s="8"/>
      <c r="R678" s="8" t="s">
        <v>83</v>
      </c>
      <c r="S678" s="3">
        <f>A678</f>
        <v>45859</v>
      </c>
      <c r="T678" s="4" t="str">
        <f>LEFT(G678,(LEN(G678)-2))</f>
        <v>10:00</v>
      </c>
      <c r="U678" s="4" t="str">
        <f t="shared" si="70"/>
        <v>1</v>
      </c>
      <c r="V678" s="4" t="str" cm="1">
        <f t="array" ref="V678">_xlfn.IFS(U678 = "1","13",U678 = "2","14",U678 = "3","15",U678 = "4","16",U678 &gt; 4,U678)</f>
        <v>13</v>
      </c>
      <c r="W678" s="4" t="str">
        <f t="shared" si="71"/>
        <v>00</v>
      </c>
      <c r="X678" s="5" t="str">
        <f t="shared" si="72"/>
        <v>13:00</v>
      </c>
      <c r="Y678" s="9">
        <f t="shared" si="73"/>
        <v>45859</v>
      </c>
      <c r="Z678" s="10">
        <f t="shared" si="74"/>
        <v>45859</v>
      </c>
      <c r="AA678" s="10">
        <f t="shared" si="75"/>
        <v>45859.541666666664</v>
      </c>
      <c r="AB678" s="10">
        <f t="shared" si="76"/>
        <v>45859.5625</v>
      </c>
      <c r="AC678" s="11">
        <f>AA678</f>
        <v>45859.541666666664</v>
      </c>
      <c r="AD678" s="11">
        <f>AB678</f>
        <v>45859.5625</v>
      </c>
      <c r="AE678">
        <v>0</v>
      </c>
      <c r="AF678">
        <v>0</v>
      </c>
      <c r="AH678" t="str">
        <f>H678</f>
        <v>AVAILABLE</v>
      </c>
      <c r="AI678" t="str">
        <f>C678</f>
        <v>OakLawn103</v>
      </c>
      <c r="AJ678" t="str">
        <f>AH678</f>
        <v>AVAILABLE</v>
      </c>
      <c r="AM678" t="s">
        <v>39</v>
      </c>
      <c r="AS678" t="str">
        <f>B678</f>
        <v>Monday</v>
      </c>
      <c r="AV678" t="s">
        <v>41</v>
      </c>
      <c r="BO678" s="7">
        <v>45884</v>
      </c>
      <c r="BP678" s="8" t="s">
        <v>73</v>
      </c>
      <c r="BQ678" s="8" t="s">
        <v>107</v>
      </c>
      <c r="BR678" s="8">
        <v>9504585</v>
      </c>
      <c r="BS678" s="8" t="s">
        <v>75</v>
      </c>
      <c r="BT678" s="8">
        <v>29947</v>
      </c>
      <c r="BU678" s="8" t="s">
        <v>87</v>
      </c>
      <c r="BV678" s="8" t="s">
        <v>77</v>
      </c>
      <c r="BW678" s="8" t="s">
        <v>78</v>
      </c>
      <c r="BX678" s="8" t="s">
        <v>79</v>
      </c>
      <c r="BY678" s="8">
        <v>29940</v>
      </c>
      <c r="BZ678" s="8" t="s">
        <v>80</v>
      </c>
      <c r="CA678" s="8" t="s">
        <v>81</v>
      </c>
      <c r="CB678" s="8">
        <v>29941</v>
      </c>
      <c r="CC678" s="8"/>
      <c r="CD678" s="8" t="s">
        <v>82</v>
      </c>
      <c r="CE678" s="8"/>
      <c r="CF678" s="8" t="s">
        <v>83</v>
      </c>
      <c r="CG678" s="3">
        <f>BO678</f>
        <v>45884</v>
      </c>
      <c r="CH678" s="4" t="str">
        <f>LEFT(BU678,(LEN(BU678)-2))</f>
        <v>10:00</v>
      </c>
      <c r="CI678" s="4" t="str">
        <f>LEFT(CH678)</f>
        <v>1</v>
      </c>
      <c r="CJ678" s="4" t="str" cm="1">
        <f t="array" ref="CJ678">_xlfn.IFS(CI678 = "1","13",CI678 = "2","14",CI678 = "3","15",CI678 = "4","16",CI678 &gt; 4,CI678)</f>
        <v>13</v>
      </c>
      <c r="CK678" s="4" t="str">
        <f>RIGHT(CH678,2)</f>
        <v>00</v>
      </c>
      <c r="CL678" s="5" t="str">
        <f>_xlfn.CONCAT(CJ678,":",CK678)</f>
        <v>13:00</v>
      </c>
      <c r="CM678" s="9">
        <f>CG678</f>
        <v>45884</v>
      </c>
      <c r="CN678" s="10">
        <f>CM678</f>
        <v>45884</v>
      </c>
      <c r="CO678" s="10">
        <f>CN678+TIME(CJ678,CK678,CK678)</f>
        <v>45884.541666666664</v>
      </c>
      <c r="CP678" s="10">
        <f>CO678+TIME(0,30,0)</f>
        <v>45884.5625</v>
      </c>
    </row>
    <row r="679" spans="1:94" x14ac:dyDescent="0.25">
      <c r="A679" s="12">
        <v>45859</v>
      </c>
      <c r="B679" s="13" t="s">
        <v>101</v>
      </c>
      <c r="C679" s="13" t="s">
        <v>107</v>
      </c>
      <c r="D679" s="13">
        <v>9504585</v>
      </c>
      <c r="E679" s="13" t="s">
        <v>75</v>
      </c>
      <c r="F679" s="13">
        <v>29947</v>
      </c>
      <c r="G679" s="13" t="s">
        <v>88</v>
      </c>
      <c r="H679" s="13" t="s">
        <v>108</v>
      </c>
      <c r="I679" s="13" t="s">
        <v>78</v>
      </c>
      <c r="J679" s="13" t="s">
        <v>79</v>
      </c>
      <c r="K679" s="13">
        <v>29940</v>
      </c>
      <c r="L679" s="13" t="s">
        <v>80</v>
      </c>
      <c r="M679" s="13" t="s">
        <v>81</v>
      </c>
      <c r="N679" s="13">
        <v>29941</v>
      </c>
      <c r="O679" s="13"/>
      <c r="P679" s="13" t="s">
        <v>82</v>
      </c>
      <c r="Q679" s="13"/>
      <c r="R679" s="13" t="s">
        <v>83</v>
      </c>
      <c r="S679" s="3">
        <f>A679</f>
        <v>45859</v>
      </c>
      <c r="T679" s="4" t="str">
        <f>LEFT(G679,(LEN(G679)-2))</f>
        <v>10:30</v>
      </c>
      <c r="U679" s="4" t="str">
        <f t="shared" si="70"/>
        <v>1</v>
      </c>
      <c r="V679" s="4" t="str" cm="1">
        <f t="array" ref="V679">_xlfn.IFS(U679 = "1","13",U679 = "2","14",U679 = "3","15",U679 = "4","16",U679 &gt; 4,U679)</f>
        <v>13</v>
      </c>
      <c r="W679" s="4" t="str">
        <f t="shared" si="71"/>
        <v>30</v>
      </c>
      <c r="X679" s="5" t="str">
        <f t="shared" si="72"/>
        <v>13:30</v>
      </c>
      <c r="Y679" s="9">
        <f t="shared" si="73"/>
        <v>45859</v>
      </c>
      <c r="Z679" s="10">
        <f t="shared" si="74"/>
        <v>45859</v>
      </c>
      <c r="AA679" s="10">
        <f t="shared" si="75"/>
        <v>45859.562847222223</v>
      </c>
      <c r="AB679" s="10">
        <f t="shared" si="76"/>
        <v>45859.583680555559</v>
      </c>
      <c r="AC679" s="11">
        <f>AA679</f>
        <v>45859.562847222223</v>
      </c>
      <c r="AD679" s="11">
        <f>AB679</f>
        <v>45859.583680555559</v>
      </c>
      <c r="AE679">
        <v>0</v>
      </c>
      <c r="AF679">
        <v>0</v>
      </c>
      <c r="AH679" t="str">
        <f>H679</f>
        <v>GOULD (41)</v>
      </c>
      <c r="AI679" t="str">
        <f>C679</f>
        <v>OakLawn103</v>
      </c>
      <c r="AJ679" t="str">
        <f>AH679</f>
        <v>GOULD (41)</v>
      </c>
      <c r="AM679" t="s">
        <v>39</v>
      </c>
      <c r="AS679" t="str">
        <f>B679</f>
        <v>Monday</v>
      </c>
      <c r="AV679" t="s">
        <v>41</v>
      </c>
      <c r="BO679" s="7">
        <v>45884</v>
      </c>
      <c r="BP679" s="8" t="s">
        <v>73</v>
      </c>
      <c r="BQ679" s="8" t="s">
        <v>107</v>
      </c>
      <c r="BR679" s="8">
        <v>9504585</v>
      </c>
      <c r="BS679" s="8" t="s">
        <v>75</v>
      </c>
      <c r="BT679" s="8">
        <v>29947</v>
      </c>
      <c r="BU679" s="8" t="s">
        <v>89</v>
      </c>
      <c r="BV679" s="8" t="s">
        <v>77</v>
      </c>
      <c r="BW679" s="8" t="s">
        <v>78</v>
      </c>
      <c r="BX679" s="8" t="s">
        <v>79</v>
      </c>
      <c r="BY679" s="8">
        <v>29940</v>
      </c>
      <c r="BZ679" s="8" t="s">
        <v>80</v>
      </c>
      <c r="CA679" s="8" t="s">
        <v>81</v>
      </c>
      <c r="CB679" s="8">
        <v>29941</v>
      </c>
      <c r="CC679" s="8"/>
      <c r="CD679" s="8" t="s">
        <v>82</v>
      </c>
      <c r="CE679" s="8"/>
      <c r="CF679" s="8" t="s">
        <v>83</v>
      </c>
      <c r="CG679" s="3">
        <f>BO679</f>
        <v>45884</v>
      </c>
      <c r="CH679" s="4" t="str">
        <f>LEFT(BU679,(LEN(BU679)-2))</f>
        <v>11:00</v>
      </c>
      <c r="CI679" s="4" t="str">
        <f>LEFT(CH679)</f>
        <v>1</v>
      </c>
      <c r="CJ679" s="4" t="str" cm="1">
        <f t="array" ref="CJ679">_xlfn.IFS(CI679 = "1","13",CI679 = "2","14",CI679 = "3","15",CI679 = "4","16",CI679 &gt; 4,CI679)</f>
        <v>13</v>
      </c>
      <c r="CK679" s="4" t="str">
        <f>RIGHT(CH679,2)</f>
        <v>00</v>
      </c>
      <c r="CL679" s="5" t="str">
        <f>_xlfn.CONCAT(CJ679,":",CK679)</f>
        <v>13:00</v>
      </c>
      <c r="CM679" s="9">
        <f>CG679</f>
        <v>45884</v>
      </c>
      <c r="CN679" s="10">
        <f>CM679</f>
        <v>45884</v>
      </c>
      <c r="CO679" s="10">
        <f>CN679+TIME(CJ679,CK679,CK679)</f>
        <v>45884.541666666664</v>
      </c>
      <c r="CP679" s="10">
        <f>CO679+TIME(0,30,0)</f>
        <v>45884.5625</v>
      </c>
    </row>
    <row r="680" spans="1:94" x14ac:dyDescent="0.25">
      <c r="A680" s="7">
        <v>45859</v>
      </c>
      <c r="B680" s="8" t="s">
        <v>101</v>
      </c>
      <c r="C680" s="8" t="s">
        <v>107</v>
      </c>
      <c r="D680" s="8">
        <v>9504585</v>
      </c>
      <c r="E680" s="8" t="s">
        <v>75</v>
      </c>
      <c r="F680" s="8">
        <v>29947</v>
      </c>
      <c r="G680" s="8" t="s">
        <v>89</v>
      </c>
      <c r="H680" s="8" t="s">
        <v>108</v>
      </c>
      <c r="I680" s="8" t="s">
        <v>78</v>
      </c>
      <c r="J680" s="8" t="s">
        <v>79</v>
      </c>
      <c r="K680" s="8">
        <v>29940</v>
      </c>
      <c r="L680" s="8" t="s">
        <v>80</v>
      </c>
      <c r="M680" s="8" t="s">
        <v>81</v>
      </c>
      <c r="N680" s="8">
        <v>29941</v>
      </c>
      <c r="O680" s="8"/>
      <c r="P680" s="8" t="s">
        <v>82</v>
      </c>
      <c r="Q680" s="8"/>
      <c r="R680" s="8" t="s">
        <v>83</v>
      </c>
      <c r="S680" s="3">
        <f>A680</f>
        <v>45859</v>
      </c>
      <c r="T680" s="4" t="str">
        <f>LEFT(G680,(LEN(G680)-2))</f>
        <v>11:00</v>
      </c>
      <c r="U680" s="4" t="str">
        <f t="shared" si="70"/>
        <v>1</v>
      </c>
      <c r="V680" s="4" t="str" cm="1">
        <f t="array" ref="V680">_xlfn.IFS(U680 = "1","13",U680 = "2","14",U680 = "3","15",U680 = "4","16",U680 &gt; 4,U680)</f>
        <v>13</v>
      </c>
      <c r="W680" s="4" t="str">
        <f t="shared" si="71"/>
        <v>00</v>
      </c>
      <c r="X680" s="5" t="str">
        <f t="shared" si="72"/>
        <v>13:00</v>
      </c>
      <c r="Y680" s="9">
        <f t="shared" si="73"/>
        <v>45859</v>
      </c>
      <c r="Z680" s="10">
        <f t="shared" si="74"/>
        <v>45859</v>
      </c>
      <c r="AA680" s="10">
        <f t="shared" si="75"/>
        <v>45859.541666666664</v>
      </c>
      <c r="AB680" s="10">
        <f t="shared" si="76"/>
        <v>45859.5625</v>
      </c>
      <c r="AC680" s="11">
        <f>AA680</f>
        <v>45859.541666666664</v>
      </c>
      <c r="AD680" s="11">
        <f>AB680</f>
        <v>45859.5625</v>
      </c>
      <c r="AE680">
        <v>0</v>
      </c>
      <c r="AF680">
        <v>0</v>
      </c>
      <c r="AH680" t="str">
        <f>H680</f>
        <v>GOULD (41)</v>
      </c>
      <c r="AI680" t="str">
        <f>C680</f>
        <v>OakLawn103</v>
      </c>
      <c r="AJ680" t="str">
        <f>AH680</f>
        <v>GOULD (41)</v>
      </c>
      <c r="AM680" t="s">
        <v>39</v>
      </c>
      <c r="AS680" t="str">
        <f>B680</f>
        <v>Monday</v>
      </c>
      <c r="AV680" t="s">
        <v>41</v>
      </c>
      <c r="BO680" s="7">
        <v>45884</v>
      </c>
      <c r="BP680" s="8" t="s">
        <v>73</v>
      </c>
      <c r="BQ680" s="8" t="s">
        <v>107</v>
      </c>
      <c r="BR680" s="8">
        <v>9504585</v>
      </c>
      <c r="BS680" s="8" t="s">
        <v>75</v>
      </c>
      <c r="BT680" s="8">
        <v>29947</v>
      </c>
      <c r="BU680" s="8" t="s">
        <v>91</v>
      </c>
      <c r="BV680" s="8" t="s">
        <v>92</v>
      </c>
      <c r="BW680" s="8" t="s">
        <v>78</v>
      </c>
      <c r="BX680" s="8" t="s">
        <v>79</v>
      </c>
      <c r="BY680" s="8">
        <v>29940</v>
      </c>
      <c r="BZ680" s="8" t="s">
        <v>80</v>
      </c>
      <c r="CA680" s="8" t="s">
        <v>81</v>
      </c>
      <c r="CB680" s="8">
        <v>29941</v>
      </c>
      <c r="CC680" s="8"/>
      <c r="CD680" s="8" t="s">
        <v>82</v>
      </c>
      <c r="CE680" s="8"/>
      <c r="CF680" s="8" t="s">
        <v>83</v>
      </c>
      <c r="CG680" s="3">
        <f>BO680</f>
        <v>45884</v>
      </c>
      <c r="CH680" s="4" t="str">
        <f>LEFT(BU680,(LEN(BU680)-2))</f>
        <v>12:00</v>
      </c>
      <c r="CI680" s="4" t="str">
        <f>LEFT(CH680)</f>
        <v>1</v>
      </c>
      <c r="CJ680" s="4" t="str" cm="1">
        <f t="array" ref="CJ680">_xlfn.IFS(CI680 = "1","13",CI680 = "2","14",CI680 = "3","15",CI680 = "4","16",CI680 &gt; 4,CI680)</f>
        <v>13</v>
      </c>
      <c r="CK680" s="4" t="str">
        <f>RIGHT(CH680,2)</f>
        <v>00</v>
      </c>
      <c r="CL680" s="5" t="str">
        <f>_xlfn.CONCAT(CJ680,":",CK680)</f>
        <v>13:00</v>
      </c>
      <c r="CM680" s="9">
        <f>CG680</f>
        <v>45884</v>
      </c>
      <c r="CN680" s="10">
        <f>CM680</f>
        <v>45884</v>
      </c>
      <c r="CO680" s="10">
        <f>CN680+TIME(CJ680,CK680,CK680)</f>
        <v>45884.541666666664</v>
      </c>
      <c r="CP680" s="10">
        <f>CO680+TIME(0,30,0)</f>
        <v>45884.5625</v>
      </c>
    </row>
    <row r="681" spans="1:94" x14ac:dyDescent="0.25">
      <c r="A681" s="12">
        <v>45859</v>
      </c>
      <c r="B681" s="13" t="s">
        <v>101</v>
      </c>
      <c r="C681" s="13" t="s">
        <v>107</v>
      </c>
      <c r="D681" s="13">
        <v>9504585</v>
      </c>
      <c r="E681" s="13" t="s">
        <v>75</v>
      </c>
      <c r="F681" s="13">
        <v>29947</v>
      </c>
      <c r="G681" s="13" t="s">
        <v>90</v>
      </c>
      <c r="H681" s="13" t="s">
        <v>77</v>
      </c>
      <c r="I681" s="13" t="s">
        <v>78</v>
      </c>
      <c r="J681" s="13" t="s">
        <v>79</v>
      </c>
      <c r="K681" s="13">
        <v>29940</v>
      </c>
      <c r="L681" s="13" t="s">
        <v>80</v>
      </c>
      <c r="M681" s="13" t="s">
        <v>81</v>
      </c>
      <c r="N681" s="13">
        <v>29941</v>
      </c>
      <c r="O681" s="13"/>
      <c r="P681" s="13" t="s">
        <v>82</v>
      </c>
      <c r="Q681" s="13"/>
      <c r="R681" s="13" t="s">
        <v>83</v>
      </c>
      <c r="S681" s="3">
        <f>A681</f>
        <v>45859</v>
      </c>
      <c r="T681" s="4" t="str">
        <f>LEFT(G681,(LEN(G681)-2))</f>
        <v>11:30</v>
      </c>
      <c r="U681" s="4" t="str">
        <f t="shared" si="70"/>
        <v>1</v>
      </c>
      <c r="V681" s="4" t="str" cm="1">
        <f t="array" ref="V681">_xlfn.IFS(U681 = "1","13",U681 = "2","14",U681 = "3","15",U681 = "4","16",U681 &gt; 4,U681)</f>
        <v>13</v>
      </c>
      <c r="W681" s="4" t="str">
        <f t="shared" si="71"/>
        <v>30</v>
      </c>
      <c r="X681" s="5" t="str">
        <f t="shared" si="72"/>
        <v>13:30</v>
      </c>
      <c r="Y681" s="9">
        <f t="shared" si="73"/>
        <v>45859</v>
      </c>
      <c r="Z681" s="10">
        <f t="shared" si="74"/>
        <v>45859</v>
      </c>
      <c r="AA681" s="10">
        <f t="shared" si="75"/>
        <v>45859.562847222223</v>
      </c>
      <c r="AB681" s="10">
        <f t="shared" si="76"/>
        <v>45859.583680555559</v>
      </c>
      <c r="AC681" s="11">
        <f>AA681</f>
        <v>45859.562847222223</v>
      </c>
      <c r="AD681" s="11">
        <f>AB681</f>
        <v>45859.583680555559</v>
      </c>
      <c r="AE681">
        <v>0</v>
      </c>
      <c r="AF681">
        <v>0</v>
      </c>
      <c r="AH681" t="str">
        <f>H681</f>
        <v>AVAILABLE</v>
      </c>
      <c r="AI681" t="str">
        <f>C681</f>
        <v>OakLawn103</v>
      </c>
      <c r="AJ681" t="str">
        <f>AH681</f>
        <v>AVAILABLE</v>
      </c>
      <c r="AM681" t="s">
        <v>39</v>
      </c>
      <c r="AS681" t="str">
        <f>B681</f>
        <v>Monday</v>
      </c>
      <c r="AV681" t="s">
        <v>41</v>
      </c>
      <c r="BO681" s="7">
        <v>45884</v>
      </c>
      <c r="BP681" s="8" t="s">
        <v>73</v>
      </c>
      <c r="BQ681" s="8" t="s">
        <v>107</v>
      </c>
      <c r="BR681" s="8">
        <v>9504585</v>
      </c>
      <c r="BS681" s="8" t="s">
        <v>75</v>
      </c>
      <c r="BT681" s="8">
        <v>29947</v>
      </c>
      <c r="BU681" s="8" t="s">
        <v>94</v>
      </c>
      <c r="BV681" s="8" t="s">
        <v>77</v>
      </c>
      <c r="BW681" s="8" t="s">
        <v>78</v>
      </c>
      <c r="BX681" s="8" t="s">
        <v>79</v>
      </c>
      <c r="BY681" s="8">
        <v>29940</v>
      </c>
      <c r="BZ681" s="8" t="s">
        <v>80</v>
      </c>
      <c r="CA681" s="8" t="s">
        <v>81</v>
      </c>
      <c r="CB681" s="8">
        <v>29941</v>
      </c>
      <c r="CC681" s="8"/>
      <c r="CD681" s="8" t="s">
        <v>82</v>
      </c>
      <c r="CE681" s="8"/>
      <c r="CF681" s="8" t="s">
        <v>83</v>
      </c>
      <c r="CG681" s="3">
        <f>BO681</f>
        <v>45884</v>
      </c>
      <c r="CH681" s="4" t="str">
        <f>LEFT(BU681,(LEN(BU681)-2))</f>
        <v>1:00</v>
      </c>
      <c r="CI681" s="4" t="str">
        <f>LEFT(CH681)</f>
        <v>1</v>
      </c>
      <c r="CJ681" s="4" t="str" cm="1">
        <f t="array" ref="CJ681">_xlfn.IFS(CI681 = "1","13",CI681 = "2","14",CI681 = "3","15",CI681 = "4","16",CI681 &gt; 4,CI681)</f>
        <v>13</v>
      </c>
      <c r="CK681" s="4" t="str">
        <f>RIGHT(CH681,2)</f>
        <v>00</v>
      </c>
      <c r="CL681" s="5" t="str">
        <f>_xlfn.CONCAT(CJ681,":",CK681)</f>
        <v>13:00</v>
      </c>
      <c r="CM681" s="9">
        <f>CG681</f>
        <v>45884</v>
      </c>
      <c r="CN681" s="10">
        <f>CM681</f>
        <v>45884</v>
      </c>
      <c r="CO681" s="10">
        <f>CN681+TIME(CJ681,CK681,CK681)</f>
        <v>45884.541666666664</v>
      </c>
      <c r="CP681" s="10">
        <f>CO681+TIME(0,30,0)</f>
        <v>45884.5625</v>
      </c>
    </row>
    <row r="682" spans="1:94" x14ac:dyDescent="0.25">
      <c r="A682" s="7">
        <v>45859</v>
      </c>
      <c r="B682" s="8" t="s">
        <v>101</v>
      </c>
      <c r="C682" s="8" t="s">
        <v>107</v>
      </c>
      <c r="D682" s="8">
        <v>9504585</v>
      </c>
      <c r="E682" s="8" t="s">
        <v>75</v>
      </c>
      <c r="F682" s="8">
        <v>29947</v>
      </c>
      <c r="G682" s="8" t="s">
        <v>91</v>
      </c>
      <c r="H682" s="8" t="s">
        <v>92</v>
      </c>
      <c r="I682" s="8" t="s">
        <v>78</v>
      </c>
      <c r="J682" s="8" t="s">
        <v>79</v>
      </c>
      <c r="K682" s="8">
        <v>29940</v>
      </c>
      <c r="L682" s="8" t="s">
        <v>80</v>
      </c>
      <c r="M682" s="8" t="s">
        <v>81</v>
      </c>
      <c r="N682" s="8">
        <v>29941</v>
      </c>
      <c r="O682" s="8"/>
      <c r="P682" s="8" t="s">
        <v>82</v>
      </c>
      <c r="Q682" s="8"/>
      <c r="R682" s="8" t="s">
        <v>83</v>
      </c>
      <c r="S682" s="3">
        <f>A682</f>
        <v>45859</v>
      </c>
      <c r="T682" s="4" t="str">
        <f>LEFT(G682,(LEN(G682)-2))</f>
        <v>12:00</v>
      </c>
      <c r="U682" s="4" t="str">
        <f t="shared" si="70"/>
        <v>1</v>
      </c>
      <c r="V682" s="4" t="str" cm="1">
        <f t="array" ref="V682">_xlfn.IFS(U682 = "1","13",U682 = "2","14",U682 = "3","15",U682 = "4","16",U682 &gt; 4,U682)</f>
        <v>13</v>
      </c>
      <c r="W682" s="4" t="str">
        <f t="shared" si="71"/>
        <v>00</v>
      </c>
      <c r="X682" s="5" t="str">
        <f t="shared" si="72"/>
        <v>13:00</v>
      </c>
      <c r="Y682" s="9">
        <f t="shared" si="73"/>
        <v>45859</v>
      </c>
      <c r="Z682" s="10">
        <f t="shared" si="74"/>
        <v>45859</v>
      </c>
      <c r="AA682" s="10">
        <f t="shared" si="75"/>
        <v>45859.541666666664</v>
      </c>
      <c r="AB682" s="10">
        <f t="shared" si="76"/>
        <v>45859.5625</v>
      </c>
      <c r="AC682" s="11">
        <f>AA682</f>
        <v>45859.541666666664</v>
      </c>
      <c r="AD682" s="11">
        <f>AB682</f>
        <v>45859.5625</v>
      </c>
      <c r="AE682">
        <v>0</v>
      </c>
      <c r="AF682">
        <v>0</v>
      </c>
      <c r="AH682" t="str">
        <f>H682</f>
        <v>TCT LUNCH 12:15- 12:45</v>
      </c>
      <c r="AI682" t="str">
        <f>C682</f>
        <v>OakLawn103</v>
      </c>
      <c r="AJ682" t="str">
        <f>AH682</f>
        <v>TCT LUNCH 12:15- 12:45</v>
      </c>
      <c r="AM682" t="s">
        <v>39</v>
      </c>
      <c r="AS682" t="str">
        <f>B682</f>
        <v>Monday</v>
      </c>
      <c r="AV682" t="s">
        <v>41</v>
      </c>
      <c r="BO682" s="7">
        <v>45884</v>
      </c>
      <c r="BP682" s="8" t="s">
        <v>73</v>
      </c>
      <c r="BQ682" s="8" t="s">
        <v>109</v>
      </c>
      <c r="BR682" s="8">
        <v>9504589</v>
      </c>
      <c r="BS682" s="8" t="s">
        <v>75</v>
      </c>
      <c r="BT682" s="8">
        <v>29948</v>
      </c>
      <c r="BU682" s="8" t="s">
        <v>87</v>
      </c>
      <c r="BV682" s="8" t="s">
        <v>77</v>
      </c>
      <c r="BW682" s="8" t="s">
        <v>78</v>
      </c>
      <c r="BX682" s="8" t="s">
        <v>79</v>
      </c>
      <c r="BY682" s="8">
        <v>29940</v>
      </c>
      <c r="BZ682" s="8" t="s">
        <v>80</v>
      </c>
      <c r="CA682" s="8" t="s">
        <v>81</v>
      </c>
      <c r="CB682" s="8">
        <v>29941</v>
      </c>
      <c r="CC682" s="8"/>
      <c r="CD682" s="8" t="s">
        <v>82</v>
      </c>
      <c r="CE682" s="8"/>
      <c r="CF682" s="8" t="s">
        <v>83</v>
      </c>
      <c r="CG682" s="3">
        <f>BO682</f>
        <v>45884</v>
      </c>
      <c r="CH682" s="4" t="str">
        <f>LEFT(BU682,(LEN(BU682)-2))</f>
        <v>10:00</v>
      </c>
      <c r="CI682" s="4" t="str">
        <f>LEFT(CH682)</f>
        <v>1</v>
      </c>
      <c r="CJ682" s="4" t="str" cm="1">
        <f t="array" ref="CJ682">_xlfn.IFS(CI682 = "1","13",CI682 = "2","14",CI682 = "3","15",CI682 = "4","16",CI682 &gt; 4,CI682)</f>
        <v>13</v>
      </c>
      <c r="CK682" s="4" t="str">
        <f>RIGHT(CH682,2)</f>
        <v>00</v>
      </c>
      <c r="CL682" s="5" t="str">
        <f>_xlfn.CONCAT(CJ682,":",CK682)</f>
        <v>13:00</v>
      </c>
      <c r="CM682" s="9">
        <f>CG682</f>
        <v>45884</v>
      </c>
      <c r="CN682" s="10">
        <f>CM682</f>
        <v>45884</v>
      </c>
      <c r="CO682" s="10">
        <f>CN682+TIME(CJ682,CK682,CK682)</f>
        <v>45884.541666666664</v>
      </c>
      <c r="CP682" s="10">
        <f>CO682+TIME(0,30,0)</f>
        <v>45884.5625</v>
      </c>
    </row>
    <row r="683" spans="1:94" x14ac:dyDescent="0.25">
      <c r="A683" s="12">
        <v>45859</v>
      </c>
      <c r="B683" s="13" t="s">
        <v>101</v>
      </c>
      <c r="C683" s="13" t="s">
        <v>107</v>
      </c>
      <c r="D683" s="13">
        <v>9504585</v>
      </c>
      <c r="E683" s="13" t="s">
        <v>75</v>
      </c>
      <c r="F683" s="13">
        <v>29947</v>
      </c>
      <c r="G683" s="13" t="s">
        <v>93</v>
      </c>
      <c r="H683" s="13" t="s">
        <v>92</v>
      </c>
      <c r="I683" s="13" t="s">
        <v>78</v>
      </c>
      <c r="J683" s="13" t="s">
        <v>79</v>
      </c>
      <c r="K683" s="13">
        <v>29940</v>
      </c>
      <c r="L683" s="13" t="s">
        <v>80</v>
      </c>
      <c r="M683" s="13" t="s">
        <v>81</v>
      </c>
      <c r="N683" s="13">
        <v>29941</v>
      </c>
      <c r="O683" s="13"/>
      <c r="P683" s="13" t="s">
        <v>82</v>
      </c>
      <c r="Q683" s="13"/>
      <c r="R683" s="13" t="s">
        <v>83</v>
      </c>
      <c r="S683" s="3">
        <f>A683</f>
        <v>45859</v>
      </c>
      <c r="T683" s="4" t="str">
        <f>LEFT(G683,(LEN(G683)-2))</f>
        <v>12:30</v>
      </c>
      <c r="U683" s="4" t="str">
        <f t="shared" si="70"/>
        <v>1</v>
      </c>
      <c r="V683" s="4" t="str" cm="1">
        <f t="array" ref="V683">_xlfn.IFS(U683 = "1","13",U683 = "2","14",U683 = "3","15",U683 = "4","16",U683 &gt; 4,U683)</f>
        <v>13</v>
      </c>
      <c r="W683" s="4" t="str">
        <f t="shared" si="71"/>
        <v>30</v>
      </c>
      <c r="X683" s="5" t="str">
        <f t="shared" si="72"/>
        <v>13:30</v>
      </c>
      <c r="Y683" s="9">
        <f t="shared" si="73"/>
        <v>45859</v>
      </c>
      <c r="Z683" s="10">
        <f t="shared" si="74"/>
        <v>45859</v>
      </c>
      <c r="AA683" s="10">
        <f t="shared" si="75"/>
        <v>45859.562847222223</v>
      </c>
      <c r="AB683" s="10">
        <f t="shared" si="76"/>
        <v>45859.583680555559</v>
      </c>
      <c r="AC683" s="11">
        <f>AA683</f>
        <v>45859.562847222223</v>
      </c>
      <c r="AD683" s="11">
        <f>AB683</f>
        <v>45859.583680555559</v>
      </c>
      <c r="AE683">
        <v>0</v>
      </c>
      <c r="AF683">
        <v>0</v>
      </c>
      <c r="AH683" t="str">
        <f>H683</f>
        <v>TCT LUNCH 12:15- 12:45</v>
      </c>
      <c r="AI683" t="str">
        <f>C683</f>
        <v>OakLawn103</v>
      </c>
      <c r="AJ683" t="str">
        <f>AH683</f>
        <v>TCT LUNCH 12:15- 12:45</v>
      </c>
      <c r="AM683" t="s">
        <v>39</v>
      </c>
      <c r="AS683" t="str">
        <f>B683</f>
        <v>Monday</v>
      </c>
      <c r="AV683" t="s">
        <v>41</v>
      </c>
      <c r="BO683" s="7">
        <v>45884</v>
      </c>
      <c r="BP683" s="8" t="s">
        <v>73</v>
      </c>
      <c r="BQ683" s="8" t="s">
        <v>109</v>
      </c>
      <c r="BR683" s="8">
        <v>9504589</v>
      </c>
      <c r="BS683" s="8" t="s">
        <v>75</v>
      </c>
      <c r="BT683" s="8">
        <v>29948</v>
      </c>
      <c r="BU683" s="8" t="s">
        <v>89</v>
      </c>
      <c r="BV683" s="8" t="s">
        <v>77</v>
      </c>
      <c r="BW683" s="8" t="s">
        <v>78</v>
      </c>
      <c r="BX683" s="8" t="s">
        <v>79</v>
      </c>
      <c r="BY683" s="8">
        <v>29940</v>
      </c>
      <c r="BZ683" s="8" t="s">
        <v>80</v>
      </c>
      <c r="CA683" s="8" t="s">
        <v>81</v>
      </c>
      <c r="CB683" s="8">
        <v>29941</v>
      </c>
      <c r="CC683" s="8"/>
      <c r="CD683" s="8" t="s">
        <v>82</v>
      </c>
      <c r="CE683" s="8"/>
      <c r="CF683" s="8" t="s">
        <v>83</v>
      </c>
      <c r="CG683" s="3">
        <f>BO683</f>
        <v>45884</v>
      </c>
      <c r="CH683" s="4" t="str">
        <f>LEFT(BU683,(LEN(BU683)-2))</f>
        <v>11:00</v>
      </c>
      <c r="CI683" s="4" t="str">
        <f>LEFT(CH683)</f>
        <v>1</v>
      </c>
      <c r="CJ683" s="4" t="str" cm="1">
        <f t="array" ref="CJ683">_xlfn.IFS(CI683 = "1","13",CI683 = "2","14",CI683 = "3","15",CI683 = "4","16",CI683 &gt; 4,CI683)</f>
        <v>13</v>
      </c>
      <c r="CK683" s="4" t="str">
        <f>RIGHT(CH683,2)</f>
        <v>00</v>
      </c>
      <c r="CL683" s="5" t="str">
        <f>_xlfn.CONCAT(CJ683,":",CK683)</f>
        <v>13:00</v>
      </c>
      <c r="CM683" s="9">
        <f>CG683</f>
        <v>45884</v>
      </c>
      <c r="CN683" s="10">
        <f>CM683</f>
        <v>45884</v>
      </c>
      <c r="CO683" s="10">
        <f>CN683+TIME(CJ683,CK683,CK683)</f>
        <v>45884.541666666664</v>
      </c>
      <c r="CP683" s="10">
        <f>CO683+TIME(0,30,0)</f>
        <v>45884.5625</v>
      </c>
    </row>
    <row r="684" spans="1:94" x14ac:dyDescent="0.25">
      <c r="A684" s="7">
        <v>45859</v>
      </c>
      <c r="B684" s="8" t="s">
        <v>101</v>
      </c>
      <c r="C684" s="8" t="s">
        <v>107</v>
      </c>
      <c r="D684" s="8">
        <v>9504585</v>
      </c>
      <c r="E684" s="8" t="s">
        <v>75</v>
      </c>
      <c r="F684" s="8">
        <v>29947</v>
      </c>
      <c r="G684" s="8" t="s">
        <v>94</v>
      </c>
      <c r="H684" s="8" t="s">
        <v>77</v>
      </c>
      <c r="I684" s="8" t="s">
        <v>78</v>
      </c>
      <c r="J684" s="8" t="s">
        <v>79</v>
      </c>
      <c r="K684" s="8">
        <v>29940</v>
      </c>
      <c r="L684" s="8" t="s">
        <v>80</v>
      </c>
      <c r="M684" s="8" t="s">
        <v>81</v>
      </c>
      <c r="N684" s="8">
        <v>29941</v>
      </c>
      <c r="O684" s="8"/>
      <c r="P684" s="8" t="s">
        <v>82</v>
      </c>
      <c r="Q684" s="8"/>
      <c r="R684" s="8" t="s">
        <v>83</v>
      </c>
      <c r="S684" s="3">
        <f>A684</f>
        <v>45859</v>
      </c>
      <c r="T684" s="4" t="str">
        <f>LEFT(G684,(LEN(G684)-2))</f>
        <v>1:00</v>
      </c>
      <c r="U684" s="4" t="str">
        <f t="shared" si="70"/>
        <v>1</v>
      </c>
      <c r="V684" s="4" t="str" cm="1">
        <f t="array" ref="V684">_xlfn.IFS(U684 = "1","13",U684 = "2","14",U684 = "3","15",U684 = "4","16",U684 &gt; 4,U684)</f>
        <v>13</v>
      </c>
      <c r="W684" s="4" t="str">
        <f t="shared" si="71"/>
        <v>00</v>
      </c>
      <c r="X684" s="5" t="str">
        <f t="shared" si="72"/>
        <v>13:00</v>
      </c>
      <c r="Y684" s="9">
        <f t="shared" si="73"/>
        <v>45859</v>
      </c>
      <c r="Z684" s="10">
        <f t="shared" si="74"/>
        <v>45859</v>
      </c>
      <c r="AA684" s="10">
        <f t="shared" si="75"/>
        <v>45859.541666666664</v>
      </c>
      <c r="AB684" s="10">
        <f t="shared" si="76"/>
        <v>45859.5625</v>
      </c>
      <c r="AC684" s="11">
        <f>AA684</f>
        <v>45859.541666666664</v>
      </c>
      <c r="AD684" s="11">
        <f>AB684</f>
        <v>45859.5625</v>
      </c>
      <c r="AE684">
        <v>0</v>
      </c>
      <c r="AF684">
        <v>0</v>
      </c>
      <c r="AH684" t="str">
        <f>H684</f>
        <v>AVAILABLE</v>
      </c>
      <c r="AI684" t="str">
        <f>C684</f>
        <v>OakLawn103</v>
      </c>
      <c r="AJ684" t="str">
        <f>AH684</f>
        <v>AVAILABLE</v>
      </c>
      <c r="AM684" t="s">
        <v>39</v>
      </c>
      <c r="AS684" t="str">
        <f>B684</f>
        <v>Monday</v>
      </c>
      <c r="AV684" t="s">
        <v>41</v>
      </c>
      <c r="BO684" s="7">
        <v>45884</v>
      </c>
      <c r="BP684" s="8" t="s">
        <v>73</v>
      </c>
      <c r="BQ684" s="8" t="s">
        <v>109</v>
      </c>
      <c r="BR684" s="8">
        <v>9504589</v>
      </c>
      <c r="BS684" s="8" t="s">
        <v>75</v>
      </c>
      <c r="BT684" s="8">
        <v>29948</v>
      </c>
      <c r="BU684" s="8" t="s">
        <v>91</v>
      </c>
      <c r="BV684" s="8" t="s">
        <v>92</v>
      </c>
      <c r="BW684" s="8" t="s">
        <v>78</v>
      </c>
      <c r="BX684" s="8" t="s">
        <v>79</v>
      </c>
      <c r="BY684" s="8">
        <v>29940</v>
      </c>
      <c r="BZ684" s="8" t="s">
        <v>80</v>
      </c>
      <c r="CA684" s="8" t="s">
        <v>81</v>
      </c>
      <c r="CB684" s="8">
        <v>29941</v>
      </c>
      <c r="CC684" s="8"/>
      <c r="CD684" s="8" t="s">
        <v>82</v>
      </c>
      <c r="CE684" s="8"/>
      <c r="CF684" s="8" t="s">
        <v>83</v>
      </c>
      <c r="CG684" s="3">
        <f>BO684</f>
        <v>45884</v>
      </c>
      <c r="CH684" s="4" t="str">
        <f>LEFT(BU684,(LEN(BU684)-2))</f>
        <v>12:00</v>
      </c>
      <c r="CI684" s="4" t="str">
        <f>LEFT(CH684)</f>
        <v>1</v>
      </c>
      <c r="CJ684" s="4" t="str" cm="1">
        <f t="array" ref="CJ684">_xlfn.IFS(CI684 = "1","13",CI684 = "2","14",CI684 = "3","15",CI684 = "4","16",CI684 &gt; 4,CI684)</f>
        <v>13</v>
      </c>
      <c r="CK684" s="4" t="str">
        <f>RIGHT(CH684,2)</f>
        <v>00</v>
      </c>
      <c r="CL684" s="5" t="str">
        <f>_xlfn.CONCAT(CJ684,":",CK684)</f>
        <v>13:00</v>
      </c>
      <c r="CM684" s="9">
        <f>CG684</f>
        <v>45884</v>
      </c>
      <c r="CN684" s="10">
        <f>CM684</f>
        <v>45884</v>
      </c>
      <c r="CO684" s="10">
        <f>CN684+TIME(CJ684,CK684,CK684)</f>
        <v>45884.541666666664</v>
      </c>
      <c r="CP684" s="10">
        <f>CO684+TIME(0,30,0)</f>
        <v>45884.5625</v>
      </c>
    </row>
    <row r="685" spans="1:94" x14ac:dyDescent="0.25">
      <c r="A685" s="12">
        <v>45859</v>
      </c>
      <c r="B685" s="13" t="s">
        <v>101</v>
      </c>
      <c r="C685" s="13" t="s">
        <v>107</v>
      </c>
      <c r="D685" s="13">
        <v>9504585</v>
      </c>
      <c r="E685" s="13" t="s">
        <v>75</v>
      </c>
      <c r="F685" s="13">
        <v>29947</v>
      </c>
      <c r="G685" s="13" t="s">
        <v>95</v>
      </c>
      <c r="H685" s="13" t="s">
        <v>77</v>
      </c>
      <c r="I685" s="13" t="s">
        <v>78</v>
      </c>
      <c r="J685" s="13" t="s">
        <v>79</v>
      </c>
      <c r="K685" s="13">
        <v>29940</v>
      </c>
      <c r="L685" s="13" t="s">
        <v>80</v>
      </c>
      <c r="M685" s="13" t="s">
        <v>81</v>
      </c>
      <c r="N685" s="13">
        <v>29941</v>
      </c>
      <c r="O685" s="13"/>
      <c r="P685" s="13" t="s">
        <v>82</v>
      </c>
      <c r="Q685" s="13"/>
      <c r="R685" s="13" t="s">
        <v>83</v>
      </c>
      <c r="S685" s="3">
        <f>A685</f>
        <v>45859</v>
      </c>
      <c r="T685" s="4" t="str">
        <f>LEFT(G685,(LEN(G685)-2))</f>
        <v>1:30</v>
      </c>
      <c r="U685" s="4" t="str">
        <f t="shared" si="70"/>
        <v>1</v>
      </c>
      <c r="V685" s="4" t="str" cm="1">
        <f t="array" ref="V685">_xlfn.IFS(U685 = "1","13",U685 = "2","14",U685 = "3","15",U685 = "4","16",U685 &gt; 4,U685)</f>
        <v>13</v>
      </c>
      <c r="W685" s="4" t="str">
        <f t="shared" si="71"/>
        <v>30</v>
      </c>
      <c r="X685" s="5" t="str">
        <f t="shared" si="72"/>
        <v>13:30</v>
      </c>
      <c r="Y685" s="9">
        <f t="shared" si="73"/>
        <v>45859</v>
      </c>
      <c r="Z685" s="10">
        <f t="shared" si="74"/>
        <v>45859</v>
      </c>
      <c r="AA685" s="10">
        <f t="shared" si="75"/>
        <v>45859.562847222223</v>
      </c>
      <c r="AB685" s="10">
        <f t="shared" si="76"/>
        <v>45859.583680555559</v>
      </c>
      <c r="AC685" s="11">
        <f>AA685</f>
        <v>45859.562847222223</v>
      </c>
      <c r="AD685" s="11">
        <f>AB685</f>
        <v>45859.583680555559</v>
      </c>
      <c r="AE685">
        <v>0</v>
      </c>
      <c r="AF685">
        <v>0</v>
      </c>
      <c r="AH685" t="str">
        <f>H685</f>
        <v>AVAILABLE</v>
      </c>
      <c r="AI685" t="str">
        <f>C685</f>
        <v>OakLawn103</v>
      </c>
      <c r="AJ685" t="str">
        <f>AH685</f>
        <v>AVAILABLE</v>
      </c>
      <c r="AM685" t="s">
        <v>39</v>
      </c>
      <c r="AS685" t="str">
        <f>B685</f>
        <v>Monday</v>
      </c>
      <c r="AV685" t="s">
        <v>41</v>
      </c>
      <c r="BO685" s="7">
        <v>45884</v>
      </c>
      <c r="BP685" s="8" t="s">
        <v>73</v>
      </c>
      <c r="BQ685" s="8" t="s">
        <v>109</v>
      </c>
      <c r="BR685" s="8">
        <v>9504589</v>
      </c>
      <c r="BS685" s="8" t="s">
        <v>75</v>
      </c>
      <c r="BT685" s="8">
        <v>29948</v>
      </c>
      <c r="BU685" s="8" t="s">
        <v>94</v>
      </c>
      <c r="BV685" s="8" t="s">
        <v>111</v>
      </c>
      <c r="BW685" s="8" t="s">
        <v>78</v>
      </c>
      <c r="BX685" s="8" t="s">
        <v>79</v>
      </c>
      <c r="BY685" s="8">
        <v>29940</v>
      </c>
      <c r="BZ685" s="8" t="s">
        <v>80</v>
      </c>
      <c r="CA685" s="8" t="s">
        <v>81</v>
      </c>
      <c r="CB685" s="8">
        <v>29941</v>
      </c>
      <c r="CC685" s="8"/>
      <c r="CD685" s="8" t="s">
        <v>82</v>
      </c>
      <c r="CE685" s="8"/>
      <c r="CF685" s="8" t="s">
        <v>83</v>
      </c>
      <c r="CG685" s="3">
        <f>BO685</f>
        <v>45884</v>
      </c>
      <c r="CH685" s="4" t="str">
        <f>LEFT(BU685,(LEN(BU685)-2))</f>
        <v>1:00</v>
      </c>
      <c r="CI685" s="4" t="str">
        <f>LEFT(CH685)</f>
        <v>1</v>
      </c>
      <c r="CJ685" s="4" t="str" cm="1">
        <f t="array" ref="CJ685">_xlfn.IFS(CI685 = "1","13",CI685 = "2","14",CI685 = "3","15",CI685 = "4","16",CI685 &gt; 4,CI685)</f>
        <v>13</v>
      </c>
      <c r="CK685" s="4" t="str">
        <f>RIGHT(CH685,2)</f>
        <v>00</v>
      </c>
      <c r="CL685" s="5" t="str">
        <f>_xlfn.CONCAT(CJ685,":",CK685)</f>
        <v>13:00</v>
      </c>
      <c r="CM685" s="9">
        <f>CG685</f>
        <v>45884</v>
      </c>
      <c r="CN685" s="10">
        <f>CM685</f>
        <v>45884</v>
      </c>
      <c r="CO685" s="10">
        <f>CN685+TIME(CJ685,CK685,CK685)</f>
        <v>45884.541666666664</v>
      </c>
      <c r="CP685" s="10">
        <f>CO685+TIME(0,30,0)</f>
        <v>45884.5625</v>
      </c>
    </row>
    <row r="686" spans="1:94" ht="15.75" x14ac:dyDescent="0.25">
      <c r="A686" s="7">
        <v>45859</v>
      </c>
      <c r="B686" s="8" t="s">
        <v>101</v>
      </c>
      <c r="C686" s="8" t="s">
        <v>107</v>
      </c>
      <c r="D686" s="8">
        <v>9504585</v>
      </c>
      <c r="E686" s="8" t="s">
        <v>75</v>
      </c>
      <c r="F686" s="8">
        <v>29947</v>
      </c>
      <c r="G686" s="8" t="s">
        <v>97</v>
      </c>
      <c r="H686" s="8" t="s">
        <v>77</v>
      </c>
      <c r="I686" s="8" t="s">
        <v>78</v>
      </c>
      <c r="J686" s="8" t="s">
        <v>79</v>
      </c>
      <c r="K686" s="8">
        <v>29940</v>
      </c>
      <c r="L686" s="8" t="s">
        <v>80</v>
      </c>
      <c r="M686" s="8" t="s">
        <v>81</v>
      </c>
      <c r="N686" s="8">
        <v>29941</v>
      </c>
      <c r="O686" s="8"/>
      <c r="P686" s="8" t="s">
        <v>82</v>
      </c>
      <c r="Q686" s="8"/>
      <c r="R686" s="8" t="s">
        <v>83</v>
      </c>
      <c r="S686" s="3">
        <f>A686</f>
        <v>45859</v>
      </c>
      <c r="T686" s="4" t="str">
        <f>LEFT(G686,(LEN(G686)-2))</f>
        <v>2:00</v>
      </c>
      <c r="U686" s="4" t="str">
        <f t="shared" si="70"/>
        <v>2</v>
      </c>
      <c r="V686" s="4" t="str" cm="1">
        <f t="array" ref="V686">_xlfn.IFS(U686 = "1","13",U686 = "2","14",U686 = "3","15",U686 = "4","16",U686 &gt; 4,U686)</f>
        <v>14</v>
      </c>
      <c r="W686" s="4" t="str">
        <f t="shared" si="71"/>
        <v>00</v>
      </c>
      <c r="X686" s="5" t="str">
        <f t="shared" si="72"/>
        <v>14:00</v>
      </c>
      <c r="Y686" s="9">
        <f t="shared" si="73"/>
        <v>45859</v>
      </c>
      <c r="Z686" s="10">
        <f t="shared" si="74"/>
        <v>45859</v>
      </c>
      <c r="AA686" s="10">
        <f t="shared" si="75"/>
        <v>45859.583333333336</v>
      </c>
      <c r="AB686" s="10">
        <f t="shared" si="76"/>
        <v>45859.604166666672</v>
      </c>
      <c r="AC686" s="11">
        <f>AA686</f>
        <v>45859.583333333336</v>
      </c>
      <c r="AD686" s="11">
        <f>AB686</f>
        <v>45859.604166666672</v>
      </c>
      <c r="AE686">
        <v>0</v>
      </c>
      <c r="AF686">
        <v>0</v>
      </c>
      <c r="AH686" t="str">
        <f>H686</f>
        <v>AVAILABLE</v>
      </c>
      <c r="AI686" t="str">
        <f>C686</f>
        <v>OakLawn103</v>
      </c>
      <c r="AJ686" t="str">
        <f>AH686</f>
        <v>AVAILABLE</v>
      </c>
      <c r="AM686" t="s">
        <v>39</v>
      </c>
      <c r="AS686" t="str">
        <f>B686</f>
        <v>Monday</v>
      </c>
      <c r="AV686" t="s">
        <v>41</v>
      </c>
      <c r="BO686" s="14">
        <v>45884</v>
      </c>
      <c r="BP686" s="15" t="s">
        <v>73</v>
      </c>
      <c r="BQ686" s="15" t="s">
        <v>115</v>
      </c>
      <c r="BR686" s="15">
        <v>9504574</v>
      </c>
      <c r="BS686" s="15" t="s">
        <v>75</v>
      </c>
      <c r="BT686" s="15">
        <v>29944</v>
      </c>
      <c r="BU686" s="15" t="s">
        <v>87</v>
      </c>
      <c r="BV686" s="15" t="s">
        <v>77</v>
      </c>
      <c r="BW686" s="15" t="s">
        <v>78</v>
      </c>
      <c r="BX686" s="15" t="s">
        <v>79</v>
      </c>
      <c r="BY686" s="15">
        <v>29940</v>
      </c>
      <c r="BZ686" s="15" t="s">
        <v>80</v>
      </c>
      <c r="CA686" s="15" t="s">
        <v>81</v>
      </c>
      <c r="CB686" s="15">
        <v>29941</v>
      </c>
      <c r="CC686" s="15"/>
      <c r="CD686" s="15" t="s">
        <v>82</v>
      </c>
      <c r="CE686" s="15"/>
      <c r="CF686" s="15" t="s">
        <v>83</v>
      </c>
      <c r="CG686" s="3">
        <f>BO686</f>
        <v>45884</v>
      </c>
      <c r="CH686" s="4" t="str">
        <f>LEFT(BU686,(LEN(BU686)-2))</f>
        <v>10:00</v>
      </c>
      <c r="CI686" s="4" t="str">
        <f>LEFT(CH686)</f>
        <v>1</v>
      </c>
      <c r="CJ686" s="4" t="str" cm="1">
        <f t="array" ref="CJ686">_xlfn.IFS(CI686 = "1","13",CI686 = "2","14",CI686 = "3","15",CI686 = "4","16",CI686 &gt; 4,CI686)</f>
        <v>13</v>
      </c>
      <c r="CK686" s="4" t="str">
        <f>RIGHT(CH686,2)</f>
        <v>00</v>
      </c>
      <c r="CL686" s="5" t="str">
        <f>_xlfn.CONCAT(CJ686,":",CK686)</f>
        <v>13:00</v>
      </c>
      <c r="CM686" s="9">
        <f>CG686</f>
        <v>45884</v>
      </c>
      <c r="CN686" s="10">
        <f>CM686</f>
        <v>45884</v>
      </c>
      <c r="CO686" s="10">
        <f>CN686+TIME(CJ686,CK686,CK686)</f>
        <v>45884.541666666664</v>
      </c>
      <c r="CP686" s="10">
        <f>CO686+TIME(0,30,0)</f>
        <v>45884.5625</v>
      </c>
    </row>
    <row r="687" spans="1:94" ht="15.75" x14ac:dyDescent="0.25">
      <c r="A687" s="12">
        <v>45859</v>
      </c>
      <c r="B687" s="13" t="s">
        <v>101</v>
      </c>
      <c r="C687" s="13" t="s">
        <v>107</v>
      </c>
      <c r="D687" s="13">
        <v>9504585</v>
      </c>
      <c r="E687" s="13" t="s">
        <v>75</v>
      </c>
      <c r="F687" s="13">
        <v>29947</v>
      </c>
      <c r="G687" s="13" t="s">
        <v>98</v>
      </c>
      <c r="H687" s="13" t="s">
        <v>77</v>
      </c>
      <c r="I687" s="13" t="s">
        <v>78</v>
      </c>
      <c r="J687" s="13" t="s">
        <v>79</v>
      </c>
      <c r="K687" s="13">
        <v>29940</v>
      </c>
      <c r="L687" s="13" t="s">
        <v>80</v>
      </c>
      <c r="M687" s="13" t="s">
        <v>81</v>
      </c>
      <c r="N687" s="13">
        <v>29941</v>
      </c>
      <c r="O687" s="13"/>
      <c r="P687" s="13" t="s">
        <v>82</v>
      </c>
      <c r="Q687" s="13"/>
      <c r="R687" s="13" t="s">
        <v>83</v>
      </c>
      <c r="S687" s="3">
        <f>A687</f>
        <v>45859</v>
      </c>
      <c r="T687" s="4" t="str">
        <f>LEFT(G687,(LEN(G687)-2))</f>
        <v>2:30</v>
      </c>
      <c r="U687" s="4" t="str">
        <f t="shared" si="70"/>
        <v>2</v>
      </c>
      <c r="V687" s="4" t="str" cm="1">
        <f t="array" ref="V687">_xlfn.IFS(U687 = "1","13",U687 = "2","14",U687 = "3","15",U687 = "4","16",U687 &gt; 4,U687)</f>
        <v>14</v>
      </c>
      <c r="W687" s="4" t="str">
        <f t="shared" si="71"/>
        <v>30</v>
      </c>
      <c r="X687" s="5" t="str">
        <f t="shared" si="72"/>
        <v>14:30</v>
      </c>
      <c r="Y687" s="9">
        <f t="shared" si="73"/>
        <v>45859</v>
      </c>
      <c r="Z687" s="10">
        <f t="shared" si="74"/>
        <v>45859</v>
      </c>
      <c r="AA687" s="10">
        <f t="shared" si="75"/>
        <v>45859.604513888888</v>
      </c>
      <c r="AB687" s="10">
        <f t="shared" si="76"/>
        <v>45859.625347222223</v>
      </c>
      <c r="AC687" s="11">
        <f>AA687</f>
        <v>45859.604513888888</v>
      </c>
      <c r="AD687" s="11">
        <f>AB687</f>
        <v>45859.625347222223</v>
      </c>
      <c r="AE687">
        <v>0</v>
      </c>
      <c r="AF687">
        <v>0</v>
      </c>
      <c r="AH687" t="str">
        <f>H687</f>
        <v>AVAILABLE</v>
      </c>
      <c r="AI687" t="str">
        <f>C687</f>
        <v>OakLawn103</v>
      </c>
      <c r="AJ687" t="str">
        <f>AH687</f>
        <v>AVAILABLE</v>
      </c>
      <c r="AM687" t="s">
        <v>39</v>
      </c>
      <c r="AS687" t="str">
        <f>B687</f>
        <v>Monday</v>
      </c>
      <c r="AV687" t="s">
        <v>41</v>
      </c>
      <c r="BO687" s="14">
        <v>45884</v>
      </c>
      <c r="BP687" s="15" t="s">
        <v>73</v>
      </c>
      <c r="BQ687" s="15" t="s">
        <v>115</v>
      </c>
      <c r="BR687" s="15">
        <v>9504574</v>
      </c>
      <c r="BS687" s="15" t="s">
        <v>75</v>
      </c>
      <c r="BT687" s="15">
        <v>29944</v>
      </c>
      <c r="BU687" s="15" t="s">
        <v>89</v>
      </c>
      <c r="BV687" s="15" t="s">
        <v>77</v>
      </c>
      <c r="BW687" s="15" t="s">
        <v>78</v>
      </c>
      <c r="BX687" s="15" t="s">
        <v>79</v>
      </c>
      <c r="BY687" s="15">
        <v>29940</v>
      </c>
      <c r="BZ687" s="15" t="s">
        <v>80</v>
      </c>
      <c r="CA687" s="15" t="s">
        <v>81</v>
      </c>
      <c r="CB687" s="15">
        <v>29941</v>
      </c>
      <c r="CC687" s="15"/>
      <c r="CD687" s="15" t="s">
        <v>82</v>
      </c>
      <c r="CE687" s="15"/>
      <c r="CF687" s="15" t="s">
        <v>83</v>
      </c>
      <c r="CG687" s="3">
        <f>BO687</f>
        <v>45884</v>
      </c>
      <c r="CH687" s="4" t="str">
        <f>LEFT(BU687,(LEN(BU687)-2))</f>
        <v>11:00</v>
      </c>
      <c r="CI687" s="4" t="str">
        <f>LEFT(CH687)</f>
        <v>1</v>
      </c>
      <c r="CJ687" s="4" t="str" cm="1">
        <f t="array" ref="CJ687">_xlfn.IFS(CI687 = "1","13",CI687 = "2","14",CI687 = "3","15",CI687 = "4","16",CI687 &gt; 4,CI687)</f>
        <v>13</v>
      </c>
      <c r="CK687" s="4" t="str">
        <f>RIGHT(CH687,2)</f>
        <v>00</v>
      </c>
      <c r="CL687" s="5" t="str">
        <f>_xlfn.CONCAT(CJ687,":",CK687)</f>
        <v>13:00</v>
      </c>
      <c r="CM687" s="9">
        <f>CG687</f>
        <v>45884</v>
      </c>
      <c r="CN687" s="10">
        <f>CM687</f>
        <v>45884</v>
      </c>
      <c r="CO687" s="10">
        <f>CN687+TIME(CJ687,CK687,CK687)</f>
        <v>45884.541666666664</v>
      </c>
      <c r="CP687" s="10">
        <f>CO687+TIME(0,30,0)</f>
        <v>45884.5625</v>
      </c>
    </row>
    <row r="688" spans="1:94" ht="15.75" x14ac:dyDescent="0.25">
      <c r="A688" s="7">
        <v>45859</v>
      </c>
      <c r="B688" s="8" t="s">
        <v>101</v>
      </c>
      <c r="C688" s="8" t="s">
        <v>107</v>
      </c>
      <c r="D688" s="8">
        <v>9504585</v>
      </c>
      <c r="E688" s="8" t="s">
        <v>75</v>
      </c>
      <c r="F688" s="8">
        <v>29947</v>
      </c>
      <c r="G688" s="8" t="s">
        <v>99</v>
      </c>
      <c r="H688" s="8" t="s">
        <v>77</v>
      </c>
      <c r="I688" s="8" t="s">
        <v>78</v>
      </c>
      <c r="J688" s="8" t="s">
        <v>79</v>
      </c>
      <c r="K688" s="8">
        <v>29940</v>
      </c>
      <c r="L688" s="8" t="s">
        <v>80</v>
      </c>
      <c r="M688" s="8" t="s">
        <v>81</v>
      </c>
      <c r="N688" s="8">
        <v>29941</v>
      </c>
      <c r="O688" s="8"/>
      <c r="P688" s="8" t="s">
        <v>82</v>
      </c>
      <c r="Q688" s="8"/>
      <c r="R688" s="8" t="s">
        <v>83</v>
      </c>
      <c r="S688" s="3">
        <f>A688</f>
        <v>45859</v>
      </c>
      <c r="T688" s="4" t="str">
        <f>LEFT(G688,(LEN(G688)-2))</f>
        <v>3:00</v>
      </c>
      <c r="U688" s="4" t="str">
        <f t="shared" si="70"/>
        <v>3</v>
      </c>
      <c r="V688" s="4" t="str" cm="1">
        <f t="array" ref="V688">_xlfn.IFS(U688 = "1","13",U688 = "2","14",U688 = "3","15",U688 = "4","16",U688 &gt; 4,U688)</f>
        <v>15</v>
      </c>
      <c r="W688" s="4" t="str">
        <f t="shared" si="71"/>
        <v>00</v>
      </c>
      <c r="X688" s="5" t="str">
        <f t="shared" si="72"/>
        <v>15:00</v>
      </c>
      <c r="Y688" s="9">
        <f t="shared" si="73"/>
        <v>45859</v>
      </c>
      <c r="Z688" s="10">
        <f t="shared" si="74"/>
        <v>45859</v>
      </c>
      <c r="AA688" s="10">
        <f t="shared" si="75"/>
        <v>45859.625</v>
      </c>
      <c r="AB688" s="10">
        <f t="shared" si="76"/>
        <v>45859.645833333336</v>
      </c>
      <c r="AC688" s="11">
        <f>AA688</f>
        <v>45859.625</v>
      </c>
      <c r="AD688" s="11">
        <f>AB688</f>
        <v>45859.645833333336</v>
      </c>
      <c r="AE688">
        <v>0</v>
      </c>
      <c r="AF688">
        <v>0</v>
      </c>
      <c r="AH688" t="str">
        <f>H688</f>
        <v>AVAILABLE</v>
      </c>
      <c r="AI688" t="str">
        <f>C688</f>
        <v>OakLawn103</v>
      </c>
      <c r="AJ688" t="str">
        <f>AH688</f>
        <v>AVAILABLE</v>
      </c>
      <c r="AM688" t="s">
        <v>39</v>
      </c>
      <c r="AS688" t="str">
        <f>B688</f>
        <v>Monday</v>
      </c>
      <c r="AV688" t="s">
        <v>41</v>
      </c>
      <c r="BO688" s="14">
        <v>45884</v>
      </c>
      <c r="BP688" s="15" t="s">
        <v>73</v>
      </c>
      <c r="BQ688" s="15" t="s">
        <v>115</v>
      </c>
      <c r="BR688" s="15">
        <v>9504574</v>
      </c>
      <c r="BS688" s="15" t="s">
        <v>75</v>
      </c>
      <c r="BT688" s="15">
        <v>29944</v>
      </c>
      <c r="BU688" s="15" t="s">
        <v>91</v>
      </c>
      <c r="BV688" s="15" t="s">
        <v>92</v>
      </c>
      <c r="BW688" s="15" t="s">
        <v>78</v>
      </c>
      <c r="BX688" s="15" t="s">
        <v>79</v>
      </c>
      <c r="BY688" s="15">
        <v>29940</v>
      </c>
      <c r="BZ688" s="15" t="s">
        <v>80</v>
      </c>
      <c r="CA688" s="15" t="s">
        <v>81</v>
      </c>
      <c r="CB688" s="15">
        <v>29941</v>
      </c>
      <c r="CC688" s="15"/>
      <c r="CD688" s="15" t="s">
        <v>82</v>
      </c>
      <c r="CE688" s="15"/>
      <c r="CF688" s="15" t="s">
        <v>83</v>
      </c>
      <c r="CG688" s="3">
        <f>BO688</f>
        <v>45884</v>
      </c>
      <c r="CH688" s="4" t="str">
        <f>LEFT(BU688,(LEN(BU688)-2))</f>
        <v>12:00</v>
      </c>
      <c r="CI688" s="4" t="str">
        <f>LEFT(CH688)</f>
        <v>1</v>
      </c>
      <c r="CJ688" s="4" t="str" cm="1">
        <f t="array" ref="CJ688">_xlfn.IFS(CI688 = "1","13",CI688 = "2","14",CI688 = "3","15",CI688 = "4","16",CI688 &gt; 4,CI688)</f>
        <v>13</v>
      </c>
      <c r="CK688" s="4" t="str">
        <f>RIGHT(CH688,2)</f>
        <v>00</v>
      </c>
      <c r="CL688" s="5" t="str">
        <f>_xlfn.CONCAT(CJ688,":",CK688)</f>
        <v>13:00</v>
      </c>
      <c r="CM688" s="9">
        <f>CG688</f>
        <v>45884</v>
      </c>
      <c r="CN688" s="10">
        <f>CM688</f>
        <v>45884</v>
      </c>
      <c r="CO688" s="10">
        <f>CN688+TIME(CJ688,CK688,CK688)</f>
        <v>45884.541666666664</v>
      </c>
      <c r="CP688" s="10">
        <f>CO688+TIME(0,30,0)</f>
        <v>45884.5625</v>
      </c>
    </row>
    <row r="689" spans="1:94" ht="15.75" x14ac:dyDescent="0.25">
      <c r="A689" s="12">
        <v>45859</v>
      </c>
      <c r="B689" s="13" t="s">
        <v>101</v>
      </c>
      <c r="C689" s="13" t="s">
        <v>107</v>
      </c>
      <c r="D689" s="13">
        <v>9504585</v>
      </c>
      <c r="E689" s="13" t="s">
        <v>75</v>
      </c>
      <c r="F689" s="13">
        <v>29947</v>
      </c>
      <c r="G689" s="13" t="s">
        <v>100</v>
      </c>
      <c r="H689" s="13" t="s">
        <v>77</v>
      </c>
      <c r="I689" s="13" t="s">
        <v>78</v>
      </c>
      <c r="J689" s="13" t="s">
        <v>79</v>
      </c>
      <c r="K689" s="13">
        <v>29940</v>
      </c>
      <c r="L689" s="13" t="s">
        <v>80</v>
      </c>
      <c r="M689" s="13" t="s">
        <v>81</v>
      </c>
      <c r="N689" s="13">
        <v>29941</v>
      </c>
      <c r="O689" s="13"/>
      <c r="P689" s="13" t="s">
        <v>82</v>
      </c>
      <c r="Q689" s="13"/>
      <c r="R689" s="13" t="s">
        <v>83</v>
      </c>
      <c r="S689" s="3">
        <f>A689</f>
        <v>45859</v>
      </c>
      <c r="T689" s="4" t="str">
        <f>LEFT(G689,(LEN(G689)-2))</f>
        <v>3:30</v>
      </c>
      <c r="U689" s="4" t="str">
        <f t="shared" si="70"/>
        <v>3</v>
      </c>
      <c r="V689" s="4" t="str" cm="1">
        <f t="array" ref="V689">_xlfn.IFS(U689 = "1","13",U689 = "2","14",U689 = "3","15",U689 = "4","16",U689 &gt; 4,U689)</f>
        <v>15</v>
      </c>
      <c r="W689" s="4" t="str">
        <f t="shared" si="71"/>
        <v>30</v>
      </c>
      <c r="X689" s="5" t="str">
        <f t="shared" si="72"/>
        <v>15:30</v>
      </c>
      <c r="Y689" s="9">
        <f t="shared" si="73"/>
        <v>45859</v>
      </c>
      <c r="Z689" s="10">
        <f t="shared" si="74"/>
        <v>45859</v>
      </c>
      <c r="AA689" s="10">
        <f t="shared" si="75"/>
        <v>45859.646180555559</v>
      </c>
      <c r="AB689" s="10">
        <f t="shared" si="76"/>
        <v>45859.667013888895</v>
      </c>
      <c r="AC689" s="11">
        <f>AA689</f>
        <v>45859.646180555559</v>
      </c>
      <c r="AD689" s="11">
        <f>AB689</f>
        <v>45859.667013888895</v>
      </c>
      <c r="AE689">
        <v>0</v>
      </c>
      <c r="AF689">
        <v>0</v>
      </c>
      <c r="AH689" t="str">
        <f>H689</f>
        <v>AVAILABLE</v>
      </c>
      <c r="AI689" t="str">
        <f>C689</f>
        <v>OakLawn103</v>
      </c>
      <c r="AJ689" t="str">
        <f>AH689</f>
        <v>AVAILABLE</v>
      </c>
      <c r="AM689" t="s">
        <v>39</v>
      </c>
      <c r="AS689" t="str">
        <f>B689</f>
        <v>Monday</v>
      </c>
      <c r="AV689" t="s">
        <v>41</v>
      </c>
      <c r="BO689" s="14">
        <v>45884</v>
      </c>
      <c r="BP689" s="15" t="s">
        <v>73</v>
      </c>
      <c r="BQ689" s="15" t="s">
        <v>115</v>
      </c>
      <c r="BR689" s="15">
        <v>9504574</v>
      </c>
      <c r="BS689" s="15" t="s">
        <v>75</v>
      </c>
      <c r="BT689" s="15">
        <v>29944</v>
      </c>
      <c r="BU689" s="15" t="s">
        <v>94</v>
      </c>
      <c r="BV689" s="15" t="s">
        <v>77</v>
      </c>
      <c r="BW689" s="15" t="s">
        <v>78</v>
      </c>
      <c r="BX689" s="15" t="s">
        <v>79</v>
      </c>
      <c r="BY689" s="15">
        <v>29940</v>
      </c>
      <c r="BZ689" s="15" t="s">
        <v>80</v>
      </c>
      <c r="CA689" s="15" t="s">
        <v>81</v>
      </c>
      <c r="CB689" s="15">
        <v>29941</v>
      </c>
      <c r="CC689" s="15"/>
      <c r="CD689" s="15" t="s">
        <v>82</v>
      </c>
      <c r="CE689" s="15"/>
      <c r="CF689" s="15" t="s">
        <v>83</v>
      </c>
      <c r="CG689" s="3">
        <f>BO689</f>
        <v>45884</v>
      </c>
      <c r="CH689" s="4" t="str">
        <f>LEFT(BU689,(LEN(BU689)-2))</f>
        <v>1:00</v>
      </c>
      <c r="CI689" s="4" t="str">
        <f>LEFT(CH689)</f>
        <v>1</v>
      </c>
      <c r="CJ689" s="4" t="str" cm="1">
        <f t="array" ref="CJ689">_xlfn.IFS(CI689 = "1","13",CI689 = "2","14",CI689 = "3","15",CI689 = "4","16",CI689 &gt; 4,CI689)</f>
        <v>13</v>
      </c>
      <c r="CK689" s="4" t="str">
        <f>RIGHT(CH689,2)</f>
        <v>00</v>
      </c>
      <c r="CL689" s="5" t="str">
        <f>_xlfn.CONCAT(CJ689,":",CK689)</f>
        <v>13:00</v>
      </c>
      <c r="CM689" s="9">
        <f>CG689</f>
        <v>45884</v>
      </c>
      <c r="CN689" s="10">
        <f>CM689</f>
        <v>45884</v>
      </c>
      <c r="CO689" s="10">
        <f>CN689+TIME(CJ689,CK689,CK689)</f>
        <v>45884.541666666664</v>
      </c>
      <c r="CP689" s="10">
        <f>CO689+TIME(0,30,0)</f>
        <v>45884.5625</v>
      </c>
    </row>
    <row r="690" spans="1:94" x14ac:dyDescent="0.25">
      <c r="A690" s="7">
        <v>45860</v>
      </c>
      <c r="B690" s="8" t="s">
        <v>104</v>
      </c>
      <c r="C690" s="8" t="s">
        <v>107</v>
      </c>
      <c r="D690" s="8">
        <v>9504585</v>
      </c>
      <c r="E690" s="8" t="s">
        <v>75</v>
      </c>
      <c r="F690" s="8">
        <v>29947</v>
      </c>
      <c r="G690" s="8" t="s">
        <v>76</v>
      </c>
      <c r="H690" s="8" t="s">
        <v>108</v>
      </c>
      <c r="I690" s="8" t="s">
        <v>78</v>
      </c>
      <c r="J690" s="8" t="s">
        <v>79</v>
      </c>
      <c r="K690" s="8">
        <v>29940</v>
      </c>
      <c r="L690" s="8" t="s">
        <v>80</v>
      </c>
      <c r="M690" s="8" t="s">
        <v>81</v>
      </c>
      <c r="N690" s="8">
        <v>29941</v>
      </c>
      <c r="O690" s="8"/>
      <c r="P690" s="8" t="s">
        <v>82</v>
      </c>
      <c r="Q690" s="8"/>
      <c r="R690" s="8" t="s">
        <v>83</v>
      </c>
      <c r="S690" s="3">
        <f>A690</f>
        <v>45860</v>
      </c>
      <c r="T690" s="4" t="str">
        <f>LEFT(G690,(LEN(G690)-2))</f>
        <v>8:00</v>
      </c>
      <c r="U690" s="4" t="str">
        <f t="shared" si="70"/>
        <v>8</v>
      </c>
      <c r="V690" s="4" t="str" cm="1">
        <f t="array" ref="V690">_xlfn.IFS(U690 = "1","13",U690 = "2","14",U690 = "3","15",U690 = "4","16",U690 &gt; 4,U690)</f>
        <v>8</v>
      </c>
      <c r="W690" s="4" t="str">
        <f t="shared" si="71"/>
        <v>00</v>
      </c>
      <c r="X690" s="5" t="str">
        <f t="shared" si="72"/>
        <v>8:00</v>
      </c>
      <c r="Y690" s="9">
        <f t="shared" si="73"/>
        <v>45860</v>
      </c>
      <c r="Z690" s="10">
        <f t="shared" si="74"/>
        <v>45860</v>
      </c>
      <c r="AA690" s="10">
        <f t="shared" si="75"/>
        <v>45860.333333333336</v>
      </c>
      <c r="AB690" s="10">
        <f t="shared" si="76"/>
        <v>45860.354166666672</v>
      </c>
      <c r="AC690" s="11">
        <f>AA690</f>
        <v>45860.333333333336</v>
      </c>
      <c r="AD690" s="11">
        <f>AB690</f>
        <v>45860.354166666672</v>
      </c>
      <c r="AE690">
        <v>0</v>
      </c>
      <c r="AF690">
        <v>0</v>
      </c>
      <c r="AH690" t="str">
        <f>H690</f>
        <v>GOULD (41)</v>
      </c>
      <c r="AI690" t="str">
        <f>C690</f>
        <v>OakLawn103</v>
      </c>
      <c r="AJ690" t="str">
        <f>AH690</f>
        <v>GOULD (41)</v>
      </c>
      <c r="AM690" t="s">
        <v>39</v>
      </c>
      <c r="AS690" t="str">
        <f>B690</f>
        <v>Tuesday</v>
      </c>
      <c r="AV690" t="s">
        <v>41</v>
      </c>
      <c r="BO690" s="12">
        <v>45884</v>
      </c>
      <c r="BP690" s="13" t="s">
        <v>73</v>
      </c>
      <c r="BQ690" s="13" t="s">
        <v>74</v>
      </c>
      <c r="BR690" s="13">
        <v>9504580</v>
      </c>
      <c r="BS690" s="13" t="s">
        <v>75</v>
      </c>
      <c r="BT690" s="13">
        <v>29946</v>
      </c>
      <c r="BU690" s="13" t="s">
        <v>86</v>
      </c>
      <c r="BV690" s="13" t="s">
        <v>77</v>
      </c>
      <c r="BW690" s="13" t="s">
        <v>78</v>
      </c>
      <c r="BX690" s="13" t="s">
        <v>79</v>
      </c>
      <c r="BY690" s="13">
        <v>29940</v>
      </c>
      <c r="BZ690" s="13" t="s">
        <v>80</v>
      </c>
      <c r="CA690" s="13" t="s">
        <v>81</v>
      </c>
      <c r="CB690" s="13">
        <v>29941</v>
      </c>
      <c r="CC690" s="13"/>
      <c r="CD690" s="13" t="s">
        <v>82</v>
      </c>
      <c r="CE690" s="13"/>
      <c r="CF690" s="13" t="s">
        <v>83</v>
      </c>
      <c r="CG690" s="3">
        <f>BO690</f>
        <v>45884</v>
      </c>
      <c r="CH690" s="4" t="str">
        <f>LEFT(BU690,(LEN(BU690)-2))</f>
        <v>9:30</v>
      </c>
      <c r="CI690" s="4" t="str">
        <f>LEFT(CH690)</f>
        <v>9</v>
      </c>
      <c r="CJ690" s="4" t="str" cm="1">
        <f t="array" ref="CJ690">_xlfn.IFS(CI690 = "1","13",CI690 = "2","14",CI690 = "3","15",CI690 = "4","16",CI690 &gt; 4,CI690)</f>
        <v>9</v>
      </c>
      <c r="CK690" s="4" t="str">
        <f>RIGHT(CH690,2)</f>
        <v>30</v>
      </c>
      <c r="CL690" s="5" t="str">
        <f>_xlfn.CONCAT(CJ690,":",CK690)</f>
        <v>9:30</v>
      </c>
      <c r="CM690" s="9">
        <f>CG690</f>
        <v>45884</v>
      </c>
      <c r="CN690" s="10">
        <f>CM690</f>
        <v>45884</v>
      </c>
      <c r="CO690" s="10">
        <f>CN690+TIME(CJ690,CK690,CK690)</f>
        <v>45884.396180555559</v>
      </c>
      <c r="CP690" s="10">
        <f>CO690+TIME(0,30,0)</f>
        <v>45884.417013888895</v>
      </c>
    </row>
    <row r="691" spans="1:94" x14ac:dyDescent="0.25">
      <c r="A691" s="12">
        <v>45860</v>
      </c>
      <c r="B691" s="13" t="s">
        <v>104</v>
      </c>
      <c r="C691" s="13" t="s">
        <v>107</v>
      </c>
      <c r="D691" s="13">
        <v>9504585</v>
      </c>
      <c r="E691" s="13" t="s">
        <v>75</v>
      </c>
      <c r="F691" s="13">
        <v>29947</v>
      </c>
      <c r="G691" s="13" t="s">
        <v>84</v>
      </c>
      <c r="H691" s="13" t="s">
        <v>108</v>
      </c>
      <c r="I691" s="13" t="s">
        <v>78</v>
      </c>
      <c r="J691" s="13" t="s">
        <v>79</v>
      </c>
      <c r="K691" s="13">
        <v>29940</v>
      </c>
      <c r="L691" s="13" t="s">
        <v>80</v>
      </c>
      <c r="M691" s="13" t="s">
        <v>81</v>
      </c>
      <c r="N691" s="13">
        <v>29941</v>
      </c>
      <c r="O691" s="13"/>
      <c r="P691" s="13" t="s">
        <v>82</v>
      </c>
      <c r="Q691" s="13"/>
      <c r="R691" s="13" t="s">
        <v>83</v>
      </c>
      <c r="S691" s="3">
        <f>A691</f>
        <v>45860</v>
      </c>
      <c r="T691" s="4" t="str">
        <f>LEFT(G691,(LEN(G691)-2))</f>
        <v>8:30</v>
      </c>
      <c r="U691" s="4" t="str">
        <f t="shared" si="70"/>
        <v>8</v>
      </c>
      <c r="V691" s="4" t="str" cm="1">
        <f t="array" ref="V691">_xlfn.IFS(U691 = "1","13",U691 = "2","14",U691 = "3","15",U691 = "4","16",U691 &gt; 4,U691)</f>
        <v>8</v>
      </c>
      <c r="W691" s="4" t="str">
        <f t="shared" si="71"/>
        <v>30</v>
      </c>
      <c r="X691" s="5" t="str">
        <f t="shared" si="72"/>
        <v>8:30</v>
      </c>
      <c r="Y691" s="9">
        <f t="shared" si="73"/>
        <v>45860</v>
      </c>
      <c r="Z691" s="10">
        <f t="shared" si="74"/>
        <v>45860</v>
      </c>
      <c r="AA691" s="10">
        <f t="shared" si="75"/>
        <v>45860.354513888888</v>
      </c>
      <c r="AB691" s="10">
        <f t="shared" si="76"/>
        <v>45860.375347222223</v>
      </c>
      <c r="AC691" s="11">
        <f>AA691</f>
        <v>45860.354513888888</v>
      </c>
      <c r="AD691" s="11">
        <f>AB691</f>
        <v>45860.375347222223</v>
      </c>
      <c r="AE691">
        <v>0</v>
      </c>
      <c r="AF691">
        <v>0</v>
      </c>
      <c r="AH691" t="str">
        <f>H691</f>
        <v>GOULD (41)</v>
      </c>
      <c r="AI691" t="str">
        <f>C691</f>
        <v>OakLawn103</v>
      </c>
      <c r="AJ691" t="str">
        <f>AH691</f>
        <v>GOULD (41)</v>
      </c>
      <c r="AM691" t="s">
        <v>39</v>
      </c>
      <c r="AS691" t="str">
        <f>B691</f>
        <v>Tuesday</v>
      </c>
      <c r="AV691" t="s">
        <v>41</v>
      </c>
      <c r="BO691" s="12">
        <v>45884</v>
      </c>
      <c r="BP691" s="13" t="s">
        <v>73</v>
      </c>
      <c r="BQ691" s="13" t="s">
        <v>107</v>
      </c>
      <c r="BR691" s="13">
        <v>9504585</v>
      </c>
      <c r="BS691" s="13" t="s">
        <v>75</v>
      </c>
      <c r="BT691" s="13">
        <v>29947</v>
      </c>
      <c r="BU691" s="13" t="s">
        <v>86</v>
      </c>
      <c r="BV691" s="13" t="s">
        <v>77</v>
      </c>
      <c r="BW691" s="13" t="s">
        <v>78</v>
      </c>
      <c r="BX691" s="13" t="s">
        <v>79</v>
      </c>
      <c r="BY691" s="13">
        <v>29940</v>
      </c>
      <c r="BZ691" s="13" t="s">
        <v>80</v>
      </c>
      <c r="CA691" s="13" t="s">
        <v>81</v>
      </c>
      <c r="CB691" s="13">
        <v>29941</v>
      </c>
      <c r="CC691" s="13"/>
      <c r="CD691" s="13" t="s">
        <v>82</v>
      </c>
      <c r="CE691" s="13"/>
      <c r="CF691" s="13" t="s">
        <v>83</v>
      </c>
      <c r="CG691" s="3">
        <f>BO691</f>
        <v>45884</v>
      </c>
      <c r="CH691" s="4" t="str">
        <f>LEFT(BU691,(LEN(BU691)-2))</f>
        <v>9:30</v>
      </c>
      <c r="CI691" s="4" t="str">
        <f>LEFT(CH691)</f>
        <v>9</v>
      </c>
      <c r="CJ691" s="4" t="str" cm="1">
        <f t="array" ref="CJ691">_xlfn.IFS(CI691 = "1","13",CI691 = "2","14",CI691 = "3","15",CI691 = "4","16",CI691 &gt; 4,CI691)</f>
        <v>9</v>
      </c>
      <c r="CK691" s="4" t="str">
        <f>RIGHT(CH691,2)</f>
        <v>30</v>
      </c>
      <c r="CL691" s="5" t="str">
        <f>_xlfn.CONCAT(CJ691,":",CK691)</f>
        <v>9:30</v>
      </c>
      <c r="CM691" s="9">
        <f>CG691</f>
        <v>45884</v>
      </c>
      <c r="CN691" s="10">
        <f>CM691</f>
        <v>45884</v>
      </c>
      <c r="CO691" s="10">
        <f>CN691+TIME(CJ691,CK691,CK691)</f>
        <v>45884.396180555559</v>
      </c>
      <c r="CP691" s="10">
        <f>CO691+TIME(0,30,0)</f>
        <v>45884.417013888895</v>
      </c>
    </row>
    <row r="692" spans="1:94" x14ac:dyDescent="0.25">
      <c r="A692" s="7">
        <v>45860</v>
      </c>
      <c r="B692" s="8" t="s">
        <v>104</v>
      </c>
      <c r="C692" s="8" t="s">
        <v>107</v>
      </c>
      <c r="D692" s="8">
        <v>9504585</v>
      </c>
      <c r="E692" s="8" t="s">
        <v>75</v>
      </c>
      <c r="F692" s="8">
        <v>29947</v>
      </c>
      <c r="G692" s="8" t="s">
        <v>85</v>
      </c>
      <c r="H692" s="8" t="s">
        <v>108</v>
      </c>
      <c r="I692" s="8" t="s">
        <v>78</v>
      </c>
      <c r="J692" s="8" t="s">
        <v>79</v>
      </c>
      <c r="K692" s="8">
        <v>29940</v>
      </c>
      <c r="L692" s="8" t="s">
        <v>80</v>
      </c>
      <c r="M692" s="8" t="s">
        <v>81</v>
      </c>
      <c r="N692" s="8">
        <v>29941</v>
      </c>
      <c r="O692" s="8"/>
      <c r="P692" s="8" t="s">
        <v>82</v>
      </c>
      <c r="Q692" s="8"/>
      <c r="R692" s="8" t="s">
        <v>83</v>
      </c>
      <c r="S692" s="3">
        <f>A692</f>
        <v>45860</v>
      </c>
      <c r="T692" s="4" t="str">
        <f>LEFT(G692,(LEN(G692)-2))</f>
        <v>9:00</v>
      </c>
      <c r="U692" s="4" t="str">
        <f t="shared" si="70"/>
        <v>9</v>
      </c>
      <c r="V692" s="4" t="str" cm="1">
        <f t="array" ref="V692">_xlfn.IFS(U692 = "1","13",U692 = "2","14",U692 = "3","15",U692 = "4","16",U692 &gt; 4,U692)</f>
        <v>9</v>
      </c>
      <c r="W692" s="4" t="str">
        <f t="shared" si="71"/>
        <v>00</v>
      </c>
      <c r="X692" s="5" t="str">
        <f t="shared" si="72"/>
        <v>9:00</v>
      </c>
      <c r="Y692" s="9">
        <f t="shared" si="73"/>
        <v>45860</v>
      </c>
      <c r="Z692" s="10">
        <f t="shared" si="74"/>
        <v>45860</v>
      </c>
      <c r="AA692" s="10">
        <f t="shared" si="75"/>
        <v>45860.375</v>
      </c>
      <c r="AB692" s="10">
        <f t="shared" si="76"/>
        <v>45860.395833333336</v>
      </c>
      <c r="AC692" s="11">
        <f>AA692</f>
        <v>45860.375</v>
      </c>
      <c r="AD692" s="11">
        <f>AB692</f>
        <v>45860.395833333336</v>
      </c>
      <c r="AE692">
        <v>0</v>
      </c>
      <c r="AF692">
        <v>0</v>
      </c>
      <c r="AH692" t="str">
        <f>H692</f>
        <v>GOULD (41)</v>
      </c>
      <c r="AI692" t="str">
        <f>C692</f>
        <v>OakLawn103</v>
      </c>
      <c r="AJ692" t="str">
        <f>AH692</f>
        <v>GOULD (41)</v>
      </c>
      <c r="AM692" t="s">
        <v>39</v>
      </c>
      <c r="AS692" t="str">
        <f>B692</f>
        <v>Tuesday</v>
      </c>
      <c r="AV692" t="s">
        <v>41</v>
      </c>
      <c r="BO692" s="12">
        <v>45884</v>
      </c>
      <c r="BP692" s="13" t="s">
        <v>73</v>
      </c>
      <c r="BQ692" s="13" t="s">
        <v>109</v>
      </c>
      <c r="BR692" s="13">
        <v>9504589</v>
      </c>
      <c r="BS692" s="13" t="s">
        <v>75</v>
      </c>
      <c r="BT692" s="13">
        <v>29948</v>
      </c>
      <c r="BU692" s="13" t="s">
        <v>86</v>
      </c>
      <c r="BV692" s="13" t="s">
        <v>77</v>
      </c>
      <c r="BW692" s="13" t="s">
        <v>78</v>
      </c>
      <c r="BX692" s="13" t="s">
        <v>79</v>
      </c>
      <c r="BY692" s="13">
        <v>29940</v>
      </c>
      <c r="BZ692" s="13" t="s">
        <v>80</v>
      </c>
      <c r="CA692" s="13" t="s">
        <v>81</v>
      </c>
      <c r="CB692" s="13">
        <v>29941</v>
      </c>
      <c r="CC692" s="13"/>
      <c r="CD692" s="13" t="s">
        <v>82</v>
      </c>
      <c r="CE692" s="13"/>
      <c r="CF692" s="13" t="s">
        <v>83</v>
      </c>
      <c r="CG692" s="3">
        <f>BO692</f>
        <v>45884</v>
      </c>
      <c r="CH692" s="4" t="str">
        <f>LEFT(BU692,(LEN(BU692)-2))</f>
        <v>9:30</v>
      </c>
      <c r="CI692" s="4" t="str">
        <f>LEFT(CH692)</f>
        <v>9</v>
      </c>
      <c r="CJ692" s="4" t="str" cm="1">
        <f t="array" ref="CJ692">_xlfn.IFS(CI692 = "1","13",CI692 = "2","14",CI692 = "3","15",CI692 = "4","16",CI692 &gt; 4,CI692)</f>
        <v>9</v>
      </c>
      <c r="CK692" s="4" t="str">
        <f>RIGHT(CH692,2)</f>
        <v>30</v>
      </c>
      <c r="CL692" s="5" t="str">
        <f>_xlfn.CONCAT(CJ692,":",CK692)</f>
        <v>9:30</v>
      </c>
      <c r="CM692" s="9">
        <f>CG692</f>
        <v>45884</v>
      </c>
      <c r="CN692" s="10">
        <f>CM692</f>
        <v>45884</v>
      </c>
      <c r="CO692" s="10">
        <f>CN692+TIME(CJ692,CK692,CK692)</f>
        <v>45884.396180555559</v>
      </c>
      <c r="CP692" s="10">
        <f>CO692+TIME(0,30,0)</f>
        <v>45884.417013888895</v>
      </c>
    </row>
    <row r="693" spans="1:94" ht="15.75" x14ac:dyDescent="0.25">
      <c r="A693" s="12">
        <v>45860</v>
      </c>
      <c r="B693" s="13" t="s">
        <v>104</v>
      </c>
      <c r="C693" s="13" t="s">
        <v>107</v>
      </c>
      <c r="D693" s="13">
        <v>9504585</v>
      </c>
      <c r="E693" s="13" t="s">
        <v>75</v>
      </c>
      <c r="F693" s="13">
        <v>29947</v>
      </c>
      <c r="G693" s="13" t="s">
        <v>86</v>
      </c>
      <c r="H693" s="13" t="s">
        <v>108</v>
      </c>
      <c r="I693" s="13" t="s">
        <v>78</v>
      </c>
      <c r="J693" s="13" t="s">
        <v>79</v>
      </c>
      <c r="K693" s="13">
        <v>29940</v>
      </c>
      <c r="L693" s="13" t="s">
        <v>80</v>
      </c>
      <c r="M693" s="13" t="s">
        <v>81</v>
      </c>
      <c r="N693" s="13">
        <v>29941</v>
      </c>
      <c r="O693" s="13"/>
      <c r="P693" s="13" t="s">
        <v>82</v>
      </c>
      <c r="Q693" s="13"/>
      <c r="R693" s="13" t="s">
        <v>83</v>
      </c>
      <c r="S693" s="3">
        <f>A693</f>
        <v>45860</v>
      </c>
      <c r="T693" s="4" t="str">
        <f>LEFT(G693,(LEN(G693)-2))</f>
        <v>9:30</v>
      </c>
      <c r="U693" s="4" t="str">
        <f t="shared" si="70"/>
        <v>9</v>
      </c>
      <c r="V693" s="4" t="str" cm="1">
        <f t="array" ref="V693">_xlfn.IFS(U693 = "1","13",U693 = "2","14",U693 = "3","15",U693 = "4","16",U693 &gt; 4,U693)</f>
        <v>9</v>
      </c>
      <c r="W693" s="4" t="str">
        <f t="shared" si="71"/>
        <v>30</v>
      </c>
      <c r="X693" s="5" t="str">
        <f t="shared" si="72"/>
        <v>9:30</v>
      </c>
      <c r="Y693" s="9">
        <f t="shared" si="73"/>
        <v>45860</v>
      </c>
      <c r="Z693" s="10">
        <f t="shared" si="74"/>
        <v>45860</v>
      </c>
      <c r="AA693" s="10">
        <f t="shared" si="75"/>
        <v>45860.396180555559</v>
      </c>
      <c r="AB693" s="10">
        <f t="shared" si="76"/>
        <v>45860.417013888895</v>
      </c>
      <c r="AC693" s="11">
        <f>AA693</f>
        <v>45860.396180555559</v>
      </c>
      <c r="AD693" s="11">
        <f>AB693</f>
        <v>45860.417013888895</v>
      </c>
      <c r="AE693">
        <v>0</v>
      </c>
      <c r="AF693">
        <v>0</v>
      </c>
      <c r="AH693" t="str">
        <f>H693</f>
        <v>GOULD (41)</v>
      </c>
      <c r="AI693" t="str">
        <f>C693</f>
        <v>OakLawn103</v>
      </c>
      <c r="AJ693" t="str">
        <f>AH693</f>
        <v>GOULD (41)</v>
      </c>
      <c r="AM693" t="s">
        <v>39</v>
      </c>
      <c r="AS693" t="str">
        <f>B693</f>
        <v>Tuesday</v>
      </c>
      <c r="AV693" t="s">
        <v>41</v>
      </c>
      <c r="BO693" s="16">
        <v>45884</v>
      </c>
      <c r="BP693" s="17" t="s">
        <v>73</v>
      </c>
      <c r="BQ693" s="17" t="s">
        <v>115</v>
      </c>
      <c r="BR693" s="17">
        <v>9504574</v>
      </c>
      <c r="BS693" s="17" t="s">
        <v>75</v>
      </c>
      <c r="BT693" s="17">
        <v>29944</v>
      </c>
      <c r="BU693" s="17" t="s">
        <v>86</v>
      </c>
      <c r="BV693" s="17" t="s">
        <v>77</v>
      </c>
      <c r="BW693" s="17" t="s">
        <v>78</v>
      </c>
      <c r="BX693" s="17" t="s">
        <v>79</v>
      </c>
      <c r="BY693" s="17">
        <v>29940</v>
      </c>
      <c r="BZ693" s="17" t="s">
        <v>80</v>
      </c>
      <c r="CA693" s="17" t="s">
        <v>81</v>
      </c>
      <c r="CB693" s="17">
        <v>29941</v>
      </c>
      <c r="CC693" s="17"/>
      <c r="CD693" s="17" t="s">
        <v>82</v>
      </c>
      <c r="CE693" s="17"/>
      <c r="CF693" s="17" t="s">
        <v>83</v>
      </c>
      <c r="CG693" s="3">
        <f>BO693</f>
        <v>45884</v>
      </c>
      <c r="CH693" s="4" t="str">
        <f>LEFT(BU693,(LEN(BU693)-2))</f>
        <v>9:30</v>
      </c>
      <c r="CI693" s="4" t="str">
        <f>LEFT(CH693)</f>
        <v>9</v>
      </c>
      <c r="CJ693" s="4" t="str" cm="1">
        <f t="array" ref="CJ693">_xlfn.IFS(CI693 = "1","13",CI693 = "2","14",CI693 = "3","15",CI693 = "4","16",CI693 &gt; 4,CI693)</f>
        <v>9</v>
      </c>
      <c r="CK693" s="4" t="str">
        <f>RIGHT(CH693,2)</f>
        <v>30</v>
      </c>
      <c r="CL693" s="5" t="str">
        <f>_xlfn.CONCAT(CJ693,":",CK693)</f>
        <v>9:30</v>
      </c>
      <c r="CM693" s="9">
        <f>CG693</f>
        <v>45884</v>
      </c>
      <c r="CN693" s="10">
        <f>CM693</f>
        <v>45884</v>
      </c>
      <c r="CO693" s="10">
        <f>CN693+TIME(CJ693,CK693,CK693)</f>
        <v>45884.396180555559</v>
      </c>
      <c r="CP693" s="10">
        <f>CO693+TIME(0,30,0)</f>
        <v>45884.417013888895</v>
      </c>
    </row>
    <row r="694" spans="1:94" x14ac:dyDescent="0.25">
      <c r="A694" s="7">
        <v>45860</v>
      </c>
      <c r="B694" s="8" t="s">
        <v>104</v>
      </c>
      <c r="C694" s="8" t="s">
        <v>107</v>
      </c>
      <c r="D694" s="8">
        <v>9504585</v>
      </c>
      <c r="E694" s="8" t="s">
        <v>75</v>
      </c>
      <c r="F694" s="8">
        <v>29947</v>
      </c>
      <c r="G694" s="8" t="s">
        <v>87</v>
      </c>
      <c r="H694" s="8" t="s">
        <v>77</v>
      </c>
      <c r="I694" s="8" t="s">
        <v>78</v>
      </c>
      <c r="J694" s="8" t="s">
        <v>79</v>
      </c>
      <c r="K694" s="8">
        <v>29940</v>
      </c>
      <c r="L694" s="8" t="s">
        <v>80</v>
      </c>
      <c r="M694" s="8" t="s">
        <v>81</v>
      </c>
      <c r="N694" s="8">
        <v>29941</v>
      </c>
      <c r="O694" s="8"/>
      <c r="P694" s="8" t="s">
        <v>82</v>
      </c>
      <c r="Q694" s="8"/>
      <c r="R694" s="8" t="s">
        <v>83</v>
      </c>
      <c r="S694" s="3">
        <f>A694</f>
        <v>45860</v>
      </c>
      <c r="T694" s="4" t="str">
        <f>LEFT(G694,(LEN(G694)-2))</f>
        <v>10:00</v>
      </c>
      <c r="U694" s="4" t="str">
        <f t="shared" si="70"/>
        <v>1</v>
      </c>
      <c r="V694" s="4" t="str" cm="1">
        <f t="array" ref="V694">_xlfn.IFS(U694 = "1","13",U694 = "2","14",U694 = "3","15",U694 = "4","16",U694 &gt; 4,U694)</f>
        <v>13</v>
      </c>
      <c r="W694" s="4" t="str">
        <f t="shared" si="71"/>
        <v>00</v>
      </c>
      <c r="X694" s="5" t="str">
        <f t="shared" si="72"/>
        <v>13:00</v>
      </c>
      <c r="Y694" s="9">
        <f t="shared" si="73"/>
        <v>45860</v>
      </c>
      <c r="Z694" s="10">
        <f t="shared" si="74"/>
        <v>45860</v>
      </c>
      <c r="AA694" s="10">
        <f t="shared" si="75"/>
        <v>45860.541666666664</v>
      </c>
      <c r="AB694" s="10">
        <f t="shared" si="76"/>
        <v>45860.5625</v>
      </c>
      <c r="AC694" s="11">
        <f>AA694</f>
        <v>45860.541666666664</v>
      </c>
      <c r="AD694" s="11">
        <f>AB694</f>
        <v>45860.5625</v>
      </c>
      <c r="AE694">
        <v>0</v>
      </c>
      <c r="AF694">
        <v>0</v>
      </c>
      <c r="AH694" t="str">
        <f>H694</f>
        <v>AVAILABLE</v>
      </c>
      <c r="AI694" t="str">
        <f>C694</f>
        <v>OakLawn103</v>
      </c>
      <c r="AJ694" t="str">
        <f>AH694</f>
        <v>AVAILABLE</v>
      </c>
      <c r="AM694" t="s">
        <v>39</v>
      </c>
      <c r="AS694" t="str">
        <f>B694</f>
        <v>Tuesday</v>
      </c>
      <c r="AV694" t="s">
        <v>41</v>
      </c>
      <c r="BO694" s="7">
        <v>45884</v>
      </c>
      <c r="BP694" s="8" t="s">
        <v>73</v>
      </c>
      <c r="BQ694" s="8" t="s">
        <v>74</v>
      </c>
      <c r="BR694" s="8">
        <v>9504580</v>
      </c>
      <c r="BS694" s="8" t="s">
        <v>75</v>
      </c>
      <c r="BT694" s="8">
        <v>29946</v>
      </c>
      <c r="BU694" s="8" t="s">
        <v>85</v>
      </c>
      <c r="BV694" s="8" t="s">
        <v>77</v>
      </c>
      <c r="BW694" s="8" t="s">
        <v>78</v>
      </c>
      <c r="BX694" s="8" t="s">
        <v>79</v>
      </c>
      <c r="BY694" s="8">
        <v>29940</v>
      </c>
      <c r="BZ694" s="8" t="s">
        <v>80</v>
      </c>
      <c r="CA694" s="8" t="s">
        <v>81</v>
      </c>
      <c r="CB694" s="8">
        <v>29941</v>
      </c>
      <c r="CC694" s="8"/>
      <c r="CD694" s="8" t="s">
        <v>82</v>
      </c>
      <c r="CE694" s="8"/>
      <c r="CF694" s="8" t="s">
        <v>83</v>
      </c>
      <c r="CG694" s="3">
        <f>BO694</f>
        <v>45884</v>
      </c>
      <c r="CH694" s="4" t="str">
        <f>LEFT(BU694,(LEN(BU694)-2))</f>
        <v>9:00</v>
      </c>
      <c r="CI694" s="4" t="str">
        <f>LEFT(CH694)</f>
        <v>9</v>
      </c>
      <c r="CJ694" s="4" t="str" cm="1">
        <f t="array" ref="CJ694">_xlfn.IFS(CI694 = "1","13",CI694 = "2","14",CI694 = "3","15",CI694 = "4","16",CI694 &gt; 4,CI694)</f>
        <v>9</v>
      </c>
      <c r="CK694" s="4" t="str">
        <f>RIGHT(CH694,2)</f>
        <v>00</v>
      </c>
      <c r="CL694" s="5" t="str">
        <f>_xlfn.CONCAT(CJ694,":",CK694)</f>
        <v>9:00</v>
      </c>
      <c r="CM694" s="9">
        <f>CG694</f>
        <v>45884</v>
      </c>
      <c r="CN694" s="10">
        <f>CM694</f>
        <v>45884</v>
      </c>
      <c r="CO694" s="10">
        <f>CN694+TIME(CJ694,CK694,CK694)</f>
        <v>45884.375</v>
      </c>
      <c r="CP694" s="10">
        <f>CO694+TIME(0,30,0)</f>
        <v>45884.395833333336</v>
      </c>
    </row>
    <row r="695" spans="1:94" x14ac:dyDescent="0.25">
      <c r="A695" s="12">
        <v>45860</v>
      </c>
      <c r="B695" s="13" t="s">
        <v>104</v>
      </c>
      <c r="C695" s="13" t="s">
        <v>107</v>
      </c>
      <c r="D695" s="13">
        <v>9504585</v>
      </c>
      <c r="E695" s="13" t="s">
        <v>75</v>
      </c>
      <c r="F695" s="13">
        <v>29947</v>
      </c>
      <c r="G695" s="13" t="s">
        <v>88</v>
      </c>
      <c r="H695" s="13" t="s">
        <v>108</v>
      </c>
      <c r="I695" s="13" t="s">
        <v>78</v>
      </c>
      <c r="J695" s="13" t="s">
        <v>79</v>
      </c>
      <c r="K695" s="13">
        <v>29940</v>
      </c>
      <c r="L695" s="13" t="s">
        <v>80</v>
      </c>
      <c r="M695" s="13" t="s">
        <v>81</v>
      </c>
      <c r="N695" s="13">
        <v>29941</v>
      </c>
      <c r="O695" s="13"/>
      <c r="P695" s="13" t="s">
        <v>82</v>
      </c>
      <c r="Q695" s="13"/>
      <c r="R695" s="13" t="s">
        <v>83</v>
      </c>
      <c r="S695" s="3">
        <f>A695</f>
        <v>45860</v>
      </c>
      <c r="T695" s="4" t="str">
        <f>LEFT(G695,(LEN(G695)-2))</f>
        <v>10:30</v>
      </c>
      <c r="U695" s="4" t="str">
        <f t="shared" si="70"/>
        <v>1</v>
      </c>
      <c r="V695" s="4" t="str" cm="1">
        <f t="array" ref="V695">_xlfn.IFS(U695 = "1","13",U695 = "2","14",U695 = "3","15",U695 = "4","16",U695 &gt; 4,U695)</f>
        <v>13</v>
      </c>
      <c r="W695" s="4" t="str">
        <f t="shared" si="71"/>
        <v>30</v>
      </c>
      <c r="X695" s="5" t="str">
        <f t="shared" si="72"/>
        <v>13:30</v>
      </c>
      <c r="Y695" s="9">
        <f t="shared" si="73"/>
        <v>45860</v>
      </c>
      <c r="Z695" s="10">
        <f t="shared" si="74"/>
        <v>45860</v>
      </c>
      <c r="AA695" s="10">
        <f t="shared" si="75"/>
        <v>45860.562847222223</v>
      </c>
      <c r="AB695" s="10">
        <f t="shared" si="76"/>
        <v>45860.583680555559</v>
      </c>
      <c r="AC695" s="11">
        <f>AA695</f>
        <v>45860.562847222223</v>
      </c>
      <c r="AD695" s="11">
        <f>AB695</f>
        <v>45860.583680555559</v>
      </c>
      <c r="AE695">
        <v>0</v>
      </c>
      <c r="AF695">
        <v>0</v>
      </c>
      <c r="AH695" t="str">
        <f>H695</f>
        <v>GOULD (41)</v>
      </c>
      <c r="AI695" t="str">
        <f>C695</f>
        <v>OakLawn103</v>
      </c>
      <c r="AJ695" t="str">
        <f>AH695</f>
        <v>GOULD (41)</v>
      </c>
      <c r="AM695" t="s">
        <v>39</v>
      </c>
      <c r="AS695" t="str">
        <f>B695</f>
        <v>Tuesday</v>
      </c>
      <c r="AV695" t="s">
        <v>41</v>
      </c>
      <c r="BO695" s="7">
        <v>45884</v>
      </c>
      <c r="BP695" s="8" t="s">
        <v>73</v>
      </c>
      <c r="BQ695" s="8" t="s">
        <v>107</v>
      </c>
      <c r="BR695" s="8">
        <v>9504585</v>
      </c>
      <c r="BS695" s="8" t="s">
        <v>75</v>
      </c>
      <c r="BT695" s="8">
        <v>29947</v>
      </c>
      <c r="BU695" s="8" t="s">
        <v>85</v>
      </c>
      <c r="BV695" s="8" t="s">
        <v>77</v>
      </c>
      <c r="BW695" s="8" t="s">
        <v>78</v>
      </c>
      <c r="BX695" s="8" t="s">
        <v>79</v>
      </c>
      <c r="BY695" s="8">
        <v>29940</v>
      </c>
      <c r="BZ695" s="8" t="s">
        <v>80</v>
      </c>
      <c r="CA695" s="8" t="s">
        <v>81</v>
      </c>
      <c r="CB695" s="8">
        <v>29941</v>
      </c>
      <c r="CC695" s="8"/>
      <c r="CD695" s="8" t="s">
        <v>82</v>
      </c>
      <c r="CE695" s="8"/>
      <c r="CF695" s="8" t="s">
        <v>83</v>
      </c>
      <c r="CG695" s="3">
        <f>BO695</f>
        <v>45884</v>
      </c>
      <c r="CH695" s="4" t="str">
        <f>LEFT(BU695,(LEN(BU695)-2))</f>
        <v>9:00</v>
      </c>
      <c r="CI695" s="4" t="str">
        <f>LEFT(CH695)</f>
        <v>9</v>
      </c>
      <c r="CJ695" s="4" t="str" cm="1">
        <f t="array" ref="CJ695">_xlfn.IFS(CI695 = "1","13",CI695 = "2","14",CI695 = "3","15",CI695 = "4","16",CI695 &gt; 4,CI695)</f>
        <v>9</v>
      </c>
      <c r="CK695" s="4" t="str">
        <f>RIGHT(CH695,2)</f>
        <v>00</v>
      </c>
      <c r="CL695" s="5" t="str">
        <f>_xlfn.CONCAT(CJ695,":",CK695)</f>
        <v>9:00</v>
      </c>
      <c r="CM695" s="9">
        <f>CG695</f>
        <v>45884</v>
      </c>
      <c r="CN695" s="10">
        <f>CM695</f>
        <v>45884</v>
      </c>
      <c r="CO695" s="10">
        <f>CN695+TIME(CJ695,CK695,CK695)</f>
        <v>45884.375</v>
      </c>
      <c r="CP695" s="10">
        <f>CO695+TIME(0,30,0)</f>
        <v>45884.395833333336</v>
      </c>
    </row>
    <row r="696" spans="1:94" x14ac:dyDescent="0.25">
      <c r="A696" s="7">
        <v>45860</v>
      </c>
      <c r="B696" s="8" t="s">
        <v>104</v>
      </c>
      <c r="C696" s="8" t="s">
        <v>107</v>
      </c>
      <c r="D696" s="8">
        <v>9504585</v>
      </c>
      <c r="E696" s="8" t="s">
        <v>75</v>
      </c>
      <c r="F696" s="8">
        <v>29947</v>
      </c>
      <c r="G696" s="8" t="s">
        <v>89</v>
      </c>
      <c r="H696" s="8" t="s">
        <v>108</v>
      </c>
      <c r="I696" s="8" t="s">
        <v>78</v>
      </c>
      <c r="J696" s="8" t="s">
        <v>79</v>
      </c>
      <c r="K696" s="8">
        <v>29940</v>
      </c>
      <c r="L696" s="8" t="s">
        <v>80</v>
      </c>
      <c r="M696" s="8" t="s">
        <v>81</v>
      </c>
      <c r="N696" s="8">
        <v>29941</v>
      </c>
      <c r="O696" s="8"/>
      <c r="P696" s="8" t="s">
        <v>82</v>
      </c>
      <c r="Q696" s="8"/>
      <c r="R696" s="8" t="s">
        <v>83</v>
      </c>
      <c r="S696" s="3">
        <f>A696</f>
        <v>45860</v>
      </c>
      <c r="T696" s="4" t="str">
        <f>LEFT(G696,(LEN(G696)-2))</f>
        <v>11:00</v>
      </c>
      <c r="U696" s="4" t="str">
        <f t="shared" si="70"/>
        <v>1</v>
      </c>
      <c r="V696" s="4" t="str" cm="1">
        <f t="array" ref="V696">_xlfn.IFS(U696 = "1","13",U696 = "2","14",U696 = "3","15",U696 = "4","16",U696 &gt; 4,U696)</f>
        <v>13</v>
      </c>
      <c r="W696" s="4" t="str">
        <f t="shared" si="71"/>
        <v>00</v>
      </c>
      <c r="X696" s="5" t="str">
        <f t="shared" si="72"/>
        <v>13:00</v>
      </c>
      <c r="Y696" s="9">
        <f t="shared" si="73"/>
        <v>45860</v>
      </c>
      <c r="Z696" s="10">
        <f t="shared" si="74"/>
        <v>45860</v>
      </c>
      <c r="AA696" s="10">
        <f t="shared" si="75"/>
        <v>45860.541666666664</v>
      </c>
      <c r="AB696" s="10">
        <f t="shared" si="76"/>
        <v>45860.5625</v>
      </c>
      <c r="AC696" s="11">
        <f>AA696</f>
        <v>45860.541666666664</v>
      </c>
      <c r="AD696" s="11">
        <f>AB696</f>
        <v>45860.5625</v>
      </c>
      <c r="AE696">
        <v>0</v>
      </c>
      <c r="AF696">
        <v>0</v>
      </c>
      <c r="AH696" t="str">
        <f>H696</f>
        <v>GOULD (41)</v>
      </c>
      <c r="AI696" t="str">
        <f>C696</f>
        <v>OakLawn103</v>
      </c>
      <c r="AJ696" t="str">
        <f>AH696</f>
        <v>GOULD (41)</v>
      </c>
      <c r="AM696" t="s">
        <v>39</v>
      </c>
      <c r="AS696" t="str">
        <f>B696</f>
        <v>Tuesday</v>
      </c>
      <c r="AV696" t="s">
        <v>41</v>
      </c>
      <c r="BO696" s="7">
        <v>45884</v>
      </c>
      <c r="BP696" s="8" t="s">
        <v>73</v>
      </c>
      <c r="BQ696" s="8" t="s">
        <v>109</v>
      </c>
      <c r="BR696" s="8">
        <v>9504589</v>
      </c>
      <c r="BS696" s="8" t="s">
        <v>75</v>
      </c>
      <c r="BT696" s="8">
        <v>29948</v>
      </c>
      <c r="BU696" s="8" t="s">
        <v>85</v>
      </c>
      <c r="BV696" s="8" t="s">
        <v>110</v>
      </c>
      <c r="BW696" s="8" t="s">
        <v>78</v>
      </c>
      <c r="BX696" s="8" t="s">
        <v>79</v>
      </c>
      <c r="BY696" s="8">
        <v>29940</v>
      </c>
      <c r="BZ696" s="8" t="s">
        <v>80</v>
      </c>
      <c r="CA696" s="8" t="s">
        <v>81</v>
      </c>
      <c r="CB696" s="8">
        <v>29941</v>
      </c>
      <c r="CC696" s="8"/>
      <c r="CD696" s="8" t="s">
        <v>82</v>
      </c>
      <c r="CE696" s="8"/>
      <c r="CF696" s="8" t="s">
        <v>83</v>
      </c>
      <c r="CG696" s="3">
        <f>BO696</f>
        <v>45884</v>
      </c>
      <c r="CH696" s="4" t="str">
        <f>LEFT(BU696,(LEN(BU696)-2))</f>
        <v>9:00</v>
      </c>
      <c r="CI696" s="4" t="str">
        <f>LEFT(CH696)</f>
        <v>9</v>
      </c>
      <c r="CJ696" s="4" t="str" cm="1">
        <f t="array" ref="CJ696">_xlfn.IFS(CI696 = "1","13",CI696 = "2","14",CI696 = "3","15",CI696 = "4","16",CI696 &gt; 4,CI696)</f>
        <v>9</v>
      </c>
      <c r="CK696" s="4" t="str">
        <f>RIGHT(CH696,2)</f>
        <v>00</v>
      </c>
      <c r="CL696" s="5" t="str">
        <f>_xlfn.CONCAT(CJ696,":",CK696)</f>
        <v>9:00</v>
      </c>
      <c r="CM696" s="9">
        <f>CG696</f>
        <v>45884</v>
      </c>
      <c r="CN696" s="10">
        <f>CM696</f>
        <v>45884</v>
      </c>
      <c r="CO696" s="10">
        <f>CN696+TIME(CJ696,CK696,CK696)</f>
        <v>45884.375</v>
      </c>
      <c r="CP696" s="10">
        <f>CO696+TIME(0,30,0)</f>
        <v>45884.395833333336</v>
      </c>
    </row>
    <row r="697" spans="1:94" ht="15.75" x14ac:dyDescent="0.25">
      <c r="A697" s="12">
        <v>45860</v>
      </c>
      <c r="B697" s="13" t="s">
        <v>104</v>
      </c>
      <c r="C697" s="13" t="s">
        <v>107</v>
      </c>
      <c r="D697" s="13">
        <v>9504585</v>
      </c>
      <c r="E697" s="13" t="s">
        <v>75</v>
      </c>
      <c r="F697" s="13">
        <v>29947</v>
      </c>
      <c r="G697" s="13" t="s">
        <v>90</v>
      </c>
      <c r="H697" s="13" t="s">
        <v>77</v>
      </c>
      <c r="I697" s="13" t="s">
        <v>78</v>
      </c>
      <c r="J697" s="13" t="s">
        <v>79</v>
      </c>
      <c r="K697" s="13">
        <v>29940</v>
      </c>
      <c r="L697" s="13" t="s">
        <v>80</v>
      </c>
      <c r="M697" s="13" t="s">
        <v>81</v>
      </c>
      <c r="N697" s="13">
        <v>29941</v>
      </c>
      <c r="O697" s="13"/>
      <c r="P697" s="13" t="s">
        <v>82</v>
      </c>
      <c r="Q697" s="13"/>
      <c r="R697" s="13" t="s">
        <v>83</v>
      </c>
      <c r="S697" s="3">
        <f>A697</f>
        <v>45860</v>
      </c>
      <c r="T697" s="4" t="str">
        <f>LEFT(G697,(LEN(G697)-2))</f>
        <v>11:30</v>
      </c>
      <c r="U697" s="4" t="str">
        <f t="shared" si="70"/>
        <v>1</v>
      </c>
      <c r="V697" s="4" t="str" cm="1">
        <f t="array" ref="V697">_xlfn.IFS(U697 = "1","13",U697 = "2","14",U697 = "3","15",U697 = "4","16",U697 &gt; 4,U697)</f>
        <v>13</v>
      </c>
      <c r="W697" s="4" t="str">
        <f t="shared" si="71"/>
        <v>30</v>
      </c>
      <c r="X697" s="5" t="str">
        <f t="shared" si="72"/>
        <v>13:30</v>
      </c>
      <c r="Y697" s="9">
        <f t="shared" si="73"/>
        <v>45860</v>
      </c>
      <c r="Z697" s="10">
        <f t="shared" si="74"/>
        <v>45860</v>
      </c>
      <c r="AA697" s="10">
        <f t="shared" si="75"/>
        <v>45860.562847222223</v>
      </c>
      <c r="AB697" s="10">
        <f t="shared" si="76"/>
        <v>45860.583680555559</v>
      </c>
      <c r="AC697" s="11">
        <f>AA697</f>
        <v>45860.562847222223</v>
      </c>
      <c r="AD697" s="11">
        <f>AB697</f>
        <v>45860.583680555559</v>
      </c>
      <c r="AE697">
        <v>0</v>
      </c>
      <c r="AF697">
        <v>0</v>
      </c>
      <c r="AH697" t="str">
        <f>H697</f>
        <v>AVAILABLE</v>
      </c>
      <c r="AI697" t="str">
        <f>C697</f>
        <v>OakLawn103</v>
      </c>
      <c r="AJ697" t="str">
        <f>AH697</f>
        <v>AVAILABLE</v>
      </c>
      <c r="AM697" t="s">
        <v>39</v>
      </c>
      <c r="AS697" t="str">
        <f>B697</f>
        <v>Tuesday</v>
      </c>
      <c r="AV697" t="s">
        <v>41</v>
      </c>
      <c r="BO697" s="14">
        <v>45884</v>
      </c>
      <c r="BP697" s="15" t="s">
        <v>73</v>
      </c>
      <c r="BQ697" s="15" t="s">
        <v>115</v>
      </c>
      <c r="BR697" s="15">
        <v>9504574</v>
      </c>
      <c r="BS697" s="15" t="s">
        <v>75</v>
      </c>
      <c r="BT697" s="15">
        <v>29944</v>
      </c>
      <c r="BU697" s="15" t="s">
        <v>85</v>
      </c>
      <c r="BV697" s="15" t="s">
        <v>77</v>
      </c>
      <c r="BW697" s="15" t="s">
        <v>78</v>
      </c>
      <c r="BX697" s="15" t="s">
        <v>79</v>
      </c>
      <c r="BY697" s="15">
        <v>29940</v>
      </c>
      <c r="BZ697" s="15" t="s">
        <v>80</v>
      </c>
      <c r="CA697" s="15" t="s">
        <v>81</v>
      </c>
      <c r="CB697" s="15">
        <v>29941</v>
      </c>
      <c r="CC697" s="15"/>
      <c r="CD697" s="15" t="s">
        <v>82</v>
      </c>
      <c r="CE697" s="15"/>
      <c r="CF697" s="15" t="s">
        <v>83</v>
      </c>
      <c r="CG697" s="3">
        <f>BO697</f>
        <v>45884</v>
      </c>
      <c r="CH697" s="4" t="str">
        <f>LEFT(BU697,(LEN(BU697)-2))</f>
        <v>9:00</v>
      </c>
      <c r="CI697" s="4" t="str">
        <f>LEFT(CH697)</f>
        <v>9</v>
      </c>
      <c r="CJ697" s="4" t="str" cm="1">
        <f t="array" ref="CJ697">_xlfn.IFS(CI697 = "1","13",CI697 = "2","14",CI697 = "3","15",CI697 = "4","16",CI697 &gt; 4,CI697)</f>
        <v>9</v>
      </c>
      <c r="CK697" s="4" t="str">
        <f>RIGHT(CH697,2)</f>
        <v>00</v>
      </c>
      <c r="CL697" s="5" t="str">
        <f>_xlfn.CONCAT(CJ697,":",CK697)</f>
        <v>9:00</v>
      </c>
      <c r="CM697" s="9">
        <f>CG697</f>
        <v>45884</v>
      </c>
      <c r="CN697" s="10">
        <f>CM697</f>
        <v>45884</v>
      </c>
      <c r="CO697" s="10">
        <f>CN697+TIME(CJ697,CK697,CK697)</f>
        <v>45884.375</v>
      </c>
      <c r="CP697" s="10">
        <f>CO697+TIME(0,30,0)</f>
        <v>45884.395833333336</v>
      </c>
    </row>
    <row r="698" spans="1:94" x14ac:dyDescent="0.25">
      <c r="A698" s="7">
        <v>45860</v>
      </c>
      <c r="B698" s="8" t="s">
        <v>104</v>
      </c>
      <c r="C698" s="8" t="s">
        <v>107</v>
      </c>
      <c r="D698" s="8">
        <v>9504585</v>
      </c>
      <c r="E698" s="8" t="s">
        <v>75</v>
      </c>
      <c r="F698" s="8">
        <v>29947</v>
      </c>
      <c r="G698" s="8" t="s">
        <v>91</v>
      </c>
      <c r="H698" s="8" t="s">
        <v>92</v>
      </c>
      <c r="I698" s="8" t="s">
        <v>78</v>
      </c>
      <c r="J698" s="8" t="s">
        <v>79</v>
      </c>
      <c r="K698" s="8">
        <v>29940</v>
      </c>
      <c r="L698" s="8" t="s">
        <v>80</v>
      </c>
      <c r="M698" s="8" t="s">
        <v>81</v>
      </c>
      <c r="N698" s="8">
        <v>29941</v>
      </c>
      <c r="O698" s="8"/>
      <c r="P698" s="8" t="s">
        <v>82</v>
      </c>
      <c r="Q698" s="8"/>
      <c r="R698" s="8" t="s">
        <v>83</v>
      </c>
      <c r="S698" s="3">
        <f>A698</f>
        <v>45860</v>
      </c>
      <c r="T698" s="4" t="str">
        <f>LEFT(G698,(LEN(G698)-2))</f>
        <v>12:00</v>
      </c>
      <c r="U698" s="4" t="str">
        <f t="shared" si="70"/>
        <v>1</v>
      </c>
      <c r="V698" s="4" t="str" cm="1">
        <f t="array" ref="V698">_xlfn.IFS(U698 = "1","13",U698 = "2","14",U698 = "3","15",U698 = "4","16",U698 &gt; 4,U698)</f>
        <v>13</v>
      </c>
      <c r="W698" s="4" t="str">
        <f t="shared" si="71"/>
        <v>00</v>
      </c>
      <c r="X698" s="5" t="str">
        <f t="shared" si="72"/>
        <v>13:00</v>
      </c>
      <c r="Y698" s="9">
        <f t="shared" si="73"/>
        <v>45860</v>
      </c>
      <c r="Z698" s="10">
        <f t="shared" si="74"/>
        <v>45860</v>
      </c>
      <c r="AA698" s="10">
        <f t="shared" si="75"/>
        <v>45860.541666666664</v>
      </c>
      <c r="AB698" s="10">
        <f t="shared" si="76"/>
        <v>45860.5625</v>
      </c>
      <c r="AC698" s="11">
        <f>AA698</f>
        <v>45860.541666666664</v>
      </c>
      <c r="AD698" s="11">
        <f>AB698</f>
        <v>45860.5625</v>
      </c>
      <c r="AE698">
        <v>0</v>
      </c>
      <c r="AF698">
        <v>0</v>
      </c>
      <c r="AH698" t="str">
        <f>H698</f>
        <v>TCT LUNCH 12:15- 12:45</v>
      </c>
      <c r="AI698" t="str">
        <f>C698</f>
        <v>OakLawn103</v>
      </c>
      <c r="AJ698" t="str">
        <f>AH698</f>
        <v>TCT LUNCH 12:15- 12:45</v>
      </c>
      <c r="AM698" t="s">
        <v>39</v>
      </c>
      <c r="AS698" t="str">
        <f>B698</f>
        <v>Tuesday</v>
      </c>
      <c r="AV698" t="s">
        <v>41</v>
      </c>
      <c r="BO698" s="12">
        <v>45884</v>
      </c>
      <c r="BP698" s="13" t="s">
        <v>73</v>
      </c>
      <c r="BQ698" s="13" t="s">
        <v>74</v>
      </c>
      <c r="BR698" s="13">
        <v>9504580</v>
      </c>
      <c r="BS698" s="13" t="s">
        <v>75</v>
      </c>
      <c r="BT698" s="13">
        <v>29946</v>
      </c>
      <c r="BU698" s="13" t="s">
        <v>84</v>
      </c>
      <c r="BV698" s="13" t="s">
        <v>77</v>
      </c>
      <c r="BW698" s="13" t="s">
        <v>78</v>
      </c>
      <c r="BX698" s="13" t="s">
        <v>79</v>
      </c>
      <c r="BY698" s="13">
        <v>29940</v>
      </c>
      <c r="BZ698" s="13" t="s">
        <v>80</v>
      </c>
      <c r="CA698" s="13" t="s">
        <v>81</v>
      </c>
      <c r="CB698" s="13">
        <v>29941</v>
      </c>
      <c r="CC698" s="13"/>
      <c r="CD698" s="13" t="s">
        <v>82</v>
      </c>
      <c r="CE698" s="13"/>
      <c r="CF698" s="13" t="s">
        <v>83</v>
      </c>
      <c r="CG698" s="3">
        <f>BO698</f>
        <v>45884</v>
      </c>
      <c r="CH698" s="4" t="str">
        <f>LEFT(BU698,(LEN(BU698)-2))</f>
        <v>8:30</v>
      </c>
      <c r="CI698" s="4" t="str">
        <f>LEFT(CH698)</f>
        <v>8</v>
      </c>
      <c r="CJ698" s="4" t="str" cm="1">
        <f t="array" ref="CJ698">_xlfn.IFS(CI698 = "1","13",CI698 = "2","14",CI698 = "3","15",CI698 = "4","16",CI698 &gt; 4,CI698)</f>
        <v>8</v>
      </c>
      <c r="CK698" s="4" t="str">
        <f>RIGHT(CH698,2)</f>
        <v>30</v>
      </c>
      <c r="CL698" s="5" t="str">
        <f>_xlfn.CONCAT(CJ698,":",CK698)</f>
        <v>8:30</v>
      </c>
      <c r="CM698" s="9">
        <f>CG698</f>
        <v>45884</v>
      </c>
      <c r="CN698" s="10">
        <f>CM698</f>
        <v>45884</v>
      </c>
      <c r="CO698" s="10">
        <f>CN698+TIME(CJ698,CK698,CK698)</f>
        <v>45884.354513888888</v>
      </c>
      <c r="CP698" s="10">
        <f>CO698+TIME(0,30,0)</f>
        <v>45884.375347222223</v>
      </c>
    </row>
    <row r="699" spans="1:94" x14ac:dyDescent="0.25">
      <c r="A699" s="12">
        <v>45860</v>
      </c>
      <c r="B699" s="13" t="s">
        <v>104</v>
      </c>
      <c r="C699" s="13" t="s">
        <v>107</v>
      </c>
      <c r="D699" s="13">
        <v>9504585</v>
      </c>
      <c r="E699" s="13" t="s">
        <v>75</v>
      </c>
      <c r="F699" s="13">
        <v>29947</v>
      </c>
      <c r="G699" s="13" t="s">
        <v>93</v>
      </c>
      <c r="H699" s="13" t="s">
        <v>92</v>
      </c>
      <c r="I699" s="13" t="s">
        <v>78</v>
      </c>
      <c r="J699" s="13" t="s">
        <v>79</v>
      </c>
      <c r="K699" s="13">
        <v>29940</v>
      </c>
      <c r="L699" s="13" t="s">
        <v>80</v>
      </c>
      <c r="M699" s="13" t="s">
        <v>81</v>
      </c>
      <c r="N699" s="13">
        <v>29941</v>
      </c>
      <c r="O699" s="13"/>
      <c r="P699" s="13" t="s">
        <v>82</v>
      </c>
      <c r="Q699" s="13"/>
      <c r="R699" s="13" t="s">
        <v>83</v>
      </c>
      <c r="S699" s="3">
        <f>A699</f>
        <v>45860</v>
      </c>
      <c r="T699" s="4" t="str">
        <f>LEFT(G699,(LEN(G699)-2))</f>
        <v>12:30</v>
      </c>
      <c r="U699" s="4" t="str">
        <f t="shared" si="70"/>
        <v>1</v>
      </c>
      <c r="V699" s="4" t="str" cm="1">
        <f t="array" ref="V699">_xlfn.IFS(U699 = "1","13",U699 = "2","14",U699 = "3","15",U699 = "4","16",U699 &gt; 4,U699)</f>
        <v>13</v>
      </c>
      <c r="W699" s="4" t="str">
        <f t="shared" si="71"/>
        <v>30</v>
      </c>
      <c r="X699" s="5" t="str">
        <f t="shared" si="72"/>
        <v>13:30</v>
      </c>
      <c r="Y699" s="9">
        <f t="shared" si="73"/>
        <v>45860</v>
      </c>
      <c r="Z699" s="10">
        <f t="shared" si="74"/>
        <v>45860</v>
      </c>
      <c r="AA699" s="10">
        <f t="shared" si="75"/>
        <v>45860.562847222223</v>
      </c>
      <c r="AB699" s="10">
        <f t="shared" si="76"/>
        <v>45860.583680555559</v>
      </c>
      <c r="AC699" s="11">
        <f>AA699</f>
        <v>45860.562847222223</v>
      </c>
      <c r="AD699" s="11">
        <f>AB699</f>
        <v>45860.583680555559</v>
      </c>
      <c r="AE699">
        <v>0</v>
      </c>
      <c r="AF699">
        <v>0</v>
      </c>
      <c r="AH699" t="str">
        <f>H699</f>
        <v>TCT LUNCH 12:15- 12:45</v>
      </c>
      <c r="AI699" t="str">
        <f>C699</f>
        <v>OakLawn103</v>
      </c>
      <c r="AJ699" t="str">
        <f>AH699</f>
        <v>TCT LUNCH 12:15- 12:45</v>
      </c>
      <c r="AM699" t="s">
        <v>39</v>
      </c>
      <c r="AS699" t="str">
        <f>B699</f>
        <v>Tuesday</v>
      </c>
      <c r="AV699" t="s">
        <v>41</v>
      </c>
      <c r="BO699" s="12">
        <v>45884</v>
      </c>
      <c r="BP699" s="13" t="s">
        <v>73</v>
      </c>
      <c r="BQ699" s="13" t="s">
        <v>107</v>
      </c>
      <c r="BR699" s="13">
        <v>9504585</v>
      </c>
      <c r="BS699" s="13" t="s">
        <v>75</v>
      </c>
      <c r="BT699" s="13">
        <v>29947</v>
      </c>
      <c r="BU699" s="13" t="s">
        <v>84</v>
      </c>
      <c r="BV699" s="13" t="s">
        <v>77</v>
      </c>
      <c r="BW699" s="13" t="s">
        <v>78</v>
      </c>
      <c r="BX699" s="13" t="s">
        <v>79</v>
      </c>
      <c r="BY699" s="13">
        <v>29940</v>
      </c>
      <c r="BZ699" s="13" t="s">
        <v>80</v>
      </c>
      <c r="CA699" s="13" t="s">
        <v>81</v>
      </c>
      <c r="CB699" s="13">
        <v>29941</v>
      </c>
      <c r="CC699" s="13"/>
      <c r="CD699" s="13" t="s">
        <v>82</v>
      </c>
      <c r="CE699" s="13"/>
      <c r="CF699" s="13" t="s">
        <v>83</v>
      </c>
      <c r="CG699" s="3">
        <f>BO699</f>
        <v>45884</v>
      </c>
      <c r="CH699" s="4" t="str">
        <f>LEFT(BU699,(LEN(BU699)-2))</f>
        <v>8:30</v>
      </c>
      <c r="CI699" s="4" t="str">
        <f>LEFT(CH699)</f>
        <v>8</v>
      </c>
      <c r="CJ699" s="4" t="str" cm="1">
        <f t="array" ref="CJ699">_xlfn.IFS(CI699 = "1","13",CI699 = "2","14",CI699 = "3","15",CI699 = "4","16",CI699 &gt; 4,CI699)</f>
        <v>8</v>
      </c>
      <c r="CK699" s="4" t="str">
        <f>RIGHT(CH699,2)</f>
        <v>30</v>
      </c>
      <c r="CL699" s="5" t="str">
        <f>_xlfn.CONCAT(CJ699,":",CK699)</f>
        <v>8:30</v>
      </c>
      <c r="CM699" s="9">
        <f>CG699</f>
        <v>45884</v>
      </c>
      <c r="CN699" s="10">
        <f>CM699</f>
        <v>45884</v>
      </c>
      <c r="CO699" s="10">
        <f>CN699+TIME(CJ699,CK699,CK699)</f>
        <v>45884.354513888888</v>
      </c>
      <c r="CP699" s="10">
        <f>CO699+TIME(0,30,0)</f>
        <v>45884.375347222223</v>
      </c>
    </row>
    <row r="700" spans="1:94" x14ac:dyDescent="0.25">
      <c r="A700" s="7">
        <v>45860</v>
      </c>
      <c r="B700" s="8" t="s">
        <v>104</v>
      </c>
      <c r="C700" s="8" t="s">
        <v>107</v>
      </c>
      <c r="D700" s="8">
        <v>9504585</v>
      </c>
      <c r="E700" s="8" t="s">
        <v>75</v>
      </c>
      <c r="F700" s="8">
        <v>29947</v>
      </c>
      <c r="G700" s="8" t="s">
        <v>94</v>
      </c>
      <c r="H700" s="8" t="s">
        <v>77</v>
      </c>
      <c r="I700" s="8" t="s">
        <v>78</v>
      </c>
      <c r="J700" s="8" t="s">
        <v>79</v>
      </c>
      <c r="K700" s="8">
        <v>29940</v>
      </c>
      <c r="L700" s="8" t="s">
        <v>80</v>
      </c>
      <c r="M700" s="8" t="s">
        <v>81</v>
      </c>
      <c r="N700" s="8">
        <v>29941</v>
      </c>
      <c r="O700" s="8"/>
      <c r="P700" s="8" t="s">
        <v>82</v>
      </c>
      <c r="Q700" s="8"/>
      <c r="R700" s="8" t="s">
        <v>83</v>
      </c>
      <c r="S700" s="3">
        <f>A700</f>
        <v>45860</v>
      </c>
      <c r="T700" s="4" t="str">
        <f>LEFT(G700,(LEN(G700)-2))</f>
        <v>1:00</v>
      </c>
      <c r="U700" s="4" t="str">
        <f t="shared" si="70"/>
        <v>1</v>
      </c>
      <c r="V700" s="4" t="str" cm="1">
        <f t="array" ref="V700">_xlfn.IFS(U700 = "1","13",U700 = "2","14",U700 = "3","15",U700 = "4","16",U700 &gt; 4,U700)</f>
        <v>13</v>
      </c>
      <c r="W700" s="4" t="str">
        <f t="shared" si="71"/>
        <v>00</v>
      </c>
      <c r="X700" s="5" t="str">
        <f t="shared" si="72"/>
        <v>13:00</v>
      </c>
      <c r="Y700" s="9">
        <f t="shared" si="73"/>
        <v>45860</v>
      </c>
      <c r="Z700" s="10">
        <f t="shared" si="74"/>
        <v>45860</v>
      </c>
      <c r="AA700" s="10">
        <f t="shared" si="75"/>
        <v>45860.541666666664</v>
      </c>
      <c r="AB700" s="10">
        <f t="shared" si="76"/>
        <v>45860.5625</v>
      </c>
      <c r="AC700" s="11">
        <f>AA700</f>
        <v>45860.541666666664</v>
      </c>
      <c r="AD700" s="11">
        <f>AB700</f>
        <v>45860.5625</v>
      </c>
      <c r="AE700">
        <v>0</v>
      </c>
      <c r="AF700">
        <v>0</v>
      </c>
      <c r="AH700" t="str">
        <f>H700</f>
        <v>AVAILABLE</v>
      </c>
      <c r="AI700" t="str">
        <f>C700</f>
        <v>OakLawn103</v>
      </c>
      <c r="AJ700" t="str">
        <f>AH700</f>
        <v>AVAILABLE</v>
      </c>
      <c r="AM700" t="s">
        <v>39</v>
      </c>
      <c r="AS700" t="str">
        <f>B700</f>
        <v>Tuesday</v>
      </c>
      <c r="AV700" t="s">
        <v>41</v>
      </c>
      <c r="BO700" s="12">
        <v>45884</v>
      </c>
      <c r="BP700" s="13" t="s">
        <v>73</v>
      </c>
      <c r="BQ700" s="13" t="s">
        <v>109</v>
      </c>
      <c r="BR700" s="13">
        <v>9504589</v>
      </c>
      <c r="BS700" s="13" t="s">
        <v>75</v>
      </c>
      <c r="BT700" s="13">
        <v>29948</v>
      </c>
      <c r="BU700" s="13" t="s">
        <v>84</v>
      </c>
      <c r="BV700" s="13" t="s">
        <v>77</v>
      </c>
      <c r="BW700" s="13" t="s">
        <v>78</v>
      </c>
      <c r="BX700" s="13" t="s">
        <v>79</v>
      </c>
      <c r="BY700" s="13">
        <v>29940</v>
      </c>
      <c r="BZ700" s="13" t="s">
        <v>80</v>
      </c>
      <c r="CA700" s="13" t="s">
        <v>81</v>
      </c>
      <c r="CB700" s="13">
        <v>29941</v>
      </c>
      <c r="CC700" s="13"/>
      <c r="CD700" s="13" t="s">
        <v>82</v>
      </c>
      <c r="CE700" s="13"/>
      <c r="CF700" s="13" t="s">
        <v>83</v>
      </c>
      <c r="CG700" s="3">
        <f>BO700</f>
        <v>45884</v>
      </c>
      <c r="CH700" s="4" t="str">
        <f>LEFT(BU700,(LEN(BU700)-2))</f>
        <v>8:30</v>
      </c>
      <c r="CI700" s="4" t="str">
        <f>LEFT(CH700)</f>
        <v>8</v>
      </c>
      <c r="CJ700" s="4" t="str" cm="1">
        <f t="array" ref="CJ700">_xlfn.IFS(CI700 = "1","13",CI700 = "2","14",CI700 = "3","15",CI700 = "4","16",CI700 &gt; 4,CI700)</f>
        <v>8</v>
      </c>
      <c r="CK700" s="4" t="str">
        <f>RIGHT(CH700,2)</f>
        <v>30</v>
      </c>
      <c r="CL700" s="5" t="str">
        <f>_xlfn.CONCAT(CJ700,":",CK700)</f>
        <v>8:30</v>
      </c>
      <c r="CM700" s="9">
        <f>CG700</f>
        <v>45884</v>
      </c>
      <c r="CN700" s="10">
        <f>CM700</f>
        <v>45884</v>
      </c>
      <c r="CO700" s="10">
        <f>CN700+TIME(CJ700,CK700,CK700)</f>
        <v>45884.354513888888</v>
      </c>
      <c r="CP700" s="10">
        <f>CO700+TIME(0,30,0)</f>
        <v>45884.375347222223</v>
      </c>
    </row>
    <row r="701" spans="1:94" ht="15.75" x14ac:dyDescent="0.25">
      <c r="A701" s="12">
        <v>45860</v>
      </c>
      <c r="B701" s="13" t="s">
        <v>104</v>
      </c>
      <c r="C701" s="13" t="s">
        <v>107</v>
      </c>
      <c r="D701" s="13">
        <v>9504585</v>
      </c>
      <c r="E701" s="13" t="s">
        <v>75</v>
      </c>
      <c r="F701" s="13">
        <v>29947</v>
      </c>
      <c r="G701" s="13" t="s">
        <v>95</v>
      </c>
      <c r="H701" s="13" t="s">
        <v>77</v>
      </c>
      <c r="I701" s="13" t="s">
        <v>78</v>
      </c>
      <c r="J701" s="13" t="s">
        <v>79</v>
      </c>
      <c r="K701" s="13">
        <v>29940</v>
      </c>
      <c r="L701" s="13" t="s">
        <v>80</v>
      </c>
      <c r="M701" s="13" t="s">
        <v>81</v>
      </c>
      <c r="N701" s="13">
        <v>29941</v>
      </c>
      <c r="O701" s="13"/>
      <c r="P701" s="13" t="s">
        <v>82</v>
      </c>
      <c r="Q701" s="13"/>
      <c r="R701" s="13" t="s">
        <v>83</v>
      </c>
      <c r="S701" s="3">
        <f>A701</f>
        <v>45860</v>
      </c>
      <c r="T701" s="4" t="str">
        <f>LEFT(G701,(LEN(G701)-2))</f>
        <v>1:30</v>
      </c>
      <c r="U701" s="4" t="str">
        <f t="shared" si="70"/>
        <v>1</v>
      </c>
      <c r="V701" s="4" t="str" cm="1">
        <f t="array" ref="V701">_xlfn.IFS(U701 = "1","13",U701 = "2","14",U701 = "3","15",U701 = "4","16",U701 &gt; 4,U701)</f>
        <v>13</v>
      </c>
      <c r="W701" s="4" t="str">
        <f t="shared" si="71"/>
        <v>30</v>
      </c>
      <c r="X701" s="5" t="str">
        <f t="shared" si="72"/>
        <v>13:30</v>
      </c>
      <c r="Y701" s="9">
        <f t="shared" si="73"/>
        <v>45860</v>
      </c>
      <c r="Z701" s="10">
        <f t="shared" si="74"/>
        <v>45860</v>
      </c>
      <c r="AA701" s="10">
        <f t="shared" si="75"/>
        <v>45860.562847222223</v>
      </c>
      <c r="AB701" s="10">
        <f t="shared" si="76"/>
        <v>45860.583680555559</v>
      </c>
      <c r="AC701" s="11">
        <f>AA701</f>
        <v>45860.562847222223</v>
      </c>
      <c r="AD701" s="11">
        <f>AB701</f>
        <v>45860.583680555559</v>
      </c>
      <c r="AE701">
        <v>0</v>
      </c>
      <c r="AF701">
        <v>0</v>
      </c>
      <c r="AH701" t="str">
        <f>H701</f>
        <v>AVAILABLE</v>
      </c>
      <c r="AI701" t="str">
        <f>C701</f>
        <v>OakLawn103</v>
      </c>
      <c r="AJ701" t="str">
        <f>AH701</f>
        <v>AVAILABLE</v>
      </c>
      <c r="AM701" t="s">
        <v>39</v>
      </c>
      <c r="AS701" t="str">
        <f>B701</f>
        <v>Tuesday</v>
      </c>
      <c r="AV701" t="s">
        <v>41</v>
      </c>
      <c r="BO701" s="16">
        <v>45884</v>
      </c>
      <c r="BP701" s="17" t="s">
        <v>73</v>
      </c>
      <c r="BQ701" s="17" t="s">
        <v>115</v>
      </c>
      <c r="BR701" s="17">
        <v>9504574</v>
      </c>
      <c r="BS701" s="17" t="s">
        <v>75</v>
      </c>
      <c r="BT701" s="17">
        <v>29944</v>
      </c>
      <c r="BU701" s="17" t="s">
        <v>84</v>
      </c>
      <c r="BV701" s="17" t="s">
        <v>102</v>
      </c>
      <c r="BW701" s="17" t="s">
        <v>78</v>
      </c>
      <c r="BX701" s="17" t="s">
        <v>79</v>
      </c>
      <c r="BY701" s="17">
        <v>29940</v>
      </c>
      <c r="BZ701" s="17" t="s">
        <v>80</v>
      </c>
      <c r="CA701" s="17" t="s">
        <v>81</v>
      </c>
      <c r="CB701" s="17">
        <v>29941</v>
      </c>
      <c r="CC701" s="17"/>
      <c r="CD701" s="17" t="s">
        <v>82</v>
      </c>
      <c r="CE701" s="17"/>
      <c r="CF701" s="17" t="s">
        <v>83</v>
      </c>
      <c r="CG701" s="3">
        <f>BO701</f>
        <v>45884</v>
      </c>
      <c r="CH701" s="4" t="str">
        <f>LEFT(BU701,(LEN(BU701)-2))</f>
        <v>8:30</v>
      </c>
      <c r="CI701" s="4" t="str">
        <f>LEFT(CH701)</f>
        <v>8</v>
      </c>
      <c r="CJ701" s="4" t="str" cm="1">
        <f t="array" ref="CJ701">_xlfn.IFS(CI701 = "1","13",CI701 = "2","14",CI701 = "3","15",CI701 = "4","16",CI701 &gt; 4,CI701)</f>
        <v>8</v>
      </c>
      <c r="CK701" s="4" t="str">
        <f>RIGHT(CH701,2)</f>
        <v>30</v>
      </c>
      <c r="CL701" s="5" t="str">
        <f>_xlfn.CONCAT(CJ701,":",CK701)</f>
        <v>8:30</v>
      </c>
      <c r="CM701" s="9">
        <f>CG701</f>
        <v>45884</v>
      </c>
      <c r="CN701" s="10">
        <f>CM701</f>
        <v>45884</v>
      </c>
      <c r="CO701" s="10">
        <f>CN701+TIME(CJ701,CK701,CK701)</f>
        <v>45884.354513888888</v>
      </c>
      <c r="CP701" s="10">
        <f>CO701+TIME(0,30,0)</f>
        <v>45884.375347222223</v>
      </c>
    </row>
    <row r="702" spans="1:94" x14ac:dyDescent="0.25">
      <c r="A702" s="7">
        <v>45860</v>
      </c>
      <c r="B702" s="8" t="s">
        <v>104</v>
      </c>
      <c r="C702" s="8" t="s">
        <v>107</v>
      </c>
      <c r="D702" s="8">
        <v>9504585</v>
      </c>
      <c r="E702" s="8" t="s">
        <v>75</v>
      </c>
      <c r="F702" s="8">
        <v>29947</v>
      </c>
      <c r="G702" s="8" t="s">
        <v>97</v>
      </c>
      <c r="H702" s="8" t="s">
        <v>77</v>
      </c>
      <c r="I702" s="8" t="s">
        <v>78</v>
      </c>
      <c r="J702" s="8" t="s">
        <v>79</v>
      </c>
      <c r="K702" s="8">
        <v>29940</v>
      </c>
      <c r="L702" s="8" t="s">
        <v>80</v>
      </c>
      <c r="M702" s="8" t="s">
        <v>81</v>
      </c>
      <c r="N702" s="8">
        <v>29941</v>
      </c>
      <c r="O702" s="8"/>
      <c r="P702" s="8" t="s">
        <v>82</v>
      </c>
      <c r="Q702" s="8"/>
      <c r="R702" s="8" t="s">
        <v>83</v>
      </c>
      <c r="S702" s="3">
        <f>A702</f>
        <v>45860</v>
      </c>
      <c r="T702" s="4" t="str">
        <f>LEFT(G702,(LEN(G702)-2))</f>
        <v>2:00</v>
      </c>
      <c r="U702" s="4" t="str">
        <f t="shared" si="70"/>
        <v>2</v>
      </c>
      <c r="V702" s="4" t="str" cm="1">
        <f t="array" ref="V702">_xlfn.IFS(U702 = "1","13",U702 = "2","14",U702 = "3","15",U702 = "4","16",U702 &gt; 4,U702)</f>
        <v>14</v>
      </c>
      <c r="W702" s="4" t="str">
        <f t="shared" si="71"/>
        <v>00</v>
      </c>
      <c r="X702" s="5" t="str">
        <f t="shared" si="72"/>
        <v>14:00</v>
      </c>
      <c r="Y702" s="9">
        <f t="shared" si="73"/>
        <v>45860</v>
      </c>
      <c r="Z702" s="10">
        <f t="shared" si="74"/>
        <v>45860</v>
      </c>
      <c r="AA702" s="10">
        <f t="shared" si="75"/>
        <v>45860.583333333336</v>
      </c>
      <c r="AB702" s="10">
        <f t="shared" si="76"/>
        <v>45860.604166666672</v>
      </c>
      <c r="AC702" s="11">
        <f>AA702</f>
        <v>45860.583333333336</v>
      </c>
      <c r="AD702" s="11">
        <f>AB702</f>
        <v>45860.604166666672</v>
      </c>
      <c r="AE702">
        <v>0</v>
      </c>
      <c r="AF702">
        <v>0</v>
      </c>
      <c r="AH702" t="str">
        <f>H702</f>
        <v>AVAILABLE</v>
      </c>
      <c r="AI702" t="str">
        <f>C702</f>
        <v>OakLawn103</v>
      </c>
      <c r="AJ702" t="str">
        <f>AH702</f>
        <v>AVAILABLE</v>
      </c>
      <c r="AM702" t="s">
        <v>39</v>
      </c>
      <c r="AS702" t="str">
        <f>B702</f>
        <v>Tuesday</v>
      </c>
      <c r="AV702" t="s">
        <v>41</v>
      </c>
      <c r="BO702" s="7">
        <v>45884</v>
      </c>
      <c r="BP702" s="8" t="s">
        <v>73</v>
      </c>
      <c r="BQ702" s="8" t="s">
        <v>74</v>
      </c>
      <c r="BR702" s="8">
        <v>9504580</v>
      </c>
      <c r="BS702" s="8" t="s">
        <v>75</v>
      </c>
      <c r="BT702" s="8">
        <v>29946</v>
      </c>
      <c r="BU702" s="8" t="s">
        <v>76</v>
      </c>
      <c r="BV702" s="8" t="s">
        <v>77</v>
      </c>
      <c r="BW702" s="8" t="s">
        <v>78</v>
      </c>
      <c r="BX702" s="8" t="s">
        <v>79</v>
      </c>
      <c r="BY702" s="8">
        <v>29940</v>
      </c>
      <c r="BZ702" s="8" t="s">
        <v>80</v>
      </c>
      <c r="CA702" s="8" t="s">
        <v>81</v>
      </c>
      <c r="CB702" s="8">
        <v>29941</v>
      </c>
      <c r="CC702" s="8"/>
      <c r="CD702" s="8" t="s">
        <v>82</v>
      </c>
      <c r="CE702" s="8"/>
      <c r="CF702" s="8" t="s">
        <v>83</v>
      </c>
      <c r="CG702" s="3">
        <f>BO702</f>
        <v>45884</v>
      </c>
      <c r="CH702" s="4" t="str">
        <f>LEFT(BU702,(LEN(BU702)-2))</f>
        <v>8:00</v>
      </c>
      <c r="CI702" s="4" t="str">
        <f>LEFT(CH702)</f>
        <v>8</v>
      </c>
      <c r="CJ702" s="4" t="str" cm="1">
        <f t="array" ref="CJ702">_xlfn.IFS(CI702 = "1","13",CI702 = "2","14",CI702 = "3","15",CI702 = "4","16",CI702 &gt; 4,CI702)</f>
        <v>8</v>
      </c>
      <c r="CK702" s="4" t="str">
        <f>RIGHT(CH702,2)</f>
        <v>00</v>
      </c>
      <c r="CL702" s="5" t="str">
        <f>_xlfn.CONCAT(CJ702,":",CK702)</f>
        <v>8:00</v>
      </c>
      <c r="CM702" s="9">
        <f>CG702</f>
        <v>45884</v>
      </c>
      <c r="CN702" s="10">
        <f>CM702</f>
        <v>45884</v>
      </c>
      <c r="CO702" s="10">
        <f>CN702+TIME(CJ702,CK702,CK702)</f>
        <v>45884.333333333336</v>
      </c>
      <c r="CP702" s="10">
        <f>CO702+TIME(0,30,0)</f>
        <v>45884.354166666672</v>
      </c>
    </row>
    <row r="703" spans="1:94" x14ac:dyDescent="0.25">
      <c r="A703" s="12">
        <v>45860</v>
      </c>
      <c r="B703" s="13" t="s">
        <v>104</v>
      </c>
      <c r="C703" s="13" t="s">
        <v>107</v>
      </c>
      <c r="D703" s="13">
        <v>9504585</v>
      </c>
      <c r="E703" s="13" t="s">
        <v>75</v>
      </c>
      <c r="F703" s="13">
        <v>29947</v>
      </c>
      <c r="G703" s="13" t="s">
        <v>98</v>
      </c>
      <c r="H703" s="13" t="s">
        <v>77</v>
      </c>
      <c r="I703" s="13" t="s">
        <v>78</v>
      </c>
      <c r="J703" s="13" t="s">
        <v>79</v>
      </c>
      <c r="K703" s="13">
        <v>29940</v>
      </c>
      <c r="L703" s="13" t="s">
        <v>80</v>
      </c>
      <c r="M703" s="13" t="s">
        <v>81</v>
      </c>
      <c r="N703" s="13">
        <v>29941</v>
      </c>
      <c r="O703" s="13"/>
      <c r="P703" s="13" t="s">
        <v>82</v>
      </c>
      <c r="Q703" s="13"/>
      <c r="R703" s="13" t="s">
        <v>83</v>
      </c>
      <c r="S703" s="3">
        <f>A703</f>
        <v>45860</v>
      </c>
      <c r="T703" s="4" t="str">
        <f>LEFT(G703,(LEN(G703)-2))</f>
        <v>2:30</v>
      </c>
      <c r="U703" s="4" t="str">
        <f t="shared" si="70"/>
        <v>2</v>
      </c>
      <c r="V703" s="4" t="str" cm="1">
        <f t="array" ref="V703">_xlfn.IFS(U703 = "1","13",U703 = "2","14",U703 = "3","15",U703 = "4","16",U703 &gt; 4,U703)</f>
        <v>14</v>
      </c>
      <c r="W703" s="4" t="str">
        <f t="shared" si="71"/>
        <v>30</v>
      </c>
      <c r="X703" s="5" t="str">
        <f t="shared" si="72"/>
        <v>14:30</v>
      </c>
      <c r="Y703" s="9">
        <f t="shared" si="73"/>
        <v>45860</v>
      </c>
      <c r="Z703" s="10">
        <f t="shared" si="74"/>
        <v>45860</v>
      </c>
      <c r="AA703" s="10">
        <f t="shared" si="75"/>
        <v>45860.604513888888</v>
      </c>
      <c r="AB703" s="10">
        <f t="shared" si="76"/>
        <v>45860.625347222223</v>
      </c>
      <c r="AC703" s="11">
        <f>AA703</f>
        <v>45860.604513888888</v>
      </c>
      <c r="AD703" s="11">
        <f>AB703</f>
        <v>45860.625347222223</v>
      </c>
      <c r="AE703">
        <v>0</v>
      </c>
      <c r="AF703">
        <v>0</v>
      </c>
      <c r="AH703" t="str">
        <f>H703</f>
        <v>AVAILABLE</v>
      </c>
      <c r="AI703" t="str">
        <f>C703</f>
        <v>OakLawn103</v>
      </c>
      <c r="AJ703" t="str">
        <f>AH703</f>
        <v>AVAILABLE</v>
      </c>
      <c r="AM703" t="s">
        <v>39</v>
      </c>
      <c r="AS703" t="str">
        <f>B703</f>
        <v>Tuesday</v>
      </c>
      <c r="AV703" t="s">
        <v>41</v>
      </c>
      <c r="BO703" s="7">
        <v>45884</v>
      </c>
      <c r="BP703" s="8" t="s">
        <v>73</v>
      </c>
      <c r="BQ703" s="8" t="s">
        <v>107</v>
      </c>
      <c r="BR703" s="8">
        <v>9504585</v>
      </c>
      <c r="BS703" s="8" t="s">
        <v>75</v>
      </c>
      <c r="BT703" s="8">
        <v>29947</v>
      </c>
      <c r="BU703" s="8" t="s">
        <v>76</v>
      </c>
      <c r="BV703" s="8" t="s">
        <v>77</v>
      </c>
      <c r="BW703" s="8" t="s">
        <v>78</v>
      </c>
      <c r="BX703" s="8" t="s">
        <v>79</v>
      </c>
      <c r="BY703" s="8">
        <v>29940</v>
      </c>
      <c r="BZ703" s="8" t="s">
        <v>80</v>
      </c>
      <c r="CA703" s="8" t="s">
        <v>81</v>
      </c>
      <c r="CB703" s="8">
        <v>29941</v>
      </c>
      <c r="CC703" s="8"/>
      <c r="CD703" s="8" t="s">
        <v>82</v>
      </c>
      <c r="CE703" s="8"/>
      <c r="CF703" s="8" t="s">
        <v>83</v>
      </c>
      <c r="CG703" s="3">
        <f>BO703</f>
        <v>45884</v>
      </c>
      <c r="CH703" s="4" t="str">
        <f>LEFT(BU703,(LEN(BU703)-2))</f>
        <v>8:00</v>
      </c>
      <c r="CI703" s="4" t="str">
        <f>LEFT(CH703)</f>
        <v>8</v>
      </c>
      <c r="CJ703" s="4" t="str" cm="1">
        <f t="array" ref="CJ703">_xlfn.IFS(CI703 = "1","13",CI703 = "2","14",CI703 = "3","15",CI703 = "4","16",CI703 &gt; 4,CI703)</f>
        <v>8</v>
      </c>
      <c r="CK703" s="4" t="str">
        <f>RIGHT(CH703,2)</f>
        <v>00</v>
      </c>
      <c r="CL703" s="5" t="str">
        <f>_xlfn.CONCAT(CJ703,":",CK703)</f>
        <v>8:00</v>
      </c>
      <c r="CM703" s="9">
        <f>CG703</f>
        <v>45884</v>
      </c>
      <c r="CN703" s="10">
        <f>CM703</f>
        <v>45884</v>
      </c>
      <c r="CO703" s="10">
        <f>CN703+TIME(CJ703,CK703,CK703)</f>
        <v>45884.333333333336</v>
      </c>
      <c r="CP703" s="10">
        <f>CO703+TIME(0,30,0)</f>
        <v>45884.354166666672</v>
      </c>
    </row>
    <row r="704" spans="1:94" x14ac:dyDescent="0.25">
      <c r="A704" s="7">
        <v>45860</v>
      </c>
      <c r="B704" s="8" t="s">
        <v>104</v>
      </c>
      <c r="C704" s="8" t="s">
        <v>107</v>
      </c>
      <c r="D704" s="8">
        <v>9504585</v>
      </c>
      <c r="E704" s="8" t="s">
        <v>75</v>
      </c>
      <c r="F704" s="8">
        <v>29947</v>
      </c>
      <c r="G704" s="8" t="s">
        <v>99</v>
      </c>
      <c r="H704" s="8" t="s">
        <v>77</v>
      </c>
      <c r="I704" s="8" t="s">
        <v>78</v>
      </c>
      <c r="J704" s="8" t="s">
        <v>79</v>
      </c>
      <c r="K704" s="8">
        <v>29940</v>
      </c>
      <c r="L704" s="8" t="s">
        <v>80</v>
      </c>
      <c r="M704" s="8" t="s">
        <v>81</v>
      </c>
      <c r="N704" s="8">
        <v>29941</v>
      </c>
      <c r="O704" s="8"/>
      <c r="P704" s="8" t="s">
        <v>82</v>
      </c>
      <c r="Q704" s="8"/>
      <c r="R704" s="8" t="s">
        <v>83</v>
      </c>
      <c r="S704" s="3">
        <f>A704</f>
        <v>45860</v>
      </c>
      <c r="T704" s="4" t="str">
        <f>LEFT(G704,(LEN(G704)-2))</f>
        <v>3:00</v>
      </c>
      <c r="U704" s="4" t="str">
        <f t="shared" si="70"/>
        <v>3</v>
      </c>
      <c r="V704" s="4" t="str" cm="1">
        <f t="array" ref="V704">_xlfn.IFS(U704 = "1","13",U704 = "2","14",U704 = "3","15",U704 = "4","16",U704 &gt; 4,U704)</f>
        <v>15</v>
      </c>
      <c r="W704" s="4" t="str">
        <f t="shared" si="71"/>
        <v>00</v>
      </c>
      <c r="X704" s="5" t="str">
        <f t="shared" si="72"/>
        <v>15:00</v>
      </c>
      <c r="Y704" s="9">
        <f t="shared" si="73"/>
        <v>45860</v>
      </c>
      <c r="Z704" s="10">
        <f t="shared" si="74"/>
        <v>45860</v>
      </c>
      <c r="AA704" s="10">
        <f t="shared" si="75"/>
        <v>45860.625</v>
      </c>
      <c r="AB704" s="10">
        <f t="shared" si="76"/>
        <v>45860.645833333336</v>
      </c>
      <c r="AC704" s="11">
        <f>AA704</f>
        <v>45860.625</v>
      </c>
      <c r="AD704" s="11">
        <f>AB704</f>
        <v>45860.645833333336</v>
      </c>
      <c r="AE704">
        <v>0</v>
      </c>
      <c r="AF704">
        <v>0</v>
      </c>
      <c r="AH704" t="str">
        <f>H704</f>
        <v>AVAILABLE</v>
      </c>
      <c r="AI704" t="str">
        <f>C704</f>
        <v>OakLawn103</v>
      </c>
      <c r="AJ704" t="str">
        <f>AH704</f>
        <v>AVAILABLE</v>
      </c>
      <c r="AM704" t="s">
        <v>39</v>
      </c>
      <c r="AS704" t="str">
        <f>B704</f>
        <v>Tuesday</v>
      </c>
      <c r="AV704" t="s">
        <v>41</v>
      </c>
      <c r="BO704" s="7">
        <v>45884</v>
      </c>
      <c r="BP704" s="8" t="s">
        <v>73</v>
      </c>
      <c r="BQ704" s="8" t="s">
        <v>109</v>
      </c>
      <c r="BR704" s="8">
        <v>9504589</v>
      </c>
      <c r="BS704" s="8" t="s">
        <v>75</v>
      </c>
      <c r="BT704" s="8">
        <v>29948</v>
      </c>
      <c r="BU704" s="8" t="s">
        <v>76</v>
      </c>
      <c r="BV704" s="8" t="s">
        <v>77</v>
      </c>
      <c r="BW704" s="8" t="s">
        <v>78</v>
      </c>
      <c r="BX704" s="8" t="s">
        <v>79</v>
      </c>
      <c r="BY704" s="8">
        <v>29940</v>
      </c>
      <c r="BZ704" s="8" t="s">
        <v>80</v>
      </c>
      <c r="CA704" s="8" t="s">
        <v>81</v>
      </c>
      <c r="CB704" s="8">
        <v>29941</v>
      </c>
      <c r="CC704" s="8"/>
      <c r="CD704" s="8" t="s">
        <v>82</v>
      </c>
      <c r="CE704" s="8"/>
      <c r="CF704" s="8" t="s">
        <v>83</v>
      </c>
      <c r="CG704" s="3">
        <f>BO704</f>
        <v>45884</v>
      </c>
      <c r="CH704" s="4" t="str">
        <f>LEFT(BU704,(LEN(BU704)-2))</f>
        <v>8:00</v>
      </c>
      <c r="CI704" s="4" t="str">
        <f>LEFT(CH704)</f>
        <v>8</v>
      </c>
      <c r="CJ704" s="4" t="str" cm="1">
        <f t="array" ref="CJ704">_xlfn.IFS(CI704 = "1","13",CI704 = "2","14",CI704 = "3","15",CI704 = "4","16",CI704 &gt; 4,CI704)</f>
        <v>8</v>
      </c>
      <c r="CK704" s="4" t="str">
        <f>RIGHT(CH704,2)</f>
        <v>00</v>
      </c>
      <c r="CL704" s="5" t="str">
        <f>_xlfn.CONCAT(CJ704,":",CK704)</f>
        <v>8:00</v>
      </c>
      <c r="CM704" s="9">
        <f>CG704</f>
        <v>45884</v>
      </c>
      <c r="CN704" s="10">
        <f>CM704</f>
        <v>45884</v>
      </c>
      <c r="CO704" s="10">
        <f>CN704+TIME(CJ704,CK704,CK704)</f>
        <v>45884.333333333336</v>
      </c>
      <c r="CP704" s="10">
        <f>CO704+TIME(0,30,0)</f>
        <v>45884.354166666672</v>
      </c>
    </row>
    <row r="705" spans="1:94" ht="15.75" x14ac:dyDescent="0.25">
      <c r="A705" s="12">
        <v>45860</v>
      </c>
      <c r="B705" s="13" t="s">
        <v>104</v>
      </c>
      <c r="C705" s="13" t="s">
        <v>107</v>
      </c>
      <c r="D705" s="13">
        <v>9504585</v>
      </c>
      <c r="E705" s="13" t="s">
        <v>75</v>
      </c>
      <c r="F705" s="13">
        <v>29947</v>
      </c>
      <c r="G705" s="13" t="s">
        <v>100</v>
      </c>
      <c r="H705" s="13" t="s">
        <v>77</v>
      </c>
      <c r="I705" s="13" t="s">
        <v>78</v>
      </c>
      <c r="J705" s="13" t="s">
        <v>79</v>
      </c>
      <c r="K705" s="13">
        <v>29940</v>
      </c>
      <c r="L705" s="13" t="s">
        <v>80</v>
      </c>
      <c r="M705" s="13" t="s">
        <v>81</v>
      </c>
      <c r="N705" s="13">
        <v>29941</v>
      </c>
      <c r="O705" s="13"/>
      <c r="P705" s="13" t="s">
        <v>82</v>
      </c>
      <c r="Q705" s="13"/>
      <c r="R705" s="13" t="s">
        <v>83</v>
      </c>
      <c r="S705" s="3">
        <f>A705</f>
        <v>45860</v>
      </c>
      <c r="T705" s="4" t="str">
        <f>LEFT(G705,(LEN(G705)-2))</f>
        <v>3:30</v>
      </c>
      <c r="U705" s="4" t="str">
        <f t="shared" si="70"/>
        <v>3</v>
      </c>
      <c r="V705" s="4" t="str" cm="1">
        <f t="array" ref="V705">_xlfn.IFS(U705 = "1","13",U705 = "2","14",U705 = "3","15",U705 = "4","16",U705 &gt; 4,U705)</f>
        <v>15</v>
      </c>
      <c r="W705" s="4" t="str">
        <f t="shared" si="71"/>
        <v>30</v>
      </c>
      <c r="X705" s="5" t="str">
        <f t="shared" si="72"/>
        <v>15:30</v>
      </c>
      <c r="Y705" s="9">
        <f t="shared" si="73"/>
        <v>45860</v>
      </c>
      <c r="Z705" s="10">
        <f t="shared" si="74"/>
        <v>45860</v>
      </c>
      <c r="AA705" s="10">
        <f t="shared" si="75"/>
        <v>45860.646180555559</v>
      </c>
      <c r="AB705" s="10">
        <f t="shared" si="76"/>
        <v>45860.667013888895</v>
      </c>
      <c r="AC705" s="11">
        <f>AA705</f>
        <v>45860.646180555559</v>
      </c>
      <c r="AD705" s="11">
        <f>AB705</f>
        <v>45860.667013888895</v>
      </c>
      <c r="AE705">
        <v>0</v>
      </c>
      <c r="AF705">
        <v>0</v>
      </c>
      <c r="AH705" t="str">
        <f>H705</f>
        <v>AVAILABLE</v>
      </c>
      <c r="AI705" t="str">
        <f>C705</f>
        <v>OakLawn103</v>
      </c>
      <c r="AJ705" t="str">
        <f>AH705</f>
        <v>AVAILABLE</v>
      </c>
      <c r="AM705" t="s">
        <v>39</v>
      </c>
      <c r="AS705" t="str">
        <f>B705</f>
        <v>Tuesday</v>
      </c>
      <c r="AV705" t="s">
        <v>41</v>
      </c>
      <c r="BO705" s="14">
        <v>45884</v>
      </c>
      <c r="BP705" s="15" t="s">
        <v>73</v>
      </c>
      <c r="BQ705" s="15" t="s">
        <v>115</v>
      </c>
      <c r="BR705" s="15">
        <v>9504574</v>
      </c>
      <c r="BS705" s="15" t="s">
        <v>75</v>
      </c>
      <c r="BT705" s="15">
        <v>29944</v>
      </c>
      <c r="BU705" s="15" t="s">
        <v>76</v>
      </c>
      <c r="BV705" s="15" t="s">
        <v>77</v>
      </c>
      <c r="BW705" s="15" t="s">
        <v>78</v>
      </c>
      <c r="BX705" s="15" t="s">
        <v>79</v>
      </c>
      <c r="BY705" s="15">
        <v>29940</v>
      </c>
      <c r="BZ705" s="15" t="s">
        <v>80</v>
      </c>
      <c r="CA705" s="15" t="s">
        <v>81</v>
      </c>
      <c r="CB705" s="15">
        <v>29941</v>
      </c>
      <c r="CC705" s="15"/>
      <c r="CD705" s="15" t="s">
        <v>82</v>
      </c>
      <c r="CE705" s="15"/>
      <c r="CF705" s="15" t="s">
        <v>83</v>
      </c>
      <c r="CG705" s="3">
        <f>BO705</f>
        <v>45884</v>
      </c>
      <c r="CH705" s="4" t="str">
        <f>LEFT(BU705,(LEN(BU705)-2))</f>
        <v>8:00</v>
      </c>
      <c r="CI705" s="4" t="str">
        <f>LEFT(CH705)</f>
        <v>8</v>
      </c>
      <c r="CJ705" s="4" t="str" cm="1">
        <f t="array" ref="CJ705">_xlfn.IFS(CI705 = "1","13",CI705 = "2","14",CI705 = "3","15",CI705 = "4","16",CI705 &gt; 4,CI705)</f>
        <v>8</v>
      </c>
      <c r="CK705" s="4" t="str">
        <f>RIGHT(CH705,2)</f>
        <v>00</v>
      </c>
      <c r="CL705" s="5" t="str">
        <f>_xlfn.CONCAT(CJ705,":",CK705)</f>
        <v>8:00</v>
      </c>
      <c r="CM705" s="9">
        <f>CG705</f>
        <v>45884</v>
      </c>
      <c r="CN705" s="10">
        <f>CM705</f>
        <v>45884</v>
      </c>
      <c r="CO705" s="10">
        <f>CN705+TIME(CJ705,CK705,CK705)</f>
        <v>45884.333333333336</v>
      </c>
      <c r="CP705" s="10">
        <f>CO705+TIME(0,30,0)</f>
        <v>45884.354166666672</v>
      </c>
    </row>
    <row r="706" spans="1:94" x14ac:dyDescent="0.25">
      <c r="A706" s="7">
        <v>45861</v>
      </c>
      <c r="B706" s="8" t="s">
        <v>105</v>
      </c>
      <c r="C706" s="8" t="s">
        <v>107</v>
      </c>
      <c r="D706" s="8">
        <v>9504585</v>
      </c>
      <c r="E706" s="8" t="s">
        <v>75</v>
      </c>
      <c r="F706" s="8">
        <v>29947</v>
      </c>
      <c r="G706" s="8" t="s">
        <v>76</v>
      </c>
      <c r="H706" s="8" t="s">
        <v>77</v>
      </c>
      <c r="I706" s="8" t="s">
        <v>78</v>
      </c>
      <c r="J706" s="8" t="s">
        <v>79</v>
      </c>
      <c r="K706" s="8">
        <v>29940</v>
      </c>
      <c r="L706" s="8" t="s">
        <v>80</v>
      </c>
      <c r="M706" s="8" t="s">
        <v>81</v>
      </c>
      <c r="N706" s="8">
        <v>29941</v>
      </c>
      <c r="O706" s="8"/>
      <c r="P706" s="8" t="s">
        <v>82</v>
      </c>
      <c r="Q706" s="8"/>
      <c r="R706" s="8" t="s">
        <v>83</v>
      </c>
      <c r="S706" s="3">
        <f>A706</f>
        <v>45861</v>
      </c>
      <c r="T706" s="4" t="str">
        <f>LEFT(G706,(LEN(G706)-2))</f>
        <v>8:00</v>
      </c>
      <c r="U706" s="4" t="str">
        <f t="shared" si="70"/>
        <v>8</v>
      </c>
      <c r="V706" s="4" t="str" cm="1">
        <f t="array" ref="V706">_xlfn.IFS(U706 = "1","13",U706 = "2","14",U706 = "3","15",U706 = "4","16",U706 &gt; 4,U706)</f>
        <v>8</v>
      </c>
      <c r="W706" s="4" t="str">
        <f t="shared" si="71"/>
        <v>00</v>
      </c>
      <c r="X706" s="5" t="str">
        <f t="shared" si="72"/>
        <v>8:00</v>
      </c>
      <c r="Y706" s="9">
        <f t="shared" si="73"/>
        <v>45861</v>
      </c>
      <c r="Z706" s="10">
        <f t="shared" si="74"/>
        <v>45861</v>
      </c>
      <c r="AA706" s="10">
        <f t="shared" si="75"/>
        <v>45861.333333333336</v>
      </c>
      <c r="AB706" s="10">
        <f t="shared" si="76"/>
        <v>45861.354166666672</v>
      </c>
      <c r="AC706" s="11">
        <f>AA706</f>
        <v>45861.333333333336</v>
      </c>
      <c r="AD706" s="11">
        <f>AB706</f>
        <v>45861.354166666672</v>
      </c>
      <c r="AE706">
        <v>0</v>
      </c>
      <c r="AF706">
        <v>0</v>
      </c>
      <c r="AH706" t="str">
        <f>H706</f>
        <v>AVAILABLE</v>
      </c>
      <c r="AI706" t="str">
        <f>C706</f>
        <v>OakLawn103</v>
      </c>
      <c r="AJ706" t="str">
        <f>AH706</f>
        <v>AVAILABLE</v>
      </c>
      <c r="AM706" t="s">
        <v>39</v>
      </c>
      <c r="AS706" t="str">
        <f>B706</f>
        <v>Wednesday</v>
      </c>
      <c r="AV706" t="s">
        <v>41</v>
      </c>
      <c r="BO706" s="12">
        <v>45883</v>
      </c>
      <c r="BP706" s="13" t="s">
        <v>106</v>
      </c>
      <c r="BQ706" s="13" t="s">
        <v>74</v>
      </c>
      <c r="BR706" s="13">
        <v>9504580</v>
      </c>
      <c r="BS706" s="13" t="s">
        <v>75</v>
      </c>
      <c r="BT706" s="13">
        <v>29946</v>
      </c>
      <c r="BU706" s="13" t="s">
        <v>100</v>
      </c>
      <c r="BV706" s="13" t="s">
        <v>77</v>
      </c>
      <c r="BW706" s="13" t="s">
        <v>78</v>
      </c>
      <c r="BX706" s="13" t="s">
        <v>79</v>
      </c>
      <c r="BY706" s="13">
        <v>29940</v>
      </c>
      <c r="BZ706" s="13" t="s">
        <v>80</v>
      </c>
      <c r="CA706" s="13" t="s">
        <v>81</v>
      </c>
      <c r="CB706" s="13">
        <v>29941</v>
      </c>
      <c r="CC706" s="13"/>
      <c r="CD706" s="13" t="s">
        <v>82</v>
      </c>
      <c r="CE706" s="13"/>
      <c r="CF706" s="13" t="s">
        <v>83</v>
      </c>
      <c r="CG706" s="3">
        <f>BO706</f>
        <v>45883</v>
      </c>
      <c r="CH706" s="4" t="str">
        <f>LEFT(BU706,(LEN(BU706)-2))</f>
        <v>3:30</v>
      </c>
      <c r="CI706" s="4" t="str">
        <f>LEFT(CH706)</f>
        <v>3</v>
      </c>
      <c r="CJ706" s="4" t="str" cm="1">
        <f t="array" ref="CJ706">_xlfn.IFS(CI706 = "1","13",CI706 = "2","14",CI706 = "3","15",CI706 = "4","16",CI706 &gt; 4,CI706)</f>
        <v>15</v>
      </c>
      <c r="CK706" s="4" t="str">
        <f>RIGHT(CH706,2)</f>
        <v>30</v>
      </c>
      <c r="CL706" s="5" t="str">
        <f>_xlfn.CONCAT(CJ706,":",CK706)</f>
        <v>15:30</v>
      </c>
      <c r="CM706" s="9">
        <f>CG706</f>
        <v>45883</v>
      </c>
      <c r="CN706" s="10">
        <f>CM706</f>
        <v>45883</v>
      </c>
      <c r="CO706" s="10">
        <f>CN706+TIME(CJ706,CK706,CK706)</f>
        <v>45883.646180555559</v>
      </c>
      <c r="CP706" s="10">
        <f>CO706+TIME(0,30,0)</f>
        <v>45883.667013888895</v>
      </c>
    </row>
    <row r="707" spans="1:94" x14ac:dyDescent="0.25">
      <c r="A707" s="12">
        <v>45861</v>
      </c>
      <c r="B707" s="13" t="s">
        <v>105</v>
      </c>
      <c r="C707" s="13" t="s">
        <v>107</v>
      </c>
      <c r="D707" s="13">
        <v>9504585</v>
      </c>
      <c r="E707" s="13" t="s">
        <v>75</v>
      </c>
      <c r="F707" s="13">
        <v>29947</v>
      </c>
      <c r="G707" s="13" t="s">
        <v>84</v>
      </c>
      <c r="H707" s="13" t="s">
        <v>77</v>
      </c>
      <c r="I707" s="13" t="s">
        <v>78</v>
      </c>
      <c r="J707" s="13" t="s">
        <v>79</v>
      </c>
      <c r="K707" s="13">
        <v>29940</v>
      </c>
      <c r="L707" s="13" t="s">
        <v>80</v>
      </c>
      <c r="M707" s="13" t="s">
        <v>81</v>
      </c>
      <c r="N707" s="13">
        <v>29941</v>
      </c>
      <c r="O707" s="13"/>
      <c r="P707" s="13" t="s">
        <v>82</v>
      </c>
      <c r="Q707" s="13"/>
      <c r="R707" s="13" t="s">
        <v>83</v>
      </c>
      <c r="S707" s="3">
        <f>A707</f>
        <v>45861</v>
      </c>
      <c r="T707" s="4" t="str">
        <f>LEFT(G707,(LEN(G707)-2))</f>
        <v>8:30</v>
      </c>
      <c r="U707" s="4" t="str">
        <f t="shared" ref="U707:U770" si="77">LEFT(T707)</f>
        <v>8</v>
      </c>
      <c r="V707" s="4" t="str" cm="1">
        <f t="array" ref="V707">_xlfn.IFS(U707 = "1","13",U707 = "2","14",U707 = "3","15",U707 = "4","16",U707 &gt; 4,U707)</f>
        <v>8</v>
      </c>
      <c r="W707" s="4" t="str">
        <f t="shared" ref="W707:W770" si="78">RIGHT(T707,2)</f>
        <v>30</v>
      </c>
      <c r="X707" s="5" t="str">
        <f t="shared" ref="X707:X770" si="79">_xlfn.CONCAT(V707,":",W707)</f>
        <v>8:30</v>
      </c>
      <c r="Y707" s="9">
        <f t="shared" ref="Y707:Y770" si="80">S707</f>
        <v>45861</v>
      </c>
      <c r="Z707" s="10">
        <f t="shared" ref="Z707:Z770" si="81">Y707</f>
        <v>45861</v>
      </c>
      <c r="AA707" s="10">
        <f t="shared" ref="AA707:AA770" si="82">Z707+TIME(V707,W707,W707)</f>
        <v>45861.354513888888</v>
      </c>
      <c r="AB707" s="10">
        <f t="shared" ref="AB707:AB770" si="83">AA707+TIME(0,30,0)</f>
        <v>45861.375347222223</v>
      </c>
      <c r="AC707" s="11">
        <f>AA707</f>
        <v>45861.354513888888</v>
      </c>
      <c r="AD707" s="11">
        <f>AB707</f>
        <v>45861.375347222223</v>
      </c>
      <c r="AE707">
        <v>0</v>
      </c>
      <c r="AF707">
        <v>0</v>
      </c>
      <c r="AH707" t="str">
        <f>H707</f>
        <v>AVAILABLE</v>
      </c>
      <c r="AI707" t="str">
        <f>C707</f>
        <v>OakLawn103</v>
      </c>
      <c r="AJ707" t="str">
        <f>AH707</f>
        <v>AVAILABLE</v>
      </c>
      <c r="AM707" t="s">
        <v>39</v>
      </c>
      <c r="AS707" t="str">
        <f>B707</f>
        <v>Wednesday</v>
      </c>
      <c r="AV707" t="s">
        <v>41</v>
      </c>
      <c r="BO707" s="12">
        <v>45883</v>
      </c>
      <c r="BP707" s="13" t="s">
        <v>106</v>
      </c>
      <c r="BQ707" s="13" t="s">
        <v>107</v>
      </c>
      <c r="BR707" s="13">
        <v>9504585</v>
      </c>
      <c r="BS707" s="13" t="s">
        <v>75</v>
      </c>
      <c r="BT707" s="13">
        <v>29947</v>
      </c>
      <c r="BU707" s="13" t="s">
        <v>100</v>
      </c>
      <c r="BV707" s="13" t="s">
        <v>77</v>
      </c>
      <c r="BW707" s="13" t="s">
        <v>78</v>
      </c>
      <c r="BX707" s="13" t="s">
        <v>79</v>
      </c>
      <c r="BY707" s="13">
        <v>29940</v>
      </c>
      <c r="BZ707" s="13" t="s">
        <v>80</v>
      </c>
      <c r="CA707" s="13" t="s">
        <v>81</v>
      </c>
      <c r="CB707" s="13">
        <v>29941</v>
      </c>
      <c r="CC707" s="13"/>
      <c r="CD707" s="13" t="s">
        <v>82</v>
      </c>
      <c r="CE707" s="13"/>
      <c r="CF707" s="13" t="s">
        <v>83</v>
      </c>
      <c r="CG707" s="3">
        <f>BO707</f>
        <v>45883</v>
      </c>
      <c r="CH707" s="4" t="str">
        <f>LEFT(BU707,(LEN(BU707)-2))</f>
        <v>3:30</v>
      </c>
      <c r="CI707" s="4" t="str">
        <f>LEFT(CH707)</f>
        <v>3</v>
      </c>
      <c r="CJ707" s="4" t="str" cm="1">
        <f t="array" ref="CJ707">_xlfn.IFS(CI707 = "1","13",CI707 = "2","14",CI707 = "3","15",CI707 = "4","16",CI707 &gt; 4,CI707)</f>
        <v>15</v>
      </c>
      <c r="CK707" s="4" t="str">
        <f>RIGHT(CH707,2)</f>
        <v>30</v>
      </c>
      <c r="CL707" s="5" t="str">
        <f>_xlfn.CONCAT(CJ707,":",CK707)</f>
        <v>15:30</v>
      </c>
      <c r="CM707" s="9">
        <f>CG707</f>
        <v>45883</v>
      </c>
      <c r="CN707" s="10">
        <f>CM707</f>
        <v>45883</v>
      </c>
      <c r="CO707" s="10">
        <f>CN707+TIME(CJ707,CK707,CK707)</f>
        <v>45883.646180555559</v>
      </c>
      <c r="CP707" s="10">
        <f>CO707+TIME(0,30,0)</f>
        <v>45883.667013888895</v>
      </c>
    </row>
    <row r="708" spans="1:94" x14ac:dyDescent="0.25">
      <c r="A708" s="7">
        <v>45861</v>
      </c>
      <c r="B708" s="8" t="s">
        <v>105</v>
      </c>
      <c r="C708" s="8" t="s">
        <v>107</v>
      </c>
      <c r="D708" s="8">
        <v>9504585</v>
      </c>
      <c r="E708" s="8" t="s">
        <v>75</v>
      </c>
      <c r="F708" s="8">
        <v>29947</v>
      </c>
      <c r="G708" s="8" t="s">
        <v>85</v>
      </c>
      <c r="H708" s="8" t="s">
        <v>77</v>
      </c>
      <c r="I708" s="8" t="s">
        <v>78</v>
      </c>
      <c r="J708" s="8" t="s">
        <v>79</v>
      </c>
      <c r="K708" s="8">
        <v>29940</v>
      </c>
      <c r="L708" s="8" t="s">
        <v>80</v>
      </c>
      <c r="M708" s="8" t="s">
        <v>81</v>
      </c>
      <c r="N708" s="8">
        <v>29941</v>
      </c>
      <c r="O708" s="8"/>
      <c r="P708" s="8" t="s">
        <v>82</v>
      </c>
      <c r="Q708" s="8"/>
      <c r="R708" s="8" t="s">
        <v>83</v>
      </c>
      <c r="S708" s="3">
        <f>A708</f>
        <v>45861</v>
      </c>
      <c r="T708" s="4" t="str">
        <f>LEFT(G708,(LEN(G708)-2))</f>
        <v>9:00</v>
      </c>
      <c r="U708" s="4" t="str">
        <f t="shared" si="77"/>
        <v>9</v>
      </c>
      <c r="V708" s="4" t="str" cm="1">
        <f t="array" ref="V708">_xlfn.IFS(U708 = "1","13",U708 = "2","14",U708 = "3","15",U708 = "4","16",U708 &gt; 4,U708)</f>
        <v>9</v>
      </c>
      <c r="W708" s="4" t="str">
        <f t="shared" si="78"/>
        <v>00</v>
      </c>
      <c r="X708" s="5" t="str">
        <f t="shared" si="79"/>
        <v>9:00</v>
      </c>
      <c r="Y708" s="9">
        <f t="shared" si="80"/>
        <v>45861</v>
      </c>
      <c r="Z708" s="10">
        <f t="shared" si="81"/>
        <v>45861</v>
      </c>
      <c r="AA708" s="10">
        <f t="shared" si="82"/>
        <v>45861.375</v>
      </c>
      <c r="AB708" s="10">
        <f t="shared" si="83"/>
        <v>45861.395833333336</v>
      </c>
      <c r="AC708" s="11">
        <f>AA708</f>
        <v>45861.375</v>
      </c>
      <c r="AD708" s="11">
        <f>AB708</f>
        <v>45861.395833333336</v>
      </c>
      <c r="AE708">
        <v>0</v>
      </c>
      <c r="AF708">
        <v>0</v>
      </c>
      <c r="AH708" t="str">
        <f>H708</f>
        <v>AVAILABLE</v>
      </c>
      <c r="AI708" t="str">
        <f>C708</f>
        <v>OakLawn103</v>
      </c>
      <c r="AJ708" t="str">
        <f>AH708</f>
        <v>AVAILABLE</v>
      </c>
      <c r="AM708" t="s">
        <v>39</v>
      </c>
      <c r="AS708" t="str">
        <f>B708</f>
        <v>Wednesday</v>
      </c>
      <c r="AV708" t="s">
        <v>41</v>
      </c>
      <c r="BO708" s="12">
        <v>45883</v>
      </c>
      <c r="BP708" s="13" t="s">
        <v>106</v>
      </c>
      <c r="BQ708" s="13" t="s">
        <v>109</v>
      </c>
      <c r="BR708" s="13">
        <v>9504589</v>
      </c>
      <c r="BS708" s="13" t="s">
        <v>75</v>
      </c>
      <c r="BT708" s="13">
        <v>29948</v>
      </c>
      <c r="BU708" s="13" t="s">
        <v>100</v>
      </c>
      <c r="BV708" s="13" t="s">
        <v>77</v>
      </c>
      <c r="BW708" s="13" t="s">
        <v>78</v>
      </c>
      <c r="BX708" s="13" t="s">
        <v>79</v>
      </c>
      <c r="BY708" s="13">
        <v>29940</v>
      </c>
      <c r="BZ708" s="13" t="s">
        <v>80</v>
      </c>
      <c r="CA708" s="13" t="s">
        <v>81</v>
      </c>
      <c r="CB708" s="13">
        <v>29941</v>
      </c>
      <c r="CC708" s="13"/>
      <c r="CD708" s="13" t="s">
        <v>82</v>
      </c>
      <c r="CE708" s="13"/>
      <c r="CF708" s="13" t="s">
        <v>83</v>
      </c>
      <c r="CG708" s="3">
        <f>BO708</f>
        <v>45883</v>
      </c>
      <c r="CH708" s="4" t="str">
        <f>LEFT(BU708,(LEN(BU708)-2))</f>
        <v>3:30</v>
      </c>
      <c r="CI708" s="4" t="str">
        <f>LEFT(CH708)</f>
        <v>3</v>
      </c>
      <c r="CJ708" s="4" t="str" cm="1">
        <f t="array" ref="CJ708">_xlfn.IFS(CI708 = "1","13",CI708 = "2","14",CI708 = "3","15",CI708 = "4","16",CI708 &gt; 4,CI708)</f>
        <v>15</v>
      </c>
      <c r="CK708" s="4" t="str">
        <f>RIGHT(CH708,2)</f>
        <v>30</v>
      </c>
      <c r="CL708" s="5" t="str">
        <f>_xlfn.CONCAT(CJ708,":",CK708)</f>
        <v>15:30</v>
      </c>
      <c r="CM708" s="9">
        <f>CG708</f>
        <v>45883</v>
      </c>
      <c r="CN708" s="10">
        <f>CM708</f>
        <v>45883</v>
      </c>
      <c r="CO708" s="10">
        <f>CN708+TIME(CJ708,CK708,CK708)</f>
        <v>45883.646180555559</v>
      </c>
      <c r="CP708" s="10">
        <f>CO708+TIME(0,30,0)</f>
        <v>45883.667013888895</v>
      </c>
    </row>
    <row r="709" spans="1:94" ht="15.75" x14ac:dyDescent="0.25">
      <c r="A709" s="12">
        <v>45861</v>
      </c>
      <c r="B709" s="13" t="s">
        <v>105</v>
      </c>
      <c r="C709" s="13" t="s">
        <v>107</v>
      </c>
      <c r="D709" s="13">
        <v>9504585</v>
      </c>
      <c r="E709" s="13" t="s">
        <v>75</v>
      </c>
      <c r="F709" s="13">
        <v>29947</v>
      </c>
      <c r="G709" s="13" t="s">
        <v>86</v>
      </c>
      <c r="H709" s="13" t="s">
        <v>77</v>
      </c>
      <c r="I709" s="13" t="s">
        <v>78</v>
      </c>
      <c r="J709" s="13" t="s">
        <v>79</v>
      </c>
      <c r="K709" s="13">
        <v>29940</v>
      </c>
      <c r="L709" s="13" t="s">
        <v>80</v>
      </c>
      <c r="M709" s="13" t="s">
        <v>81</v>
      </c>
      <c r="N709" s="13">
        <v>29941</v>
      </c>
      <c r="O709" s="13"/>
      <c r="P709" s="13" t="s">
        <v>82</v>
      </c>
      <c r="Q709" s="13"/>
      <c r="R709" s="13" t="s">
        <v>83</v>
      </c>
      <c r="S709" s="3">
        <f>A709</f>
        <v>45861</v>
      </c>
      <c r="T709" s="4" t="str">
        <f>LEFT(G709,(LEN(G709)-2))</f>
        <v>9:30</v>
      </c>
      <c r="U709" s="4" t="str">
        <f t="shared" si="77"/>
        <v>9</v>
      </c>
      <c r="V709" s="4" t="str" cm="1">
        <f t="array" ref="V709">_xlfn.IFS(U709 = "1","13",U709 = "2","14",U709 = "3","15",U709 = "4","16",U709 &gt; 4,U709)</f>
        <v>9</v>
      </c>
      <c r="W709" s="4" t="str">
        <f t="shared" si="78"/>
        <v>30</v>
      </c>
      <c r="X709" s="5" t="str">
        <f t="shared" si="79"/>
        <v>9:30</v>
      </c>
      <c r="Y709" s="9">
        <f t="shared" si="80"/>
        <v>45861</v>
      </c>
      <c r="Z709" s="10">
        <f t="shared" si="81"/>
        <v>45861</v>
      </c>
      <c r="AA709" s="10">
        <f t="shared" si="82"/>
        <v>45861.396180555559</v>
      </c>
      <c r="AB709" s="10">
        <f t="shared" si="83"/>
        <v>45861.417013888895</v>
      </c>
      <c r="AC709" s="11">
        <f>AA709</f>
        <v>45861.396180555559</v>
      </c>
      <c r="AD709" s="11">
        <f>AB709</f>
        <v>45861.417013888895</v>
      </c>
      <c r="AE709">
        <v>0</v>
      </c>
      <c r="AF709">
        <v>0</v>
      </c>
      <c r="AH709" t="str">
        <f>H709</f>
        <v>AVAILABLE</v>
      </c>
      <c r="AI709" t="str">
        <f>C709</f>
        <v>OakLawn103</v>
      </c>
      <c r="AJ709" t="str">
        <f>AH709</f>
        <v>AVAILABLE</v>
      </c>
      <c r="AM709" t="s">
        <v>39</v>
      </c>
      <c r="AS709" t="str">
        <f>B709</f>
        <v>Wednesday</v>
      </c>
      <c r="AV709" t="s">
        <v>41</v>
      </c>
      <c r="BO709" s="16">
        <v>45883</v>
      </c>
      <c r="BP709" s="17" t="s">
        <v>106</v>
      </c>
      <c r="BQ709" s="17" t="s">
        <v>115</v>
      </c>
      <c r="BR709" s="17">
        <v>9504574</v>
      </c>
      <c r="BS709" s="17" t="s">
        <v>75</v>
      </c>
      <c r="BT709" s="17">
        <v>29944</v>
      </c>
      <c r="BU709" s="17" t="s">
        <v>100</v>
      </c>
      <c r="BV709" s="17" t="s">
        <v>77</v>
      </c>
      <c r="BW709" s="17" t="s">
        <v>78</v>
      </c>
      <c r="BX709" s="17" t="s">
        <v>79</v>
      </c>
      <c r="BY709" s="17">
        <v>29940</v>
      </c>
      <c r="BZ709" s="17" t="s">
        <v>80</v>
      </c>
      <c r="CA709" s="17" t="s">
        <v>81</v>
      </c>
      <c r="CB709" s="17">
        <v>29941</v>
      </c>
      <c r="CC709" s="17"/>
      <c r="CD709" s="17" t="s">
        <v>82</v>
      </c>
      <c r="CE709" s="17"/>
      <c r="CF709" s="17" t="s">
        <v>83</v>
      </c>
      <c r="CG709" s="3">
        <f>BO709</f>
        <v>45883</v>
      </c>
      <c r="CH709" s="4" t="str">
        <f>LEFT(BU709,(LEN(BU709)-2))</f>
        <v>3:30</v>
      </c>
      <c r="CI709" s="4" t="str">
        <f>LEFT(CH709)</f>
        <v>3</v>
      </c>
      <c r="CJ709" s="4" t="str" cm="1">
        <f t="array" ref="CJ709">_xlfn.IFS(CI709 = "1","13",CI709 = "2","14",CI709 = "3","15",CI709 = "4","16",CI709 &gt; 4,CI709)</f>
        <v>15</v>
      </c>
      <c r="CK709" s="4" t="str">
        <f>RIGHT(CH709,2)</f>
        <v>30</v>
      </c>
      <c r="CL709" s="5" t="str">
        <f>_xlfn.CONCAT(CJ709,":",CK709)</f>
        <v>15:30</v>
      </c>
      <c r="CM709" s="9">
        <f>CG709</f>
        <v>45883</v>
      </c>
      <c r="CN709" s="10">
        <f>CM709</f>
        <v>45883</v>
      </c>
      <c r="CO709" s="10">
        <f>CN709+TIME(CJ709,CK709,CK709)</f>
        <v>45883.646180555559</v>
      </c>
      <c r="CP709" s="10">
        <f>CO709+TIME(0,30,0)</f>
        <v>45883.667013888895</v>
      </c>
    </row>
    <row r="710" spans="1:94" x14ac:dyDescent="0.25">
      <c r="A710" s="7">
        <v>45861</v>
      </c>
      <c r="B710" s="8" t="s">
        <v>105</v>
      </c>
      <c r="C710" s="8" t="s">
        <v>107</v>
      </c>
      <c r="D710" s="8">
        <v>9504585</v>
      </c>
      <c r="E710" s="8" t="s">
        <v>75</v>
      </c>
      <c r="F710" s="8">
        <v>29947</v>
      </c>
      <c r="G710" s="8" t="s">
        <v>87</v>
      </c>
      <c r="H710" s="8" t="s">
        <v>77</v>
      </c>
      <c r="I710" s="8" t="s">
        <v>78</v>
      </c>
      <c r="J710" s="8" t="s">
        <v>79</v>
      </c>
      <c r="K710" s="8">
        <v>29940</v>
      </c>
      <c r="L710" s="8" t="s">
        <v>80</v>
      </c>
      <c r="M710" s="8" t="s">
        <v>81</v>
      </c>
      <c r="N710" s="8">
        <v>29941</v>
      </c>
      <c r="O710" s="8"/>
      <c r="P710" s="8" t="s">
        <v>82</v>
      </c>
      <c r="Q710" s="8"/>
      <c r="R710" s="8" t="s">
        <v>83</v>
      </c>
      <c r="S710" s="3">
        <f>A710</f>
        <v>45861</v>
      </c>
      <c r="T710" s="4" t="str">
        <f>LEFT(G710,(LEN(G710)-2))</f>
        <v>10:00</v>
      </c>
      <c r="U710" s="4" t="str">
        <f t="shared" si="77"/>
        <v>1</v>
      </c>
      <c r="V710" s="4" t="str" cm="1">
        <f t="array" ref="V710">_xlfn.IFS(U710 = "1","13",U710 = "2","14",U710 = "3","15",U710 = "4","16",U710 &gt; 4,U710)</f>
        <v>13</v>
      </c>
      <c r="W710" s="4" t="str">
        <f t="shared" si="78"/>
        <v>00</v>
      </c>
      <c r="X710" s="5" t="str">
        <f t="shared" si="79"/>
        <v>13:00</v>
      </c>
      <c r="Y710" s="9">
        <f t="shared" si="80"/>
        <v>45861</v>
      </c>
      <c r="Z710" s="10">
        <f t="shared" si="81"/>
        <v>45861</v>
      </c>
      <c r="AA710" s="10">
        <f t="shared" si="82"/>
        <v>45861.541666666664</v>
      </c>
      <c r="AB710" s="10">
        <f t="shared" si="83"/>
        <v>45861.5625</v>
      </c>
      <c r="AC710" s="11">
        <f>AA710</f>
        <v>45861.541666666664</v>
      </c>
      <c r="AD710" s="11">
        <f>AB710</f>
        <v>45861.5625</v>
      </c>
      <c r="AE710">
        <v>0</v>
      </c>
      <c r="AF710">
        <v>0</v>
      </c>
      <c r="AH710" t="str">
        <f>H710</f>
        <v>AVAILABLE</v>
      </c>
      <c r="AI710" t="str">
        <f>C710</f>
        <v>OakLawn103</v>
      </c>
      <c r="AJ710" t="str">
        <f>AH710</f>
        <v>AVAILABLE</v>
      </c>
      <c r="AM710" t="s">
        <v>39</v>
      </c>
      <c r="AS710" t="str">
        <f>B710</f>
        <v>Wednesday</v>
      </c>
      <c r="AV710" t="s">
        <v>41</v>
      </c>
      <c r="BO710" s="7">
        <v>45883</v>
      </c>
      <c r="BP710" s="8" t="s">
        <v>106</v>
      </c>
      <c r="BQ710" s="8" t="s">
        <v>74</v>
      </c>
      <c r="BR710" s="8">
        <v>9504580</v>
      </c>
      <c r="BS710" s="8" t="s">
        <v>75</v>
      </c>
      <c r="BT710" s="8">
        <v>29946</v>
      </c>
      <c r="BU710" s="8" t="s">
        <v>99</v>
      </c>
      <c r="BV710" s="8" t="s">
        <v>77</v>
      </c>
      <c r="BW710" s="8" t="s">
        <v>78</v>
      </c>
      <c r="BX710" s="8" t="s">
        <v>79</v>
      </c>
      <c r="BY710" s="8">
        <v>29940</v>
      </c>
      <c r="BZ710" s="8" t="s">
        <v>80</v>
      </c>
      <c r="CA710" s="8" t="s">
        <v>81</v>
      </c>
      <c r="CB710" s="8">
        <v>29941</v>
      </c>
      <c r="CC710" s="8"/>
      <c r="CD710" s="8" t="s">
        <v>82</v>
      </c>
      <c r="CE710" s="8"/>
      <c r="CF710" s="8" t="s">
        <v>83</v>
      </c>
      <c r="CG710" s="3">
        <f>BO710</f>
        <v>45883</v>
      </c>
      <c r="CH710" s="4" t="str">
        <f>LEFT(BU710,(LEN(BU710)-2))</f>
        <v>3:00</v>
      </c>
      <c r="CI710" s="4" t="str">
        <f>LEFT(CH710)</f>
        <v>3</v>
      </c>
      <c r="CJ710" s="4" t="str" cm="1">
        <f t="array" ref="CJ710">_xlfn.IFS(CI710 = "1","13",CI710 = "2","14",CI710 = "3","15",CI710 = "4","16",CI710 &gt; 4,CI710)</f>
        <v>15</v>
      </c>
      <c r="CK710" s="4" t="str">
        <f>RIGHT(CH710,2)</f>
        <v>00</v>
      </c>
      <c r="CL710" s="5" t="str">
        <f>_xlfn.CONCAT(CJ710,":",CK710)</f>
        <v>15:00</v>
      </c>
      <c r="CM710" s="9">
        <f>CG710</f>
        <v>45883</v>
      </c>
      <c r="CN710" s="10">
        <f>CM710</f>
        <v>45883</v>
      </c>
      <c r="CO710" s="10">
        <f>CN710+TIME(CJ710,CK710,CK710)</f>
        <v>45883.625</v>
      </c>
      <c r="CP710" s="10">
        <f>CO710+TIME(0,30,0)</f>
        <v>45883.645833333336</v>
      </c>
    </row>
    <row r="711" spans="1:94" x14ac:dyDescent="0.25">
      <c r="A711" s="12">
        <v>45861</v>
      </c>
      <c r="B711" s="13" t="s">
        <v>105</v>
      </c>
      <c r="C711" s="13" t="s">
        <v>107</v>
      </c>
      <c r="D711" s="13">
        <v>9504585</v>
      </c>
      <c r="E711" s="13" t="s">
        <v>75</v>
      </c>
      <c r="F711" s="13">
        <v>29947</v>
      </c>
      <c r="G711" s="13" t="s">
        <v>88</v>
      </c>
      <c r="H711" s="13" t="s">
        <v>77</v>
      </c>
      <c r="I711" s="13" t="s">
        <v>78</v>
      </c>
      <c r="J711" s="13" t="s">
        <v>79</v>
      </c>
      <c r="K711" s="13">
        <v>29940</v>
      </c>
      <c r="L711" s="13" t="s">
        <v>80</v>
      </c>
      <c r="M711" s="13" t="s">
        <v>81</v>
      </c>
      <c r="N711" s="13">
        <v>29941</v>
      </c>
      <c r="O711" s="13"/>
      <c r="P711" s="13" t="s">
        <v>82</v>
      </c>
      <c r="Q711" s="13"/>
      <c r="R711" s="13" t="s">
        <v>83</v>
      </c>
      <c r="S711" s="3">
        <f>A711</f>
        <v>45861</v>
      </c>
      <c r="T711" s="4" t="str">
        <f>LEFT(G711,(LEN(G711)-2))</f>
        <v>10:30</v>
      </c>
      <c r="U711" s="4" t="str">
        <f t="shared" si="77"/>
        <v>1</v>
      </c>
      <c r="V711" s="4" t="str" cm="1">
        <f t="array" ref="V711">_xlfn.IFS(U711 = "1","13",U711 = "2","14",U711 = "3","15",U711 = "4","16",U711 &gt; 4,U711)</f>
        <v>13</v>
      </c>
      <c r="W711" s="4" t="str">
        <f t="shared" si="78"/>
        <v>30</v>
      </c>
      <c r="X711" s="5" t="str">
        <f t="shared" si="79"/>
        <v>13:30</v>
      </c>
      <c r="Y711" s="9">
        <f t="shared" si="80"/>
        <v>45861</v>
      </c>
      <c r="Z711" s="10">
        <f t="shared" si="81"/>
        <v>45861</v>
      </c>
      <c r="AA711" s="10">
        <f t="shared" si="82"/>
        <v>45861.562847222223</v>
      </c>
      <c r="AB711" s="10">
        <f t="shared" si="83"/>
        <v>45861.583680555559</v>
      </c>
      <c r="AC711" s="11">
        <f>AA711</f>
        <v>45861.562847222223</v>
      </c>
      <c r="AD711" s="11">
        <f>AB711</f>
        <v>45861.583680555559</v>
      </c>
      <c r="AE711">
        <v>0</v>
      </c>
      <c r="AF711">
        <v>0</v>
      </c>
      <c r="AH711" t="str">
        <f>H711</f>
        <v>AVAILABLE</v>
      </c>
      <c r="AI711" t="str">
        <f>C711</f>
        <v>OakLawn103</v>
      </c>
      <c r="AJ711" t="str">
        <f>AH711</f>
        <v>AVAILABLE</v>
      </c>
      <c r="AM711" t="s">
        <v>39</v>
      </c>
      <c r="AS711" t="str">
        <f>B711</f>
        <v>Wednesday</v>
      </c>
      <c r="AV711" t="s">
        <v>41</v>
      </c>
      <c r="BO711" s="7">
        <v>45883</v>
      </c>
      <c r="BP711" s="8" t="s">
        <v>106</v>
      </c>
      <c r="BQ711" s="8" t="s">
        <v>107</v>
      </c>
      <c r="BR711" s="8">
        <v>9504585</v>
      </c>
      <c r="BS711" s="8" t="s">
        <v>75</v>
      </c>
      <c r="BT711" s="8">
        <v>29947</v>
      </c>
      <c r="BU711" s="8" t="s">
        <v>99</v>
      </c>
      <c r="BV711" s="8" t="s">
        <v>77</v>
      </c>
      <c r="BW711" s="8" t="s">
        <v>78</v>
      </c>
      <c r="BX711" s="8" t="s">
        <v>79</v>
      </c>
      <c r="BY711" s="8">
        <v>29940</v>
      </c>
      <c r="BZ711" s="8" t="s">
        <v>80</v>
      </c>
      <c r="CA711" s="8" t="s">
        <v>81</v>
      </c>
      <c r="CB711" s="8">
        <v>29941</v>
      </c>
      <c r="CC711" s="8"/>
      <c r="CD711" s="8" t="s">
        <v>82</v>
      </c>
      <c r="CE711" s="8"/>
      <c r="CF711" s="8" t="s">
        <v>83</v>
      </c>
      <c r="CG711" s="3">
        <f>BO711</f>
        <v>45883</v>
      </c>
      <c r="CH711" s="4" t="str">
        <f>LEFT(BU711,(LEN(BU711)-2))</f>
        <v>3:00</v>
      </c>
      <c r="CI711" s="4" t="str">
        <f>LEFT(CH711)</f>
        <v>3</v>
      </c>
      <c r="CJ711" s="4" t="str" cm="1">
        <f t="array" ref="CJ711">_xlfn.IFS(CI711 = "1","13",CI711 = "2","14",CI711 = "3","15",CI711 = "4","16",CI711 &gt; 4,CI711)</f>
        <v>15</v>
      </c>
      <c r="CK711" s="4" t="str">
        <f>RIGHT(CH711,2)</f>
        <v>00</v>
      </c>
      <c r="CL711" s="5" t="str">
        <f>_xlfn.CONCAT(CJ711,":",CK711)</f>
        <v>15:00</v>
      </c>
      <c r="CM711" s="9">
        <f>CG711</f>
        <v>45883</v>
      </c>
      <c r="CN711" s="10">
        <f>CM711</f>
        <v>45883</v>
      </c>
      <c r="CO711" s="10">
        <f>CN711+TIME(CJ711,CK711,CK711)</f>
        <v>45883.625</v>
      </c>
      <c r="CP711" s="10">
        <f>CO711+TIME(0,30,0)</f>
        <v>45883.645833333336</v>
      </c>
    </row>
    <row r="712" spans="1:94" x14ac:dyDescent="0.25">
      <c r="A712" s="7">
        <v>45861</v>
      </c>
      <c r="B712" s="8" t="s">
        <v>105</v>
      </c>
      <c r="C712" s="8" t="s">
        <v>107</v>
      </c>
      <c r="D712" s="8">
        <v>9504585</v>
      </c>
      <c r="E712" s="8" t="s">
        <v>75</v>
      </c>
      <c r="F712" s="8">
        <v>29947</v>
      </c>
      <c r="G712" s="8" t="s">
        <v>89</v>
      </c>
      <c r="H712" s="8" t="s">
        <v>77</v>
      </c>
      <c r="I712" s="8" t="s">
        <v>78</v>
      </c>
      <c r="J712" s="8" t="s">
        <v>79</v>
      </c>
      <c r="K712" s="8">
        <v>29940</v>
      </c>
      <c r="L712" s="8" t="s">
        <v>80</v>
      </c>
      <c r="M712" s="8" t="s">
        <v>81</v>
      </c>
      <c r="N712" s="8">
        <v>29941</v>
      </c>
      <c r="O712" s="8"/>
      <c r="P712" s="8" t="s">
        <v>82</v>
      </c>
      <c r="Q712" s="8"/>
      <c r="R712" s="8" t="s">
        <v>83</v>
      </c>
      <c r="S712" s="3">
        <f>A712</f>
        <v>45861</v>
      </c>
      <c r="T712" s="4" t="str">
        <f>LEFT(G712,(LEN(G712)-2))</f>
        <v>11:00</v>
      </c>
      <c r="U712" s="4" t="str">
        <f t="shared" si="77"/>
        <v>1</v>
      </c>
      <c r="V712" s="4" t="str" cm="1">
        <f t="array" ref="V712">_xlfn.IFS(U712 = "1","13",U712 = "2","14",U712 = "3","15",U712 = "4","16",U712 &gt; 4,U712)</f>
        <v>13</v>
      </c>
      <c r="W712" s="4" t="str">
        <f t="shared" si="78"/>
        <v>00</v>
      </c>
      <c r="X712" s="5" t="str">
        <f t="shared" si="79"/>
        <v>13:00</v>
      </c>
      <c r="Y712" s="9">
        <f t="shared" si="80"/>
        <v>45861</v>
      </c>
      <c r="Z712" s="10">
        <f t="shared" si="81"/>
        <v>45861</v>
      </c>
      <c r="AA712" s="10">
        <f t="shared" si="82"/>
        <v>45861.541666666664</v>
      </c>
      <c r="AB712" s="10">
        <f t="shared" si="83"/>
        <v>45861.5625</v>
      </c>
      <c r="AC712" s="11">
        <f>AA712</f>
        <v>45861.541666666664</v>
      </c>
      <c r="AD712" s="11">
        <f>AB712</f>
        <v>45861.5625</v>
      </c>
      <c r="AE712">
        <v>0</v>
      </c>
      <c r="AF712">
        <v>0</v>
      </c>
      <c r="AH712" t="str">
        <f>H712</f>
        <v>AVAILABLE</v>
      </c>
      <c r="AI712" t="str">
        <f>C712</f>
        <v>OakLawn103</v>
      </c>
      <c r="AJ712" t="str">
        <f>AH712</f>
        <v>AVAILABLE</v>
      </c>
      <c r="AM712" t="s">
        <v>39</v>
      </c>
      <c r="AS712" t="str">
        <f>B712</f>
        <v>Wednesday</v>
      </c>
      <c r="AV712" t="s">
        <v>41</v>
      </c>
      <c r="BO712" s="7">
        <v>45883</v>
      </c>
      <c r="BP712" s="8" t="s">
        <v>106</v>
      </c>
      <c r="BQ712" s="8" t="s">
        <v>109</v>
      </c>
      <c r="BR712" s="8">
        <v>9504589</v>
      </c>
      <c r="BS712" s="8" t="s">
        <v>75</v>
      </c>
      <c r="BT712" s="8">
        <v>29948</v>
      </c>
      <c r="BU712" s="8" t="s">
        <v>99</v>
      </c>
      <c r="BV712" s="8" t="s">
        <v>77</v>
      </c>
      <c r="BW712" s="8" t="s">
        <v>78</v>
      </c>
      <c r="BX712" s="8" t="s">
        <v>79</v>
      </c>
      <c r="BY712" s="8">
        <v>29940</v>
      </c>
      <c r="BZ712" s="8" t="s">
        <v>80</v>
      </c>
      <c r="CA712" s="8" t="s">
        <v>81</v>
      </c>
      <c r="CB712" s="8">
        <v>29941</v>
      </c>
      <c r="CC712" s="8"/>
      <c r="CD712" s="8" t="s">
        <v>82</v>
      </c>
      <c r="CE712" s="8"/>
      <c r="CF712" s="8" t="s">
        <v>83</v>
      </c>
      <c r="CG712" s="3">
        <f>BO712</f>
        <v>45883</v>
      </c>
      <c r="CH712" s="4" t="str">
        <f>LEFT(BU712,(LEN(BU712)-2))</f>
        <v>3:00</v>
      </c>
      <c r="CI712" s="4" t="str">
        <f>LEFT(CH712)</f>
        <v>3</v>
      </c>
      <c r="CJ712" s="4" t="str" cm="1">
        <f t="array" ref="CJ712">_xlfn.IFS(CI712 = "1","13",CI712 = "2","14",CI712 = "3","15",CI712 = "4","16",CI712 &gt; 4,CI712)</f>
        <v>15</v>
      </c>
      <c r="CK712" s="4" t="str">
        <f>RIGHT(CH712,2)</f>
        <v>00</v>
      </c>
      <c r="CL712" s="5" t="str">
        <f>_xlfn.CONCAT(CJ712,":",CK712)</f>
        <v>15:00</v>
      </c>
      <c r="CM712" s="9">
        <f>CG712</f>
        <v>45883</v>
      </c>
      <c r="CN712" s="10">
        <f>CM712</f>
        <v>45883</v>
      </c>
      <c r="CO712" s="10">
        <f>CN712+TIME(CJ712,CK712,CK712)</f>
        <v>45883.625</v>
      </c>
      <c r="CP712" s="10">
        <f>CO712+TIME(0,30,0)</f>
        <v>45883.645833333336</v>
      </c>
    </row>
    <row r="713" spans="1:94" ht="15.75" x14ac:dyDescent="0.25">
      <c r="A713" s="12">
        <v>45861</v>
      </c>
      <c r="B713" s="13" t="s">
        <v>105</v>
      </c>
      <c r="C713" s="13" t="s">
        <v>107</v>
      </c>
      <c r="D713" s="13">
        <v>9504585</v>
      </c>
      <c r="E713" s="13" t="s">
        <v>75</v>
      </c>
      <c r="F713" s="13">
        <v>29947</v>
      </c>
      <c r="G713" s="13" t="s">
        <v>90</v>
      </c>
      <c r="H713" s="13" t="s">
        <v>77</v>
      </c>
      <c r="I713" s="13" t="s">
        <v>78</v>
      </c>
      <c r="J713" s="13" t="s">
        <v>79</v>
      </c>
      <c r="K713" s="13">
        <v>29940</v>
      </c>
      <c r="L713" s="13" t="s">
        <v>80</v>
      </c>
      <c r="M713" s="13" t="s">
        <v>81</v>
      </c>
      <c r="N713" s="13">
        <v>29941</v>
      </c>
      <c r="O713" s="13"/>
      <c r="P713" s="13" t="s">
        <v>82</v>
      </c>
      <c r="Q713" s="13"/>
      <c r="R713" s="13" t="s">
        <v>83</v>
      </c>
      <c r="S713" s="3">
        <f>A713</f>
        <v>45861</v>
      </c>
      <c r="T713" s="4" t="str">
        <f>LEFT(G713,(LEN(G713)-2))</f>
        <v>11:30</v>
      </c>
      <c r="U713" s="4" t="str">
        <f t="shared" si="77"/>
        <v>1</v>
      </c>
      <c r="V713" s="4" t="str" cm="1">
        <f t="array" ref="V713">_xlfn.IFS(U713 = "1","13",U713 = "2","14",U713 = "3","15",U713 = "4","16",U713 &gt; 4,U713)</f>
        <v>13</v>
      </c>
      <c r="W713" s="4" t="str">
        <f t="shared" si="78"/>
        <v>30</v>
      </c>
      <c r="X713" s="5" t="str">
        <f t="shared" si="79"/>
        <v>13:30</v>
      </c>
      <c r="Y713" s="9">
        <f t="shared" si="80"/>
        <v>45861</v>
      </c>
      <c r="Z713" s="10">
        <f t="shared" si="81"/>
        <v>45861</v>
      </c>
      <c r="AA713" s="10">
        <f t="shared" si="82"/>
        <v>45861.562847222223</v>
      </c>
      <c r="AB713" s="10">
        <f t="shared" si="83"/>
        <v>45861.583680555559</v>
      </c>
      <c r="AC713" s="11">
        <f>AA713</f>
        <v>45861.562847222223</v>
      </c>
      <c r="AD713" s="11">
        <f>AB713</f>
        <v>45861.583680555559</v>
      </c>
      <c r="AE713">
        <v>0</v>
      </c>
      <c r="AF713">
        <v>0</v>
      </c>
      <c r="AH713" t="str">
        <f>H713</f>
        <v>AVAILABLE</v>
      </c>
      <c r="AI713" t="str">
        <f>C713</f>
        <v>OakLawn103</v>
      </c>
      <c r="AJ713" t="str">
        <f>AH713</f>
        <v>AVAILABLE</v>
      </c>
      <c r="AM713" t="s">
        <v>39</v>
      </c>
      <c r="AS713" t="str">
        <f>B713</f>
        <v>Wednesday</v>
      </c>
      <c r="AV713" t="s">
        <v>41</v>
      </c>
      <c r="BO713" s="14">
        <v>45883</v>
      </c>
      <c r="BP713" s="15" t="s">
        <v>106</v>
      </c>
      <c r="BQ713" s="15" t="s">
        <v>115</v>
      </c>
      <c r="BR713" s="15">
        <v>9504574</v>
      </c>
      <c r="BS713" s="15" t="s">
        <v>75</v>
      </c>
      <c r="BT713" s="15">
        <v>29944</v>
      </c>
      <c r="BU713" s="8" t="s">
        <v>99</v>
      </c>
      <c r="BV713" s="15" t="s">
        <v>77</v>
      </c>
      <c r="BW713" s="15" t="s">
        <v>78</v>
      </c>
      <c r="BX713" s="15" t="s">
        <v>79</v>
      </c>
      <c r="BY713" s="15">
        <v>29940</v>
      </c>
      <c r="BZ713" s="15" t="s">
        <v>80</v>
      </c>
      <c r="CA713" s="15" t="s">
        <v>81</v>
      </c>
      <c r="CB713" s="15">
        <v>29941</v>
      </c>
      <c r="CC713" s="15"/>
      <c r="CD713" s="15" t="s">
        <v>82</v>
      </c>
      <c r="CE713" s="15"/>
      <c r="CF713" s="15" t="s">
        <v>83</v>
      </c>
      <c r="CG713" s="3">
        <f>BO713</f>
        <v>45883</v>
      </c>
      <c r="CH713" s="4" t="str">
        <f>LEFT(BU713,(LEN(BU713)-2))</f>
        <v>3:00</v>
      </c>
      <c r="CI713" s="4" t="str">
        <f>LEFT(CH713)</f>
        <v>3</v>
      </c>
      <c r="CJ713" s="4" t="str" cm="1">
        <f t="array" ref="CJ713">_xlfn.IFS(CI713 = "1","13",CI713 = "2","14",CI713 = "3","15",CI713 = "4","16",CI713 &gt; 4,CI713)</f>
        <v>15</v>
      </c>
      <c r="CK713" s="4" t="str">
        <f>RIGHT(CH713,2)</f>
        <v>00</v>
      </c>
      <c r="CL713" s="5" t="str">
        <f>_xlfn.CONCAT(CJ713,":",CK713)</f>
        <v>15:00</v>
      </c>
      <c r="CM713" s="9">
        <f>CG713</f>
        <v>45883</v>
      </c>
      <c r="CN713" s="10">
        <f>CM713</f>
        <v>45883</v>
      </c>
      <c r="CO713" s="10">
        <f>CN713+TIME(CJ713,CK713,CK713)</f>
        <v>45883.625</v>
      </c>
      <c r="CP713" s="10">
        <f>CO713+TIME(0,30,0)</f>
        <v>45883.645833333336</v>
      </c>
    </row>
    <row r="714" spans="1:94" x14ac:dyDescent="0.25">
      <c r="A714" s="7">
        <v>45861</v>
      </c>
      <c r="B714" s="8" t="s">
        <v>105</v>
      </c>
      <c r="C714" s="8" t="s">
        <v>107</v>
      </c>
      <c r="D714" s="8">
        <v>9504585</v>
      </c>
      <c r="E714" s="8" t="s">
        <v>75</v>
      </c>
      <c r="F714" s="8">
        <v>29947</v>
      </c>
      <c r="G714" s="8" t="s">
        <v>91</v>
      </c>
      <c r="H714" s="8" t="s">
        <v>92</v>
      </c>
      <c r="I714" s="8" t="s">
        <v>78</v>
      </c>
      <c r="J714" s="8" t="s">
        <v>79</v>
      </c>
      <c r="K714" s="8">
        <v>29940</v>
      </c>
      <c r="L714" s="8" t="s">
        <v>80</v>
      </c>
      <c r="M714" s="8" t="s">
        <v>81</v>
      </c>
      <c r="N714" s="8">
        <v>29941</v>
      </c>
      <c r="O714" s="8"/>
      <c r="P714" s="8" t="s">
        <v>82</v>
      </c>
      <c r="Q714" s="8"/>
      <c r="R714" s="8" t="s">
        <v>83</v>
      </c>
      <c r="S714" s="3">
        <f>A714</f>
        <v>45861</v>
      </c>
      <c r="T714" s="4" t="str">
        <f>LEFT(G714,(LEN(G714)-2))</f>
        <v>12:00</v>
      </c>
      <c r="U714" s="4" t="str">
        <f t="shared" si="77"/>
        <v>1</v>
      </c>
      <c r="V714" s="4" t="str" cm="1">
        <f t="array" ref="V714">_xlfn.IFS(U714 = "1","13",U714 = "2","14",U714 = "3","15",U714 = "4","16",U714 &gt; 4,U714)</f>
        <v>13</v>
      </c>
      <c r="W714" s="4" t="str">
        <f t="shared" si="78"/>
        <v>00</v>
      </c>
      <c r="X714" s="5" t="str">
        <f t="shared" si="79"/>
        <v>13:00</v>
      </c>
      <c r="Y714" s="9">
        <f t="shared" si="80"/>
        <v>45861</v>
      </c>
      <c r="Z714" s="10">
        <f t="shared" si="81"/>
        <v>45861</v>
      </c>
      <c r="AA714" s="10">
        <f t="shared" si="82"/>
        <v>45861.541666666664</v>
      </c>
      <c r="AB714" s="10">
        <f t="shared" si="83"/>
        <v>45861.5625</v>
      </c>
      <c r="AC714" s="11">
        <f>AA714</f>
        <v>45861.541666666664</v>
      </c>
      <c r="AD714" s="11">
        <f>AB714</f>
        <v>45861.5625</v>
      </c>
      <c r="AE714">
        <v>0</v>
      </c>
      <c r="AF714">
        <v>0</v>
      </c>
      <c r="AH714" t="str">
        <f>H714</f>
        <v>TCT LUNCH 12:15- 12:45</v>
      </c>
      <c r="AI714" t="str">
        <f>C714</f>
        <v>OakLawn103</v>
      </c>
      <c r="AJ714" t="str">
        <f>AH714</f>
        <v>TCT LUNCH 12:15- 12:45</v>
      </c>
      <c r="AM714" t="s">
        <v>39</v>
      </c>
      <c r="AS714" t="str">
        <f>B714</f>
        <v>Wednesday</v>
      </c>
      <c r="AV714" t="s">
        <v>41</v>
      </c>
      <c r="BO714" s="12">
        <v>45883</v>
      </c>
      <c r="BP714" s="13" t="s">
        <v>106</v>
      </c>
      <c r="BQ714" s="13" t="s">
        <v>74</v>
      </c>
      <c r="BR714" s="13">
        <v>9504580</v>
      </c>
      <c r="BS714" s="13" t="s">
        <v>75</v>
      </c>
      <c r="BT714" s="13">
        <v>29946</v>
      </c>
      <c r="BU714" s="13" t="s">
        <v>98</v>
      </c>
      <c r="BV714" s="13" t="s">
        <v>77</v>
      </c>
      <c r="BW714" s="13" t="s">
        <v>78</v>
      </c>
      <c r="BX714" s="13" t="s">
        <v>79</v>
      </c>
      <c r="BY714" s="13">
        <v>29940</v>
      </c>
      <c r="BZ714" s="13" t="s">
        <v>80</v>
      </c>
      <c r="CA714" s="13" t="s">
        <v>81</v>
      </c>
      <c r="CB714" s="13">
        <v>29941</v>
      </c>
      <c r="CC714" s="13"/>
      <c r="CD714" s="13" t="s">
        <v>82</v>
      </c>
      <c r="CE714" s="13"/>
      <c r="CF714" s="13" t="s">
        <v>83</v>
      </c>
      <c r="CG714" s="3">
        <f>BO714</f>
        <v>45883</v>
      </c>
      <c r="CH714" s="4" t="str">
        <f>LEFT(BU714,(LEN(BU714)-2))</f>
        <v>2:30</v>
      </c>
      <c r="CI714" s="4" t="str">
        <f>LEFT(CH714)</f>
        <v>2</v>
      </c>
      <c r="CJ714" s="4" t="str" cm="1">
        <f t="array" ref="CJ714">_xlfn.IFS(CI714 = "1","13",CI714 = "2","14",CI714 = "3","15",CI714 = "4","16",CI714 &gt; 4,CI714)</f>
        <v>14</v>
      </c>
      <c r="CK714" s="4" t="str">
        <f>RIGHT(CH714,2)</f>
        <v>30</v>
      </c>
      <c r="CL714" s="5" t="str">
        <f>_xlfn.CONCAT(CJ714,":",CK714)</f>
        <v>14:30</v>
      </c>
      <c r="CM714" s="9">
        <f>CG714</f>
        <v>45883</v>
      </c>
      <c r="CN714" s="10">
        <f>CM714</f>
        <v>45883</v>
      </c>
      <c r="CO714" s="10">
        <f>CN714+TIME(CJ714,CK714,CK714)</f>
        <v>45883.604513888888</v>
      </c>
      <c r="CP714" s="10">
        <f>CO714+TIME(0,30,0)</f>
        <v>45883.625347222223</v>
      </c>
    </row>
    <row r="715" spans="1:94" x14ac:dyDescent="0.25">
      <c r="A715" s="12">
        <v>45861</v>
      </c>
      <c r="B715" s="13" t="s">
        <v>105</v>
      </c>
      <c r="C715" s="13" t="s">
        <v>107</v>
      </c>
      <c r="D715" s="13">
        <v>9504585</v>
      </c>
      <c r="E715" s="13" t="s">
        <v>75</v>
      </c>
      <c r="F715" s="13">
        <v>29947</v>
      </c>
      <c r="G715" s="13" t="s">
        <v>93</v>
      </c>
      <c r="H715" s="13" t="s">
        <v>92</v>
      </c>
      <c r="I715" s="13" t="s">
        <v>78</v>
      </c>
      <c r="J715" s="13" t="s">
        <v>79</v>
      </c>
      <c r="K715" s="13">
        <v>29940</v>
      </c>
      <c r="L715" s="13" t="s">
        <v>80</v>
      </c>
      <c r="M715" s="13" t="s">
        <v>81</v>
      </c>
      <c r="N715" s="13">
        <v>29941</v>
      </c>
      <c r="O715" s="13"/>
      <c r="P715" s="13" t="s">
        <v>82</v>
      </c>
      <c r="Q715" s="13"/>
      <c r="R715" s="13" t="s">
        <v>83</v>
      </c>
      <c r="S715" s="3">
        <f>A715</f>
        <v>45861</v>
      </c>
      <c r="T715" s="4" t="str">
        <f>LEFT(G715,(LEN(G715)-2))</f>
        <v>12:30</v>
      </c>
      <c r="U715" s="4" t="str">
        <f t="shared" si="77"/>
        <v>1</v>
      </c>
      <c r="V715" s="4" t="str" cm="1">
        <f t="array" ref="V715">_xlfn.IFS(U715 = "1","13",U715 = "2","14",U715 = "3","15",U715 = "4","16",U715 &gt; 4,U715)</f>
        <v>13</v>
      </c>
      <c r="W715" s="4" t="str">
        <f t="shared" si="78"/>
        <v>30</v>
      </c>
      <c r="X715" s="5" t="str">
        <f t="shared" si="79"/>
        <v>13:30</v>
      </c>
      <c r="Y715" s="9">
        <f t="shared" si="80"/>
        <v>45861</v>
      </c>
      <c r="Z715" s="10">
        <f t="shared" si="81"/>
        <v>45861</v>
      </c>
      <c r="AA715" s="10">
        <f t="shared" si="82"/>
        <v>45861.562847222223</v>
      </c>
      <c r="AB715" s="10">
        <f t="shared" si="83"/>
        <v>45861.583680555559</v>
      </c>
      <c r="AC715" s="11">
        <f>AA715</f>
        <v>45861.562847222223</v>
      </c>
      <c r="AD715" s="11">
        <f>AB715</f>
        <v>45861.583680555559</v>
      </c>
      <c r="AE715">
        <v>0</v>
      </c>
      <c r="AF715">
        <v>0</v>
      </c>
      <c r="AH715" t="str">
        <f>H715</f>
        <v>TCT LUNCH 12:15- 12:45</v>
      </c>
      <c r="AI715" t="str">
        <f>C715</f>
        <v>OakLawn103</v>
      </c>
      <c r="AJ715" t="str">
        <f>AH715</f>
        <v>TCT LUNCH 12:15- 12:45</v>
      </c>
      <c r="AM715" t="s">
        <v>39</v>
      </c>
      <c r="AS715" t="str">
        <f>B715</f>
        <v>Wednesday</v>
      </c>
      <c r="AV715" t="s">
        <v>41</v>
      </c>
      <c r="BO715" s="12">
        <v>45883</v>
      </c>
      <c r="BP715" s="13" t="s">
        <v>106</v>
      </c>
      <c r="BQ715" s="13" t="s">
        <v>107</v>
      </c>
      <c r="BR715" s="13">
        <v>9504585</v>
      </c>
      <c r="BS715" s="13" t="s">
        <v>75</v>
      </c>
      <c r="BT715" s="13">
        <v>29947</v>
      </c>
      <c r="BU715" s="13" t="s">
        <v>98</v>
      </c>
      <c r="BV715" s="13" t="s">
        <v>77</v>
      </c>
      <c r="BW715" s="13" t="s">
        <v>78</v>
      </c>
      <c r="BX715" s="13" t="s">
        <v>79</v>
      </c>
      <c r="BY715" s="13">
        <v>29940</v>
      </c>
      <c r="BZ715" s="13" t="s">
        <v>80</v>
      </c>
      <c r="CA715" s="13" t="s">
        <v>81</v>
      </c>
      <c r="CB715" s="13">
        <v>29941</v>
      </c>
      <c r="CC715" s="13"/>
      <c r="CD715" s="13" t="s">
        <v>82</v>
      </c>
      <c r="CE715" s="13"/>
      <c r="CF715" s="13" t="s">
        <v>83</v>
      </c>
      <c r="CG715" s="3">
        <f>BO715</f>
        <v>45883</v>
      </c>
      <c r="CH715" s="4" t="str">
        <f>LEFT(BU715,(LEN(BU715)-2))</f>
        <v>2:30</v>
      </c>
      <c r="CI715" s="4" t="str">
        <f>LEFT(CH715)</f>
        <v>2</v>
      </c>
      <c r="CJ715" s="4" t="str" cm="1">
        <f t="array" ref="CJ715">_xlfn.IFS(CI715 = "1","13",CI715 = "2","14",CI715 = "3","15",CI715 = "4","16",CI715 &gt; 4,CI715)</f>
        <v>14</v>
      </c>
      <c r="CK715" s="4" t="str">
        <f>RIGHT(CH715,2)</f>
        <v>30</v>
      </c>
      <c r="CL715" s="5" t="str">
        <f>_xlfn.CONCAT(CJ715,":",CK715)</f>
        <v>14:30</v>
      </c>
      <c r="CM715" s="9">
        <f>CG715</f>
        <v>45883</v>
      </c>
      <c r="CN715" s="10">
        <f>CM715</f>
        <v>45883</v>
      </c>
      <c r="CO715" s="10">
        <f>CN715+TIME(CJ715,CK715,CK715)</f>
        <v>45883.604513888888</v>
      </c>
      <c r="CP715" s="10">
        <f>CO715+TIME(0,30,0)</f>
        <v>45883.625347222223</v>
      </c>
    </row>
    <row r="716" spans="1:94" x14ac:dyDescent="0.25">
      <c r="A716" s="7">
        <v>45861</v>
      </c>
      <c r="B716" s="8" t="s">
        <v>105</v>
      </c>
      <c r="C716" s="8" t="s">
        <v>107</v>
      </c>
      <c r="D716" s="8">
        <v>9504585</v>
      </c>
      <c r="E716" s="8" t="s">
        <v>75</v>
      </c>
      <c r="F716" s="8">
        <v>29947</v>
      </c>
      <c r="G716" s="8" t="s">
        <v>94</v>
      </c>
      <c r="H716" s="8" t="s">
        <v>77</v>
      </c>
      <c r="I716" s="8" t="s">
        <v>78</v>
      </c>
      <c r="J716" s="8" t="s">
        <v>79</v>
      </c>
      <c r="K716" s="8">
        <v>29940</v>
      </c>
      <c r="L716" s="8" t="s">
        <v>80</v>
      </c>
      <c r="M716" s="8" t="s">
        <v>81</v>
      </c>
      <c r="N716" s="8">
        <v>29941</v>
      </c>
      <c r="O716" s="8"/>
      <c r="P716" s="8" t="s">
        <v>82</v>
      </c>
      <c r="Q716" s="8"/>
      <c r="R716" s="8" t="s">
        <v>83</v>
      </c>
      <c r="S716" s="3">
        <f>A716</f>
        <v>45861</v>
      </c>
      <c r="T716" s="4" t="str">
        <f>LEFT(G716,(LEN(G716)-2))</f>
        <v>1:00</v>
      </c>
      <c r="U716" s="4" t="str">
        <f t="shared" si="77"/>
        <v>1</v>
      </c>
      <c r="V716" s="4" t="str" cm="1">
        <f t="array" ref="V716">_xlfn.IFS(U716 = "1","13",U716 = "2","14",U716 = "3","15",U716 = "4","16",U716 &gt; 4,U716)</f>
        <v>13</v>
      </c>
      <c r="W716" s="4" t="str">
        <f t="shared" si="78"/>
        <v>00</v>
      </c>
      <c r="X716" s="5" t="str">
        <f t="shared" si="79"/>
        <v>13:00</v>
      </c>
      <c r="Y716" s="9">
        <f t="shared" si="80"/>
        <v>45861</v>
      </c>
      <c r="Z716" s="10">
        <f t="shared" si="81"/>
        <v>45861</v>
      </c>
      <c r="AA716" s="10">
        <f t="shared" si="82"/>
        <v>45861.541666666664</v>
      </c>
      <c r="AB716" s="10">
        <f t="shared" si="83"/>
        <v>45861.5625</v>
      </c>
      <c r="AC716" s="11">
        <f>AA716</f>
        <v>45861.541666666664</v>
      </c>
      <c r="AD716" s="11">
        <f>AB716</f>
        <v>45861.5625</v>
      </c>
      <c r="AE716">
        <v>0</v>
      </c>
      <c r="AF716">
        <v>0</v>
      </c>
      <c r="AH716" t="str">
        <f>H716</f>
        <v>AVAILABLE</v>
      </c>
      <c r="AI716" t="str">
        <f>C716</f>
        <v>OakLawn103</v>
      </c>
      <c r="AJ716" t="str">
        <f>AH716</f>
        <v>AVAILABLE</v>
      </c>
      <c r="AM716" t="s">
        <v>39</v>
      </c>
      <c r="AS716" t="str">
        <f>B716</f>
        <v>Wednesday</v>
      </c>
      <c r="AV716" t="s">
        <v>41</v>
      </c>
      <c r="BO716" s="12">
        <v>45883</v>
      </c>
      <c r="BP716" s="13" t="s">
        <v>106</v>
      </c>
      <c r="BQ716" s="13" t="s">
        <v>109</v>
      </c>
      <c r="BR716" s="13">
        <v>9504589</v>
      </c>
      <c r="BS716" s="13" t="s">
        <v>75</v>
      </c>
      <c r="BT716" s="13">
        <v>29948</v>
      </c>
      <c r="BU716" s="13" t="s">
        <v>98</v>
      </c>
      <c r="BV716" s="13" t="s">
        <v>77</v>
      </c>
      <c r="BW716" s="13" t="s">
        <v>78</v>
      </c>
      <c r="BX716" s="13" t="s">
        <v>79</v>
      </c>
      <c r="BY716" s="13">
        <v>29940</v>
      </c>
      <c r="BZ716" s="13" t="s">
        <v>80</v>
      </c>
      <c r="CA716" s="13" t="s">
        <v>81</v>
      </c>
      <c r="CB716" s="13">
        <v>29941</v>
      </c>
      <c r="CC716" s="13"/>
      <c r="CD716" s="13" t="s">
        <v>82</v>
      </c>
      <c r="CE716" s="13"/>
      <c r="CF716" s="13" t="s">
        <v>83</v>
      </c>
      <c r="CG716" s="3">
        <f>BO716</f>
        <v>45883</v>
      </c>
      <c r="CH716" s="4" t="str">
        <f>LEFT(BU716,(LEN(BU716)-2))</f>
        <v>2:30</v>
      </c>
      <c r="CI716" s="4" t="str">
        <f>LEFT(CH716)</f>
        <v>2</v>
      </c>
      <c r="CJ716" s="4" t="str" cm="1">
        <f t="array" ref="CJ716">_xlfn.IFS(CI716 = "1","13",CI716 = "2","14",CI716 = "3","15",CI716 = "4","16",CI716 &gt; 4,CI716)</f>
        <v>14</v>
      </c>
      <c r="CK716" s="4" t="str">
        <f>RIGHT(CH716,2)</f>
        <v>30</v>
      </c>
      <c r="CL716" s="5" t="str">
        <f>_xlfn.CONCAT(CJ716,":",CK716)</f>
        <v>14:30</v>
      </c>
      <c r="CM716" s="9">
        <f>CG716</f>
        <v>45883</v>
      </c>
      <c r="CN716" s="10">
        <f>CM716</f>
        <v>45883</v>
      </c>
      <c r="CO716" s="10">
        <f>CN716+TIME(CJ716,CK716,CK716)</f>
        <v>45883.604513888888</v>
      </c>
      <c r="CP716" s="10">
        <f>CO716+TIME(0,30,0)</f>
        <v>45883.625347222223</v>
      </c>
    </row>
    <row r="717" spans="1:94" ht="15.75" x14ac:dyDescent="0.25">
      <c r="A717" s="12">
        <v>45861</v>
      </c>
      <c r="B717" s="13" t="s">
        <v>105</v>
      </c>
      <c r="C717" s="13" t="s">
        <v>107</v>
      </c>
      <c r="D717" s="13">
        <v>9504585</v>
      </c>
      <c r="E717" s="13" t="s">
        <v>75</v>
      </c>
      <c r="F717" s="13">
        <v>29947</v>
      </c>
      <c r="G717" s="13" t="s">
        <v>95</v>
      </c>
      <c r="H717" s="13" t="s">
        <v>77</v>
      </c>
      <c r="I717" s="13" t="s">
        <v>78</v>
      </c>
      <c r="J717" s="13" t="s">
        <v>79</v>
      </c>
      <c r="K717" s="13">
        <v>29940</v>
      </c>
      <c r="L717" s="13" t="s">
        <v>80</v>
      </c>
      <c r="M717" s="13" t="s">
        <v>81</v>
      </c>
      <c r="N717" s="13">
        <v>29941</v>
      </c>
      <c r="O717" s="13"/>
      <c r="P717" s="13" t="s">
        <v>82</v>
      </c>
      <c r="Q717" s="13"/>
      <c r="R717" s="13" t="s">
        <v>83</v>
      </c>
      <c r="S717" s="3">
        <f>A717</f>
        <v>45861</v>
      </c>
      <c r="T717" s="4" t="str">
        <f>LEFT(G717,(LEN(G717)-2))</f>
        <v>1:30</v>
      </c>
      <c r="U717" s="4" t="str">
        <f t="shared" si="77"/>
        <v>1</v>
      </c>
      <c r="V717" s="4" t="str" cm="1">
        <f t="array" ref="V717">_xlfn.IFS(U717 = "1","13",U717 = "2","14",U717 = "3","15",U717 = "4","16",U717 &gt; 4,U717)</f>
        <v>13</v>
      </c>
      <c r="W717" s="4" t="str">
        <f t="shared" si="78"/>
        <v>30</v>
      </c>
      <c r="X717" s="5" t="str">
        <f t="shared" si="79"/>
        <v>13:30</v>
      </c>
      <c r="Y717" s="9">
        <f t="shared" si="80"/>
        <v>45861</v>
      </c>
      <c r="Z717" s="10">
        <f t="shared" si="81"/>
        <v>45861</v>
      </c>
      <c r="AA717" s="10">
        <f t="shared" si="82"/>
        <v>45861.562847222223</v>
      </c>
      <c r="AB717" s="10">
        <f t="shared" si="83"/>
        <v>45861.583680555559</v>
      </c>
      <c r="AC717" s="11">
        <f>AA717</f>
        <v>45861.562847222223</v>
      </c>
      <c r="AD717" s="11">
        <f>AB717</f>
        <v>45861.583680555559</v>
      </c>
      <c r="AE717">
        <v>0</v>
      </c>
      <c r="AF717">
        <v>0</v>
      </c>
      <c r="AH717" t="str">
        <f>H717</f>
        <v>AVAILABLE</v>
      </c>
      <c r="AI717" t="str">
        <f>C717</f>
        <v>OakLawn103</v>
      </c>
      <c r="AJ717" t="str">
        <f>AH717</f>
        <v>AVAILABLE</v>
      </c>
      <c r="AM717" t="s">
        <v>39</v>
      </c>
      <c r="AS717" t="str">
        <f>B717</f>
        <v>Wednesday</v>
      </c>
      <c r="AV717" t="s">
        <v>41</v>
      </c>
      <c r="BO717" s="16">
        <v>45883</v>
      </c>
      <c r="BP717" s="17" t="s">
        <v>106</v>
      </c>
      <c r="BQ717" s="17" t="s">
        <v>115</v>
      </c>
      <c r="BR717" s="17">
        <v>9504574</v>
      </c>
      <c r="BS717" s="17" t="s">
        <v>75</v>
      </c>
      <c r="BT717" s="17">
        <v>29944</v>
      </c>
      <c r="BU717" s="17" t="s">
        <v>98</v>
      </c>
      <c r="BV717" s="17" t="s">
        <v>77</v>
      </c>
      <c r="BW717" s="17" t="s">
        <v>78</v>
      </c>
      <c r="BX717" s="17" t="s">
        <v>79</v>
      </c>
      <c r="BY717" s="17">
        <v>29940</v>
      </c>
      <c r="BZ717" s="17" t="s">
        <v>80</v>
      </c>
      <c r="CA717" s="17" t="s">
        <v>81</v>
      </c>
      <c r="CB717" s="17">
        <v>29941</v>
      </c>
      <c r="CC717" s="17"/>
      <c r="CD717" s="17" t="s">
        <v>82</v>
      </c>
      <c r="CE717" s="17"/>
      <c r="CF717" s="17" t="s">
        <v>83</v>
      </c>
      <c r="CG717" s="3">
        <f>BO717</f>
        <v>45883</v>
      </c>
      <c r="CH717" s="4" t="str">
        <f>LEFT(BU717,(LEN(BU717)-2))</f>
        <v>2:30</v>
      </c>
      <c r="CI717" s="4" t="str">
        <f>LEFT(CH717)</f>
        <v>2</v>
      </c>
      <c r="CJ717" s="4" t="str" cm="1">
        <f t="array" ref="CJ717">_xlfn.IFS(CI717 = "1","13",CI717 = "2","14",CI717 = "3","15",CI717 = "4","16",CI717 &gt; 4,CI717)</f>
        <v>14</v>
      </c>
      <c r="CK717" s="4" t="str">
        <f>RIGHT(CH717,2)</f>
        <v>30</v>
      </c>
      <c r="CL717" s="5" t="str">
        <f>_xlfn.CONCAT(CJ717,":",CK717)</f>
        <v>14:30</v>
      </c>
      <c r="CM717" s="9">
        <f>CG717</f>
        <v>45883</v>
      </c>
      <c r="CN717" s="10">
        <f>CM717</f>
        <v>45883</v>
      </c>
      <c r="CO717" s="10">
        <f>CN717+TIME(CJ717,CK717,CK717)</f>
        <v>45883.604513888888</v>
      </c>
      <c r="CP717" s="10">
        <f>CO717+TIME(0,30,0)</f>
        <v>45883.625347222223</v>
      </c>
    </row>
    <row r="718" spans="1:94" x14ac:dyDescent="0.25">
      <c r="A718" s="7">
        <v>45861</v>
      </c>
      <c r="B718" s="8" t="s">
        <v>105</v>
      </c>
      <c r="C718" s="8" t="s">
        <v>107</v>
      </c>
      <c r="D718" s="8">
        <v>9504585</v>
      </c>
      <c r="E718" s="8" t="s">
        <v>75</v>
      </c>
      <c r="F718" s="8">
        <v>29947</v>
      </c>
      <c r="G718" s="8" t="s">
        <v>97</v>
      </c>
      <c r="H718" s="8" t="s">
        <v>77</v>
      </c>
      <c r="I718" s="8" t="s">
        <v>78</v>
      </c>
      <c r="J718" s="8" t="s">
        <v>79</v>
      </c>
      <c r="K718" s="8">
        <v>29940</v>
      </c>
      <c r="L718" s="8" t="s">
        <v>80</v>
      </c>
      <c r="M718" s="8" t="s">
        <v>81</v>
      </c>
      <c r="N718" s="8">
        <v>29941</v>
      </c>
      <c r="O718" s="8"/>
      <c r="P718" s="8" t="s">
        <v>82</v>
      </c>
      <c r="Q718" s="8"/>
      <c r="R718" s="8" t="s">
        <v>83</v>
      </c>
      <c r="S718" s="3">
        <f>A718</f>
        <v>45861</v>
      </c>
      <c r="T718" s="4" t="str">
        <f>LEFT(G718,(LEN(G718)-2))</f>
        <v>2:00</v>
      </c>
      <c r="U718" s="4" t="str">
        <f t="shared" si="77"/>
        <v>2</v>
      </c>
      <c r="V718" s="4" t="str" cm="1">
        <f t="array" ref="V718">_xlfn.IFS(U718 = "1","13",U718 = "2","14",U718 = "3","15",U718 = "4","16",U718 &gt; 4,U718)</f>
        <v>14</v>
      </c>
      <c r="W718" s="4" t="str">
        <f t="shared" si="78"/>
        <v>00</v>
      </c>
      <c r="X718" s="5" t="str">
        <f t="shared" si="79"/>
        <v>14:00</v>
      </c>
      <c r="Y718" s="9">
        <f t="shared" si="80"/>
        <v>45861</v>
      </c>
      <c r="Z718" s="10">
        <f t="shared" si="81"/>
        <v>45861</v>
      </c>
      <c r="AA718" s="10">
        <f t="shared" si="82"/>
        <v>45861.583333333336</v>
      </c>
      <c r="AB718" s="10">
        <f t="shared" si="83"/>
        <v>45861.604166666672</v>
      </c>
      <c r="AC718" s="11">
        <f>AA718</f>
        <v>45861.583333333336</v>
      </c>
      <c r="AD718" s="11">
        <f>AB718</f>
        <v>45861.604166666672</v>
      </c>
      <c r="AE718">
        <v>0</v>
      </c>
      <c r="AF718">
        <v>0</v>
      </c>
      <c r="AH718" t="str">
        <f>H718</f>
        <v>AVAILABLE</v>
      </c>
      <c r="AI718" t="str">
        <f>C718</f>
        <v>OakLawn103</v>
      </c>
      <c r="AJ718" t="str">
        <f>AH718</f>
        <v>AVAILABLE</v>
      </c>
      <c r="AM718" t="s">
        <v>39</v>
      </c>
      <c r="AS718" t="str">
        <f>B718</f>
        <v>Wednesday</v>
      </c>
      <c r="AV718" t="s">
        <v>41</v>
      </c>
      <c r="BO718" s="7">
        <v>45883</v>
      </c>
      <c r="BP718" s="8" t="s">
        <v>106</v>
      </c>
      <c r="BQ718" s="8" t="s">
        <v>74</v>
      </c>
      <c r="BR718" s="8">
        <v>9504580</v>
      </c>
      <c r="BS718" s="8" t="s">
        <v>75</v>
      </c>
      <c r="BT718" s="8">
        <v>29946</v>
      </c>
      <c r="BU718" s="8" t="s">
        <v>97</v>
      </c>
      <c r="BV718" s="8" t="s">
        <v>77</v>
      </c>
      <c r="BW718" s="8" t="s">
        <v>78</v>
      </c>
      <c r="BX718" s="8" t="s">
        <v>79</v>
      </c>
      <c r="BY718" s="8">
        <v>29940</v>
      </c>
      <c r="BZ718" s="8" t="s">
        <v>80</v>
      </c>
      <c r="CA718" s="8" t="s">
        <v>81</v>
      </c>
      <c r="CB718" s="8">
        <v>29941</v>
      </c>
      <c r="CC718" s="8"/>
      <c r="CD718" s="8" t="s">
        <v>82</v>
      </c>
      <c r="CE718" s="8"/>
      <c r="CF718" s="8" t="s">
        <v>83</v>
      </c>
      <c r="CG718" s="3">
        <f>BO718</f>
        <v>45883</v>
      </c>
      <c r="CH718" s="4" t="str">
        <f>LEFT(BU718,(LEN(BU718)-2))</f>
        <v>2:00</v>
      </c>
      <c r="CI718" s="4" t="str">
        <f>LEFT(CH718)</f>
        <v>2</v>
      </c>
      <c r="CJ718" s="4" t="str" cm="1">
        <f t="array" ref="CJ718">_xlfn.IFS(CI718 = "1","13",CI718 = "2","14",CI718 = "3","15",CI718 = "4","16",CI718 &gt; 4,CI718)</f>
        <v>14</v>
      </c>
      <c r="CK718" s="4" t="str">
        <f>RIGHT(CH718,2)</f>
        <v>00</v>
      </c>
      <c r="CL718" s="5" t="str">
        <f>_xlfn.CONCAT(CJ718,":",CK718)</f>
        <v>14:00</v>
      </c>
      <c r="CM718" s="9">
        <f>CG718</f>
        <v>45883</v>
      </c>
      <c r="CN718" s="10">
        <f>CM718</f>
        <v>45883</v>
      </c>
      <c r="CO718" s="10">
        <f>CN718+TIME(CJ718,CK718,CK718)</f>
        <v>45883.583333333336</v>
      </c>
      <c r="CP718" s="10">
        <f>CO718+TIME(0,30,0)</f>
        <v>45883.604166666672</v>
      </c>
    </row>
    <row r="719" spans="1:94" x14ac:dyDescent="0.25">
      <c r="A719" s="12">
        <v>45861</v>
      </c>
      <c r="B719" s="13" t="s">
        <v>105</v>
      </c>
      <c r="C719" s="13" t="s">
        <v>107</v>
      </c>
      <c r="D719" s="13">
        <v>9504585</v>
      </c>
      <c r="E719" s="13" t="s">
        <v>75</v>
      </c>
      <c r="F719" s="13">
        <v>29947</v>
      </c>
      <c r="G719" s="13" t="s">
        <v>98</v>
      </c>
      <c r="H719" s="13" t="s">
        <v>77</v>
      </c>
      <c r="I719" s="13" t="s">
        <v>78</v>
      </c>
      <c r="J719" s="13" t="s">
        <v>79</v>
      </c>
      <c r="K719" s="13">
        <v>29940</v>
      </c>
      <c r="L719" s="13" t="s">
        <v>80</v>
      </c>
      <c r="M719" s="13" t="s">
        <v>81</v>
      </c>
      <c r="N719" s="13">
        <v>29941</v>
      </c>
      <c r="O719" s="13"/>
      <c r="P719" s="13" t="s">
        <v>82</v>
      </c>
      <c r="Q719" s="13"/>
      <c r="R719" s="13" t="s">
        <v>83</v>
      </c>
      <c r="S719" s="3">
        <f>A719</f>
        <v>45861</v>
      </c>
      <c r="T719" s="4" t="str">
        <f>LEFT(G719,(LEN(G719)-2))</f>
        <v>2:30</v>
      </c>
      <c r="U719" s="4" t="str">
        <f t="shared" si="77"/>
        <v>2</v>
      </c>
      <c r="V719" s="4" t="str" cm="1">
        <f t="array" ref="V719">_xlfn.IFS(U719 = "1","13",U719 = "2","14",U719 = "3","15",U719 = "4","16",U719 &gt; 4,U719)</f>
        <v>14</v>
      </c>
      <c r="W719" s="4" t="str">
        <f t="shared" si="78"/>
        <v>30</v>
      </c>
      <c r="X719" s="5" t="str">
        <f t="shared" si="79"/>
        <v>14:30</v>
      </c>
      <c r="Y719" s="9">
        <f t="shared" si="80"/>
        <v>45861</v>
      </c>
      <c r="Z719" s="10">
        <f t="shared" si="81"/>
        <v>45861</v>
      </c>
      <c r="AA719" s="10">
        <f t="shared" si="82"/>
        <v>45861.604513888888</v>
      </c>
      <c r="AB719" s="10">
        <f t="shared" si="83"/>
        <v>45861.625347222223</v>
      </c>
      <c r="AC719" s="11">
        <f>AA719</f>
        <v>45861.604513888888</v>
      </c>
      <c r="AD719" s="11">
        <f>AB719</f>
        <v>45861.625347222223</v>
      </c>
      <c r="AE719">
        <v>0</v>
      </c>
      <c r="AF719">
        <v>0</v>
      </c>
      <c r="AH719" t="str">
        <f>H719</f>
        <v>AVAILABLE</v>
      </c>
      <c r="AI719" t="str">
        <f>C719</f>
        <v>OakLawn103</v>
      </c>
      <c r="AJ719" t="str">
        <f>AH719</f>
        <v>AVAILABLE</v>
      </c>
      <c r="AM719" t="s">
        <v>39</v>
      </c>
      <c r="AS719" t="str">
        <f>B719</f>
        <v>Wednesday</v>
      </c>
      <c r="AV719" t="s">
        <v>41</v>
      </c>
      <c r="BO719" s="7">
        <v>45883</v>
      </c>
      <c r="BP719" s="8" t="s">
        <v>106</v>
      </c>
      <c r="BQ719" s="8" t="s">
        <v>107</v>
      </c>
      <c r="BR719" s="8">
        <v>9504585</v>
      </c>
      <c r="BS719" s="8" t="s">
        <v>75</v>
      </c>
      <c r="BT719" s="8">
        <v>29947</v>
      </c>
      <c r="BU719" s="8" t="s">
        <v>97</v>
      </c>
      <c r="BV719" s="8" t="s">
        <v>77</v>
      </c>
      <c r="BW719" s="8" t="s">
        <v>78</v>
      </c>
      <c r="BX719" s="8" t="s">
        <v>79</v>
      </c>
      <c r="BY719" s="8">
        <v>29940</v>
      </c>
      <c r="BZ719" s="8" t="s">
        <v>80</v>
      </c>
      <c r="CA719" s="8" t="s">
        <v>81</v>
      </c>
      <c r="CB719" s="8">
        <v>29941</v>
      </c>
      <c r="CC719" s="8"/>
      <c r="CD719" s="8" t="s">
        <v>82</v>
      </c>
      <c r="CE719" s="8"/>
      <c r="CF719" s="8" t="s">
        <v>83</v>
      </c>
      <c r="CG719" s="3">
        <f>BO719</f>
        <v>45883</v>
      </c>
      <c r="CH719" s="4" t="str">
        <f>LEFT(BU719,(LEN(BU719)-2))</f>
        <v>2:00</v>
      </c>
      <c r="CI719" s="4" t="str">
        <f>LEFT(CH719)</f>
        <v>2</v>
      </c>
      <c r="CJ719" s="4" t="str" cm="1">
        <f t="array" ref="CJ719">_xlfn.IFS(CI719 = "1","13",CI719 = "2","14",CI719 = "3","15",CI719 = "4","16",CI719 &gt; 4,CI719)</f>
        <v>14</v>
      </c>
      <c r="CK719" s="4" t="str">
        <f>RIGHT(CH719,2)</f>
        <v>00</v>
      </c>
      <c r="CL719" s="5" t="str">
        <f>_xlfn.CONCAT(CJ719,":",CK719)</f>
        <v>14:00</v>
      </c>
      <c r="CM719" s="9">
        <f>CG719</f>
        <v>45883</v>
      </c>
      <c r="CN719" s="10">
        <f>CM719</f>
        <v>45883</v>
      </c>
      <c r="CO719" s="10">
        <f>CN719+TIME(CJ719,CK719,CK719)</f>
        <v>45883.583333333336</v>
      </c>
      <c r="CP719" s="10">
        <f>CO719+TIME(0,30,0)</f>
        <v>45883.604166666672</v>
      </c>
    </row>
    <row r="720" spans="1:94" x14ac:dyDescent="0.25">
      <c r="A720" s="7">
        <v>45861</v>
      </c>
      <c r="B720" s="8" t="s">
        <v>105</v>
      </c>
      <c r="C720" s="8" t="s">
        <v>107</v>
      </c>
      <c r="D720" s="8">
        <v>9504585</v>
      </c>
      <c r="E720" s="8" t="s">
        <v>75</v>
      </c>
      <c r="F720" s="8">
        <v>29947</v>
      </c>
      <c r="G720" s="8" t="s">
        <v>99</v>
      </c>
      <c r="H720" s="8" t="s">
        <v>77</v>
      </c>
      <c r="I720" s="8" t="s">
        <v>78</v>
      </c>
      <c r="J720" s="8" t="s">
        <v>79</v>
      </c>
      <c r="K720" s="8">
        <v>29940</v>
      </c>
      <c r="L720" s="8" t="s">
        <v>80</v>
      </c>
      <c r="M720" s="8" t="s">
        <v>81</v>
      </c>
      <c r="N720" s="8">
        <v>29941</v>
      </c>
      <c r="O720" s="8"/>
      <c r="P720" s="8" t="s">
        <v>82</v>
      </c>
      <c r="Q720" s="8"/>
      <c r="R720" s="8" t="s">
        <v>83</v>
      </c>
      <c r="S720" s="3">
        <f>A720</f>
        <v>45861</v>
      </c>
      <c r="T720" s="4" t="str">
        <f>LEFT(G720,(LEN(G720)-2))</f>
        <v>3:00</v>
      </c>
      <c r="U720" s="4" t="str">
        <f t="shared" si="77"/>
        <v>3</v>
      </c>
      <c r="V720" s="4" t="str" cm="1">
        <f t="array" ref="V720">_xlfn.IFS(U720 = "1","13",U720 = "2","14",U720 = "3","15",U720 = "4","16",U720 &gt; 4,U720)</f>
        <v>15</v>
      </c>
      <c r="W720" s="4" t="str">
        <f t="shared" si="78"/>
        <v>00</v>
      </c>
      <c r="X720" s="5" t="str">
        <f t="shared" si="79"/>
        <v>15:00</v>
      </c>
      <c r="Y720" s="9">
        <f t="shared" si="80"/>
        <v>45861</v>
      </c>
      <c r="Z720" s="10">
        <f t="shared" si="81"/>
        <v>45861</v>
      </c>
      <c r="AA720" s="10">
        <f t="shared" si="82"/>
        <v>45861.625</v>
      </c>
      <c r="AB720" s="10">
        <f t="shared" si="83"/>
        <v>45861.645833333336</v>
      </c>
      <c r="AC720" s="11">
        <f>AA720</f>
        <v>45861.625</v>
      </c>
      <c r="AD720" s="11">
        <f>AB720</f>
        <v>45861.645833333336</v>
      </c>
      <c r="AE720">
        <v>0</v>
      </c>
      <c r="AF720">
        <v>0</v>
      </c>
      <c r="AH720" t="str">
        <f>H720</f>
        <v>AVAILABLE</v>
      </c>
      <c r="AI720" t="str">
        <f>C720</f>
        <v>OakLawn103</v>
      </c>
      <c r="AJ720" t="str">
        <f>AH720</f>
        <v>AVAILABLE</v>
      </c>
      <c r="AM720" t="s">
        <v>39</v>
      </c>
      <c r="AS720" t="str">
        <f>B720</f>
        <v>Wednesday</v>
      </c>
      <c r="AV720" t="s">
        <v>41</v>
      </c>
      <c r="BO720" s="7">
        <v>45883</v>
      </c>
      <c r="BP720" s="8" t="s">
        <v>106</v>
      </c>
      <c r="BQ720" s="8" t="s">
        <v>109</v>
      </c>
      <c r="BR720" s="8">
        <v>9504589</v>
      </c>
      <c r="BS720" s="8" t="s">
        <v>75</v>
      </c>
      <c r="BT720" s="8">
        <v>29948</v>
      </c>
      <c r="BU720" s="8" t="s">
        <v>97</v>
      </c>
      <c r="BV720" s="8" t="s">
        <v>77</v>
      </c>
      <c r="BW720" s="8" t="s">
        <v>78</v>
      </c>
      <c r="BX720" s="8" t="s">
        <v>79</v>
      </c>
      <c r="BY720" s="8">
        <v>29940</v>
      </c>
      <c r="BZ720" s="8" t="s">
        <v>80</v>
      </c>
      <c r="CA720" s="8" t="s">
        <v>81</v>
      </c>
      <c r="CB720" s="8">
        <v>29941</v>
      </c>
      <c r="CC720" s="8"/>
      <c r="CD720" s="8" t="s">
        <v>82</v>
      </c>
      <c r="CE720" s="8"/>
      <c r="CF720" s="8" t="s">
        <v>83</v>
      </c>
      <c r="CG720" s="3">
        <f>BO720</f>
        <v>45883</v>
      </c>
      <c r="CH720" s="4" t="str">
        <f>LEFT(BU720,(LEN(BU720)-2))</f>
        <v>2:00</v>
      </c>
      <c r="CI720" s="4" t="str">
        <f>LEFT(CH720)</f>
        <v>2</v>
      </c>
      <c r="CJ720" s="4" t="str" cm="1">
        <f t="array" ref="CJ720">_xlfn.IFS(CI720 = "1","13",CI720 = "2","14",CI720 = "3","15",CI720 = "4","16",CI720 &gt; 4,CI720)</f>
        <v>14</v>
      </c>
      <c r="CK720" s="4" t="str">
        <f>RIGHT(CH720,2)</f>
        <v>00</v>
      </c>
      <c r="CL720" s="5" t="str">
        <f>_xlfn.CONCAT(CJ720,":",CK720)</f>
        <v>14:00</v>
      </c>
      <c r="CM720" s="9">
        <f>CG720</f>
        <v>45883</v>
      </c>
      <c r="CN720" s="10">
        <f>CM720</f>
        <v>45883</v>
      </c>
      <c r="CO720" s="10">
        <f>CN720+TIME(CJ720,CK720,CK720)</f>
        <v>45883.583333333336</v>
      </c>
      <c r="CP720" s="10">
        <f>CO720+TIME(0,30,0)</f>
        <v>45883.604166666672</v>
      </c>
    </row>
    <row r="721" spans="1:94" ht="15.75" x14ac:dyDescent="0.25">
      <c r="A721" s="12">
        <v>45861</v>
      </c>
      <c r="B721" s="13" t="s">
        <v>105</v>
      </c>
      <c r="C721" s="13" t="s">
        <v>107</v>
      </c>
      <c r="D721" s="13">
        <v>9504585</v>
      </c>
      <c r="E721" s="13" t="s">
        <v>75</v>
      </c>
      <c r="F721" s="13">
        <v>29947</v>
      </c>
      <c r="G721" s="13" t="s">
        <v>100</v>
      </c>
      <c r="H721" s="13" t="s">
        <v>77</v>
      </c>
      <c r="I721" s="13" t="s">
        <v>78</v>
      </c>
      <c r="J721" s="13" t="s">
        <v>79</v>
      </c>
      <c r="K721" s="13">
        <v>29940</v>
      </c>
      <c r="L721" s="13" t="s">
        <v>80</v>
      </c>
      <c r="M721" s="13" t="s">
        <v>81</v>
      </c>
      <c r="N721" s="13">
        <v>29941</v>
      </c>
      <c r="O721" s="13"/>
      <c r="P721" s="13" t="s">
        <v>82</v>
      </c>
      <c r="Q721" s="13"/>
      <c r="R721" s="13" t="s">
        <v>83</v>
      </c>
      <c r="S721" s="3">
        <f>A721</f>
        <v>45861</v>
      </c>
      <c r="T721" s="4" t="str">
        <f>LEFT(G721,(LEN(G721)-2))</f>
        <v>3:30</v>
      </c>
      <c r="U721" s="4" t="str">
        <f t="shared" si="77"/>
        <v>3</v>
      </c>
      <c r="V721" s="4" t="str" cm="1">
        <f t="array" ref="V721">_xlfn.IFS(U721 = "1","13",U721 = "2","14",U721 = "3","15",U721 = "4","16",U721 &gt; 4,U721)</f>
        <v>15</v>
      </c>
      <c r="W721" s="4" t="str">
        <f t="shared" si="78"/>
        <v>30</v>
      </c>
      <c r="X721" s="5" t="str">
        <f t="shared" si="79"/>
        <v>15:30</v>
      </c>
      <c r="Y721" s="9">
        <f t="shared" si="80"/>
        <v>45861</v>
      </c>
      <c r="Z721" s="10">
        <f t="shared" si="81"/>
        <v>45861</v>
      </c>
      <c r="AA721" s="10">
        <f t="shared" si="82"/>
        <v>45861.646180555559</v>
      </c>
      <c r="AB721" s="10">
        <f t="shared" si="83"/>
        <v>45861.667013888895</v>
      </c>
      <c r="AC721" s="11">
        <f>AA721</f>
        <v>45861.646180555559</v>
      </c>
      <c r="AD721" s="11">
        <f>AB721</f>
        <v>45861.667013888895</v>
      </c>
      <c r="AE721">
        <v>0</v>
      </c>
      <c r="AF721">
        <v>0</v>
      </c>
      <c r="AH721" t="str">
        <f>H721</f>
        <v>AVAILABLE</v>
      </c>
      <c r="AI721" t="str">
        <f>C721</f>
        <v>OakLawn103</v>
      </c>
      <c r="AJ721" t="str">
        <f>AH721</f>
        <v>AVAILABLE</v>
      </c>
      <c r="AM721" t="s">
        <v>39</v>
      </c>
      <c r="AS721" t="str">
        <f>B721</f>
        <v>Wednesday</v>
      </c>
      <c r="AV721" t="s">
        <v>41</v>
      </c>
      <c r="BO721" s="14">
        <v>45883</v>
      </c>
      <c r="BP721" s="15" t="s">
        <v>106</v>
      </c>
      <c r="BQ721" s="15" t="s">
        <v>115</v>
      </c>
      <c r="BR721" s="15">
        <v>9504574</v>
      </c>
      <c r="BS721" s="15" t="s">
        <v>75</v>
      </c>
      <c r="BT721" s="15">
        <v>29944</v>
      </c>
      <c r="BU721" s="15" t="s">
        <v>97</v>
      </c>
      <c r="BV721" s="15" t="s">
        <v>77</v>
      </c>
      <c r="BW721" s="15" t="s">
        <v>78</v>
      </c>
      <c r="BX721" s="15" t="s">
        <v>79</v>
      </c>
      <c r="BY721" s="15">
        <v>29940</v>
      </c>
      <c r="BZ721" s="15" t="s">
        <v>80</v>
      </c>
      <c r="CA721" s="15" t="s">
        <v>81</v>
      </c>
      <c r="CB721" s="15">
        <v>29941</v>
      </c>
      <c r="CC721" s="15"/>
      <c r="CD721" s="15" t="s">
        <v>82</v>
      </c>
      <c r="CE721" s="15"/>
      <c r="CF721" s="15" t="s">
        <v>83</v>
      </c>
      <c r="CG721" s="3">
        <f>BO721</f>
        <v>45883</v>
      </c>
      <c r="CH721" s="4" t="str">
        <f>LEFT(BU721,(LEN(BU721)-2))</f>
        <v>2:00</v>
      </c>
      <c r="CI721" s="4" t="str">
        <f>LEFT(CH721)</f>
        <v>2</v>
      </c>
      <c r="CJ721" s="4" t="str" cm="1">
        <f t="array" ref="CJ721">_xlfn.IFS(CI721 = "1","13",CI721 = "2","14",CI721 = "3","15",CI721 = "4","16",CI721 &gt; 4,CI721)</f>
        <v>14</v>
      </c>
      <c r="CK721" s="4" t="str">
        <f>RIGHT(CH721,2)</f>
        <v>00</v>
      </c>
      <c r="CL721" s="5" t="str">
        <f>_xlfn.CONCAT(CJ721,":",CK721)</f>
        <v>14:00</v>
      </c>
      <c r="CM721" s="9">
        <f>CG721</f>
        <v>45883</v>
      </c>
      <c r="CN721" s="10">
        <f>CM721</f>
        <v>45883</v>
      </c>
      <c r="CO721" s="10">
        <f>CN721+TIME(CJ721,CK721,CK721)</f>
        <v>45883.583333333336</v>
      </c>
      <c r="CP721" s="10">
        <f>CO721+TIME(0,30,0)</f>
        <v>45883.604166666672</v>
      </c>
    </row>
    <row r="722" spans="1:94" x14ac:dyDescent="0.25">
      <c r="A722" s="7">
        <v>45862</v>
      </c>
      <c r="B722" s="8" t="s">
        <v>106</v>
      </c>
      <c r="C722" s="8" t="s">
        <v>107</v>
      </c>
      <c r="D722" s="8">
        <v>9504585</v>
      </c>
      <c r="E722" s="8" t="s">
        <v>75</v>
      </c>
      <c r="F722" s="8">
        <v>29947</v>
      </c>
      <c r="G722" s="8" t="s">
        <v>76</v>
      </c>
      <c r="H722" s="8" t="s">
        <v>77</v>
      </c>
      <c r="I722" s="8" t="s">
        <v>78</v>
      </c>
      <c r="J722" s="8" t="s">
        <v>79</v>
      </c>
      <c r="K722" s="8">
        <v>29940</v>
      </c>
      <c r="L722" s="8" t="s">
        <v>80</v>
      </c>
      <c r="M722" s="8" t="s">
        <v>81</v>
      </c>
      <c r="N722" s="8">
        <v>29941</v>
      </c>
      <c r="O722" s="8"/>
      <c r="P722" s="8" t="s">
        <v>82</v>
      </c>
      <c r="Q722" s="8"/>
      <c r="R722" s="8" t="s">
        <v>83</v>
      </c>
      <c r="S722" s="3">
        <f>A722</f>
        <v>45862</v>
      </c>
      <c r="T722" s="4" t="str">
        <f>LEFT(G722,(LEN(G722)-2))</f>
        <v>8:00</v>
      </c>
      <c r="U722" s="4" t="str">
        <f t="shared" si="77"/>
        <v>8</v>
      </c>
      <c r="V722" s="4" t="str" cm="1">
        <f t="array" ref="V722">_xlfn.IFS(U722 = "1","13",U722 = "2","14",U722 = "3","15",U722 = "4","16",U722 &gt; 4,U722)</f>
        <v>8</v>
      </c>
      <c r="W722" s="4" t="str">
        <f t="shared" si="78"/>
        <v>00</v>
      </c>
      <c r="X722" s="5" t="str">
        <f t="shared" si="79"/>
        <v>8:00</v>
      </c>
      <c r="Y722" s="9">
        <f t="shared" si="80"/>
        <v>45862</v>
      </c>
      <c r="Z722" s="10">
        <f t="shared" si="81"/>
        <v>45862</v>
      </c>
      <c r="AA722" s="10">
        <f t="shared" si="82"/>
        <v>45862.333333333336</v>
      </c>
      <c r="AB722" s="10">
        <f t="shared" si="83"/>
        <v>45862.354166666672</v>
      </c>
      <c r="AC722" s="11">
        <f>AA722</f>
        <v>45862.333333333336</v>
      </c>
      <c r="AD722" s="11">
        <f>AB722</f>
        <v>45862.354166666672</v>
      </c>
      <c r="AE722">
        <v>0</v>
      </c>
      <c r="AF722">
        <v>0</v>
      </c>
      <c r="AH722" t="str">
        <f>H722</f>
        <v>AVAILABLE</v>
      </c>
      <c r="AI722" t="str">
        <f>C722</f>
        <v>OakLawn103</v>
      </c>
      <c r="AJ722" t="str">
        <f>AH722</f>
        <v>AVAILABLE</v>
      </c>
      <c r="AM722" t="s">
        <v>39</v>
      </c>
      <c r="AS722" t="str">
        <f>B722</f>
        <v>Thursday</v>
      </c>
      <c r="AV722" t="s">
        <v>41</v>
      </c>
      <c r="BO722" s="12">
        <v>45883</v>
      </c>
      <c r="BP722" s="13" t="s">
        <v>106</v>
      </c>
      <c r="BQ722" s="13" t="s">
        <v>74</v>
      </c>
      <c r="BR722" s="13">
        <v>9504580</v>
      </c>
      <c r="BS722" s="13" t="s">
        <v>75</v>
      </c>
      <c r="BT722" s="13">
        <v>29946</v>
      </c>
      <c r="BU722" s="13" t="s">
        <v>88</v>
      </c>
      <c r="BV722" s="13" t="s">
        <v>96</v>
      </c>
      <c r="BW722" s="13" t="s">
        <v>78</v>
      </c>
      <c r="BX722" s="13" t="s">
        <v>79</v>
      </c>
      <c r="BY722" s="13">
        <v>29940</v>
      </c>
      <c r="BZ722" s="13" t="s">
        <v>80</v>
      </c>
      <c r="CA722" s="13" t="s">
        <v>81</v>
      </c>
      <c r="CB722" s="13">
        <v>29941</v>
      </c>
      <c r="CC722" s="13"/>
      <c r="CD722" s="13" t="s">
        <v>82</v>
      </c>
      <c r="CE722" s="13"/>
      <c r="CF722" s="13" t="s">
        <v>83</v>
      </c>
      <c r="CG722" s="3">
        <f>BO722</f>
        <v>45883</v>
      </c>
      <c r="CH722" s="4" t="str">
        <f>LEFT(BU722,(LEN(BU722)-2))</f>
        <v>10:30</v>
      </c>
      <c r="CI722" s="4" t="str">
        <f>LEFT(CH722)</f>
        <v>1</v>
      </c>
      <c r="CJ722" s="4" t="str" cm="1">
        <f t="array" ref="CJ722">_xlfn.IFS(CI722 = "1","13",CI722 = "2","14",CI722 = "3","15",CI722 = "4","16",CI722 &gt; 4,CI722)</f>
        <v>13</v>
      </c>
      <c r="CK722" s="4" t="str">
        <f>RIGHT(CH722,2)</f>
        <v>30</v>
      </c>
      <c r="CL722" s="5" t="str">
        <f>_xlfn.CONCAT(CJ722,":",CK722)</f>
        <v>13:30</v>
      </c>
      <c r="CM722" s="9">
        <f>CG722</f>
        <v>45883</v>
      </c>
      <c r="CN722" s="10">
        <f>CM722</f>
        <v>45883</v>
      </c>
      <c r="CO722" s="10">
        <f>CN722+TIME(CJ722,CK722,CK722)</f>
        <v>45883.562847222223</v>
      </c>
      <c r="CP722" s="10">
        <f>CO722+TIME(0,30,0)</f>
        <v>45883.583680555559</v>
      </c>
    </row>
    <row r="723" spans="1:94" x14ac:dyDescent="0.25">
      <c r="A723" s="12">
        <v>45862</v>
      </c>
      <c r="B723" s="13" t="s">
        <v>106</v>
      </c>
      <c r="C723" s="13" t="s">
        <v>107</v>
      </c>
      <c r="D723" s="13">
        <v>9504585</v>
      </c>
      <c r="E723" s="13" t="s">
        <v>75</v>
      </c>
      <c r="F723" s="13">
        <v>29947</v>
      </c>
      <c r="G723" s="13" t="s">
        <v>84</v>
      </c>
      <c r="H723" s="13" t="s">
        <v>77</v>
      </c>
      <c r="I723" s="13" t="s">
        <v>78</v>
      </c>
      <c r="J723" s="13" t="s">
        <v>79</v>
      </c>
      <c r="K723" s="13">
        <v>29940</v>
      </c>
      <c r="L723" s="13" t="s">
        <v>80</v>
      </c>
      <c r="M723" s="13" t="s">
        <v>81</v>
      </c>
      <c r="N723" s="13">
        <v>29941</v>
      </c>
      <c r="O723" s="13"/>
      <c r="P723" s="13" t="s">
        <v>82</v>
      </c>
      <c r="Q723" s="13"/>
      <c r="R723" s="13" t="s">
        <v>83</v>
      </c>
      <c r="S723" s="3">
        <f>A723</f>
        <v>45862</v>
      </c>
      <c r="T723" s="4" t="str">
        <f>LEFT(G723,(LEN(G723)-2))</f>
        <v>8:30</v>
      </c>
      <c r="U723" s="4" t="str">
        <f t="shared" si="77"/>
        <v>8</v>
      </c>
      <c r="V723" s="4" t="str" cm="1">
        <f t="array" ref="V723">_xlfn.IFS(U723 = "1","13",U723 = "2","14",U723 = "3","15",U723 = "4","16",U723 &gt; 4,U723)</f>
        <v>8</v>
      </c>
      <c r="W723" s="4" t="str">
        <f t="shared" si="78"/>
        <v>30</v>
      </c>
      <c r="X723" s="5" t="str">
        <f t="shared" si="79"/>
        <v>8:30</v>
      </c>
      <c r="Y723" s="9">
        <f t="shared" si="80"/>
        <v>45862</v>
      </c>
      <c r="Z723" s="10">
        <f t="shared" si="81"/>
        <v>45862</v>
      </c>
      <c r="AA723" s="10">
        <f t="shared" si="82"/>
        <v>45862.354513888888</v>
      </c>
      <c r="AB723" s="10">
        <f t="shared" si="83"/>
        <v>45862.375347222223</v>
      </c>
      <c r="AC723" s="11">
        <f>AA723</f>
        <v>45862.354513888888</v>
      </c>
      <c r="AD723" s="11">
        <f>AB723</f>
        <v>45862.375347222223</v>
      </c>
      <c r="AE723">
        <v>0</v>
      </c>
      <c r="AF723">
        <v>0</v>
      </c>
      <c r="AH723" t="str">
        <f>H723</f>
        <v>AVAILABLE</v>
      </c>
      <c r="AI723" t="str">
        <f>C723</f>
        <v>OakLawn103</v>
      </c>
      <c r="AJ723" t="str">
        <f>AH723</f>
        <v>AVAILABLE</v>
      </c>
      <c r="AM723" t="s">
        <v>39</v>
      </c>
      <c r="AS723" t="str">
        <f>B723</f>
        <v>Thursday</v>
      </c>
      <c r="AV723" t="s">
        <v>41</v>
      </c>
      <c r="BO723" s="12">
        <v>45883</v>
      </c>
      <c r="BP723" s="13" t="s">
        <v>106</v>
      </c>
      <c r="BQ723" s="13" t="s">
        <v>74</v>
      </c>
      <c r="BR723" s="13">
        <v>9504580</v>
      </c>
      <c r="BS723" s="13" t="s">
        <v>75</v>
      </c>
      <c r="BT723" s="13">
        <v>29946</v>
      </c>
      <c r="BU723" s="13" t="s">
        <v>90</v>
      </c>
      <c r="BV723" s="13" t="s">
        <v>96</v>
      </c>
      <c r="BW723" s="13" t="s">
        <v>78</v>
      </c>
      <c r="BX723" s="13" t="s">
        <v>79</v>
      </c>
      <c r="BY723" s="13">
        <v>29940</v>
      </c>
      <c r="BZ723" s="13" t="s">
        <v>80</v>
      </c>
      <c r="CA723" s="13" t="s">
        <v>81</v>
      </c>
      <c r="CB723" s="13">
        <v>29941</v>
      </c>
      <c r="CC723" s="13"/>
      <c r="CD723" s="13" t="s">
        <v>82</v>
      </c>
      <c r="CE723" s="13"/>
      <c r="CF723" s="13" t="s">
        <v>83</v>
      </c>
      <c r="CG723" s="3">
        <f>BO723</f>
        <v>45883</v>
      </c>
      <c r="CH723" s="4" t="str">
        <f>LEFT(BU723,(LEN(BU723)-2))</f>
        <v>11:30</v>
      </c>
      <c r="CI723" s="4" t="str">
        <f>LEFT(CH723)</f>
        <v>1</v>
      </c>
      <c r="CJ723" s="4" t="str" cm="1">
        <f t="array" ref="CJ723">_xlfn.IFS(CI723 = "1","13",CI723 = "2","14",CI723 = "3","15",CI723 = "4","16",CI723 &gt; 4,CI723)</f>
        <v>13</v>
      </c>
      <c r="CK723" s="4" t="str">
        <f>RIGHT(CH723,2)</f>
        <v>30</v>
      </c>
      <c r="CL723" s="5" t="str">
        <f>_xlfn.CONCAT(CJ723,":",CK723)</f>
        <v>13:30</v>
      </c>
      <c r="CM723" s="9">
        <f>CG723</f>
        <v>45883</v>
      </c>
      <c r="CN723" s="10">
        <f>CM723</f>
        <v>45883</v>
      </c>
      <c r="CO723" s="10">
        <f>CN723+TIME(CJ723,CK723,CK723)</f>
        <v>45883.562847222223</v>
      </c>
      <c r="CP723" s="10">
        <f>CO723+TIME(0,30,0)</f>
        <v>45883.583680555559</v>
      </c>
    </row>
    <row r="724" spans="1:94" x14ac:dyDescent="0.25">
      <c r="A724" s="7">
        <v>45862</v>
      </c>
      <c r="B724" s="8" t="s">
        <v>106</v>
      </c>
      <c r="C724" s="8" t="s">
        <v>107</v>
      </c>
      <c r="D724" s="8">
        <v>9504585</v>
      </c>
      <c r="E724" s="8" t="s">
        <v>75</v>
      </c>
      <c r="F724" s="8">
        <v>29947</v>
      </c>
      <c r="G724" s="8" t="s">
        <v>85</v>
      </c>
      <c r="H724" s="8" t="s">
        <v>77</v>
      </c>
      <c r="I724" s="8" t="s">
        <v>78</v>
      </c>
      <c r="J724" s="8" t="s">
        <v>79</v>
      </c>
      <c r="K724" s="8">
        <v>29940</v>
      </c>
      <c r="L724" s="8" t="s">
        <v>80</v>
      </c>
      <c r="M724" s="8" t="s">
        <v>81</v>
      </c>
      <c r="N724" s="8">
        <v>29941</v>
      </c>
      <c r="O724" s="8"/>
      <c r="P724" s="8" t="s">
        <v>82</v>
      </c>
      <c r="Q724" s="8"/>
      <c r="R724" s="8" t="s">
        <v>83</v>
      </c>
      <c r="S724" s="3">
        <f>A724</f>
        <v>45862</v>
      </c>
      <c r="T724" s="4" t="str">
        <f>LEFT(G724,(LEN(G724)-2))</f>
        <v>9:00</v>
      </c>
      <c r="U724" s="4" t="str">
        <f t="shared" si="77"/>
        <v>9</v>
      </c>
      <c r="V724" s="4" t="str" cm="1">
        <f t="array" ref="V724">_xlfn.IFS(U724 = "1","13",U724 = "2","14",U724 = "3","15",U724 = "4","16",U724 &gt; 4,U724)</f>
        <v>9</v>
      </c>
      <c r="W724" s="4" t="str">
        <f t="shared" si="78"/>
        <v>00</v>
      </c>
      <c r="X724" s="5" t="str">
        <f t="shared" si="79"/>
        <v>9:00</v>
      </c>
      <c r="Y724" s="9">
        <f t="shared" si="80"/>
        <v>45862</v>
      </c>
      <c r="Z724" s="10">
        <f t="shared" si="81"/>
        <v>45862</v>
      </c>
      <c r="AA724" s="10">
        <f t="shared" si="82"/>
        <v>45862.375</v>
      </c>
      <c r="AB724" s="10">
        <f t="shared" si="83"/>
        <v>45862.395833333336</v>
      </c>
      <c r="AC724" s="11">
        <f>AA724</f>
        <v>45862.375</v>
      </c>
      <c r="AD724" s="11">
        <f>AB724</f>
        <v>45862.395833333336</v>
      </c>
      <c r="AE724">
        <v>0</v>
      </c>
      <c r="AF724">
        <v>0</v>
      </c>
      <c r="AH724" t="str">
        <f>H724</f>
        <v>AVAILABLE</v>
      </c>
      <c r="AI724" t="str">
        <f>C724</f>
        <v>OakLawn103</v>
      </c>
      <c r="AJ724" t="str">
        <f>AH724</f>
        <v>AVAILABLE</v>
      </c>
      <c r="AM724" t="s">
        <v>39</v>
      </c>
      <c r="AS724" t="str">
        <f>B724</f>
        <v>Thursday</v>
      </c>
      <c r="AV724" t="s">
        <v>41</v>
      </c>
      <c r="BO724" s="12">
        <v>45883</v>
      </c>
      <c r="BP724" s="13" t="s">
        <v>106</v>
      </c>
      <c r="BQ724" s="13" t="s">
        <v>74</v>
      </c>
      <c r="BR724" s="13">
        <v>9504580</v>
      </c>
      <c r="BS724" s="13" t="s">
        <v>75</v>
      </c>
      <c r="BT724" s="13">
        <v>29946</v>
      </c>
      <c r="BU724" s="13" t="s">
        <v>93</v>
      </c>
      <c r="BV724" s="13" t="s">
        <v>92</v>
      </c>
      <c r="BW724" s="13" t="s">
        <v>78</v>
      </c>
      <c r="BX724" s="13" t="s">
        <v>79</v>
      </c>
      <c r="BY724" s="13">
        <v>29940</v>
      </c>
      <c r="BZ724" s="13" t="s">
        <v>80</v>
      </c>
      <c r="CA724" s="13" t="s">
        <v>81</v>
      </c>
      <c r="CB724" s="13">
        <v>29941</v>
      </c>
      <c r="CC724" s="13"/>
      <c r="CD724" s="13" t="s">
        <v>82</v>
      </c>
      <c r="CE724" s="13"/>
      <c r="CF724" s="13" t="s">
        <v>83</v>
      </c>
      <c r="CG724" s="3">
        <f>BO724</f>
        <v>45883</v>
      </c>
      <c r="CH724" s="4" t="str">
        <f>LEFT(BU724,(LEN(BU724)-2))</f>
        <v>12:30</v>
      </c>
      <c r="CI724" s="4" t="str">
        <f>LEFT(CH724)</f>
        <v>1</v>
      </c>
      <c r="CJ724" s="4" t="str" cm="1">
        <f t="array" ref="CJ724">_xlfn.IFS(CI724 = "1","13",CI724 = "2","14",CI724 = "3","15",CI724 = "4","16",CI724 &gt; 4,CI724)</f>
        <v>13</v>
      </c>
      <c r="CK724" s="4" t="str">
        <f>RIGHT(CH724,2)</f>
        <v>30</v>
      </c>
      <c r="CL724" s="5" t="str">
        <f>_xlfn.CONCAT(CJ724,":",CK724)</f>
        <v>13:30</v>
      </c>
      <c r="CM724" s="9">
        <f>CG724</f>
        <v>45883</v>
      </c>
      <c r="CN724" s="10">
        <f>CM724</f>
        <v>45883</v>
      </c>
      <c r="CO724" s="10">
        <f>CN724+TIME(CJ724,CK724,CK724)</f>
        <v>45883.562847222223</v>
      </c>
      <c r="CP724" s="10">
        <f>CO724+TIME(0,30,0)</f>
        <v>45883.583680555559</v>
      </c>
    </row>
    <row r="725" spans="1:94" x14ac:dyDescent="0.25">
      <c r="A725" s="12">
        <v>45862</v>
      </c>
      <c r="B725" s="13" t="s">
        <v>106</v>
      </c>
      <c r="C725" s="13" t="s">
        <v>107</v>
      </c>
      <c r="D725" s="13">
        <v>9504585</v>
      </c>
      <c r="E725" s="13" t="s">
        <v>75</v>
      </c>
      <c r="F725" s="13">
        <v>29947</v>
      </c>
      <c r="G725" s="13" t="s">
        <v>86</v>
      </c>
      <c r="H725" s="13" t="s">
        <v>77</v>
      </c>
      <c r="I725" s="13" t="s">
        <v>78</v>
      </c>
      <c r="J725" s="13" t="s">
        <v>79</v>
      </c>
      <c r="K725" s="13">
        <v>29940</v>
      </c>
      <c r="L725" s="13" t="s">
        <v>80</v>
      </c>
      <c r="M725" s="13" t="s">
        <v>81</v>
      </c>
      <c r="N725" s="13">
        <v>29941</v>
      </c>
      <c r="O725" s="13"/>
      <c r="P725" s="13" t="s">
        <v>82</v>
      </c>
      <c r="Q725" s="13"/>
      <c r="R725" s="13" t="s">
        <v>83</v>
      </c>
      <c r="S725" s="3">
        <f>A725</f>
        <v>45862</v>
      </c>
      <c r="T725" s="4" t="str">
        <f>LEFT(G725,(LEN(G725)-2))</f>
        <v>9:30</v>
      </c>
      <c r="U725" s="4" t="str">
        <f t="shared" si="77"/>
        <v>9</v>
      </c>
      <c r="V725" s="4" t="str" cm="1">
        <f t="array" ref="V725">_xlfn.IFS(U725 = "1","13",U725 = "2","14",U725 = "3","15",U725 = "4","16",U725 &gt; 4,U725)</f>
        <v>9</v>
      </c>
      <c r="W725" s="4" t="str">
        <f t="shared" si="78"/>
        <v>30</v>
      </c>
      <c r="X725" s="5" t="str">
        <f t="shared" si="79"/>
        <v>9:30</v>
      </c>
      <c r="Y725" s="9">
        <f t="shared" si="80"/>
        <v>45862</v>
      </c>
      <c r="Z725" s="10">
        <f t="shared" si="81"/>
        <v>45862</v>
      </c>
      <c r="AA725" s="10">
        <f t="shared" si="82"/>
        <v>45862.396180555559</v>
      </c>
      <c r="AB725" s="10">
        <f t="shared" si="83"/>
        <v>45862.417013888895</v>
      </c>
      <c r="AC725" s="11">
        <f>AA725</f>
        <v>45862.396180555559</v>
      </c>
      <c r="AD725" s="11">
        <f>AB725</f>
        <v>45862.417013888895</v>
      </c>
      <c r="AE725">
        <v>0</v>
      </c>
      <c r="AF725">
        <v>0</v>
      </c>
      <c r="AH725" t="str">
        <f>H725</f>
        <v>AVAILABLE</v>
      </c>
      <c r="AI725" t="str">
        <f>C725</f>
        <v>OakLawn103</v>
      </c>
      <c r="AJ725" t="str">
        <f>AH725</f>
        <v>AVAILABLE</v>
      </c>
      <c r="AM725" t="s">
        <v>39</v>
      </c>
      <c r="AS725" t="str">
        <f>B725</f>
        <v>Thursday</v>
      </c>
      <c r="AV725" t="s">
        <v>41</v>
      </c>
      <c r="BO725" s="12">
        <v>45883</v>
      </c>
      <c r="BP725" s="13" t="s">
        <v>106</v>
      </c>
      <c r="BQ725" s="13" t="s">
        <v>74</v>
      </c>
      <c r="BR725" s="13">
        <v>9504580</v>
      </c>
      <c r="BS725" s="13" t="s">
        <v>75</v>
      </c>
      <c r="BT725" s="13">
        <v>29946</v>
      </c>
      <c r="BU725" s="13" t="s">
        <v>95</v>
      </c>
      <c r="BV725" s="13" t="s">
        <v>77</v>
      </c>
      <c r="BW725" s="13" t="s">
        <v>78</v>
      </c>
      <c r="BX725" s="13" t="s">
        <v>79</v>
      </c>
      <c r="BY725" s="13">
        <v>29940</v>
      </c>
      <c r="BZ725" s="13" t="s">
        <v>80</v>
      </c>
      <c r="CA725" s="13" t="s">
        <v>81</v>
      </c>
      <c r="CB725" s="13">
        <v>29941</v>
      </c>
      <c r="CC725" s="13"/>
      <c r="CD725" s="13" t="s">
        <v>82</v>
      </c>
      <c r="CE725" s="13"/>
      <c r="CF725" s="13" t="s">
        <v>83</v>
      </c>
      <c r="CG725" s="3">
        <f>BO725</f>
        <v>45883</v>
      </c>
      <c r="CH725" s="4" t="str">
        <f>LEFT(BU725,(LEN(BU725)-2))</f>
        <v>1:30</v>
      </c>
      <c r="CI725" s="4" t="str">
        <f>LEFT(CH725)</f>
        <v>1</v>
      </c>
      <c r="CJ725" s="4" t="str" cm="1">
        <f t="array" ref="CJ725">_xlfn.IFS(CI725 = "1","13",CI725 = "2","14",CI725 = "3","15",CI725 = "4","16",CI725 &gt; 4,CI725)</f>
        <v>13</v>
      </c>
      <c r="CK725" s="4" t="str">
        <f>RIGHT(CH725,2)</f>
        <v>30</v>
      </c>
      <c r="CL725" s="5" t="str">
        <f>_xlfn.CONCAT(CJ725,":",CK725)</f>
        <v>13:30</v>
      </c>
      <c r="CM725" s="9">
        <f>CG725</f>
        <v>45883</v>
      </c>
      <c r="CN725" s="10">
        <f>CM725</f>
        <v>45883</v>
      </c>
      <c r="CO725" s="10">
        <f>CN725+TIME(CJ725,CK725,CK725)</f>
        <v>45883.562847222223</v>
      </c>
      <c r="CP725" s="10">
        <f>CO725+TIME(0,30,0)</f>
        <v>45883.583680555559</v>
      </c>
    </row>
    <row r="726" spans="1:94" x14ac:dyDescent="0.25">
      <c r="A726" s="7">
        <v>45862</v>
      </c>
      <c r="B726" s="8" t="s">
        <v>106</v>
      </c>
      <c r="C726" s="8" t="s">
        <v>107</v>
      </c>
      <c r="D726" s="8">
        <v>9504585</v>
      </c>
      <c r="E726" s="8" t="s">
        <v>75</v>
      </c>
      <c r="F726" s="8">
        <v>29947</v>
      </c>
      <c r="G726" s="8" t="s">
        <v>87</v>
      </c>
      <c r="H726" s="8" t="s">
        <v>77</v>
      </c>
      <c r="I726" s="8" t="s">
        <v>78</v>
      </c>
      <c r="J726" s="8" t="s">
        <v>79</v>
      </c>
      <c r="K726" s="8">
        <v>29940</v>
      </c>
      <c r="L726" s="8" t="s">
        <v>80</v>
      </c>
      <c r="M726" s="8" t="s">
        <v>81</v>
      </c>
      <c r="N726" s="8">
        <v>29941</v>
      </c>
      <c r="O726" s="8"/>
      <c r="P726" s="8" t="s">
        <v>82</v>
      </c>
      <c r="Q726" s="8"/>
      <c r="R726" s="8" t="s">
        <v>83</v>
      </c>
      <c r="S726" s="3">
        <f>A726</f>
        <v>45862</v>
      </c>
      <c r="T726" s="4" t="str">
        <f>LEFT(G726,(LEN(G726)-2))</f>
        <v>10:00</v>
      </c>
      <c r="U726" s="4" t="str">
        <f t="shared" si="77"/>
        <v>1</v>
      </c>
      <c r="V726" s="4" t="str" cm="1">
        <f t="array" ref="V726">_xlfn.IFS(U726 = "1","13",U726 = "2","14",U726 = "3","15",U726 = "4","16",U726 &gt; 4,U726)</f>
        <v>13</v>
      </c>
      <c r="W726" s="4" t="str">
        <f t="shared" si="78"/>
        <v>00</v>
      </c>
      <c r="X726" s="5" t="str">
        <f t="shared" si="79"/>
        <v>13:00</v>
      </c>
      <c r="Y726" s="9">
        <f t="shared" si="80"/>
        <v>45862</v>
      </c>
      <c r="Z726" s="10">
        <f t="shared" si="81"/>
        <v>45862</v>
      </c>
      <c r="AA726" s="10">
        <f t="shared" si="82"/>
        <v>45862.541666666664</v>
      </c>
      <c r="AB726" s="10">
        <f t="shared" si="83"/>
        <v>45862.5625</v>
      </c>
      <c r="AC726" s="11">
        <f>AA726</f>
        <v>45862.541666666664</v>
      </c>
      <c r="AD726" s="11">
        <f>AB726</f>
        <v>45862.5625</v>
      </c>
      <c r="AE726">
        <v>0</v>
      </c>
      <c r="AF726">
        <v>0</v>
      </c>
      <c r="AH726" t="str">
        <f>H726</f>
        <v>AVAILABLE</v>
      </c>
      <c r="AI726" t="str">
        <f>C726</f>
        <v>OakLawn103</v>
      </c>
      <c r="AJ726" t="str">
        <f>AH726</f>
        <v>AVAILABLE</v>
      </c>
      <c r="AM726" t="s">
        <v>39</v>
      </c>
      <c r="AS726" t="str">
        <f>B726</f>
        <v>Thursday</v>
      </c>
      <c r="AV726" t="s">
        <v>41</v>
      </c>
      <c r="BO726" s="12">
        <v>45883</v>
      </c>
      <c r="BP726" s="13" t="s">
        <v>106</v>
      </c>
      <c r="BQ726" s="13" t="s">
        <v>107</v>
      </c>
      <c r="BR726" s="13">
        <v>9504585</v>
      </c>
      <c r="BS726" s="13" t="s">
        <v>75</v>
      </c>
      <c r="BT726" s="13">
        <v>29947</v>
      </c>
      <c r="BU726" s="13" t="s">
        <v>88</v>
      </c>
      <c r="BV726" s="13" t="s">
        <v>77</v>
      </c>
      <c r="BW726" s="13" t="s">
        <v>78</v>
      </c>
      <c r="BX726" s="13" t="s">
        <v>79</v>
      </c>
      <c r="BY726" s="13">
        <v>29940</v>
      </c>
      <c r="BZ726" s="13" t="s">
        <v>80</v>
      </c>
      <c r="CA726" s="13" t="s">
        <v>81</v>
      </c>
      <c r="CB726" s="13">
        <v>29941</v>
      </c>
      <c r="CC726" s="13"/>
      <c r="CD726" s="13" t="s">
        <v>82</v>
      </c>
      <c r="CE726" s="13"/>
      <c r="CF726" s="13" t="s">
        <v>83</v>
      </c>
      <c r="CG726" s="3">
        <f>BO726</f>
        <v>45883</v>
      </c>
      <c r="CH726" s="4" t="str">
        <f>LEFT(BU726,(LEN(BU726)-2))</f>
        <v>10:30</v>
      </c>
      <c r="CI726" s="4" t="str">
        <f>LEFT(CH726)</f>
        <v>1</v>
      </c>
      <c r="CJ726" s="4" t="str" cm="1">
        <f t="array" ref="CJ726">_xlfn.IFS(CI726 = "1","13",CI726 = "2","14",CI726 = "3","15",CI726 = "4","16",CI726 &gt; 4,CI726)</f>
        <v>13</v>
      </c>
      <c r="CK726" s="4" t="str">
        <f>RIGHT(CH726,2)</f>
        <v>30</v>
      </c>
      <c r="CL726" s="5" t="str">
        <f>_xlfn.CONCAT(CJ726,":",CK726)</f>
        <v>13:30</v>
      </c>
      <c r="CM726" s="9">
        <f>CG726</f>
        <v>45883</v>
      </c>
      <c r="CN726" s="10">
        <f>CM726</f>
        <v>45883</v>
      </c>
      <c r="CO726" s="10">
        <f>CN726+TIME(CJ726,CK726,CK726)</f>
        <v>45883.562847222223</v>
      </c>
      <c r="CP726" s="10">
        <f>CO726+TIME(0,30,0)</f>
        <v>45883.583680555559</v>
      </c>
    </row>
    <row r="727" spans="1:94" x14ac:dyDescent="0.25">
      <c r="A727" s="12">
        <v>45862</v>
      </c>
      <c r="B727" s="13" t="s">
        <v>106</v>
      </c>
      <c r="C727" s="13" t="s">
        <v>107</v>
      </c>
      <c r="D727" s="13">
        <v>9504585</v>
      </c>
      <c r="E727" s="13" t="s">
        <v>75</v>
      </c>
      <c r="F727" s="13">
        <v>29947</v>
      </c>
      <c r="G727" s="13" t="s">
        <v>88</v>
      </c>
      <c r="H727" s="13" t="s">
        <v>77</v>
      </c>
      <c r="I727" s="13" t="s">
        <v>78</v>
      </c>
      <c r="J727" s="13" t="s">
        <v>79</v>
      </c>
      <c r="K727" s="13">
        <v>29940</v>
      </c>
      <c r="L727" s="13" t="s">
        <v>80</v>
      </c>
      <c r="M727" s="13" t="s">
        <v>81</v>
      </c>
      <c r="N727" s="13">
        <v>29941</v>
      </c>
      <c r="O727" s="13"/>
      <c r="P727" s="13" t="s">
        <v>82</v>
      </c>
      <c r="Q727" s="13"/>
      <c r="R727" s="13" t="s">
        <v>83</v>
      </c>
      <c r="S727" s="3">
        <f>A727</f>
        <v>45862</v>
      </c>
      <c r="T727" s="4" t="str">
        <f>LEFT(G727,(LEN(G727)-2))</f>
        <v>10:30</v>
      </c>
      <c r="U727" s="4" t="str">
        <f t="shared" si="77"/>
        <v>1</v>
      </c>
      <c r="V727" s="4" t="str" cm="1">
        <f t="array" ref="V727">_xlfn.IFS(U727 = "1","13",U727 = "2","14",U727 = "3","15",U727 = "4","16",U727 &gt; 4,U727)</f>
        <v>13</v>
      </c>
      <c r="W727" s="4" t="str">
        <f t="shared" si="78"/>
        <v>30</v>
      </c>
      <c r="X727" s="5" t="str">
        <f t="shared" si="79"/>
        <v>13:30</v>
      </c>
      <c r="Y727" s="9">
        <f t="shared" si="80"/>
        <v>45862</v>
      </c>
      <c r="Z727" s="10">
        <f t="shared" si="81"/>
        <v>45862</v>
      </c>
      <c r="AA727" s="10">
        <f t="shared" si="82"/>
        <v>45862.562847222223</v>
      </c>
      <c r="AB727" s="10">
        <f t="shared" si="83"/>
        <v>45862.583680555559</v>
      </c>
      <c r="AC727" s="11">
        <f>AA727</f>
        <v>45862.562847222223</v>
      </c>
      <c r="AD727" s="11">
        <f>AB727</f>
        <v>45862.583680555559</v>
      </c>
      <c r="AE727">
        <v>0</v>
      </c>
      <c r="AF727">
        <v>0</v>
      </c>
      <c r="AH727" t="str">
        <f>H727</f>
        <v>AVAILABLE</v>
      </c>
      <c r="AI727" t="str">
        <f>C727</f>
        <v>OakLawn103</v>
      </c>
      <c r="AJ727" t="str">
        <f>AH727</f>
        <v>AVAILABLE</v>
      </c>
      <c r="AM727" t="s">
        <v>39</v>
      </c>
      <c r="AS727" t="str">
        <f>B727</f>
        <v>Thursday</v>
      </c>
      <c r="AV727" t="s">
        <v>41</v>
      </c>
      <c r="BO727" s="12">
        <v>45883</v>
      </c>
      <c r="BP727" s="13" t="s">
        <v>106</v>
      </c>
      <c r="BQ727" s="13" t="s">
        <v>107</v>
      </c>
      <c r="BR727" s="13">
        <v>9504585</v>
      </c>
      <c r="BS727" s="13" t="s">
        <v>75</v>
      </c>
      <c r="BT727" s="13">
        <v>29947</v>
      </c>
      <c r="BU727" s="13" t="s">
        <v>90</v>
      </c>
      <c r="BV727" s="13" t="s">
        <v>77</v>
      </c>
      <c r="BW727" s="13" t="s">
        <v>78</v>
      </c>
      <c r="BX727" s="13" t="s">
        <v>79</v>
      </c>
      <c r="BY727" s="13">
        <v>29940</v>
      </c>
      <c r="BZ727" s="13" t="s">
        <v>80</v>
      </c>
      <c r="CA727" s="13" t="s">
        <v>81</v>
      </c>
      <c r="CB727" s="13">
        <v>29941</v>
      </c>
      <c r="CC727" s="13"/>
      <c r="CD727" s="13" t="s">
        <v>82</v>
      </c>
      <c r="CE727" s="13"/>
      <c r="CF727" s="13" t="s">
        <v>83</v>
      </c>
      <c r="CG727" s="3">
        <f>BO727</f>
        <v>45883</v>
      </c>
      <c r="CH727" s="4" t="str">
        <f>LEFT(BU727,(LEN(BU727)-2))</f>
        <v>11:30</v>
      </c>
      <c r="CI727" s="4" t="str">
        <f>LEFT(CH727)</f>
        <v>1</v>
      </c>
      <c r="CJ727" s="4" t="str" cm="1">
        <f t="array" ref="CJ727">_xlfn.IFS(CI727 = "1","13",CI727 = "2","14",CI727 = "3","15",CI727 = "4","16",CI727 &gt; 4,CI727)</f>
        <v>13</v>
      </c>
      <c r="CK727" s="4" t="str">
        <f>RIGHT(CH727,2)</f>
        <v>30</v>
      </c>
      <c r="CL727" s="5" t="str">
        <f>_xlfn.CONCAT(CJ727,":",CK727)</f>
        <v>13:30</v>
      </c>
      <c r="CM727" s="9">
        <f>CG727</f>
        <v>45883</v>
      </c>
      <c r="CN727" s="10">
        <f>CM727</f>
        <v>45883</v>
      </c>
      <c r="CO727" s="10">
        <f>CN727+TIME(CJ727,CK727,CK727)</f>
        <v>45883.562847222223</v>
      </c>
      <c r="CP727" s="10">
        <f>CO727+TIME(0,30,0)</f>
        <v>45883.583680555559</v>
      </c>
    </row>
    <row r="728" spans="1:94" x14ac:dyDescent="0.25">
      <c r="A728" s="7">
        <v>45862</v>
      </c>
      <c r="B728" s="8" t="s">
        <v>106</v>
      </c>
      <c r="C728" s="8" t="s">
        <v>107</v>
      </c>
      <c r="D728" s="8">
        <v>9504585</v>
      </c>
      <c r="E728" s="8" t="s">
        <v>75</v>
      </c>
      <c r="F728" s="8">
        <v>29947</v>
      </c>
      <c r="G728" s="8" t="s">
        <v>89</v>
      </c>
      <c r="H728" s="8" t="s">
        <v>77</v>
      </c>
      <c r="I728" s="8" t="s">
        <v>78</v>
      </c>
      <c r="J728" s="8" t="s">
        <v>79</v>
      </c>
      <c r="K728" s="8">
        <v>29940</v>
      </c>
      <c r="L728" s="8" t="s">
        <v>80</v>
      </c>
      <c r="M728" s="8" t="s">
        <v>81</v>
      </c>
      <c r="N728" s="8">
        <v>29941</v>
      </c>
      <c r="O728" s="8"/>
      <c r="P728" s="8" t="s">
        <v>82</v>
      </c>
      <c r="Q728" s="8"/>
      <c r="R728" s="8" t="s">
        <v>83</v>
      </c>
      <c r="S728" s="3">
        <f>A728</f>
        <v>45862</v>
      </c>
      <c r="T728" s="4" t="str">
        <f>LEFT(G728,(LEN(G728)-2))</f>
        <v>11:00</v>
      </c>
      <c r="U728" s="4" t="str">
        <f t="shared" si="77"/>
        <v>1</v>
      </c>
      <c r="V728" s="4" t="str" cm="1">
        <f t="array" ref="V728">_xlfn.IFS(U728 = "1","13",U728 = "2","14",U728 = "3","15",U728 = "4","16",U728 &gt; 4,U728)</f>
        <v>13</v>
      </c>
      <c r="W728" s="4" t="str">
        <f t="shared" si="78"/>
        <v>00</v>
      </c>
      <c r="X728" s="5" t="str">
        <f t="shared" si="79"/>
        <v>13:00</v>
      </c>
      <c r="Y728" s="9">
        <f t="shared" si="80"/>
        <v>45862</v>
      </c>
      <c r="Z728" s="10">
        <f t="shared" si="81"/>
        <v>45862</v>
      </c>
      <c r="AA728" s="10">
        <f t="shared" si="82"/>
        <v>45862.541666666664</v>
      </c>
      <c r="AB728" s="10">
        <f t="shared" si="83"/>
        <v>45862.5625</v>
      </c>
      <c r="AC728" s="11">
        <f>AA728</f>
        <v>45862.541666666664</v>
      </c>
      <c r="AD728" s="11">
        <f>AB728</f>
        <v>45862.5625</v>
      </c>
      <c r="AE728">
        <v>0</v>
      </c>
      <c r="AF728">
        <v>0</v>
      </c>
      <c r="AH728" t="str">
        <f>H728</f>
        <v>AVAILABLE</v>
      </c>
      <c r="AI728" t="str">
        <f>C728</f>
        <v>OakLawn103</v>
      </c>
      <c r="AJ728" t="str">
        <f>AH728</f>
        <v>AVAILABLE</v>
      </c>
      <c r="AM728" t="s">
        <v>39</v>
      </c>
      <c r="AS728" t="str">
        <f>B728</f>
        <v>Thursday</v>
      </c>
      <c r="AV728" t="s">
        <v>41</v>
      </c>
      <c r="BO728" s="12">
        <v>45883</v>
      </c>
      <c r="BP728" s="13" t="s">
        <v>106</v>
      </c>
      <c r="BQ728" s="13" t="s">
        <v>107</v>
      </c>
      <c r="BR728" s="13">
        <v>9504585</v>
      </c>
      <c r="BS728" s="13" t="s">
        <v>75</v>
      </c>
      <c r="BT728" s="13">
        <v>29947</v>
      </c>
      <c r="BU728" s="13" t="s">
        <v>93</v>
      </c>
      <c r="BV728" s="13" t="s">
        <v>92</v>
      </c>
      <c r="BW728" s="13" t="s">
        <v>78</v>
      </c>
      <c r="BX728" s="13" t="s">
        <v>79</v>
      </c>
      <c r="BY728" s="13">
        <v>29940</v>
      </c>
      <c r="BZ728" s="13" t="s">
        <v>80</v>
      </c>
      <c r="CA728" s="13" t="s">
        <v>81</v>
      </c>
      <c r="CB728" s="13">
        <v>29941</v>
      </c>
      <c r="CC728" s="13"/>
      <c r="CD728" s="13" t="s">
        <v>82</v>
      </c>
      <c r="CE728" s="13"/>
      <c r="CF728" s="13" t="s">
        <v>83</v>
      </c>
      <c r="CG728" s="3">
        <f>BO728</f>
        <v>45883</v>
      </c>
      <c r="CH728" s="4" t="str">
        <f>LEFT(BU728,(LEN(BU728)-2))</f>
        <v>12:30</v>
      </c>
      <c r="CI728" s="4" t="str">
        <f>LEFT(CH728)</f>
        <v>1</v>
      </c>
      <c r="CJ728" s="4" t="str" cm="1">
        <f t="array" ref="CJ728">_xlfn.IFS(CI728 = "1","13",CI728 = "2","14",CI728 = "3","15",CI728 = "4","16",CI728 &gt; 4,CI728)</f>
        <v>13</v>
      </c>
      <c r="CK728" s="4" t="str">
        <f>RIGHT(CH728,2)</f>
        <v>30</v>
      </c>
      <c r="CL728" s="5" t="str">
        <f>_xlfn.CONCAT(CJ728,":",CK728)</f>
        <v>13:30</v>
      </c>
      <c r="CM728" s="9">
        <f>CG728</f>
        <v>45883</v>
      </c>
      <c r="CN728" s="10">
        <f>CM728</f>
        <v>45883</v>
      </c>
      <c r="CO728" s="10">
        <f>CN728+TIME(CJ728,CK728,CK728)</f>
        <v>45883.562847222223</v>
      </c>
      <c r="CP728" s="10">
        <f>CO728+TIME(0,30,0)</f>
        <v>45883.583680555559</v>
      </c>
    </row>
    <row r="729" spans="1:94" x14ac:dyDescent="0.25">
      <c r="A729" s="12">
        <v>45862</v>
      </c>
      <c r="B729" s="13" t="s">
        <v>106</v>
      </c>
      <c r="C729" s="13" t="s">
        <v>107</v>
      </c>
      <c r="D729" s="13">
        <v>9504585</v>
      </c>
      <c r="E729" s="13" t="s">
        <v>75</v>
      </c>
      <c r="F729" s="13">
        <v>29947</v>
      </c>
      <c r="G729" s="13" t="s">
        <v>90</v>
      </c>
      <c r="H729" s="13" t="s">
        <v>77</v>
      </c>
      <c r="I729" s="13" t="s">
        <v>78</v>
      </c>
      <c r="J729" s="13" t="s">
        <v>79</v>
      </c>
      <c r="K729" s="13">
        <v>29940</v>
      </c>
      <c r="L729" s="13" t="s">
        <v>80</v>
      </c>
      <c r="M729" s="13" t="s">
        <v>81</v>
      </c>
      <c r="N729" s="13">
        <v>29941</v>
      </c>
      <c r="O729" s="13"/>
      <c r="P729" s="13" t="s">
        <v>82</v>
      </c>
      <c r="Q729" s="13"/>
      <c r="R729" s="13" t="s">
        <v>83</v>
      </c>
      <c r="S729" s="3">
        <f>A729</f>
        <v>45862</v>
      </c>
      <c r="T729" s="4" t="str">
        <f>LEFT(G729,(LEN(G729)-2))</f>
        <v>11:30</v>
      </c>
      <c r="U729" s="4" t="str">
        <f t="shared" si="77"/>
        <v>1</v>
      </c>
      <c r="V729" s="4" t="str" cm="1">
        <f t="array" ref="V729">_xlfn.IFS(U729 = "1","13",U729 = "2","14",U729 = "3","15",U729 = "4","16",U729 &gt; 4,U729)</f>
        <v>13</v>
      </c>
      <c r="W729" s="4" t="str">
        <f t="shared" si="78"/>
        <v>30</v>
      </c>
      <c r="X729" s="5" t="str">
        <f t="shared" si="79"/>
        <v>13:30</v>
      </c>
      <c r="Y729" s="9">
        <f t="shared" si="80"/>
        <v>45862</v>
      </c>
      <c r="Z729" s="10">
        <f t="shared" si="81"/>
        <v>45862</v>
      </c>
      <c r="AA729" s="10">
        <f t="shared" si="82"/>
        <v>45862.562847222223</v>
      </c>
      <c r="AB729" s="10">
        <f t="shared" si="83"/>
        <v>45862.583680555559</v>
      </c>
      <c r="AC729" s="11">
        <f>AA729</f>
        <v>45862.562847222223</v>
      </c>
      <c r="AD729" s="11">
        <f>AB729</f>
        <v>45862.583680555559</v>
      </c>
      <c r="AE729">
        <v>0</v>
      </c>
      <c r="AF729">
        <v>0</v>
      </c>
      <c r="AH729" t="str">
        <f>H729</f>
        <v>AVAILABLE</v>
      </c>
      <c r="AI729" t="str">
        <f>C729</f>
        <v>OakLawn103</v>
      </c>
      <c r="AJ729" t="str">
        <f>AH729</f>
        <v>AVAILABLE</v>
      </c>
      <c r="AM729" t="s">
        <v>39</v>
      </c>
      <c r="AS729" t="str">
        <f>B729</f>
        <v>Thursday</v>
      </c>
      <c r="AV729" t="s">
        <v>41</v>
      </c>
      <c r="BO729" s="12">
        <v>45883</v>
      </c>
      <c r="BP729" s="13" t="s">
        <v>106</v>
      </c>
      <c r="BQ729" s="13" t="s">
        <v>107</v>
      </c>
      <c r="BR729" s="13">
        <v>9504585</v>
      </c>
      <c r="BS729" s="13" t="s">
        <v>75</v>
      </c>
      <c r="BT729" s="13">
        <v>29947</v>
      </c>
      <c r="BU729" s="13" t="s">
        <v>95</v>
      </c>
      <c r="BV729" s="13" t="s">
        <v>77</v>
      </c>
      <c r="BW729" s="13" t="s">
        <v>78</v>
      </c>
      <c r="BX729" s="13" t="s">
        <v>79</v>
      </c>
      <c r="BY729" s="13">
        <v>29940</v>
      </c>
      <c r="BZ729" s="13" t="s">
        <v>80</v>
      </c>
      <c r="CA729" s="13" t="s">
        <v>81</v>
      </c>
      <c r="CB729" s="13">
        <v>29941</v>
      </c>
      <c r="CC729" s="13"/>
      <c r="CD729" s="13" t="s">
        <v>82</v>
      </c>
      <c r="CE729" s="13"/>
      <c r="CF729" s="13" t="s">
        <v>83</v>
      </c>
      <c r="CG729" s="3">
        <f>BO729</f>
        <v>45883</v>
      </c>
      <c r="CH729" s="4" t="str">
        <f>LEFT(BU729,(LEN(BU729)-2))</f>
        <v>1:30</v>
      </c>
      <c r="CI729" s="4" t="str">
        <f>LEFT(CH729)</f>
        <v>1</v>
      </c>
      <c r="CJ729" s="4" t="str" cm="1">
        <f t="array" ref="CJ729">_xlfn.IFS(CI729 = "1","13",CI729 = "2","14",CI729 = "3","15",CI729 = "4","16",CI729 &gt; 4,CI729)</f>
        <v>13</v>
      </c>
      <c r="CK729" s="4" t="str">
        <f>RIGHT(CH729,2)</f>
        <v>30</v>
      </c>
      <c r="CL729" s="5" t="str">
        <f>_xlfn.CONCAT(CJ729,":",CK729)</f>
        <v>13:30</v>
      </c>
      <c r="CM729" s="9">
        <f>CG729</f>
        <v>45883</v>
      </c>
      <c r="CN729" s="10">
        <f>CM729</f>
        <v>45883</v>
      </c>
      <c r="CO729" s="10">
        <f>CN729+TIME(CJ729,CK729,CK729)</f>
        <v>45883.562847222223</v>
      </c>
      <c r="CP729" s="10">
        <f>CO729+TIME(0,30,0)</f>
        <v>45883.583680555559</v>
      </c>
    </row>
    <row r="730" spans="1:94" x14ac:dyDescent="0.25">
      <c r="A730" s="7">
        <v>45862</v>
      </c>
      <c r="B730" s="8" t="s">
        <v>106</v>
      </c>
      <c r="C730" s="8" t="s">
        <v>107</v>
      </c>
      <c r="D730" s="8">
        <v>9504585</v>
      </c>
      <c r="E730" s="8" t="s">
        <v>75</v>
      </c>
      <c r="F730" s="8">
        <v>29947</v>
      </c>
      <c r="G730" s="8" t="s">
        <v>91</v>
      </c>
      <c r="H730" s="8" t="s">
        <v>92</v>
      </c>
      <c r="I730" s="8" t="s">
        <v>78</v>
      </c>
      <c r="J730" s="8" t="s">
        <v>79</v>
      </c>
      <c r="K730" s="8">
        <v>29940</v>
      </c>
      <c r="L730" s="8" t="s">
        <v>80</v>
      </c>
      <c r="M730" s="8" t="s">
        <v>81</v>
      </c>
      <c r="N730" s="8">
        <v>29941</v>
      </c>
      <c r="O730" s="8"/>
      <c r="P730" s="8" t="s">
        <v>82</v>
      </c>
      <c r="Q730" s="8"/>
      <c r="R730" s="8" t="s">
        <v>83</v>
      </c>
      <c r="S730" s="3">
        <f>A730</f>
        <v>45862</v>
      </c>
      <c r="T730" s="4" t="str">
        <f>LEFT(G730,(LEN(G730)-2))</f>
        <v>12:00</v>
      </c>
      <c r="U730" s="4" t="str">
        <f t="shared" si="77"/>
        <v>1</v>
      </c>
      <c r="V730" s="4" t="str" cm="1">
        <f t="array" ref="V730">_xlfn.IFS(U730 = "1","13",U730 = "2","14",U730 = "3","15",U730 = "4","16",U730 &gt; 4,U730)</f>
        <v>13</v>
      </c>
      <c r="W730" s="4" t="str">
        <f t="shared" si="78"/>
        <v>00</v>
      </c>
      <c r="X730" s="5" t="str">
        <f t="shared" si="79"/>
        <v>13:00</v>
      </c>
      <c r="Y730" s="9">
        <f t="shared" si="80"/>
        <v>45862</v>
      </c>
      <c r="Z730" s="10">
        <f t="shared" si="81"/>
        <v>45862</v>
      </c>
      <c r="AA730" s="10">
        <f t="shared" si="82"/>
        <v>45862.541666666664</v>
      </c>
      <c r="AB730" s="10">
        <f t="shared" si="83"/>
        <v>45862.5625</v>
      </c>
      <c r="AC730" s="11">
        <f>AA730</f>
        <v>45862.541666666664</v>
      </c>
      <c r="AD730" s="11">
        <f>AB730</f>
        <v>45862.5625</v>
      </c>
      <c r="AE730">
        <v>0</v>
      </c>
      <c r="AF730">
        <v>0</v>
      </c>
      <c r="AH730" t="str">
        <f>H730</f>
        <v>TCT LUNCH 12:15- 12:45</v>
      </c>
      <c r="AI730" t="str">
        <f>C730</f>
        <v>OakLawn103</v>
      </c>
      <c r="AJ730" t="str">
        <f>AH730</f>
        <v>TCT LUNCH 12:15- 12:45</v>
      </c>
      <c r="AM730" t="s">
        <v>39</v>
      </c>
      <c r="AS730" t="str">
        <f>B730</f>
        <v>Thursday</v>
      </c>
      <c r="AV730" t="s">
        <v>41</v>
      </c>
      <c r="BO730" s="12">
        <v>45883</v>
      </c>
      <c r="BP730" s="13" t="s">
        <v>106</v>
      </c>
      <c r="BQ730" s="13" t="s">
        <v>109</v>
      </c>
      <c r="BR730" s="13">
        <v>9504589</v>
      </c>
      <c r="BS730" s="13" t="s">
        <v>75</v>
      </c>
      <c r="BT730" s="13">
        <v>29948</v>
      </c>
      <c r="BU730" s="13" t="s">
        <v>88</v>
      </c>
      <c r="BV730" s="13" t="s">
        <v>77</v>
      </c>
      <c r="BW730" s="13" t="s">
        <v>78</v>
      </c>
      <c r="BX730" s="13" t="s">
        <v>79</v>
      </c>
      <c r="BY730" s="13">
        <v>29940</v>
      </c>
      <c r="BZ730" s="13" t="s">
        <v>80</v>
      </c>
      <c r="CA730" s="13" t="s">
        <v>81</v>
      </c>
      <c r="CB730" s="13">
        <v>29941</v>
      </c>
      <c r="CC730" s="13"/>
      <c r="CD730" s="13" t="s">
        <v>82</v>
      </c>
      <c r="CE730" s="13"/>
      <c r="CF730" s="13" t="s">
        <v>83</v>
      </c>
      <c r="CG730" s="3">
        <f>BO730</f>
        <v>45883</v>
      </c>
      <c r="CH730" s="4" t="str">
        <f>LEFT(BU730,(LEN(BU730)-2))</f>
        <v>10:30</v>
      </c>
      <c r="CI730" s="4" t="str">
        <f>LEFT(CH730)</f>
        <v>1</v>
      </c>
      <c r="CJ730" s="4" t="str" cm="1">
        <f t="array" ref="CJ730">_xlfn.IFS(CI730 = "1","13",CI730 = "2","14",CI730 = "3","15",CI730 = "4","16",CI730 &gt; 4,CI730)</f>
        <v>13</v>
      </c>
      <c r="CK730" s="4" t="str">
        <f>RIGHT(CH730,2)</f>
        <v>30</v>
      </c>
      <c r="CL730" s="5" t="str">
        <f>_xlfn.CONCAT(CJ730,":",CK730)</f>
        <v>13:30</v>
      </c>
      <c r="CM730" s="9">
        <f>CG730</f>
        <v>45883</v>
      </c>
      <c r="CN730" s="10">
        <f>CM730</f>
        <v>45883</v>
      </c>
      <c r="CO730" s="10">
        <f>CN730+TIME(CJ730,CK730,CK730)</f>
        <v>45883.562847222223</v>
      </c>
      <c r="CP730" s="10">
        <f>CO730+TIME(0,30,0)</f>
        <v>45883.583680555559</v>
      </c>
    </row>
    <row r="731" spans="1:94" x14ac:dyDescent="0.25">
      <c r="A731" s="12">
        <v>45862</v>
      </c>
      <c r="B731" s="13" t="s">
        <v>106</v>
      </c>
      <c r="C731" s="13" t="s">
        <v>107</v>
      </c>
      <c r="D731" s="13">
        <v>9504585</v>
      </c>
      <c r="E731" s="13" t="s">
        <v>75</v>
      </c>
      <c r="F731" s="13">
        <v>29947</v>
      </c>
      <c r="G731" s="13" t="s">
        <v>93</v>
      </c>
      <c r="H731" s="13" t="s">
        <v>92</v>
      </c>
      <c r="I731" s="13" t="s">
        <v>78</v>
      </c>
      <c r="J731" s="13" t="s">
        <v>79</v>
      </c>
      <c r="K731" s="13">
        <v>29940</v>
      </c>
      <c r="L731" s="13" t="s">
        <v>80</v>
      </c>
      <c r="M731" s="13" t="s">
        <v>81</v>
      </c>
      <c r="N731" s="13">
        <v>29941</v>
      </c>
      <c r="O731" s="13"/>
      <c r="P731" s="13" t="s">
        <v>82</v>
      </c>
      <c r="Q731" s="13"/>
      <c r="R731" s="13" t="s">
        <v>83</v>
      </c>
      <c r="S731" s="3">
        <f>A731</f>
        <v>45862</v>
      </c>
      <c r="T731" s="4" t="str">
        <f>LEFT(G731,(LEN(G731)-2))</f>
        <v>12:30</v>
      </c>
      <c r="U731" s="4" t="str">
        <f t="shared" si="77"/>
        <v>1</v>
      </c>
      <c r="V731" s="4" t="str" cm="1">
        <f t="array" ref="V731">_xlfn.IFS(U731 = "1","13",U731 = "2","14",U731 = "3","15",U731 = "4","16",U731 &gt; 4,U731)</f>
        <v>13</v>
      </c>
      <c r="W731" s="4" t="str">
        <f t="shared" si="78"/>
        <v>30</v>
      </c>
      <c r="X731" s="5" t="str">
        <f t="shared" si="79"/>
        <v>13:30</v>
      </c>
      <c r="Y731" s="9">
        <f t="shared" si="80"/>
        <v>45862</v>
      </c>
      <c r="Z731" s="10">
        <f t="shared" si="81"/>
        <v>45862</v>
      </c>
      <c r="AA731" s="10">
        <f t="shared" si="82"/>
        <v>45862.562847222223</v>
      </c>
      <c r="AB731" s="10">
        <f t="shared" si="83"/>
        <v>45862.583680555559</v>
      </c>
      <c r="AC731" s="11">
        <f>AA731</f>
        <v>45862.562847222223</v>
      </c>
      <c r="AD731" s="11">
        <f>AB731</f>
        <v>45862.583680555559</v>
      </c>
      <c r="AE731">
        <v>0</v>
      </c>
      <c r="AF731">
        <v>0</v>
      </c>
      <c r="AH731" t="str">
        <f>H731</f>
        <v>TCT LUNCH 12:15- 12:45</v>
      </c>
      <c r="AI731" t="str">
        <f>C731</f>
        <v>OakLawn103</v>
      </c>
      <c r="AJ731" t="str">
        <f>AH731</f>
        <v>TCT LUNCH 12:15- 12:45</v>
      </c>
      <c r="AM731" t="s">
        <v>39</v>
      </c>
      <c r="AS731" t="str">
        <f>B731</f>
        <v>Thursday</v>
      </c>
      <c r="AV731" t="s">
        <v>41</v>
      </c>
      <c r="BO731" s="12">
        <v>45883</v>
      </c>
      <c r="BP731" s="13" t="s">
        <v>106</v>
      </c>
      <c r="BQ731" s="13" t="s">
        <v>109</v>
      </c>
      <c r="BR731" s="13">
        <v>9504589</v>
      </c>
      <c r="BS731" s="13" t="s">
        <v>75</v>
      </c>
      <c r="BT731" s="13">
        <v>29948</v>
      </c>
      <c r="BU731" s="13" t="s">
        <v>90</v>
      </c>
      <c r="BV731" s="13" t="s">
        <v>77</v>
      </c>
      <c r="BW731" s="13" t="s">
        <v>78</v>
      </c>
      <c r="BX731" s="13" t="s">
        <v>79</v>
      </c>
      <c r="BY731" s="13">
        <v>29940</v>
      </c>
      <c r="BZ731" s="13" t="s">
        <v>80</v>
      </c>
      <c r="CA731" s="13" t="s">
        <v>81</v>
      </c>
      <c r="CB731" s="13">
        <v>29941</v>
      </c>
      <c r="CC731" s="13"/>
      <c r="CD731" s="13" t="s">
        <v>82</v>
      </c>
      <c r="CE731" s="13"/>
      <c r="CF731" s="13" t="s">
        <v>83</v>
      </c>
      <c r="CG731" s="3">
        <f>BO731</f>
        <v>45883</v>
      </c>
      <c r="CH731" s="4" t="str">
        <f>LEFT(BU731,(LEN(BU731)-2))</f>
        <v>11:30</v>
      </c>
      <c r="CI731" s="4" t="str">
        <f>LEFT(CH731)</f>
        <v>1</v>
      </c>
      <c r="CJ731" s="4" t="str" cm="1">
        <f t="array" ref="CJ731">_xlfn.IFS(CI731 = "1","13",CI731 = "2","14",CI731 = "3","15",CI731 = "4","16",CI731 &gt; 4,CI731)</f>
        <v>13</v>
      </c>
      <c r="CK731" s="4" t="str">
        <f>RIGHT(CH731,2)</f>
        <v>30</v>
      </c>
      <c r="CL731" s="5" t="str">
        <f>_xlfn.CONCAT(CJ731,":",CK731)</f>
        <v>13:30</v>
      </c>
      <c r="CM731" s="9">
        <f>CG731</f>
        <v>45883</v>
      </c>
      <c r="CN731" s="10">
        <f>CM731</f>
        <v>45883</v>
      </c>
      <c r="CO731" s="10">
        <f>CN731+TIME(CJ731,CK731,CK731)</f>
        <v>45883.562847222223</v>
      </c>
      <c r="CP731" s="10">
        <f>CO731+TIME(0,30,0)</f>
        <v>45883.583680555559</v>
      </c>
    </row>
    <row r="732" spans="1:94" x14ac:dyDescent="0.25">
      <c r="A732" s="7">
        <v>45862</v>
      </c>
      <c r="B732" s="8" t="s">
        <v>106</v>
      </c>
      <c r="C732" s="8" t="s">
        <v>107</v>
      </c>
      <c r="D732" s="8">
        <v>9504585</v>
      </c>
      <c r="E732" s="8" t="s">
        <v>75</v>
      </c>
      <c r="F732" s="8">
        <v>29947</v>
      </c>
      <c r="G732" s="8" t="s">
        <v>94</v>
      </c>
      <c r="H732" s="8" t="s">
        <v>77</v>
      </c>
      <c r="I732" s="8" t="s">
        <v>78</v>
      </c>
      <c r="J732" s="8" t="s">
        <v>79</v>
      </c>
      <c r="K732" s="8">
        <v>29940</v>
      </c>
      <c r="L732" s="8" t="s">
        <v>80</v>
      </c>
      <c r="M732" s="8" t="s">
        <v>81</v>
      </c>
      <c r="N732" s="8">
        <v>29941</v>
      </c>
      <c r="O732" s="8"/>
      <c r="P732" s="8" t="s">
        <v>82</v>
      </c>
      <c r="Q732" s="8"/>
      <c r="R732" s="8" t="s">
        <v>83</v>
      </c>
      <c r="S732" s="3">
        <f>A732</f>
        <v>45862</v>
      </c>
      <c r="T732" s="4" t="str">
        <f>LEFT(G732,(LEN(G732)-2))</f>
        <v>1:00</v>
      </c>
      <c r="U732" s="4" t="str">
        <f t="shared" si="77"/>
        <v>1</v>
      </c>
      <c r="V732" s="4" t="str" cm="1">
        <f t="array" ref="V732">_xlfn.IFS(U732 = "1","13",U732 = "2","14",U732 = "3","15",U732 = "4","16",U732 &gt; 4,U732)</f>
        <v>13</v>
      </c>
      <c r="W732" s="4" t="str">
        <f t="shared" si="78"/>
        <v>00</v>
      </c>
      <c r="X732" s="5" t="str">
        <f t="shared" si="79"/>
        <v>13:00</v>
      </c>
      <c r="Y732" s="9">
        <f t="shared" si="80"/>
        <v>45862</v>
      </c>
      <c r="Z732" s="10">
        <f t="shared" si="81"/>
        <v>45862</v>
      </c>
      <c r="AA732" s="10">
        <f t="shared" si="82"/>
        <v>45862.541666666664</v>
      </c>
      <c r="AB732" s="10">
        <f t="shared" si="83"/>
        <v>45862.5625</v>
      </c>
      <c r="AC732" s="11">
        <f>AA732</f>
        <v>45862.541666666664</v>
      </c>
      <c r="AD732" s="11">
        <f>AB732</f>
        <v>45862.5625</v>
      </c>
      <c r="AE732">
        <v>0</v>
      </c>
      <c r="AF732">
        <v>0</v>
      </c>
      <c r="AH732" t="str">
        <f>H732</f>
        <v>AVAILABLE</v>
      </c>
      <c r="AI732" t="str">
        <f>C732</f>
        <v>OakLawn103</v>
      </c>
      <c r="AJ732" t="str">
        <f>AH732</f>
        <v>AVAILABLE</v>
      </c>
      <c r="AM732" t="s">
        <v>39</v>
      </c>
      <c r="AS732" t="str">
        <f>B732</f>
        <v>Thursday</v>
      </c>
      <c r="AV732" t="s">
        <v>41</v>
      </c>
      <c r="BO732" s="12">
        <v>45883</v>
      </c>
      <c r="BP732" s="13" t="s">
        <v>106</v>
      </c>
      <c r="BQ732" s="13" t="s">
        <v>109</v>
      </c>
      <c r="BR732" s="13">
        <v>9504589</v>
      </c>
      <c r="BS732" s="13" t="s">
        <v>75</v>
      </c>
      <c r="BT732" s="13">
        <v>29948</v>
      </c>
      <c r="BU732" s="13" t="s">
        <v>93</v>
      </c>
      <c r="BV732" s="13" t="s">
        <v>92</v>
      </c>
      <c r="BW732" s="13" t="s">
        <v>78</v>
      </c>
      <c r="BX732" s="13" t="s">
        <v>79</v>
      </c>
      <c r="BY732" s="13">
        <v>29940</v>
      </c>
      <c r="BZ732" s="13" t="s">
        <v>80</v>
      </c>
      <c r="CA732" s="13" t="s">
        <v>81</v>
      </c>
      <c r="CB732" s="13">
        <v>29941</v>
      </c>
      <c r="CC732" s="13"/>
      <c r="CD732" s="13" t="s">
        <v>82</v>
      </c>
      <c r="CE732" s="13"/>
      <c r="CF732" s="13" t="s">
        <v>83</v>
      </c>
      <c r="CG732" s="3">
        <f>BO732</f>
        <v>45883</v>
      </c>
      <c r="CH732" s="4" t="str">
        <f>LEFT(BU732,(LEN(BU732)-2))</f>
        <v>12:30</v>
      </c>
      <c r="CI732" s="4" t="str">
        <f>LEFT(CH732)</f>
        <v>1</v>
      </c>
      <c r="CJ732" s="4" t="str" cm="1">
        <f t="array" ref="CJ732">_xlfn.IFS(CI732 = "1","13",CI732 = "2","14",CI732 = "3","15",CI732 = "4","16",CI732 &gt; 4,CI732)</f>
        <v>13</v>
      </c>
      <c r="CK732" s="4" t="str">
        <f>RIGHT(CH732,2)</f>
        <v>30</v>
      </c>
      <c r="CL732" s="5" t="str">
        <f>_xlfn.CONCAT(CJ732,":",CK732)</f>
        <v>13:30</v>
      </c>
      <c r="CM732" s="9">
        <f>CG732</f>
        <v>45883</v>
      </c>
      <c r="CN732" s="10">
        <f>CM732</f>
        <v>45883</v>
      </c>
      <c r="CO732" s="10">
        <f>CN732+TIME(CJ732,CK732,CK732)</f>
        <v>45883.562847222223</v>
      </c>
      <c r="CP732" s="10">
        <f>CO732+TIME(0,30,0)</f>
        <v>45883.583680555559</v>
      </c>
    </row>
    <row r="733" spans="1:94" x14ac:dyDescent="0.25">
      <c r="A733" s="12">
        <v>45862</v>
      </c>
      <c r="B733" s="13" t="s">
        <v>106</v>
      </c>
      <c r="C733" s="13" t="s">
        <v>107</v>
      </c>
      <c r="D733" s="13">
        <v>9504585</v>
      </c>
      <c r="E733" s="13" t="s">
        <v>75</v>
      </c>
      <c r="F733" s="13">
        <v>29947</v>
      </c>
      <c r="G733" s="13" t="s">
        <v>95</v>
      </c>
      <c r="H733" s="13" t="s">
        <v>77</v>
      </c>
      <c r="I733" s="13" t="s">
        <v>78</v>
      </c>
      <c r="J733" s="13" t="s">
        <v>79</v>
      </c>
      <c r="K733" s="13">
        <v>29940</v>
      </c>
      <c r="L733" s="13" t="s">
        <v>80</v>
      </c>
      <c r="M733" s="13" t="s">
        <v>81</v>
      </c>
      <c r="N733" s="13">
        <v>29941</v>
      </c>
      <c r="O733" s="13"/>
      <c r="P733" s="13" t="s">
        <v>82</v>
      </c>
      <c r="Q733" s="13"/>
      <c r="R733" s="13" t="s">
        <v>83</v>
      </c>
      <c r="S733" s="3">
        <f>A733</f>
        <v>45862</v>
      </c>
      <c r="T733" s="4" t="str">
        <f>LEFT(G733,(LEN(G733)-2))</f>
        <v>1:30</v>
      </c>
      <c r="U733" s="4" t="str">
        <f t="shared" si="77"/>
        <v>1</v>
      </c>
      <c r="V733" s="4" t="str" cm="1">
        <f t="array" ref="V733">_xlfn.IFS(U733 = "1","13",U733 = "2","14",U733 = "3","15",U733 = "4","16",U733 &gt; 4,U733)</f>
        <v>13</v>
      </c>
      <c r="W733" s="4" t="str">
        <f t="shared" si="78"/>
        <v>30</v>
      </c>
      <c r="X733" s="5" t="str">
        <f t="shared" si="79"/>
        <v>13:30</v>
      </c>
      <c r="Y733" s="9">
        <f t="shared" si="80"/>
        <v>45862</v>
      </c>
      <c r="Z733" s="10">
        <f t="shared" si="81"/>
        <v>45862</v>
      </c>
      <c r="AA733" s="10">
        <f t="shared" si="82"/>
        <v>45862.562847222223</v>
      </c>
      <c r="AB733" s="10">
        <f t="shared" si="83"/>
        <v>45862.583680555559</v>
      </c>
      <c r="AC733" s="11">
        <f>AA733</f>
        <v>45862.562847222223</v>
      </c>
      <c r="AD733" s="11">
        <f>AB733</f>
        <v>45862.583680555559</v>
      </c>
      <c r="AE733">
        <v>0</v>
      </c>
      <c r="AF733">
        <v>0</v>
      </c>
      <c r="AH733" t="str">
        <f>H733</f>
        <v>AVAILABLE</v>
      </c>
      <c r="AI733" t="str">
        <f>C733</f>
        <v>OakLawn103</v>
      </c>
      <c r="AJ733" t="str">
        <f>AH733</f>
        <v>AVAILABLE</v>
      </c>
      <c r="AM733" t="s">
        <v>39</v>
      </c>
      <c r="AS733" t="str">
        <f>B733</f>
        <v>Thursday</v>
      </c>
      <c r="AV733" t="s">
        <v>41</v>
      </c>
      <c r="BO733" s="12">
        <v>45883</v>
      </c>
      <c r="BP733" s="13" t="s">
        <v>106</v>
      </c>
      <c r="BQ733" s="13" t="s">
        <v>109</v>
      </c>
      <c r="BR733" s="13">
        <v>9504589</v>
      </c>
      <c r="BS733" s="13" t="s">
        <v>75</v>
      </c>
      <c r="BT733" s="13">
        <v>29948</v>
      </c>
      <c r="BU733" s="13" t="s">
        <v>95</v>
      </c>
      <c r="BV733" s="13" t="s">
        <v>77</v>
      </c>
      <c r="BW733" s="13" t="s">
        <v>78</v>
      </c>
      <c r="BX733" s="13" t="s">
        <v>79</v>
      </c>
      <c r="BY733" s="13">
        <v>29940</v>
      </c>
      <c r="BZ733" s="13" t="s">
        <v>80</v>
      </c>
      <c r="CA733" s="13" t="s">
        <v>81</v>
      </c>
      <c r="CB733" s="13">
        <v>29941</v>
      </c>
      <c r="CC733" s="13"/>
      <c r="CD733" s="13" t="s">
        <v>82</v>
      </c>
      <c r="CE733" s="13"/>
      <c r="CF733" s="13" t="s">
        <v>83</v>
      </c>
      <c r="CG733" s="3">
        <f>BO733</f>
        <v>45883</v>
      </c>
      <c r="CH733" s="4" t="str">
        <f>LEFT(BU733,(LEN(BU733)-2))</f>
        <v>1:30</v>
      </c>
      <c r="CI733" s="4" t="str">
        <f>LEFT(CH733)</f>
        <v>1</v>
      </c>
      <c r="CJ733" s="4" t="str" cm="1">
        <f t="array" ref="CJ733">_xlfn.IFS(CI733 = "1","13",CI733 = "2","14",CI733 = "3","15",CI733 = "4","16",CI733 &gt; 4,CI733)</f>
        <v>13</v>
      </c>
      <c r="CK733" s="4" t="str">
        <f>RIGHT(CH733,2)</f>
        <v>30</v>
      </c>
      <c r="CL733" s="5" t="str">
        <f>_xlfn.CONCAT(CJ733,":",CK733)</f>
        <v>13:30</v>
      </c>
      <c r="CM733" s="9">
        <f>CG733</f>
        <v>45883</v>
      </c>
      <c r="CN733" s="10">
        <f>CM733</f>
        <v>45883</v>
      </c>
      <c r="CO733" s="10">
        <f>CN733+TIME(CJ733,CK733,CK733)</f>
        <v>45883.562847222223</v>
      </c>
      <c r="CP733" s="10">
        <f>CO733+TIME(0,30,0)</f>
        <v>45883.583680555559</v>
      </c>
    </row>
    <row r="734" spans="1:94" ht="15.75" x14ac:dyDescent="0.25">
      <c r="A734" s="7">
        <v>45862</v>
      </c>
      <c r="B734" s="8" t="s">
        <v>106</v>
      </c>
      <c r="C734" s="8" t="s">
        <v>107</v>
      </c>
      <c r="D734" s="8">
        <v>9504585</v>
      </c>
      <c r="E734" s="8" t="s">
        <v>75</v>
      </c>
      <c r="F734" s="8">
        <v>29947</v>
      </c>
      <c r="G734" s="8" t="s">
        <v>97</v>
      </c>
      <c r="H734" s="8" t="s">
        <v>77</v>
      </c>
      <c r="I734" s="8" t="s">
        <v>78</v>
      </c>
      <c r="J734" s="8" t="s">
        <v>79</v>
      </c>
      <c r="K734" s="8">
        <v>29940</v>
      </c>
      <c r="L734" s="8" t="s">
        <v>80</v>
      </c>
      <c r="M734" s="8" t="s">
        <v>81</v>
      </c>
      <c r="N734" s="8">
        <v>29941</v>
      </c>
      <c r="O734" s="8"/>
      <c r="P734" s="8" t="s">
        <v>82</v>
      </c>
      <c r="Q734" s="8"/>
      <c r="R734" s="8" t="s">
        <v>83</v>
      </c>
      <c r="S734" s="3">
        <f>A734</f>
        <v>45862</v>
      </c>
      <c r="T734" s="4" t="str">
        <f>LEFT(G734,(LEN(G734)-2))</f>
        <v>2:00</v>
      </c>
      <c r="U734" s="4" t="str">
        <f t="shared" si="77"/>
        <v>2</v>
      </c>
      <c r="V734" s="4" t="str" cm="1">
        <f t="array" ref="V734">_xlfn.IFS(U734 = "1","13",U734 = "2","14",U734 = "3","15",U734 = "4","16",U734 &gt; 4,U734)</f>
        <v>14</v>
      </c>
      <c r="W734" s="4" t="str">
        <f t="shared" si="78"/>
        <v>00</v>
      </c>
      <c r="X734" s="5" t="str">
        <f t="shared" si="79"/>
        <v>14:00</v>
      </c>
      <c r="Y734" s="9">
        <f t="shared" si="80"/>
        <v>45862</v>
      </c>
      <c r="Z734" s="10">
        <f t="shared" si="81"/>
        <v>45862</v>
      </c>
      <c r="AA734" s="10">
        <f t="shared" si="82"/>
        <v>45862.583333333336</v>
      </c>
      <c r="AB734" s="10">
        <f t="shared" si="83"/>
        <v>45862.604166666672</v>
      </c>
      <c r="AC734" s="11">
        <f>AA734</f>
        <v>45862.583333333336</v>
      </c>
      <c r="AD734" s="11">
        <f>AB734</f>
        <v>45862.604166666672</v>
      </c>
      <c r="AE734">
        <v>0</v>
      </c>
      <c r="AF734">
        <v>0</v>
      </c>
      <c r="AH734" t="str">
        <f>H734</f>
        <v>AVAILABLE</v>
      </c>
      <c r="AI734" t="str">
        <f>C734</f>
        <v>OakLawn103</v>
      </c>
      <c r="AJ734" t="str">
        <f>AH734</f>
        <v>AVAILABLE</v>
      </c>
      <c r="AM734" t="s">
        <v>39</v>
      </c>
      <c r="AS734" t="str">
        <f>B734</f>
        <v>Thursday</v>
      </c>
      <c r="AV734" t="s">
        <v>41</v>
      </c>
      <c r="BO734" s="16">
        <v>45883</v>
      </c>
      <c r="BP734" s="17" t="s">
        <v>106</v>
      </c>
      <c r="BQ734" s="17" t="s">
        <v>115</v>
      </c>
      <c r="BR734" s="17">
        <v>9504574</v>
      </c>
      <c r="BS734" s="17" t="s">
        <v>75</v>
      </c>
      <c r="BT734" s="17">
        <v>29944</v>
      </c>
      <c r="BU734" s="17" t="s">
        <v>88</v>
      </c>
      <c r="BV734" s="17" t="s">
        <v>77</v>
      </c>
      <c r="BW734" s="17" t="s">
        <v>78</v>
      </c>
      <c r="BX734" s="17" t="s">
        <v>79</v>
      </c>
      <c r="BY734" s="17">
        <v>29940</v>
      </c>
      <c r="BZ734" s="17" t="s">
        <v>80</v>
      </c>
      <c r="CA734" s="17" t="s">
        <v>81</v>
      </c>
      <c r="CB734" s="17">
        <v>29941</v>
      </c>
      <c r="CC734" s="17"/>
      <c r="CD734" s="17" t="s">
        <v>82</v>
      </c>
      <c r="CE734" s="17"/>
      <c r="CF734" s="17" t="s">
        <v>83</v>
      </c>
      <c r="CG734" s="3">
        <f>BO734</f>
        <v>45883</v>
      </c>
      <c r="CH734" s="4" t="str">
        <f>LEFT(BU734,(LEN(BU734)-2))</f>
        <v>10:30</v>
      </c>
      <c r="CI734" s="4" t="str">
        <f>LEFT(CH734)</f>
        <v>1</v>
      </c>
      <c r="CJ734" s="4" t="str" cm="1">
        <f t="array" ref="CJ734">_xlfn.IFS(CI734 = "1","13",CI734 = "2","14",CI734 = "3","15",CI734 = "4","16",CI734 &gt; 4,CI734)</f>
        <v>13</v>
      </c>
      <c r="CK734" s="4" t="str">
        <f>RIGHT(CH734,2)</f>
        <v>30</v>
      </c>
      <c r="CL734" s="5" t="str">
        <f>_xlfn.CONCAT(CJ734,":",CK734)</f>
        <v>13:30</v>
      </c>
      <c r="CM734" s="9">
        <f>CG734</f>
        <v>45883</v>
      </c>
      <c r="CN734" s="10">
        <f>CM734</f>
        <v>45883</v>
      </c>
      <c r="CO734" s="10">
        <f>CN734+TIME(CJ734,CK734,CK734)</f>
        <v>45883.562847222223</v>
      </c>
      <c r="CP734" s="10">
        <f>CO734+TIME(0,30,0)</f>
        <v>45883.583680555559</v>
      </c>
    </row>
    <row r="735" spans="1:94" ht="15.75" x14ac:dyDescent="0.25">
      <c r="A735" s="12">
        <v>45862</v>
      </c>
      <c r="B735" s="13" t="s">
        <v>106</v>
      </c>
      <c r="C735" s="13" t="s">
        <v>107</v>
      </c>
      <c r="D735" s="13">
        <v>9504585</v>
      </c>
      <c r="E735" s="13" t="s">
        <v>75</v>
      </c>
      <c r="F735" s="13">
        <v>29947</v>
      </c>
      <c r="G735" s="13" t="s">
        <v>98</v>
      </c>
      <c r="H735" s="13" t="s">
        <v>77</v>
      </c>
      <c r="I735" s="13" t="s">
        <v>78</v>
      </c>
      <c r="J735" s="13" t="s">
        <v>79</v>
      </c>
      <c r="K735" s="13">
        <v>29940</v>
      </c>
      <c r="L735" s="13" t="s">
        <v>80</v>
      </c>
      <c r="M735" s="13" t="s">
        <v>81</v>
      </c>
      <c r="N735" s="13">
        <v>29941</v>
      </c>
      <c r="O735" s="13"/>
      <c r="P735" s="13" t="s">
        <v>82</v>
      </c>
      <c r="Q735" s="13"/>
      <c r="R735" s="13" t="s">
        <v>83</v>
      </c>
      <c r="S735" s="3">
        <f>A735</f>
        <v>45862</v>
      </c>
      <c r="T735" s="4" t="str">
        <f>LEFT(G735,(LEN(G735)-2))</f>
        <v>2:30</v>
      </c>
      <c r="U735" s="4" t="str">
        <f t="shared" si="77"/>
        <v>2</v>
      </c>
      <c r="V735" s="4" t="str" cm="1">
        <f t="array" ref="V735">_xlfn.IFS(U735 = "1","13",U735 = "2","14",U735 = "3","15",U735 = "4","16",U735 &gt; 4,U735)</f>
        <v>14</v>
      </c>
      <c r="W735" s="4" t="str">
        <f t="shared" si="78"/>
        <v>30</v>
      </c>
      <c r="X735" s="5" t="str">
        <f t="shared" si="79"/>
        <v>14:30</v>
      </c>
      <c r="Y735" s="9">
        <f t="shared" si="80"/>
        <v>45862</v>
      </c>
      <c r="Z735" s="10">
        <f t="shared" si="81"/>
        <v>45862</v>
      </c>
      <c r="AA735" s="10">
        <f t="shared" si="82"/>
        <v>45862.604513888888</v>
      </c>
      <c r="AB735" s="10">
        <f t="shared" si="83"/>
        <v>45862.625347222223</v>
      </c>
      <c r="AC735" s="11">
        <f>AA735</f>
        <v>45862.604513888888</v>
      </c>
      <c r="AD735" s="11">
        <f>AB735</f>
        <v>45862.625347222223</v>
      </c>
      <c r="AE735">
        <v>0</v>
      </c>
      <c r="AF735">
        <v>0</v>
      </c>
      <c r="AH735" t="str">
        <f>H735</f>
        <v>AVAILABLE</v>
      </c>
      <c r="AI735" t="str">
        <f>C735</f>
        <v>OakLawn103</v>
      </c>
      <c r="AJ735" t="str">
        <f>AH735</f>
        <v>AVAILABLE</v>
      </c>
      <c r="AM735" t="s">
        <v>39</v>
      </c>
      <c r="AS735" t="str">
        <f>B735</f>
        <v>Thursday</v>
      </c>
      <c r="AV735" t="s">
        <v>41</v>
      </c>
      <c r="BO735" s="16">
        <v>45883</v>
      </c>
      <c r="BP735" s="17" t="s">
        <v>106</v>
      </c>
      <c r="BQ735" s="17" t="s">
        <v>115</v>
      </c>
      <c r="BR735" s="17">
        <v>9504574</v>
      </c>
      <c r="BS735" s="17" t="s">
        <v>75</v>
      </c>
      <c r="BT735" s="17">
        <v>29944</v>
      </c>
      <c r="BU735" s="17" t="s">
        <v>90</v>
      </c>
      <c r="BV735" s="17" t="s">
        <v>77</v>
      </c>
      <c r="BW735" s="17" t="s">
        <v>78</v>
      </c>
      <c r="BX735" s="17" t="s">
        <v>79</v>
      </c>
      <c r="BY735" s="17">
        <v>29940</v>
      </c>
      <c r="BZ735" s="17" t="s">
        <v>80</v>
      </c>
      <c r="CA735" s="17" t="s">
        <v>81</v>
      </c>
      <c r="CB735" s="17">
        <v>29941</v>
      </c>
      <c r="CC735" s="17"/>
      <c r="CD735" s="17" t="s">
        <v>82</v>
      </c>
      <c r="CE735" s="17"/>
      <c r="CF735" s="17" t="s">
        <v>83</v>
      </c>
      <c r="CG735" s="3">
        <f>BO735</f>
        <v>45883</v>
      </c>
      <c r="CH735" s="4" t="str">
        <f>LEFT(BU735,(LEN(BU735)-2))</f>
        <v>11:30</v>
      </c>
      <c r="CI735" s="4" t="str">
        <f>LEFT(CH735)</f>
        <v>1</v>
      </c>
      <c r="CJ735" s="4" t="str" cm="1">
        <f t="array" ref="CJ735">_xlfn.IFS(CI735 = "1","13",CI735 = "2","14",CI735 = "3","15",CI735 = "4","16",CI735 &gt; 4,CI735)</f>
        <v>13</v>
      </c>
      <c r="CK735" s="4" t="str">
        <f>RIGHT(CH735,2)</f>
        <v>30</v>
      </c>
      <c r="CL735" s="5" t="str">
        <f>_xlfn.CONCAT(CJ735,":",CK735)</f>
        <v>13:30</v>
      </c>
      <c r="CM735" s="9">
        <f>CG735</f>
        <v>45883</v>
      </c>
      <c r="CN735" s="10">
        <f>CM735</f>
        <v>45883</v>
      </c>
      <c r="CO735" s="10">
        <f>CN735+TIME(CJ735,CK735,CK735)</f>
        <v>45883.562847222223</v>
      </c>
      <c r="CP735" s="10">
        <f>CO735+TIME(0,30,0)</f>
        <v>45883.583680555559</v>
      </c>
    </row>
    <row r="736" spans="1:94" ht="15.75" x14ac:dyDescent="0.25">
      <c r="A736" s="7">
        <v>45862</v>
      </c>
      <c r="B736" s="8" t="s">
        <v>106</v>
      </c>
      <c r="C736" s="8" t="s">
        <v>107</v>
      </c>
      <c r="D736" s="8">
        <v>9504585</v>
      </c>
      <c r="E736" s="8" t="s">
        <v>75</v>
      </c>
      <c r="F736" s="8">
        <v>29947</v>
      </c>
      <c r="G736" s="8" t="s">
        <v>99</v>
      </c>
      <c r="H736" s="8" t="s">
        <v>77</v>
      </c>
      <c r="I736" s="8" t="s">
        <v>78</v>
      </c>
      <c r="J736" s="8" t="s">
        <v>79</v>
      </c>
      <c r="K736" s="8">
        <v>29940</v>
      </c>
      <c r="L736" s="8" t="s">
        <v>80</v>
      </c>
      <c r="M736" s="8" t="s">
        <v>81</v>
      </c>
      <c r="N736" s="8">
        <v>29941</v>
      </c>
      <c r="O736" s="8"/>
      <c r="P736" s="8" t="s">
        <v>82</v>
      </c>
      <c r="Q736" s="8"/>
      <c r="R736" s="8" t="s">
        <v>83</v>
      </c>
      <c r="S736" s="3">
        <f>A736</f>
        <v>45862</v>
      </c>
      <c r="T736" s="4" t="str">
        <f>LEFT(G736,(LEN(G736)-2))</f>
        <v>3:00</v>
      </c>
      <c r="U736" s="4" t="str">
        <f t="shared" si="77"/>
        <v>3</v>
      </c>
      <c r="V736" s="4" t="str" cm="1">
        <f t="array" ref="V736">_xlfn.IFS(U736 = "1","13",U736 = "2","14",U736 = "3","15",U736 = "4","16",U736 &gt; 4,U736)</f>
        <v>15</v>
      </c>
      <c r="W736" s="4" t="str">
        <f t="shared" si="78"/>
        <v>00</v>
      </c>
      <c r="X736" s="5" t="str">
        <f t="shared" si="79"/>
        <v>15:00</v>
      </c>
      <c r="Y736" s="9">
        <f t="shared" si="80"/>
        <v>45862</v>
      </c>
      <c r="Z736" s="10">
        <f t="shared" si="81"/>
        <v>45862</v>
      </c>
      <c r="AA736" s="10">
        <f t="shared" si="82"/>
        <v>45862.625</v>
      </c>
      <c r="AB736" s="10">
        <f t="shared" si="83"/>
        <v>45862.645833333336</v>
      </c>
      <c r="AC736" s="11">
        <f>AA736</f>
        <v>45862.625</v>
      </c>
      <c r="AD736" s="11">
        <f>AB736</f>
        <v>45862.645833333336</v>
      </c>
      <c r="AE736">
        <v>0</v>
      </c>
      <c r="AF736">
        <v>0</v>
      </c>
      <c r="AH736" t="str">
        <f>H736</f>
        <v>AVAILABLE</v>
      </c>
      <c r="AI736" t="str">
        <f>C736</f>
        <v>OakLawn103</v>
      </c>
      <c r="AJ736" t="str">
        <f>AH736</f>
        <v>AVAILABLE</v>
      </c>
      <c r="AM736" t="s">
        <v>39</v>
      </c>
      <c r="AS736" t="str">
        <f>B736</f>
        <v>Thursday</v>
      </c>
      <c r="AV736" t="s">
        <v>41</v>
      </c>
      <c r="BO736" s="16">
        <v>45883</v>
      </c>
      <c r="BP736" s="17" t="s">
        <v>106</v>
      </c>
      <c r="BQ736" s="17" t="s">
        <v>115</v>
      </c>
      <c r="BR736" s="17">
        <v>9504574</v>
      </c>
      <c r="BS736" s="17" t="s">
        <v>75</v>
      </c>
      <c r="BT736" s="17">
        <v>29944</v>
      </c>
      <c r="BU736" s="17" t="s">
        <v>93</v>
      </c>
      <c r="BV736" s="17" t="s">
        <v>92</v>
      </c>
      <c r="BW736" s="17" t="s">
        <v>78</v>
      </c>
      <c r="BX736" s="17" t="s">
        <v>79</v>
      </c>
      <c r="BY736" s="17">
        <v>29940</v>
      </c>
      <c r="BZ736" s="17" t="s">
        <v>80</v>
      </c>
      <c r="CA736" s="17" t="s">
        <v>81</v>
      </c>
      <c r="CB736" s="17">
        <v>29941</v>
      </c>
      <c r="CC736" s="17"/>
      <c r="CD736" s="17" t="s">
        <v>82</v>
      </c>
      <c r="CE736" s="17"/>
      <c r="CF736" s="17" t="s">
        <v>83</v>
      </c>
      <c r="CG736" s="3">
        <f>BO736</f>
        <v>45883</v>
      </c>
      <c r="CH736" s="4" t="str">
        <f>LEFT(BU736,(LEN(BU736)-2))</f>
        <v>12:30</v>
      </c>
      <c r="CI736" s="4" t="str">
        <f>LEFT(CH736)</f>
        <v>1</v>
      </c>
      <c r="CJ736" s="4" t="str" cm="1">
        <f t="array" ref="CJ736">_xlfn.IFS(CI736 = "1","13",CI736 = "2","14",CI736 = "3","15",CI736 = "4","16",CI736 &gt; 4,CI736)</f>
        <v>13</v>
      </c>
      <c r="CK736" s="4" t="str">
        <f>RIGHT(CH736,2)</f>
        <v>30</v>
      </c>
      <c r="CL736" s="5" t="str">
        <f>_xlfn.CONCAT(CJ736,":",CK736)</f>
        <v>13:30</v>
      </c>
      <c r="CM736" s="9">
        <f>CG736</f>
        <v>45883</v>
      </c>
      <c r="CN736" s="10">
        <f>CM736</f>
        <v>45883</v>
      </c>
      <c r="CO736" s="10">
        <f>CN736+TIME(CJ736,CK736,CK736)</f>
        <v>45883.562847222223</v>
      </c>
      <c r="CP736" s="10">
        <f>CO736+TIME(0,30,0)</f>
        <v>45883.583680555559</v>
      </c>
    </row>
    <row r="737" spans="1:94" ht="15.75" x14ac:dyDescent="0.25">
      <c r="A737" s="12">
        <v>45862</v>
      </c>
      <c r="B737" s="13" t="s">
        <v>106</v>
      </c>
      <c r="C737" s="13" t="s">
        <v>107</v>
      </c>
      <c r="D737" s="13">
        <v>9504585</v>
      </c>
      <c r="E737" s="13" t="s">
        <v>75</v>
      </c>
      <c r="F737" s="13">
        <v>29947</v>
      </c>
      <c r="G737" s="13" t="s">
        <v>100</v>
      </c>
      <c r="H737" s="13" t="s">
        <v>77</v>
      </c>
      <c r="I737" s="13" t="s">
        <v>78</v>
      </c>
      <c r="J737" s="13" t="s">
        <v>79</v>
      </c>
      <c r="K737" s="13">
        <v>29940</v>
      </c>
      <c r="L737" s="13" t="s">
        <v>80</v>
      </c>
      <c r="M737" s="13" t="s">
        <v>81</v>
      </c>
      <c r="N737" s="13">
        <v>29941</v>
      </c>
      <c r="O737" s="13"/>
      <c r="P737" s="13" t="s">
        <v>82</v>
      </c>
      <c r="Q737" s="13"/>
      <c r="R737" s="13" t="s">
        <v>83</v>
      </c>
      <c r="S737" s="3">
        <f>A737</f>
        <v>45862</v>
      </c>
      <c r="T737" s="4" t="str">
        <f>LEFT(G737,(LEN(G737)-2))</f>
        <v>3:30</v>
      </c>
      <c r="U737" s="4" t="str">
        <f t="shared" si="77"/>
        <v>3</v>
      </c>
      <c r="V737" s="4" t="str" cm="1">
        <f t="array" ref="V737">_xlfn.IFS(U737 = "1","13",U737 = "2","14",U737 = "3","15",U737 = "4","16",U737 &gt; 4,U737)</f>
        <v>15</v>
      </c>
      <c r="W737" s="4" t="str">
        <f t="shared" si="78"/>
        <v>30</v>
      </c>
      <c r="X737" s="5" t="str">
        <f t="shared" si="79"/>
        <v>15:30</v>
      </c>
      <c r="Y737" s="9">
        <f t="shared" si="80"/>
        <v>45862</v>
      </c>
      <c r="Z737" s="10">
        <f t="shared" si="81"/>
        <v>45862</v>
      </c>
      <c r="AA737" s="10">
        <f t="shared" si="82"/>
        <v>45862.646180555559</v>
      </c>
      <c r="AB737" s="10">
        <f t="shared" si="83"/>
        <v>45862.667013888895</v>
      </c>
      <c r="AC737" s="11">
        <f>AA737</f>
        <v>45862.646180555559</v>
      </c>
      <c r="AD737" s="11">
        <f>AB737</f>
        <v>45862.667013888895</v>
      </c>
      <c r="AE737">
        <v>0</v>
      </c>
      <c r="AF737">
        <v>0</v>
      </c>
      <c r="AH737" t="str">
        <f>H737</f>
        <v>AVAILABLE</v>
      </c>
      <c r="AI737" t="str">
        <f>C737</f>
        <v>OakLawn103</v>
      </c>
      <c r="AJ737" t="str">
        <f>AH737</f>
        <v>AVAILABLE</v>
      </c>
      <c r="AM737" t="s">
        <v>39</v>
      </c>
      <c r="AS737" t="str">
        <f>B737</f>
        <v>Thursday</v>
      </c>
      <c r="AV737" t="s">
        <v>41</v>
      </c>
      <c r="BO737" s="16">
        <v>45883</v>
      </c>
      <c r="BP737" s="17" t="s">
        <v>106</v>
      </c>
      <c r="BQ737" s="17" t="s">
        <v>115</v>
      </c>
      <c r="BR737" s="17">
        <v>9504574</v>
      </c>
      <c r="BS737" s="17" t="s">
        <v>75</v>
      </c>
      <c r="BT737" s="17">
        <v>29944</v>
      </c>
      <c r="BU737" s="17" t="s">
        <v>95</v>
      </c>
      <c r="BV737" s="17" t="s">
        <v>77</v>
      </c>
      <c r="BW737" s="17" t="s">
        <v>78</v>
      </c>
      <c r="BX737" s="17" t="s">
        <v>79</v>
      </c>
      <c r="BY737" s="17">
        <v>29940</v>
      </c>
      <c r="BZ737" s="17" t="s">
        <v>80</v>
      </c>
      <c r="CA737" s="17" t="s">
        <v>81</v>
      </c>
      <c r="CB737" s="17">
        <v>29941</v>
      </c>
      <c r="CC737" s="17"/>
      <c r="CD737" s="17" t="s">
        <v>82</v>
      </c>
      <c r="CE737" s="17"/>
      <c r="CF737" s="17" t="s">
        <v>83</v>
      </c>
      <c r="CG737" s="3">
        <f>BO737</f>
        <v>45883</v>
      </c>
      <c r="CH737" s="4" t="str">
        <f>LEFT(BU737,(LEN(BU737)-2))</f>
        <v>1:30</v>
      </c>
      <c r="CI737" s="4" t="str">
        <f>LEFT(CH737)</f>
        <v>1</v>
      </c>
      <c r="CJ737" s="4" t="str" cm="1">
        <f t="array" ref="CJ737">_xlfn.IFS(CI737 = "1","13",CI737 = "2","14",CI737 = "3","15",CI737 = "4","16",CI737 &gt; 4,CI737)</f>
        <v>13</v>
      </c>
      <c r="CK737" s="4" t="str">
        <f>RIGHT(CH737,2)</f>
        <v>30</v>
      </c>
      <c r="CL737" s="5" t="str">
        <f>_xlfn.CONCAT(CJ737,":",CK737)</f>
        <v>13:30</v>
      </c>
      <c r="CM737" s="9">
        <f>CG737</f>
        <v>45883</v>
      </c>
      <c r="CN737" s="10">
        <f>CM737</f>
        <v>45883</v>
      </c>
      <c r="CO737" s="10">
        <f>CN737+TIME(CJ737,CK737,CK737)</f>
        <v>45883.562847222223</v>
      </c>
      <c r="CP737" s="10">
        <f>CO737+TIME(0,30,0)</f>
        <v>45883.583680555559</v>
      </c>
    </row>
    <row r="738" spans="1:94" x14ac:dyDescent="0.25">
      <c r="A738" s="7">
        <v>45863</v>
      </c>
      <c r="B738" s="8" t="s">
        <v>73</v>
      </c>
      <c r="C738" s="8" t="s">
        <v>107</v>
      </c>
      <c r="D738" s="8">
        <v>9504585</v>
      </c>
      <c r="E738" s="8" t="s">
        <v>75</v>
      </c>
      <c r="F738" s="8">
        <v>29947</v>
      </c>
      <c r="G738" s="8" t="s">
        <v>76</v>
      </c>
      <c r="H738" s="8" t="s">
        <v>77</v>
      </c>
      <c r="I738" s="8" t="s">
        <v>78</v>
      </c>
      <c r="J738" s="8" t="s">
        <v>79</v>
      </c>
      <c r="K738" s="8">
        <v>29940</v>
      </c>
      <c r="L738" s="8" t="s">
        <v>80</v>
      </c>
      <c r="M738" s="8" t="s">
        <v>81</v>
      </c>
      <c r="N738" s="8">
        <v>29941</v>
      </c>
      <c r="O738" s="8"/>
      <c r="P738" s="8" t="s">
        <v>82</v>
      </c>
      <c r="Q738" s="8"/>
      <c r="R738" s="8" t="s">
        <v>83</v>
      </c>
      <c r="S738" s="3">
        <f>A738</f>
        <v>45863</v>
      </c>
      <c r="T738" s="4" t="str">
        <f>LEFT(G738,(LEN(G738)-2))</f>
        <v>8:00</v>
      </c>
      <c r="U738" s="4" t="str">
        <f t="shared" si="77"/>
        <v>8</v>
      </c>
      <c r="V738" s="4" t="str" cm="1">
        <f t="array" ref="V738">_xlfn.IFS(U738 = "1","13",U738 = "2","14",U738 = "3","15",U738 = "4","16",U738 &gt; 4,U738)</f>
        <v>8</v>
      </c>
      <c r="W738" s="4" t="str">
        <f t="shared" si="78"/>
        <v>00</v>
      </c>
      <c r="X738" s="5" t="str">
        <f t="shared" si="79"/>
        <v>8:00</v>
      </c>
      <c r="Y738" s="9">
        <f t="shared" si="80"/>
        <v>45863</v>
      </c>
      <c r="Z738" s="10">
        <f t="shared" si="81"/>
        <v>45863</v>
      </c>
      <c r="AA738" s="10">
        <f t="shared" si="82"/>
        <v>45863.333333333336</v>
      </c>
      <c r="AB738" s="10">
        <f t="shared" si="83"/>
        <v>45863.354166666672</v>
      </c>
      <c r="AC738" s="11">
        <f>AA738</f>
        <v>45863.333333333336</v>
      </c>
      <c r="AD738" s="11">
        <f>AB738</f>
        <v>45863.354166666672</v>
      </c>
      <c r="AE738">
        <v>0</v>
      </c>
      <c r="AF738">
        <v>0</v>
      </c>
      <c r="AH738" t="str">
        <f>H738</f>
        <v>AVAILABLE</v>
      </c>
      <c r="AI738" t="str">
        <f>C738</f>
        <v>OakLawn103</v>
      </c>
      <c r="AJ738" t="str">
        <f>AH738</f>
        <v>AVAILABLE</v>
      </c>
      <c r="AM738" t="s">
        <v>39</v>
      </c>
      <c r="AS738" t="str">
        <f>B738</f>
        <v>Friday</v>
      </c>
      <c r="AV738" t="s">
        <v>41</v>
      </c>
      <c r="BO738" s="7">
        <v>45883</v>
      </c>
      <c r="BP738" s="8" t="s">
        <v>106</v>
      </c>
      <c r="BQ738" s="8" t="s">
        <v>74</v>
      </c>
      <c r="BR738" s="8">
        <v>9504580</v>
      </c>
      <c r="BS738" s="8" t="s">
        <v>75</v>
      </c>
      <c r="BT738" s="8">
        <v>29946</v>
      </c>
      <c r="BU738" s="8" t="s">
        <v>87</v>
      </c>
      <c r="BV738" s="8" t="s">
        <v>77</v>
      </c>
      <c r="BW738" s="8" t="s">
        <v>78</v>
      </c>
      <c r="BX738" s="8" t="s">
        <v>79</v>
      </c>
      <c r="BY738" s="8">
        <v>29940</v>
      </c>
      <c r="BZ738" s="8" t="s">
        <v>80</v>
      </c>
      <c r="CA738" s="8" t="s">
        <v>81</v>
      </c>
      <c r="CB738" s="8">
        <v>29941</v>
      </c>
      <c r="CC738" s="8"/>
      <c r="CD738" s="8" t="s">
        <v>82</v>
      </c>
      <c r="CE738" s="8"/>
      <c r="CF738" s="8" t="s">
        <v>83</v>
      </c>
      <c r="CG738" s="3">
        <f>BO738</f>
        <v>45883</v>
      </c>
      <c r="CH738" s="4" t="str">
        <f>LEFT(BU738,(LEN(BU738)-2))</f>
        <v>10:00</v>
      </c>
      <c r="CI738" s="4" t="str">
        <f>LEFT(CH738)</f>
        <v>1</v>
      </c>
      <c r="CJ738" s="4" t="str" cm="1">
        <f t="array" ref="CJ738">_xlfn.IFS(CI738 = "1","13",CI738 = "2","14",CI738 = "3","15",CI738 = "4","16",CI738 &gt; 4,CI738)</f>
        <v>13</v>
      </c>
      <c r="CK738" s="4" t="str">
        <f>RIGHT(CH738,2)</f>
        <v>00</v>
      </c>
      <c r="CL738" s="5" t="str">
        <f>_xlfn.CONCAT(CJ738,":",CK738)</f>
        <v>13:00</v>
      </c>
      <c r="CM738" s="9">
        <f>CG738</f>
        <v>45883</v>
      </c>
      <c r="CN738" s="10">
        <f>CM738</f>
        <v>45883</v>
      </c>
      <c r="CO738" s="10">
        <f>CN738+TIME(CJ738,CK738,CK738)</f>
        <v>45883.541666666664</v>
      </c>
      <c r="CP738" s="10">
        <f>CO738+TIME(0,30,0)</f>
        <v>45883.5625</v>
      </c>
    </row>
    <row r="739" spans="1:94" x14ac:dyDescent="0.25">
      <c r="A739" s="12">
        <v>45863</v>
      </c>
      <c r="B739" s="13" t="s">
        <v>73</v>
      </c>
      <c r="C739" s="13" t="s">
        <v>107</v>
      </c>
      <c r="D739" s="13">
        <v>9504585</v>
      </c>
      <c r="E739" s="13" t="s">
        <v>75</v>
      </c>
      <c r="F739" s="13">
        <v>29947</v>
      </c>
      <c r="G739" s="13" t="s">
        <v>84</v>
      </c>
      <c r="H739" s="13" t="s">
        <v>77</v>
      </c>
      <c r="I739" s="13" t="s">
        <v>78</v>
      </c>
      <c r="J739" s="13" t="s">
        <v>79</v>
      </c>
      <c r="K739" s="13">
        <v>29940</v>
      </c>
      <c r="L739" s="13" t="s">
        <v>80</v>
      </c>
      <c r="M739" s="13" t="s">
        <v>81</v>
      </c>
      <c r="N739" s="13">
        <v>29941</v>
      </c>
      <c r="O739" s="13"/>
      <c r="P739" s="13" t="s">
        <v>82</v>
      </c>
      <c r="Q739" s="13"/>
      <c r="R739" s="13" t="s">
        <v>83</v>
      </c>
      <c r="S739" s="3">
        <f>A739</f>
        <v>45863</v>
      </c>
      <c r="T739" s="4" t="str">
        <f>LEFT(G739,(LEN(G739)-2))</f>
        <v>8:30</v>
      </c>
      <c r="U739" s="4" t="str">
        <f t="shared" si="77"/>
        <v>8</v>
      </c>
      <c r="V739" s="4" t="str" cm="1">
        <f t="array" ref="V739">_xlfn.IFS(U739 = "1","13",U739 = "2","14",U739 = "3","15",U739 = "4","16",U739 &gt; 4,U739)</f>
        <v>8</v>
      </c>
      <c r="W739" s="4" t="str">
        <f t="shared" si="78"/>
        <v>30</v>
      </c>
      <c r="X739" s="5" t="str">
        <f t="shared" si="79"/>
        <v>8:30</v>
      </c>
      <c r="Y739" s="9">
        <f t="shared" si="80"/>
        <v>45863</v>
      </c>
      <c r="Z739" s="10">
        <f t="shared" si="81"/>
        <v>45863</v>
      </c>
      <c r="AA739" s="10">
        <f t="shared" si="82"/>
        <v>45863.354513888888</v>
      </c>
      <c r="AB739" s="10">
        <f t="shared" si="83"/>
        <v>45863.375347222223</v>
      </c>
      <c r="AC739" s="11">
        <f>AA739</f>
        <v>45863.354513888888</v>
      </c>
      <c r="AD739" s="11">
        <f>AB739</f>
        <v>45863.375347222223</v>
      </c>
      <c r="AE739">
        <v>0</v>
      </c>
      <c r="AF739">
        <v>0</v>
      </c>
      <c r="AH739" t="str">
        <f>H739</f>
        <v>AVAILABLE</v>
      </c>
      <c r="AI739" t="str">
        <f>C739</f>
        <v>OakLawn103</v>
      </c>
      <c r="AJ739" t="str">
        <f>AH739</f>
        <v>AVAILABLE</v>
      </c>
      <c r="AM739" t="s">
        <v>39</v>
      </c>
      <c r="AS739" t="str">
        <f>B739</f>
        <v>Friday</v>
      </c>
      <c r="AV739" t="s">
        <v>41</v>
      </c>
      <c r="BO739" s="7">
        <v>45883</v>
      </c>
      <c r="BP739" s="8" t="s">
        <v>106</v>
      </c>
      <c r="BQ739" s="8" t="s">
        <v>74</v>
      </c>
      <c r="BR739" s="8">
        <v>9504580</v>
      </c>
      <c r="BS739" s="8" t="s">
        <v>75</v>
      </c>
      <c r="BT739" s="8">
        <v>29946</v>
      </c>
      <c r="BU739" s="8" t="s">
        <v>89</v>
      </c>
      <c r="BV739" s="8" t="s">
        <v>96</v>
      </c>
      <c r="BW739" s="8" t="s">
        <v>78</v>
      </c>
      <c r="BX739" s="8" t="s">
        <v>79</v>
      </c>
      <c r="BY739" s="8">
        <v>29940</v>
      </c>
      <c r="BZ739" s="8" t="s">
        <v>80</v>
      </c>
      <c r="CA739" s="8" t="s">
        <v>81</v>
      </c>
      <c r="CB739" s="8">
        <v>29941</v>
      </c>
      <c r="CC739" s="8"/>
      <c r="CD739" s="8" t="s">
        <v>82</v>
      </c>
      <c r="CE739" s="8"/>
      <c r="CF739" s="8" t="s">
        <v>83</v>
      </c>
      <c r="CG739" s="3">
        <f>BO739</f>
        <v>45883</v>
      </c>
      <c r="CH739" s="4" t="str">
        <f>LEFT(BU739,(LEN(BU739)-2))</f>
        <v>11:00</v>
      </c>
      <c r="CI739" s="4" t="str">
        <f>LEFT(CH739)</f>
        <v>1</v>
      </c>
      <c r="CJ739" s="4" t="str" cm="1">
        <f t="array" ref="CJ739">_xlfn.IFS(CI739 = "1","13",CI739 = "2","14",CI739 = "3","15",CI739 = "4","16",CI739 &gt; 4,CI739)</f>
        <v>13</v>
      </c>
      <c r="CK739" s="4" t="str">
        <f>RIGHT(CH739,2)</f>
        <v>00</v>
      </c>
      <c r="CL739" s="5" t="str">
        <f>_xlfn.CONCAT(CJ739,":",CK739)</f>
        <v>13:00</v>
      </c>
      <c r="CM739" s="9">
        <f>CG739</f>
        <v>45883</v>
      </c>
      <c r="CN739" s="10">
        <f>CM739</f>
        <v>45883</v>
      </c>
      <c r="CO739" s="10">
        <f>CN739+TIME(CJ739,CK739,CK739)</f>
        <v>45883.541666666664</v>
      </c>
      <c r="CP739" s="10">
        <f>CO739+TIME(0,30,0)</f>
        <v>45883.5625</v>
      </c>
    </row>
    <row r="740" spans="1:94" x14ac:dyDescent="0.25">
      <c r="A740" s="7">
        <v>45863</v>
      </c>
      <c r="B740" s="8" t="s">
        <v>73</v>
      </c>
      <c r="C740" s="8" t="s">
        <v>107</v>
      </c>
      <c r="D740" s="8">
        <v>9504585</v>
      </c>
      <c r="E740" s="8" t="s">
        <v>75</v>
      </c>
      <c r="F740" s="8">
        <v>29947</v>
      </c>
      <c r="G740" s="8" t="s">
        <v>85</v>
      </c>
      <c r="H740" s="8" t="s">
        <v>77</v>
      </c>
      <c r="I740" s="8" t="s">
        <v>78</v>
      </c>
      <c r="J740" s="8" t="s">
        <v>79</v>
      </c>
      <c r="K740" s="8">
        <v>29940</v>
      </c>
      <c r="L740" s="8" t="s">
        <v>80</v>
      </c>
      <c r="M740" s="8" t="s">
        <v>81</v>
      </c>
      <c r="N740" s="8">
        <v>29941</v>
      </c>
      <c r="O740" s="8"/>
      <c r="P740" s="8" t="s">
        <v>82</v>
      </c>
      <c r="Q740" s="8"/>
      <c r="R740" s="8" t="s">
        <v>83</v>
      </c>
      <c r="S740" s="3">
        <f>A740</f>
        <v>45863</v>
      </c>
      <c r="T740" s="4" t="str">
        <f>LEFT(G740,(LEN(G740)-2))</f>
        <v>9:00</v>
      </c>
      <c r="U740" s="4" t="str">
        <f t="shared" si="77"/>
        <v>9</v>
      </c>
      <c r="V740" s="4" t="str" cm="1">
        <f t="array" ref="V740">_xlfn.IFS(U740 = "1","13",U740 = "2","14",U740 = "3","15",U740 = "4","16",U740 &gt; 4,U740)</f>
        <v>9</v>
      </c>
      <c r="W740" s="4" t="str">
        <f t="shared" si="78"/>
        <v>00</v>
      </c>
      <c r="X740" s="5" t="str">
        <f t="shared" si="79"/>
        <v>9:00</v>
      </c>
      <c r="Y740" s="9">
        <f t="shared" si="80"/>
        <v>45863</v>
      </c>
      <c r="Z740" s="10">
        <f t="shared" si="81"/>
        <v>45863</v>
      </c>
      <c r="AA740" s="10">
        <f t="shared" si="82"/>
        <v>45863.375</v>
      </c>
      <c r="AB740" s="10">
        <f t="shared" si="83"/>
        <v>45863.395833333336</v>
      </c>
      <c r="AC740" s="11">
        <f>AA740</f>
        <v>45863.375</v>
      </c>
      <c r="AD740" s="11">
        <f>AB740</f>
        <v>45863.395833333336</v>
      </c>
      <c r="AE740">
        <v>0</v>
      </c>
      <c r="AF740">
        <v>0</v>
      </c>
      <c r="AH740" t="str">
        <f>H740</f>
        <v>AVAILABLE</v>
      </c>
      <c r="AI740" t="str">
        <f>C740</f>
        <v>OakLawn103</v>
      </c>
      <c r="AJ740" t="str">
        <f>AH740</f>
        <v>AVAILABLE</v>
      </c>
      <c r="AM740" t="s">
        <v>39</v>
      </c>
      <c r="AS740" t="str">
        <f>B740</f>
        <v>Friday</v>
      </c>
      <c r="AV740" t="s">
        <v>41</v>
      </c>
      <c r="BO740" s="7">
        <v>45883</v>
      </c>
      <c r="BP740" s="8" t="s">
        <v>106</v>
      </c>
      <c r="BQ740" s="8" t="s">
        <v>74</v>
      </c>
      <c r="BR740" s="8">
        <v>9504580</v>
      </c>
      <c r="BS740" s="8" t="s">
        <v>75</v>
      </c>
      <c r="BT740" s="8">
        <v>29946</v>
      </c>
      <c r="BU740" s="8" t="s">
        <v>91</v>
      </c>
      <c r="BV740" s="8" t="s">
        <v>92</v>
      </c>
      <c r="BW740" s="8" t="s">
        <v>78</v>
      </c>
      <c r="BX740" s="8" t="s">
        <v>79</v>
      </c>
      <c r="BY740" s="8">
        <v>29940</v>
      </c>
      <c r="BZ740" s="8" t="s">
        <v>80</v>
      </c>
      <c r="CA740" s="8" t="s">
        <v>81</v>
      </c>
      <c r="CB740" s="8">
        <v>29941</v>
      </c>
      <c r="CC740" s="8"/>
      <c r="CD740" s="8" t="s">
        <v>82</v>
      </c>
      <c r="CE740" s="8"/>
      <c r="CF740" s="8" t="s">
        <v>83</v>
      </c>
      <c r="CG740" s="3">
        <f>BO740</f>
        <v>45883</v>
      </c>
      <c r="CH740" s="4" t="str">
        <f>LEFT(BU740,(LEN(BU740)-2))</f>
        <v>12:00</v>
      </c>
      <c r="CI740" s="4" t="str">
        <f>LEFT(CH740)</f>
        <v>1</v>
      </c>
      <c r="CJ740" s="4" t="str" cm="1">
        <f t="array" ref="CJ740">_xlfn.IFS(CI740 = "1","13",CI740 = "2","14",CI740 = "3","15",CI740 = "4","16",CI740 &gt; 4,CI740)</f>
        <v>13</v>
      </c>
      <c r="CK740" s="4" t="str">
        <f>RIGHT(CH740,2)</f>
        <v>00</v>
      </c>
      <c r="CL740" s="5" t="str">
        <f>_xlfn.CONCAT(CJ740,":",CK740)</f>
        <v>13:00</v>
      </c>
      <c r="CM740" s="9">
        <f>CG740</f>
        <v>45883</v>
      </c>
      <c r="CN740" s="10">
        <f>CM740</f>
        <v>45883</v>
      </c>
      <c r="CO740" s="10">
        <f>CN740+TIME(CJ740,CK740,CK740)</f>
        <v>45883.541666666664</v>
      </c>
      <c r="CP740" s="10">
        <f>CO740+TIME(0,30,0)</f>
        <v>45883.5625</v>
      </c>
    </row>
    <row r="741" spans="1:94" x14ac:dyDescent="0.25">
      <c r="A741" s="12">
        <v>45863</v>
      </c>
      <c r="B741" s="13" t="s">
        <v>73</v>
      </c>
      <c r="C741" s="13" t="s">
        <v>107</v>
      </c>
      <c r="D741" s="13">
        <v>9504585</v>
      </c>
      <c r="E741" s="13" t="s">
        <v>75</v>
      </c>
      <c r="F741" s="13">
        <v>29947</v>
      </c>
      <c r="G741" s="13" t="s">
        <v>86</v>
      </c>
      <c r="H741" s="13" t="s">
        <v>77</v>
      </c>
      <c r="I741" s="13" t="s">
        <v>78</v>
      </c>
      <c r="J741" s="13" t="s">
        <v>79</v>
      </c>
      <c r="K741" s="13">
        <v>29940</v>
      </c>
      <c r="L741" s="13" t="s">
        <v>80</v>
      </c>
      <c r="M741" s="13" t="s">
        <v>81</v>
      </c>
      <c r="N741" s="13">
        <v>29941</v>
      </c>
      <c r="O741" s="13"/>
      <c r="P741" s="13" t="s">
        <v>82</v>
      </c>
      <c r="Q741" s="13"/>
      <c r="R741" s="13" t="s">
        <v>83</v>
      </c>
      <c r="S741" s="3">
        <f>A741</f>
        <v>45863</v>
      </c>
      <c r="T741" s="4" t="str">
        <f>LEFT(G741,(LEN(G741)-2))</f>
        <v>9:30</v>
      </c>
      <c r="U741" s="4" t="str">
        <f t="shared" si="77"/>
        <v>9</v>
      </c>
      <c r="V741" s="4" t="str" cm="1">
        <f t="array" ref="V741">_xlfn.IFS(U741 = "1","13",U741 = "2","14",U741 = "3","15",U741 = "4","16",U741 &gt; 4,U741)</f>
        <v>9</v>
      </c>
      <c r="W741" s="4" t="str">
        <f t="shared" si="78"/>
        <v>30</v>
      </c>
      <c r="X741" s="5" t="str">
        <f t="shared" si="79"/>
        <v>9:30</v>
      </c>
      <c r="Y741" s="9">
        <f t="shared" si="80"/>
        <v>45863</v>
      </c>
      <c r="Z741" s="10">
        <f t="shared" si="81"/>
        <v>45863</v>
      </c>
      <c r="AA741" s="10">
        <f t="shared" si="82"/>
        <v>45863.396180555559</v>
      </c>
      <c r="AB741" s="10">
        <f t="shared" si="83"/>
        <v>45863.417013888895</v>
      </c>
      <c r="AC741" s="11">
        <f>AA741</f>
        <v>45863.396180555559</v>
      </c>
      <c r="AD741" s="11">
        <f>AB741</f>
        <v>45863.417013888895</v>
      </c>
      <c r="AE741">
        <v>0</v>
      </c>
      <c r="AF741">
        <v>0</v>
      </c>
      <c r="AH741" t="str">
        <f>H741</f>
        <v>AVAILABLE</v>
      </c>
      <c r="AI741" t="str">
        <f>C741</f>
        <v>OakLawn103</v>
      </c>
      <c r="AJ741" t="str">
        <f>AH741</f>
        <v>AVAILABLE</v>
      </c>
      <c r="AM741" t="s">
        <v>39</v>
      </c>
      <c r="AS741" t="str">
        <f>B741</f>
        <v>Friday</v>
      </c>
      <c r="AV741" t="s">
        <v>41</v>
      </c>
      <c r="BO741" s="7">
        <v>45883</v>
      </c>
      <c r="BP741" s="8" t="s">
        <v>106</v>
      </c>
      <c r="BQ741" s="8" t="s">
        <v>74</v>
      </c>
      <c r="BR741" s="8">
        <v>9504580</v>
      </c>
      <c r="BS741" s="8" t="s">
        <v>75</v>
      </c>
      <c r="BT741" s="8">
        <v>29946</v>
      </c>
      <c r="BU741" s="8" t="s">
        <v>94</v>
      </c>
      <c r="BV741" s="8" t="s">
        <v>77</v>
      </c>
      <c r="BW741" s="8" t="s">
        <v>78</v>
      </c>
      <c r="BX741" s="8" t="s">
        <v>79</v>
      </c>
      <c r="BY741" s="8">
        <v>29940</v>
      </c>
      <c r="BZ741" s="8" t="s">
        <v>80</v>
      </c>
      <c r="CA741" s="8" t="s">
        <v>81</v>
      </c>
      <c r="CB741" s="8">
        <v>29941</v>
      </c>
      <c r="CC741" s="8"/>
      <c r="CD741" s="8" t="s">
        <v>82</v>
      </c>
      <c r="CE741" s="8"/>
      <c r="CF741" s="8" t="s">
        <v>83</v>
      </c>
      <c r="CG741" s="3">
        <f>BO741</f>
        <v>45883</v>
      </c>
      <c r="CH741" s="4" t="str">
        <f>LEFT(BU741,(LEN(BU741)-2))</f>
        <v>1:00</v>
      </c>
      <c r="CI741" s="4" t="str">
        <f>LEFT(CH741)</f>
        <v>1</v>
      </c>
      <c r="CJ741" s="4" t="str" cm="1">
        <f t="array" ref="CJ741">_xlfn.IFS(CI741 = "1","13",CI741 = "2","14",CI741 = "3","15",CI741 = "4","16",CI741 &gt; 4,CI741)</f>
        <v>13</v>
      </c>
      <c r="CK741" s="4" t="str">
        <f>RIGHT(CH741,2)</f>
        <v>00</v>
      </c>
      <c r="CL741" s="5" t="str">
        <f>_xlfn.CONCAT(CJ741,":",CK741)</f>
        <v>13:00</v>
      </c>
      <c r="CM741" s="9">
        <f>CG741</f>
        <v>45883</v>
      </c>
      <c r="CN741" s="10">
        <f>CM741</f>
        <v>45883</v>
      </c>
      <c r="CO741" s="10">
        <f>CN741+TIME(CJ741,CK741,CK741)</f>
        <v>45883.541666666664</v>
      </c>
      <c r="CP741" s="10">
        <f>CO741+TIME(0,30,0)</f>
        <v>45883.5625</v>
      </c>
    </row>
    <row r="742" spans="1:94" x14ac:dyDescent="0.25">
      <c r="A742" s="7">
        <v>45863</v>
      </c>
      <c r="B742" s="8" t="s">
        <v>73</v>
      </c>
      <c r="C742" s="8" t="s">
        <v>107</v>
      </c>
      <c r="D742" s="8">
        <v>9504585</v>
      </c>
      <c r="E742" s="8" t="s">
        <v>75</v>
      </c>
      <c r="F742" s="8">
        <v>29947</v>
      </c>
      <c r="G742" s="8" t="s">
        <v>87</v>
      </c>
      <c r="H742" s="8" t="s">
        <v>77</v>
      </c>
      <c r="I742" s="8" t="s">
        <v>78</v>
      </c>
      <c r="J742" s="8" t="s">
        <v>79</v>
      </c>
      <c r="K742" s="8">
        <v>29940</v>
      </c>
      <c r="L742" s="8" t="s">
        <v>80</v>
      </c>
      <c r="M742" s="8" t="s">
        <v>81</v>
      </c>
      <c r="N742" s="8">
        <v>29941</v>
      </c>
      <c r="O742" s="8"/>
      <c r="P742" s="8" t="s">
        <v>82</v>
      </c>
      <c r="Q742" s="8"/>
      <c r="R742" s="8" t="s">
        <v>83</v>
      </c>
      <c r="S742" s="3">
        <f>A742</f>
        <v>45863</v>
      </c>
      <c r="T742" s="4" t="str">
        <f>LEFT(G742,(LEN(G742)-2))</f>
        <v>10:00</v>
      </c>
      <c r="U742" s="4" t="str">
        <f t="shared" si="77"/>
        <v>1</v>
      </c>
      <c r="V742" s="4" t="str" cm="1">
        <f t="array" ref="V742">_xlfn.IFS(U742 = "1","13",U742 = "2","14",U742 = "3","15",U742 = "4","16",U742 &gt; 4,U742)</f>
        <v>13</v>
      </c>
      <c r="W742" s="4" t="str">
        <f t="shared" si="78"/>
        <v>00</v>
      </c>
      <c r="X742" s="5" t="str">
        <f t="shared" si="79"/>
        <v>13:00</v>
      </c>
      <c r="Y742" s="9">
        <f t="shared" si="80"/>
        <v>45863</v>
      </c>
      <c r="Z742" s="10">
        <f t="shared" si="81"/>
        <v>45863</v>
      </c>
      <c r="AA742" s="10">
        <f t="shared" si="82"/>
        <v>45863.541666666664</v>
      </c>
      <c r="AB742" s="10">
        <f t="shared" si="83"/>
        <v>45863.5625</v>
      </c>
      <c r="AC742" s="11">
        <f>AA742</f>
        <v>45863.541666666664</v>
      </c>
      <c r="AD742" s="11">
        <f>AB742</f>
        <v>45863.5625</v>
      </c>
      <c r="AE742">
        <v>0</v>
      </c>
      <c r="AF742">
        <v>0</v>
      </c>
      <c r="AH742" t="str">
        <f>H742</f>
        <v>AVAILABLE</v>
      </c>
      <c r="AI742" t="str">
        <f>C742</f>
        <v>OakLawn103</v>
      </c>
      <c r="AJ742" t="str">
        <f>AH742</f>
        <v>AVAILABLE</v>
      </c>
      <c r="AM742" t="s">
        <v>39</v>
      </c>
      <c r="AS742" t="str">
        <f>B742</f>
        <v>Friday</v>
      </c>
      <c r="AV742" t="s">
        <v>41</v>
      </c>
      <c r="BO742" s="7">
        <v>45883</v>
      </c>
      <c r="BP742" s="8" t="s">
        <v>106</v>
      </c>
      <c r="BQ742" s="8" t="s">
        <v>107</v>
      </c>
      <c r="BR742" s="8">
        <v>9504585</v>
      </c>
      <c r="BS742" s="8" t="s">
        <v>75</v>
      </c>
      <c r="BT742" s="8">
        <v>29947</v>
      </c>
      <c r="BU742" s="8" t="s">
        <v>87</v>
      </c>
      <c r="BV742" s="8" t="s">
        <v>77</v>
      </c>
      <c r="BW742" s="8" t="s">
        <v>78</v>
      </c>
      <c r="BX742" s="8" t="s">
        <v>79</v>
      </c>
      <c r="BY742" s="8">
        <v>29940</v>
      </c>
      <c r="BZ742" s="8" t="s">
        <v>80</v>
      </c>
      <c r="CA742" s="8" t="s">
        <v>81</v>
      </c>
      <c r="CB742" s="8">
        <v>29941</v>
      </c>
      <c r="CC742" s="8"/>
      <c r="CD742" s="8" t="s">
        <v>82</v>
      </c>
      <c r="CE742" s="8"/>
      <c r="CF742" s="8" t="s">
        <v>83</v>
      </c>
      <c r="CG742" s="3">
        <f>BO742</f>
        <v>45883</v>
      </c>
      <c r="CH742" s="4" t="str">
        <f>LEFT(BU742,(LEN(BU742)-2))</f>
        <v>10:00</v>
      </c>
      <c r="CI742" s="4" t="str">
        <f>LEFT(CH742)</f>
        <v>1</v>
      </c>
      <c r="CJ742" s="4" t="str" cm="1">
        <f t="array" ref="CJ742">_xlfn.IFS(CI742 = "1","13",CI742 = "2","14",CI742 = "3","15",CI742 = "4","16",CI742 &gt; 4,CI742)</f>
        <v>13</v>
      </c>
      <c r="CK742" s="4" t="str">
        <f>RIGHT(CH742,2)</f>
        <v>00</v>
      </c>
      <c r="CL742" s="5" t="str">
        <f>_xlfn.CONCAT(CJ742,":",CK742)</f>
        <v>13:00</v>
      </c>
      <c r="CM742" s="9">
        <f>CG742</f>
        <v>45883</v>
      </c>
      <c r="CN742" s="10">
        <f>CM742</f>
        <v>45883</v>
      </c>
      <c r="CO742" s="10">
        <f>CN742+TIME(CJ742,CK742,CK742)</f>
        <v>45883.541666666664</v>
      </c>
      <c r="CP742" s="10">
        <f>CO742+TIME(0,30,0)</f>
        <v>45883.5625</v>
      </c>
    </row>
    <row r="743" spans="1:94" x14ac:dyDescent="0.25">
      <c r="A743" s="12">
        <v>45863</v>
      </c>
      <c r="B743" s="13" t="s">
        <v>73</v>
      </c>
      <c r="C743" s="13" t="s">
        <v>107</v>
      </c>
      <c r="D743" s="13">
        <v>9504585</v>
      </c>
      <c r="E743" s="13" t="s">
        <v>75</v>
      </c>
      <c r="F743" s="13">
        <v>29947</v>
      </c>
      <c r="G743" s="13" t="s">
        <v>88</v>
      </c>
      <c r="H743" s="13" t="s">
        <v>77</v>
      </c>
      <c r="I743" s="13" t="s">
        <v>78</v>
      </c>
      <c r="J743" s="13" t="s">
        <v>79</v>
      </c>
      <c r="K743" s="13">
        <v>29940</v>
      </c>
      <c r="L743" s="13" t="s">
        <v>80</v>
      </c>
      <c r="M743" s="13" t="s">
        <v>81</v>
      </c>
      <c r="N743" s="13">
        <v>29941</v>
      </c>
      <c r="O743" s="13"/>
      <c r="P743" s="13" t="s">
        <v>82</v>
      </c>
      <c r="Q743" s="13"/>
      <c r="R743" s="13" t="s">
        <v>83</v>
      </c>
      <c r="S743" s="3">
        <f>A743</f>
        <v>45863</v>
      </c>
      <c r="T743" s="4" t="str">
        <f>LEFT(G743,(LEN(G743)-2))</f>
        <v>10:30</v>
      </c>
      <c r="U743" s="4" t="str">
        <f t="shared" si="77"/>
        <v>1</v>
      </c>
      <c r="V743" s="4" t="str" cm="1">
        <f t="array" ref="V743">_xlfn.IFS(U743 = "1","13",U743 = "2","14",U743 = "3","15",U743 = "4","16",U743 &gt; 4,U743)</f>
        <v>13</v>
      </c>
      <c r="W743" s="4" t="str">
        <f t="shared" si="78"/>
        <v>30</v>
      </c>
      <c r="X743" s="5" t="str">
        <f t="shared" si="79"/>
        <v>13:30</v>
      </c>
      <c r="Y743" s="9">
        <f t="shared" si="80"/>
        <v>45863</v>
      </c>
      <c r="Z743" s="10">
        <f t="shared" si="81"/>
        <v>45863</v>
      </c>
      <c r="AA743" s="10">
        <f t="shared" si="82"/>
        <v>45863.562847222223</v>
      </c>
      <c r="AB743" s="10">
        <f t="shared" si="83"/>
        <v>45863.583680555559</v>
      </c>
      <c r="AC743" s="11">
        <f>AA743</f>
        <v>45863.562847222223</v>
      </c>
      <c r="AD743" s="11">
        <f>AB743</f>
        <v>45863.583680555559</v>
      </c>
      <c r="AE743">
        <v>0</v>
      </c>
      <c r="AF743">
        <v>0</v>
      </c>
      <c r="AH743" t="str">
        <f>H743</f>
        <v>AVAILABLE</v>
      </c>
      <c r="AI743" t="str">
        <f>C743</f>
        <v>OakLawn103</v>
      </c>
      <c r="AJ743" t="str">
        <f>AH743</f>
        <v>AVAILABLE</v>
      </c>
      <c r="AM743" t="s">
        <v>39</v>
      </c>
      <c r="AS743" t="str">
        <f>B743</f>
        <v>Friday</v>
      </c>
      <c r="AV743" t="s">
        <v>41</v>
      </c>
      <c r="BO743" s="7">
        <v>45883</v>
      </c>
      <c r="BP743" s="8" t="s">
        <v>106</v>
      </c>
      <c r="BQ743" s="8" t="s">
        <v>107</v>
      </c>
      <c r="BR743" s="8">
        <v>9504585</v>
      </c>
      <c r="BS743" s="8" t="s">
        <v>75</v>
      </c>
      <c r="BT743" s="8">
        <v>29947</v>
      </c>
      <c r="BU743" s="8" t="s">
        <v>89</v>
      </c>
      <c r="BV743" s="8" t="s">
        <v>77</v>
      </c>
      <c r="BW743" s="8" t="s">
        <v>78</v>
      </c>
      <c r="BX743" s="8" t="s">
        <v>79</v>
      </c>
      <c r="BY743" s="8">
        <v>29940</v>
      </c>
      <c r="BZ743" s="8" t="s">
        <v>80</v>
      </c>
      <c r="CA743" s="8" t="s">
        <v>81</v>
      </c>
      <c r="CB743" s="8">
        <v>29941</v>
      </c>
      <c r="CC743" s="8"/>
      <c r="CD743" s="8" t="s">
        <v>82</v>
      </c>
      <c r="CE743" s="8"/>
      <c r="CF743" s="8" t="s">
        <v>83</v>
      </c>
      <c r="CG743" s="3">
        <f>BO743</f>
        <v>45883</v>
      </c>
      <c r="CH743" s="4" t="str">
        <f>LEFT(BU743,(LEN(BU743)-2))</f>
        <v>11:00</v>
      </c>
      <c r="CI743" s="4" t="str">
        <f>LEFT(CH743)</f>
        <v>1</v>
      </c>
      <c r="CJ743" s="4" t="str" cm="1">
        <f t="array" ref="CJ743">_xlfn.IFS(CI743 = "1","13",CI743 = "2","14",CI743 = "3","15",CI743 = "4","16",CI743 &gt; 4,CI743)</f>
        <v>13</v>
      </c>
      <c r="CK743" s="4" t="str">
        <f>RIGHT(CH743,2)</f>
        <v>00</v>
      </c>
      <c r="CL743" s="5" t="str">
        <f>_xlfn.CONCAT(CJ743,":",CK743)</f>
        <v>13:00</v>
      </c>
      <c r="CM743" s="9">
        <f>CG743</f>
        <v>45883</v>
      </c>
      <c r="CN743" s="10">
        <f>CM743</f>
        <v>45883</v>
      </c>
      <c r="CO743" s="10">
        <f>CN743+TIME(CJ743,CK743,CK743)</f>
        <v>45883.541666666664</v>
      </c>
      <c r="CP743" s="10">
        <f>CO743+TIME(0,30,0)</f>
        <v>45883.5625</v>
      </c>
    </row>
    <row r="744" spans="1:94" x14ac:dyDescent="0.25">
      <c r="A744" s="7">
        <v>45863</v>
      </c>
      <c r="B744" s="8" t="s">
        <v>73</v>
      </c>
      <c r="C744" s="8" t="s">
        <v>107</v>
      </c>
      <c r="D744" s="8">
        <v>9504585</v>
      </c>
      <c r="E744" s="8" t="s">
        <v>75</v>
      </c>
      <c r="F744" s="8">
        <v>29947</v>
      </c>
      <c r="G744" s="8" t="s">
        <v>89</v>
      </c>
      <c r="H744" s="8" t="s">
        <v>77</v>
      </c>
      <c r="I744" s="8" t="s">
        <v>78</v>
      </c>
      <c r="J744" s="8" t="s">
        <v>79</v>
      </c>
      <c r="K744" s="8">
        <v>29940</v>
      </c>
      <c r="L744" s="8" t="s">
        <v>80</v>
      </c>
      <c r="M744" s="8" t="s">
        <v>81</v>
      </c>
      <c r="N744" s="8">
        <v>29941</v>
      </c>
      <c r="O744" s="8"/>
      <c r="P744" s="8" t="s">
        <v>82</v>
      </c>
      <c r="Q744" s="8"/>
      <c r="R744" s="8" t="s">
        <v>83</v>
      </c>
      <c r="S744" s="3">
        <f>A744</f>
        <v>45863</v>
      </c>
      <c r="T744" s="4" t="str">
        <f>LEFT(G744,(LEN(G744)-2))</f>
        <v>11:00</v>
      </c>
      <c r="U744" s="4" t="str">
        <f t="shared" si="77"/>
        <v>1</v>
      </c>
      <c r="V744" s="4" t="str" cm="1">
        <f t="array" ref="V744">_xlfn.IFS(U744 = "1","13",U744 = "2","14",U744 = "3","15",U744 = "4","16",U744 &gt; 4,U744)</f>
        <v>13</v>
      </c>
      <c r="W744" s="4" t="str">
        <f t="shared" si="78"/>
        <v>00</v>
      </c>
      <c r="X744" s="5" t="str">
        <f t="shared" si="79"/>
        <v>13:00</v>
      </c>
      <c r="Y744" s="9">
        <f t="shared" si="80"/>
        <v>45863</v>
      </c>
      <c r="Z744" s="10">
        <f t="shared" si="81"/>
        <v>45863</v>
      </c>
      <c r="AA744" s="10">
        <f t="shared" si="82"/>
        <v>45863.541666666664</v>
      </c>
      <c r="AB744" s="10">
        <f t="shared" si="83"/>
        <v>45863.5625</v>
      </c>
      <c r="AC744" s="11">
        <f>AA744</f>
        <v>45863.541666666664</v>
      </c>
      <c r="AD744" s="11">
        <f>AB744</f>
        <v>45863.5625</v>
      </c>
      <c r="AE744">
        <v>0</v>
      </c>
      <c r="AF744">
        <v>0</v>
      </c>
      <c r="AH744" t="str">
        <f>H744</f>
        <v>AVAILABLE</v>
      </c>
      <c r="AI744" t="str">
        <f>C744</f>
        <v>OakLawn103</v>
      </c>
      <c r="AJ744" t="str">
        <f>AH744</f>
        <v>AVAILABLE</v>
      </c>
      <c r="AM744" t="s">
        <v>39</v>
      </c>
      <c r="AS744" t="str">
        <f>B744</f>
        <v>Friday</v>
      </c>
      <c r="AV744" t="s">
        <v>41</v>
      </c>
      <c r="BO744" s="7">
        <v>45883</v>
      </c>
      <c r="BP744" s="8" t="s">
        <v>106</v>
      </c>
      <c r="BQ744" s="8" t="s">
        <v>107</v>
      </c>
      <c r="BR744" s="8">
        <v>9504585</v>
      </c>
      <c r="BS744" s="8" t="s">
        <v>75</v>
      </c>
      <c r="BT744" s="8">
        <v>29947</v>
      </c>
      <c r="BU744" s="8" t="s">
        <v>91</v>
      </c>
      <c r="BV744" s="8" t="s">
        <v>92</v>
      </c>
      <c r="BW744" s="8" t="s">
        <v>78</v>
      </c>
      <c r="BX744" s="8" t="s">
        <v>79</v>
      </c>
      <c r="BY744" s="8">
        <v>29940</v>
      </c>
      <c r="BZ744" s="8" t="s">
        <v>80</v>
      </c>
      <c r="CA744" s="8" t="s">
        <v>81</v>
      </c>
      <c r="CB744" s="8">
        <v>29941</v>
      </c>
      <c r="CC744" s="8"/>
      <c r="CD744" s="8" t="s">
        <v>82</v>
      </c>
      <c r="CE744" s="8"/>
      <c r="CF744" s="8" t="s">
        <v>83</v>
      </c>
      <c r="CG744" s="3">
        <f>BO744</f>
        <v>45883</v>
      </c>
      <c r="CH744" s="4" t="str">
        <f>LEFT(BU744,(LEN(BU744)-2))</f>
        <v>12:00</v>
      </c>
      <c r="CI744" s="4" t="str">
        <f>LEFT(CH744)</f>
        <v>1</v>
      </c>
      <c r="CJ744" s="4" t="str" cm="1">
        <f t="array" ref="CJ744">_xlfn.IFS(CI744 = "1","13",CI744 = "2","14",CI744 = "3","15",CI744 = "4","16",CI744 &gt; 4,CI744)</f>
        <v>13</v>
      </c>
      <c r="CK744" s="4" t="str">
        <f>RIGHT(CH744,2)</f>
        <v>00</v>
      </c>
      <c r="CL744" s="5" t="str">
        <f>_xlfn.CONCAT(CJ744,":",CK744)</f>
        <v>13:00</v>
      </c>
      <c r="CM744" s="9">
        <f>CG744</f>
        <v>45883</v>
      </c>
      <c r="CN744" s="10">
        <f>CM744</f>
        <v>45883</v>
      </c>
      <c r="CO744" s="10">
        <f>CN744+TIME(CJ744,CK744,CK744)</f>
        <v>45883.541666666664</v>
      </c>
      <c r="CP744" s="10">
        <f>CO744+TIME(0,30,0)</f>
        <v>45883.5625</v>
      </c>
    </row>
    <row r="745" spans="1:94" x14ac:dyDescent="0.25">
      <c r="A745" s="12">
        <v>45863</v>
      </c>
      <c r="B745" s="13" t="s">
        <v>73</v>
      </c>
      <c r="C745" s="13" t="s">
        <v>107</v>
      </c>
      <c r="D745" s="13">
        <v>9504585</v>
      </c>
      <c r="E745" s="13" t="s">
        <v>75</v>
      </c>
      <c r="F745" s="13">
        <v>29947</v>
      </c>
      <c r="G745" s="13" t="s">
        <v>90</v>
      </c>
      <c r="H745" s="13" t="s">
        <v>77</v>
      </c>
      <c r="I745" s="13" t="s">
        <v>78</v>
      </c>
      <c r="J745" s="13" t="s">
        <v>79</v>
      </c>
      <c r="K745" s="13">
        <v>29940</v>
      </c>
      <c r="L745" s="13" t="s">
        <v>80</v>
      </c>
      <c r="M745" s="13" t="s">
        <v>81</v>
      </c>
      <c r="N745" s="13">
        <v>29941</v>
      </c>
      <c r="O745" s="13"/>
      <c r="P745" s="13" t="s">
        <v>82</v>
      </c>
      <c r="Q745" s="13"/>
      <c r="R745" s="13" t="s">
        <v>83</v>
      </c>
      <c r="S745" s="3">
        <f>A745</f>
        <v>45863</v>
      </c>
      <c r="T745" s="4" t="str">
        <f>LEFT(G745,(LEN(G745)-2))</f>
        <v>11:30</v>
      </c>
      <c r="U745" s="4" t="str">
        <f t="shared" si="77"/>
        <v>1</v>
      </c>
      <c r="V745" s="4" t="str" cm="1">
        <f t="array" ref="V745">_xlfn.IFS(U745 = "1","13",U745 = "2","14",U745 = "3","15",U745 = "4","16",U745 &gt; 4,U745)</f>
        <v>13</v>
      </c>
      <c r="W745" s="4" t="str">
        <f t="shared" si="78"/>
        <v>30</v>
      </c>
      <c r="X745" s="5" t="str">
        <f t="shared" si="79"/>
        <v>13:30</v>
      </c>
      <c r="Y745" s="9">
        <f t="shared" si="80"/>
        <v>45863</v>
      </c>
      <c r="Z745" s="10">
        <f t="shared" si="81"/>
        <v>45863</v>
      </c>
      <c r="AA745" s="10">
        <f t="shared" si="82"/>
        <v>45863.562847222223</v>
      </c>
      <c r="AB745" s="10">
        <f t="shared" si="83"/>
        <v>45863.583680555559</v>
      </c>
      <c r="AC745" s="11">
        <f>AA745</f>
        <v>45863.562847222223</v>
      </c>
      <c r="AD745" s="11">
        <f>AB745</f>
        <v>45863.583680555559</v>
      </c>
      <c r="AE745">
        <v>0</v>
      </c>
      <c r="AF745">
        <v>0</v>
      </c>
      <c r="AH745" t="str">
        <f>H745</f>
        <v>AVAILABLE</v>
      </c>
      <c r="AI745" t="str">
        <f>C745</f>
        <v>OakLawn103</v>
      </c>
      <c r="AJ745" t="str">
        <f>AH745</f>
        <v>AVAILABLE</v>
      </c>
      <c r="AM745" t="s">
        <v>39</v>
      </c>
      <c r="AS745" t="str">
        <f>B745</f>
        <v>Friday</v>
      </c>
      <c r="AV745" t="s">
        <v>41</v>
      </c>
      <c r="BO745" s="7">
        <v>45883</v>
      </c>
      <c r="BP745" s="8" t="s">
        <v>106</v>
      </c>
      <c r="BQ745" s="8" t="s">
        <v>107</v>
      </c>
      <c r="BR745" s="8">
        <v>9504585</v>
      </c>
      <c r="BS745" s="8" t="s">
        <v>75</v>
      </c>
      <c r="BT745" s="8">
        <v>29947</v>
      </c>
      <c r="BU745" s="8" t="s">
        <v>94</v>
      </c>
      <c r="BV745" s="8" t="s">
        <v>77</v>
      </c>
      <c r="BW745" s="8" t="s">
        <v>78</v>
      </c>
      <c r="BX745" s="8" t="s">
        <v>79</v>
      </c>
      <c r="BY745" s="8">
        <v>29940</v>
      </c>
      <c r="BZ745" s="8" t="s">
        <v>80</v>
      </c>
      <c r="CA745" s="8" t="s">
        <v>81</v>
      </c>
      <c r="CB745" s="8">
        <v>29941</v>
      </c>
      <c r="CC745" s="8"/>
      <c r="CD745" s="8" t="s">
        <v>82</v>
      </c>
      <c r="CE745" s="8"/>
      <c r="CF745" s="8" t="s">
        <v>83</v>
      </c>
      <c r="CG745" s="3">
        <f>BO745</f>
        <v>45883</v>
      </c>
      <c r="CH745" s="4" t="str">
        <f>LEFT(BU745,(LEN(BU745)-2))</f>
        <v>1:00</v>
      </c>
      <c r="CI745" s="4" t="str">
        <f>LEFT(CH745)</f>
        <v>1</v>
      </c>
      <c r="CJ745" s="4" t="str" cm="1">
        <f t="array" ref="CJ745">_xlfn.IFS(CI745 = "1","13",CI745 = "2","14",CI745 = "3","15",CI745 = "4","16",CI745 &gt; 4,CI745)</f>
        <v>13</v>
      </c>
      <c r="CK745" s="4" t="str">
        <f>RIGHT(CH745,2)</f>
        <v>00</v>
      </c>
      <c r="CL745" s="5" t="str">
        <f>_xlfn.CONCAT(CJ745,":",CK745)</f>
        <v>13:00</v>
      </c>
      <c r="CM745" s="9">
        <f>CG745</f>
        <v>45883</v>
      </c>
      <c r="CN745" s="10">
        <f>CM745</f>
        <v>45883</v>
      </c>
      <c r="CO745" s="10">
        <f>CN745+TIME(CJ745,CK745,CK745)</f>
        <v>45883.541666666664</v>
      </c>
      <c r="CP745" s="10">
        <f>CO745+TIME(0,30,0)</f>
        <v>45883.5625</v>
      </c>
    </row>
    <row r="746" spans="1:94" x14ac:dyDescent="0.25">
      <c r="A746" s="7">
        <v>45863</v>
      </c>
      <c r="B746" s="8" t="s">
        <v>73</v>
      </c>
      <c r="C746" s="8" t="s">
        <v>107</v>
      </c>
      <c r="D746" s="8">
        <v>9504585</v>
      </c>
      <c r="E746" s="8" t="s">
        <v>75</v>
      </c>
      <c r="F746" s="8">
        <v>29947</v>
      </c>
      <c r="G746" s="8" t="s">
        <v>91</v>
      </c>
      <c r="H746" s="8" t="s">
        <v>92</v>
      </c>
      <c r="I746" s="8" t="s">
        <v>78</v>
      </c>
      <c r="J746" s="8" t="s">
        <v>79</v>
      </c>
      <c r="K746" s="8">
        <v>29940</v>
      </c>
      <c r="L746" s="8" t="s">
        <v>80</v>
      </c>
      <c r="M746" s="8" t="s">
        <v>81</v>
      </c>
      <c r="N746" s="8">
        <v>29941</v>
      </c>
      <c r="O746" s="8"/>
      <c r="P746" s="8" t="s">
        <v>82</v>
      </c>
      <c r="Q746" s="8"/>
      <c r="R746" s="8" t="s">
        <v>83</v>
      </c>
      <c r="S746" s="3">
        <f>A746</f>
        <v>45863</v>
      </c>
      <c r="T746" s="4" t="str">
        <f>LEFT(G746,(LEN(G746)-2))</f>
        <v>12:00</v>
      </c>
      <c r="U746" s="4" t="str">
        <f t="shared" si="77"/>
        <v>1</v>
      </c>
      <c r="V746" s="4" t="str" cm="1">
        <f t="array" ref="V746">_xlfn.IFS(U746 = "1","13",U746 = "2","14",U746 = "3","15",U746 = "4","16",U746 &gt; 4,U746)</f>
        <v>13</v>
      </c>
      <c r="W746" s="4" t="str">
        <f t="shared" si="78"/>
        <v>00</v>
      </c>
      <c r="X746" s="5" t="str">
        <f t="shared" si="79"/>
        <v>13:00</v>
      </c>
      <c r="Y746" s="9">
        <f t="shared" si="80"/>
        <v>45863</v>
      </c>
      <c r="Z746" s="10">
        <f t="shared" si="81"/>
        <v>45863</v>
      </c>
      <c r="AA746" s="10">
        <f t="shared" si="82"/>
        <v>45863.541666666664</v>
      </c>
      <c r="AB746" s="10">
        <f t="shared" si="83"/>
        <v>45863.5625</v>
      </c>
      <c r="AC746" s="11">
        <f>AA746</f>
        <v>45863.541666666664</v>
      </c>
      <c r="AD746" s="11">
        <f>AB746</f>
        <v>45863.5625</v>
      </c>
      <c r="AE746">
        <v>0</v>
      </c>
      <c r="AF746">
        <v>0</v>
      </c>
      <c r="AH746" t="str">
        <f>H746</f>
        <v>TCT LUNCH 12:15- 12:45</v>
      </c>
      <c r="AI746" t="str">
        <f>C746</f>
        <v>OakLawn103</v>
      </c>
      <c r="AJ746" t="str">
        <f>AH746</f>
        <v>TCT LUNCH 12:15- 12:45</v>
      </c>
      <c r="AM746" t="s">
        <v>39</v>
      </c>
      <c r="AS746" t="str">
        <f>B746</f>
        <v>Friday</v>
      </c>
      <c r="AV746" t="s">
        <v>41</v>
      </c>
      <c r="BO746" s="7">
        <v>45883</v>
      </c>
      <c r="BP746" s="8" t="s">
        <v>106</v>
      </c>
      <c r="BQ746" s="8" t="s">
        <v>109</v>
      </c>
      <c r="BR746" s="8">
        <v>9504589</v>
      </c>
      <c r="BS746" s="8" t="s">
        <v>75</v>
      </c>
      <c r="BT746" s="8">
        <v>29948</v>
      </c>
      <c r="BU746" s="8" t="s">
        <v>87</v>
      </c>
      <c r="BV746" s="8" t="s">
        <v>77</v>
      </c>
      <c r="BW746" s="8" t="s">
        <v>78</v>
      </c>
      <c r="BX746" s="8" t="s">
        <v>79</v>
      </c>
      <c r="BY746" s="8">
        <v>29940</v>
      </c>
      <c r="BZ746" s="8" t="s">
        <v>80</v>
      </c>
      <c r="CA746" s="8" t="s">
        <v>81</v>
      </c>
      <c r="CB746" s="8">
        <v>29941</v>
      </c>
      <c r="CC746" s="8"/>
      <c r="CD746" s="8" t="s">
        <v>82</v>
      </c>
      <c r="CE746" s="8"/>
      <c r="CF746" s="8" t="s">
        <v>83</v>
      </c>
      <c r="CG746" s="3">
        <f>BO746</f>
        <v>45883</v>
      </c>
      <c r="CH746" s="4" t="str">
        <f>LEFT(BU746,(LEN(BU746)-2))</f>
        <v>10:00</v>
      </c>
      <c r="CI746" s="4" t="str">
        <f>LEFT(CH746)</f>
        <v>1</v>
      </c>
      <c r="CJ746" s="4" t="str" cm="1">
        <f t="array" ref="CJ746">_xlfn.IFS(CI746 = "1","13",CI746 = "2","14",CI746 = "3","15",CI746 = "4","16",CI746 &gt; 4,CI746)</f>
        <v>13</v>
      </c>
      <c r="CK746" s="4" t="str">
        <f>RIGHT(CH746,2)</f>
        <v>00</v>
      </c>
      <c r="CL746" s="5" t="str">
        <f>_xlfn.CONCAT(CJ746,":",CK746)</f>
        <v>13:00</v>
      </c>
      <c r="CM746" s="9">
        <f>CG746</f>
        <v>45883</v>
      </c>
      <c r="CN746" s="10">
        <f>CM746</f>
        <v>45883</v>
      </c>
      <c r="CO746" s="10">
        <f>CN746+TIME(CJ746,CK746,CK746)</f>
        <v>45883.541666666664</v>
      </c>
      <c r="CP746" s="10">
        <f>CO746+TIME(0,30,0)</f>
        <v>45883.5625</v>
      </c>
    </row>
    <row r="747" spans="1:94" x14ac:dyDescent="0.25">
      <c r="A747" s="12">
        <v>45863</v>
      </c>
      <c r="B747" s="13" t="s">
        <v>73</v>
      </c>
      <c r="C747" s="13" t="s">
        <v>107</v>
      </c>
      <c r="D747" s="13">
        <v>9504585</v>
      </c>
      <c r="E747" s="13" t="s">
        <v>75</v>
      </c>
      <c r="F747" s="13">
        <v>29947</v>
      </c>
      <c r="G747" s="13" t="s">
        <v>93</v>
      </c>
      <c r="H747" s="13" t="s">
        <v>92</v>
      </c>
      <c r="I747" s="13" t="s">
        <v>78</v>
      </c>
      <c r="J747" s="13" t="s">
        <v>79</v>
      </c>
      <c r="K747" s="13">
        <v>29940</v>
      </c>
      <c r="L747" s="13" t="s">
        <v>80</v>
      </c>
      <c r="M747" s="13" t="s">
        <v>81</v>
      </c>
      <c r="N747" s="13">
        <v>29941</v>
      </c>
      <c r="O747" s="13"/>
      <c r="P747" s="13" t="s">
        <v>82</v>
      </c>
      <c r="Q747" s="13"/>
      <c r="R747" s="13" t="s">
        <v>83</v>
      </c>
      <c r="S747" s="3">
        <f>A747</f>
        <v>45863</v>
      </c>
      <c r="T747" s="4" t="str">
        <f>LEFT(G747,(LEN(G747)-2))</f>
        <v>12:30</v>
      </c>
      <c r="U747" s="4" t="str">
        <f t="shared" si="77"/>
        <v>1</v>
      </c>
      <c r="V747" s="4" t="str" cm="1">
        <f t="array" ref="V747">_xlfn.IFS(U747 = "1","13",U747 = "2","14",U747 = "3","15",U747 = "4","16",U747 &gt; 4,U747)</f>
        <v>13</v>
      </c>
      <c r="W747" s="4" t="str">
        <f t="shared" si="78"/>
        <v>30</v>
      </c>
      <c r="X747" s="5" t="str">
        <f t="shared" si="79"/>
        <v>13:30</v>
      </c>
      <c r="Y747" s="9">
        <f t="shared" si="80"/>
        <v>45863</v>
      </c>
      <c r="Z747" s="10">
        <f t="shared" si="81"/>
        <v>45863</v>
      </c>
      <c r="AA747" s="10">
        <f t="shared" si="82"/>
        <v>45863.562847222223</v>
      </c>
      <c r="AB747" s="10">
        <f t="shared" si="83"/>
        <v>45863.583680555559</v>
      </c>
      <c r="AC747" s="11">
        <f>AA747</f>
        <v>45863.562847222223</v>
      </c>
      <c r="AD747" s="11">
        <f>AB747</f>
        <v>45863.583680555559</v>
      </c>
      <c r="AE747">
        <v>0</v>
      </c>
      <c r="AF747">
        <v>0</v>
      </c>
      <c r="AH747" t="str">
        <f>H747</f>
        <v>TCT LUNCH 12:15- 12:45</v>
      </c>
      <c r="AI747" t="str">
        <f>C747</f>
        <v>OakLawn103</v>
      </c>
      <c r="AJ747" t="str">
        <f>AH747</f>
        <v>TCT LUNCH 12:15- 12:45</v>
      </c>
      <c r="AM747" t="s">
        <v>39</v>
      </c>
      <c r="AS747" t="str">
        <f>B747</f>
        <v>Friday</v>
      </c>
      <c r="AV747" t="s">
        <v>41</v>
      </c>
      <c r="BO747" s="7">
        <v>45883</v>
      </c>
      <c r="BP747" s="8" t="s">
        <v>106</v>
      </c>
      <c r="BQ747" s="8" t="s">
        <v>109</v>
      </c>
      <c r="BR747" s="8">
        <v>9504589</v>
      </c>
      <c r="BS747" s="8" t="s">
        <v>75</v>
      </c>
      <c r="BT747" s="8">
        <v>29948</v>
      </c>
      <c r="BU747" s="8" t="s">
        <v>89</v>
      </c>
      <c r="BV747" s="8" t="s">
        <v>77</v>
      </c>
      <c r="BW747" s="8" t="s">
        <v>78</v>
      </c>
      <c r="BX747" s="8" t="s">
        <v>79</v>
      </c>
      <c r="BY747" s="8">
        <v>29940</v>
      </c>
      <c r="BZ747" s="8" t="s">
        <v>80</v>
      </c>
      <c r="CA747" s="8" t="s">
        <v>81</v>
      </c>
      <c r="CB747" s="8">
        <v>29941</v>
      </c>
      <c r="CC747" s="8"/>
      <c r="CD747" s="8" t="s">
        <v>82</v>
      </c>
      <c r="CE747" s="8"/>
      <c r="CF747" s="8" t="s">
        <v>83</v>
      </c>
      <c r="CG747" s="3">
        <f>BO747</f>
        <v>45883</v>
      </c>
      <c r="CH747" s="4" t="str">
        <f>LEFT(BU747,(LEN(BU747)-2))</f>
        <v>11:00</v>
      </c>
      <c r="CI747" s="4" t="str">
        <f>LEFT(CH747)</f>
        <v>1</v>
      </c>
      <c r="CJ747" s="4" t="str" cm="1">
        <f t="array" ref="CJ747">_xlfn.IFS(CI747 = "1","13",CI747 = "2","14",CI747 = "3","15",CI747 = "4","16",CI747 &gt; 4,CI747)</f>
        <v>13</v>
      </c>
      <c r="CK747" s="4" t="str">
        <f>RIGHT(CH747,2)</f>
        <v>00</v>
      </c>
      <c r="CL747" s="5" t="str">
        <f>_xlfn.CONCAT(CJ747,":",CK747)</f>
        <v>13:00</v>
      </c>
      <c r="CM747" s="9">
        <f>CG747</f>
        <v>45883</v>
      </c>
      <c r="CN747" s="10">
        <f>CM747</f>
        <v>45883</v>
      </c>
      <c r="CO747" s="10">
        <f>CN747+TIME(CJ747,CK747,CK747)</f>
        <v>45883.541666666664</v>
      </c>
      <c r="CP747" s="10">
        <f>CO747+TIME(0,30,0)</f>
        <v>45883.5625</v>
      </c>
    </row>
    <row r="748" spans="1:94" x14ac:dyDescent="0.25">
      <c r="A748" s="7">
        <v>45863</v>
      </c>
      <c r="B748" s="8" t="s">
        <v>73</v>
      </c>
      <c r="C748" s="8" t="s">
        <v>107</v>
      </c>
      <c r="D748" s="8">
        <v>9504585</v>
      </c>
      <c r="E748" s="8" t="s">
        <v>75</v>
      </c>
      <c r="F748" s="8">
        <v>29947</v>
      </c>
      <c r="G748" s="8" t="s">
        <v>94</v>
      </c>
      <c r="H748" s="8" t="s">
        <v>77</v>
      </c>
      <c r="I748" s="8" t="s">
        <v>78</v>
      </c>
      <c r="J748" s="8" t="s">
        <v>79</v>
      </c>
      <c r="K748" s="8">
        <v>29940</v>
      </c>
      <c r="L748" s="8" t="s">
        <v>80</v>
      </c>
      <c r="M748" s="8" t="s">
        <v>81</v>
      </c>
      <c r="N748" s="8">
        <v>29941</v>
      </c>
      <c r="O748" s="8"/>
      <c r="P748" s="8" t="s">
        <v>82</v>
      </c>
      <c r="Q748" s="8"/>
      <c r="R748" s="8" t="s">
        <v>83</v>
      </c>
      <c r="S748" s="3">
        <f>A748</f>
        <v>45863</v>
      </c>
      <c r="T748" s="4" t="str">
        <f>LEFT(G748,(LEN(G748)-2))</f>
        <v>1:00</v>
      </c>
      <c r="U748" s="4" t="str">
        <f t="shared" si="77"/>
        <v>1</v>
      </c>
      <c r="V748" s="4" t="str" cm="1">
        <f t="array" ref="V748">_xlfn.IFS(U748 = "1","13",U748 = "2","14",U748 = "3","15",U748 = "4","16",U748 &gt; 4,U748)</f>
        <v>13</v>
      </c>
      <c r="W748" s="4" t="str">
        <f t="shared" si="78"/>
        <v>00</v>
      </c>
      <c r="X748" s="5" t="str">
        <f t="shared" si="79"/>
        <v>13:00</v>
      </c>
      <c r="Y748" s="9">
        <f t="shared" si="80"/>
        <v>45863</v>
      </c>
      <c r="Z748" s="10">
        <f t="shared" si="81"/>
        <v>45863</v>
      </c>
      <c r="AA748" s="10">
        <f t="shared" si="82"/>
        <v>45863.541666666664</v>
      </c>
      <c r="AB748" s="10">
        <f t="shared" si="83"/>
        <v>45863.5625</v>
      </c>
      <c r="AC748" s="11">
        <f>AA748</f>
        <v>45863.541666666664</v>
      </c>
      <c r="AD748" s="11">
        <f>AB748</f>
        <v>45863.5625</v>
      </c>
      <c r="AE748">
        <v>0</v>
      </c>
      <c r="AF748">
        <v>0</v>
      </c>
      <c r="AH748" t="str">
        <f>H748</f>
        <v>AVAILABLE</v>
      </c>
      <c r="AI748" t="str">
        <f>C748</f>
        <v>OakLawn103</v>
      </c>
      <c r="AJ748" t="str">
        <f>AH748</f>
        <v>AVAILABLE</v>
      </c>
      <c r="AM748" t="s">
        <v>39</v>
      </c>
      <c r="AS748" t="str">
        <f>B748</f>
        <v>Friday</v>
      </c>
      <c r="AV748" t="s">
        <v>41</v>
      </c>
      <c r="BO748" s="7">
        <v>45883</v>
      </c>
      <c r="BP748" s="8" t="s">
        <v>106</v>
      </c>
      <c r="BQ748" s="8" t="s">
        <v>109</v>
      </c>
      <c r="BR748" s="8">
        <v>9504589</v>
      </c>
      <c r="BS748" s="8" t="s">
        <v>75</v>
      </c>
      <c r="BT748" s="8">
        <v>29948</v>
      </c>
      <c r="BU748" s="8" t="s">
        <v>91</v>
      </c>
      <c r="BV748" s="8" t="s">
        <v>92</v>
      </c>
      <c r="BW748" s="8" t="s">
        <v>78</v>
      </c>
      <c r="BX748" s="8" t="s">
        <v>79</v>
      </c>
      <c r="BY748" s="8">
        <v>29940</v>
      </c>
      <c r="BZ748" s="8" t="s">
        <v>80</v>
      </c>
      <c r="CA748" s="8" t="s">
        <v>81</v>
      </c>
      <c r="CB748" s="8">
        <v>29941</v>
      </c>
      <c r="CC748" s="8"/>
      <c r="CD748" s="8" t="s">
        <v>82</v>
      </c>
      <c r="CE748" s="8"/>
      <c r="CF748" s="8" t="s">
        <v>83</v>
      </c>
      <c r="CG748" s="3">
        <f>BO748</f>
        <v>45883</v>
      </c>
      <c r="CH748" s="4" t="str">
        <f>LEFT(BU748,(LEN(BU748)-2))</f>
        <v>12:00</v>
      </c>
      <c r="CI748" s="4" t="str">
        <f>LEFT(CH748)</f>
        <v>1</v>
      </c>
      <c r="CJ748" s="4" t="str" cm="1">
        <f t="array" ref="CJ748">_xlfn.IFS(CI748 = "1","13",CI748 = "2","14",CI748 = "3","15",CI748 = "4","16",CI748 &gt; 4,CI748)</f>
        <v>13</v>
      </c>
      <c r="CK748" s="4" t="str">
        <f>RIGHT(CH748,2)</f>
        <v>00</v>
      </c>
      <c r="CL748" s="5" t="str">
        <f>_xlfn.CONCAT(CJ748,":",CK748)</f>
        <v>13:00</v>
      </c>
      <c r="CM748" s="9">
        <f>CG748</f>
        <v>45883</v>
      </c>
      <c r="CN748" s="10">
        <f>CM748</f>
        <v>45883</v>
      </c>
      <c r="CO748" s="10">
        <f>CN748+TIME(CJ748,CK748,CK748)</f>
        <v>45883.541666666664</v>
      </c>
      <c r="CP748" s="10">
        <f>CO748+TIME(0,30,0)</f>
        <v>45883.5625</v>
      </c>
    </row>
    <row r="749" spans="1:94" x14ac:dyDescent="0.25">
      <c r="A749" s="12">
        <v>45863</v>
      </c>
      <c r="B749" s="13" t="s">
        <v>73</v>
      </c>
      <c r="C749" s="13" t="s">
        <v>107</v>
      </c>
      <c r="D749" s="13">
        <v>9504585</v>
      </c>
      <c r="E749" s="13" t="s">
        <v>75</v>
      </c>
      <c r="F749" s="13">
        <v>29947</v>
      </c>
      <c r="G749" s="13" t="s">
        <v>95</v>
      </c>
      <c r="H749" s="13" t="s">
        <v>77</v>
      </c>
      <c r="I749" s="13" t="s">
        <v>78</v>
      </c>
      <c r="J749" s="13" t="s">
        <v>79</v>
      </c>
      <c r="K749" s="13">
        <v>29940</v>
      </c>
      <c r="L749" s="13" t="s">
        <v>80</v>
      </c>
      <c r="M749" s="13" t="s">
        <v>81</v>
      </c>
      <c r="N749" s="13">
        <v>29941</v>
      </c>
      <c r="O749" s="13"/>
      <c r="P749" s="13" t="s">
        <v>82</v>
      </c>
      <c r="Q749" s="13"/>
      <c r="R749" s="13" t="s">
        <v>83</v>
      </c>
      <c r="S749" s="3">
        <f>A749</f>
        <v>45863</v>
      </c>
      <c r="T749" s="4" t="str">
        <f>LEFT(G749,(LEN(G749)-2))</f>
        <v>1:30</v>
      </c>
      <c r="U749" s="4" t="str">
        <f t="shared" si="77"/>
        <v>1</v>
      </c>
      <c r="V749" s="4" t="str" cm="1">
        <f t="array" ref="V749">_xlfn.IFS(U749 = "1","13",U749 = "2","14",U749 = "3","15",U749 = "4","16",U749 &gt; 4,U749)</f>
        <v>13</v>
      </c>
      <c r="W749" s="4" t="str">
        <f t="shared" si="78"/>
        <v>30</v>
      </c>
      <c r="X749" s="5" t="str">
        <f t="shared" si="79"/>
        <v>13:30</v>
      </c>
      <c r="Y749" s="9">
        <f t="shared" si="80"/>
        <v>45863</v>
      </c>
      <c r="Z749" s="10">
        <f t="shared" si="81"/>
        <v>45863</v>
      </c>
      <c r="AA749" s="10">
        <f t="shared" si="82"/>
        <v>45863.562847222223</v>
      </c>
      <c r="AB749" s="10">
        <f t="shared" si="83"/>
        <v>45863.583680555559</v>
      </c>
      <c r="AC749" s="11">
        <f>AA749</f>
        <v>45863.562847222223</v>
      </c>
      <c r="AD749" s="11">
        <f>AB749</f>
        <v>45863.583680555559</v>
      </c>
      <c r="AE749">
        <v>0</v>
      </c>
      <c r="AF749">
        <v>0</v>
      </c>
      <c r="AH749" t="str">
        <f>H749</f>
        <v>AVAILABLE</v>
      </c>
      <c r="AI749" t="str">
        <f>C749</f>
        <v>OakLawn103</v>
      </c>
      <c r="AJ749" t="str">
        <f>AH749</f>
        <v>AVAILABLE</v>
      </c>
      <c r="AM749" t="s">
        <v>39</v>
      </c>
      <c r="AS749" t="str">
        <f>B749</f>
        <v>Friday</v>
      </c>
      <c r="AV749" t="s">
        <v>41</v>
      </c>
      <c r="BO749" s="7">
        <v>45883</v>
      </c>
      <c r="BP749" s="8" t="s">
        <v>106</v>
      </c>
      <c r="BQ749" s="8" t="s">
        <v>109</v>
      </c>
      <c r="BR749" s="8">
        <v>9504589</v>
      </c>
      <c r="BS749" s="8" t="s">
        <v>75</v>
      </c>
      <c r="BT749" s="8">
        <v>29948</v>
      </c>
      <c r="BU749" s="8" t="s">
        <v>94</v>
      </c>
      <c r="BV749" s="8" t="s">
        <v>77</v>
      </c>
      <c r="BW749" s="8" t="s">
        <v>78</v>
      </c>
      <c r="BX749" s="8" t="s">
        <v>79</v>
      </c>
      <c r="BY749" s="8">
        <v>29940</v>
      </c>
      <c r="BZ749" s="8" t="s">
        <v>80</v>
      </c>
      <c r="CA749" s="8" t="s">
        <v>81</v>
      </c>
      <c r="CB749" s="8">
        <v>29941</v>
      </c>
      <c r="CC749" s="8"/>
      <c r="CD749" s="8" t="s">
        <v>82</v>
      </c>
      <c r="CE749" s="8"/>
      <c r="CF749" s="8" t="s">
        <v>83</v>
      </c>
      <c r="CG749" s="3">
        <f>BO749</f>
        <v>45883</v>
      </c>
      <c r="CH749" s="4" t="str">
        <f>LEFT(BU749,(LEN(BU749)-2))</f>
        <v>1:00</v>
      </c>
      <c r="CI749" s="4" t="str">
        <f>LEFT(CH749)</f>
        <v>1</v>
      </c>
      <c r="CJ749" s="4" t="str" cm="1">
        <f t="array" ref="CJ749">_xlfn.IFS(CI749 = "1","13",CI749 = "2","14",CI749 = "3","15",CI749 = "4","16",CI749 &gt; 4,CI749)</f>
        <v>13</v>
      </c>
      <c r="CK749" s="4" t="str">
        <f>RIGHT(CH749,2)</f>
        <v>00</v>
      </c>
      <c r="CL749" s="5" t="str">
        <f>_xlfn.CONCAT(CJ749,":",CK749)</f>
        <v>13:00</v>
      </c>
      <c r="CM749" s="9">
        <f>CG749</f>
        <v>45883</v>
      </c>
      <c r="CN749" s="10">
        <f>CM749</f>
        <v>45883</v>
      </c>
      <c r="CO749" s="10">
        <f>CN749+TIME(CJ749,CK749,CK749)</f>
        <v>45883.541666666664</v>
      </c>
      <c r="CP749" s="10">
        <f>CO749+TIME(0,30,0)</f>
        <v>45883.5625</v>
      </c>
    </row>
    <row r="750" spans="1:94" ht="15.75" x14ac:dyDescent="0.25">
      <c r="A750" s="7">
        <v>45863</v>
      </c>
      <c r="B750" s="8" t="s">
        <v>73</v>
      </c>
      <c r="C750" s="8" t="s">
        <v>107</v>
      </c>
      <c r="D750" s="8">
        <v>9504585</v>
      </c>
      <c r="E750" s="8" t="s">
        <v>75</v>
      </c>
      <c r="F750" s="8">
        <v>29947</v>
      </c>
      <c r="G750" s="8" t="s">
        <v>97</v>
      </c>
      <c r="H750" s="8" t="s">
        <v>77</v>
      </c>
      <c r="I750" s="8" t="s">
        <v>78</v>
      </c>
      <c r="J750" s="8" t="s">
        <v>79</v>
      </c>
      <c r="K750" s="8">
        <v>29940</v>
      </c>
      <c r="L750" s="8" t="s">
        <v>80</v>
      </c>
      <c r="M750" s="8" t="s">
        <v>81</v>
      </c>
      <c r="N750" s="8">
        <v>29941</v>
      </c>
      <c r="O750" s="8"/>
      <c r="P750" s="8" t="s">
        <v>82</v>
      </c>
      <c r="Q750" s="8"/>
      <c r="R750" s="8" t="s">
        <v>83</v>
      </c>
      <c r="S750" s="3">
        <f>A750</f>
        <v>45863</v>
      </c>
      <c r="T750" s="4" t="str">
        <f>LEFT(G750,(LEN(G750)-2))</f>
        <v>2:00</v>
      </c>
      <c r="U750" s="4" t="str">
        <f t="shared" si="77"/>
        <v>2</v>
      </c>
      <c r="V750" s="4" t="str" cm="1">
        <f t="array" ref="V750">_xlfn.IFS(U750 = "1","13",U750 = "2","14",U750 = "3","15",U750 = "4","16",U750 &gt; 4,U750)</f>
        <v>14</v>
      </c>
      <c r="W750" s="4" t="str">
        <f t="shared" si="78"/>
        <v>00</v>
      </c>
      <c r="X750" s="5" t="str">
        <f t="shared" si="79"/>
        <v>14:00</v>
      </c>
      <c r="Y750" s="9">
        <f t="shared" si="80"/>
        <v>45863</v>
      </c>
      <c r="Z750" s="10">
        <f t="shared" si="81"/>
        <v>45863</v>
      </c>
      <c r="AA750" s="10">
        <f t="shared" si="82"/>
        <v>45863.583333333336</v>
      </c>
      <c r="AB750" s="10">
        <f t="shared" si="83"/>
        <v>45863.604166666672</v>
      </c>
      <c r="AC750" s="11">
        <f>AA750</f>
        <v>45863.583333333336</v>
      </c>
      <c r="AD750" s="11">
        <f>AB750</f>
        <v>45863.604166666672</v>
      </c>
      <c r="AE750">
        <v>0</v>
      </c>
      <c r="AF750">
        <v>0</v>
      </c>
      <c r="AH750" t="str">
        <f>H750</f>
        <v>AVAILABLE</v>
      </c>
      <c r="AI750" t="str">
        <f>C750</f>
        <v>OakLawn103</v>
      </c>
      <c r="AJ750" t="str">
        <f>AH750</f>
        <v>AVAILABLE</v>
      </c>
      <c r="AM750" t="s">
        <v>39</v>
      </c>
      <c r="AS750" t="str">
        <f>B750</f>
        <v>Friday</v>
      </c>
      <c r="AV750" t="s">
        <v>41</v>
      </c>
      <c r="BO750" s="14">
        <v>45883</v>
      </c>
      <c r="BP750" s="15" t="s">
        <v>106</v>
      </c>
      <c r="BQ750" s="15" t="s">
        <v>115</v>
      </c>
      <c r="BR750" s="15">
        <v>9504574</v>
      </c>
      <c r="BS750" s="15" t="s">
        <v>75</v>
      </c>
      <c r="BT750" s="15">
        <v>29944</v>
      </c>
      <c r="BU750" s="15" t="s">
        <v>87</v>
      </c>
      <c r="BV750" s="15" t="s">
        <v>77</v>
      </c>
      <c r="BW750" s="15" t="s">
        <v>78</v>
      </c>
      <c r="BX750" s="15" t="s">
        <v>79</v>
      </c>
      <c r="BY750" s="15">
        <v>29940</v>
      </c>
      <c r="BZ750" s="15" t="s">
        <v>80</v>
      </c>
      <c r="CA750" s="15" t="s">
        <v>81</v>
      </c>
      <c r="CB750" s="15">
        <v>29941</v>
      </c>
      <c r="CC750" s="15"/>
      <c r="CD750" s="15" t="s">
        <v>82</v>
      </c>
      <c r="CE750" s="15"/>
      <c r="CF750" s="15" t="s">
        <v>83</v>
      </c>
      <c r="CG750" s="3">
        <f>BO750</f>
        <v>45883</v>
      </c>
      <c r="CH750" s="4" t="str">
        <f>LEFT(BU750,(LEN(BU750)-2))</f>
        <v>10:00</v>
      </c>
      <c r="CI750" s="4" t="str">
        <f>LEFT(CH750)</f>
        <v>1</v>
      </c>
      <c r="CJ750" s="4" t="str" cm="1">
        <f t="array" ref="CJ750">_xlfn.IFS(CI750 = "1","13",CI750 = "2","14",CI750 = "3","15",CI750 = "4","16",CI750 &gt; 4,CI750)</f>
        <v>13</v>
      </c>
      <c r="CK750" s="4" t="str">
        <f>RIGHT(CH750,2)</f>
        <v>00</v>
      </c>
      <c r="CL750" s="5" t="str">
        <f>_xlfn.CONCAT(CJ750,":",CK750)</f>
        <v>13:00</v>
      </c>
      <c r="CM750" s="9">
        <f>CG750</f>
        <v>45883</v>
      </c>
      <c r="CN750" s="10">
        <f>CM750</f>
        <v>45883</v>
      </c>
      <c r="CO750" s="10">
        <f>CN750+TIME(CJ750,CK750,CK750)</f>
        <v>45883.541666666664</v>
      </c>
      <c r="CP750" s="10">
        <f>CO750+TIME(0,30,0)</f>
        <v>45883.5625</v>
      </c>
    </row>
    <row r="751" spans="1:94" ht="15.75" x14ac:dyDescent="0.25">
      <c r="A751" s="12">
        <v>45863</v>
      </c>
      <c r="B751" s="13" t="s">
        <v>73</v>
      </c>
      <c r="C751" s="13" t="s">
        <v>107</v>
      </c>
      <c r="D751" s="13">
        <v>9504585</v>
      </c>
      <c r="E751" s="13" t="s">
        <v>75</v>
      </c>
      <c r="F751" s="13">
        <v>29947</v>
      </c>
      <c r="G751" s="13" t="s">
        <v>98</v>
      </c>
      <c r="H751" s="13" t="s">
        <v>77</v>
      </c>
      <c r="I751" s="13" t="s">
        <v>78</v>
      </c>
      <c r="J751" s="13" t="s">
        <v>79</v>
      </c>
      <c r="K751" s="13">
        <v>29940</v>
      </c>
      <c r="L751" s="13" t="s">
        <v>80</v>
      </c>
      <c r="M751" s="13" t="s">
        <v>81</v>
      </c>
      <c r="N751" s="13">
        <v>29941</v>
      </c>
      <c r="O751" s="13"/>
      <c r="P751" s="13" t="s">
        <v>82</v>
      </c>
      <c r="Q751" s="13"/>
      <c r="R751" s="13" t="s">
        <v>83</v>
      </c>
      <c r="S751" s="3">
        <f>A751</f>
        <v>45863</v>
      </c>
      <c r="T751" s="4" t="str">
        <f>LEFT(G751,(LEN(G751)-2))</f>
        <v>2:30</v>
      </c>
      <c r="U751" s="4" t="str">
        <f t="shared" si="77"/>
        <v>2</v>
      </c>
      <c r="V751" s="4" t="str" cm="1">
        <f t="array" ref="V751">_xlfn.IFS(U751 = "1","13",U751 = "2","14",U751 = "3","15",U751 = "4","16",U751 &gt; 4,U751)</f>
        <v>14</v>
      </c>
      <c r="W751" s="4" t="str">
        <f t="shared" si="78"/>
        <v>30</v>
      </c>
      <c r="X751" s="5" t="str">
        <f t="shared" si="79"/>
        <v>14:30</v>
      </c>
      <c r="Y751" s="9">
        <f t="shared" si="80"/>
        <v>45863</v>
      </c>
      <c r="Z751" s="10">
        <f t="shared" si="81"/>
        <v>45863</v>
      </c>
      <c r="AA751" s="10">
        <f t="shared" si="82"/>
        <v>45863.604513888888</v>
      </c>
      <c r="AB751" s="10">
        <f t="shared" si="83"/>
        <v>45863.625347222223</v>
      </c>
      <c r="AC751" s="11">
        <f>AA751</f>
        <v>45863.604513888888</v>
      </c>
      <c r="AD751" s="11">
        <f>AB751</f>
        <v>45863.625347222223</v>
      </c>
      <c r="AE751">
        <v>0</v>
      </c>
      <c r="AF751">
        <v>0</v>
      </c>
      <c r="AH751" t="str">
        <f>H751</f>
        <v>AVAILABLE</v>
      </c>
      <c r="AI751" t="str">
        <f>C751</f>
        <v>OakLawn103</v>
      </c>
      <c r="AJ751" t="str">
        <f>AH751</f>
        <v>AVAILABLE</v>
      </c>
      <c r="AM751" t="s">
        <v>39</v>
      </c>
      <c r="AS751" t="str">
        <f>B751</f>
        <v>Friday</v>
      </c>
      <c r="AV751" t="s">
        <v>41</v>
      </c>
      <c r="BO751" s="14">
        <v>45883</v>
      </c>
      <c r="BP751" s="15" t="s">
        <v>106</v>
      </c>
      <c r="BQ751" s="15" t="s">
        <v>115</v>
      </c>
      <c r="BR751" s="15">
        <v>9504574</v>
      </c>
      <c r="BS751" s="15" t="s">
        <v>75</v>
      </c>
      <c r="BT751" s="15">
        <v>29944</v>
      </c>
      <c r="BU751" s="15" t="s">
        <v>89</v>
      </c>
      <c r="BV751" s="15" t="s">
        <v>77</v>
      </c>
      <c r="BW751" s="15" t="s">
        <v>78</v>
      </c>
      <c r="BX751" s="15" t="s">
        <v>79</v>
      </c>
      <c r="BY751" s="15">
        <v>29940</v>
      </c>
      <c r="BZ751" s="15" t="s">
        <v>80</v>
      </c>
      <c r="CA751" s="15" t="s">
        <v>81</v>
      </c>
      <c r="CB751" s="15">
        <v>29941</v>
      </c>
      <c r="CC751" s="15"/>
      <c r="CD751" s="15" t="s">
        <v>82</v>
      </c>
      <c r="CE751" s="15"/>
      <c r="CF751" s="15" t="s">
        <v>83</v>
      </c>
      <c r="CG751" s="3">
        <f>BO751</f>
        <v>45883</v>
      </c>
      <c r="CH751" s="4" t="str">
        <f>LEFT(BU751,(LEN(BU751)-2))</f>
        <v>11:00</v>
      </c>
      <c r="CI751" s="4" t="str">
        <f>LEFT(CH751)</f>
        <v>1</v>
      </c>
      <c r="CJ751" s="4" t="str" cm="1">
        <f t="array" ref="CJ751">_xlfn.IFS(CI751 = "1","13",CI751 = "2","14",CI751 = "3","15",CI751 = "4","16",CI751 &gt; 4,CI751)</f>
        <v>13</v>
      </c>
      <c r="CK751" s="4" t="str">
        <f>RIGHT(CH751,2)</f>
        <v>00</v>
      </c>
      <c r="CL751" s="5" t="str">
        <f>_xlfn.CONCAT(CJ751,":",CK751)</f>
        <v>13:00</v>
      </c>
      <c r="CM751" s="9">
        <f>CG751</f>
        <v>45883</v>
      </c>
      <c r="CN751" s="10">
        <f>CM751</f>
        <v>45883</v>
      </c>
      <c r="CO751" s="10">
        <f>CN751+TIME(CJ751,CK751,CK751)</f>
        <v>45883.541666666664</v>
      </c>
      <c r="CP751" s="10">
        <f>CO751+TIME(0,30,0)</f>
        <v>45883.5625</v>
      </c>
    </row>
    <row r="752" spans="1:94" ht="15.75" x14ac:dyDescent="0.25">
      <c r="A752" s="7">
        <v>45863</v>
      </c>
      <c r="B752" s="8" t="s">
        <v>73</v>
      </c>
      <c r="C752" s="8" t="s">
        <v>107</v>
      </c>
      <c r="D752" s="8">
        <v>9504585</v>
      </c>
      <c r="E752" s="8" t="s">
        <v>75</v>
      </c>
      <c r="F752" s="8">
        <v>29947</v>
      </c>
      <c r="G752" s="8" t="s">
        <v>99</v>
      </c>
      <c r="H752" s="8" t="s">
        <v>77</v>
      </c>
      <c r="I752" s="8" t="s">
        <v>78</v>
      </c>
      <c r="J752" s="8" t="s">
        <v>79</v>
      </c>
      <c r="K752" s="8">
        <v>29940</v>
      </c>
      <c r="L752" s="8" t="s">
        <v>80</v>
      </c>
      <c r="M752" s="8" t="s">
        <v>81</v>
      </c>
      <c r="N752" s="8">
        <v>29941</v>
      </c>
      <c r="O752" s="8"/>
      <c r="P752" s="8" t="s">
        <v>82</v>
      </c>
      <c r="Q752" s="8"/>
      <c r="R752" s="8" t="s">
        <v>83</v>
      </c>
      <c r="S752" s="3">
        <f>A752</f>
        <v>45863</v>
      </c>
      <c r="T752" s="4" t="str">
        <f>LEFT(G752,(LEN(G752)-2))</f>
        <v>3:00</v>
      </c>
      <c r="U752" s="4" t="str">
        <f t="shared" si="77"/>
        <v>3</v>
      </c>
      <c r="V752" s="4" t="str" cm="1">
        <f t="array" ref="V752">_xlfn.IFS(U752 = "1","13",U752 = "2","14",U752 = "3","15",U752 = "4","16",U752 &gt; 4,U752)</f>
        <v>15</v>
      </c>
      <c r="W752" s="4" t="str">
        <f t="shared" si="78"/>
        <v>00</v>
      </c>
      <c r="X752" s="5" t="str">
        <f t="shared" si="79"/>
        <v>15:00</v>
      </c>
      <c r="Y752" s="9">
        <f t="shared" si="80"/>
        <v>45863</v>
      </c>
      <c r="Z752" s="10">
        <f t="shared" si="81"/>
        <v>45863</v>
      </c>
      <c r="AA752" s="10">
        <f t="shared" si="82"/>
        <v>45863.625</v>
      </c>
      <c r="AB752" s="10">
        <f t="shared" si="83"/>
        <v>45863.645833333336</v>
      </c>
      <c r="AC752" s="11">
        <f>AA752</f>
        <v>45863.625</v>
      </c>
      <c r="AD752" s="11">
        <f>AB752</f>
        <v>45863.645833333336</v>
      </c>
      <c r="AE752">
        <v>0</v>
      </c>
      <c r="AF752">
        <v>0</v>
      </c>
      <c r="AH752" t="str">
        <f>H752</f>
        <v>AVAILABLE</v>
      </c>
      <c r="AI752" t="str">
        <f>C752</f>
        <v>OakLawn103</v>
      </c>
      <c r="AJ752" t="str">
        <f>AH752</f>
        <v>AVAILABLE</v>
      </c>
      <c r="AM752" t="s">
        <v>39</v>
      </c>
      <c r="AS752" t="str">
        <f>B752</f>
        <v>Friday</v>
      </c>
      <c r="AV752" t="s">
        <v>41</v>
      </c>
      <c r="BO752" s="14">
        <v>45883</v>
      </c>
      <c r="BP752" s="15" t="s">
        <v>106</v>
      </c>
      <c r="BQ752" s="15" t="s">
        <v>115</v>
      </c>
      <c r="BR752" s="15">
        <v>9504574</v>
      </c>
      <c r="BS752" s="15" t="s">
        <v>75</v>
      </c>
      <c r="BT752" s="15">
        <v>29944</v>
      </c>
      <c r="BU752" s="15" t="s">
        <v>91</v>
      </c>
      <c r="BV752" s="15" t="s">
        <v>92</v>
      </c>
      <c r="BW752" s="15" t="s">
        <v>78</v>
      </c>
      <c r="BX752" s="15" t="s">
        <v>79</v>
      </c>
      <c r="BY752" s="15">
        <v>29940</v>
      </c>
      <c r="BZ752" s="15" t="s">
        <v>80</v>
      </c>
      <c r="CA752" s="15" t="s">
        <v>81</v>
      </c>
      <c r="CB752" s="15">
        <v>29941</v>
      </c>
      <c r="CC752" s="15"/>
      <c r="CD752" s="15" t="s">
        <v>82</v>
      </c>
      <c r="CE752" s="15"/>
      <c r="CF752" s="15" t="s">
        <v>83</v>
      </c>
      <c r="CG752" s="3">
        <f>BO752</f>
        <v>45883</v>
      </c>
      <c r="CH752" s="4" t="str">
        <f>LEFT(BU752,(LEN(BU752)-2))</f>
        <v>12:00</v>
      </c>
      <c r="CI752" s="4" t="str">
        <f>LEFT(CH752)</f>
        <v>1</v>
      </c>
      <c r="CJ752" s="4" t="str" cm="1">
        <f t="array" ref="CJ752">_xlfn.IFS(CI752 = "1","13",CI752 = "2","14",CI752 = "3","15",CI752 = "4","16",CI752 &gt; 4,CI752)</f>
        <v>13</v>
      </c>
      <c r="CK752" s="4" t="str">
        <f>RIGHT(CH752,2)</f>
        <v>00</v>
      </c>
      <c r="CL752" s="5" t="str">
        <f>_xlfn.CONCAT(CJ752,":",CK752)</f>
        <v>13:00</v>
      </c>
      <c r="CM752" s="9">
        <f>CG752</f>
        <v>45883</v>
      </c>
      <c r="CN752" s="10">
        <f>CM752</f>
        <v>45883</v>
      </c>
      <c r="CO752" s="10">
        <f>CN752+TIME(CJ752,CK752,CK752)</f>
        <v>45883.541666666664</v>
      </c>
      <c r="CP752" s="10">
        <f>CO752+TIME(0,30,0)</f>
        <v>45883.5625</v>
      </c>
    </row>
    <row r="753" spans="1:94" ht="15.75" x14ac:dyDescent="0.25">
      <c r="A753" s="12">
        <v>45863</v>
      </c>
      <c r="B753" s="13" t="s">
        <v>73</v>
      </c>
      <c r="C753" s="13" t="s">
        <v>107</v>
      </c>
      <c r="D753" s="13">
        <v>9504585</v>
      </c>
      <c r="E753" s="13" t="s">
        <v>75</v>
      </c>
      <c r="F753" s="13">
        <v>29947</v>
      </c>
      <c r="G753" s="13" t="s">
        <v>100</v>
      </c>
      <c r="H753" s="13" t="s">
        <v>77</v>
      </c>
      <c r="I753" s="13" t="s">
        <v>78</v>
      </c>
      <c r="J753" s="13" t="s">
        <v>79</v>
      </c>
      <c r="K753" s="13">
        <v>29940</v>
      </c>
      <c r="L753" s="13" t="s">
        <v>80</v>
      </c>
      <c r="M753" s="13" t="s">
        <v>81</v>
      </c>
      <c r="N753" s="13">
        <v>29941</v>
      </c>
      <c r="O753" s="13"/>
      <c r="P753" s="13" t="s">
        <v>82</v>
      </c>
      <c r="Q753" s="13"/>
      <c r="R753" s="13" t="s">
        <v>83</v>
      </c>
      <c r="S753" s="3">
        <f>A753</f>
        <v>45863</v>
      </c>
      <c r="T753" s="4" t="str">
        <f>LEFT(G753,(LEN(G753)-2))</f>
        <v>3:30</v>
      </c>
      <c r="U753" s="4" t="str">
        <f t="shared" si="77"/>
        <v>3</v>
      </c>
      <c r="V753" s="4" t="str" cm="1">
        <f t="array" ref="V753">_xlfn.IFS(U753 = "1","13",U753 = "2","14",U753 = "3","15",U753 = "4","16",U753 &gt; 4,U753)</f>
        <v>15</v>
      </c>
      <c r="W753" s="4" t="str">
        <f t="shared" si="78"/>
        <v>30</v>
      </c>
      <c r="X753" s="5" t="str">
        <f t="shared" si="79"/>
        <v>15:30</v>
      </c>
      <c r="Y753" s="9">
        <f t="shared" si="80"/>
        <v>45863</v>
      </c>
      <c r="Z753" s="10">
        <f t="shared" si="81"/>
        <v>45863</v>
      </c>
      <c r="AA753" s="10">
        <f t="shared" si="82"/>
        <v>45863.646180555559</v>
      </c>
      <c r="AB753" s="10">
        <f t="shared" si="83"/>
        <v>45863.667013888895</v>
      </c>
      <c r="AC753" s="11">
        <f>AA753</f>
        <v>45863.646180555559</v>
      </c>
      <c r="AD753" s="11">
        <f>AB753</f>
        <v>45863.667013888895</v>
      </c>
      <c r="AE753">
        <v>0</v>
      </c>
      <c r="AF753">
        <v>0</v>
      </c>
      <c r="AH753" t="str">
        <f>H753</f>
        <v>AVAILABLE</v>
      </c>
      <c r="AI753" t="str">
        <f>C753</f>
        <v>OakLawn103</v>
      </c>
      <c r="AJ753" t="str">
        <f>AH753</f>
        <v>AVAILABLE</v>
      </c>
      <c r="AM753" t="s">
        <v>39</v>
      </c>
      <c r="AS753" t="str">
        <f>B753</f>
        <v>Friday</v>
      </c>
      <c r="AV753" t="s">
        <v>41</v>
      </c>
      <c r="BO753" s="14">
        <v>45883</v>
      </c>
      <c r="BP753" s="15" t="s">
        <v>106</v>
      </c>
      <c r="BQ753" s="15" t="s">
        <v>115</v>
      </c>
      <c r="BR753" s="15">
        <v>9504574</v>
      </c>
      <c r="BS753" s="15" t="s">
        <v>75</v>
      </c>
      <c r="BT753" s="15">
        <v>29944</v>
      </c>
      <c r="BU753" s="15" t="s">
        <v>94</v>
      </c>
      <c r="BV753" s="15" t="s">
        <v>77</v>
      </c>
      <c r="BW753" s="15" t="s">
        <v>78</v>
      </c>
      <c r="BX753" s="15" t="s">
        <v>79</v>
      </c>
      <c r="BY753" s="15">
        <v>29940</v>
      </c>
      <c r="BZ753" s="15" t="s">
        <v>80</v>
      </c>
      <c r="CA753" s="15" t="s">
        <v>81</v>
      </c>
      <c r="CB753" s="15">
        <v>29941</v>
      </c>
      <c r="CC753" s="15"/>
      <c r="CD753" s="15" t="s">
        <v>82</v>
      </c>
      <c r="CE753" s="15"/>
      <c r="CF753" s="15" t="s">
        <v>83</v>
      </c>
      <c r="CG753" s="3">
        <f>BO753</f>
        <v>45883</v>
      </c>
      <c r="CH753" s="4" t="str">
        <f>LEFT(BU753,(LEN(BU753)-2))</f>
        <v>1:00</v>
      </c>
      <c r="CI753" s="4" t="str">
        <f>LEFT(CH753)</f>
        <v>1</v>
      </c>
      <c r="CJ753" s="4" t="str" cm="1">
        <f t="array" ref="CJ753">_xlfn.IFS(CI753 = "1","13",CI753 = "2","14",CI753 = "3","15",CI753 = "4","16",CI753 &gt; 4,CI753)</f>
        <v>13</v>
      </c>
      <c r="CK753" s="4" t="str">
        <f>RIGHT(CH753,2)</f>
        <v>00</v>
      </c>
      <c r="CL753" s="5" t="str">
        <f>_xlfn.CONCAT(CJ753,":",CK753)</f>
        <v>13:00</v>
      </c>
      <c r="CM753" s="9">
        <f>CG753</f>
        <v>45883</v>
      </c>
      <c r="CN753" s="10">
        <f>CM753</f>
        <v>45883</v>
      </c>
      <c r="CO753" s="10">
        <f>CN753+TIME(CJ753,CK753,CK753)</f>
        <v>45883.541666666664</v>
      </c>
      <c r="CP753" s="10">
        <f>CO753+TIME(0,30,0)</f>
        <v>45883.5625</v>
      </c>
    </row>
    <row r="754" spans="1:94" x14ac:dyDescent="0.25">
      <c r="A754" s="7">
        <v>45866</v>
      </c>
      <c r="B754" s="8" t="s">
        <v>101</v>
      </c>
      <c r="C754" s="8" t="s">
        <v>107</v>
      </c>
      <c r="D754" s="8">
        <v>9504585</v>
      </c>
      <c r="E754" s="8" t="s">
        <v>75</v>
      </c>
      <c r="F754" s="8">
        <v>29947</v>
      </c>
      <c r="G754" s="8" t="s">
        <v>76</v>
      </c>
      <c r="H754" s="8" t="s">
        <v>108</v>
      </c>
      <c r="I754" s="8" t="s">
        <v>78</v>
      </c>
      <c r="J754" s="8" t="s">
        <v>79</v>
      </c>
      <c r="K754" s="8">
        <v>29940</v>
      </c>
      <c r="L754" s="8" t="s">
        <v>80</v>
      </c>
      <c r="M754" s="8" t="s">
        <v>81</v>
      </c>
      <c r="N754" s="8">
        <v>29941</v>
      </c>
      <c r="O754" s="8"/>
      <c r="P754" s="8" t="s">
        <v>82</v>
      </c>
      <c r="Q754" s="8"/>
      <c r="R754" s="8" t="s">
        <v>83</v>
      </c>
      <c r="S754" s="3">
        <f>A754</f>
        <v>45866</v>
      </c>
      <c r="T754" s="4" t="str">
        <f>LEFT(G754,(LEN(G754)-2))</f>
        <v>8:00</v>
      </c>
      <c r="U754" s="4" t="str">
        <f t="shared" si="77"/>
        <v>8</v>
      </c>
      <c r="V754" s="4" t="str" cm="1">
        <f t="array" ref="V754">_xlfn.IFS(U754 = "1","13",U754 = "2","14",U754 = "3","15",U754 = "4","16",U754 &gt; 4,U754)</f>
        <v>8</v>
      </c>
      <c r="W754" s="4" t="str">
        <f t="shared" si="78"/>
        <v>00</v>
      </c>
      <c r="X754" s="5" t="str">
        <f t="shared" si="79"/>
        <v>8:00</v>
      </c>
      <c r="Y754" s="9">
        <f t="shared" si="80"/>
        <v>45866</v>
      </c>
      <c r="Z754" s="10">
        <f t="shared" si="81"/>
        <v>45866</v>
      </c>
      <c r="AA754" s="10">
        <f t="shared" si="82"/>
        <v>45866.333333333336</v>
      </c>
      <c r="AB754" s="10">
        <f t="shared" si="83"/>
        <v>45866.354166666672</v>
      </c>
      <c r="AC754" s="11">
        <f>AA754</f>
        <v>45866.333333333336</v>
      </c>
      <c r="AD754" s="11">
        <f>AB754</f>
        <v>45866.354166666672</v>
      </c>
      <c r="AE754">
        <v>0</v>
      </c>
      <c r="AF754">
        <v>0</v>
      </c>
      <c r="AH754" t="str">
        <f>H754</f>
        <v>GOULD (41)</v>
      </c>
      <c r="AI754" t="str">
        <f>C754</f>
        <v>OakLawn103</v>
      </c>
      <c r="AJ754" t="str">
        <f>AH754</f>
        <v>GOULD (41)</v>
      </c>
      <c r="AM754" t="s">
        <v>39</v>
      </c>
      <c r="AS754" t="str">
        <f>B754</f>
        <v>Monday</v>
      </c>
      <c r="AV754" t="s">
        <v>41</v>
      </c>
      <c r="BO754" s="12">
        <v>45883</v>
      </c>
      <c r="BP754" s="13" t="s">
        <v>106</v>
      </c>
      <c r="BQ754" s="13" t="s">
        <v>74</v>
      </c>
      <c r="BR754" s="13">
        <v>9504580</v>
      </c>
      <c r="BS754" s="13" t="s">
        <v>75</v>
      </c>
      <c r="BT754" s="13">
        <v>29946</v>
      </c>
      <c r="BU754" s="13" t="s">
        <v>86</v>
      </c>
      <c r="BV754" s="13" t="s">
        <v>96</v>
      </c>
      <c r="BW754" s="13" t="s">
        <v>78</v>
      </c>
      <c r="BX754" s="13" t="s">
        <v>79</v>
      </c>
      <c r="BY754" s="13">
        <v>29940</v>
      </c>
      <c r="BZ754" s="13" t="s">
        <v>80</v>
      </c>
      <c r="CA754" s="13" t="s">
        <v>81</v>
      </c>
      <c r="CB754" s="13">
        <v>29941</v>
      </c>
      <c r="CC754" s="13"/>
      <c r="CD754" s="13" t="s">
        <v>82</v>
      </c>
      <c r="CE754" s="13"/>
      <c r="CF754" s="13" t="s">
        <v>83</v>
      </c>
      <c r="CG754" s="3">
        <f>BO754</f>
        <v>45883</v>
      </c>
      <c r="CH754" s="4" t="str">
        <f>LEFT(BU754,(LEN(BU754)-2))</f>
        <v>9:30</v>
      </c>
      <c r="CI754" s="4" t="str">
        <f>LEFT(CH754)</f>
        <v>9</v>
      </c>
      <c r="CJ754" s="4" t="str" cm="1">
        <f t="array" ref="CJ754">_xlfn.IFS(CI754 = "1","13",CI754 = "2","14",CI754 = "3","15",CI754 = "4","16",CI754 &gt; 4,CI754)</f>
        <v>9</v>
      </c>
      <c r="CK754" s="4" t="str">
        <f>RIGHT(CH754,2)</f>
        <v>30</v>
      </c>
      <c r="CL754" s="5" t="str">
        <f>_xlfn.CONCAT(CJ754,":",CK754)</f>
        <v>9:30</v>
      </c>
      <c r="CM754" s="9">
        <f>CG754</f>
        <v>45883</v>
      </c>
      <c r="CN754" s="10">
        <f>CM754</f>
        <v>45883</v>
      </c>
      <c r="CO754" s="10">
        <f>CN754+TIME(CJ754,CK754,CK754)</f>
        <v>45883.396180555559</v>
      </c>
      <c r="CP754" s="10">
        <f>CO754+TIME(0,30,0)</f>
        <v>45883.417013888895</v>
      </c>
    </row>
    <row r="755" spans="1:94" x14ac:dyDescent="0.25">
      <c r="A755" s="12">
        <v>45866</v>
      </c>
      <c r="B755" s="13" t="s">
        <v>101</v>
      </c>
      <c r="C755" s="13" t="s">
        <v>107</v>
      </c>
      <c r="D755" s="13">
        <v>9504585</v>
      </c>
      <c r="E755" s="13" t="s">
        <v>75</v>
      </c>
      <c r="F755" s="13">
        <v>29947</v>
      </c>
      <c r="G755" s="13" t="s">
        <v>84</v>
      </c>
      <c r="H755" s="13" t="s">
        <v>108</v>
      </c>
      <c r="I755" s="13" t="s">
        <v>78</v>
      </c>
      <c r="J755" s="13" t="s">
        <v>79</v>
      </c>
      <c r="K755" s="13">
        <v>29940</v>
      </c>
      <c r="L755" s="13" t="s">
        <v>80</v>
      </c>
      <c r="M755" s="13" t="s">
        <v>81</v>
      </c>
      <c r="N755" s="13">
        <v>29941</v>
      </c>
      <c r="O755" s="13"/>
      <c r="P755" s="13" t="s">
        <v>82</v>
      </c>
      <c r="Q755" s="13"/>
      <c r="R755" s="13" t="s">
        <v>83</v>
      </c>
      <c r="S755" s="3">
        <f>A755</f>
        <v>45866</v>
      </c>
      <c r="T755" s="4" t="str">
        <f>LEFT(G755,(LEN(G755)-2))</f>
        <v>8:30</v>
      </c>
      <c r="U755" s="4" t="str">
        <f t="shared" si="77"/>
        <v>8</v>
      </c>
      <c r="V755" s="4" t="str" cm="1">
        <f t="array" ref="V755">_xlfn.IFS(U755 = "1","13",U755 = "2","14",U755 = "3","15",U755 = "4","16",U755 &gt; 4,U755)</f>
        <v>8</v>
      </c>
      <c r="W755" s="4" t="str">
        <f t="shared" si="78"/>
        <v>30</v>
      </c>
      <c r="X755" s="5" t="str">
        <f t="shared" si="79"/>
        <v>8:30</v>
      </c>
      <c r="Y755" s="9">
        <f t="shared" si="80"/>
        <v>45866</v>
      </c>
      <c r="Z755" s="10">
        <f t="shared" si="81"/>
        <v>45866</v>
      </c>
      <c r="AA755" s="10">
        <f t="shared" si="82"/>
        <v>45866.354513888888</v>
      </c>
      <c r="AB755" s="10">
        <f t="shared" si="83"/>
        <v>45866.375347222223</v>
      </c>
      <c r="AC755" s="11">
        <f>AA755</f>
        <v>45866.354513888888</v>
      </c>
      <c r="AD755" s="11">
        <f>AB755</f>
        <v>45866.375347222223</v>
      </c>
      <c r="AE755">
        <v>0</v>
      </c>
      <c r="AF755">
        <v>0</v>
      </c>
      <c r="AH755" t="str">
        <f>H755</f>
        <v>GOULD (41)</v>
      </c>
      <c r="AI755" t="str">
        <f>C755</f>
        <v>OakLawn103</v>
      </c>
      <c r="AJ755" t="str">
        <f>AH755</f>
        <v>GOULD (41)</v>
      </c>
      <c r="AM755" t="s">
        <v>39</v>
      </c>
      <c r="AS755" t="str">
        <f>B755</f>
        <v>Monday</v>
      </c>
      <c r="AV755" t="s">
        <v>41</v>
      </c>
      <c r="BO755" s="12">
        <v>45883</v>
      </c>
      <c r="BP755" s="13" t="s">
        <v>106</v>
      </c>
      <c r="BQ755" s="13" t="s">
        <v>107</v>
      </c>
      <c r="BR755" s="13">
        <v>9504585</v>
      </c>
      <c r="BS755" s="13" t="s">
        <v>75</v>
      </c>
      <c r="BT755" s="13">
        <v>29947</v>
      </c>
      <c r="BU755" s="13" t="s">
        <v>86</v>
      </c>
      <c r="BV755" s="13" t="s">
        <v>77</v>
      </c>
      <c r="BW755" s="13" t="s">
        <v>78</v>
      </c>
      <c r="BX755" s="13" t="s">
        <v>79</v>
      </c>
      <c r="BY755" s="13">
        <v>29940</v>
      </c>
      <c r="BZ755" s="13" t="s">
        <v>80</v>
      </c>
      <c r="CA755" s="13" t="s">
        <v>81</v>
      </c>
      <c r="CB755" s="13">
        <v>29941</v>
      </c>
      <c r="CC755" s="13"/>
      <c r="CD755" s="13" t="s">
        <v>82</v>
      </c>
      <c r="CE755" s="13"/>
      <c r="CF755" s="13" t="s">
        <v>83</v>
      </c>
      <c r="CG755" s="3">
        <f>BO755</f>
        <v>45883</v>
      </c>
      <c r="CH755" s="4" t="str">
        <f>LEFT(BU755,(LEN(BU755)-2))</f>
        <v>9:30</v>
      </c>
      <c r="CI755" s="4" t="str">
        <f>LEFT(CH755)</f>
        <v>9</v>
      </c>
      <c r="CJ755" s="4" t="str" cm="1">
        <f t="array" ref="CJ755">_xlfn.IFS(CI755 = "1","13",CI755 = "2","14",CI755 = "3","15",CI755 = "4","16",CI755 &gt; 4,CI755)</f>
        <v>9</v>
      </c>
      <c r="CK755" s="4" t="str">
        <f>RIGHT(CH755,2)</f>
        <v>30</v>
      </c>
      <c r="CL755" s="5" t="str">
        <f>_xlfn.CONCAT(CJ755,":",CK755)</f>
        <v>9:30</v>
      </c>
      <c r="CM755" s="9">
        <f>CG755</f>
        <v>45883</v>
      </c>
      <c r="CN755" s="10">
        <f>CM755</f>
        <v>45883</v>
      </c>
      <c r="CO755" s="10">
        <f>CN755+TIME(CJ755,CK755,CK755)</f>
        <v>45883.396180555559</v>
      </c>
      <c r="CP755" s="10">
        <f>CO755+TIME(0,30,0)</f>
        <v>45883.417013888895</v>
      </c>
    </row>
    <row r="756" spans="1:94" x14ac:dyDescent="0.25">
      <c r="A756" s="7">
        <v>45866</v>
      </c>
      <c r="B756" s="8" t="s">
        <v>101</v>
      </c>
      <c r="C756" s="8" t="s">
        <v>107</v>
      </c>
      <c r="D756" s="8">
        <v>9504585</v>
      </c>
      <c r="E756" s="8" t="s">
        <v>75</v>
      </c>
      <c r="F756" s="8">
        <v>29947</v>
      </c>
      <c r="G756" s="8" t="s">
        <v>85</v>
      </c>
      <c r="H756" s="8" t="s">
        <v>108</v>
      </c>
      <c r="I756" s="8" t="s">
        <v>78</v>
      </c>
      <c r="J756" s="8" t="s">
        <v>79</v>
      </c>
      <c r="K756" s="8">
        <v>29940</v>
      </c>
      <c r="L756" s="8" t="s">
        <v>80</v>
      </c>
      <c r="M756" s="8" t="s">
        <v>81</v>
      </c>
      <c r="N756" s="8">
        <v>29941</v>
      </c>
      <c r="O756" s="8"/>
      <c r="P756" s="8" t="s">
        <v>82</v>
      </c>
      <c r="Q756" s="8"/>
      <c r="R756" s="8" t="s">
        <v>83</v>
      </c>
      <c r="S756" s="3">
        <f>A756</f>
        <v>45866</v>
      </c>
      <c r="T756" s="4" t="str">
        <f>LEFT(G756,(LEN(G756)-2))</f>
        <v>9:00</v>
      </c>
      <c r="U756" s="4" t="str">
        <f t="shared" si="77"/>
        <v>9</v>
      </c>
      <c r="V756" s="4" t="str" cm="1">
        <f t="array" ref="V756">_xlfn.IFS(U756 = "1","13",U756 = "2","14",U756 = "3","15",U756 = "4","16",U756 &gt; 4,U756)</f>
        <v>9</v>
      </c>
      <c r="W756" s="4" t="str">
        <f t="shared" si="78"/>
        <v>00</v>
      </c>
      <c r="X756" s="5" t="str">
        <f t="shared" si="79"/>
        <v>9:00</v>
      </c>
      <c r="Y756" s="9">
        <f t="shared" si="80"/>
        <v>45866</v>
      </c>
      <c r="Z756" s="10">
        <f t="shared" si="81"/>
        <v>45866</v>
      </c>
      <c r="AA756" s="10">
        <f t="shared" si="82"/>
        <v>45866.375</v>
      </c>
      <c r="AB756" s="10">
        <f t="shared" si="83"/>
        <v>45866.395833333336</v>
      </c>
      <c r="AC756" s="11">
        <f>AA756</f>
        <v>45866.375</v>
      </c>
      <c r="AD756" s="11">
        <f>AB756</f>
        <v>45866.395833333336</v>
      </c>
      <c r="AE756">
        <v>0</v>
      </c>
      <c r="AF756">
        <v>0</v>
      </c>
      <c r="AH756" t="str">
        <f>H756</f>
        <v>GOULD (41)</v>
      </c>
      <c r="AI756" t="str">
        <f>C756</f>
        <v>OakLawn103</v>
      </c>
      <c r="AJ756" t="str">
        <f>AH756</f>
        <v>GOULD (41)</v>
      </c>
      <c r="AM756" t="s">
        <v>39</v>
      </c>
      <c r="AS756" t="str">
        <f>B756</f>
        <v>Monday</v>
      </c>
      <c r="AV756" t="s">
        <v>41</v>
      </c>
      <c r="BO756" s="12">
        <v>45883</v>
      </c>
      <c r="BP756" s="13" t="s">
        <v>106</v>
      </c>
      <c r="BQ756" s="13" t="s">
        <v>109</v>
      </c>
      <c r="BR756" s="13">
        <v>9504589</v>
      </c>
      <c r="BS756" s="13" t="s">
        <v>75</v>
      </c>
      <c r="BT756" s="13">
        <v>29948</v>
      </c>
      <c r="BU756" s="13" t="s">
        <v>86</v>
      </c>
      <c r="BV756" s="13" t="s">
        <v>77</v>
      </c>
      <c r="BW756" s="13" t="s">
        <v>78</v>
      </c>
      <c r="BX756" s="13" t="s">
        <v>79</v>
      </c>
      <c r="BY756" s="13">
        <v>29940</v>
      </c>
      <c r="BZ756" s="13" t="s">
        <v>80</v>
      </c>
      <c r="CA756" s="13" t="s">
        <v>81</v>
      </c>
      <c r="CB756" s="13">
        <v>29941</v>
      </c>
      <c r="CC756" s="13"/>
      <c r="CD756" s="13" t="s">
        <v>82</v>
      </c>
      <c r="CE756" s="13"/>
      <c r="CF756" s="13" t="s">
        <v>83</v>
      </c>
      <c r="CG756" s="3">
        <f>BO756</f>
        <v>45883</v>
      </c>
      <c r="CH756" s="4" t="str">
        <f>LEFT(BU756,(LEN(BU756)-2))</f>
        <v>9:30</v>
      </c>
      <c r="CI756" s="4" t="str">
        <f>LEFT(CH756)</f>
        <v>9</v>
      </c>
      <c r="CJ756" s="4" t="str" cm="1">
        <f t="array" ref="CJ756">_xlfn.IFS(CI756 = "1","13",CI756 = "2","14",CI756 = "3","15",CI756 = "4","16",CI756 &gt; 4,CI756)</f>
        <v>9</v>
      </c>
      <c r="CK756" s="4" t="str">
        <f>RIGHT(CH756,2)</f>
        <v>30</v>
      </c>
      <c r="CL756" s="5" t="str">
        <f>_xlfn.CONCAT(CJ756,":",CK756)</f>
        <v>9:30</v>
      </c>
      <c r="CM756" s="9">
        <f>CG756</f>
        <v>45883</v>
      </c>
      <c r="CN756" s="10">
        <f>CM756</f>
        <v>45883</v>
      </c>
      <c r="CO756" s="10">
        <f>CN756+TIME(CJ756,CK756,CK756)</f>
        <v>45883.396180555559</v>
      </c>
      <c r="CP756" s="10">
        <f>CO756+TIME(0,30,0)</f>
        <v>45883.417013888895</v>
      </c>
    </row>
    <row r="757" spans="1:94" ht="15.75" x14ac:dyDescent="0.25">
      <c r="A757" s="12">
        <v>45866</v>
      </c>
      <c r="B757" s="13" t="s">
        <v>101</v>
      </c>
      <c r="C757" s="13" t="s">
        <v>107</v>
      </c>
      <c r="D757" s="13">
        <v>9504585</v>
      </c>
      <c r="E757" s="13" t="s">
        <v>75</v>
      </c>
      <c r="F757" s="13">
        <v>29947</v>
      </c>
      <c r="G757" s="13" t="s">
        <v>86</v>
      </c>
      <c r="H757" s="13" t="s">
        <v>108</v>
      </c>
      <c r="I757" s="13" t="s">
        <v>78</v>
      </c>
      <c r="J757" s="13" t="s">
        <v>79</v>
      </c>
      <c r="K757" s="13">
        <v>29940</v>
      </c>
      <c r="L757" s="13" t="s">
        <v>80</v>
      </c>
      <c r="M757" s="13" t="s">
        <v>81</v>
      </c>
      <c r="N757" s="13">
        <v>29941</v>
      </c>
      <c r="O757" s="13"/>
      <c r="P757" s="13" t="s">
        <v>82</v>
      </c>
      <c r="Q757" s="13"/>
      <c r="R757" s="13" t="s">
        <v>83</v>
      </c>
      <c r="S757" s="3">
        <f>A757</f>
        <v>45866</v>
      </c>
      <c r="T757" s="4" t="str">
        <f>LEFT(G757,(LEN(G757)-2))</f>
        <v>9:30</v>
      </c>
      <c r="U757" s="4" t="str">
        <f t="shared" si="77"/>
        <v>9</v>
      </c>
      <c r="V757" s="4" t="str" cm="1">
        <f t="array" ref="V757">_xlfn.IFS(U757 = "1","13",U757 = "2","14",U757 = "3","15",U757 = "4","16",U757 &gt; 4,U757)</f>
        <v>9</v>
      </c>
      <c r="W757" s="4" t="str">
        <f t="shared" si="78"/>
        <v>30</v>
      </c>
      <c r="X757" s="5" t="str">
        <f t="shared" si="79"/>
        <v>9:30</v>
      </c>
      <c r="Y757" s="9">
        <f t="shared" si="80"/>
        <v>45866</v>
      </c>
      <c r="Z757" s="10">
        <f t="shared" si="81"/>
        <v>45866</v>
      </c>
      <c r="AA757" s="10">
        <f t="shared" si="82"/>
        <v>45866.396180555559</v>
      </c>
      <c r="AB757" s="10">
        <f t="shared" si="83"/>
        <v>45866.417013888895</v>
      </c>
      <c r="AC757" s="11">
        <f>AA757</f>
        <v>45866.396180555559</v>
      </c>
      <c r="AD757" s="11">
        <f>AB757</f>
        <v>45866.417013888895</v>
      </c>
      <c r="AE757">
        <v>0</v>
      </c>
      <c r="AF757">
        <v>0</v>
      </c>
      <c r="AH757" t="str">
        <f>H757</f>
        <v>GOULD (41)</v>
      </c>
      <c r="AI757" t="str">
        <f>C757</f>
        <v>OakLawn103</v>
      </c>
      <c r="AJ757" t="str">
        <f>AH757</f>
        <v>GOULD (41)</v>
      </c>
      <c r="AM757" t="s">
        <v>39</v>
      </c>
      <c r="AS757" t="str">
        <f>B757</f>
        <v>Monday</v>
      </c>
      <c r="AV757" t="s">
        <v>41</v>
      </c>
      <c r="BO757" s="16">
        <v>45883</v>
      </c>
      <c r="BP757" s="17" t="s">
        <v>106</v>
      </c>
      <c r="BQ757" s="17" t="s">
        <v>115</v>
      </c>
      <c r="BR757" s="17">
        <v>9504574</v>
      </c>
      <c r="BS757" s="17" t="s">
        <v>75</v>
      </c>
      <c r="BT757" s="17">
        <v>29944</v>
      </c>
      <c r="BU757" s="17" t="s">
        <v>86</v>
      </c>
      <c r="BV757" s="17" t="s">
        <v>102</v>
      </c>
      <c r="BW757" s="17" t="s">
        <v>78</v>
      </c>
      <c r="BX757" s="17" t="s">
        <v>79</v>
      </c>
      <c r="BY757" s="17">
        <v>29940</v>
      </c>
      <c r="BZ757" s="17" t="s">
        <v>80</v>
      </c>
      <c r="CA757" s="17" t="s">
        <v>81</v>
      </c>
      <c r="CB757" s="17">
        <v>29941</v>
      </c>
      <c r="CC757" s="17"/>
      <c r="CD757" s="17" t="s">
        <v>82</v>
      </c>
      <c r="CE757" s="17"/>
      <c r="CF757" s="17" t="s">
        <v>83</v>
      </c>
      <c r="CG757" s="3">
        <f>BO757</f>
        <v>45883</v>
      </c>
      <c r="CH757" s="4" t="str">
        <f>LEFT(BU757,(LEN(BU757)-2))</f>
        <v>9:30</v>
      </c>
      <c r="CI757" s="4" t="str">
        <f>LEFT(CH757)</f>
        <v>9</v>
      </c>
      <c r="CJ757" s="4" t="str" cm="1">
        <f t="array" ref="CJ757">_xlfn.IFS(CI757 = "1","13",CI757 = "2","14",CI757 = "3","15",CI757 = "4","16",CI757 &gt; 4,CI757)</f>
        <v>9</v>
      </c>
      <c r="CK757" s="4" t="str">
        <f>RIGHT(CH757,2)</f>
        <v>30</v>
      </c>
      <c r="CL757" s="5" t="str">
        <f>_xlfn.CONCAT(CJ757,":",CK757)</f>
        <v>9:30</v>
      </c>
      <c r="CM757" s="9">
        <f>CG757</f>
        <v>45883</v>
      </c>
      <c r="CN757" s="10">
        <f>CM757</f>
        <v>45883</v>
      </c>
      <c r="CO757" s="10">
        <f>CN757+TIME(CJ757,CK757,CK757)</f>
        <v>45883.396180555559</v>
      </c>
      <c r="CP757" s="10">
        <f>CO757+TIME(0,30,0)</f>
        <v>45883.417013888895</v>
      </c>
    </row>
    <row r="758" spans="1:94" x14ac:dyDescent="0.25">
      <c r="A758" s="7">
        <v>45866</v>
      </c>
      <c r="B758" s="8" t="s">
        <v>101</v>
      </c>
      <c r="C758" s="8" t="s">
        <v>107</v>
      </c>
      <c r="D758" s="8">
        <v>9504585</v>
      </c>
      <c r="E758" s="8" t="s">
        <v>75</v>
      </c>
      <c r="F758" s="8">
        <v>29947</v>
      </c>
      <c r="G758" s="8" t="s">
        <v>87</v>
      </c>
      <c r="H758" s="8" t="s">
        <v>77</v>
      </c>
      <c r="I758" s="8" t="s">
        <v>78</v>
      </c>
      <c r="J758" s="8" t="s">
        <v>79</v>
      </c>
      <c r="K758" s="8">
        <v>29940</v>
      </c>
      <c r="L758" s="8" t="s">
        <v>80</v>
      </c>
      <c r="M758" s="8" t="s">
        <v>81</v>
      </c>
      <c r="N758" s="8">
        <v>29941</v>
      </c>
      <c r="O758" s="8"/>
      <c r="P758" s="8" t="s">
        <v>82</v>
      </c>
      <c r="Q758" s="8"/>
      <c r="R758" s="8" t="s">
        <v>83</v>
      </c>
      <c r="S758" s="3">
        <f>A758</f>
        <v>45866</v>
      </c>
      <c r="T758" s="4" t="str">
        <f>LEFT(G758,(LEN(G758)-2))</f>
        <v>10:00</v>
      </c>
      <c r="U758" s="4" t="str">
        <f t="shared" si="77"/>
        <v>1</v>
      </c>
      <c r="V758" s="4" t="str" cm="1">
        <f t="array" ref="V758">_xlfn.IFS(U758 = "1","13",U758 = "2","14",U758 = "3","15",U758 = "4","16",U758 &gt; 4,U758)</f>
        <v>13</v>
      </c>
      <c r="W758" s="4" t="str">
        <f t="shared" si="78"/>
        <v>00</v>
      </c>
      <c r="X758" s="5" t="str">
        <f t="shared" si="79"/>
        <v>13:00</v>
      </c>
      <c r="Y758" s="9">
        <f t="shared" si="80"/>
        <v>45866</v>
      </c>
      <c r="Z758" s="10">
        <f t="shared" si="81"/>
        <v>45866</v>
      </c>
      <c r="AA758" s="10">
        <f t="shared" si="82"/>
        <v>45866.541666666664</v>
      </c>
      <c r="AB758" s="10">
        <f t="shared" si="83"/>
        <v>45866.5625</v>
      </c>
      <c r="AC758" s="11">
        <f>AA758</f>
        <v>45866.541666666664</v>
      </c>
      <c r="AD758" s="11">
        <f>AB758</f>
        <v>45866.5625</v>
      </c>
      <c r="AE758">
        <v>0</v>
      </c>
      <c r="AF758">
        <v>0</v>
      </c>
      <c r="AH758" t="str">
        <f>H758</f>
        <v>AVAILABLE</v>
      </c>
      <c r="AI758" t="str">
        <f>C758</f>
        <v>OakLawn103</v>
      </c>
      <c r="AJ758" t="str">
        <f>AH758</f>
        <v>AVAILABLE</v>
      </c>
      <c r="AM758" t="s">
        <v>39</v>
      </c>
      <c r="AS758" t="str">
        <f>B758</f>
        <v>Monday</v>
      </c>
      <c r="AV758" t="s">
        <v>41</v>
      </c>
      <c r="BO758" s="7">
        <v>45883</v>
      </c>
      <c r="BP758" s="8" t="s">
        <v>106</v>
      </c>
      <c r="BQ758" s="8" t="s">
        <v>74</v>
      </c>
      <c r="BR758" s="8">
        <v>9504580</v>
      </c>
      <c r="BS758" s="8" t="s">
        <v>75</v>
      </c>
      <c r="BT758" s="8">
        <v>29946</v>
      </c>
      <c r="BU758" s="8" t="s">
        <v>85</v>
      </c>
      <c r="BV758" s="8" t="s">
        <v>96</v>
      </c>
      <c r="BW758" s="8" t="s">
        <v>78</v>
      </c>
      <c r="BX758" s="8" t="s">
        <v>79</v>
      </c>
      <c r="BY758" s="8">
        <v>29940</v>
      </c>
      <c r="BZ758" s="8" t="s">
        <v>80</v>
      </c>
      <c r="CA758" s="8" t="s">
        <v>81</v>
      </c>
      <c r="CB758" s="8">
        <v>29941</v>
      </c>
      <c r="CC758" s="8"/>
      <c r="CD758" s="8" t="s">
        <v>82</v>
      </c>
      <c r="CE758" s="8"/>
      <c r="CF758" s="8" t="s">
        <v>83</v>
      </c>
      <c r="CG758" s="3">
        <f>BO758</f>
        <v>45883</v>
      </c>
      <c r="CH758" s="4" t="str">
        <f>LEFT(BU758,(LEN(BU758)-2))</f>
        <v>9:00</v>
      </c>
      <c r="CI758" s="4" t="str">
        <f>LEFT(CH758)</f>
        <v>9</v>
      </c>
      <c r="CJ758" s="4" t="str" cm="1">
        <f t="array" ref="CJ758">_xlfn.IFS(CI758 = "1","13",CI758 = "2","14",CI758 = "3","15",CI758 = "4","16",CI758 &gt; 4,CI758)</f>
        <v>9</v>
      </c>
      <c r="CK758" s="4" t="str">
        <f>RIGHT(CH758,2)</f>
        <v>00</v>
      </c>
      <c r="CL758" s="5" t="str">
        <f>_xlfn.CONCAT(CJ758,":",CK758)</f>
        <v>9:00</v>
      </c>
      <c r="CM758" s="9">
        <f>CG758</f>
        <v>45883</v>
      </c>
      <c r="CN758" s="10">
        <f>CM758</f>
        <v>45883</v>
      </c>
      <c r="CO758" s="10">
        <f>CN758+TIME(CJ758,CK758,CK758)</f>
        <v>45883.375</v>
      </c>
      <c r="CP758" s="10">
        <f>CO758+TIME(0,30,0)</f>
        <v>45883.395833333336</v>
      </c>
    </row>
    <row r="759" spans="1:94" x14ac:dyDescent="0.25">
      <c r="A759" s="12">
        <v>45866</v>
      </c>
      <c r="B759" s="13" t="s">
        <v>101</v>
      </c>
      <c r="C759" s="13" t="s">
        <v>107</v>
      </c>
      <c r="D759" s="13">
        <v>9504585</v>
      </c>
      <c r="E759" s="13" t="s">
        <v>75</v>
      </c>
      <c r="F759" s="13">
        <v>29947</v>
      </c>
      <c r="G759" s="13" t="s">
        <v>88</v>
      </c>
      <c r="H759" s="13" t="s">
        <v>108</v>
      </c>
      <c r="I759" s="13" t="s">
        <v>78</v>
      </c>
      <c r="J759" s="13" t="s">
        <v>79</v>
      </c>
      <c r="K759" s="13">
        <v>29940</v>
      </c>
      <c r="L759" s="13" t="s">
        <v>80</v>
      </c>
      <c r="M759" s="13" t="s">
        <v>81</v>
      </c>
      <c r="N759" s="13">
        <v>29941</v>
      </c>
      <c r="O759" s="13"/>
      <c r="P759" s="13" t="s">
        <v>82</v>
      </c>
      <c r="Q759" s="13"/>
      <c r="R759" s="13" t="s">
        <v>83</v>
      </c>
      <c r="S759" s="3">
        <f>A759</f>
        <v>45866</v>
      </c>
      <c r="T759" s="4" t="str">
        <f>LEFT(G759,(LEN(G759)-2))</f>
        <v>10:30</v>
      </c>
      <c r="U759" s="4" t="str">
        <f t="shared" si="77"/>
        <v>1</v>
      </c>
      <c r="V759" s="4" t="str" cm="1">
        <f t="array" ref="V759">_xlfn.IFS(U759 = "1","13",U759 = "2","14",U759 = "3","15",U759 = "4","16",U759 &gt; 4,U759)</f>
        <v>13</v>
      </c>
      <c r="W759" s="4" t="str">
        <f t="shared" si="78"/>
        <v>30</v>
      </c>
      <c r="X759" s="5" t="str">
        <f t="shared" si="79"/>
        <v>13:30</v>
      </c>
      <c r="Y759" s="9">
        <f t="shared" si="80"/>
        <v>45866</v>
      </c>
      <c r="Z759" s="10">
        <f t="shared" si="81"/>
        <v>45866</v>
      </c>
      <c r="AA759" s="10">
        <f t="shared" si="82"/>
        <v>45866.562847222223</v>
      </c>
      <c r="AB759" s="10">
        <f t="shared" si="83"/>
        <v>45866.583680555559</v>
      </c>
      <c r="AC759" s="11">
        <f>AA759</f>
        <v>45866.562847222223</v>
      </c>
      <c r="AD759" s="11">
        <f>AB759</f>
        <v>45866.583680555559</v>
      </c>
      <c r="AE759">
        <v>0</v>
      </c>
      <c r="AF759">
        <v>0</v>
      </c>
      <c r="AH759" t="str">
        <f>H759</f>
        <v>GOULD (41)</v>
      </c>
      <c r="AI759" t="str">
        <f>C759</f>
        <v>OakLawn103</v>
      </c>
      <c r="AJ759" t="str">
        <f>AH759</f>
        <v>GOULD (41)</v>
      </c>
      <c r="AM759" t="s">
        <v>39</v>
      </c>
      <c r="AS759" t="str">
        <f>B759</f>
        <v>Monday</v>
      </c>
      <c r="AV759" t="s">
        <v>41</v>
      </c>
      <c r="BO759" s="7">
        <v>45883</v>
      </c>
      <c r="BP759" s="8" t="s">
        <v>106</v>
      </c>
      <c r="BQ759" s="8" t="s">
        <v>107</v>
      </c>
      <c r="BR759" s="8">
        <v>9504585</v>
      </c>
      <c r="BS759" s="8" t="s">
        <v>75</v>
      </c>
      <c r="BT759" s="8">
        <v>29947</v>
      </c>
      <c r="BU759" s="8" t="s">
        <v>85</v>
      </c>
      <c r="BV759" s="8" t="s">
        <v>77</v>
      </c>
      <c r="BW759" s="8" t="s">
        <v>78</v>
      </c>
      <c r="BX759" s="8" t="s">
        <v>79</v>
      </c>
      <c r="BY759" s="8">
        <v>29940</v>
      </c>
      <c r="BZ759" s="8" t="s">
        <v>80</v>
      </c>
      <c r="CA759" s="8" t="s">
        <v>81</v>
      </c>
      <c r="CB759" s="8">
        <v>29941</v>
      </c>
      <c r="CC759" s="8"/>
      <c r="CD759" s="8" t="s">
        <v>82</v>
      </c>
      <c r="CE759" s="8"/>
      <c r="CF759" s="8" t="s">
        <v>83</v>
      </c>
      <c r="CG759" s="3">
        <f>BO759</f>
        <v>45883</v>
      </c>
      <c r="CH759" s="4" t="str">
        <f>LEFT(BU759,(LEN(BU759)-2))</f>
        <v>9:00</v>
      </c>
      <c r="CI759" s="4" t="str">
        <f>LEFT(CH759)</f>
        <v>9</v>
      </c>
      <c r="CJ759" s="4" t="str" cm="1">
        <f t="array" ref="CJ759">_xlfn.IFS(CI759 = "1","13",CI759 = "2","14",CI759 = "3","15",CI759 = "4","16",CI759 &gt; 4,CI759)</f>
        <v>9</v>
      </c>
      <c r="CK759" s="4" t="str">
        <f>RIGHT(CH759,2)</f>
        <v>00</v>
      </c>
      <c r="CL759" s="5" t="str">
        <f>_xlfn.CONCAT(CJ759,":",CK759)</f>
        <v>9:00</v>
      </c>
      <c r="CM759" s="9">
        <f>CG759</f>
        <v>45883</v>
      </c>
      <c r="CN759" s="10">
        <f>CM759</f>
        <v>45883</v>
      </c>
      <c r="CO759" s="10">
        <f>CN759+TIME(CJ759,CK759,CK759)</f>
        <v>45883.375</v>
      </c>
      <c r="CP759" s="10">
        <f>CO759+TIME(0,30,0)</f>
        <v>45883.395833333336</v>
      </c>
    </row>
    <row r="760" spans="1:94" x14ac:dyDescent="0.25">
      <c r="A760" s="7">
        <v>45866</v>
      </c>
      <c r="B760" s="8" t="s">
        <v>101</v>
      </c>
      <c r="C760" s="8" t="s">
        <v>107</v>
      </c>
      <c r="D760" s="8">
        <v>9504585</v>
      </c>
      <c r="E760" s="8" t="s">
        <v>75</v>
      </c>
      <c r="F760" s="8">
        <v>29947</v>
      </c>
      <c r="G760" s="8" t="s">
        <v>89</v>
      </c>
      <c r="H760" s="8" t="s">
        <v>108</v>
      </c>
      <c r="I760" s="8" t="s">
        <v>78</v>
      </c>
      <c r="J760" s="8" t="s">
        <v>79</v>
      </c>
      <c r="K760" s="8">
        <v>29940</v>
      </c>
      <c r="L760" s="8" t="s">
        <v>80</v>
      </c>
      <c r="M760" s="8" t="s">
        <v>81</v>
      </c>
      <c r="N760" s="8">
        <v>29941</v>
      </c>
      <c r="O760" s="8"/>
      <c r="P760" s="8" t="s">
        <v>82</v>
      </c>
      <c r="Q760" s="8"/>
      <c r="R760" s="8" t="s">
        <v>83</v>
      </c>
      <c r="S760" s="3">
        <f>A760</f>
        <v>45866</v>
      </c>
      <c r="T760" s="4" t="str">
        <f>LEFT(G760,(LEN(G760)-2))</f>
        <v>11:00</v>
      </c>
      <c r="U760" s="4" t="str">
        <f t="shared" si="77"/>
        <v>1</v>
      </c>
      <c r="V760" s="4" t="str" cm="1">
        <f t="array" ref="V760">_xlfn.IFS(U760 = "1","13",U760 = "2","14",U760 = "3","15",U760 = "4","16",U760 &gt; 4,U760)</f>
        <v>13</v>
      </c>
      <c r="W760" s="4" t="str">
        <f t="shared" si="78"/>
        <v>00</v>
      </c>
      <c r="X760" s="5" t="str">
        <f t="shared" si="79"/>
        <v>13:00</v>
      </c>
      <c r="Y760" s="9">
        <f t="shared" si="80"/>
        <v>45866</v>
      </c>
      <c r="Z760" s="10">
        <f t="shared" si="81"/>
        <v>45866</v>
      </c>
      <c r="AA760" s="10">
        <f t="shared" si="82"/>
        <v>45866.541666666664</v>
      </c>
      <c r="AB760" s="10">
        <f t="shared" si="83"/>
        <v>45866.5625</v>
      </c>
      <c r="AC760" s="11">
        <f>AA760</f>
        <v>45866.541666666664</v>
      </c>
      <c r="AD760" s="11">
        <f>AB760</f>
        <v>45866.5625</v>
      </c>
      <c r="AE760">
        <v>0</v>
      </c>
      <c r="AF760">
        <v>0</v>
      </c>
      <c r="AH760" t="str">
        <f>H760</f>
        <v>GOULD (41)</v>
      </c>
      <c r="AI760" t="str">
        <f>C760</f>
        <v>OakLawn103</v>
      </c>
      <c r="AJ760" t="str">
        <f>AH760</f>
        <v>GOULD (41)</v>
      </c>
      <c r="AM760" t="s">
        <v>39</v>
      </c>
      <c r="AS760" t="str">
        <f>B760</f>
        <v>Monday</v>
      </c>
      <c r="AV760" t="s">
        <v>41</v>
      </c>
      <c r="BO760" s="7">
        <v>45883</v>
      </c>
      <c r="BP760" s="8" t="s">
        <v>106</v>
      </c>
      <c r="BQ760" s="8" t="s">
        <v>109</v>
      </c>
      <c r="BR760" s="8">
        <v>9504589</v>
      </c>
      <c r="BS760" s="8" t="s">
        <v>75</v>
      </c>
      <c r="BT760" s="8">
        <v>29948</v>
      </c>
      <c r="BU760" s="8" t="s">
        <v>85</v>
      </c>
      <c r="BV760" s="8" t="s">
        <v>77</v>
      </c>
      <c r="BW760" s="8" t="s">
        <v>78</v>
      </c>
      <c r="BX760" s="8" t="s">
        <v>79</v>
      </c>
      <c r="BY760" s="8">
        <v>29940</v>
      </c>
      <c r="BZ760" s="8" t="s">
        <v>80</v>
      </c>
      <c r="CA760" s="8" t="s">
        <v>81</v>
      </c>
      <c r="CB760" s="8">
        <v>29941</v>
      </c>
      <c r="CC760" s="8"/>
      <c r="CD760" s="8" t="s">
        <v>82</v>
      </c>
      <c r="CE760" s="8"/>
      <c r="CF760" s="8" t="s">
        <v>83</v>
      </c>
      <c r="CG760" s="3">
        <f>BO760</f>
        <v>45883</v>
      </c>
      <c r="CH760" s="4" t="str">
        <f>LEFT(BU760,(LEN(BU760)-2))</f>
        <v>9:00</v>
      </c>
      <c r="CI760" s="4" t="str">
        <f>LEFT(CH760)</f>
        <v>9</v>
      </c>
      <c r="CJ760" s="4" t="str" cm="1">
        <f t="array" ref="CJ760">_xlfn.IFS(CI760 = "1","13",CI760 = "2","14",CI760 = "3","15",CI760 = "4","16",CI760 &gt; 4,CI760)</f>
        <v>9</v>
      </c>
      <c r="CK760" s="4" t="str">
        <f>RIGHT(CH760,2)</f>
        <v>00</v>
      </c>
      <c r="CL760" s="5" t="str">
        <f>_xlfn.CONCAT(CJ760,":",CK760)</f>
        <v>9:00</v>
      </c>
      <c r="CM760" s="9">
        <f>CG760</f>
        <v>45883</v>
      </c>
      <c r="CN760" s="10">
        <f>CM760</f>
        <v>45883</v>
      </c>
      <c r="CO760" s="10">
        <f>CN760+TIME(CJ760,CK760,CK760)</f>
        <v>45883.375</v>
      </c>
      <c r="CP760" s="10">
        <f>CO760+TIME(0,30,0)</f>
        <v>45883.395833333336</v>
      </c>
    </row>
    <row r="761" spans="1:94" ht="15.75" x14ac:dyDescent="0.25">
      <c r="A761" s="12">
        <v>45866</v>
      </c>
      <c r="B761" s="13" t="s">
        <v>101</v>
      </c>
      <c r="C761" s="13" t="s">
        <v>107</v>
      </c>
      <c r="D761" s="13">
        <v>9504585</v>
      </c>
      <c r="E761" s="13" t="s">
        <v>75</v>
      </c>
      <c r="F761" s="13">
        <v>29947</v>
      </c>
      <c r="G761" s="13" t="s">
        <v>90</v>
      </c>
      <c r="H761" s="13" t="s">
        <v>77</v>
      </c>
      <c r="I761" s="13" t="s">
        <v>78</v>
      </c>
      <c r="J761" s="13" t="s">
        <v>79</v>
      </c>
      <c r="K761" s="13">
        <v>29940</v>
      </c>
      <c r="L761" s="13" t="s">
        <v>80</v>
      </c>
      <c r="M761" s="13" t="s">
        <v>81</v>
      </c>
      <c r="N761" s="13">
        <v>29941</v>
      </c>
      <c r="O761" s="13"/>
      <c r="P761" s="13" t="s">
        <v>82</v>
      </c>
      <c r="Q761" s="13"/>
      <c r="R761" s="13" t="s">
        <v>83</v>
      </c>
      <c r="S761" s="3">
        <f>A761</f>
        <v>45866</v>
      </c>
      <c r="T761" s="4" t="str">
        <f>LEFT(G761,(LEN(G761)-2))</f>
        <v>11:30</v>
      </c>
      <c r="U761" s="4" t="str">
        <f t="shared" si="77"/>
        <v>1</v>
      </c>
      <c r="V761" s="4" t="str" cm="1">
        <f t="array" ref="V761">_xlfn.IFS(U761 = "1","13",U761 = "2","14",U761 = "3","15",U761 = "4","16",U761 &gt; 4,U761)</f>
        <v>13</v>
      </c>
      <c r="W761" s="4" t="str">
        <f t="shared" si="78"/>
        <v>30</v>
      </c>
      <c r="X761" s="5" t="str">
        <f t="shared" si="79"/>
        <v>13:30</v>
      </c>
      <c r="Y761" s="9">
        <f t="shared" si="80"/>
        <v>45866</v>
      </c>
      <c r="Z761" s="10">
        <f t="shared" si="81"/>
        <v>45866</v>
      </c>
      <c r="AA761" s="10">
        <f t="shared" si="82"/>
        <v>45866.562847222223</v>
      </c>
      <c r="AB761" s="10">
        <f t="shared" si="83"/>
        <v>45866.583680555559</v>
      </c>
      <c r="AC761" s="11">
        <f>AA761</f>
        <v>45866.562847222223</v>
      </c>
      <c r="AD761" s="11">
        <f>AB761</f>
        <v>45866.583680555559</v>
      </c>
      <c r="AE761">
        <v>0</v>
      </c>
      <c r="AF761">
        <v>0</v>
      </c>
      <c r="AH761" t="str">
        <f>H761</f>
        <v>AVAILABLE</v>
      </c>
      <c r="AI761" t="str">
        <f>C761</f>
        <v>OakLawn103</v>
      </c>
      <c r="AJ761" t="str">
        <f>AH761</f>
        <v>AVAILABLE</v>
      </c>
      <c r="AM761" t="s">
        <v>39</v>
      </c>
      <c r="AS761" t="str">
        <f>B761</f>
        <v>Monday</v>
      </c>
      <c r="AV761" t="s">
        <v>41</v>
      </c>
      <c r="BO761" s="14">
        <v>45883</v>
      </c>
      <c r="BP761" s="15" t="s">
        <v>106</v>
      </c>
      <c r="BQ761" s="15" t="s">
        <v>115</v>
      </c>
      <c r="BR761" s="15">
        <v>9504574</v>
      </c>
      <c r="BS761" s="15" t="s">
        <v>75</v>
      </c>
      <c r="BT761" s="15">
        <v>29944</v>
      </c>
      <c r="BU761" s="15" t="s">
        <v>85</v>
      </c>
      <c r="BV761" s="15" t="s">
        <v>77</v>
      </c>
      <c r="BW761" s="15" t="s">
        <v>78</v>
      </c>
      <c r="BX761" s="15" t="s">
        <v>79</v>
      </c>
      <c r="BY761" s="15">
        <v>29940</v>
      </c>
      <c r="BZ761" s="15" t="s">
        <v>80</v>
      </c>
      <c r="CA761" s="15" t="s">
        <v>81</v>
      </c>
      <c r="CB761" s="15">
        <v>29941</v>
      </c>
      <c r="CC761" s="15"/>
      <c r="CD761" s="15" t="s">
        <v>82</v>
      </c>
      <c r="CE761" s="15"/>
      <c r="CF761" s="15" t="s">
        <v>83</v>
      </c>
      <c r="CG761" s="3">
        <f>BO761</f>
        <v>45883</v>
      </c>
      <c r="CH761" s="4" t="str">
        <f>LEFT(BU761,(LEN(BU761)-2))</f>
        <v>9:00</v>
      </c>
      <c r="CI761" s="4" t="str">
        <f>LEFT(CH761)</f>
        <v>9</v>
      </c>
      <c r="CJ761" s="4" t="str" cm="1">
        <f t="array" ref="CJ761">_xlfn.IFS(CI761 = "1","13",CI761 = "2","14",CI761 = "3","15",CI761 = "4","16",CI761 &gt; 4,CI761)</f>
        <v>9</v>
      </c>
      <c r="CK761" s="4" t="str">
        <f>RIGHT(CH761,2)</f>
        <v>00</v>
      </c>
      <c r="CL761" s="5" t="str">
        <f>_xlfn.CONCAT(CJ761,":",CK761)</f>
        <v>9:00</v>
      </c>
      <c r="CM761" s="9">
        <f>CG761</f>
        <v>45883</v>
      </c>
      <c r="CN761" s="10">
        <f>CM761</f>
        <v>45883</v>
      </c>
      <c r="CO761" s="10">
        <f>CN761+TIME(CJ761,CK761,CK761)</f>
        <v>45883.375</v>
      </c>
      <c r="CP761" s="10">
        <f>CO761+TIME(0,30,0)</f>
        <v>45883.395833333336</v>
      </c>
    </row>
    <row r="762" spans="1:94" x14ac:dyDescent="0.25">
      <c r="A762" s="7">
        <v>45866</v>
      </c>
      <c r="B762" s="8" t="s">
        <v>101</v>
      </c>
      <c r="C762" s="8" t="s">
        <v>107</v>
      </c>
      <c r="D762" s="8">
        <v>9504585</v>
      </c>
      <c r="E762" s="8" t="s">
        <v>75</v>
      </c>
      <c r="F762" s="8">
        <v>29947</v>
      </c>
      <c r="G762" s="8" t="s">
        <v>91</v>
      </c>
      <c r="H762" s="8" t="s">
        <v>92</v>
      </c>
      <c r="I762" s="8" t="s">
        <v>78</v>
      </c>
      <c r="J762" s="8" t="s">
        <v>79</v>
      </c>
      <c r="K762" s="8">
        <v>29940</v>
      </c>
      <c r="L762" s="8" t="s">
        <v>80</v>
      </c>
      <c r="M762" s="8" t="s">
        <v>81</v>
      </c>
      <c r="N762" s="8">
        <v>29941</v>
      </c>
      <c r="O762" s="8"/>
      <c r="P762" s="8" t="s">
        <v>82</v>
      </c>
      <c r="Q762" s="8"/>
      <c r="R762" s="8" t="s">
        <v>83</v>
      </c>
      <c r="S762" s="3">
        <f>A762</f>
        <v>45866</v>
      </c>
      <c r="T762" s="4" t="str">
        <f>LEFT(G762,(LEN(G762)-2))</f>
        <v>12:00</v>
      </c>
      <c r="U762" s="4" t="str">
        <f t="shared" si="77"/>
        <v>1</v>
      </c>
      <c r="V762" s="4" t="str" cm="1">
        <f t="array" ref="V762">_xlfn.IFS(U762 = "1","13",U762 = "2","14",U762 = "3","15",U762 = "4","16",U762 &gt; 4,U762)</f>
        <v>13</v>
      </c>
      <c r="W762" s="4" t="str">
        <f t="shared" si="78"/>
        <v>00</v>
      </c>
      <c r="X762" s="5" t="str">
        <f t="shared" si="79"/>
        <v>13:00</v>
      </c>
      <c r="Y762" s="9">
        <f t="shared" si="80"/>
        <v>45866</v>
      </c>
      <c r="Z762" s="10">
        <f t="shared" si="81"/>
        <v>45866</v>
      </c>
      <c r="AA762" s="10">
        <f t="shared" si="82"/>
        <v>45866.541666666664</v>
      </c>
      <c r="AB762" s="10">
        <f t="shared" si="83"/>
        <v>45866.5625</v>
      </c>
      <c r="AC762" s="11">
        <f>AA762</f>
        <v>45866.541666666664</v>
      </c>
      <c r="AD762" s="11">
        <f>AB762</f>
        <v>45866.5625</v>
      </c>
      <c r="AE762">
        <v>0</v>
      </c>
      <c r="AF762">
        <v>0</v>
      </c>
      <c r="AH762" t="str">
        <f>H762</f>
        <v>TCT LUNCH 12:15- 12:45</v>
      </c>
      <c r="AI762" t="str">
        <f>C762</f>
        <v>OakLawn103</v>
      </c>
      <c r="AJ762" t="str">
        <f>AH762</f>
        <v>TCT LUNCH 12:15- 12:45</v>
      </c>
      <c r="AM762" t="s">
        <v>39</v>
      </c>
      <c r="AS762" t="str">
        <f>B762</f>
        <v>Monday</v>
      </c>
      <c r="AV762" t="s">
        <v>41</v>
      </c>
      <c r="BO762" s="12">
        <v>45883</v>
      </c>
      <c r="BP762" s="13" t="s">
        <v>106</v>
      </c>
      <c r="BQ762" s="13" t="s">
        <v>74</v>
      </c>
      <c r="BR762" s="13">
        <v>9504580</v>
      </c>
      <c r="BS762" s="13" t="s">
        <v>75</v>
      </c>
      <c r="BT762" s="13">
        <v>29946</v>
      </c>
      <c r="BU762" s="13" t="s">
        <v>84</v>
      </c>
      <c r="BV762" s="13" t="s">
        <v>96</v>
      </c>
      <c r="BW762" s="13" t="s">
        <v>78</v>
      </c>
      <c r="BX762" s="13" t="s">
        <v>79</v>
      </c>
      <c r="BY762" s="13">
        <v>29940</v>
      </c>
      <c r="BZ762" s="13" t="s">
        <v>80</v>
      </c>
      <c r="CA762" s="13" t="s">
        <v>81</v>
      </c>
      <c r="CB762" s="13">
        <v>29941</v>
      </c>
      <c r="CC762" s="13"/>
      <c r="CD762" s="13" t="s">
        <v>82</v>
      </c>
      <c r="CE762" s="13"/>
      <c r="CF762" s="13" t="s">
        <v>83</v>
      </c>
      <c r="CG762" s="3">
        <f>BO762</f>
        <v>45883</v>
      </c>
      <c r="CH762" s="4" t="str">
        <f>LEFT(BU762,(LEN(BU762)-2))</f>
        <v>8:30</v>
      </c>
      <c r="CI762" s="4" t="str">
        <f>LEFT(CH762)</f>
        <v>8</v>
      </c>
      <c r="CJ762" s="4" t="str" cm="1">
        <f t="array" ref="CJ762">_xlfn.IFS(CI762 = "1","13",CI762 = "2","14",CI762 = "3","15",CI762 = "4","16",CI762 &gt; 4,CI762)</f>
        <v>8</v>
      </c>
      <c r="CK762" s="4" t="str">
        <f>RIGHT(CH762,2)</f>
        <v>30</v>
      </c>
      <c r="CL762" s="5" t="str">
        <f>_xlfn.CONCAT(CJ762,":",CK762)</f>
        <v>8:30</v>
      </c>
      <c r="CM762" s="9">
        <f>CG762</f>
        <v>45883</v>
      </c>
      <c r="CN762" s="10">
        <f>CM762</f>
        <v>45883</v>
      </c>
      <c r="CO762" s="10">
        <f>CN762+TIME(CJ762,CK762,CK762)</f>
        <v>45883.354513888888</v>
      </c>
      <c r="CP762" s="10">
        <f>CO762+TIME(0,30,0)</f>
        <v>45883.375347222223</v>
      </c>
    </row>
    <row r="763" spans="1:94" x14ac:dyDescent="0.25">
      <c r="A763" s="12">
        <v>45866</v>
      </c>
      <c r="B763" s="13" t="s">
        <v>101</v>
      </c>
      <c r="C763" s="13" t="s">
        <v>107</v>
      </c>
      <c r="D763" s="13">
        <v>9504585</v>
      </c>
      <c r="E763" s="13" t="s">
        <v>75</v>
      </c>
      <c r="F763" s="13">
        <v>29947</v>
      </c>
      <c r="G763" s="13" t="s">
        <v>93</v>
      </c>
      <c r="H763" s="13" t="s">
        <v>92</v>
      </c>
      <c r="I763" s="13" t="s">
        <v>78</v>
      </c>
      <c r="J763" s="13" t="s">
        <v>79</v>
      </c>
      <c r="K763" s="13">
        <v>29940</v>
      </c>
      <c r="L763" s="13" t="s">
        <v>80</v>
      </c>
      <c r="M763" s="13" t="s">
        <v>81</v>
      </c>
      <c r="N763" s="13">
        <v>29941</v>
      </c>
      <c r="O763" s="13"/>
      <c r="P763" s="13" t="s">
        <v>82</v>
      </c>
      <c r="Q763" s="13"/>
      <c r="R763" s="13" t="s">
        <v>83</v>
      </c>
      <c r="S763" s="3">
        <f>A763</f>
        <v>45866</v>
      </c>
      <c r="T763" s="4" t="str">
        <f>LEFT(G763,(LEN(G763)-2))</f>
        <v>12:30</v>
      </c>
      <c r="U763" s="4" t="str">
        <f t="shared" si="77"/>
        <v>1</v>
      </c>
      <c r="V763" s="4" t="str" cm="1">
        <f t="array" ref="V763">_xlfn.IFS(U763 = "1","13",U763 = "2","14",U763 = "3","15",U763 = "4","16",U763 &gt; 4,U763)</f>
        <v>13</v>
      </c>
      <c r="W763" s="4" t="str">
        <f t="shared" si="78"/>
        <v>30</v>
      </c>
      <c r="X763" s="5" t="str">
        <f t="shared" si="79"/>
        <v>13:30</v>
      </c>
      <c r="Y763" s="9">
        <f t="shared" si="80"/>
        <v>45866</v>
      </c>
      <c r="Z763" s="10">
        <f t="shared" si="81"/>
        <v>45866</v>
      </c>
      <c r="AA763" s="10">
        <f t="shared" si="82"/>
        <v>45866.562847222223</v>
      </c>
      <c r="AB763" s="10">
        <f t="shared" si="83"/>
        <v>45866.583680555559</v>
      </c>
      <c r="AC763" s="11">
        <f>AA763</f>
        <v>45866.562847222223</v>
      </c>
      <c r="AD763" s="11">
        <f>AB763</f>
        <v>45866.583680555559</v>
      </c>
      <c r="AE763">
        <v>0</v>
      </c>
      <c r="AF763">
        <v>0</v>
      </c>
      <c r="AH763" t="str">
        <f>H763</f>
        <v>TCT LUNCH 12:15- 12:45</v>
      </c>
      <c r="AI763" t="str">
        <f>C763</f>
        <v>OakLawn103</v>
      </c>
      <c r="AJ763" t="str">
        <f>AH763</f>
        <v>TCT LUNCH 12:15- 12:45</v>
      </c>
      <c r="AM763" t="s">
        <v>39</v>
      </c>
      <c r="AS763" t="str">
        <f>B763</f>
        <v>Monday</v>
      </c>
      <c r="AV763" t="s">
        <v>41</v>
      </c>
      <c r="BO763" s="12">
        <v>45883</v>
      </c>
      <c r="BP763" s="13" t="s">
        <v>106</v>
      </c>
      <c r="BQ763" s="13" t="s">
        <v>107</v>
      </c>
      <c r="BR763" s="13">
        <v>9504585</v>
      </c>
      <c r="BS763" s="13" t="s">
        <v>75</v>
      </c>
      <c r="BT763" s="13">
        <v>29947</v>
      </c>
      <c r="BU763" s="13" t="s">
        <v>84</v>
      </c>
      <c r="BV763" s="13" t="s">
        <v>77</v>
      </c>
      <c r="BW763" s="13" t="s">
        <v>78</v>
      </c>
      <c r="BX763" s="13" t="s">
        <v>79</v>
      </c>
      <c r="BY763" s="13">
        <v>29940</v>
      </c>
      <c r="BZ763" s="13" t="s">
        <v>80</v>
      </c>
      <c r="CA763" s="13" t="s">
        <v>81</v>
      </c>
      <c r="CB763" s="13">
        <v>29941</v>
      </c>
      <c r="CC763" s="13"/>
      <c r="CD763" s="13" t="s">
        <v>82</v>
      </c>
      <c r="CE763" s="13"/>
      <c r="CF763" s="13" t="s">
        <v>83</v>
      </c>
      <c r="CG763" s="3">
        <f>BO763</f>
        <v>45883</v>
      </c>
      <c r="CH763" s="4" t="str">
        <f>LEFT(BU763,(LEN(BU763)-2))</f>
        <v>8:30</v>
      </c>
      <c r="CI763" s="4" t="str">
        <f>LEFT(CH763)</f>
        <v>8</v>
      </c>
      <c r="CJ763" s="4" t="str" cm="1">
        <f t="array" ref="CJ763">_xlfn.IFS(CI763 = "1","13",CI763 = "2","14",CI763 = "3","15",CI763 = "4","16",CI763 &gt; 4,CI763)</f>
        <v>8</v>
      </c>
      <c r="CK763" s="4" t="str">
        <f>RIGHT(CH763,2)</f>
        <v>30</v>
      </c>
      <c r="CL763" s="5" t="str">
        <f>_xlfn.CONCAT(CJ763,":",CK763)</f>
        <v>8:30</v>
      </c>
      <c r="CM763" s="9">
        <f>CG763</f>
        <v>45883</v>
      </c>
      <c r="CN763" s="10">
        <f>CM763</f>
        <v>45883</v>
      </c>
      <c r="CO763" s="10">
        <f>CN763+TIME(CJ763,CK763,CK763)</f>
        <v>45883.354513888888</v>
      </c>
      <c r="CP763" s="10">
        <f>CO763+TIME(0,30,0)</f>
        <v>45883.375347222223</v>
      </c>
    </row>
    <row r="764" spans="1:94" x14ac:dyDescent="0.25">
      <c r="A764" s="7">
        <v>45866</v>
      </c>
      <c r="B764" s="8" t="s">
        <v>101</v>
      </c>
      <c r="C764" s="8" t="s">
        <v>107</v>
      </c>
      <c r="D764" s="8">
        <v>9504585</v>
      </c>
      <c r="E764" s="8" t="s">
        <v>75</v>
      </c>
      <c r="F764" s="8">
        <v>29947</v>
      </c>
      <c r="G764" s="8" t="s">
        <v>94</v>
      </c>
      <c r="H764" s="8" t="s">
        <v>77</v>
      </c>
      <c r="I764" s="8" t="s">
        <v>78</v>
      </c>
      <c r="J764" s="8" t="s">
        <v>79</v>
      </c>
      <c r="K764" s="8">
        <v>29940</v>
      </c>
      <c r="L764" s="8" t="s">
        <v>80</v>
      </c>
      <c r="M764" s="8" t="s">
        <v>81</v>
      </c>
      <c r="N764" s="8">
        <v>29941</v>
      </c>
      <c r="O764" s="8"/>
      <c r="P764" s="8" t="s">
        <v>82</v>
      </c>
      <c r="Q764" s="8"/>
      <c r="R764" s="8" t="s">
        <v>83</v>
      </c>
      <c r="S764" s="3">
        <f>A764</f>
        <v>45866</v>
      </c>
      <c r="T764" s="4" t="str">
        <f>LEFT(G764,(LEN(G764)-2))</f>
        <v>1:00</v>
      </c>
      <c r="U764" s="4" t="str">
        <f t="shared" si="77"/>
        <v>1</v>
      </c>
      <c r="V764" s="4" t="str" cm="1">
        <f t="array" ref="V764">_xlfn.IFS(U764 = "1","13",U764 = "2","14",U764 = "3","15",U764 = "4","16",U764 &gt; 4,U764)</f>
        <v>13</v>
      </c>
      <c r="W764" s="4" t="str">
        <f t="shared" si="78"/>
        <v>00</v>
      </c>
      <c r="X764" s="5" t="str">
        <f t="shared" si="79"/>
        <v>13:00</v>
      </c>
      <c r="Y764" s="9">
        <f t="shared" si="80"/>
        <v>45866</v>
      </c>
      <c r="Z764" s="10">
        <f t="shared" si="81"/>
        <v>45866</v>
      </c>
      <c r="AA764" s="10">
        <f t="shared" si="82"/>
        <v>45866.541666666664</v>
      </c>
      <c r="AB764" s="10">
        <f t="shared" si="83"/>
        <v>45866.5625</v>
      </c>
      <c r="AC764" s="11">
        <f>AA764</f>
        <v>45866.541666666664</v>
      </c>
      <c r="AD764" s="11">
        <f>AB764</f>
        <v>45866.5625</v>
      </c>
      <c r="AE764">
        <v>0</v>
      </c>
      <c r="AF764">
        <v>0</v>
      </c>
      <c r="AH764" t="str">
        <f>H764</f>
        <v>AVAILABLE</v>
      </c>
      <c r="AI764" t="str">
        <f>C764</f>
        <v>OakLawn103</v>
      </c>
      <c r="AJ764" t="str">
        <f>AH764</f>
        <v>AVAILABLE</v>
      </c>
      <c r="AM764" t="s">
        <v>39</v>
      </c>
      <c r="AS764" t="str">
        <f>B764</f>
        <v>Monday</v>
      </c>
      <c r="AV764" t="s">
        <v>41</v>
      </c>
      <c r="BO764" s="12">
        <v>45883</v>
      </c>
      <c r="BP764" s="13" t="s">
        <v>106</v>
      </c>
      <c r="BQ764" s="13" t="s">
        <v>109</v>
      </c>
      <c r="BR764" s="13">
        <v>9504589</v>
      </c>
      <c r="BS764" s="13" t="s">
        <v>75</v>
      </c>
      <c r="BT764" s="13">
        <v>29948</v>
      </c>
      <c r="BU764" s="13" t="s">
        <v>84</v>
      </c>
      <c r="BV764" s="13" t="s">
        <v>77</v>
      </c>
      <c r="BW764" s="13" t="s">
        <v>78</v>
      </c>
      <c r="BX764" s="13" t="s">
        <v>79</v>
      </c>
      <c r="BY764" s="13">
        <v>29940</v>
      </c>
      <c r="BZ764" s="13" t="s">
        <v>80</v>
      </c>
      <c r="CA764" s="13" t="s">
        <v>81</v>
      </c>
      <c r="CB764" s="13">
        <v>29941</v>
      </c>
      <c r="CC764" s="13"/>
      <c r="CD764" s="13" t="s">
        <v>82</v>
      </c>
      <c r="CE764" s="13"/>
      <c r="CF764" s="13" t="s">
        <v>83</v>
      </c>
      <c r="CG764" s="3">
        <f>BO764</f>
        <v>45883</v>
      </c>
      <c r="CH764" s="4" t="str">
        <f>LEFT(BU764,(LEN(BU764)-2))</f>
        <v>8:30</v>
      </c>
      <c r="CI764" s="4" t="str">
        <f>LEFT(CH764)</f>
        <v>8</v>
      </c>
      <c r="CJ764" s="4" t="str" cm="1">
        <f t="array" ref="CJ764">_xlfn.IFS(CI764 = "1","13",CI764 = "2","14",CI764 = "3","15",CI764 = "4","16",CI764 &gt; 4,CI764)</f>
        <v>8</v>
      </c>
      <c r="CK764" s="4" t="str">
        <f>RIGHT(CH764,2)</f>
        <v>30</v>
      </c>
      <c r="CL764" s="5" t="str">
        <f>_xlfn.CONCAT(CJ764,":",CK764)</f>
        <v>8:30</v>
      </c>
      <c r="CM764" s="9">
        <f>CG764</f>
        <v>45883</v>
      </c>
      <c r="CN764" s="10">
        <f>CM764</f>
        <v>45883</v>
      </c>
      <c r="CO764" s="10">
        <f>CN764+TIME(CJ764,CK764,CK764)</f>
        <v>45883.354513888888</v>
      </c>
      <c r="CP764" s="10">
        <f>CO764+TIME(0,30,0)</f>
        <v>45883.375347222223</v>
      </c>
    </row>
    <row r="765" spans="1:94" ht="15.75" x14ac:dyDescent="0.25">
      <c r="A765" s="12">
        <v>45866</v>
      </c>
      <c r="B765" s="13" t="s">
        <v>101</v>
      </c>
      <c r="C765" s="13" t="s">
        <v>107</v>
      </c>
      <c r="D765" s="13">
        <v>9504585</v>
      </c>
      <c r="E765" s="13" t="s">
        <v>75</v>
      </c>
      <c r="F765" s="13">
        <v>29947</v>
      </c>
      <c r="G765" s="13" t="s">
        <v>95</v>
      </c>
      <c r="H765" s="13" t="s">
        <v>77</v>
      </c>
      <c r="I765" s="13" t="s">
        <v>78</v>
      </c>
      <c r="J765" s="13" t="s">
        <v>79</v>
      </c>
      <c r="K765" s="13">
        <v>29940</v>
      </c>
      <c r="L765" s="13" t="s">
        <v>80</v>
      </c>
      <c r="M765" s="13" t="s">
        <v>81</v>
      </c>
      <c r="N765" s="13">
        <v>29941</v>
      </c>
      <c r="O765" s="13"/>
      <c r="P765" s="13" t="s">
        <v>82</v>
      </c>
      <c r="Q765" s="13"/>
      <c r="R765" s="13" t="s">
        <v>83</v>
      </c>
      <c r="S765" s="3">
        <f>A765</f>
        <v>45866</v>
      </c>
      <c r="T765" s="4" t="str">
        <f>LEFT(G765,(LEN(G765)-2))</f>
        <v>1:30</v>
      </c>
      <c r="U765" s="4" t="str">
        <f t="shared" si="77"/>
        <v>1</v>
      </c>
      <c r="V765" s="4" t="str" cm="1">
        <f t="array" ref="V765">_xlfn.IFS(U765 = "1","13",U765 = "2","14",U765 = "3","15",U765 = "4","16",U765 &gt; 4,U765)</f>
        <v>13</v>
      </c>
      <c r="W765" s="4" t="str">
        <f t="shared" si="78"/>
        <v>30</v>
      </c>
      <c r="X765" s="5" t="str">
        <f t="shared" si="79"/>
        <v>13:30</v>
      </c>
      <c r="Y765" s="9">
        <f t="shared" si="80"/>
        <v>45866</v>
      </c>
      <c r="Z765" s="10">
        <f t="shared" si="81"/>
        <v>45866</v>
      </c>
      <c r="AA765" s="10">
        <f t="shared" si="82"/>
        <v>45866.562847222223</v>
      </c>
      <c r="AB765" s="10">
        <f t="shared" si="83"/>
        <v>45866.583680555559</v>
      </c>
      <c r="AC765" s="11">
        <f>AA765</f>
        <v>45866.562847222223</v>
      </c>
      <c r="AD765" s="11">
        <f>AB765</f>
        <v>45866.583680555559</v>
      </c>
      <c r="AE765">
        <v>0</v>
      </c>
      <c r="AF765">
        <v>0</v>
      </c>
      <c r="AH765" t="str">
        <f>H765</f>
        <v>AVAILABLE</v>
      </c>
      <c r="AI765" t="str">
        <f>C765</f>
        <v>OakLawn103</v>
      </c>
      <c r="AJ765" t="str">
        <f>AH765</f>
        <v>AVAILABLE</v>
      </c>
      <c r="AM765" t="s">
        <v>39</v>
      </c>
      <c r="AS765" t="str">
        <f>B765</f>
        <v>Monday</v>
      </c>
      <c r="AV765" t="s">
        <v>41</v>
      </c>
      <c r="BO765" s="16">
        <v>45883</v>
      </c>
      <c r="BP765" s="17" t="s">
        <v>106</v>
      </c>
      <c r="BQ765" s="17" t="s">
        <v>115</v>
      </c>
      <c r="BR765" s="17">
        <v>9504574</v>
      </c>
      <c r="BS765" s="17" t="s">
        <v>75</v>
      </c>
      <c r="BT765" s="17">
        <v>29944</v>
      </c>
      <c r="BU765" s="17" t="s">
        <v>84</v>
      </c>
      <c r="BV765" s="17" t="s">
        <v>77</v>
      </c>
      <c r="BW765" s="17" t="s">
        <v>78</v>
      </c>
      <c r="BX765" s="17" t="s">
        <v>79</v>
      </c>
      <c r="BY765" s="17">
        <v>29940</v>
      </c>
      <c r="BZ765" s="17" t="s">
        <v>80</v>
      </c>
      <c r="CA765" s="17" t="s">
        <v>81</v>
      </c>
      <c r="CB765" s="17">
        <v>29941</v>
      </c>
      <c r="CC765" s="17"/>
      <c r="CD765" s="17" t="s">
        <v>82</v>
      </c>
      <c r="CE765" s="17"/>
      <c r="CF765" s="17" t="s">
        <v>83</v>
      </c>
      <c r="CG765" s="3">
        <f>BO765</f>
        <v>45883</v>
      </c>
      <c r="CH765" s="4" t="str">
        <f>LEFT(BU765,(LEN(BU765)-2))</f>
        <v>8:30</v>
      </c>
      <c r="CI765" s="4" t="str">
        <f>LEFT(CH765)</f>
        <v>8</v>
      </c>
      <c r="CJ765" s="4" t="str" cm="1">
        <f t="array" ref="CJ765">_xlfn.IFS(CI765 = "1","13",CI765 = "2","14",CI765 = "3","15",CI765 = "4","16",CI765 &gt; 4,CI765)</f>
        <v>8</v>
      </c>
      <c r="CK765" s="4" t="str">
        <f>RIGHT(CH765,2)</f>
        <v>30</v>
      </c>
      <c r="CL765" s="5" t="str">
        <f>_xlfn.CONCAT(CJ765,":",CK765)</f>
        <v>8:30</v>
      </c>
      <c r="CM765" s="9">
        <f>CG765</f>
        <v>45883</v>
      </c>
      <c r="CN765" s="10">
        <f>CM765</f>
        <v>45883</v>
      </c>
      <c r="CO765" s="10">
        <f>CN765+TIME(CJ765,CK765,CK765)</f>
        <v>45883.354513888888</v>
      </c>
      <c r="CP765" s="10">
        <f>CO765+TIME(0,30,0)</f>
        <v>45883.375347222223</v>
      </c>
    </row>
    <row r="766" spans="1:94" x14ac:dyDescent="0.25">
      <c r="A766" s="7">
        <v>45866</v>
      </c>
      <c r="B766" s="8" t="s">
        <v>101</v>
      </c>
      <c r="C766" s="8" t="s">
        <v>107</v>
      </c>
      <c r="D766" s="8">
        <v>9504585</v>
      </c>
      <c r="E766" s="8" t="s">
        <v>75</v>
      </c>
      <c r="F766" s="8">
        <v>29947</v>
      </c>
      <c r="G766" s="8" t="s">
        <v>97</v>
      </c>
      <c r="H766" s="8" t="s">
        <v>77</v>
      </c>
      <c r="I766" s="8" t="s">
        <v>78</v>
      </c>
      <c r="J766" s="8" t="s">
        <v>79</v>
      </c>
      <c r="K766" s="8">
        <v>29940</v>
      </c>
      <c r="L766" s="8" t="s">
        <v>80</v>
      </c>
      <c r="M766" s="8" t="s">
        <v>81</v>
      </c>
      <c r="N766" s="8">
        <v>29941</v>
      </c>
      <c r="O766" s="8"/>
      <c r="P766" s="8" t="s">
        <v>82</v>
      </c>
      <c r="Q766" s="8"/>
      <c r="R766" s="8" t="s">
        <v>83</v>
      </c>
      <c r="S766" s="3">
        <f>A766</f>
        <v>45866</v>
      </c>
      <c r="T766" s="4" t="str">
        <f>LEFT(G766,(LEN(G766)-2))</f>
        <v>2:00</v>
      </c>
      <c r="U766" s="4" t="str">
        <f t="shared" si="77"/>
        <v>2</v>
      </c>
      <c r="V766" s="4" t="str" cm="1">
        <f t="array" ref="V766">_xlfn.IFS(U766 = "1","13",U766 = "2","14",U766 = "3","15",U766 = "4","16",U766 &gt; 4,U766)</f>
        <v>14</v>
      </c>
      <c r="W766" s="4" t="str">
        <f t="shared" si="78"/>
        <v>00</v>
      </c>
      <c r="X766" s="5" t="str">
        <f t="shared" si="79"/>
        <v>14:00</v>
      </c>
      <c r="Y766" s="9">
        <f t="shared" si="80"/>
        <v>45866</v>
      </c>
      <c r="Z766" s="10">
        <f t="shared" si="81"/>
        <v>45866</v>
      </c>
      <c r="AA766" s="10">
        <f t="shared" si="82"/>
        <v>45866.583333333336</v>
      </c>
      <c r="AB766" s="10">
        <f t="shared" si="83"/>
        <v>45866.604166666672</v>
      </c>
      <c r="AC766" s="11">
        <f>AA766</f>
        <v>45866.583333333336</v>
      </c>
      <c r="AD766" s="11">
        <f>AB766</f>
        <v>45866.604166666672</v>
      </c>
      <c r="AE766">
        <v>0</v>
      </c>
      <c r="AF766">
        <v>0</v>
      </c>
      <c r="AH766" t="str">
        <f>H766</f>
        <v>AVAILABLE</v>
      </c>
      <c r="AI766" t="str">
        <f>C766</f>
        <v>OakLawn103</v>
      </c>
      <c r="AJ766" t="str">
        <f>AH766</f>
        <v>AVAILABLE</v>
      </c>
      <c r="AM766" t="s">
        <v>39</v>
      </c>
      <c r="AS766" t="str">
        <f>B766</f>
        <v>Monday</v>
      </c>
      <c r="AV766" t="s">
        <v>41</v>
      </c>
      <c r="BO766" s="7">
        <v>45883</v>
      </c>
      <c r="BP766" s="8" t="s">
        <v>106</v>
      </c>
      <c r="BQ766" s="8" t="s">
        <v>74</v>
      </c>
      <c r="BR766" s="8">
        <v>9504580</v>
      </c>
      <c r="BS766" s="8" t="s">
        <v>75</v>
      </c>
      <c r="BT766" s="8">
        <v>29946</v>
      </c>
      <c r="BU766" s="8" t="s">
        <v>76</v>
      </c>
      <c r="BV766" s="8" t="s">
        <v>77</v>
      </c>
      <c r="BW766" s="8" t="s">
        <v>78</v>
      </c>
      <c r="BX766" s="8" t="s">
        <v>79</v>
      </c>
      <c r="BY766" s="8">
        <v>29940</v>
      </c>
      <c r="BZ766" s="8" t="s">
        <v>80</v>
      </c>
      <c r="CA766" s="8" t="s">
        <v>81</v>
      </c>
      <c r="CB766" s="8">
        <v>29941</v>
      </c>
      <c r="CC766" s="8"/>
      <c r="CD766" s="8" t="s">
        <v>82</v>
      </c>
      <c r="CE766" s="8"/>
      <c r="CF766" s="8" t="s">
        <v>83</v>
      </c>
      <c r="CG766" s="3">
        <f>BO766</f>
        <v>45883</v>
      </c>
      <c r="CH766" s="4" t="str">
        <f>LEFT(BU766,(LEN(BU766)-2))</f>
        <v>8:00</v>
      </c>
      <c r="CI766" s="4" t="str">
        <f>LEFT(CH766)</f>
        <v>8</v>
      </c>
      <c r="CJ766" s="4" t="str" cm="1">
        <f t="array" ref="CJ766">_xlfn.IFS(CI766 = "1","13",CI766 = "2","14",CI766 = "3","15",CI766 = "4","16",CI766 &gt; 4,CI766)</f>
        <v>8</v>
      </c>
      <c r="CK766" s="4" t="str">
        <f>RIGHT(CH766,2)</f>
        <v>00</v>
      </c>
      <c r="CL766" s="5" t="str">
        <f>_xlfn.CONCAT(CJ766,":",CK766)</f>
        <v>8:00</v>
      </c>
      <c r="CM766" s="9">
        <f>CG766</f>
        <v>45883</v>
      </c>
      <c r="CN766" s="10">
        <f>CM766</f>
        <v>45883</v>
      </c>
      <c r="CO766" s="10">
        <f>CN766+TIME(CJ766,CK766,CK766)</f>
        <v>45883.333333333336</v>
      </c>
      <c r="CP766" s="10">
        <f>CO766+TIME(0,30,0)</f>
        <v>45883.354166666672</v>
      </c>
    </row>
    <row r="767" spans="1:94" x14ac:dyDescent="0.25">
      <c r="A767" s="12">
        <v>45866</v>
      </c>
      <c r="B767" s="13" t="s">
        <v>101</v>
      </c>
      <c r="C767" s="13" t="s">
        <v>107</v>
      </c>
      <c r="D767" s="13">
        <v>9504585</v>
      </c>
      <c r="E767" s="13" t="s">
        <v>75</v>
      </c>
      <c r="F767" s="13">
        <v>29947</v>
      </c>
      <c r="G767" s="13" t="s">
        <v>98</v>
      </c>
      <c r="H767" s="13" t="s">
        <v>77</v>
      </c>
      <c r="I767" s="13" t="s">
        <v>78</v>
      </c>
      <c r="J767" s="13" t="s">
        <v>79</v>
      </c>
      <c r="K767" s="13">
        <v>29940</v>
      </c>
      <c r="L767" s="13" t="s">
        <v>80</v>
      </c>
      <c r="M767" s="13" t="s">
        <v>81</v>
      </c>
      <c r="N767" s="13">
        <v>29941</v>
      </c>
      <c r="O767" s="13"/>
      <c r="P767" s="13" t="s">
        <v>82</v>
      </c>
      <c r="Q767" s="13"/>
      <c r="R767" s="13" t="s">
        <v>83</v>
      </c>
      <c r="S767" s="3">
        <f>A767</f>
        <v>45866</v>
      </c>
      <c r="T767" s="4" t="str">
        <f>LEFT(G767,(LEN(G767)-2))</f>
        <v>2:30</v>
      </c>
      <c r="U767" s="4" t="str">
        <f t="shared" si="77"/>
        <v>2</v>
      </c>
      <c r="V767" s="4" t="str" cm="1">
        <f t="array" ref="V767">_xlfn.IFS(U767 = "1","13",U767 = "2","14",U767 = "3","15",U767 = "4","16",U767 &gt; 4,U767)</f>
        <v>14</v>
      </c>
      <c r="W767" s="4" t="str">
        <f t="shared" si="78"/>
        <v>30</v>
      </c>
      <c r="X767" s="5" t="str">
        <f t="shared" si="79"/>
        <v>14:30</v>
      </c>
      <c r="Y767" s="9">
        <f t="shared" si="80"/>
        <v>45866</v>
      </c>
      <c r="Z767" s="10">
        <f t="shared" si="81"/>
        <v>45866</v>
      </c>
      <c r="AA767" s="10">
        <f t="shared" si="82"/>
        <v>45866.604513888888</v>
      </c>
      <c r="AB767" s="10">
        <f t="shared" si="83"/>
        <v>45866.625347222223</v>
      </c>
      <c r="AC767" s="11">
        <f>AA767</f>
        <v>45866.604513888888</v>
      </c>
      <c r="AD767" s="11">
        <f>AB767</f>
        <v>45866.625347222223</v>
      </c>
      <c r="AE767">
        <v>0</v>
      </c>
      <c r="AF767">
        <v>0</v>
      </c>
      <c r="AH767" t="str">
        <f>H767</f>
        <v>AVAILABLE</v>
      </c>
      <c r="AI767" t="str">
        <f>C767</f>
        <v>OakLawn103</v>
      </c>
      <c r="AJ767" t="str">
        <f>AH767</f>
        <v>AVAILABLE</v>
      </c>
      <c r="AM767" t="s">
        <v>39</v>
      </c>
      <c r="AS767" t="str">
        <f>B767</f>
        <v>Monday</v>
      </c>
      <c r="AV767" t="s">
        <v>41</v>
      </c>
      <c r="BO767" s="7">
        <v>45883</v>
      </c>
      <c r="BP767" s="8" t="s">
        <v>106</v>
      </c>
      <c r="BQ767" s="8" t="s">
        <v>107</v>
      </c>
      <c r="BR767" s="8">
        <v>9504585</v>
      </c>
      <c r="BS767" s="8" t="s">
        <v>75</v>
      </c>
      <c r="BT767" s="8">
        <v>29947</v>
      </c>
      <c r="BU767" s="8" t="s">
        <v>76</v>
      </c>
      <c r="BV767" s="8" t="s">
        <v>77</v>
      </c>
      <c r="BW767" s="8" t="s">
        <v>78</v>
      </c>
      <c r="BX767" s="8" t="s">
        <v>79</v>
      </c>
      <c r="BY767" s="8">
        <v>29940</v>
      </c>
      <c r="BZ767" s="8" t="s">
        <v>80</v>
      </c>
      <c r="CA767" s="8" t="s">
        <v>81</v>
      </c>
      <c r="CB767" s="8">
        <v>29941</v>
      </c>
      <c r="CC767" s="8"/>
      <c r="CD767" s="8" t="s">
        <v>82</v>
      </c>
      <c r="CE767" s="8"/>
      <c r="CF767" s="8" t="s">
        <v>83</v>
      </c>
      <c r="CG767" s="3">
        <f>BO767</f>
        <v>45883</v>
      </c>
      <c r="CH767" s="4" t="str">
        <f>LEFT(BU767,(LEN(BU767)-2))</f>
        <v>8:00</v>
      </c>
      <c r="CI767" s="4" t="str">
        <f>LEFT(CH767)</f>
        <v>8</v>
      </c>
      <c r="CJ767" s="4" t="str" cm="1">
        <f t="array" ref="CJ767">_xlfn.IFS(CI767 = "1","13",CI767 = "2","14",CI767 = "3","15",CI767 = "4","16",CI767 &gt; 4,CI767)</f>
        <v>8</v>
      </c>
      <c r="CK767" s="4" t="str">
        <f>RIGHT(CH767,2)</f>
        <v>00</v>
      </c>
      <c r="CL767" s="5" t="str">
        <f>_xlfn.CONCAT(CJ767,":",CK767)</f>
        <v>8:00</v>
      </c>
      <c r="CM767" s="9">
        <f>CG767</f>
        <v>45883</v>
      </c>
      <c r="CN767" s="10">
        <f>CM767</f>
        <v>45883</v>
      </c>
      <c r="CO767" s="10">
        <f>CN767+TIME(CJ767,CK767,CK767)</f>
        <v>45883.333333333336</v>
      </c>
      <c r="CP767" s="10">
        <f>CO767+TIME(0,30,0)</f>
        <v>45883.354166666672</v>
      </c>
    </row>
    <row r="768" spans="1:94" x14ac:dyDescent="0.25">
      <c r="A768" s="7">
        <v>45866</v>
      </c>
      <c r="B768" s="8" t="s">
        <v>101</v>
      </c>
      <c r="C768" s="8" t="s">
        <v>107</v>
      </c>
      <c r="D768" s="8">
        <v>9504585</v>
      </c>
      <c r="E768" s="8" t="s">
        <v>75</v>
      </c>
      <c r="F768" s="8">
        <v>29947</v>
      </c>
      <c r="G768" s="8" t="s">
        <v>99</v>
      </c>
      <c r="H768" s="8" t="s">
        <v>77</v>
      </c>
      <c r="I768" s="8" t="s">
        <v>78</v>
      </c>
      <c r="J768" s="8" t="s">
        <v>79</v>
      </c>
      <c r="K768" s="8">
        <v>29940</v>
      </c>
      <c r="L768" s="8" t="s">
        <v>80</v>
      </c>
      <c r="M768" s="8" t="s">
        <v>81</v>
      </c>
      <c r="N768" s="8">
        <v>29941</v>
      </c>
      <c r="O768" s="8"/>
      <c r="P768" s="8" t="s">
        <v>82</v>
      </c>
      <c r="Q768" s="8"/>
      <c r="R768" s="8" t="s">
        <v>83</v>
      </c>
      <c r="S768" s="3">
        <f>A768</f>
        <v>45866</v>
      </c>
      <c r="T768" s="4" t="str">
        <f>LEFT(G768,(LEN(G768)-2))</f>
        <v>3:00</v>
      </c>
      <c r="U768" s="4" t="str">
        <f t="shared" si="77"/>
        <v>3</v>
      </c>
      <c r="V768" s="4" t="str" cm="1">
        <f t="array" ref="V768">_xlfn.IFS(U768 = "1","13",U768 = "2","14",U768 = "3","15",U768 = "4","16",U768 &gt; 4,U768)</f>
        <v>15</v>
      </c>
      <c r="W768" s="4" t="str">
        <f t="shared" si="78"/>
        <v>00</v>
      </c>
      <c r="X768" s="5" t="str">
        <f t="shared" si="79"/>
        <v>15:00</v>
      </c>
      <c r="Y768" s="9">
        <f t="shared" si="80"/>
        <v>45866</v>
      </c>
      <c r="Z768" s="10">
        <f t="shared" si="81"/>
        <v>45866</v>
      </c>
      <c r="AA768" s="10">
        <f t="shared" si="82"/>
        <v>45866.625</v>
      </c>
      <c r="AB768" s="10">
        <f t="shared" si="83"/>
        <v>45866.645833333336</v>
      </c>
      <c r="AC768" s="11">
        <f>AA768</f>
        <v>45866.625</v>
      </c>
      <c r="AD768" s="11">
        <f>AB768</f>
        <v>45866.645833333336</v>
      </c>
      <c r="AE768">
        <v>0</v>
      </c>
      <c r="AF768">
        <v>0</v>
      </c>
      <c r="AH768" t="str">
        <f>H768</f>
        <v>AVAILABLE</v>
      </c>
      <c r="AI768" t="str">
        <f>C768</f>
        <v>OakLawn103</v>
      </c>
      <c r="AJ768" t="str">
        <f>AH768</f>
        <v>AVAILABLE</v>
      </c>
      <c r="AM768" t="s">
        <v>39</v>
      </c>
      <c r="AS768" t="str">
        <f>B768</f>
        <v>Monday</v>
      </c>
      <c r="AV768" t="s">
        <v>41</v>
      </c>
      <c r="BO768" s="7">
        <v>45883</v>
      </c>
      <c r="BP768" s="8" t="s">
        <v>106</v>
      </c>
      <c r="BQ768" s="8" t="s">
        <v>109</v>
      </c>
      <c r="BR768" s="8">
        <v>9504589</v>
      </c>
      <c r="BS768" s="8" t="s">
        <v>75</v>
      </c>
      <c r="BT768" s="8">
        <v>29948</v>
      </c>
      <c r="BU768" s="8" t="s">
        <v>76</v>
      </c>
      <c r="BV768" s="8" t="s">
        <v>110</v>
      </c>
      <c r="BW768" s="8" t="s">
        <v>78</v>
      </c>
      <c r="BX768" s="8" t="s">
        <v>79</v>
      </c>
      <c r="BY768" s="8">
        <v>29940</v>
      </c>
      <c r="BZ768" s="8" t="s">
        <v>80</v>
      </c>
      <c r="CA768" s="8" t="s">
        <v>81</v>
      </c>
      <c r="CB768" s="8">
        <v>29941</v>
      </c>
      <c r="CC768" s="8"/>
      <c r="CD768" s="8" t="s">
        <v>82</v>
      </c>
      <c r="CE768" s="8"/>
      <c r="CF768" s="8" t="s">
        <v>83</v>
      </c>
      <c r="CG768" s="3">
        <f>BO768</f>
        <v>45883</v>
      </c>
      <c r="CH768" s="4" t="str">
        <f>LEFT(BU768,(LEN(BU768)-2))</f>
        <v>8:00</v>
      </c>
      <c r="CI768" s="4" t="str">
        <f>LEFT(CH768)</f>
        <v>8</v>
      </c>
      <c r="CJ768" s="4" t="str" cm="1">
        <f t="array" ref="CJ768">_xlfn.IFS(CI768 = "1","13",CI768 = "2","14",CI768 = "3","15",CI768 = "4","16",CI768 &gt; 4,CI768)</f>
        <v>8</v>
      </c>
      <c r="CK768" s="4" t="str">
        <f>RIGHT(CH768,2)</f>
        <v>00</v>
      </c>
      <c r="CL768" s="5" t="str">
        <f>_xlfn.CONCAT(CJ768,":",CK768)</f>
        <v>8:00</v>
      </c>
      <c r="CM768" s="9">
        <f>CG768</f>
        <v>45883</v>
      </c>
      <c r="CN768" s="10">
        <f>CM768</f>
        <v>45883</v>
      </c>
      <c r="CO768" s="10">
        <f>CN768+TIME(CJ768,CK768,CK768)</f>
        <v>45883.333333333336</v>
      </c>
      <c r="CP768" s="10">
        <f>CO768+TIME(0,30,0)</f>
        <v>45883.354166666672</v>
      </c>
    </row>
    <row r="769" spans="1:94" ht="15.75" x14ac:dyDescent="0.25">
      <c r="A769" s="12">
        <v>45866</v>
      </c>
      <c r="B769" s="13" t="s">
        <v>101</v>
      </c>
      <c r="C769" s="13" t="s">
        <v>107</v>
      </c>
      <c r="D769" s="13">
        <v>9504585</v>
      </c>
      <c r="E769" s="13" t="s">
        <v>75</v>
      </c>
      <c r="F769" s="13">
        <v>29947</v>
      </c>
      <c r="G769" s="13" t="s">
        <v>100</v>
      </c>
      <c r="H769" s="13" t="s">
        <v>77</v>
      </c>
      <c r="I769" s="13" t="s">
        <v>78</v>
      </c>
      <c r="J769" s="13" t="s">
        <v>79</v>
      </c>
      <c r="K769" s="13">
        <v>29940</v>
      </c>
      <c r="L769" s="13" t="s">
        <v>80</v>
      </c>
      <c r="M769" s="13" t="s">
        <v>81</v>
      </c>
      <c r="N769" s="13">
        <v>29941</v>
      </c>
      <c r="O769" s="13"/>
      <c r="P769" s="13" t="s">
        <v>82</v>
      </c>
      <c r="Q769" s="13"/>
      <c r="R769" s="13" t="s">
        <v>83</v>
      </c>
      <c r="S769" s="3">
        <f>A769</f>
        <v>45866</v>
      </c>
      <c r="T769" s="4" t="str">
        <f>LEFT(G769,(LEN(G769)-2))</f>
        <v>3:30</v>
      </c>
      <c r="U769" s="4" t="str">
        <f t="shared" si="77"/>
        <v>3</v>
      </c>
      <c r="V769" s="4" t="str" cm="1">
        <f t="array" ref="V769">_xlfn.IFS(U769 = "1","13",U769 = "2","14",U769 = "3","15",U769 = "4","16",U769 &gt; 4,U769)</f>
        <v>15</v>
      </c>
      <c r="W769" s="4" t="str">
        <f t="shared" si="78"/>
        <v>30</v>
      </c>
      <c r="X769" s="5" t="str">
        <f t="shared" si="79"/>
        <v>15:30</v>
      </c>
      <c r="Y769" s="9">
        <f t="shared" si="80"/>
        <v>45866</v>
      </c>
      <c r="Z769" s="10">
        <f t="shared" si="81"/>
        <v>45866</v>
      </c>
      <c r="AA769" s="10">
        <f t="shared" si="82"/>
        <v>45866.646180555559</v>
      </c>
      <c r="AB769" s="10">
        <f t="shared" si="83"/>
        <v>45866.667013888895</v>
      </c>
      <c r="AC769" s="11">
        <f>AA769</f>
        <v>45866.646180555559</v>
      </c>
      <c r="AD769" s="11">
        <f>AB769</f>
        <v>45866.667013888895</v>
      </c>
      <c r="AE769">
        <v>0</v>
      </c>
      <c r="AF769">
        <v>0</v>
      </c>
      <c r="AH769" t="str">
        <f>H769</f>
        <v>AVAILABLE</v>
      </c>
      <c r="AI769" t="str">
        <f>C769</f>
        <v>OakLawn103</v>
      </c>
      <c r="AJ769" t="str">
        <f>AH769</f>
        <v>AVAILABLE</v>
      </c>
      <c r="AM769" t="s">
        <v>39</v>
      </c>
      <c r="AS769" t="str">
        <f>B769</f>
        <v>Monday</v>
      </c>
      <c r="AV769" t="s">
        <v>41</v>
      </c>
      <c r="BO769" s="14">
        <v>45883</v>
      </c>
      <c r="BP769" s="15" t="s">
        <v>106</v>
      </c>
      <c r="BQ769" s="15" t="s">
        <v>115</v>
      </c>
      <c r="BR769" s="15">
        <v>9504574</v>
      </c>
      <c r="BS769" s="15" t="s">
        <v>75</v>
      </c>
      <c r="BT769" s="15">
        <v>29944</v>
      </c>
      <c r="BU769" s="15" t="s">
        <v>76</v>
      </c>
      <c r="BV769" s="15" t="s">
        <v>102</v>
      </c>
      <c r="BW769" s="15" t="s">
        <v>78</v>
      </c>
      <c r="BX769" s="15" t="s">
        <v>79</v>
      </c>
      <c r="BY769" s="15">
        <v>29940</v>
      </c>
      <c r="BZ769" s="15" t="s">
        <v>80</v>
      </c>
      <c r="CA769" s="15" t="s">
        <v>81</v>
      </c>
      <c r="CB769" s="15">
        <v>29941</v>
      </c>
      <c r="CC769" s="15"/>
      <c r="CD769" s="15" t="s">
        <v>82</v>
      </c>
      <c r="CE769" s="15"/>
      <c r="CF769" s="15" t="s">
        <v>83</v>
      </c>
      <c r="CG769" s="3">
        <f>BO769</f>
        <v>45883</v>
      </c>
      <c r="CH769" s="4" t="str">
        <f>LEFT(BU769,(LEN(BU769)-2))</f>
        <v>8:00</v>
      </c>
      <c r="CI769" s="4" t="str">
        <f>LEFT(CH769)</f>
        <v>8</v>
      </c>
      <c r="CJ769" s="4" t="str" cm="1">
        <f t="array" ref="CJ769">_xlfn.IFS(CI769 = "1","13",CI769 = "2","14",CI769 = "3","15",CI769 = "4","16",CI769 &gt; 4,CI769)</f>
        <v>8</v>
      </c>
      <c r="CK769" s="4" t="str">
        <f>RIGHT(CH769,2)</f>
        <v>00</v>
      </c>
      <c r="CL769" s="5" t="str">
        <f>_xlfn.CONCAT(CJ769,":",CK769)</f>
        <v>8:00</v>
      </c>
      <c r="CM769" s="9">
        <f>CG769</f>
        <v>45883</v>
      </c>
      <c r="CN769" s="10">
        <f>CM769</f>
        <v>45883</v>
      </c>
      <c r="CO769" s="10">
        <f>CN769+TIME(CJ769,CK769,CK769)</f>
        <v>45883.333333333336</v>
      </c>
      <c r="CP769" s="10">
        <f>CO769+TIME(0,30,0)</f>
        <v>45883.354166666672</v>
      </c>
    </row>
    <row r="770" spans="1:94" x14ac:dyDescent="0.25">
      <c r="A770" s="7">
        <v>45867</v>
      </c>
      <c r="B770" s="8" t="s">
        <v>104</v>
      </c>
      <c r="C770" s="8" t="s">
        <v>107</v>
      </c>
      <c r="D770" s="8">
        <v>9504585</v>
      </c>
      <c r="E770" s="8" t="s">
        <v>75</v>
      </c>
      <c r="F770" s="8">
        <v>29947</v>
      </c>
      <c r="G770" s="8" t="s">
        <v>76</v>
      </c>
      <c r="H770" s="8" t="s">
        <v>108</v>
      </c>
      <c r="I770" s="8" t="s">
        <v>78</v>
      </c>
      <c r="J770" s="8" t="s">
        <v>79</v>
      </c>
      <c r="K770" s="8">
        <v>29940</v>
      </c>
      <c r="L770" s="8" t="s">
        <v>80</v>
      </c>
      <c r="M770" s="8" t="s">
        <v>81</v>
      </c>
      <c r="N770" s="8">
        <v>29941</v>
      </c>
      <c r="O770" s="8"/>
      <c r="P770" s="8" t="s">
        <v>82</v>
      </c>
      <c r="Q770" s="8"/>
      <c r="R770" s="8" t="s">
        <v>83</v>
      </c>
      <c r="S770" s="3">
        <f>A770</f>
        <v>45867</v>
      </c>
      <c r="T770" s="4" t="str">
        <f>LEFT(G770,(LEN(G770)-2))</f>
        <v>8:00</v>
      </c>
      <c r="U770" s="4" t="str">
        <f t="shared" si="77"/>
        <v>8</v>
      </c>
      <c r="V770" s="4" t="str" cm="1">
        <f t="array" ref="V770">_xlfn.IFS(U770 = "1","13",U770 = "2","14",U770 = "3","15",U770 = "4","16",U770 &gt; 4,U770)</f>
        <v>8</v>
      </c>
      <c r="W770" s="4" t="str">
        <f t="shared" si="78"/>
        <v>00</v>
      </c>
      <c r="X770" s="5" t="str">
        <f t="shared" si="79"/>
        <v>8:00</v>
      </c>
      <c r="Y770" s="9">
        <f t="shared" si="80"/>
        <v>45867</v>
      </c>
      <c r="Z770" s="10">
        <f t="shared" si="81"/>
        <v>45867</v>
      </c>
      <c r="AA770" s="10">
        <f t="shared" si="82"/>
        <v>45867.333333333336</v>
      </c>
      <c r="AB770" s="10">
        <f t="shared" si="83"/>
        <v>45867.354166666672</v>
      </c>
      <c r="AC770" s="11">
        <f>AA770</f>
        <v>45867.333333333336</v>
      </c>
      <c r="AD770" s="11">
        <f>AB770</f>
        <v>45867.354166666672</v>
      </c>
      <c r="AE770">
        <v>0</v>
      </c>
      <c r="AF770">
        <v>0</v>
      </c>
      <c r="AH770" t="str">
        <f>H770</f>
        <v>GOULD (41)</v>
      </c>
      <c r="AI770" t="str">
        <f>C770</f>
        <v>OakLawn103</v>
      </c>
      <c r="AJ770" t="str">
        <f>AH770</f>
        <v>GOULD (41)</v>
      </c>
      <c r="AM770" t="s">
        <v>39</v>
      </c>
      <c r="AS770" t="str">
        <f>B770</f>
        <v>Tuesday</v>
      </c>
      <c r="AV770" t="s">
        <v>41</v>
      </c>
      <c r="BO770" s="12">
        <v>45882</v>
      </c>
      <c r="BP770" s="13" t="s">
        <v>105</v>
      </c>
      <c r="BQ770" s="13" t="s">
        <v>74</v>
      </c>
      <c r="BR770" s="13">
        <v>9504580</v>
      </c>
      <c r="BS770" s="13" t="s">
        <v>75</v>
      </c>
      <c r="BT770" s="13">
        <v>29946</v>
      </c>
      <c r="BU770" s="13" t="s">
        <v>100</v>
      </c>
      <c r="BV770" s="13" t="s">
        <v>77</v>
      </c>
      <c r="BW770" s="13" t="s">
        <v>78</v>
      </c>
      <c r="BX770" s="13" t="s">
        <v>79</v>
      </c>
      <c r="BY770" s="13">
        <v>29940</v>
      </c>
      <c r="BZ770" s="13" t="s">
        <v>80</v>
      </c>
      <c r="CA770" s="13" t="s">
        <v>81</v>
      </c>
      <c r="CB770" s="13">
        <v>29941</v>
      </c>
      <c r="CC770" s="13"/>
      <c r="CD770" s="13" t="s">
        <v>82</v>
      </c>
      <c r="CE770" s="13"/>
      <c r="CF770" s="13" t="s">
        <v>83</v>
      </c>
      <c r="CG770" s="3">
        <f>BO770</f>
        <v>45882</v>
      </c>
      <c r="CH770" s="4" t="str">
        <f>LEFT(BU770,(LEN(BU770)-2))</f>
        <v>3:30</v>
      </c>
      <c r="CI770" s="4" t="str">
        <f>LEFT(CH770)</f>
        <v>3</v>
      </c>
      <c r="CJ770" s="4" t="str" cm="1">
        <f t="array" ref="CJ770">_xlfn.IFS(CI770 = "1","13",CI770 = "2","14",CI770 = "3","15",CI770 = "4","16",CI770 &gt; 4,CI770)</f>
        <v>15</v>
      </c>
      <c r="CK770" s="4" t="str">
        <f>RIGHT(CH770,2)</f>
        <v>30</v>
      </c>
      <c r="CL770" s="5" t="str">
        <f>_xlfn.CONCAT(CJ770,":",CK770)</f>
        <v>15:30</v>
      </c>
      <c r="CM770" s="9">
        <f>CG770</f>
        <v>45882</v>
      </c>
      <c r="CN770" s="10">
        <f>CM770</f>
        <v>45882</v>
      </c>
      <c r="CO770" s="10">
        <f>CN770+TIME(CJ770,CK770,CK770)</f>
        <v>45882.646180555559</v>
      </c>
      <c r="CP770" s="10">
        <f>CO770+TIME(0,30,0)</f>
        <v>45882.667013888895</v>
      </c>
    </row>
    <row r="771" spans="1:94" x14ac:dyDescent="0.25">
      <c r="A771" s="12">
        <v>45867</v>
      </c>
      <c r="B771" s="13" t="s">
        <v>104</v>
      </c>
      <c r="C771" s="13" t="s">
        <v>107</v>
      </c>
      <c r="D771" s="13">
        <v>9504585</v>
      </c>
      <c r="E771" s="13" t="s">
        <v>75</v>
      </c>
      <c r="F771" s="13">
        <v>29947</v>
      </c>
      <c r="G771" s="13" t="s">
        <v>84</v>
      </c>
      <c r="H771" s="13" t="s">
        <v>108</v>
      </c>
      <c r="I771" s="13" t="s">
        <v>78</v>
      </c>
      <c r="J771" s="13" t="s">
        <v>79</v>
      </c>
      <c r="K771" s="13">
        <v>29940</v>
      </c>
      <c r="L771" s="13" t="s">
        <v>80</v>
      </c>
      <c r="M771" s="13" t="s">
        <v>81</v>
      </c>
      <c r="N771" s="13">
        <v>29941</v>
      </c>
      <c r="O771" s="13"/>
      <c r="P771" s="13" t="s">
        <v>82</v>
      </c>
      <c r="Q771" s="13"/>
      <c r="R771" s="13" t="s">
        <v>83</v>
      </c>
      <c r="S771" s="3">
        <f>A771</f>
        <v>45867</v>
      </c>
      <c r="T771" s="4" t="str">
        <f>LEFT(G771,(LEN(G771)-2))</f>
        <v>8:30</v>
      </c>
      <c r="U771" s="4" t="str">
        <f t="shared" ref="U771:U834" si="84">LEFT(T771)</f>
        <v>8</v>
      </c>
      <c r="V771" s="4" t="str" cm="1">
        <f t="array" ref="V771">_xlfn.IFS(U771 = "1","13",U771 = "2","14",U771 = "3","15",U771 = "4","16",U771 &gt; 4,U771)</f>
        <v>8</v>
      </c>
      <c r="W771" s="4" t="str">
        <f t="shared" ref="W771:W834" si="85">RIGHT(T771,2)</f>
        <v>30</v>
      </c>
      <c r="X771" s="5" t="str">
        <f t="shared" ref="X771:X834" si="86">_xlfn.CONCAT(V771,":",W771)</f>
        <v>8:30</v>
      </c>
      <c r="Y771" s="9">
        <f t="shared" ref="Y771:Y834" si="87">S771</f>
        <v>45867</v>
      </c>
      <c r="Z771" s="10">
        <f t="shared" ref="Z771:Z834" si="88">Y771</f>
        <v>45867</v>
      </c>
      <c r="AA771" s="10">
        <f t="shared" ref="AA771:AA834" si="89">Z771+TIME(V771,W771,W771)</f>
        <v>45867.354513888888</v>
      </c>
      <c r="AB771" s="10">
        <f t="shared" ref="AB771:AB834" si="90">AA771+TIME(0,30,0)</f>
        <v>45867.375347222223</v>
      </c>
      <c r="AC771" s="11">
        <f>AA771</f>
        <v>45867.354513888888</v>
      </c>
      <c r="AD771" s="11">
        <f>AB771</f>
        <v>45867.375347222223</v>
      </c>
      <c r="AE771">
        <v>0</v>
      </c>
      <c r="AF771">
        <v>0</v>
      </c>
      <c r="AH771" t="str">
        <f>H771</f>
        <v>GOULD (41)</v>
      </c>
      <c r="AI771" t="str">
        <f>C771</f>
        <v>OakLawn103</v>
      </c>
      <c r="AJ771" t="str">
        <f>AH771</f>
        <v>GOULD (41)</v>
      </c>
      <c r="AM771" t="s">
        <v>39</v>
      </c>
      <c r="AS771" t="str">
        <f>B771</f>
        <v>Tuesday</v>
      </c>
      <c r="AV771" t="s">
        <v>41</v>
      </c>
      <c r="BO771" s="12">
        <v>45882</v>
      </c>
      <c r="BP771" s="13" t="s">
        <v>105</v>
      </c>
      <c r="BQ771" s="13" t="s">
        <v>107</v>
      </c>
      <c r="BR771" s="13">
        <v>9504585</v>
      </c>
      <c r="BS771" s="13" t="s">
        <v>75</v>
      </c>
      <c r="BT771" s="13">
        <v>29947</v>
      </c>
      <c r="BU771" s="13" t="s">
        <v>100</v>
      </c>
      <c r="BV771" s="13" t="s">
        <v>77</v>
      </c>
      <c r="BW771" s="13" t="s">
        <v>78</v>
      </c>
      <c r="BX771" s="13" t="s">
        <v>79</v>
      </c>
      <c r="BY771" s="13">
        <v>29940</v>
      </c>
      <c r="BZ771" s="13" t="s">
        <v>80</v>
      </c>
      <c r="CA771" s="13" t="s">
        <v>81</v>
      </c>
      <c r="CB771" s="13">
        <v>29941</v>
      </c>
      <c r="CC771" s="13"/>
      <c r="CD771" s="13" t="s">
        <v>82</v>
      </c>
      <c r="CE771" s="13"/>
      <c r="CF771" s="13" t="s">
        <v>83</v>
      </c>
      <c r="CG771" s="3">
        <f>BO771</f>
        <v>45882</v>
      </c>
      <c r="CH771" s="4" t="str">
        <f>LEFT(BU771,(LEN(BU771)-2))</f>
        <v>3:30</v>
      </c>
      <c r="CI771" s="4" t="str">
        <f>LEFT(CH771)</f>
        <v>3</v>
      </c>
      <c r="CJ771" s="4" t="str" cm="1">
        <f t="array" ref="CJ771">_xlfn.IFS(CI771 = "1","13",CI771 = "2","14",CI771 = "3","15",CI771 = "4","16",CI771 &gt; 4,CI771)</f>
        <v>15</v>
      </c>
      <c r="CK771" s="4" t="str">
        <f>RIGHT(CH771,2)</f>
        <v>30</v>
      </c>
      <c r="CL771" s="5" t="str">
        <f>_xlfn.CONCAT(CJ771,":",CK771)</f>
        <v>15:30</v>
      </c>
      <c r="CM771" s="9">
        <f>CG771</f>
        <v>45882</v>
      </c>
      <c r="CN771" s="10">
        <f>CM771</f>
        <v>45882</v>
      </c>
      <c r="CO771" s="10">
        <f>CN771+TIME(CJ771,CK771,CK771)</f>
        <v>45882.646180555559</v>
      </c>
      <c r="CP771" s="10">
        <f>CO771+TIME(0,30,0)</f>
        <v>45882.667013888895</v>
      </c>
    </row>
    <row r="772" spans="1:94" x14ac:dyDescent="0.25">
      <c r="A772" s="7">
        <v>45867</v>
      </c>
      <c r="B772" s="8" t="s">
        <v>104</v>
      </c>
      <c r="C772" s="8" t="s">
        <v>107</v>
      </c>
      <c r="D772" s="8">
        <v>9504585</v>
      </c>
      <c r="E772" s="8" t="s">
        <v>75</v>
      </c>
      <c r="F772" s="8">
        <v>29947</v>
      </c>
      <c r="G772" s="8" t="s">
        <v>85</v>
      </c>
      <c r="H772" s="8" t="s">
        <v>108</v>
      </c>
      <c r="I772" s="8" t="s">
        <v>78</v>
      </c>
      <c r="J772" s="8" t="s">
        <v>79</v>
      </c>
      <c r="K772" s="8">
        <v>29940</v>
      </c>
      <c r="L772" s="8" t="s">
        <v>80</v>
      </c>
      <c r="M772" s="8" t="s">
        <v>81</v>
      </c>
      <c r="N772" s="8">
        <v>29941</v>
      </c>
      <c r="O772" s="8"/>
      <c r="P772" s="8" t="s">
        <v>82</v>
      </c>
      <c r="Q772" s="8"/>
      <c r="R772" s="8" t="s">
        <v>83</v>
      </c>
      <c r="S772" s="3">
        <f>A772</f>
        <v>45867</v>
      </c>
      <c r="T772" s="4" t="str">
        <f>LEFT(G772,(LEN(G772)-2))</f>
        <v>9:00</v>
      </c>
      <c r="U772" s="4" t="str">
        <f t="shared" si="84"/>
        <v>9</v>
      </c>
      <c r="V772" s="4" t="str" cm="1">
        <f t="array" ref="V772">_xlfn.IFS(U772 = "1","13",U772 = "2","14",U772 = "3","15",U772 = "4","16",U772 &gt; 4,U772)</f>
        <v>9</v>
      </c>
      <c r="W772" s="4" t="str">
        <f t="shared" si="85"/>
        <v>00</v>
      </c>
      <c r="X772" s="5" t="str">
        <f t="shared" si="86"/>
        <v>9:00</v>
      </c>
      <c r="Y772" s="9">
        <f t="shared" si="87"/>
        <v>45867</v>
      </c>
      <c r="Z772" s="10">
        <f t="shared" si="88"/>
        <v>45867</v>
      </c>
      <c r="AA772" s="10">
        <f t="shared" si="89"/>
        <v>45867.375</v>
      </c>
      <c r="AB772" s="10">
        <f t="shared" si="90"/>
        <v>45867.395833333336</v>
      </c>
      <c r="AC772" s="11">
        <f>AA772</f>
        <v>45867.375</v>
      </c>
      <c r="AD772" s="11">
        <f>AB772</f>
        <v>45867.395833333336</v>
      </c>
      <c r="AE772">
        <v>0</v>
      </c>
      <c r="AF772">
        <v>0</v>
      </c>
      <c r="AH772" t="str">
        <f>H772</f>
        <v>GOULD (41)</v>
      </c>
      <c r="AI772" t="str">
        <f>C772</f>
        <v>OakLawn103</v>
      </c>
      <c r="AJ772" t="str">
        <f>AH772</f>
        <v>GOULD (41)</v>
      </c>
      <c r="AM772" t="s">
        <v>39</v>
      </c>
      <c r="AS772" t="str">
        <f>B772</f>
        <v>Tuesday</v>
      </c>
      <c r="AV772" t="s">
        <v>41</v>
      </c>
      <c r="BO772" s="12">
        <v>45882</v>
      </c>
      <c r="BP772" s="13" t="s">
        <v>105</v>
      </c>
      <c r="BQ772" s="13" t="s">
        <v>109</v>
      </c>
      <c r="BR772" s="13">
        <v>9504589</v>
      </c>
      <c r="BS772" s="13" t="s">
        <v>75</v>
      </c>
      <c r="BT772" s="13">
        <v>29948</v>
      </c>
      <c r="BU772" s="13" t="s">
        <v>100</v>
      </c>
      <c r="BV772" s="13" t="s">
        <v>77</v>
      </c>
      <c r="BW772" s="13" t="s">
        <v>78</v>
      </c>
      <c r="BX772" s="13" t="s">
        <v>79</v>
      </c>
      <c r="BY772" s="13">
        <v>29940</v>
      </c>
      <c r="BZ772" s="13" t="s">
        <v>80</v>
      </c>
      <c r="CA772" s="13" t="s">
        <v>81</v>
      </c>
      <c r="CB772" s="13">
        <v>29941</v>
      </c>
      <c r="CC772" s="13"/>
      <c r="CD772" s="13" t="s">
        <v>82</v>
      </c>
      <c r="CE772" s="13"/>
      <c r="CF772" s="13" t="s">
        <v>83</v>
      </c>
      <c r="CG772" s="3">
        <f>BO772</f>
        <v>45882</v>
      </c>
      <c r="CH772" s="4" t="str">
        <f>LEFT(BU772,(LEN(BU772)-2))</f>
        <v>3:30</v>
      </c>
      <c r="CI772" s="4" t="str">
        <f>LEFT(CH772)</f>
        <v>3</v>
      </c>
      <c r="CJ772" s="4" t="str" cm="1">
        <f t="array" ref="CJ772">_xlfn.IFS(CI772 = "1","13",CI772 = "2","14",CI772 = "3","15",CI772 = "4","16",CI772 &gt; 4,CI772)</f>
        <v>15</v>
      </c>
      <c r="CK772" s="4" t="str">
        <f>RIGHT(CH772,2)</f>
        <v>30</v>
      </c>
      <c r="CL772" s="5" t="str">
        <f>_xlfn.CONCAT(CJ772,":",CK772)</f>
        <v>15:30</v>
      </c>
      <c r="CM772" s="9">
        <f>CG772</f>
        <v>45882</v>
      </c>
      <c r="CN772" s="10">
        <f>CM772</f>
        <v>45882</v>
      </c>
      <c r="CO772" s="10">
        <f>CN772+TIME(CJ772,CK772,CK772)</f>
        <v>45882.646180555559</v>
      </c>
      <c r="CP772" s="10">
        <f>CO772+TIME(0,30,0)</f>
        <v>45882.667013888895</v>
      </c>
    </row>
    <row r="773" spans="1:94" ht="15.75" x14ac:dyDescent="0.25">
      <c r="A773" s="12">
        <v>45867</v>
      </c>
      <c r="B773" s="13" t="s">
        <v>104</v>
      </c>
      <c r="C773" s="13" t="s">
        <v>107</v>
      </c>
      <c r="D773" s="13">
        <v>9504585</v>
      </c>
      <c r="E773" s="13" t="s">
        <v>75</v>
      </c>
      <c r="F773" s="13">
        <v>29947</v>
      </c>
      <c r="G773" s="13" t="s">
        <v>86</v>
      </c>
      <c r="H773" s="13" t="s">
        <v>108</v>
      </c>
      <c r="I773" s="13" t="s">
        <v>78</v>
      </c>
      <c r="J773" s="13" t="s">
        <v>79</v>
      </c>
      <c r="K773" s="13">
        <v>29940</v>
      </c>
      <c r="L773" s="13" t="s">
        <v>80</v>
      </c>
      <c r="M773" s="13" t="s">
        <v>81</v>
      </c>
      <c r="N773" s="13">
        <v>29941</v>
      </c>
      <c r="O773" s="13"/>
      <c r="P773" s="13" t="s">
        <v>82</v>
      </c>
      <c r="Q773" s="13"/>
      <c r="R773" s="13" t="s">
        <v>83</v>
      </c>
      <c r="S773" s="3">
        <f>A773</f>
        <v>45867</v>
      </c>
      <c r="T773" s="4" t="str">
        <f>LEFT(G773,(LEN(G773)-2))</f>
        <v>9:30</v>
      </c>
      <c r="U773" s="4" t="str">
        <f t="shared" si="84"/>
        <v>9</v>
      </c>
      <c r="V773" s="4" t="str" cm="1">
        <f t="array" ref="V773">_xlfn.IFS(U773 = "1","13",U773 = "2","14",U773 = "3","15",U773 = "4","16",U773 &gt; 4,U773)</f>
        <v>9</v>
      </c>
      <c r="W773" s="4" t="str">
        <f t="shared" si="85"/>
        <v>30</v>
      </c>
      <c r="X773" s="5" t="str">
        <f t="shared" si="86"/>
        <v>9:30</v>
      </c>
      <c r="Y773" s="9">
        <f t="shared" si="87"/>
        <v>45867</v>
      </c>
      <c r="Z773" s="10">
        <f t="shared" si="88"/>
        <v>45867</v>
      </c>
      <c r="AA773" s="10">
        <f t="shared" si="89"/>
        <v>45867.396180555559</v>
      </c>
      <c r="AB773" s="10">
        <f t="shared" si="90"/>
        <v>45867.417013888895</v>
      </c>
      <c r="AC773" s="11">
        <f>AA773</f>
        <v>45867.396180555559</v>
      </c>
      <c r="AD773" s="11">
        <f>AB773</f>
        <v>45867.417013888895</v>
      </c>
      <c r="AE773">
        <v>0</v>
      </c>
      <c r="AF773">
        <v>0</v>
      </c>
      <c r="AH773" t="str">
        <f>H773</f>
        <v>GOULD (41)</v>
      </c>
      <c r="AI773" t="str">
        <f>C773</f>
        <v>OakLawn103</v>
      </c>
      <c r="AJ773" t="str">
        <f>AH773</f>
        <v>GOULD (41)</v>
      </c>
      <c r="AM773" t="s">
        <v>39</v>
      </c>
      <c r="AS773" t="str">
        <f>B773</f>
        <v>Tuesday</v>
      </c>
      <c r="AV773" t="s">
        <v>41</v>
      </c>
      <c r="BO773" s="16">
        <v>45882</v>
      </c>
      <c r="BP773" s="17" t="s">
        <v>105</v>
      </c>
      <c r="BQ773" s="17" t="s">
        <v>115</v>
      </c>
      <c r="BR773" s="17">
        <v>9504574</v>
      </c>
      <c r="BS773" s="17" t="s">
        <v>75</v>
      </c>
      <c r="BT773" s="17">
        <v>29944</v>
      </c>
      <c r="BU773" s="17" t="s">
        <v>100</v>
      </c>
      <c r="BV773" s="17" t="s">
        <v>116</v>
      </c>
      <c r="BW773" s="17" t="s">
        <v>78</v>
      </c>
      <c r="BX773" s="17" t="s">
        <v>79</v>
      </c>
      <c r="BY773" s="17">
        <v>29940</v>
      </c>
      <c r="BZ773" s="17" t="s">
        <v>80</v>
      </c>
      <c r="CA773" s="17" t="s">
        <v>81</v>
      </c>
      <c r="CB773" s="17">
        <v>29941</v>
      </c>
      <c r="CC773" s="17"/>
      <c r="CD773" s="17" t="s">
        <v>82</v>
      </c>
      <c r="CE773" s="17"/>
      <c r="CF773" s="17" t="s">
        <v>83</v>
      </c>
      <c r="CG773" s="3">
        <f>BO773</f>
        <v>45882</v>
      </c>
      <c r="CH773" s="4" t="str">
        <f>LEFT(BU773,(LEN(BU773)-2))</f>
        <v>3:30</v>
      </c>
      <c r="CI773" s="4" t="str">
        <f>LEFT(CH773)</f>
        <v>3</v>
      </c>
      <c r="CJ773" s="4" t="str" cm="1">
        <f t="array" ref="CJ773">_xlfn.IFS(CI773 = "1","13",CI773 = "2","14",CI773 = "3","15",CI773 = "4","16",CI773 &gt; 4,CI773)</f>
        <v>15</v>
      </c>
      <c r="CK773" s="4" t="str">
        <f>RIGHT(CH773,2)</f>
        <v>30</v>
      </c>
      <c r="CL773" s="5" t="str">
        <f>_xlfn.CONCAT(CJ773,":",CK773)</f>
        <v>15:30</v>
      </c>
      <c r="CM773" s="9">
        <f>CG773</f>
        <v>45882</v>
      </c>
      <c r="CN773" s="10">
        <f>CM773</f>
        <v>45882</v>
      </c>
      <c r="CO773" s="10">
        <f>CN773+TIME(CJ773,CK773,CK773)</f>
        <v>45882.646180555559</v>
      </c>
      <c r="CP773" s="10">
        <f>CO773+TIME(0,30,0)</f>
        <v>45882.667013888895</v>
      </c>
    </row>
    <row r="774" spans="1:94" x14ac:dyDescent="0.25">
      <c r="A774" s="7">
        <v>45867</v>
      </c>
      <c r="B774" s="8" t="s">
        <v>104</v>
      </c>
      <c r="C774" s="8" t="s">
        <v>107</v>
      </c>
      <c r="D774" s="8">
        <v>9504585</v>
      </c>
      <c r="E774" s="8" t="s">
        <v>75</v>
      </c>
      <c r="F774" s="8">
        <v>29947</v>
      </c>
      <c r="G774" s="8" t="s">
        <v>87</v>
      </c>
      <c r="H774" s="8" t="s">
        <v>77</v>
      </c>
      <c r="I774" s="8" t="s">
        <v>78</v>
      </c>
      <c r="J774" s="8" t="s">
        <v>79</v>
      </c>
      <c r="K774" s="8">
        <v>29940</v>
      </c>
      <c r="L774" s="8" t="s">
        <v>80</v>
      </c>
      <c r="M774" s="8" t="s">
        <v>81</v>
      </c>
      <c r="N774" s="8">
        <v>29941</v>
      </c>
      <c r="O774" s="8"/>
      <c r="P774" s="8" t="s">
        <v>82</v>
      </c>
      <c r="Q774" s="8"/>
      <c r="R774" s="8" t="s">
        <v>83</v>
      </c>
      <c r="S774" s="3">
        <f>A774</f>
        <v>45867</v>
      </c>
      <c r="T774" s="4" t="str">
        <f>LEFT(G774,(LEN(G774)-2))</f>
        <v>10:00</v>
      </c>
      <c r="U774" s="4" t="str">
        <f t="shared" si="84"/>
        <v>1</v>
      </c>
      <c r="V774" s="4" t="str" cm="1">
        <f t="array" ref="V774">_xlfn.IFS(U774 = "1","13",U774 = "2","14",U774 = "3","15",U774 = "4","16",U774 &gt; 4,U774)</f>
        <v>13</v>
      </c>
      <c r="W774" s="4" t="str">
        <f t="shared" si="85"/>
        <v>00</v>
      </c>
      <c r="X774" s="5" t="str">
        <f t="shared" si="86"/>
        <v>13:00</v>
      </c>
      <c r="Y774" s="9">
        <f t="shared" si="87"/>
        <v>45867</v>
      </c>
      <c r="Z774" s="10">
        <f t="shared" si="88"/>
        <v>45867</v>
      </c>
      <c r="AA774" s="10">
        <f t="shared" si="89"/>
        <v>45867.541666666664</v>
      </c>
      <c r="AB774" s="10">
        <f t="shared" si="90"/>
        <v>45867.5625</v>
      </c>
      <c r="AC774" s="11">
        <f>AA774</f>
        <v>45867.541666666664</v>
      </c>
      <c r="AD774" s="11">
        <f>AB774</f>
        <v>45867.5625</v>
      </c>
      <c r="AE774">
        <v>0</v>
      </c>
      <c r="AF774">
        <v>0</v>
      </c>
      <c r="AH774" t="str">
        <f>H774</f>
        <v>AVAILABLE</v>
      </c>
      <c r="AI774" t="str">
        <f>C774</f>
        <v>OakLawn103</v>
      </c>
      <c r="AJ774" t="str">
        <f>AH774</f>
        <v>AVAILABLE</v>
      </c>
      <c r="AM774" t="s">
        <v>39</v>
      </c>
      <c r="AS774" t="str">
        <f>B774</f>
        <v>Tuesday</v>
      </c>
      <c r="AV774" t="s">
        <v>41</v>
      </c>
      <c r="BO774" s="7">
        <v>45882</v>
      </c>
      <c r="BP774" s="8" t="s">
        <v>105</v>
      </c>
      <c r="BQ774" s="8" t="s">
        <v>74</v>
      </c>
      <c r="BR774" s="8">
        <v>9504580</v>
      </c>
      <c r="BS774" s="8" t="s">
        <v>75</v>
      </c>
      <c r="BT774" s="8">
        <v>29946</v>
      </c>
      <c r="BU774" s="8" t="s">
        <v>99</v>
      </c>
      <c r="BV774" s="8" t="s">
        <v>77</v>
      </c>
      <c r="BW774" s="8" t="s">
        <v>78</v>
      </c>
      <c r="BX774" s="8" t="s">
        <v>79</v>
      </c>
      <c r="BY774" s="8">
        <v>29940</v>
      </c>
      <c r="BZ774" s="8" t="s">
        <v>80</v>
      </c>
      <c r="CA774" s="8" t="s">
        <v>81</v>
      </c>
      <c r="CB774" s="8">
        <v>29941</v>
      </c>
      <c r="CC774" s="8"/>
      <c r="CD774" s="8" t="s">
        <v>82</v>
      </c>
      <c r="CE774" s="8"/>
      <c r="CF774" s="8" t="s">
        <v>83</v>
      </c>
      <c r="CG774" s="3">
        <f>BO774</f>
        <v>45882</v>
      </c>
      <c r="CH774" s="4" t="str">
        <f>LEFT(BU774,(LEN(BU774)-2))</f>
        <v>3:00</v>
      </c>
      <c r="CI774" s="4" t="str">
        <f>LEFT(CH774)</f>
        <v>3</v>
      </c>
      <c r="CJ774" s="4" t="str" cm="1">
        <f t="array" ref="CJ774">_xlfn.IFS(CI774 = "1","13",CI774 = "2","14",CI774 = "3","15",CI774 = "4","16",CI774 &gt; 4,CI774)</f>
        <v>15</v>
      </c>
      <c r="CK774" s="4" t="str">
        <f>RIGHT(CH774,2)</f>
        <v>00</v>
      </c>
      <c r="CL774" s="5" t="str">
        <f>_xlfn.CONCAT(CJ774,":",CK774)</f>
        <v>15:00</v>
      </c>
      <c r="CM774" s="9">
        <f>CG774</f>
        <v>45882</v>
      </c>
      <c r="CN774" s="10">
        <f>CM774</f>
        <v>45882</v>
      </c>
      <c r="CO774" s="10">
        <f>CN774+TIME(CJ774,CK774,CK774)</f>
        <v>45882.625</v>
      </c>
      <c r="CP774" s="10">
        <f>CO774+TIME(0,30,0)</f>
        <v>45882.645833333336</v>
      </c>
    </row>
    <row r="775" spans="1:94" x14ac:dyDescent="0.25">
      <c r="A775" s="12">
        <v>45867</v>
      </c>
      <c r="B775" s="13" t="s">
        <v>104</v>
      </c>
      <c r="C775" s="13" t="s">
        <v>107</v>
      </c>
      <c r="D775" s="13">
        <v>9504585</v>
      </c>
      <c r="E775" s="13" t="s">
        <v>75</v>
      </c>
      <c r="F775" s="13">
        <v>29947</v>
      </c>
      <c r="G775" s="13" t="s">
        <v>88</v>
      </c>
      <c r="H775" s="13" t="s">
        <v>108</v>
      </c>
      <c r="I775" s="13" t="s">
        <v>78</v>
      </c>
      <c r="J775" s="13" t="s">
        <v>79</v>
      </c>
      <c r="K775" s="13">
        <v>29940</v>
      </c>
      <c r="L775" s="13" t="s">
        <v>80</v>
      </c>
      <c r="M775" s="13" t="s">
        <v>81</v>
      </c>
      <c r="N775" s="13">
        <v>29941</v>
      </c>
      <c r="O775" s="13"/>
      <c r="P775" s="13" t="s">
        <v>82</v>
      </c>
      <c r="Q775" s="13"/>
      <c r="R775" s="13" t="s">
        <v>83</v>
      </c>
      <c r="S775" s="3">
        <f>A775</f>
        <v>45867</v>
      </c>
      <c r="T775" s="4" t="str">
        <f>LEFT(G775,(LEN(G775)-2))</f>
        <v>10:30</v>
      </c>
      <c r="U775" s="4" t="str">
        <f t="shared" si="84"/>
        <v>1</v>
      </c>
      <c r="V775" s="4" t="str" cm="1">
        <f t="array" ref="V775">_xlfn.IFS(U775 = "1","13",U775 = "2","14",U775 = "3","15",U775 = "4","16",U775 &gt; 4,U775)</f>
        <v>13</v>
      </c>
      <c r="W775" s="4" t="str">
        <f t="shared" si="85"/>
        <v>30</v>
      </c>
      <c r="X775" s="5" t="str">
        <f t="shared" si="86"/>
        <v>13:30</v>
      </c>
      <c r="Y775" s="9">
        <f t="shared" si="87"/>
        <v>45867</v>
      </c>
      <c r="Z775" s="10">
        <f t="shared" si="88"/>
        <v>45867</v>
      </c>
      <c r="AA775" s="10">
        <f t="shared" si="89"/>
        <v>45867.562847222223</v>
      </c>
      <c r="AB775" s="10">
        <f t="shared" si="90"/>
        <v>45867.583680555559</v>
      </c>
      <c r="AC775" s="11">
        <f>AA775</f>
        <v>45867.562847222223</v>
      </c>
      <c r="AD775" s="11">
        <f>AB775</f>
        <v>45867.583680555559</v>
      </c>
      <c r="AE775">
        <v>0</v>
      </c>
      <c r="AF775">
        <v>0</v>
      </c>
      <c r="AH775" t="str">
        <f>H775</f>
        <v>GOULD (41)</v>
      </c>
      <c r="AI775" t="str">
        <f>C775</f>
        <v>OakLawn103</v>
      </c>
      <c r="AJ775" t="str">
        <f>AH775</f>
        <v>GOULD (41)</v>
      </c>
      <c r="AM775" t="s">
        <v>39</v>
      </c>
      <c r="AS775" t="str">
        <f>B775</f>
        <v>Tuesday</v>
      </c>
      <c r="AV775" t="s">
        <v>41</v>
      </c>
      <c r="BO775" s="7">
        <v>45882</v>
      </c>
      <c r="BP775" s="8" t="s">
        <v>105</v>
      </c>
      <c r="BQ775" s="8" t="s">
        <v>107</v>
      </c>
      <c r="BR775" s="8">
        <v>9504585</v>
      </c>
      <c r="BS775" s="8" t="s">
        <v>75</v>
      </c>
      <c r="BT775" s="8">
        <v>29947</v>
      </c>
      <c r="BU775" s="8" t="s">
        <v>99</v>
      </c>
      <c r="BV775" s="8" t="s">
        <v>77</v>
      </c>
      <c r="BW775" s="8" t="s">
        <v>78</v>
      </c>
      <c r="BX775" s="8" t="s">
        <v>79</v>
      </c>
      <c r="BY775" s="8">
        <v>29940</v>
      </c>
      <c r="BZ775" s="8" t="s">
        <v>80</v>
      </c>
      <c r="CA775" s="8" t="s">
        <v>81</v>
      </c>
      <c r="CB775" s="8">
        <v>29941</v>
      </c>
      <c r="CC775" s="8"/>
      <c r="CD775" s="8" t="s">
        <v>82</v>
      </c>
      <c r="CE775" s="8"/>
      <c r="CF775" s="8" t="s">
        <v>83</v>
      </c>
      <c r="CG775" s="3">
        <f>BO775</f>
        <v>45882</v>
      </c>
      <c r="CH775" s="4" t="str">
        <f>LEFT(BU775,(LEN(BU775)-2))</f>
        <v>3:00</v>
      </c>
      <c r="CI775" s="4" t="str">
        <f>LEFT(CH775)</f>
        <v>3</v>
      </c>
      <c r="CJ775" s="4" t="str" cm="1">
        <f t="array" ref="CJ775">_xlfn.IFS(CI775 = "1","13",CI775 = "2","14",CI775 = "3","15",CI775 = "4","16",CI775 &gt; 4,CI775)</f>
        <v>15</v>
      </c>
      <c r="CK775" s="4" t="str">
        <f>RIGHT(CH775,2)</f>
        <v>00</v>
      </c>
      <c r="CL775" s="5" t="str">
        <f>_xlfn.CONCAT(CJ775,":",CK775)</f>
        <v>15:00</v>
      </c>
      <c r="CM775" s="9">
        <f>CG775</f>
        <v>45882</v>
      </c>
      <c r="CN775" s="10">
        <f>CM775</f>
        <v>45882</v>
      </c>
      <c r="CO775" s="10">
        <f>CN775+TIME(CJ775,CK775,CK775)</f>
        <v>45882.625</v>
      </c>
      <c r="CP775" s="10">
        <f>CO775+TIME(0,30,0)</f>
        <v>45882.645833333336</v>
      </c>
    </row>
    <row r="776" spans="1:94" x14ac:dyDescent="0.25">
      <c r="A776" s="7">
        <v>45867</v>
      </c>
      <c r="B776" s="8" t="s">
        <v>104</v>
      </c>
      <c r="C776" s="8" t="s">
        <v>107</v>
      </c>
      <c r="D776" s="8">
        <v>9504585</v>
      </c>
      <c r="E776" s="8" t="s">
        <v>75</v>
      </c>
      <c r="F776" s="8">
        <v>29947</v>
      </c>
      <c r="G776" s="8" t="s">
        <v>89</v>
      </c>
      <c r="H776" s="8" t="s">
        <v>108</v>
      </c>
      <c r="I776" s="8" t="s">
        <v>78</v>
      </c>
      <c r="J776" s="8" t="s">
        <v>79</v>
      </c>
      <c r="K776" s="8">
        <v>29940</v>
      </c>
      <c r="L776" s="8" t="s">
        <v>80</v>
      </c>
      <c r="M776" s="8" t="s">
        <v>81</v>
      </c>
      <c r="N776" s="8">
        <v>29941</v>
      </c>
      <c r="O776" s="8"/>
      <c r="P776" s="8" t="s">
        <v>82</v>
      </c>
      <c r="Q776" s="8"/>
      <c r="R776" s="8" t="s">
        <v>83</v>
      </c>
      <c r="S776" s="3">
        <f>A776</f>
        <v>45867</v>
      </c>
      <c r="T776" s="4" t="str">
        <f>LEFT(G776,(LEN(G776)-2))</f>
        <v>11:00</v>
      </c>
      <c r="U776" s="4" t="str">
        <f t="shared" si="84"/>
        <v>1</v>
      </c>
      <c r="V776" s="4" t="str" cm="1">
        <f t="array" ref="V776">_xlfn.IFS(U776 = "1","13",U776 = "2","14",U776 = "3","15",U776 = "4","16",U776 &gt; 4,U776)</f>
        <v>13</v>
      </c>
      <c r="W776" s="4" t="str">
        <f t="shared" si="85"/>
        <v>00</v>
      </c>
      <c r="X776" s="5" t="str">
        <f t="shared" si="86"/>
        <v>13:00</v>
      </c>
      <c r="Y776" s="9">
        <f t="shared" si="87"/>
        <v>45867</v>
      </c>
      <c r="Z776" s="10">
        <f t="shared" si="88"/>
        <v>45867</v>
      </c>
      <c r="AA776" s="10">
        <f t="shared" si="89"/>
        <v>45867.541666666664</v>
      </c>
      <c r="AB776" s="10">
        <f t="shared" si="90"/>
        <v>45867.5625</v>
      </c>
      <c r="AC776" s="11">
        <f>AA776</f>
        <v>45867.541666666664</v>
      </c>
      <c r="AD776" s="11">
        <f>AB776</f>
        <v>45867.5625</v>
      </c>
      <c r="AE776">
        <v>0</v>
      </c>
      <c r="AF776">
        <v>0</v>
      </c>
      <c r="AH776" t="str">
        <f>H776</f>
        <v>GOULD (41)</v>
      </c>
      <c r="AI776" t="str">
        <f>C776</f>
        <v>OakLawn103</v>
      </c>
      <c r="AJ776" t="str">
        <f>AH776</f>
        <v>GOULD (41)</v>
      </c>
      <c r="AM776" t="s">
        <v>39</v>
      </c>
      <c r="AS776" t="str">
        <f>B776</f>
        <v>Tuesday</v>
      </c>
      <c r="AV776" t="s">
        <v>41</v>
      </c>
      <c r="BO776" s="7">
        <v>45882</v>
      </c>
      <c r="BP776" s="8" t="s">
        <v>105</v>
      </c>
      <c r="BQ776" s="8" t="s">
        <v>109</v>
      </c>
      <c r="BR776" s="8">
        <v>9504589</v>
      </c>
      <c r="BS776" s="8" t="s">
        <v>75</v>
      </c>
      <c r="BT776" s="8">
        <v>29948</v>
      </c>
      <c r="BU776" s="8" t="s">
        <v>99</v>
      </c>
      <c r="BV776" s="8" t="s">
        <v>114</v>
      </c>
      <c r="BW776" s="8" t="s">
        <v>78</v>
      </c>
      <c r="BX776" s="8" t="s">
        <v>79</v>
      </c>
      <c r="BY776" s="8">
        <v>29940</v>
      </c>
      <c r="BZ776" s="8" t="s">
        <v>80</v>
      </c>
      <c r="CA776" s="8" t="s">
        <v>81</v>
      </c>
      <c r="CB776" s="8">
        <v>29941</v>
      </c>
      <c r="CC776" s="8"/>
      <c r="CD776" s="8" t="s">
        <v>82</v>
      </c>
      <c r="CE776" s="8"/>
      <c r="CF776" s="8" t="s">
        <v>83</v>
      </c>
      <c r="CG776" s="3">
        <f>BO776</f>
        <v>45882</v>
      </c>
      <c r="CH776" s="4" t="str">
        <f>LEFT(BU776,(LEN(BU776)-2))</f>
        <v>3:00</v>
      </c>
      <c r="CI776" s="4" t="str">
        <f>LEFT(CH776)</f>
        <v>3</v>
      </c>
      <c r="CJ776" s="4" t="str" cm="1">
        <f t="array" ref="CJ776">_xlfn.IFS(CI776 = "1","13",CI776 = "2","14",CI776 = "3","15",CI776 = "4","16",CI776 &gt; 4,CI776)</f>
        <v>15</v>
      </c>
      <c r="CK776" s="4" t="str">
        <f>RIGHT(CH776,2)</f>
        <v>00</v>
      </c>
      <c r="CL776" s="5" t="str">
        <f>_xlfn.CONCAT(CJ776,":",CK776)</f>
        <v>15:00</v>
      </c>
      <c r="CM776" s="9">
        <f>CG776</f>
        <v>45882</v>
      </c>
      <c r="CN776" s="10">
        <f>CM776</f>
        <v>45882</v>
      </c>
      <c r="CO776" s="10">
        <f>CN776+TIME(CJ776,CK776,CK776)</f>
        <v>45882.625</v>
      </c>
      <c r="CP776" s="10">
        <f>CO776+TIME(0,30,0)</f>
        <v>45882.645833333336</v>
      </c>
    </row>
    <row r="777" spans="1:94" ht="15.75" x14ac:dyDescent="0.25">
      <c r="A777" s="12">
        <v>45867</v>
      </c>
      <c r="B777" s="13" t="s">
        <v>104</v>
      </c>
      <c r="C777" s="13" t="s">
        <v>107</v>
      </c>
      <c r="D777" s="13">
        <v>9504585</v>
      </c>
      <c r="E777" s="13" t="s">
        <v>75</v>
      </c>
      <c r="F777" s="13">
        <v>29947</v>
      </c>
      <c r="G777" s="13" t="s">
        <v>90</v>
      </c>
      <c r="H777" s="13" t="s">
        <v>77</v>
      </c>
      <c r="I777" s="13" t="s">
        <v>78</v>
      </c>
      <c r="J777" s="13" t="s">
        <v>79</v>
      </c>
      <c r="K777" s="13">
        <v>29940</v>
      </c>
      <c r="L777" s="13" t="s">
        <v>80</v>
      </c>
      <c r="M777" s="13" t="s">
        <v>81</v>
      </c>
      <c r="N777" s="13">
        <v>29941</v>
      </c>
      <c r="O777" s="13"/>
      <c r="P777" s="13" t="s">
        <v>82</v>
      </c>
      <c r="Q777" s="13"/>
      <c r="R777" s="13" t="s">
        <v>83</v>
      </c>
      <c r="S777" s="3">
        <f>A777</f>
        <v>45867</v>
      </c>
      <c r="T777" s="4" t="str">
        <f>LEFT(G777,(LEN(G777)-2))</f>
        <v>11:30</v>
      </c>
      <c r="U777" s="4" t="str">
        <f t="shared" si="84"/>
        <v>1</v>
      </c>
      <c r="V777" s="4" t="str" cm="1">
        <f t="array" ref="V777">_xlfn.IFS(U777 = "1","13",U777 = "2","14",U777 = "3","15",U777 = "4","16",U777 &gt; 4,U777)</f>
        <v>13</v>
      </c>
      <c r="W777" s="4" t="str">
        <f t="shared" si="85"/>
        <v>30</v>
      </c>
      <c r="X777" s="5" t="str">
        <f t="shared" si="86"/>
        <v>13:30</v>
      </c>
      <c r="Y777" s="9">
        <f t="shared" si="87"/>
        <v>45867</v>
      </c>
      <c r="Z777" s="10">
        <f t="shared" si="88"/>
        <v>45867</v>
      </c>
      <c r="AA777" s="10">
        <f t="shared" si="89"/>
        <v>45867.562847222223</v>
      </c>
      <c r="AB777" s="10">
        <f t="shared" si="90"/>
        <v>45867.583680555559</v>
      </c>
      <c r="AC777" s="11">
        <f>AA777</f>
        <v>45867.562847222223</v>
      </c>
      <c r="AD777" s="11">
        <f>AB777</f>
        <v>45867.583680555559</v>
      </c>
      <c r="AE777">
        <v>0</v>
      </c>
      <c r="AF777">
        <v>0</v>
      </c>
      <c r="AH777" t="str">
        <f>H777</f>
        <v>AVAILABLE</v>
      </c>
      <c r="AI777" t="str">
        <f>C777</f>
        <v>OakLawn103</v>
      </c>
      <c r="AJ777" t="str">
        <f>AH777</f>
        <v>AVAILABLE</v>
      </c>
      <c r="AM777" t="s">
        <v>39</v>
      </c>
      <c r="AS777" t="str">
        <f>B777</f>
        <v>Tuesday</v>
      </c>
      <c r="AV777" t="s">
        <v>41</v>
      </c>
      <c r="BO777" s="14">
        <v>45882</v>
      </c>
      <c r="BP777" s="15" t="s">
        <v>105</v>
      </c>
      <c r="BQ777" s="15" t="s">
        <v>115</v>
      </c>
      <c r="BR777" s="15">
        <v>9504574</v>
      </c>
      <c r="BS777" s="15" t="s">
        <v>75</v>
      </c>
      <c r="BT777" s="15">
        <v>29944</v>
      </c>
      <c r="BU777" s="8" t="s">
        <v>99</v>
      </c>
      <c r="BV777" s="15" t="s">
        <v>116</v>
      </c>
      <c r="BW777" s="15" t="s">
        <v>78</v>
      </c>
      <c r="BX777" s="15" t="s">
        <v>79</v>
      </c>
      <c r="BY777" s="15">
        <v>29940</v>
      </c>
      <c r="BZ777" s="15" t="s">
        <v>80</v>
      </c>
      <c r="CA777" s="15" t="s">
        <v>81</v>
      </c>
      <c r="CB777" s="15">
        <v>29941</v>
      </c>
      <c r="CC777" s="15"/>
      <c r="CD777" s="15" t="s">
        <v>82</v>
      </c>
      <c r="CE777" s="15"/>
      <c r="CF777" s="15" t="s">
        <v>83</v>
      </c>
      <c r="CG777" s="3">
        <f>BO777</f>
        <v>45882</v>
      </c>
      <c r="CH777" s="4" t="str">
        <f>LEFT(BU777,(LEN(BU777)-2))</f>
        <v>3:00</v>
      </c>
      <c r="CI777" s="4" t="str">
        <f>LEFT(CH777)</f>
        <v>3</v>
      </c>
      <c r="CJ777" s="4" t="str" cm="1">
        <f t="array" ref="CJ777">_xlfn.IFS(CI777 = "1","13",CI777 = "2","14",CI777 = "3","15",CI777 = "4","16",CI777 &gt; 4,CI777)</f>
        <v>15</v>
      </c>
      <c r="CK777" s="4" t="str">
        <f>RIGHT(CH777,2)</f>
        <v>00</v>
      </c>
      <c r="CL777" s="5" t="str">
        <f>_xlfn.CONCAT(CJ777,":",CK777)</f>
        <v>15:00</v>
      </c>
      <c r="CM777" s="9">
        <f>CG777</f>
        <v>45882</v>
      </c>
      <c r="CN777" s="10">
        <f>CM777</f>
        <v>45882</v>
      </c>
      <c r="CO777" s="10">
        <f>CN777+TIME(CJ777,CK777,CK777)</f>
        <v>45882.625</v>
      </c>
      <c r="CP777" s="10">
        <f>CO777+TIME(0,30,0)</f>
        <v>45882.645833333336</v>
      </c>
    </row>
    <row r="778" spans="1:94" x14ac:dyDescent="0.25">
      <c r="A778" s="7">
        <v>45867</v>
      </c>
      <c r="B778" s="8" t="s">
        <v>104</v>
      </c>
      <c r="C778" s="8" t="s">
        <v>107</v>
      </c>
      <c r="D778" s="8">
        <v>9504585</v>
      </c>
      <c r="E778" s="8" t="s">
        <v>75</v>
      </c>
      <c r="F778" s="8">
        <v>29947</v>
      </c>
      <c r="G778" s="8" t="s">
        <v>91</v>
      </c>
      <c r="H778" s="8" t="s">
        <v>92</v>
      </c>
      <c r="I778" s="8" t="s">
        <v>78</v>
      </c>
      <c r="J778" s="8" t="s">
        <v>79</v>
      </c>
      <c r="K778" s="8">
        <v>29940</v>
      </c>
      <c r="L778" s="8" t="s">
        <v>80</v>
      </c>
      <c r="M778" s="8" t="s">
        <v>81</v>
      </c>
      <c r="N778" s="8">
        <v>29941</v>
      </c>
      <c r="O778" s="8"/>
      <c r="P778" s="8" t="s">
        <v>82</v>
      </c>
      <c r="Q778" s="8"/>
      <c r="R778" s="8" t="s">
        <v>83</v>
      </c>
      <c r="S778" s="3">
        <f>A778</f>
        <v>45867</v>
      </c>
      <c r="T778" s="4" t="str">
        <f>LEFT(G778,(LEN(G778)-2))</f>
        <v>12:00</v>
      </c>
      <c r="U778" s="4" t="str">
        <f t="shared" si="84"/>
        <v>1</v>
      </c>
      <c r="V778" s="4" t="str" cm="1">
        <f t="array" ref="V778">_xlfn.IFS(U778 = "1","13",U778 = "2","14",U778 = "3","15",U778 = "4","16",U778 &gt; 4,U778)</f>
        <v>13</v>
      </c>
      <c r="W778" s="4" t="str">
        <f t="shared" si="85"/>
        <v>00</v>
      </c>
      <c r="X778" s="5" t="str">
        <f t="shared" si="86"/>
        <v>13:00</v>
      </c>
      <c r="Y778" s="9">
        <f t="shared" si="87"/>
        <v>45867</v>
      </c>
      <c r="Z778" s="10">
        <f t="shared" si="88"/>
        <v>45867</v>
      </c>
      <c r="AA778" s="10">
        <f t="shared" si="89"/>
        <v>45867.541666666664</v>
      </c>
      <c r="AB778" s="10">
        <f t="shared" si="90"/>
        <v>45867.5625</v>
      </c>
      <c r="AC778" s="11">
        <f>AA778</f>
        <v>45867.541666666664</v>
      </c>
      <c r="AD778" s="11">
        <f>AB778</f>
        <v>45867.5625</v>
      </c>
      <c r="AE778">
        <v>0</v>
      </c>
      <c r="AF778">
        <v>0</v>
      </c>
      <c r="AH778" t="str">
        <f>H778</f>
        <v>TCT LUNCH 12:15- 12:45</v>
      </c>
      <c r="AI778" t="str">
        <f>C778</f>
        <v>OakLawn103</v>
      </c>
      <c r="AJ778" t="str">
        <f>AH778</f>
        <v>TCT LUNCH 12:15- 12:45</v>
      </c>
      <c r="AM778" t="s">
        <v>39</v>
      </c>
      <c r="AS778" t="str">
        <f>B778</f>
        <v>Tuesday</v>
      </c>
      <c r="AV778" t="s">
        <v>41</v>
      </c>
      <c r="BO778" s="12">
        <v>45882</v>
      </c>
      <c r="BP778" s="13" t="s">
        <v>105</v>
      </c>
      <c r="BQ778" s="13" t="s">
        <v>74</v>
      </c>
      <c r="BR778" s="13">
        <v>9504580</v>
      </c>
      <c r="BS778" s="13" t="s">
        <v>75</v>
      </c>
      <c r="BT778" s="13">
        <v>29946</v>
      </c>
      <c r="BU778" s="13" t="s">
        <v>98</v>
      </c>
      <c r="BV778" s="13" t="s">
        <v>77</v>
      </c>
      <c r="BW778" s="13" t="s">
        <v>78</v>
      </c>
      <c r="BX778" s="13" t="s">
        <v>79</v>
      </c>
      <c r="BY778" s="13">
        <v>29940</v>
      </c>
      <c r="BZ778" s="13" t="s">
        <v>80</v>
      </c>
      <c r="CA778" s="13" t="s">
        <v>81</v>
      </c>
      <c r="CB778" s="13">
        <v>29941</v>
      </c>
      <c r="CC778" s="13"/>
      <c r="CD778" s="13" t="s">
        <v>82</v>
      </c>
      <c r="CE778" s="13"/>
      <c r="CF778" s="13" t="s">
        <v>83</v>
      </c>
      <c r="CG778" s="3">
        <f>BO778</f>
        <v>45882</v>
      </c>
      <c r="CH778" s="4" t="str">
        <f>LEFT(BU778,(LEN(BU778)-2))</f>
        <v>2:30</v>
      </c>
      <c r="CI778" s="4" t="str">
        <f>LEFT(CH778)</f>
        <v>2</v>
      </c>
      <c r="CJ778" s="4" t="str" cm="1">
        <f t="array" ref="CJ778">_xlfn.IFS(CI778 = "1","13",CI778 = "2","14",CI778 = "3","15",CI778 = "4","16",CI778 &gt; 4,CI778)</f>
        <v>14</v>
      </c>
      <c r="CK778" s="4" t="str">
        <f>RIGHT(CH778,2)</f>
        <v>30</v>
      </c>
      <c r="CL778" s="5" t="str">
        <f>_xlfn.CONCAT(CJ778,":",CK778)</f>
        <v>14:30</v>
      </c>
      <c r="CM778" s="9">
        <f>CG778</f>
        <v>45882</v>
      </c>
      <c r="CN778" s="10">
        <f>CM778</f>
        <v>45882</v>
      </c>
      <c r="CO778" s="10">
        <f>CN778+TIME(CJ778,CK778,CK778)</f>
        <v>45882.604513888888</v>
      </c>
      <c r="CP778" s="10">
        <f>CO778+TIME(0,30,0)</f>
        <v>45882.625347222223</v>
      </c>
    </row>
    <row r="779" spans="1:94" x14ac:dyDescent="0.25">
      <c r="A779" s="12">
        <v>45867</v>
      </c>
      <c r="B779" s="13" t="s">
        <v>104</v>
      </c>
      <c r="C779" s="13" t="s">
        <v>107</v>
      </c>
      <c r="D779" s="13">
        <v>9504585</v>
      </c>
      <c r="E779" s="13" t="s">
        <v>75</v>
      </c>
      <c r="F779" s="13">
        <v>29947</v>
      </c>
      <c r="G779" s="13" t="s">
        <v>93</v>
      </c>
      <c r="H779" s="13" t="s">
        <v>92</v>
      </c>
      <c r="I779" s="13" t="s">
        <v>78</v>
      </c>
      <c r="J779" s="13" t="s">
        <v>79</v>
      </c>
      <c r="K779" s="13">
        <v>29940</v>
      </c>
      <c r="L779" s="13" t="s">
        <v>80</v>
      </c>
      <c r="M779" s="13" t="s">
        <v>81</v>
      </c>
      <c r="N779" s="13">
        <v>29941</v>
      </c>
      <c r="O779" s="13"/>
      <c r="P779" s="13" t="s">
        <v>82</v>
      </c>
      <c r="Q779" s="13"/>
      <c r="R779" s="13" t="s">
        <v>83</v>
      </c>
      <c r="S779" s="3">
        <f>A779</f>
        <v>45867</v>
      </c>
      <c r="T779" s="4" t="str">
        <f>LEFT(G779,(LEN(G779)-2))</f>
        <v>12:30</v>
      </c>
      <c r="U779" s="4" t="str">
        <f t="shared" si="84"/>
        <v>1</v>
      </c>
      <c r="V779" s="4" t="str" cm="1">
        <f t="array" ref="V779">_xlfn.IFS(U779 = "1","13",U779 = "2","14",U779 = "3","15",U779 = "4","16",U779 &gt; 4,U779)</f>
        <v>13</v>
      </c>
      <c r="W779" s="4" t="str">
        <f t="shared" si="85"/>
        <v>30</v>
      </c>
      <c r="X779" s="5" t="str">
        <f t="shared" si="86"/>
        <v>13:30</v>
      </c>
      <c r="Y779" s="9">
        <f t="shared" si="87"/>
        <v>45867</v>
      </c>
      <c r="Z779" s="10">
        <f t="shared" si="88"/>
        <v>45867</v>
      </c>
      <c r="AA779" s="10">
        <f t="shared" si="89"/>
        <v>45867.562847222223</v>
      </c>
      <c r="AB779" s="10">
        <f t="shared" si="90"/>
        <v>45867.583680555559</v>
      </c>
      <c r="AC779" s="11">
        <f>AA779</f>
        <v>45867.562847222223</v>
      </c>
      <c r="AD779" s="11">
        <f>AB779</f>
        <v>45867.583680555559</v>
      </c>
      <c r="AE779">
        <v>0</v>
      </c>
      <c r="AF779">
        <v>0</v>
      </c>
      <c r="AH779" t="str">
        <f>H779</f>
        <v>TCT LUNCH 12:15- 12:45</v>
      </c>
      <c r="AI779" t="str">
        <f>C779</f>
        <v>OakLawn103</v>
      </c>
      <c r="AJ779" t="str">
        <f>AH779</f>
        <v>TCT LUNCH 12:15- 12:45</v>
      </c>
      <c r="AM779" t="s">
        <v>39</v>
      </c>
      <c r="AS779" t="str">
        <f>B779</f>
        <v>Tuesday</v>
      </c>
      <c r="AV779" t="s">
        <v>41</v>
      </c>
      <c r="BO779" s="12">
        <v>45882</v>
      </c>
      <c r="BP779" s="13" t="s">
        <v>105</v>
      </c>
      <c r="BQ779" s="13" t="s">
        <v>107</v>
      </c>
      <c r="BR779" s="13">
        <v>9504585</v>
      </c>
      <c r="BS779" s="13" t="s">
        <v>75</v>
      </c>
      <c r="BT779" s="13">
        <v>29947</v>
      </c>
      <c r="BU779" s="13" t="s">
        <v>98</v>
      </c>
      <c r="BV779" s="13" t="s">
        <v>77</v>
      </c>
      <c r="BW779" s="13" t="s">
        <v>78</v>
      </c>
      <c r="BX779" s="13" t="s">
        <v>79</v>
      </c>
      <c r="BY779" s="13">
        <v>29940</v>
      </c>
      <c r="BZ779" s="13" t="s">
        <v>80</v>
      </c>
      <c r="CA779" s="13" t="s">
        <v>81</v>
      </c>
      <c r="CB779" s="13">
        <v>29941</v>
      </c>
      <c r="CC779" s="13"/>
      <c r="CD779" s="13" t="s">
        <v>82</v>
      </c>
      <c r="CE779" s="13"/>
      <c r="CF779" s="13" t="s">
        <v>83</v>
      </c>
      <c r="CG779" s="3">
        <f>BO779</f>
        <v>45882</v>
      </c>
      <c r="CH779" s="4" t="str">
        <f>LEFT(BU779,(LEN(BU779)-2))</f>
        <v>2:30</v>
      </c>
      <c r="CI779" s="4" t="str">
        <f>LEFT(CH779)</f>
        <v>2</v>
      </c>
      <c r="CJ779" s="4" t="str" cm="1">
        <f t="array" ref="CJ779">_xlfn.IFS(CI779 = "1","13",CI779 = "2","14",CI779 = "3","15",CI779 = "4","16",CI779 &gt; 4,CI779)</f>
        <v>14</v>
      </c>
      <c r="CK779" s="4" t="str">
        <f>RIGHT(CH779,2)</f>
        <v>30</v>
      </c>
      <c r="CL779" s="5" t="str">
        <f>_xlfn.CONCAT(CJ779,":",CK779)</f>
        <v>14:30</v>
      </c>
      <c r="CM779" s="9">
        <f>CG779</f>
        <v>45882</v>
      </c>
      <c r="CN779" s="10">
        <f>CM779</f>
        <v>45882</v>
      </c>
      <c r="CO779" s="10">
        <f>CN779+TIME(CJ779,CK779,CK779)</f>
        <v>45882.604513888888</v>
      </c>
      <c r="CP779" s="10">
        <f>CO779+TIME(0,30,0)</f>
        <v>45882.625347222223</v>
      </c>
    </row>
    <row r="780" spans="1:94" x14ac:dyDescent="0.25">
      <c r="A780" s="7">
        <v>45867</v>
      </c>
      <c r="B780" s="8" t="s">
        <v>104</v>
      </c>
      <c r="C780" s="8" t="s">
        <v>107</v>
      </c>
      <c r="D780" s="8">
        <v>9504585</v>
      </c>
      <c r="E780" s="8" t="s">
        <v>75</v>
      </c>
      <c r="F780" s="8">
        <v>29947</v>
      </c>
      <c r="G780" s="8" t="s">
        <v>94</v>
      </c>
      <c r="H780" s="8" t="s">
        <v>77</v>
      </c>
      <c r="I780" s="8" t="s">
        <v>78</v>
      </c>
      <c r="J780" s="8" t="s">
        <v>79</v>
      </c>
      <c r="K780" s="8">
        <v>29940</v>
      </c>
      <c r="L780" s="8" t="s">
        <v>80</v>
      </c>
      <c r="M780" s="8" t="s">
        <v>81</v>
      </c>
      <c r="N780" s="8">
        <v>29941</v>
      </c>
      <c r="O780" s="8"/>
      <c r="P780" s="8" t="s">
        <v>82</v>
      </c>
      <c r="Q780" s="8"/>
      <c r="R780" s="8" t="s">
        <v>83</v>
      </c>
      <c r="S780" s="3">
        <f>A780</f>
        <v>45867</v>
      </c>
      <c r="T780" s="4" t="str">
        <f>LEFT(G780,(LEN(G780)-2))</f>
        <v>1:00</v>
      </c>
      <c r="U780" s="4" t="str">
        <f t="shared" si="84"/>
        <v>1</v>
      </c>
      <c r="V780" s="4" t="str" cm="1">
        <f t="array" ref="V780">_xlfn.IFS(U780 = "1","13",U780 = "2","14",U780 = "3","15",U780 = "4","16",U780 &gt; 4,U780)</f>
        <v>13</v>
      </c>
      <c r="W780" s="4" t="str">
        <f t="shared" si="85"/>
        <v>00</v>
      </c>
      <c r="X780" s="5" t="str">
        <f t="shared" si="86"/>
        <v>13:00</v>
      </c>
      <c r="Y780" s="9">
        <f t="shared" si="87"/>
        <v>45867</v>
      </c>
      <c r="Z780" s="10">
        <f t="shared" si="88"/>
        <v>45867</v>
      </c>
      <c r="AA780" s="10">
        <f t="shared" si="89"/>
        <v>45867.541666666664</v>
      </c>
      <c r="AB780" s="10">
        <f t="shared" si="90"/>
        <v>45867.5625</v>
      </c>
      <c r="AC780" s="11">
        <f>AA780</f>
        <v>45867.541666666664</v>
      </c>
      <c r="AD780" s="11">
        <f>AB780</f>
        <v>45867.5625</v>
      </c>
      <c r="AE780">
        <v>0</v>
      </c>
      <c r="AF780">
        <v>0</v>
      </c>
      <c r="AH780" t="str">
        <f>H780</f>
        <v>AVAILABLE</v>
      </c>
      <c r="AI780" t="str">
        <f>C780</f>
        <v>OakLawn103</v>
      </c>
      <c r="AJ780" t="str">
        <f>AH780</f>
        <v>AVAILABLE</v>
      </c>
      <c r="AM780" t="s">
        <v>39</v>
      </c>
      <c r="AS780" t="str">
        <f>B780</f>
        <v>Tuesday</v>
      </c>
      <c r="AV780" t="s">
        <v>41</v>
      </c>
      <c r="BO780" s="12">
        <v>45882</v>
      </c>
      <c r="BP780" s="13" t="s">
        <v>105</v>
      </c>
      <c r="BQ780" s="13" t="s">
        <v>109</v>
      </c>
      <c r="BR780" s="13">
        <v>9504589</v>
      </c>
      <c r="BS780" s="13" t="s">
        <v>75</v>
      </c>
      <c r="BT780" s="13">
        <v>29948</v>
      </c>
      <c r="BU780" s="13" t="s">
        <v>98</v>
      </c>
      <c r="BV780" s="13" t="s">
        <v>114</v>
      </c>
      <c r="BW780" s="13" t="s">
        <v>78</v>
      </c>
      <c r="BX780" s="13" t="s">
        <v>79</v>
      </c>
      <c r="BY780" s="13">
        <v>29940</v>
      </c>
      <c r="BZ780" s="13" t="s">
        <v>80</v>
      </c>
      <c r="CA780" s="13" t="s">
        <v>81</v>
      </c>
      <c r="CB780" s="13">
        <v>29941</v>
      </c>
      <c r="CC780" s="13"/>
      <c r="CD780" s="13" t="s">
        <v>82</v>
      </c>
      <c r="CE780" s="13"/>
      <c r="CF780" s="13" t="s">
        <v>83</v>
      </c>
      <c r="CG780" s="3">
        <f>BO780</f>
        <v>45882</v>
      </c>
      <c r="CH780" s="4" t="str">
        <f>LEFT(BU780,(LEN(BU780)-2))</f>
        <v>2:30</v>
      </c>
      <c r="CI780" s="4" t="str">
        <f>LEFT(CH780)</f>
        <v>2</v>
      </c>
      <c r="CJ780" s="4" t="str" cm="1">
        <f t="array" ref="CJ780">_xlfn.IFS(CI780 = "1","13",CI780 = "2","14",CI780 = "3","15",CI780 = "4","16",CI780 &gt; 4,CI780)</f>
        <v>14</v>
      </c>
      <c r="CK780" s="4" t="str">
        <f>RIGHT(CH780,2)</f>
        <v>30</v>
      </c>
      <c r="CL780" s="5" t="str">
        <f>_xlfn.CONCAT(CJ780,":",CK780)</f>
        <v>14:30</v>
      </c>
      <c r="CM780" s="9">
        <f>CG780</f>
        <v>45882</v>
      </c>
      <c r="CN780" s="10">
        <f>CM780</f>
        <v>45882</v>
      </c>
      <c r="CO780" s="10">
        <f>CN780+TIME(CJ780,CK780,CK780)</f>
        <v>45882.604513888888</v>
      </c>
      <c r="CP780" s="10">
        <f>CO780+TIME(0,30,0)</f>
        <v>45882.625347222223</v>
      </c>
    </row>
    <row r="781" spans="1:94" ht="15.75" x14ac:dyDescent="0.25">
      <c r="A781" s="12">
        <v>45867</v>
      </c>
      <c r="B781" s="13" t="s">
        <v>104</v>
      </c>
      <c r="C781" s="13" t="s">
        <v>107</v>
      </c>
      <c r="D781" s="13">
        <v>9504585</v>
      </c>
      <c r="E781" s="13" t="s">
        <v>75</v>
      </c>
      <c r="F781" s="13">
        <v>29947</v>
      </c>
      <c r="G781" s="13" t="s">
        <v>95</v>
      </c>
      <c r="H781" s="13" t="s">
        <v>77</v>
      </c>
      <c r="I781" s="13" t="s">
        <v>78</v>
      </c>
      <c r="J781" s="13" t="s">
        <v>79</v>
      </c>
      <c r="K781" s="13">
        <v>29940</v>
      </c>
      <c r="L781" s="13" t="s">
        <v>80</v>
      </c>
      <c r="M781" s="13" t="s">
        <v>81</v>
      </c>
      <c r="N781" s="13">
        <v>29941</v>
      </c>
      <c r="O781" s="13"/>
      <c r="P781" s="13" t="s">
        <v>82</v>
      </c>
      <c r="Q781" s="13"/>
      <c r="R781" s="13" t="s">
        <v>83</v>
      </c>
      <c r="S781" s="3">
        <f>A781</f>
        <v>45867</v>
      </c>
      <c r="T781" s="4" t="str">
        <f>LEFT(G781,(LEN(G781)-2))</f>
        <v>1:30</v>
      </c>
      <c r="U781" s="4" t="str">
        <f t="shared" si="84"/>
        <v>1</v>
      </c>
      <c r="V781" s="4" t="str" cm="1">
        <f t="array" ref="V781">_xlfn.IFS(U781 = "1","13",U781 = "2","14",U781 = "3","15",U781 = "4","16",U781 &gt; 4,U781)</f>
        <v>13</v>
      </c>
      <c r="W781" s="4" t="str">
        <f t="shared" si="85"/>
        <v>30</v>
      </c>
      <c r="X781" s="5" t="str">
        <f t="shared" si="86"/>
        <v>13:30</v>
      </c>
      <c r="Y781" s="9">
        <f t="shared" si="87"/>
        <v>45867</v>
      </c>
      <c r="Z781" s="10">
        <f t="shared" si="88"/>
        <v>45867</v>
      </c>
      <c r="AA781" s="10">
        <f t="shared" si="89"/>
        <v>45867.562847222223</v>
      </c>
      <c r="AB781" s="10">
        <f t="shared" si="90"/>
        <v>45867.583680555559</v>
      </c>
      <c r="AC781" s="11">
        <f>AA781</f>
        <v>45867.562847222223</v>
      </c>
      <c r="AD781" s="11">
        <f>AB781</f>
        <v>45867.583680555559</v>
      </c>
      <c r="AE781">
        <v>0</v>
      </c>
      <c r="AF781">
        <v>0</v>
      </c>
      <c r="AH781" t="str">
        <f>H781</f>
        <v>AVAILABLE</v>
      </c>
      <c r="AI781" t="str">
        <f>C781</f>
        <v>OakLawn103</v>
      </c>
      <c r="AJ781" t="str">
        <f>AH781</f>
        <v>AVAILABLE</v>
      </c>
      <c r="AM781" t="s">
        <v>39</v>
      </c>
      <c r="AS781" t="str">
        <f>B781</f>
        <v>Tuesday</v>
      </c>
      <c r="AV781" t="s">
        <v>41</v>
      </c>
      <c r="BO781" s="16">
        <v>45882</v>
      </c>
      <c r="BP781" s="17" t="s">
        <v>105</v>
      </c>
      <c r="BQ781" s="17" t="s">
        <v>115</v>
      </c>
      <c r="BR781" s="17">
        <v>9504574</v>
      </c>
      <c r="BS781" s="17" t="s">
        <v>75</v>
      </c>
      <c r="BT781" s="17">
        <v>29944</v>
      </c>
      <c r="BU781" s="17" t="s">
        <v>98</v>
      </c>
      <c r="BV781" s="17" t="s">
        <v>116</v>
      </c>
      <c r="BW781" s="17" t="s">
        <v>78</v>
      </c>
      <c r="BX781" s="17" t="s">
        <v>79</v>
      </c>
      <c r="BY781" s="17">
        <v>29940</v>
      </c>
      <c r="BZ781" s="17" t="s">
        <v>80</v>
      </c>
      <c r="CA781" s="17" t="s">
        <v>81</v>
      </c>
      <c r="CB781" s="17">
        <v>29941</v>
      </c>
      <c r="CC781" s="17"/>
      <c r="CD781" s="17" t="s">
        <v>82</v>
      </c>
      <c r="CE781" s="17"/>
      <c r="CF781" s="17" t="s">
        <v>83</v>
      </c>
      <c r="CG781" s="3">
        <f>BO781</f>
        <v>45882</v>
      </c>
      <c r="CH781" s="4" t="str">
        <f>LEFT(BU781,(LEN(BU781)-2))</f>
        <v>2:30</v>
      </c>
      <c r="CI781" s="4" t="str">
        <f>LEFT(CH781)</f>
        <v>2</v>
      </c>
      <c r="CJ781" s="4" t="str" cm="1">
        <f t="array" ref="CJ781">_xlfn.IFS(CI781 = "1","13",CI781 = "2","14",CI781 = "3","15",CI781 = "4","16",CI781 &gt; 4,CI781)</f>
        <v>14</v>
      </c>
      <c r="CK781" s="4" t="str">
        <f>RIGHT(CH781,2)</f>
        <v>30</v>
      </c>
      <c r="CL781" s="5" t="str">
        <f>_xlfn.CONCAT(CJ781,":",CK781)</f>
        <v>14:30</v>
      </c>
      <c r="CM781" s="9">
        <f>CG781</f>
        <v>45882</v>
      </c>
      <c r="CN781" s="10">
        <f>CM781</f>
        <v>45882</v>
      </c>
      <c r="CO781" s="10">
        <f>CN781+TIME(CJ781,CK781,CK781)</f>
        <v>45882.604513888888</v>
      </c>
      <c r="CP781" s="10">
        <f>CO781+TIME(0,30,0)</f>
        <v>45882.625347222223</v>
      </c>
    </row>
    <row r="782" spans="1:94" x14ac:dyDescent="0.25">
      <c r="A782" s="7">
        <v>45867</v>
      </c>
      <c r="B782" s="8" t="s">
        <v>104</v>
      </c>
      <c r="C782" s="8" t="s">
        <v>107</v>
      </c>
      <c r="D782" s="8">
        <v>9504585</v>
      </c>
      <c r="E782" s="8" t="s">
        <v>75</v>
      </c>
      <c r="F782" s="8">
        <v>29947</v>
      </c>
      <c r="G782" s="8" t="s">
        <v>97</v>
      </c>
      <c r="H782" s="8" t="s">
        <v>77</v>
      </c>
      <c r="I782" s="8" t="s">
        <v>78</v>
      </c>
      <c r="J782" s="8" t="s">
        <v>79</v>
      </c>
      <c r="K782" s="8">
        <v>29940</v>
      </c>
      <c r="L782" s="8" t="s">
        <v>80</v>
      </c>
      <c r="M782" s="8" t="s">
        <v>81</v>
      </c>
      <c r="N782" s="8">
        <v>29941</v>
      </c>
      <c r="O782" s="8"/>
      <c r="P782" s="8" t="s">
        <v>82</v>
      </c>
      <c r="Q782" s="8"/>
      <c r="R782" s="8" t="s">
        <v>83</v>
      </c>
      <c r="S782" s="3">
        <f>A782</f>
        <v>45867</v>
      </c>
      <c r="T782" s="4" t="str">
        <f>LEFT(G782,(LEN(G782)-2))</f>
        <v>2:00</v>
      </c>
      <c r="U782" s="4" t="str">
        <f t="shared" si="84"/>
        <v>2</v>
      </c>
      <c r="V782" s="4" t="str" cm="1">
        <f t="array" ref="V782">_xlfn.IFS(U782 = "1","13",U782 = "2","14",U782 = "3","15",U782 = "4","16",U782 &gt; 4,U782)</f>
        <v>14</v>
      </c>
      <c r="W782" s="4" t="str">
        <f t="shared" si="85"/>
        <v>00</v>
      </c>
      <c r="X782" s="5" t="str">
        <f t="shared" si="86"/>
        <v>14:00</v>
      </c>
      <c r="Y782" s="9">
        <f t="shared" si="87"/>
        <v>45867</v>
      </c>
      <c r="Z782" s="10">
        <f t="shared" si="88"/>
        <v>45867</v>
      </c>
      <c r="AA782" s="10">
        <f t="shared" si="89"/>
        <v>45867.583333333336</v>
      </c>
      <c r="AB782" s="10">
        <f t="shared" si="90"/>
        <v>45867.604166666672</v>
      </c>
      <c r="AC782" s="11">
        <f>AA782</f>
        <v>45867.583333333336</v>
      </c>
      <c r="AD782" s="11">
        <f>AB782</f>
        <v>45867.604166666672</v>
      </c>
      <c r="AE782">
        <v>0</v>
      </c>
      <c r="AF782">
        <v>0</v>
      </c>
      <c r="AH782" t="str">
        <f>H782</f>
        <v>AVAILABLE</v>
      </c>
      <c r="AI782" t="str">
        <f>C782</f>
        <v>OakLawn103</v>
      </c>
      <c r="AJ782" t="str">
        <f>AH782</f>
        <v>AVAILABLE</v>
      </c>
      <c r="AM782" t="s">
        <v>39</v>
      </c>
      <c r="AS782" t="str">
        <f>B782</f>
        <v>Tuesday</v>
      </c>
      <c r="AV782" t="s">
        <v>41</v>
      </c>
      <c r="BO782" s="7">
        <v>45882</v>
      </c>
      <c r="BP782" s="8" t="s">
        <v>105</v>
      </c>
      <c r="BQ782" s="8" t="s">
        <v>74</v>
      </c>
      <c r="BR782" s="8">
        <v>9504580</v>
      </c>
      <c r="BS782" s="8" t="s">
        <v>75</v>
      </c>
      <c r="BT782" s="8">
        <v>29946</v>
      </c>
      <c r="BU782" s="8" t="s">
        <v>97</v>
      </c>
      <c r="BV782" s="8" t="s">
        <v>77</v>
      </c>
      <c r="BW782" s="8" t="s">
        <v>78</v>
      </c>
      <c r="BX782" s="8" t="s">
        <v>79</v>
      </c>
      <c r="BY782" s="8">
        <v>29940</v>
      </c>
      <c r="BZ782" s="8" t="s">
        <v>80</v>
      </c>
      <c r="CA782" s="8" t="s">
        <v>81</v>
      </c>
      <c r="CB782" s="8">
        <v>29941</v>
      </c>
      <c r="CC782" s="8"/>
      <c r="CD782" s="8" t="s">
        <v>82</v>
      </c>
      <c r="CE782" s="8"/>
      <c r="CF782" s="8" t="s">
        <v>83</v>
      </c>
      <c r="CG782" s="3">
        <f>BO782</f>
        <v>45882</v>
      </c>
      <c r="CH782" s="4" t="str">
        <f>LEFT(BU782,(LEN(BU782)-2))</f>
        <v>2:00</v>
      </c>
      <c r="CI782" s="4" t="str">
        <f>LEFT(CH782)</f>
        <v>2</v>
      </c>
      <c r="CJ782" s="4" t="str" cm="1">
        <f t="array" ref="CJ782">_xlfn.IFS(CI782 = "1","13",CI782 = "2","14",CI782 = "3","15",CI782 = "4","16",CI782 &gt; 4,CI782)</f>
        <v>14</v>
      </c>
      <c r="CK782" s="4" t="str">
        <f>RIGHT(CH782,2)</f>
        <v>00</v>
      </c>
      <c r="CL782" s="5" t="str">
        <f>_xlfn.CONCAT(CJ782,":",CK782)</f>
        <v>14:00</v>
      </c>
      <c r="CM782" s="9">
        <f>CG782</f>
        <v>45882</v>
      </c>
      <c r="CN782" s="10">
        <f>CM782</f>
        <v>45882</v>
      </c>
      <c r="CO782" s="10">
        <f>CN782+TIME(CJ782,CK782,CK782)</f>
        <v>45882.583333333336</v>
      </c>
      <c r="CP782" s="10">
        <f>CO782+TIME(0,30,0)</f>
        <v>45882.604166666672</v>
      </c>
    </row>
    <row r="783" spans="1:94" x14ac:dyDescent="0.25">
      <c r="A783" s="12">
        <v>45867</v>
      </c>
      <c r="B783" s="13" t="s">
        <v>104</v>
      </c>
      <c r="C783" s="13" t="s">
        <v>107</v>
      </c>
      <c r="D783" s="13">
        <v>9504585</v>
      </c>
      <c r="E783" s="13" t="s">
        <v>75</v>
      </c>
      <c r="F783" s="13">
        <v>29947</v>
      </c>
      <c r="G783" s="13" t="s">
        <v>98</v>
      </c>
      <c r="H783" s="13" t="s">
        <v>77</v>
      </c>
      <c r="I783" s="13" t="s">
        <v>78</v>
      </c>
      <c r="J783" s="13" t="s">
        <v>79</v>
      </c>
      <c r="K783" s="13">
        <v>29940</v>
      </c>
      <c r="L783" s="13" t="s">
        <v>80</v>
      </c>
      <c r="M783" s="13" t="s">
        <v>81</v>
      </c>
      <c r="N783" s="13">
        <v>29941</v>
      </c>
      <c r="O783" s="13"/>
      <c r="P783" s="13" t="s">
        <v>82</v>
      </c>
      <c r="Q783" s="13"/>
      <c r="R783" s="13" t="s">
        <v>83</v>
      </c>
      <c r="S783" s="3">
        <f>A783</f>
        <v>45867</v>
      </c>
      <c r="T783" s="4" t="str">
        <f>LEFT(G783,(LEN(G783)-2))</f>
        <v>2:30</v>
      </c>
      <c r="U783" s="4" t="str">
        <f t="shared" si="84"/>
        <v>2</v>
      </c>
      <c r="V783" s="4" t="str" cm="1">
        <f t="array" ref="V783">_xlfn.IFS(U783 = "1","13",U783 = "2","14",U783 = "3","15",U783 = "4","16",U783 &gt; 4,U783)</f>
        <v>14</v>
      </c>
      <c r="W783" s="4" t="str">
        <f t="shared" si="85"/>
        <v>30</v>
      </c>
      <c r="X783" s="5" t="str">
        <f t="shared" si="86"/>
        <v>14:30</v>
      </c>
      <c r="Y783" s="9">
        <f t="shared" si="87"/>
        <v>45867</v>
      </c>
      <c r="Z783" s="10">
        <f t="shared" si="88"/>
        <v>45867</v>
      </c>
      <c r="AA783" s="10">
        <f t="shared" si="89"/>
        <v>45867.604513888888</v>
      </c>
      <c r="AB783" s="10">
        <f t="shared" si="90"/>
        <v>45867.625347222223</v>
      </c>
      <c r="AC783" s="11">
        <f>AA783</f>
        <v>45867.604513888888</v>
      </c>
      <c r="AD783" s="11">
        <f>AB783</f>
        <v>45867.625347222223</v>
      </c>
      <c r="AE783">
        <v>0</v>
      </c>
      <c r="AF783">
        <v>0</v>
      </c>
      <c r="AH783" t="str">
        <f>H783</f>
        <v>AVAILABLE</v>
      </c>
      <c r="AI783" t="str">
        <f>C783</f>
        <v>OakLawn103</v>
      </c>
      <c r="AJ783" t="str">
        <f>AH783</f>
        <v>AVAILABLE</v>
      </c>
      <c r="AM783" t="s">
        <v>39</v>
      </c>
      <c r="AS783" t="str">
        <f>B783</f>
        <v>Tuesday</v>
      </c>
      <c r="AV783" t="s">
        <v>41</v>
      </c>
      <c r="BO783" s="7">
        <v>45882</v>
      </c>
      <c r="BP783" s="8" t="s">
        <v>105</v>
      </c>
      <c r="BQ783" s="8" t="s">
        <v>107</v>
      </c>
      <c r="BR783" s="8">
        <v>9504585</v>
      </c>
      <c r="BS783" s="8" t="s">
        <v>75</v>
      </c>
      <c r="BT783" s="8">
        <v>29947</v>
      </c>
      <c r="BU783" s="8" t="s">
        <v>97</v>
      </c>
      <c r="BV783" s="8" t="s">
        <v>77</v>
      </c>
      <c r="BW783" s="8" t="s">
        <v>78</v>
      </c>
      <c r="BX783" s="8" t="s">
        <v>79</v>
      </c>
      <c r="BY783" s="8">
        <v>29940</v>
      </c>
      <c r="BZ783" s="8" t="s">
        <v>80</v>
      </c>
      <c r="CA783" s="8" t="s">
        <v>81</v>
      </c>
      <c r="CB783" s="8">
        <v>29941</v>
      </c>
      <c r="CC783" s="8"/>
      <c r="CD783" s="8" t="s">
        <v>82</v>
      </c>
      <c r="CE783" s="8"/>
      <c r="CF783" s="8" t="s">
        <v>83</v>
      </c>
      <c r="CG783" s="3">
        <f>BO783</f>
        <v>45882</v>
      </c>
      <c r="CH783" s="4" t="str">
        <f>LEFT(BU783,(LEN(BU783)-2))</f>
        <v>2:00</v>
      </c>
      <c r="CI783" s="4" t="str">
        <f>LEFT(CH783)</f>
        <v>2</v>
      </c>
      <c r="CJ783" s="4" t="str" cm="1">
        <f t="array" ref="CJ783">_xlfn.IFS(CI783 = "1","13",CI783 = "2","14",CI783 = "3","15",CI783 = "4","16",CI783 &gt; 4,CI783)</f>
        <v>14</v>
      </c>
      <c r="CK783" s="4" t="str">
        <f>RIGHT(CH783,2)</f>
        <v>00</v>
      </c>
      <c r="CL783" s="5" t="str">
        <f>_xlfn.CONCAT(CJ783,":",CK783)</f>
        <v>14:00</v>
      </c>
      <c r="CM783" s="9">
        <f>CG783</f>
        <v>45882</v>
      </c>
      <c r="CN783" s="10">
        <f>CM783</f>
        <v>45882</v>
      </c>
      <c r="CO783" s="10">
        <f>CN783+TIME(CJ783,CK783,CK783)</f>
        <v>45882.583333333336</v>
      </c>
      <c r="CP783" s="10">
        <f>CO783+TIME(0,30,0)</f>
        <v>45882.604166666672</v>
      </c>
    </row>
    <row r="784" spans="1:94" x14ac:dyDescent="0.25">
      <c r="A784" s="7">
        <v>45867</v>
      </c>
      <c r="B784" s="8" t="s">
        <v>104</v>
      </c>
      <c r="C784" s="8" t="s">
        <v>107</v>
      </c>
      <c r="D784" s="8">
        <v>9504585</v>
      </c>
      <c r="E784" s="8" t="s">
        <v>75</v>
      </c>
      <c r="F784" s="8">
        <v>29947</v>
      </c>
      <c r="G784" s="8" t="s">
        <v>99</v>
      </c>
      <c r="H784" s="8" t="s">
        <v>77</v>
      </c>
      <c r="I784" s="8" t="s">
        <v>78</v>
      </c>
      <c r="J784" s="8" t="s">
        <v>79</v>
      </c>
      <c r="K784" s="8">
        <v>29940</v>
      </c>
      <c r="L784" s="8" t="s">
        <v>80</v>
      </c>
      <c r="M784" s="8" t="s">
        <v>81</v>
      </c>
      <c r="N784" s="8">
        <v>29941</v>
      </c>
      <c r="O784" s="8"/>
      <c r="P784" s="8" t="s">
        <v>82</v>
      </c>
      <c r="Q784" s="8"/>
      <c r="R784" s="8" t="s">
        <v>83</v>
      </c>
      <c r="S784" s="3">
        <f>A784</f>
        <v>45867</v>
      </c>
      <c r="T784" s="4" t="str">
        <f>LEFT(G784,(LEN(G784)-2))</f>
        <v>3:00</v>
      </c>
      <c r="U784" s="4" t="str">
        <f t="shared" si="84"/>
        <v>3</v>
      </c>
      <c r="V784" s="4" t="str" cm="1">
        <f t="array" ref="V784">_xlfn.IFS(U784 = "1","13",U784 = "2","14",U784 = "3","15",U784 = "4","16",U784 &gt; 4,U784)</f>
        <v>15</v>
      </c>
      <c r="W784" s="4" t="str">
        <f t="shared" si="85"/>
        <v>00</v>
      </c>
      <c r="X784" s="5" t="str">
        <f t="shared" si="86"/>
        <v>15:00</v>
      </c>
      <c r="Y784" s="9">
        <f t="shared" si="87"/>
        <v>45867</v>
      </c>
      <c r="Z784" s="10">
        <f t="shared" si="88"/>
        <v>45867</v>
      </c>
      <c r="AA784" s="10">
        <f t="shared" si="89"/>
        <v>45867.625</v>
      </c>
      <c r="AB784" s="10">
        <f t="shared" si="90"/>
        <v>45867.645833333336</v>
      </c>
      <c r="AC784" s="11">
        <f>AA784</f>
        <v>45867.625</v>
      </c>
      <c r="AD784" s="11">
        <f>AB784</f>
        <v>45867.645833333336</v>
      </c>
      <c r="AE784">
        <v>0</v>
      </c>
      <c r="AF784">
        <v>0</v>
      </c>
      <c r="AH784" t="str">
        <f>H784</f>
        <v>AVAILABLE</v>
      </c>
      <c r="AI784" t="str">
        <f>C784</f>
        <v>OakLawn103</v>
      </c>
      <c r="AJ784" t="str">
        <f>AH784</f>
        <v>AVAILABLE</v>
      </c>
      <c r="AM784" t="s">
        <v>39</v>
      </c>
      <c r="AS784" t="str">
        <f>B784</f>
        <v>Tuesday</v>
      </c>
      <c r="AV784" t="s">
        <v>41</v>
      </c>
      <c r="BO784" s="7">
        <v>45882</v>
      </c>
      <c r="BP784" s="8" t="s">
        <v>105</v>
      </c>
      <c r="BQ784" s="8" t="s">
        <v>109</v>
      </c>
      <c r="BR784" s="8">
        <v>9504589</v>
      </c>
      <c r="BS784" s="8" t="s">
        <v>75</v>
      </c>
      <c r="BT784" s="8">
        <v>29948</v>
      </c>
      <c r="BU784" s="8" t="s">
        <v>97</v>
      </c>
      <c r="BV784" s="8" t="s">
        <v>114</v>
      </c>
      <c r="BW784" s="8" t="s">
        <v>78</v>
      </c>
      <c r="BX784" s="8" t="s">
        <v>79</v>
      </c>
      <c r="BY784" s="8">
        <v>29940</v>
      </c>
      <c r="BZ784" s="8" t="s">
        <v>80</v>
      </c>
      <c r="CA784" s="8" t="s">
        <v>81</v>
      </c>
      <c r="CB784" s="8">
        <v>29941</v>
      </c>
      <c r="CC784" s="8"/>
      <c r="CD784" s="8" t="s">
        <v>82</v>
      </c>
      <c r="CE784" s="8"/>
      <c r="CF784" s="8" t="s">
        <v>83</v>
      </c>
      <c r="CG784" s="3">
        <f>BO784</f>
        <v>45882</v>
      </c>
      <c r="CH784" s="4" t="str">
        <f>LEFT(BU784,(LEN(BU784)-2))</f>
        <v>2:00</v>
      </c>
      <c r="CI784" s="4" t="str">
        <f>LEFT(CH784)</f>
        <v>2</v>
      </c>
      <c r="CJ784" s="4" t="str" cm="1">
        <f t="array" ref="CJ784">_xlfn.IFS(CI784 = "1","13",CI784 = "2","14",CI784 = "3","15",CI784 = "4","16",CI784 &gt; 4,CI784)</f>
        <v>14</v>
      </c>
      <c r="CK784" s="4" t="str">
        <f>RIGHT(CH784,2)</f>
        <v>00</v>
      </c>
      <c r="CL784" s="5" t="str">
        <f>_xlfn.CONCAT(CJ784,":",CK784)</f>
        <v>14:00</v>
      </c>
      <c r="CM784" s="9">
        <f>CG784</f>
        <v>45882</v>
      </c>
      <c r="CN784" s="10">
        <f>CM784</f>
        <v>45882</v>
      </c>
      <c r="CO784" s="10">
        <f>CN784+TIME(CJ784,CK784,CK784)</f>
        <v>45882.583333333336</v>
      </c>
      <c r="CP784" s="10">
        <f>CO784+TIME(0,30,0)</f>
        <v>45882.604166666672</v>
      </c>
    </row>
    <row r="785" spans="1:94" ht="15.75" x14ac:dyDescent="0.25">
      <c r="A785" s="12">
        <v>45867</v>
      </c>
      <c r="B785" s="13" t="s">
        <v>104</v>
      </c>
      <c r="C785" s="13" t="s">
        <v>107</v>
      </c>
      <c r="D785" s="13">
        <v>9504585</v>
      </c>
      <c r="E785" s="13" t="s">
        <v>75</v>
      </c>
      <c r="F785" s="13">
        <v>29947</v>
      </c>
      <c r="G785" s="13" t="s">
        <v>100</v>
      </c>
      <c r="H785" s="13" t="s">
        <v>77</v>
      </c>
      <c r="I785" s="13" t="s">
        <v>78</v>
      </c>
      <c r="J785" s="13" t="s">
        <v>79</v>
      </c>
      <c r="K785" s="13">
        <v>29940</v>
      </c>
      <c r="L785" s="13" t="s">
        <v>80</v>
      </c>
      <c r="M785" s="13" t="s">
        <v>81</v>
      </c>
      <c r="N785" s="13">
        <v>29941</v>
      </c>
      <c r="O785" s="13"/>
      <c r="P785" s="13" t="s">
        <v>82</v>
      </c>
      <c r="Q785" s="13"/>
      <c r="R785" s="13" t="s">
        <v>83</v>
      </c>
      <c r="S785" s="3">
        <f>A785</f>
        <v>45867</v>
      </c>
      <c r="T785" s="4" t="str">
        <f>LEFT(G785,(LEN(G785)-2))</f>
        <v>3:30</v>
      </c>
      <c r="U785" s="4" t="str">
        <f t="shared" si="84"/>
        <v>3</v>
      </c>
      <c r="V785" s="4" t="str" cm="1">
        <f t="array" ref="V785">_xlfn.IFS(U785 = "1","13",U785 = "2","14",U785 = "3","15",U785 = "4","16",U785 &gt; 4,U785)</f>
        <v>15</v>
      </c>
      <c r="W785" s="4" t="str">
        <f t="shared" si="85"/>
        <v>30</v>
      </c>
      <c r="X785" s="5" t="str">
        <f t="shared" si="86"/>
        <v>15:30</v>
      </c>
      <c r="Y785" s="9">
        <f t="shared" si="87"/>
        <v>45867</v>
      </c>
      <c r="Z785" s="10">
        <f t="shared" si="88"/>
        <v>45867</v>
      </c>
      <c r="AA785" s="10">
        <f t="shared" si="89"/>
        <v>45867.646180555559</v>
      </c>
      <c r="AB785" s="10">
        <f t="shared" si="90"/>
        <v>45867.667013888895</v>
      </c>
      <c r="AC785" s="11">
        <f>AA785</f>
        <v>45867.646180555559</v>
      </c>
      <c r="AD785" s="11">
        <f>AB785</f>
        <v>45867.667013888895</v>
      </c>
      <c r="AE785">
        <v>0</v>
      </c>
      <c r="AF785">
        <v>0</v>
      </c>
      <c r="AH785" t="str">
        <f>H785</f>
        <v>AVAILABLE</v>
      </c>
      <c r="AI785" t="str">
        <f>C785</f>
        <v>OakLawn103</v>
      </c>
      <c r="AJ785" t="str">
        <f>AH785</f>
        <v>AVAILABLE</v>
      </c>
      <c r="AM785" t="s">
        <v>39</v>
      </c>
      <c r="AS785" t="str">
        <f>B785</f>
        <v>Tuesday</v>
      </c>
      <c r="AV785" t="s">
        <v>41</v>
      </c>
      <c r="BO785" s="14">
        <v>45882</v>
      </c>
      <c r="BP785" s="15" t="s">
        <v>105</v>
      </c>
      <c r="BQ785" s="15" t="s">
        <v>115</v>
      </c>
      <c r="BR785" s="15">
        <v>9504574</v>
      </c>
      <c r="BS785" s="15" t="s">
        <v>75</v>
      </c>
      <c r="BT785" s="15">
        <v>29944</v>
      </c>
      <c r="BU785" s="15" t="s">
        <v>97</v>
      </c>
      <c r="BV785" s="15" t="s">
        <v>116</v>
      </c>
      <c r="BW785" s="15" t="s">
        <v>78</v>
      </c>
      <c r="BX785" s="15" t="s">
        <v>79</v>
      </c>
      <c r="BY785" s="15">
        <v>29940</v>
      </c>
      <c r="BZ785" s="15" t="s">
        <v>80</v>
      </c>
      <c r="CA785" s="15" t="s">
        <v>81</v>
      </c>
      <c r="CB785" s="15">
        <v>29941</v>
      </c>
      <c r="CC785" s="15"/>
      <c r="CD785" s="15" t="s">
        <v>82</v>
      </c>
      <c r="CE785" s="15"/>
      <c r="CF785" s="15" t="s">
        <v>83</v>
      </c>
      <c r="CG785" s="3">
        <f>BO785</f>
        <v>45882</v>
      </c>
      <c r="CH785" s="4" t="str">
        <f>LEFT(BU785,(LEN(BU785)-2))</f>
        <v>2:00</v>
      </c>
      <c r="CI785" s="4" t="str">
        <f>LEFT(CH785)</f>
        <v>2</v>
      </c>
      <c r="CJ785" s="4" t="str" cm="1">
        <f t="array" ref="CJ785">_xlfn.IFS(CI785 = "1","13",CI785 = "2","14",CI785 = "3","15",CI785 = "4","16",CI785 &gt; 4,CI785)</f>
        <v>14</v>
      </c>
      <c r="CK785" s="4" t="str">
        <f>RIGHT(CH785,2)</f>
        <v>00</v>
      </c>
      <c r="CL785" s="5" t="str">
        <f>_xlfn.CONCAT(CJ785,":",CK785)</f>
        <v>14:00</v>
      </c>
      <c r="CM785" s="9">
        <f>CG785</f>
        <v>45882</v>
      </c>
      <c r="CN785" s="10">
        <f>CM785</f>
        <v>45882</v>
      </c>
      <c r="CO785" s="10">
        <f>CN785+TIME(CJ785,CK785,CK785)</f>
        <v>45882.583333333336</v>
      </c>
      <c r="CP785" s="10">
        <f>CO785+TIME(0,30,0)</f>
        <v>45882.604166666672</v>
      </c>
    </row>
    <row r="786" spans="1:94" x14ac:dyDescent="0.25">
      <c r="A786" s="7">
        <v>45868</v>
      </c>
      <c r="B786" s="8" t="s">
        <v>105</v>
      </c>
      <c r="C786" s="8" t="s">
        <v>107</v>
      </c>
      <c r="D786" s="8">
        <v>9504585</v>
      </c>
      <c r="E786" s="8" t="s">
        <v>75</v>
      </c>
      <c r="F786" s="8">
        <v>29947</v>
      </c>
      <c r="G786" s="8" t="s">
        <v>76</v>
      </c>
      <c r="H786" s="8" t="s">
        <v>77</v>
      </c>
      <c r="I786" s="8" t="s">
        <v>78</v>
      </c>
      <c r="J786" s="8" t="s">
        <v>79</v>
      </c>
      <c r="K786" s="8">
        <v>29940</v>
      </c>
      <c r="L786" s="8" t="s">
        <v>80</v>
      </c>
      <c r="M786" s="8" t="s">
        <v>81</v>
      </c>
      <c r="N786" s="8">
        <v>29941</v>
      </c>
      <c r="O786" s="8"/>
      <c r="P786" s="8" t="s">
        <v>82</v>
      </c>
      <c r="Q786" s="8"/>
      <c r="R786" s="8" t="s">
        <v>83</v>
      </c>
      <c r="S786" s="3">
        <f>A786</f>
        <v>45868</v>
      </c>
      <c r="T786" s="4" t="str">
        <f>LEFT(G786,(LEN(G786)-2))</f>
        <v>8:00</v>
      </c>
      <c r="U786" s="4" t="str">
        <f t="shared" si="84"/>
        <v>8</v>
      </c>
      <c r="V786" s="4" t="str" cm="1">
        <f t="array" ref="V786">_xlfn.IFS(U786 = "1","13",U786 = "2","14",U786 = "3","15",U786 = "4","16",U786 &gt; 4,U786)</f>
        <v>8</v>
      </c>
      <c r="W786" s="4" t="str">
        <f t="shared" si="85"/>
        <v>00</v>
      </c>
      <c r="X786" s="5" t="str">
        <f t="shared" si="86"/>
        <v>8:00</v>
      </c>
      <c r="Y786" s="9">
        <f t="shared" si="87"/>
        <v>45868</v>
      </c>
      <c r="Z786" s="10">
        <f t="shared" si="88"/>
        <v>45868</v>
      </c>
      <c r="AA786" s="10">
        <f t="shared" si="89"/>
        <v>45868.333333333336</v>
      </c>
      <c r="AB786" s="10">
        <f t="shared" si="90"/>
        <v>45868.354166666672</v>
      </c>
      <c r="AC786" s="11">
        <f>AA786</f>
        <v>45868.333333333336</v>
      </c>
      <c r="AD786" s="11">
        <f>AB786</f>
        <v>45868.354166666672</v>
      </c>
      <c r="AE786">
        <v>0</v>
      </c>
      <c r="AF786">
        <v>0</v>
      </c>
      <c r="AH786" t="str">
        <f>H786</f>
        <v>AVAILABLE</v>
      </c>
      <c r="AI786" t="str">
        <f>C786</f>
        <v>OakLawn103</v>
      </c>
      <c r="AJ786" t="str">
        <f>AH786</f>
        <v>AVAILABLE</v>
      </c>
      <c r="AM786" t="s">
        <v>39</v>
      </c>
      <c r="AS786" t="str">
        <f>B786</f>
        <v>Wednesday</v>
      </c>
      <c r="AV786" t="s">
        <v>41</v>
      </c>
      <c r="BO786" s="12">
        <v>45882</v>
      </c>
      <c r="BP786" s="13" t="s">
        <v>105</v>
      </c>
      <c r="BQ786" s="13" t="s">
        <v>74</v>
      </c>
      <c r="BR786" s="13">
        <v>9504580</v>
      </c>
      <c r="BS786" s="13" t="s">
        <v>75</v>
      </c>
      <c r="BT786" s="13">
        <v>29946</v>
      </c>
      <c r="BU786" s="13" t="s">
        <v>88</v>
      </c>
      <c r="BV786" s="13" t="s">
        <v>77</v>
      </c>
      <c r="BW786" s="13" t="s">
        <v>78</v>
      </c>
      <c r="BX786" s="13" t="s">
        <v>79</v>
      </c>
      <c r="BY786" s="13">
        <v>29940</v>
      </c>
      <c r="BZ786" s="13" t="s">
        <v>80</v>
      </c>
      <c r="CA786" s="13" t="s">
        <v>81</v>
      </c>
      <c r="CB786" s="13">
        <v>29941</v>
      </c>
      <c r="CC786" s="13"/>
      <c r="CD786" s="13" t="s">
        <v>82</v>
      </c>
      <c r="CE786" s="13"/>
      <c r="CF786" s="13" t="s">
        <v>83</v>
      </c>
      <c r="CG786" s="3">
        <f>BO786</f>
        <v>45882</v>
      </c>
      <c r="CH786" s="4" t="str">
        <f>LEFT(BU786,(LEN(BU786)-2))</f>
        <v>10:30</v>
      </c>
      <c r="CI786" s="4" t="str">
        <f>LEFT(CH786)</f>
        <v>1</v>
      </c>
      <c r="CJ786" s="4" t="str" cm="1">
        <f t="array" ref="CJ786">_xlfn.IFS(CI786 = "1","13",CI786 = "2","14",CI786 = "3","15",CI786 = "4","16",CI786 &gt; 4,CI786)</f>
        <v>13</v>
      </c>
      <c r="CK786" s="4" t="str">
        <f>RIGHT(CH786,2)</f>
        <v>30</v>
      </c>
      <c r="CL786" s="5" t="str">
        <f>_xlfn.CONCAT(CJ786,":",CK786)</f>
        <v>13:30</v>
      </c>
      <c r="CM786" s="9">
        <f>CG786</f>
        <v>45882</v>
      </c>
      <c r="CN786" s="10">
        <f>CM786</f>
        <v>45882</v>
      </c>
      <c r="CO786" s="10">
        <f>CN786+TIME(CJ786,CK786,CK786)</f>
        <v>45882.562847222223</v>
      </c>
      <c r="CP786" s="10">
        <f>CO786+TIME(0,30,0)</f>
        <v>45882.583680555559</v>
      </c>
    </row>
    <row r="787" spans="1:94" x14ac:dyDescent="0.25">
      <c r="A787" s="12">
        <v>45868</v>
      </c>
      <c r="B787" s="13" t="s">
        <v>105</v>
      </c>
      <c r="C787" s="13" t="s">
        <v>107</v>
      </c>
      <c r="D787" s="13">
        <v>9504585</v>
      </c>
      <c r="E787" s="13" t="s">
        <v>75</v>
      </c>
      <c r="F787" s="13">
        <v>29947</v>
      </c>
      <c r="G787" s="13" t="s">
        <v>84</v>
      </c>
      <c r="H787" s="13" t="s">
        <v>77</v>
      </c>
      <c r="I787" s="13" t="s">
        <v>78</v>
      </c>
      <c r="J787" s="13" t="s">
        <v>79</v>
      </c>
      <c r="K787" s="13">
        <v>29940</v>
      </c>
      <c r="L787" s="13" t="s">
        <v>80</v>
      </c>
      <c r="M787" s="13" t="s">
        <v>81</v>
      </c>
      <c r="N787" s="13">
        <v>29941</v>
      </c>
      <c r="O787" s="13"/>
      <c r="P787" s="13" t="s">
        <v>82</v>
      </c>
      <c r="Q787" s="13"/>
      <c r="R787" s="13" t="s">
        <v>83</v>
      </c>
      <c r="S787" s="3">
        <f>A787</f>
        <v>45868</v>
      </c>
      <c r="T787" s="4" t="str">
        <f>LEFT(G787,(LEN(G787)-2))</f>
        <v>8:30</v>
      </c>
      <c r="U787" s="4" t="str">
        <f t="shared" si="84"/>
        <v>8</v>
      </c>
      <c r="V787" s="4" t="str" cm="1">
        <f t="array" ref="V787">_xlfn.IFS(U787 = "1","13",U787 = "2","14",U787 = "3","15",U787 = "4","16",U787 &gt; 4,U787)</f>
        <v>8</v>
      </c>
      <c r="W787" s="4" t="str">
        <f t="shared" si="85"/>
        <v>30</v>
      </c>
      <c r="X787" s="5" t="str">
        <f t="shared" si="86"/>
        <v>8:30</v>
      </c>
      <c r="Y787" s="9">
        <f t="shared" si="87"/>
        <v>45868</v>
      </c>
      <c r="Z787" s="10">
        <f t="shared" si="88"/>
        <v>45868</v>
      </c>
      <c r="AA787" s="10">
        <f t="shared" si="89"/>
        <v>45868.354513888888</v>
      </c>
      <c r="AB787" s="10">
        <f t="shared" si="90"/>
        <v>45868.375347222223</v>
      </c>
      <c r="AC787" s="11">
        <f>AA787</f>
        <v>45868.354513888888</v>
      </c>
      <c r="AD787" s="11">
        <f>AB787</f>
        <v>45868.375347222223</v>
      </c>
      <c r="AE787">
        <v>0</v>
      </c>
      <c r="AF787">
        <v>0</v>
      </c>
      <c r="AH787" t="str">
        <f>H787</f>
        <v>AVAILABLE</v>
      </c>
      <c r="AI787" t="str">
        <f>C787</f>
        <v>OakLawn103</v>
      </c>
      <c r="AJ787" t="str">
        <f>AH787</f>
        <v>AVAILABLE</v>
      </c>
      <c r="AM787" t="s">
        <v>39</v>
      </c>
      <c r="AS787" t="str">
        <f>B787</f>
        <v>Wednesday</v>
      </c>
      <c r="AV787" t="s">
        <v>41</v>
      </c>
      <c r="BO787" s="12">
        <v>45882</v>
      </c>
      <c r="BP787" s="13" t="s">
        <v>105</v>
      </c>
      <c r="BQ787" s="13" t="s">
        <v>74</v>
      </c>
      <c r="BR787" s="13">
        <v>9504580</v>
      </c>
      <c r="BS787" s="13" t="s">
        <v>75</v>
      </c>
      <c r="BT787" s="13">
        <v>29946</v>
      </c>
      <c r="BU787" s="13" t="s">
        <v>90</v>
      </c>
      <c r="BV787" s="13" t="s">
        <v>77</v>
      </c>
      <c r="BW787" s="13" t="s">
        <v>78</v>
      </c>
      <c r="BX787" s="13" t="s">
        <v>79</v>
      </c>
      <c r="BY787" s="13">
        <v>29940</v>
      </c>
      <c r="BZ787" s="13" t="s">
        <v>80</v>
      </c>
      <c r="CA787" s="13" t="s">
        <v>81</v>
      </c>
      <c r="CB787" s="13">
        <v>29941</v>
      </c>
      <c r="CC787" s="13"/>
      <c r="CD787" s="13" t="s">
        <v>82</v>
      </c>
      <c r="CE787" s="13"/>
      <c r="CF787" s="13" t="s">
        <v>83</v>
      </c>
      <c r="CG787" s="3">
        <f>BO787</f>
        <v>45882</v>
      </c>
      <c r="CH787" s="4" t="str">
        <f>LEFT(BU787,(LEN(BU787)-2))</f>
        <v>11:30</v>
      </c>
      <c r="CI787" s="4" t="str">
        <f>LEFT(CH787)</f>
        <v>1</v>
      </c>
      <c r="CJ787" s="4" t="str" cm="1">
        <f t="array" ref="CJ787">_xlfn.IFS(CI787 = "1","13",CI787 = "2","14",CI787 = "3","15",CI787 = "4","16",CI787 &gt; 4,CI787)</f>
        <v>13</v>
      </c>
      <c r="CK787" s="4" t="str">
        <f>RIGHT(CH787,2)</f>
        <v>30</v>
      </c>
      <c r="CL787" s="5" t="str">
        <f>_xlfn.CONCAT(CJ787,":",CK787)</f>
        <v>13:30</v>
      </c>
      <c r="CM787" s="9">
        <f>CG787</f>
        <v>45882</v>
      </c>
      <c r="CN787" s="10">
        <f>CM787</f>
        <v>45882</v>
      </c>
      <c r="CO787" s="10">
        <f>CN787+TIME(CJ787,CK787,CK787)</f>
        <v>45882.562847222223</v>
      </c>
      <c r="CP787" s="10">
        <f>CO787+TIME(0,30,0)</f>
        <v>45882.583680555559</v>
      </c>
    </row>
    <row r="788" spans="1:94" x14ac:dyDescent="0.25">
      <c r="A788" s="7">
        <v>45868</v>
      </c>
      <c r="B788" s="8" t="s">
        <v>105</v>
      </c>
      <c r="C788" s="8" t="s">
        <v>107</v>
      </c>
      <c r="D788" s="8">
        <v>9504585</v>
      </c>
      <c r="E788" s="8" t="s">
        <v>75</v>
      </c>
      <c r="F788" s="8">
        <v>29947</v>
      </c>
      <c r="G788" s="8" t="s">
        <v>85</v>
      </c>
      <c r="H788" s="8" t="s">
        <v>77</v>
      </c>
      <c r="I788" s="8" t="s">
        <v>78</v>
      </c>
      <c r="J788" s="8" t="s">
        <v>79</v>
      </c>
      <c r="K788" s="8">
        <v>29940</v>
      </c>
      <c r="L788" s="8" t="s">
        <v>80</v>
      </c>
      <c r="M788" s="8" t="s">
        <v>81</v>
      </c>
      <c r="N788" s="8">
        <v>29941</v>
      </c>
      <c r="O788" s="8"/>
      <c r="P788" s="8" t="s">
        <v>82</v>
      </c>
      <c r="Q788" s="8"/>
      <c r="R788" s="8" t="s">
        <v>83</v>
      </c>
      <c r="S788" s="3">
        <f>A788</f>
        <v>45868</v>
      </c>
      <c r="T788" s="4" t="str">
        <f>LEFT(G788,(LEN(G788)-2))</f>
        <v>9:00</v>
      </c>
      <c r="U788" s="4" t="str">
        <f t="shared" si="84"/>
        <v>9</v>
      </c>
      <c r="V788" s="4" t="str" cm="1">
        <f t="array" ref="V788">_xlfn.IFS(U788 = "1","13",U788 = "2","14",U788 = "3","15",U788 = "4","16",U788 &gt; 4,U788)</f>
        <v>9</v>
      </c>
      <c r="W788" s="4" t="str">
        <f t="shared" si="85"/>
        <v>00</v>
      </c>
      <c r="X788" s="5" t="str">
        <f t="shared" si="86"/>
        <v>9:00</v>
      </c>
      <c r="Y788" s="9">
        <f t="shared" si="87"/>
        <v>45868</v>
      </c>
      <c r="Z788" s="10">
        <f t="shared" si="88"/>
        <v>45868</v>
      </c>
      <c r="AA788" s="10">
        <f t="shared" si="89"/>
        <v>45868.375</v>
      </c>
      <c r="AB788" s="10">
        <f t="shared" si="90"/>
        <v>45868.395833333336</v>
      </c>
      <c r="AC788" s="11">
        <f>AA788</f>
        <v>45868.375</v>
      </c>
      <c r="AD788" s="11">
        <f>AB788</f>
        <v>45868.395833333336</v>
      </c>
      <c r="AE788">
        <v>0</v>
      </c>
      <c r="AF788">
        <v>0</v>
      </c>
      <c r="AH788" t="str">
        <f>H788</f>
        <v>AVAILABLE</v>
      </c>
      <c r="AI788" t="str">
        <f>C788</f>
        <v>OakLawn103</v>
      </c>
      <c r="AJ788" t="str">
        <f>AH788</f>
        <v>AVAILABLE</v>
      </c>
      <c r="AM788" t="s">
        <v>39</v>
      </c>
      <c r="AS788" t="str">
        <f>B788</f>
        <v>Wednesday</v>
      </c>
      <c r="AV788" t="s">
        <v>41</v>
      </c>
      <c r="BO788" s="12">
        <v>45882</v>
      </c>
      <c r="BP788" s="13" t="s">
        <v>105</v>
      </c>
      <c r="BQ788" s="13" t="s">
        <v>74</v>
      </c>
      <c r="BR788" s="13">
        <v>9504580</v>
      </c>
      <c r="BS788" s="13" t="s">
        <v>75</v>
      </c>
      <c r="BT788" s="13">
        <v>29946</v>
      </c>
      <c r="BU788" s="13" t="s">
        <v>93</v>
      </c>
      <c r="BV788" s="13" t="s">
        <v>92</v>
      </c>
      <c r="BW788" s="13" t="s">
        <v>78</v>
      </c>
      <c r="BX788" s="13" t="s">
        <v>79</v>
      </c>
      <c r="BY788" s="13">
        <v>29940</v>
      </c>
      <c r="BZ788" s="13" t="s">
        <v>80</v>
      </c>
      <c r="CA788" s="13" t="s">
        <v>81</v>
      </c>
      <c r="CB788" s="13">
        <v>29941</v>
      </c>
      <c r="CC788" s="13"/>
      <c r="CD788" s="13" t="s">
        <v>82</v>
      </c>
      <c r="CE788" s="13"/>
      <c r="CF788" s="13" t="s">
        <v>83</v>
      </c>
      <c r="CG788" s="3">
        <f>BO788</f>
        <v>45882</v>
      </c>
      <c r="CH788" s="4" t="str">
        <f>LEFT(BU788,(LEN(BU788)-2))</f>
        <v>12:30</v>
      </c>
      <c r="CI788" s="4" t="str">
        <f>LEFT(CH788)</f>
        <v>1</v>
      </c>
      <c r="CJ788" s="4" t="str" cm="1">
        <f t="array" ref="CJ788">_xlfn.IFS(CI788 = "1","13",CI788 = "2","14",CI788 = "3","15",CI788 = "4","16",CI788 &gt; 4,CI788)</f>
        <v>13</v>
      </c>
      <c r="CK788" s="4" t="str">
        <f>RIGHT(CH788,2)</f>
        <v>30</v>
      </c>
      <c r="CL788" s="5" t="str">
        <f>_xlfn.CONCAT(CJ788,":",CK788)</f>
        <v>13:30</v>
      </c>
      <c r="CM788" s="9">
        <f>CG788</f>
        <v>45882</v>
      </c>
      <c r="CN788" s="10">
        <f>CM788</f>
        <v>45882</v>
      </c>
      <c r="CO788" s="10">
        <f>CN788+TIME(CJ788,CK788,CK788)</f>
        <v>45882.562847222223</v>
      </c>
      <c r="CP788" s="10">
        <f>CO788+TIME(0,30,0)</f>
        <v>45882.583680555559</v>
      </c>
    </row>
    <row r="789" spans="1:94" x14ac:dyDescent="0.25">
      <c r="A789" s="12">
        <v>45868</v>
      </c>
      <c r="B789" s="13" t="s">
        <v>105</v>
      </c>
      <c r="C789" s="13" t="s">
        <v>107</v>
      </c>
      <c r="D789" s="13">
        <v>9504585</v>
      </c>
      <c r="E789" s="13" t="s">
        <v>75</v>
      </c>
      <c r="F789" s="13">
        <v>29947</v>
      </c>
      <c r="G789" s="13" t="s">
        <v>86</v>
      </c>
      <c r="H789" s="13" t="s">
        <v>77</v>
      </c>
      <c r="I789" s="13" t="s">
        <v>78</v>
      </c>
      <c r="J789" s="13" t="s">
        <v>79</v>
      </c>
      <c r="K789" s="13">
        <v>29940</v>
      </c>
      <c r="L789" s="13" t="s">
        <v>80</v>
      </c>
      <c r="M789" s="13" t="s">
        <v>81</v>
      </c>
      <c r="N789" s="13">
        <v>29941</v>
      </c>
      <c r="O789" s="13"/>
      <c r="P789" s="13" t="s">
        <v>82</v>
      </c>
      <c r="Q789" s="13"/>
      <c r="R789" s="13" t="s">
        <v>83</v>
      </c>
      <c r="S789" s="3">
        <f>A789</f>
        <v>45868</v>
      </c>
      <c r="T789" s="4" t="str">
        <f>LEFT(G789,(LEN(G789)-2))</f>
        <v>9:30</v>
      </c>
      <c r="U789" s="4" t="str">
        <f t="shared" si="84"/>
        <v>9</v>
      </c>
      <c r="V789" s="4" t="str" cm="1">
        <f t="array" ref="V789">_xlfn.IFS(U789 = "1","13",U789 = "2","14",U789 = "3","15",U789 = "4","16",U789 &gt; 4,U789)</f>
        <v>9</v>
      </c>
      <c r="W789" s="4" t="str">
        <f t="shared" si="85"/>
        <v>30</v>
      </c>
      <c r="X789" s="5" t="str">
        <f t="shared" si="86"/>
        <v>9:30</v>
      </c>
      <c r="Y789" s="9">
        <f t="shared" si="87"/>
        <v>45868</v>
      </c>
      <c r="Z789" s="10">
        <f t="shared" si="88"/>
        <v>45868</v>
      </c>
      <c r="AA789" s="10">
        <f t="shared" si="89"/>
        <v>45868.396180555559</v>
      </c>
      <c r="AB789" s="10">
        <f t="shared" si="90"/>
        <v>45868.417013888895</v>
      </c>
      <c r="AC789" s="11">
        <f>AA789</f>
        <v>45868.396180555559</v>
      </c>
      <c r="AD789" s="11">
        <f>AB789</f>
        <v>45868.417013888895</v>
      </c>
      <c r="AE789">
        <v>0</v>
      </c>
      <c r="AF789">
        <v>0</v>
      </c>
      <c r="AH789" t="str">
        <f>H789</f>
        <v>AVAILABLE</v>
      </c>
      <c r="AI789" t="str">
        <f>C789</f>
        <v>OakLawn103</v>
      </c>
      <c r="AJ789" t="str">
        <f>AH789</f>
        <v>AVAILABLE</v>
      </c>
      <c r="AM789" t="s">
        <v>39</v>
      </c>
      <c r="AS789" t="str">
        <f>B789</f>
        <v>Wednesday</v>
      </c>
      <c r="AV789" t="s">
        <v>41</v>
      </c>
      <c r="BO789" s="12">
        <v>45882</v>
      </c>
      <c r="BP789" s="13" t="s">
        <v>105</v>
      </c>
      <c r="BQ789" s="13" t="s">
        <v>74</v>
      </c>
      <c r="BR789" s="13">
        <v>9504580</v>
      </c>
      <c r="BS789" s="13" t="s">
        <v>75</v>
      </c>
      <c r="BT789" s="13">
        <v>29946</v>
      </c>
      <c r="BU789" s="13" t="s">
        <v>95</v>
      </c>
      <c r="BV789" s="13" t="s">
        <v>77</v>
      </c>
      <c r="BW789" s="13" t="s">
        <v>78</v>
      </c>
      <c r="BX789" s="13" t="s">
        <v>79</v>
      </c>
      <c r="BY789" s="13">
        <v>29940</v>
      </c>
      <c r="BZ789" s="13" t="s">
        <v>80</v>
      </c>
      <c r="CA789" s="13" t="s">
        <v>81</v>
      </c>
      <c r="CB789" s="13">
        <v>29941</v>
      </c>
      <c r="CC789" s="13"/>
      <c r="CD789" s="13" t="s">
        <v>82</v>
      </c>
      <c r="CE789" s="13"/>
      <c r="CF789" s="13" t="s">
        <v>83</v>
      </c>
      <c r="CG789" s="3">
        <f>BO789</f>
        <v>45882</v>
      </c>
      <c r="CH789" s="4" t="str">
        <f>LEFT(BU789,(LEN(BU789)-2))</f>
        <v>1:30</v>
      </c>
      <c r="CI789" s="4" t="str">
        <f>LEFT(CH789)</f>
        <v>1</v>
      </c>
      <c r="CJ789" s="4" t="str" cm="1">
        <f t="array" ref="CJ789">_xlfn.IFS(CI789 = "1","13",CI789 = "2","14",CI789 = "3","15",CI789 = "4","16",CI789 &gt; 4,CI789)</f>
        <v>13</v>
      </c>
      <c r="CK789" s="4" t="str">
        <f>RIGHT(CH789,2)</f>
        <v>30</v>
      </c>
      <c r="CL789" s="5" t="str">
        <f>_xlfn.CONCAT(CJ789,":",CK789)</f>
        <v>13:30</v>
      </c>
      <c r="CM789" s="9">
        <f>CG789</f>
        <v>45882</v>
      </c>
      <c r="CN789" s="10">
        <f>CM789</f>
        <v>45882</v>
      </c>
      <c r="CO789" s="10">
        <f>CN789+TIME(CJ789,CK789,CK789)</f>
        <v>45882.562847222223</v>
      </c>
      <c r="CP789" s="10">
        <f>CO789+TIME(0,30,0)</f>
        <v>45882.583680555559</v>
      </c>
    </row>
    <row r="790" spans="1:94" x14ac:dyDescent="0.25">
      <c r="A790" s="7">
        <v>45868</v>
      </c>
      <c r="B790" s="8" t="s">
        <v>105</v>
      </c>
      <c r="C790" s="8" t="s">
        <v>107</v>
      </c>
      <c r="D790" s="8">
        <v>9504585</v>
      </c>
      <c r="E790" s="8" t="s">
        <v>75</v>
      </c>
      <c r="F790" s="8">
        <v>29947</v>
      </c>
      <c r="G790" s="8" t="s">
        <v>87</v>
      </c>
      <c r="H790" s="8" t="s">
        <v>77</v>
      </c>
      <c r="I790" s="8" t="s">
        <v>78</v>
      </c>
      <c r="J790" s="8" t="s">
        <v>79</v>
      </c>
      <c r="K790" s="8">
        <v>29940</v>
      </c>
      <c r="L790" s="8" t="s">
        <v>80</v>
      </c>
      <c r="M790" s="8" t="s">
        <v>81</v>
      </c>
      <c r="N790" s="8">
        <v>29941</v>
      </c>
      <c r="O790" s="8"/>
      <c r="P790" s="8" t="s">
        <v>82</v>
      </c>
      <c r="Q790" s="8"/>
      <c r="R790" s="8" t="s">
        <v>83</v>
      </c>
      <c r="S790" s="3">
        <f>A790</f>
        <v>45868</v>
      </c>
      <c r="T790" s="4" t="str">
        <f>LEFT(G790,(LEN(G790)-2))</f>
        <v>10:00</v>
      </c>
      <c r="U790" s="4" t="str">
        <f t="shared" si="84"/>
        <v>1</v>
      </c>
      <c r="V790" s="4" t="str" cm="1">
        <f t="array" ref="V790">_xlfn.IFS(U790 = "1","13",U790 = "2","14",U790 = "3","15",U790 = "4","16",U790 &gt; 4,U790)</f>
        <v>13</v>
      </c>
      <c r="W790" s="4" t="str">
        <f t="shared" si="85"/>
        <v>00</v>
      </c>
      <c r="X790" s="5" t="str">
        <f t="shared" si="86"/>
        <v>13:00</v>
      </c>
      <c r="Y790" s="9">
        <f t="shared" si="87"/>
        <v>45868</v>
      </c>
      <c r="Z790" s="10">
        <f t="shared" si="88"/>
        <v>45868</v>
      </c>
      <c r="AA790" s="10">
        <f t="shared" si="89"/>
        <v>45868.541666666664</v>
      </c>
      <c r="AB790" s="10">
        <f t="shared" si="90"/>
        <v>45868.5625</v>
      </c>
      <c r="AC790" s="11">
        <f>AA790</f>
        <v>45868.541666666664</v>
      </c>
      <c r="AD790" s="11">
        <f>AB790</f>
        <v>45868.5625</v>
      </c>
      <c r="AE790">
        <v>0</v>
      </c>
      <c r="AF790">
        <v>0</v>
      </c>
      <c r="AH790" t="str">
        <f>H790</f>
        <v>AVAILABLE</v>
      </c>
      <c r="AI790" t="str">
        <f>C790</f>
        <v>OakLawn103</v>
      </c>
      <c r="AJ790" t="str">
        <f>AH790</f>
        <v>AVAILABLE</v>
      </c>
      <c r="AM790" t="s">
        <v>39</v>
      </c>
      <c r="AS790" t="str">
        <f>B790</f>
        <v>Wednesday</v>
      </c>
      <c r="AV790" t="s">
        <v>41</v>
      </c>
      <c r="BO790" s="12">
        <v>45882</v>
      </c>
      <c r="BP790" s="13" t="s">
        <v>105</v>
      </c>
      <c r="BQ790" s="13" t="s">
        <v>107</v>
      </c>
      <c r="BR790" s="13">
        <v>9504585</v>
      </c>
      <c r="BS790" s="13" t="s">
        <v>75</v>
      </c>
      <c r="BT790" s="13">
        <v>29947</v>
      </c>
      <c r="BU790" s="13" t="s">
        <v>88</v>
      </c>
      <c r="BV790" s="13" t="s">
        <v>77</v>
      </c>
      <c r="BW790" s="13" t="s">
        <v>78</v>
      </c>
      <c r="BX790" s="13" t="s">
        <v>79</v>
      </c>
      <c r="BY790" s="13">
        <v>29940</v>
      </c>
      <c r="BZ790" s="13" t="s">
        <v>80</v>
      </c>
      <c r="CA790" s="13" t="s">
        <v>81</v>
      </c>
      <c r="CB790" s="13">
        <v>29941</v>
      </c>
      <c r="CC790" s="13"/>
      <c r="CD790" s="13" t="s">
        <v>82</v>
      </c>
      <c r="CE790" s="13"/>
      <c r="CF790" s="13" t="s">
        <v>83</v>
      </c>
      <c r="CG790" s="3">
        <f>BO790</f>
        <v>45882</v>
      </c>
      <c r="CH790" s="4" t="str">
        <f>LEFT(BU790,(LEN(BU790)-2))</f>
        <v>10:30</v>
      </c>
      <c r="CI790" s="4" t="str">
        <f>LEFT(CH790)</f>
        <v>1</v>
      </c>
      <c r="CJ790" s="4" t="str" cm="1">
        <f t="array" ref="CJ790">_xlfn.IFS(CI790 = "1","13",CI790 = "2","14",CI790 = "3","15",CI790 = "4","16",CI790 &gt; 4,CI790)</f>
        <v>13</v>
      </c>
      <c r="CK790" s="4" t="str">
        <f>RIGHT(CH790,2)</f>
        <v>30</v>
      </c>
      <c r="CL790" s="5" t="str">
        <f>_xlfn.CONCAT(CJ790,":",CK790)</f>
        <v>13:30</v>
      </c>
      <c r="CM790" s="9">
        <f>CG790</f>
        <v>45882</v>
      </c>
      <c r="CN790" s="10">
        <f>CM790</f>
        <v>45882</v>
      </c>
      <c r="CO790" s="10">
        <f>CN790+TIME(CJ790,CK790,CK790)</f>
        <v>45882.562847222223</v>
      </c>
      <c r="CP790" s="10">
        <f>CO790+TIME(0,30,0)</f>
        <v>45882.583680555559</v>
      </c>
    </row>
    <row r="791" spans="1:94" x14ac:dyDescent="0.25">
      <c r="A791" s="12">
        <v>45868</v>
      </c>
      <c r="B791" s="13" t="s">
        <v>105</v>
      </c>
      <c r="C791" s="13" t="s">
        <v>107</v>
      </c>
      <c r="D791" s="13">
        <v>9504585</v>
      </c>
      <c r="E791" s="13" t="s">
        <v>75</v>
      </c>
      <c r="F791" s="13">
        <v>29947</v>
      </c>
      <c r="G791" s="13" t="s">
        <v>88</v>
      </c>
      <c r="H791" s="13" t="s">
        <v>77</v>
      </c>
      <c r="I791" s="13" t="s">
        <v>78</v>
      </c>
      <c r="J791" s="13" t="s">
        <v>79</v>
      </c>
      <c r="K791" s="13">
        <v>29940</v>
      </c>
      <c r="L791" s="13" t="s">
        <v>80</v>
      </c>
      <c r="M791" s="13" t="s">
        <v>81</v>
      </c>
      <c r="N791" s="13">
        <v>29941</v>
      </c>
      <c r="O791" s="13"/>
      <c r="P791" s="13" t="s">
        <v>82</v>
      </c>
      <c r="Q791" s="13"/>
      <c r="R791" s="13" t="s">
        <v>83</v>
      </c>
      <c r="S791" s="3">
        <f>A791</f>
        <v>45868</v>
      </c>
      <c r="T791" s="4" t="str">
        <f>LEFT(G791,(LEN(G791)-2))</f>
        <v>10:30</v>
      </c>
      <c r="U791" s="4" t="str">
        <f t="shared" si="84"/>
        <v>1</v>
      </c>
      <c r="V791" s="4" t="str" cm="1">
        <f t="array" ref="V791">_xlfn.IFS(U791 = "1","13",U791 = "2","14",U791 = "3","15",U791 = "4","16",U791 &gt; 4,U791)</f>
        <v>13</v>
      </c>
      <c r="W791" s="4" t="str">
        <f t="shared" si="85"/>
        <v>30</v>
      </c>
      <c r="X791" s="5" t="str">
        <f t="shared" si="86"/>
        <v>13:30</v>
      </c>
      <c r="Y791" s="9">
        <f t="shared" si="87"/>
        <v>45868</v>
      </c>
      <c r="Z791" s="10">
        <f t="shared" si="88"/>
        <v>45868</v>
      </c>
      <c r="AA791" s="10">
        <f t="shared" si="89"/>
        <v>45868.562847222223</v>
      </c>
      <c r="AB791" s="10">
        <f t="shared" si="90"/>
        <v>45868.583680555559</v>
      </c>
      <c r="AC791" s="11">
        <f>AA791</f>
        <v>45868.562847222223</v>
      </c>
      <c r="AD791" s="11">
        <f>AB791</f>
        <v>45868.583680555559</v>
      </c>
      <c r="AE791">
        <v>0</v>
      </c>
      <c r="AF791">
        <v>0</v>
      </c>
      <c r="AH791" t="str">
        <f>H791</f>
        <v>AVAILABLE</v>
      </c>
      <c r="AI791" t="str">
        <f>C791</f>
        <v>OakLawn103</v>
      </c>
      <c r="AJ791" t="str">
        <f>AH791</f>
        <v>AVAILABLE</v>
      </c>
      <c r="AM791" t="s">
        <v>39</v>
      </c>
      <c r="AS791" t="str">
        <f>B791</f>
        <v>Wednesday</v>
      </c>
      <c r="AV791" t="s">
        <v>41</v>
      </c>
      <c r="BO791" s="12">
        <v>45882</v>
      </c>
      <c r="BP791" s="13" t="s">
        <v>105</v>
      </c>
      <c r="BQ791" s="13" t="s">
        <v>107</v>
      </c>
      <c r="BR791" s="13">
        <v>9504585</v>
      </c>
      <c r="BS791" s="13" t="s">
        <v>75</v>
      </c>
      <c r="BT791" s="13">
        <v>29947</v>
      </c>
      <c r="BU791" s="13" t="s">
        <v>90</v>
      </c>
      <c r="BV791" s="13" t="s">
        <v>77</v>
      </c>
      <c r="BW791" s="13" t="s">
        <v>78</v>
      </c>
      <c r="BX791" s="13" t="s">
        <v>79</v>
      </c>
      <c r="BY791" s="13">
        <v>29940</v>
      </c>
      <c r="BZ791" s="13" t="s">
        <v>80</v>
      </c>
      <c r="CA791" s="13" t="s">
        <v>81</v>
      </c>
      <c r="CB791" s="13">
        <v>29941</v>
      </c>
      <c r="CC791" s="13"/>
      <c r="CD791" s="13" t="s">
        <v>82</v>
      </c>
      <c r="CE791" s="13"/>
      <c r="CF791" s="13" t="s">
        <v>83</v>
      </c>
      <c r="CG791" s="3">
        <f>BO791</f>
        <v>45882</v>
      </c>
      <c r="CH791" s="4" t="str">
        <f>LEFT(BU791,(LEN(BU791)-2))</f>
        <v>11:30</v>
      </c>
      <c r="CI791" s="4" t="str">
        <f>LEFT(CH791)</f>
        <v>1</v>
      </c>
      <c r="CJ791" s="4" t="str" cm="1">
        <f t="array" ref="CJ791">_xlfn.IFS(CI791 = "1","13",CI791 = "2","14",CI791 = "3","15",CI791 = "4","16",CI791 &gt; 4,CI791)</f>
        <v>13</v>
      </c>
      <c r="CK791" s="4" t="str">
        <f>RIGHT(CH791,2)</f>
        <v>30</v>
      </c>
      <c r="CL791" s="5" t="str">
        <f>_xlfn.CONCAT(CJ791,":",CK791)</f>
        <v>13:30</v>
      </c>
      <c r="CM791" s="9">
        <f>CG791</f>
        <v>45882</v>
      </c>
      <c r="CN791" s="10">
        <f>CM791</f>
        <v>45882</v>
      </c>
      <c r="CO791" s="10">
        <f>CN791+TIME(CJ791,CK791,CK791)</f>
        <v>45882.562847222223</v>
      </c>
      <c r="CP791" s="10">
        <f>CO791+TIME(0,30,0)</f>
        <v>45882.583680555559</v>
      </c>
    </row>
    <row r="792" spans="1:94" x14ac:dyDescent="0.25">
      <c r="A792" s="7">
        <v>45868</v>
      </c>
      <c r="B792" s="8" t="s">
        <v>105</v>
      </c>
      <c r="C792" s="8" t="s">
        <v>107</v>
      </c>
      <c r="D792" s="8">
        <v>9504585</v>
      </c>
      <c r="E792" s="8" t="s">
        <v>75</v>
      </c>
      <c r="F792" s="8">
        <v>29947</v>
      </c>
      <c r="G792" s="8" t="s">
        <v>89</v>
      </c>
      <c r="H792" s="8" t="s">
        <v>77</v>
      </c>
      <c r="I792" s="8" t="s">
        <v>78</v>
      </c>
      <c r="J792" s="8" t="s">
        <v>79</v>
      </c>
      <c r="K792" s="8">
        <v>29940</v>
      </c>
      <c r="L792" s="8" t="s">
        <v>80</v>
      </c>
      <c r="M792" s="8" t="s">
        <v>81</v>
      </c>
      <c r="N792" s="8">
        <v>29941</v>
      </c>
      <c r="O792" s="8"/>
      <c r="P792" s="8" t="s">
        <v>82</v>
      </c>
      <c r="Q792" s="8"/>
      <c r="R792" s="8" t="s">
        <v>83</v>
      </c>
      <c r="S792" s="3">
        <f>A792</f>
        <v>45868</v>
      </c>
      <c r="T792" s="4" t="str">
        <f>LEFT(G792,(LEN(G792)-2))</f>
        <v>11:00</v>
      </c>
      <c r="U792" s="4" t="str">
        <f t="shared" si="84"/>
        <v>1</v>
      </c>
      <c r="V792" s="4" t="str" cm="1">
        <f t="array" ref="V792">_xlfn.IFS(U792 = "1","13",U792 = "2","14",U792 = "3","15",U792 = "4","16",U792 &gt; 4,U792)</f>
        <v>13</v>
      </c>
      <c r="W792" s="4" t="str">
        <f t="shared" si="85"/>
        <v>00</v>
      </c>
      <c r="X792" s="5" t="str">
        <f t="shared" si="86"/>
        <v>13:00</v>
      </c>
      <c r="Y792" s="9">
        <f t="shared" si="87"/>
        <v>45868</v>
      </c>
      <c r="Z792" s="10">
        <f t="shared" si="88"/>
        <v>45868</v>
      </c>
      <c r="AA792" s="10">
        <f t="shared" si="89"/>
        <v>45868.541666666664</v>
      </c>
      <c r="AB792" s="10">
        <f t="shared" si="90"/>
        <v>45868.5625</v>
      </c>
      <c r="AC792" s="11">
        <f>AA792</f>
        <v>45868.541666666664</v>
      </c>
      <c r="AD792" s="11">
        <f>AB792</f>
        <v>45868.5625</v>
      </c>
      <c r="AE792">
        <v>0</v>
      </c>
      <c r="AF792">
        <v>0</v>
      </c>
      <c r="AH792" t="str">
        <f>H792</f>
        <v>AVAILABLE</v>
      </c>
      <c r="AI792" t="str">
        <f>C792</f>
        <v>OakLawn103</v>
      </c>
      <c r="AJ792" t="str">
        <f>AH792</f>
        <v>AVAILABLE</v>
      </c>
      <c r="AM792" t="s">
        <v>39</v>
      </c>
      <c r="AS792" t="str">
        <f>B792</f>
        <v>Wednesday</v>
      </c>
      <c r="AV792" t="s">
        <v>41</v>
      </c>
      <c r="BO792" s="12">
        <v>45882</v>
      </c>
      <c r="BP792" s="13" t="s">
        <v>105</v>
      </c>
      <c r="BQ792" s="13" t="s">
        <v>107</v>
      </c>
      <c r="BR792" s="13">
        <v>9504585</v>
      </c>
      <c r="BS792" s="13" t="s">
        <v>75</v>
      </c>
      <c r="BT792" s="13">
        <v>29947</v>
      </c>
      <c r="BU792" s="13" t="s">
        <v>93</v>
      </c>
      <c r="BV792" s="13" t="s">
        <v>92</v>
      </c>
      <c r="BW792" s="13" t="s">
        <v>78</v>
      </c>
      <c r="BX792" s="13" t="s">
        <v>79</v>
      </c>
      <c r="BY792" s="13">
        <v>29940</v>
      </c>
      <c r="BZ792" s="13" t="s">
        <v>80</v>
      </c>
      <c r="CA792" s="13" t="s">
        <v>81</v>
      </c>
      <c r="CB792" s="13">
        <v>29941</v>
      </c>
      <c r="CC792" s="13"/>
      <c r="CD792" s="13" t="s">
        <v>82</v>
      </c>
      <c r="CE792" s="13"/>
      <c r="CF792" s="13" t="s">
        <v>83</v>
      </c>
      <c r="CG792" s="3">
        <f>BO792</f>
        <v>45882</v>
      </c>
      <c r="CH792" s="4" t="str">
        <f>LEFT(BU792,(LEN(BU792)-2))</f>
        <v>12:30</v>
      </c>
      <c r="CI792" s="4" t="str">
        <f>LEFT(CH792)</f>
        <v>1</v>
      </c>
      <c r="CJ792" s="4" t="str" cm="1">
        <f t="array" ref="CJ792">_xlfn.IFS(CI792 = "1","13",CI792 = "2","14",CI792 = "3","15",CI792 = "4","16",CI792 &gt; 4,CI792)</f>
        <v>13</v>
      </c>
      <c r="CK792" s="4" t="str">
        <f>RIGHT(CH792,2)</f>
        <v>30</v>
      </c>
      <c r="CL792" s="5" t="str">
        <f>_xlfn.CONCAT(CJ792,":",CK792)</f>
        <v>13:30</v>
      </c>
      <c r="CM792" s="9">
        <f>CG792</f>
        <v>45882</v>
      </c>
      <c r="CN792" s="10">
        <f>CM792</f>
        <v>45882</v>
      </c>
      <c r="CO792" s="10">
        <f>CN792+TIME(CJ792,CK792,CK792)</f>
        <v>45882.562847222223</v>
      </c>
      <c r="CP792" s="10">
        <f>CO792+TIME(0,30,0)</f>
        <v>45882.583680555559</v>
      </c>
    </row>
    <row r="793" spans="1:94" x14ac:dyDescent="0.25">
      <c r="A793" s="12">
        <v>45868</v>
      </c>
      <c r="B793" s="13" t="s">
        <v>105</v>
      </c>
      <c r="C793" s="13" t="s">
        <v>107</v>
      </c>
      <c r="D793" s="13">
        <v>9504585</v>
      </c>
      <c r="E793" s="13" t="s">
        <v>75</v>
      </c>
      <c r="F793" s="13">
        <v>29947</v>
      </c>
      <c r="G793" s="13" t="s">
        <v>90</v>
      </c>
      <c r="H793" s="13" t="s">
        <v>77</v>
      </c>
      <c r="I793" s="13" t="s">
        <v>78</v>
      </c>
      <c r="J793" s="13" t="s">
        <v>79</v>
      </c>
      <c r="K793" s="13">
        <v>29940</v>
      </c>
      <c r="L793" s="13" t="s">
        <v>80</v>
      </c>
      <c r="M793" s="13" t="s">
        <v>81</v>
      </c>
      <c r="N793" s="13">
        <v>29941</v>
      </c>
      <c r="O793" s="13"/>
      <c r="P793" s="13" t="s">
        <v>82</v>
      </c>
      <c r="Q793" s="13"/>
      <c r="R793" s="13" t="s">
        <v>83</v>
      </c>
      <c r="S793" s="3">
        <f>A793</f>
        <v>45868</v>
      </c>
      <c r="T793" s="4" t="str">
        <f>LEFT(G793,(LEN(G793)-2))</f>
        <v>11:30</v>
      </c>
      <c r="U793" s="4" t="str">
        <f t="shared" si="84"/>
        <v>1</v>
      </c>
      <c r="V793" s="4" t="str" cm="1">
        <f t="array" ref="V793">_xlfn.IFS(U793 = "1","13",U793 = "2","14",U793 = "3","15",U793 = "4","16",U793 &gt; 4,U793)</f>
        <v>13</v>
      </c>
      <c r="W793" s="4" t="str">
        <f t="shared" si="85"/>
        <v>30</v>
      </c>
      <c r="X793" s="5" t="str">
        <f t="shared" si="86"/>
        <v>13:30</v>
      </c>
      <c r="Y793" s="9">
        <f t="shared" si="87"/>
        <v>45868</v>
      </c>
      <c r="Z793" s="10">
        <f t="shared" si="88"/>
        <v>45868</v>
      </c>
      <c r="AA793" s="10">
        <f t="shared" si="89"/>
        <v>45868.562847222223</v>
      </c>
      <c r="AB793" s="10">
        <f t="shared" si="90"/>
        <v>45868.583680555559</v>
      </c>
      <c r="AC793" s="11">
        <f>AA793</f>
        <v>45868.562847222223</v>
      </c>
      <c r="AD793" s="11">
        <f>AB793</f>
        <v>45868.583680555559</v>
      </c>
      <c r="AE793">
        <v>0</v>
      </c>
      <c r="AF793">
        <v>0</v>
      </c>
      <c r="AH793" t="str">
        <f>H793</f>
        <v>AVAILABLE</v>
      </c>
      <c r="AI793" t="str">
        <f>C793</f>
        <v>OakLawn103</v>
      </c>
      <c r="AJ793" t="str">
        <f>AH793</f>
        <v>AVAILABLE</v>
      </c>
      <c r="AM793" t="s">
        <v>39</v>
      </c>
      <c r="AS793" t="str">
        <f>B793</f>
        <v>Wednesday</v>
      </c>
      <c r="AV793" t="s">
        <v>41</v>
      </c>
      <c r="BO793" s="12">
        <v>45882</v>
      </c>
      <c r="BP793" s="13" t="s">
        <v>105</v>
      </c>
      <c r="BQ793" s="13" t="s">
        <v>107</v>
      </c>
      <c r="BR793" s="13">
        <v>9504585</v>
      </c>
      <c r="BS793" s="13" t="s">
        <v>75</v>
      </c>
      <c r="BT793" s="13">
        <v>29947</v>
      </c>
      <c r="BU793" s="13" t="s">
        <v>95</v>
      </c>
      <c r="BV793" s="13" t="s">
        <v>77</v>
      </c>
      <c r="BW793" s="13" t="s">
        <v>78</v>
      </c>
      <c r="BX793" s="13" t="s">
        <v>79</v>
      </c>
      <c r="BY793" s="13">
        <v>29940</v>
      </c>
      <c r="BZ793" s="13" t="s">
        <v>80</v>
      </c>
      <c r="CA793" s="13" t="s">
        <v>81</v>
      </c>
      <c r="CB793" s="13">
        <v>29941</v>
      </c>
      <c r="CC793" s="13"/>
      <c r="CD793" s="13" t="s">
        <v>82</v>
      </c>
      <c r="CE793" s="13"/>
      <c r="CF793" s="13" t="s">
        <v>83</v>
      </c>
      <c r="CG793" s="3">
        <f>BO793</f>
        <v>45882</v>
      </c>
      <c r="CH793" s="4" t="str">
        <f>LEFT(BU793,(LEN(BU793)-2))</f>
        <v>1:30</v>
      </c>
      <c r="CI793" s="4" t="str">
        <f>LEFT(CH793)</f>
        <v>1</v>
      </c>
      <c r="CJ793" s="4" t="str" cm="1">
        <f t="array" ref="CJ793">_xlfn.IFS(CI793 = "1","13",CI793 = "2","14",CI793 = "3","15",CI793 = "4","16",CI793 &gt; 4,CI793)</f>
        <v>13</v>
      </c>
      <c r="CK793" s="4" t="str">
        <f>RIGHT(CH793,2)</f>
        <v>30</v>
      </c>
      <c r="CL793" s="5" t="str">
        <f>_xlfn.CONCAT(CJ793,":",CK793)</f>
        <v>13:30</v>
      </c>
      <c r="CM793" s="9">
        <f>CG793</f>
        <v>45882</v>
      </c>
      <c r="CN793" s="10">
        <f>CM793</f>
        <v>45882</v>
      </c>
      <c r="CO793" s="10">
        <f>CN793+TIME(CJ793,CK793,CK793)</f>
        <v>45882.562847222223</v>
      </c>
      <c r="CP793" s="10">
        <f>CO793+TIME(0,30,0)</f>
        <v>45882.583680555559</v>
      </c>
    </row>
    <row r="794" spans="1:94" x14ac:dyDescent="0.25">
      <c r="A794" s="7">
        <v>45868</v>
      </c>
      <c r="B794" s="8" t="s">
        <v>105</v>
      </c>
      <c r="C794" s="8" t="s">
        <v>107</v>
      </c>
      <c r="D794" s="8">
        <v>9504585</v>
      </c>
      <c r="E794" s="8" t="s">
        <v>75</v>
      </c>
      <c r="F794" s="8">
        <v>29947</v>
      </c>
      <c r="G794" s="8" t="s">
        <v>91</v>
      </c>
      <c r="H794" s="8" t="s">
        <v>92</v>
      </c>
      <c r="I794" s="8" t="s">
        <v>78</v>
      </c>
      <c r="J794" s="8" t="s">
        <v>79</v>
      </c>
      <c r="K794" s="8">
        <v>29940</v>
      </c>
      <c r="L794" s="8" t="s">
        <v>80</v>
      </c>
      <c r="M794" s="8" t="s">
        <v>81</v>
      </c>
      <c r="N794" s="8">
        <v>29941</v>
      </c>
      <c r="O794" s="8"/>
      <c r="P794" s="8" t="s">
        <v>82</v>
      </c>
      <c r="Q794" s="8"/>
      <c r="R794" s="8" t="s">
        <v>83</v>
      </c>
      <c r="S794" s="3">
        <f>A794</f>
        <v>45868</v>
      </c>
      <c r="T794" s="4" t="str">
        <f>LEFT(G794,(LEN(G794)-2))</f>
        <v>12:00</v>
      </c>
      <c r="U794" s="4" t="str">
        <f t="shared" si="84"/>
        <v>1</v>
      </c>
      <c r="V794" s="4" t="str" cm="1">
        <f t="array" ref="V794">_xlfn.IFS(U794 = "1","13",U794 = "2","14",U794 = "3","15",U794 = "4","16",U794 &gt; 4,U794)</f>
        <v>13</v>
      </c>
      <c r="W794" s="4" t="str">
        <f t="shared" si="85"/>
        <v>00</v>
      </c>
      <c r="X794" s="5" t="str">
        <f t="shared" si="86"/>
        <v>13:00</v>
      </c>
      <c r="Y794" s="9">
        <f t="shared" si="87"/>
        <v>45868</v>
      </c>
      <c r="Z794" s="10">
        <f t="shared" si="88"/>
        <v>45868</v>
      </c>
      <c r="AA794" s="10">
        <f t="shared" si="89"/>
        <v>45868.541666666664</v>
      </c>
      <c r="AB794" s="10">
        <f t="shared" si="90"/>
        <v>45868.5625</v>
      </c>
      <c r="AC794" s="11">
        <f>AA794</f>
        <v>45868.541666666664</v>
      </c>
      <c r="AD794" s="11">
        <f>AB794</f>
        <v>45868.5625</v>
      </c>
      <c r="AE794">
        <v>0</v>
      </c>
      <c r="AF794">
        <v>0</v>
      </c>
      <c r="AH794" t="str">
        <f>H794</f>
        <v>TCT LUNCH 12:15- 12:45</v>
      </c>
      <c r="AI794" t="str">
        <f>C794</f>
        <v>OakLawn103</v>
      </c>
      <c r="AJ794" t="str">
        <f>AH794</f>
        <v>TCT LUNCH 12:15- 12:45</v>
      </c>
      <c r="AM794" t="s">
        <v>39</v>
      </c>
      <c r="AS794" t="str">
        <f>B794</f>
        <v>Wednesday</v>
      </c>
      <c r="AV794" t="s">
        <v>41</v>
      </c>
      <c r="BO794" s="12">
        <v>45882</v>
      </c>
      <c r="BP794" s="13" t="s">
        <v>105</v>
      </c>
      <c r="BQ794" s="13" t="s">
        <v>109</v>
      </c>
      <c r="BR794" s="13">
        <v>9504589</v>
      </c>
      <c r="BS794" s="13" t="s">
        <v>75</v>
      </c>
      <c r="BT794" s="13">
        <v>29948</v>
      </c>
      <c r="BU794" s="13" t="s">
        <v>88</v>
      </c>
      <c r="BV794" s="13" t="s">
        <v>77</v>
      </c>
      <c r="BW794" s="13" t="s">
        <v>78</v>
      </c>
      <c r="BX794" s="13" t="s">
        <v>79</v>
      </c>
      <c r="BY794" s="13">
        <v>29940</v>
      </c>
      <c r="BZ794" s="13" t="s">
        <v>80</v>
      </c>
      <c r="CA794" s="13" t="s">
        <v>81</v>
      </c>
      <c r="CB794" s="13">
        <v>29941</v>
      </c>
      <c r="CC794" s="13"/>
      <c r="CD794" s="13" t="s">
        <v>82</v>
      </c>
      <c r="CE794" s="13"/>
      <c r="CF794" s="13" t="s">
        <v>83</v>
      </c>
      <c r="CG794" s="3">
        <f>BO794</f>
        <v>45882</v>
      </c>
      <c r="CH794" s="4" t="str">
        <f>LEFT(BU794,(LEN(BU794)-2))</f>
        <v>10:30</v>
      </c>
      <c r="CI794" s="4" t="str">
        <f>LEFT(CH794)</f>
        <v>1</v>
      </c>
      <c r="CJ794" s="4" t="str" cm="1">
        <f t="array" ref="CJ794">_xlfn.IFS(CI794 = "1","13",CI794 = "2","14",CI794 = "3","15",CI794 = "4","16",CI794 &gt; 4,CI794)</f>
        <v>13</v>
      </c>
      <c r="CK794" s="4" t="str">
        <f>RIGHT(CH794,2)</f>
        <v>30</v>
      </c>
      <c r="CL794" s="5" t="str">
        <f>_xlfn.CONCAT(CJ794,":",CK794)</f>
        <v>13:30</v>
      </c>
      <c r="CM794" s="9">
        <f>CG794</f>
        <v>45882</v>
      </c>
      <c r="CN794" s="10">
        <f>CM794</f>
        <v>45882</v>
      </c>
      <c r="CO794" s="10">
        <f>CN794+TIME(CJ794,CK794,CK794)</f>
        <v>45882.562847222223</v>
      </c>
      <c r="CP794" s="10">
        <f>CO794+TIME(0,30,0)</f>
        <v>45882.583680555559</v>
      </c>
    </row>
    <row r="795" spans="1:94" x14ac:dyDescent="0.25">
      <c r="A795" s="12">
        <v>45868</v>
      </c>
      <c r="B795" s="13" t="s">
        <v>105</v>
      </c>
      <c r="C795" s="13" t="s">
        <v>107</v>
      </c>
      <c r="D795" s="13">
        <v>9504585</v>
      </c>
      <c r="E795" s="13" t="s">
        <v>75</v>
      </c>
      <c r="F795" s="13">
        <v>29947</v>
      </c>
      <c r="G795" s="13" t="s">
        <v>93</v>
      </c>
      <c r="H795" s="13" t="s">
        <v>92</v>
      </c>
      <c r="I795" s="13" t="s">
        <v>78</v>
      </c>
      <c r="J795" s="13" t="s">
        <v>79</v>
      </c>
      <c r="K795" s="13">
        <v>29940</v>
      </c>
      <c r="L795" s="13" t="s">
        <v>80</v>
      </c>
      <c r="M795" s="13" t="s">
        <v>81</v>
      </c>
      <c r="N795" s="13">
        <v>29941</v>
      </c>
      <c r="O795" s="13"/>
      <c r="P795" s="13" t="s">
        <v>82</v>
      </c>
      <c r="Q795" s="13"/>
      <c r="R795" s="13" t="s">
        <v>83</v>
      </c>
      <c r="S795" s="3">
        <f>A795</f>
        <v>45868</v>
      </c>
      <c r="T795" s="4" t="str">
        <f>LEFT(G795,(LEN(G795)-2))</f>
        <v>12:30</v>
      </c>
      <c r="U795" s="4" t="str">
        <f t="shared" si="84"/>
        <v>1</v>
      </c>
      <c r="V795" s="4" t="str" cm="1">
        <f t="array" ref="V795">_xlfn.IFS(U795 = "1","13",U795 = "2","14",U795 = "3","15",U795 = "4","16",U795 &gt; 4,U795)</f>
        <v>13</v>
      </c>
      <c r="W795" s="4" t="str">
        <f t="shared" si="85"/>
        <v>30</v>
      </c>
      <c r="X795" s="5" t="str">
        <f t="shared" si="86"/>
        <v>13:30</v>
      </c>
      <c r="Y795" s="9">
        <f t="shared" si="87"/>
        <v>45868</v>
      </c>
      <c r="Z795" s="10">
        <f t="shared" si="88"/>
        <v>45868</v>
      </c>
      <c r="AA795" s="10">
        <f t="shared" si="89"/>
        <v>45868.562847222223</v>
      </c>
      <c r="AB795" s="10">
        <f t="shared" si="90"/>
        <v>45868.583680555559</v>
      </c>
      <c r="AC795" s="11">
        <f>AA795</f>
        <v>45868.562847222223</v>
      </c>
      <c r="AD795" s="11">
        <f>AB795</f>
        <v>45868.583680555559</v>
      </c>
      <c r="AE795">
        <v>0</v>
      </c>
      <c r="AF795">
        <v>0</v>
      </c>
      <c r="AH795" t="str">
        <f>H795</f>
        <v>TCT LUNCH 12:15- 12:45</v>
      </c>
      <c r="AI795" t="str">
        <f>C795</f>
        <v>OakLawn103</v>
      </c>
      <c r="AJ795" t="str">
        <f>AH795</f>
        <v>TCT LUNCH 12:15- 12:45</v>
      </c>
      <c r="AM795" t="s">
        <v>39</v>
      </c>
      <c r="AS795" t="str">
        <f>B795</f>
        <v>Wednesday</v>
      </c>
      <c r="AV795" t="s">
        <v>41</v>
      </c>
      <c r="BO795" s="12">
        <v>45882</v>
      </c>
      <c r="BP795" s="13" t="s">
        <v>105</v>
      </c>
      <c r="BQ795" s="13" t="s">
        <v>109</v>
      </c>
      <c r="BR795" s="13">
        <v>9504589</v>
      </c>
      <c r="BS795" s="13" t="s">
        <v>75</v>
      </c>
      <c r="BT795" s="13">
        <v>29948</v>
      </c>
      <c r="BU795" s="13" t="s">
        <v>90</v>
      </c>
      <c r="BV795" s="13" t="s">
        <v>77</v>
      </c>
      <c r="BW795" s="13" t="s">
        <v>78</v>
      </c>
      <c r="BX795" s="13" t="s">
        <v>79</v>
      </c>
      <c r="BY795" s="13">
        <v>29940</v>
      </c>
      <c r="BZ795" s="13" t="s">
        <v>80</v>
      </c>
      <c r="CA795" s="13" t="s">
        <v>81</v>
      </c>
      <c r="CB795" s="13">
        <v>29941</v>
      </c>
      <c r="CC795" s="13"/>
      <c r="CD795" s="13" t="s">
        <v>82</v>
      </c>
      <c r="CE795" s="13"/>
      <c r="CF795" s="13" t="s">
        <v>83</v>
      </c>
      <c r="CG795" s="3">
        <f>BO795</f>
        <v>45882</v>
      </c>
      <c r="CH795" s="4" t="str">
        <f>LEFT(BU795,(LEN(BU795)-2))</f>
        <v>11:30</v>
      </c>
      <c r="CI795" s="4" t="str">
        <f>LEFT(CH795)</f>
        <v>1</v>
      </c>
      <c r="CJ795" s="4" t="str" cm="1">
        <f t="array" ref="CJ795">_xlfn.IFS(CI795 = "1","13",CI795 = "2","14",CI795 = "3","15",CI795 = "4","16",CI795 &gt; 4,CI795)</f>
        <v>13</v>
      </c>
      <c r="CK795" s="4" t="str">
        <f>RIGHT(CH795,2)</f>
        <v>30</v>
      </c>
      <c r="CL795" s="5" t="str">
        <f>_xlfn.CONCAT(CJ795,":",CK795)</f>
        <v>13:30</v>
      </c>
      <c r="CM795" s="9">
        <f>CG795</f>
        <v>45882</v>
      </c>
      <c r="CN795" s="10">
        <f>CM795</f>
        <v>45882</v>
      </c>
      <c r="CO795" s="10">
        <f>CN795+TIME(CJ795,CK795,CK795)</f>
        <v>45882.562847222223</v>
      </c>
      <c r="CP795" s="10">
        <f>CO795+TIME(0,30,0)</f>
        <v>45882.583680555559</v>
      </c>
    </row>
    <row r="796" spans="1:94" x14ac:dyDescent="0.25">
      <c r="A796" s="7">
        <v>45868</v>
      </c>
      <c r="B796" s="8" t="s">
        <v>105</v>
      </c>
      <c r="C796" s="8" t="s">
        <v>107</v>
      </c>
      <c r="D796" s="8">
        <v>9504585</v>
      </c>
      <c r="E796" s="8" t="s">
        <v>75</v>
      </c>
      <c r="F796" s="8">
        <v>29947</v>
      </c>
      <c r="G796" s="8" t="s">
        <v>94</v>
      </c>
      <c r="H796" s="8" t="s">
        <v>77</v>
      </c>
      <c r="I796" s="8" t="s">
        <v>78</v>
      </c>
      <c r="J796" s="8" t="s">
        <v>79</v>
      </c>
      <c r="K796" s="8">
        <v>29940</v>
      </c>
      <c r="L796" s="8" t="s">
        <v>80</v>
      </c>
      <c r="M796" s="8" t="s">
        <v>81</v>
      </c>
      <c r="N796" s="8">
        <v>29941</v>
      </c>
      <c r="O796" s="8"/>
      <c r="P796" s="8" t="s">
        <v>82</v>
      </c>
      <c r="Q796" s="8"/>
      <c r="R796" s="8" t="s">
        <v>83</v>
      </c>
      <c r="S796" s="3">
        <f>A796</f>
        <v>45868</v>
      </c>
      <c r="T796" s="4" t="str">
        <f>LEFT(G796,(LEN(G796)-2))</f>
        <v>1:00</v>
      </c>
      <c r="U796" s="4" t="str">
        <f t="shared" si="84"/>
        <v>1</v>
      </c>
      <c r="V796" s="4" t="str" cm="1">
        <f t="array" ref="V796">_xlfn.IFS(U796 = "1","13",U796 = "2","14",U796 = "3","15",U796 = "4","16",U796 &gt; 4,U796)</f>
        <v>13</v>
      </c>
      <c r="W796" s="4" t="str">
        <f t="shared" si="85"/>
        <v>00</v>
      </c>
      <c r="X796" s="5" t="str">
        <f t="shared" si="86"/>
        <v>13:00</v>
      </c>
      <c r="Y796" s="9">
        <f t="shared" si="87"/>
        <v>45868</v>
      </c>
      <c r="Z796" s="10">
        <f t="shared" si="88"/>
        <v>45868</v>
      </c>
      <c r="AA796" s="10">
        <f t="shared" si="89"/>
        <v>45868.541666666664</v>
      </c>
      <c r="AB796" s="10">
        <f t="shared" si="90"/>
        <v>45868.5625</v>
      </c>
      <c r="AC796" s="11">
        <f>AA796</f>
        <v>45868.541666666664</v>
      </c>
      <c r="AD796" s="11">
        <f>AB796</f>
        <v>45868.5625</v>
      </c>
      <c r="AE796">
        <v>0</v>
      </c>
      <c r="AF796">
        <v>0</v>
      </c>
      <c r="AH796" t="str">
        <f>H796</f>
        <v>AVAILABLE</v>
      </c>
      <c r="AI796" t="str">
        <f>C796</f>
        <v>OakLawn103</v>
      </c>
      <c r="AJ796" t="str">
        <f>AH796</f>
        <v>AVAILABLE</v>
      </c>
      <c r="AM796" t="s">
        <v>39</v>
      </c>
      <c r="AS796" t="str">
        <f>B796</f>
        <v>Wednesday</v>
      </c>
      <c r="AV796" t="s">
        <v>41</v>
      </c>
      <c r="BO796" s="12">
        <v>45882</v>
      </c>
      <c r="BP796" s="13" t="s">
        <v>105</v>
      </c>
      <c r="BQ796" s="13" t="s">
        <v>109</v>
      </c>
      <c r="BR796" s="13">
        <v>9504589</v>
      </c>
      <c r="BS796" s="13" t="s">
        <v>75</v>
      </c>
      <c r="BT796" s="13">
        <v>29948</v>
      </c>
      <c r="BU796" s="13" t="s">
        <v>93</v>
      </c>
      <c r="BV796" s="13" t="s">
        <v>92</v>
      </c>
      <c r="BW796" s="13" t="s">
        <v>78</v>
      </c>
      <c r="BX796" s="13" t="s">
        <v>79</v>
      </c>
      <c r="BY796" s="13">
        <v>29940</v>
      </c>
      <c r="BZ796" s="13" t="s">
        <v>80</v>
      </c>
      <c r="CA796" s="13" t="s">
        <v>81</v>
      </c>
      <c r="CB796" s="13">
        <v>29941</v>
      </c>
      <c r="CC796" s="13"/>
      <c r="CD796" s="13" t="s">
        <v>82</v>
      </c>
      <c r="CE796" s="13"/>
      <c r="CF796" s="13" t="s">
        <v>83</v>
      </c>
      <c r="CG796" s="3">
        <f>BO796</f>
        <v>45882</v>
      </c>
      <c r="CH796" s="4" t="str">
        <f>LEFT(BU796,(LEN(BU796)-2))</f>
        <v>12:30</v>
      </c>
      <c r="CI796" s="4" t="str">
        <f>LEFT(CH796)</f>
        <v>1</v>
      </c>
      <c r="CJ796" s="4" t="str" cm="1">
        <f t="array" ref="CJ796">_xlfn.IFS(CI796 = "1","13",CI796 = "2","14",CI796 = "3","15",CI796 = "4","16",CI796 &gt; 4,CI796)</f>
        <v>13</v>
      </c>
      <c r="CK796" s="4" t="str">
        <f>RIGHT(CH796,2)</f>
        <v>30</v>
      </c>
      <c r="CL796" s="5" t="str">
        <f>_xlfn.CONCAT(CJ796,":",CK796)</f>
        <v>13:30</v>
      </c>
      <c r="CM796" s="9">
        <f>CG796</f>
        <v>45882</v>
      </c>
      <c r="CN796" s="10">
        <f>CM796</f>
        <v>45882</v>
      </c>
      <c r="CO796" s="10">
        <f>CN796+TIME(CJ796,CK796,CK796)</f>
        <v>45882.562847222223</v>
      </c>
      <c r="CP796" s="10">
        <f>CO796+TIME(0,30,0)</f>
        <v>45882.583680555559</v>
      </c>
    </row>
    <row r="797" spans="1:94" x14ac:dyDescent="0.25">
      <c r="A797" s="12">
        <v>45868</v>
      </c>
      <c r="B797" s="13" t="s">
        <v>105</v>
      </c>
      <c r="C797" s="13" t="s">
        <v>107</v>
      </c>
      <c r="D797" s="13">
        <v>9504585</v>
      </c>
      <c r="E797" s="13" t="s">
        <v>75</v>
      </c>
      <c r="F797" s="13">
        <v>29947</v>
      </c>
      <c r="G797" s="13" t="s">
        <v>95</v>
      </c>
      <c r="H797" s="13" t="s">
        <v>77</v>
      </c>
      <c r="I797" s="13" t="s">
        <v>78</v>
      </c>
      <c r="J797" s="13" t="s">
        <v>79</v>
      </c>
      <c r="K797" s="13">
        <v>29940</v>
      </c>
      <c r="L797" s="13" t="s">
        <v>80</v>
      </c>
      <c r="M797" s="13" t="s">
        <v>81</v>
      </c>
      <c r="N797" s="13">
        <v>29941</v>
      </c>
      <c r="O797" s="13"/>
      <c r="P797" s="13" t="s">
        <v>82</v>
      </c>
      <c r="Q797" s="13"/>
      <c r="R797" s="13" t="s">
        <v>83</v>
      </c>
      <c r="S797" s="3">
        <f>A797</f>
        <v>45868</v>
      </c>
      <c r="T797" s="4" t="str">
        <f>LEFT(G797,(LEN(G797)-2))</f>
        <v>1:30</v>
      </c>
      <c r="U797" s="4" t="str">
        <f t="shared" si="84"/>
        <v>1</v>
      </c>
      <c r="V797" s="4" t="str" cm="1">
        <f t="array" ref="V797">_xlfn.IFS(U797 = "1","13",U797 = "2","14",U797 = "3","15",U797 = "4","16",U797 &gt; 4,U797)</f>
        <v>13</v>
      </c>
      <c r="W797" s="4" t="str">
        <f t="shared" si="85"/>
        <v>30</v>
      </c>
      <c r="X797" s="5" t="str">
        <f t="shared" si="86"/>
        <v>13:30</v>
      </c>
      <c r="Y797" s="9">
        <f t="shared" si="87"/>
        <v>45868</v>
      </c>
      <c r="Z797" s="10">
        <f t="shared" si="88"/>
        <v>45868</v>
      </c>
      <c r="AA797" s="10">
        <f t="shared" si="89"/>
        <v>45868.562847222223</v>
      </c>
      <c r="AB797" s="10">
        <f t="shared" si="90"/>
        <v>45868.583680555559</v>
      </c>
      <c r="AC797" s="11">
        <f>AA797</f>
        <v>45868.562847222223</v>
      </c>
      <c r="AD797" s="11">
        <f>AB797</f>
        <v>45868.583680555559</v>
      </c>
      <c r="AE797">
        <v>0</v>
      </c>
      <c r="AF797">
        <v>0</v>
      </c>
      <c r="AH797" t="str">
        <f>H797</f>
        <v>AVAILABLE</v>
      </c>
      <c r="AI797" t="str">
        <f>C797</f>
        <v>OakLawn103</v>
      </c>
      <c r="AJ797" t="str">
        <f>AH797</f>
        <v>AVAILABLE</v>
      </c>
      <c r="AM797" t="s">
        <v>39</v>
      </c>
      <c r="AS797" t="str">
        <f>B797</f>
        <v>Wednesday</v>
      </c>
      <c r="AV797" t="s">
        <v>41</v>
      </c>
      <c r="BO797" s="12">
        <v>45882</v>
      </c>
      <c r="BP797" s="13" t="s">
        <v>105</v>
      </c>
      <c r="BQ797" s="13" t="s">
        <v>109</v>
      </c>
      <c r="BR797" s="13">
        <v>9504589</v>
      </c>
      <c r="BS797" s="13" t="s">
        <v>75</v>
      </c>
      <c r="BT797" s="13">
        <v>29948</v>
      </c>
      <c r="BU797" s="13" t="s">
        <v>95</v>
      </c>
      <c r="BV797" s="13" t="s">
        <v>114</v>
      </c>
      <c r="BW797" s="13" t="s">
        <v>78</v>
      </c>
      <c r="BX797" s="13" t="s">
        <v>79</v>
      </c>
      <c r="BY797" s="13">
        <v>29940</v>
      </c>
      <c r="BZ797" s="13" t="s">
        <v>80</v>
      </c>
      <c r="CA797" s="13" t="s">
        <v>81</v>
      </c>
      <c r="CB797" s="13">
        <v>29941</v>
      </c>
      <c r="CC797" s="13"/>
      <c r="CD797" s="13" t="s">
        <v>82</v>
      </c>
      <c r="CE797" s="13"/>
      <c r="CF797" s="13" t="s">
        <v>83</v>
      </c>
      <c r="CG797" s="3">
        <f>BO797</f>
        <v>45882</v>
      </c>
      <c r="CH797" s="4" t="str">
        <f>LEFT(BU797,(LEN(BU797)-2))</f>
        <v>1:30</v>
      </c>
      <c r="CI797" s="4" t="str">
        <f>LEFT(CH797)</f>
        <v>1</v>
      </c>
      <c r="CJ797" s="4" t="str" cm="1">
        <f t="array" ref="CJ797">_xlfn.IFS(CI797 = "1","13",CI797 = "2","14",CI797 = "3","15",CI797 = "4","16",CI797 &gt; 4,CI797)</f>
        <v>13</v>
      </c>
      <c r="CK797" s="4" t="str">
        <f>RIGHT(CH797,2)</f>
        <v>30</v>
      </c>
      <c r="CL797" s="5" t="str">
        <f>_xlfn.CONCAT(CJ797,":",CK797)</f>
        <v>13:30</v>
      </c>
      <c r="CM797" s="9">
        <f>CG797</f>
        <v>45882</v>
      </c>
      <c r="CN797" s="10">
        <f>CM797</f>
        <v>45882</v>
      </c>
      <c r="CO797" s="10">
        <f>CN797+TIME(CJ797,CK797,CK797)</f>
        <v>45882.562847222223</v>
      </c>
      <c r="CP797" s="10">
        <f>CO797+TIME(0,30,0)</f>
        <v>45882.583680555559</v>
      </c>
    </row>
    <row r="798" spans="1:94" ht="15.75" x14ac:dyDescent="0.25">
      <c r="A798" s="7">
        <v>45868</v>
      </c>
      <c r="B798" s="8" t="s">
        <v>105</v>
      </c>
      <c r="C798" s="8" t="s">
        <v>107</v>
      </c>
      <c r="D798" s="8">
        <v>9504585</v>
      </c>
      <c r="E798" s="8" t="s">
        <v>75</v>
      </c>
      <c r="F798" s="8">
        <v>29947</v>
      </c>
      <c r="G798" s="8" t="s">
        <v>97</v>
      </c>
      <c r="H798" s="8" t="s">
        <v>77</v>
      </c>
      <c r="I798" s="8" t="s">
        <v>78</v>
      </c>
      <c r="J798" s="8" t="s">
        <v>79</v>
      </c>
      <c r="K798" s="8">
        <v>29940</v>
      </c>
      <c r="L798" s="8" t="s">
        <v>80</v>
      </c>
      <c r="M798" s="8" t="s">
        <v>81</v>
      </c>
      <c r="N798" s="8">
        <v>29941</v>
      </c>
      <c r="O798" s="8"/>
      <c r="P798" s="8" t="s">
        <v>82</v>
      </c>
      <c r="Q798" s="8"/>
      <c r="R798" s="8" t="s">
        <v>83</v>
      </c>
      <c r="S798" s="3">
        <f>A798</f>
        <v>45868</v>
      </c>
      <c r="T798" s="4" t="str">
        <f>LEFT(G798,(LEN(G798)-2))</f>
        <v>2:00</v>
      </c>
      <c r="U798" s="4" t="str">
        <f t="shared" si="84"/>
        <v>2</v>
      </c>
      <c r="V798" s="4" t="str" cm="1">
        <f t="array" ref="V798">_xlfn.IFS(U798 = "1","13",U798 = "2","14",U798 = "3","15",U798 = "4","16",U798 &gt; 4,U798)</f>
        <v>14</v>
      </c>
      <c r="W798" s="4" t="str">
        <f t="shared" si="85"/>
        <v>00</v>
      </c>
      <c r="X798" s="5" t="str">
        <f t="shared" si="86"/>
        <v>14:00</v>
      </c>
      <c r="Y798" s="9">
        <f t="shared" si="87"/>
        <v>45868</v>
      </c>
      <c r="Z798" s="10">
        <f t="shared" si="88"/>
        <v>45868</v>
      </c>
      <c r="AA798" s="10">
        <f t="shared" si="89"/>
        <v>45868.583333333336</v>
      </c>
      <c r="AB798" s="10">
        <f t="shared" si="90"/>
        <v>45868.604166666672</v>
      </c>
      <c r="AC798" s="11">
        <f>AA798</f>
        <v>45868.583333333336</v>
      </c>
      <c r="AD798" s="11">
        <f>AB798</f>
        <v>45868.604166666672</v>
      </c>
      <c r="AE798">
        <v>0</v>
      </c>
      <c r="AF798">
        <v>0</v>
      </c>
      <c r="AH798" t="str">
        <f>H798</f>
        <v>AVAILABLE</v>
      </c>
      <c r="AI798" t="str">
        <f>C798</f>
        <v>OakLawn103</v>
      </c>
      <c r="AJ798" t="str">
        <f>AH798</f>
        <v>AVAILABLE</v>
      </c>
      <c r="AM798" t="s">
        <v>39</v>
      </c>
      <c r="AS798" t="str">
        <f>B798</f>
        <v>Wednesday</v>
      </c>
      <c r="AV798" t="s">
        <v>41</v>
      </c>
      <c r="BO798" s="16">
        <v>45882</v>
      </c>
      <c r="BP798" s="17" t="s">
        <v>105</v>
      </c>
      <c r="BQ798" s="17" t="s">
        <v>115</v>
      </c>
      <c r="BR798" s="17">
        <v>9504574</v>
      </c>
      <c r="BS798" s="17" t="s">
        <v>75</v>
      </c>
      <c r="BT798" s="17">
        <v>29944</v>
      </c>
      <c r="BU798" s="17" t="s">
        <v>88</v>
      </c>
      <c r="BV798" s="17" t="s">
        <v>116</v>
      </c>
      <c r="BW798" s="17" t="s">
        <v>78</v>
      </c>
      <c r="BX798" s="17" t="s">
        <v>79</v>
      </c>
      <c r="BY798" s="17">
        <v>29940</v>
      </c>
      <c r="BZ798" s="17" t="s">
        <v>80</v>
      </c>
      <c r="CA798" s="17" t="s">
        <v>81</v>
      </c>
      <c r="CB798" s="17">
        <v>29941</v>
      </c>
      <c r="CC798" s="17"/>
      <c r="CD798" s="17" t="s">
        <v>82</v>
      </c>
      <c r="CE798" s="17"/>
      <c r="CF798" s="17" t="s">
        <v>83</v>
      </c>
      <c r="CG798" s="3">
        <f>BO798</f>
        <v>45882</v>
      </c>
      <c r="CH798" s="4" t="str">
        <f>LEFT(BU798,(LEN(BU798)-2))</f>
        <v>10:30</v>
      </c>
      <c r="CI798" s="4" t="str">
        <f>LEFT(CH798)</f>
        <v>1</v>
      </c>
      <c r="CJ798" s="4" t="str" cm="1">
        <f t="array" ref="CJ798">_xlfn.IFS(CI798 = "1","13",CI798 = "2","14",CI798 = "3","15",CI798 = "4","16",CI798 &gt; 4,CI798)</f>
        <v>13</v>
      </c>
      <c r="CK798" s="4" t="str">
        <f>RIGHT(CH798,2)</f>
        <v>30</v>
      </c>
      <c r="CL798" s="5" t="str">
        <f>_xlfn.CONCAT(CJ798,":",CK798)</f>
        <v>13:30</v>
      </c>
      <c r="CM798" s="9">
        <f>CG798</f>
        <v>45882</v>
      </c>
      <c r="CN798" s="10">
        <f>CM798</f>
        <v>45882</v>
      </c>
      <c r="CO798" s="10">
        <f>CN798+TIME(CJ798,CK798,CK798)</f>
        <v>45882.562847222223</v>
      </c>
      <c r="CP798" s="10">
        <f>CO798+TIME(0,30,0)</f>
        <v>45882.583680555559</v>
      </c>
    </row>
    <row r="799" spans="1:94" ht="15.75" x14ac:dyDescent="0.25">
      <c r="A799" s="12">
        <v>45868</v>
      </c>
      <c r="B799" s="13" t="s">
        <v>105</v>
      </c>
      <c r="C799" s="13" t="s">
        <v>107</v>
      </c>
      <c r="D799" s="13">
        <v>9504585</v>
      </c>
      <c r="E799" s="13" t="s">
        <v>75</v>
      </c>
      <c r="F799" s="13">
        <v>29947</v>
      </c>
      <c r="G799" s="13" t="s">
        <v>98</v>
      </c>
      <c r="H799" s="13" t="s">
        <v>77</v>
      </c>
      <c r="I799" s="13" t="s">
        <v>78</v>
      </c>
      <c r="J799" s="13" t="s">
        <v>79</v>
      </c>
      <c r="K799" s="13">
        <v>29940</v>
      </c>
      <c r="L799" s="13" t="s">
        <v>80</v>
      </c>
      <c r="M799" s="13" t="s">
        <v>81</v>
      </c>
      <c r="N799" s="13">
        <v>29941</v>
      </c>
      <c r="O799" s="13"/>
      <c r="P799" s="13" t="s">
        <v>82</v>
      </c>
      <c r="Q799" s="13"/>
      <c r="R799" s="13" t="s">
        <v>83</v>
      </c>
      <c r="S799" s="3">
        <f>A799</f>
        <v>45868</v>
      </c>
      <c r="T799" s="4" t="str">
        <f>LEFT(G799,(LEN(G799)-2))</f>
        <v>2:30</v>
      </c>
      <c r="U799" s="4" t="str">
        <f t="shared" si="84"/>
        <v>2</v>
      </c>
      <c r="V799" s="4" t="str" cm="1">
        <f t="array" ref="V799">_xlfn.IFS(U799 = "1","13",U799 = "2","14",U799 = "3","15",U799 = "4","16",U799 &gt; 4,U799)</f>
        <v>14</v>
      </c>
      <c r="W799" s="4" t="str">
        <f t="shared" si="85"/>
        <v>30</v>
      </c>
      <c r="X799" s="5" t="str">
        <f t="shared" si="86"/>
        <v>14:30</v>
      </c>
      <c r="Y799" s="9">
        <f t="shared" si="87"/>
        <v>45868</v>
      </c>
      <c r="Z799" s="10">
        <f t="shared" si="88"/>
        <v>45868</v>
      </c>
      <c r="AA799" s="10">
        <f t="shared" si="89"/>
        <v>45868.604513888888</v>
      </c>
      <c r="AB799" s="10">
        <f t="shared" si="90"/>
        <v>45868.625347222223</v>
      </c>
      <c r="AC799" s="11">
        <f>AA799</f>
        <v>45868.604513888888</v>
      </c>
      <c r="AD799" s="11">
        <f>AB799</f>
        <v>45868.625347222223</v>
      </c>
      <c r="AE799">
        <v>0</v>
      </c>
      <c r="AF799">
        <v>0</v>
      </c>
      <c r="AH799" t="str">
        <f>H799</f>
        <v>AVAILABLE</v>
      </c>
      <c r="AI799" t="str">
        <f>C799</f>
        <v>OakLawn103</v>
      </c>
      <c r="AJ799" t="str">
        <f>AH799</f>
        <v>AVAILABLE</v>
      </c>
      <c r="AM799" t="s">
        <v>39</v>
      </c>
      <c r="AS799" t="str">
        <f>B799</f>
        <v>Wednesday</v>
      </c>
      <c r="AV799" t="s">
        <v>41</v>
      </c>
      <c r="BO799" s="16">
        <v>45882</v>
      </c>
      <c r="BP799" s="17" t="s">
        <v>105</v>
      </c>
      <c r="BQ799" s="17" t="s">
        <v>115</v>
      </c>
      <c r="BR799" s="17">
        <v>9504574</v>
      </c>
      <c r="BS799" s="17" t="s">
        <v>75</v>
      </c>
      <c r="BT799" s="17">
        <v>29944</v>
      </c>
      <c r="BU799" s="17" t="s">
        <v>90</v>
      </c>
      <c r="BV799" s="17" t="s">
        <v>116</v>
      </c>
      <c r="BW799" s="17" t="s">
        <v>78</v>
      </c>
      <c r="BX799" s="17" t="s">
        <v>79</v>
      </c>
      <c r="BY799" s="17">
        <v>29940</v>
      </c>
      <c r="BZ799" s="17" t="s">
        <v>80</v>
      </c>
      <c r="CA799" s="17" t="s">
        <v>81</v>
      </c>
      <c r="CB799" s="17">
        <v>29941</v>
      </c>
      <c r="CC799" s="17"/>
      <c r="CD799" s="17" t="s">
        <v>82</v>
      </c>
      <c r="CE799" s="17"/>
      <c r="CF799" s="17" t="s">
        <v>83</v>
      </c>
      <c r="CG799" s="3">
        <f>BO799</f>
        <v>45882</v>
      </c>
      <c r="CH799" s="4" t="str">
        <f>LEFT(BU799,(LEN(BU799)-2))</f>
        <v>11:30</v>
      </c>
      <c r="CI799" s="4" t="str">
        <f>LEFT(CH799)</f>
        <v>1</v>
      </c>
      <c r="CJ799" s="4" t="str" cm="1">
        <f t="array" ref="CJ799">_xlfn.IFS(CI799 = "1","13",CI799 = "2","14",CI799 = "3","15",CI799 = "4","16",CI799 &gt; 4,CI799)</f>
        <v>13</v>
      </c>
      <c r="CK799" s="4" t="str">
        <f>RIGHT(CH799,2)</f>
        <v>30</v>
      </c>
      <c r="CL799" s="5" t="str">
        <f>_xlfn.CONCAT(CJ799,":",CK799)</f>
        <v>13:30</v>
      </c>
      <c r="CM799" s="9">
        <f>CG799</f>
        <v>45882</v>
      </c>
      <c r="CN799" s="10">
        <f>CM799</f>
        <v>45882</v>
      </c>
      <c r="CO799" s="10">
        <f>CN799+TIME(CJ799,CK799,CK799)</f>
        <v>45882.562847222223</v>
      </c>
      <c r="CP799" s="10">
        <f>CO799+TIME(0,30,0)</f>
        <v>45882.583680555559</v>
      </c>
    </row>
    <row r="800" spans="1:94" ht="15.75" x14ac:dyDescent="0.25">
      <c r="A800" s="7">
        <v>45868</v>
      </c>
      <c r="B800" s="8" t="s">
        <v>105</v>
      </c>
      <c r="C800" s="8" t="s">
        <v>107</v>
      </c>
      <c r="D800" s="8">
        <v>9504585</v>
      </c>
      <c r="E800" s="8" t="s">
        <v>75</v>
      </c>
      <c r="F800" s="8">
        <v>29947</v>
      </c>
      <c r="G800" s="8" t="s">
        <v>99</v>
      </c>
      <c r="H800" s="8" t="s">
        <v>77</v>
      </c>
      <c r="I800" s="8" t="s">
        <v>78</v>
      </c>
      <c r="J800" s="8" t="s">
        <v>79</v>
      </c>
      <c r="K800" s="8">
        <v>29940</v>
      </c>
      <c r="L800" s="8" t="s">
        <v>80</v>
      </c>
      <c r="M800" s="8" t="s">
        <v>81</v>
      </c>
      <c r="N800" s="8">
        <v>29941</v>
      </c>
      <c r="O800" s="8"/>
      <c r="P800" s="8" t="s">
        <v>82</v>
      </c>
      <c r="Q800" s="8"/>
      <c r="R800" s="8" t="s">
        <v>83</v>
      </c>
      <c r="S800" s="3">
        <f>A800</f>
        <v>45868</v>
      </c>
      <c r="T800" s="4" t="str">
        <f>LEFT(G800,(LEN(G800)-2))</f>
        <v>3:00</v>
      </c>
      <c r="U800" s="4" t="str">
        <f t="shared" si="84"/>
        <v>3</v>
      </c>
      <c r="V800" s="4" t="str" cm="1">
        <f t="array" ref="V800">_xlfn.IFS(U800 = "1","13",U800 = "2","14",U800 = "3","15",U800 = "4","16",U800 &gt; 4,U800)</f>
        <v>15</v>
      </c>
      <c r="W800" s="4" t="str">
        <f t="shared" si="85"/>
        <v>00</v>
      </c>
      <c r="X800" s="5" t="str">
        <f t="shared" si="86"/>
        <v>15:00</v>
      </c>
      <c r="Y800" s="9">
        <f t="shared" si="87"/>
        <v>45868</v>
      </c>
      <c r="Z800" s="10">
        <f t="shared" si="88"/>
        <v>45868</v>
      </c>
      <c r="AA800" s="10">
        <f t="shared" si="89"/>
        <v>45868.625</v>
      </c>
      <c r="AB800" s="10">
        <f t="shared" si="90"/>
        <v>45868.645833333336</v>
      </c>
      <c r="AC800" s="11">
        <f>AA800</f>
        <v>45868.625</v>
      </c>
      <c r="AD800" s="11">
        <f>AB800</f>
        <v>45868.645833333336</v>
      </c>
      <c r="AE800">
        <v>0</v>
      </c>
      <c r="AF800">
        <v>0</v>
      </c>
      <c r="AH800" t="str">
        <f>H800</f>
        <v>AVAILABLE</v>
      </c>
      <c r="AI800" t="str">
        <f>C800</f>
        <v>OakLawn103</v>
      </c>
      <c r="AJ800" t="str">
        <f>AH800</f>
        <v>AVAILABLE</v>
      </c>
      <c r="AM800" t="s">
        <v>39</v>
      </c>
      <c r="AS800" t="str">
        <f>B800</f>
        <v>Wednesday</v>
      </c>
      <c r="AV800" t="s">
        <v>41</v>
      </c>
      <c r="BO800" s="16">
        <v>45882</v>
      </c>
      <c r="BP800" s="17" t="s">
        <v>105</v>
      </c>
      <c r="BQ800" s="17" t="s">
        <v>115</v>
      </c>
      <c r="BR800" s="17">
        <v>9504574</v>
      </c>
      <c r="BS800" s="17" t="s">
        <v>75</v>
      </c>
      <c r="BT800" s="17">
        <v>29944</v>
      </c>
      <c r="BU800" s="17" t="s">
        <v>93</v>
      </c>
      <c r="BV800" s="17" t="s">
        <v>92</v>
      </c>
      <c r="BW800" s="17" t="s">
        <v>78</v>
      </c>
      <c r="BX800" s="17" t="s">
        <v>79</v>
      </c>
      <c r="BY800" s="17">
        <v>29940</v>
      </c>
      <c r="BZ800" s="17" t="s">
        <v>80</v>
      </c>
      <c r="CA800" s="17" t="s">
        <v>81</v>
      </c>
      <c r="CB800" s="17">
        <v>29941</v>
      </c>
      <c r="CC800" s="17"/>
      <c r="CD800" s="17" t="s">
        <v>82</v>
      </c>
      <c r="CE800" s="17"/>
      <c r="CF800" s="17" t="s">
        <v>83</v>
      </c>
      <c r="CG800" s="3">
        <f>BO800</f>
        <v>45882</v>
      </c>
      <c r="CH800" s="4" t="str">
        <f>LEFT(BU800,(LEN(BU800)-2))</f>
        <v>12:30</v>
      </c>
      <c r="CI800" s="4" t="str">
        <f>LEFT(CH800)</f>
        <v>1</v>
      </c>
      <c r="CJ800" s="4" t="str" cm="1">
        <f t="array" ref="CJ800">_xlfn.IFS(CI800 = "1","13",CI800 = "2","14",CI800 = "3","15",CI800 = "4","16",CI800 &gt; 4,CI800)</f>
        <v>13</v>
      </c>
      <c r="CK800" s="4" t="str">
        <f>RIGHT(CH800,2)</f>
        <v>30</v>
      </c>
      <c r="CL800" s="5" t="str">
        <f>_xlfn.CONCAT(CJ800,":",CK800)</f>
        <v>13:30</v>
      </c>
      <c r="CM800" s="9">
        <f>CG800</f>
        <v>45882</v>
      </c>
      <c r="CN800" s="10">
        <f>CM800</f>
        <v>45882</v>
      </c>
      <c r="CO800" s="10">
        <f>CN800+TIME(CJ800,CK800,CK800)</f>
        <v>45882.562847222223</v>
      </c>
      <c r="CP800" s="10">
        <f>CO800+TIME(0,30,0)</f>
        <v>45882.583680555559</v>
      </c>
    </row>
    <row r="801" spans="1:94" ht="15.75" x14ac:dyDescent="0.25">
      <c r="A801" s="12">
        <v>45868</v>
      </c>
      <c r="B801" s="13" t="s">
        <v>105</v>
      </c>
      <c r="C801" s="13" t="s">
        <v>107</v>
      </c>
      <c r="D801" s="13">
        <v>9504585</v>
      </c>
      <c r="E801" s="13" t="s">
        <v>75</v>
      </c>
      <c r="F801" s="13">
        <v>29947</v>
      </c>
      <c r="G801" s="13" t="s">
        <v>100</v>
      </c>
      <c r="H801" s="13" t="s">
        <v>77</v>
      </c>
      <c r="I801" s="13" t="s">
        <v>78</v>
      </c>
      <c r="J801" s="13" t="s">
        <v>79</v>
      </c>
      <c r="K801" s="13">
        <v>29940</v>
      </c>
      <c r="L801" s="13" t="s">
        <v>80</v>
      </c>
      <c r="M801" s="13" t="s">
        <v>81</v>
      </c>
      <c r="N801" s="13">
        <v>29941</v>
      </c>
      <c r="O801" s="13"/>
      <c r="P801" s="13" t="s">
        <v>82</v>
      </c>
      <c r="Q801" s="13"/>
      <c r="R801" s="13" t="s">
        <v>83</v>
      </c>
      <c r="S801" s="3">
        <f>A801</f>
        <v>45868</v>
      </c>
      <c r="T801" s="4" t="str">
        <f>LEFT(G801,(LEN(G801)-2))</f>
        <v>3:30</v>
      </c>
      <c r="U801" s="4" t="str">
        <f t="shared" si="84"/>
        <v>3</v>
      </c>
      <c r="V801" s="4" t="str" cm="1">
        <f t="array" ref="V801">_xlfn.IFS(U801 = "1","13",U801 = "2","14",U801 = "3","15",U801 = "4","16",U801 &gt; 4,U801)</f>
        <v>15</v>
      </c>
      <c r="W801" s="4" t="str">
        <f t="shared" si="85"/>
        <v>30</v>
      </c>
      <c r="X801" s="5" t="str">
        <f t="shared" si="86"/>
        <v>15:30</v>
      </c>
      <c r="Y801" s="9">
        <f t="shared" si="87"/>
        <v>45868</v>
      </c>
      <c r="Z801" s="10">
        <f t="shared" si="88"/>
        <v>45868</v>
      </c>
      <c r="AA801" s="10">
        <f t="shared" si="89"/>
        <v>45868.646180555559</v>
      </c>
      <c r="AB801" s="10">
        <f t="shared" si="90"/>
        <v>45868.667013888895</v>
      </c>
      <c r="AC801" s="11">
        <f>AA801</f>
        <v>45868.646180555559</v>
      </c>
      <c r="AD801" s="11">
        <f>AB801</f>
        <v>45868.667013888895</v>
      </c>
      <c r="AE801">
        <v>0</v>
      </c>
      <c r="AF801">
        <v>0</v>
      </c>
      <c r="AH801" t="str">
        <f>H801</f>
        <v>AVAILABLE</v>
      </c>
      <c r="AI801" t="str">
        <f>C801</f>
        <v>OakLawn103</v>
      </c>
      <c r="AJ801" t="str">
        <f>AH801</f>
        <v>AVAILABLE</v>
      </c>
      <c r="AM801" t="s">
        <v>39</v>
      </c>
      <c r="AS801" t="str">
        <f>B801</f>
        <v>Wednesday</v>
      </c>
      <c r="AV801" t="s">
        <v>41</v>
      </c>
      <c r="BO801" s="16">
        <v>45882</v>
      </c>
      <c r="BP801" s="17" t="s">
        <v>105</v>
      </c>
      <c r="BQ801" s="17" t="s">
        <v>115</v>
      </c>
      <c r="BR801" s="17">
        <v>9504574</v>
      </c>
      <c r="BS801" s="17" t="s">
        <v>75</v>
      </c>
      <c r="BT801" s="17">
        <v>29944</v>
      </c>
      <c r="BU801" s="17" t="s">
        <v>95</v>
      </c>
      <c r="BV801" s="17" t="s">
        <v>116</v>
      </c>
      <c r="BW801" s="17" t="s">
        <v>78</v>
      </c>
      <c r="BX801" s="17" t="s">
        <v>79</v>
      </c>
      <c r="BY801" s="17">
        <v>29940</v>
      </c>
      <c r="BZ801" s="17" t="s">
        <v>80</v>
      </c>
      <c r="CA801" s="17" t="s">
        <v>81</v>
      </c>
      <c r="CB801" s="17">
        <v>29941</v>
      </c>
      <c r="CC801" s="17"/>
      <c r="CD801" s="17" t="s">
        <v>82</v>
      </c>
      <c r="CE801" s="17"/>
      <c r="CF801" s="17" t="s">
        <v>83</v>
      </c>
      <c r="CG801" s="3">
        <f>BO801</f>
        <v>45882</v>
      </c>
      <c r="CH801" s="4" t="str">
        <f>LEFT(BU801,(LEN(BU801)-2))</f>
        <v>1:30</v>
      </c>
      <c r="CI801" s="4" t="str">
        <f>LEFT(CH801)</f>
        <v>1</v>
      </c>
      <c r="CJ801" s="4" t="str" cm="1">
        <f t="array" ref="CJ801">_xlfn.IFS(CI801 = "1","13",CI801 = "2","14",CI801 = "3","15",CI801 = "4","16",CI801 &gt; 4,CI801)</f>
        <v>13</v>
      </c>
      <c r="CK801" s="4" t="str">
        <f>RIGHT(CH801,2)</f>
        <v>30</v>
      </c>
      <c r="CL801" s="5" t="str">
        <f>_xlfn.CONCAT(CJ801,":",CK801)</f>
        <v>13:30</v>
      </c>
      <c r="CM801" s="9">
        <f>CG801</f>
        <v>45882</v>
      </c>
      <c r="CN801" s="10">
        <f>CM801</f>
        <v>45882</v>
      </c>
      <c r="CO801" s="10">
        <f>CN801+TIME(CJ801,CK801,CK801)</f>
        <v>45882.562847222223</v>
      </c>
      <c r="CP801" s="10">
        <f>CO801+TIME(0,30,0)</f>
        <v>45882.583680555559</v>
      </c>
    </row>
    <row r="802" spans="1:94" x14ac:dyDescent="0.25">
      <c r="A802" s="7">
        <v>45869</v>
      </c>
      <c r="B802" s="8" t="s">
        <v>106</v>
      </c>
      <c r="C802" s="8" t="s">
        <v>107</v>
      </c>
      <c r="D802" s="8">
        <v>9504585</v>
      </c>
      <c r="E802" s="8" t="s">
        <v>75</v>
      </c>
      <c r="F802" s="8">
        <v>29947</v>
      </c>
      <c r="G802" s="8" t="s">
        <v>76</v>
      </c>
      <c r="H802" s="8" t="s">
        <v>77</v>
      </c>
      <c r="I802" s="8" t="s">
        <v>78</v>
      </c>
      <c r="J802" s="8" t="s">
        <v>79</v>
      </c>
      <c r="K802" s="8">
        <v>29940</v>
      </c>
      <c r="L802" s="8" t="s">
        <v>80</v>
      </c>
      <c r="M802" s="8" t="s">
        <v>81</v>
      </c>
      <c r="N802" s="8">
        <v>29941</v>
      </c>
      <c r="O802" s="8"/>
      <c r="P802" s="8" t="s">
        <v>82</v>
      </c>
      <c r="Q802" s="8"/>
      <c r="R802" s="8" t="s">
        <v>83</v>
      </c>
      <c r="S802" s="3">
        <f>A802</f>
        <v>45869</v>
      </c>
      <c r="T802" s="4" t="str">
        <f>LEFT(G802,(LEN(G802)-2))</f>
        <v>8:00</v>
      </c>
      <c r="U802" s="4" t="str">
        <f t="shared" si="84"/>
        <v>8</v>
      </c>
      <c r="V802" s="4" t="str" cm="1">
        <f t="array" ref="V802">_xlfn.IFS(U802 = "1","13",U802 = "2","14",U802 = "3","15",U802 = "4","16",U802 &gt; 4,U802)</f>
        <v>8</v>
      </c>
      <c r="W802" s="4" t="str">
        <f t="shared" si="85"/>
        <v>00</v>
      </c>
      <c r="X802" s="5" t="str">
        <f t="shared" si="86"/>
        <v>8:00</v>
      </c>
      <c r="Y802" s="9">
        <f t="shared" si="87"/>
        <v>45869</v>
      </c>
      <c r="Z802" s="10">
        <f t="shared" si="88"/>
        <v>45869</v>
      </c>
      <c r="AA802" s="10">
        <f t="shared" si="89"/>
        <v>45869.333333333336</v>
      </c>
      <c r="AB802" s="10">
        <f t="shared" si="90"/>
        <v>45869.354166666672</v>
      </c>
      <c r="AC802" s="11">
        <f>AA802</f>
        <v>45869.333333333336</v>
      </c>
      <c r="AD802" s="11">
        <f>AB802</f>
        <v>45869.354166666672</v>
      </c>
      <c r="AE802">
        <v>0</v>
      </c>
      <c r="AF802">
        <v>0</v>
      </c>
      <c r="AH802" t="str">
        <f>H802</f>
        <v>AVAILABLE</v>
      </c>
      <c r="AI802" t="str">
        <f>C802</f>
        <v>OakLawn103</v>
      </c>
      <c r="AJ802" t="str">
        <f>AH802</f>
        <v>AVAILABLE</v>
      </c>
      <c r="AM802" t="s">
        <v>39</v>
      </c>
      <c r="AS802" t="str">
        <f>B802</f>
        <v>Thursday</v>
      </c>
      <c r="AV802" t="s">
        <v>41</v>
      </c>
      <c r="BO802" s="7">
        <v>45882</v>
      </c>
      <c r="BP802" s="8" t="s">
        <v>105</v>
      </c>
      <c r="BQ802" s="8" t="s">
        <v>74</v>
      </c>
      <c r="BR802" s="8">
        <v>9504580</v>
      </c>
      <c r="BS802" s="8" t="s">
        <v>75</v>
      </c>
      <c r="BT802" s="8">
        <v>29946</v>
      </c>
      <c r="BU802" s="8" t="s">
        <v>87</v>
      </c>
      <c r="BV802" s="8" t="s">
        <v>77</v>
      </c>
      <c r="BW802" s="8" t="s">
        <v>78</v>
      </c>
      <c r="BX802" s="8" t="s">
        <v>79</v>
      </c>
      <c r="BY802" s="8">
        <v>29940</v>
      </c>
      <c r="BZ802" s="8" t="s">
        <v>80</v>
      </c>
      <c r="CA802" s="8" t="s">
        <v>81</v>
      </c>
      <c r="CB802" s="8">
        <v>29941</v>
      </c>
      <c r="CC802" s="8"/>
      <c r="CD802" s="8" t="s">
        <v>82</v>
      </c>
      <c r="CE802" s="8"/>
      <c r="CF802" s="8" t="s">
        <v>83</v>
      </c>
      <c r="CG802" s="3">
        <f>BO802</f>
        <v>45882</v>
      </c>
      <c r="CH802" s="4" t="str">
        <f>LEFT(BU802,(LEN(BU802)-2))</f>
        <v>10:00</v>
      </c>
      <c r="CI802" s="4" t="str">
        <f>LEFT(CH802)</f>
        <v>1</v>
      </c>
      <c r="CJ802" s="4" t="str" cm="1">
        <f t="array" ref="CJ802">_xlfn.IFS(CI802 = "1","13",CI802 = "2","14",CI802 = "3","15",CI802 = "4","16",CI802 &gt; 4,CI802)</f>
        <v>13</v>
      </c>
      <c r="CK802" s="4" t="str">
        <f>RIGHT(CH802,2)</f>
        <v>00</v>
      </c>
      <c r="CL802" s="5" t="str">
        <f>_xlfn.CONCAT(CJ802,":",CK802)</f>
        <v>13:00</v>
      </c>
      <c r="CM802" s="9">
        <f>CG802</f>
        <v>45882</v>
      </c>
      <c r="CN802" s="10">
        <f>CM802</f>
        <v>45882</v>
      </c>
      <c r="CO802" s="10">
        <f>CN802+TIME(CJ802,CK802,CK802)</f>
        <v>45882.541666666664</v>
      </c>
      <c r="CP802" s="10">
        <f>CO802+TIME(0,30,0)</f>
        <v>45882.5625</v>
      </c>
    </row>
    <row r="803" spans="1:94" x14ac:dyDescent="0.25">
      <c r="A803" s="12">
        <v>45869</v>
      </c>
      <c r="B803" s="13" t="s">
        <v>106</v>
      </c>
      <c r="C803" s="13" t="s">
        <v>107</v>
      </c>
      <c r="D803" s="13">
        <v>9504585</v>
      </c>
      <c r="E803" s="13" t="s">
        <v>75</v>
      </c>
      <c r="F803" s="13">
        <v>29947</v>
      </c>
      <c r="G803" s="13" t="s">
        <v>84</v>
      </c>
      <c r="H803" s="13" t="s">
        <v>77</v>
      </c>
      <c r="I803" s="13" t="s">
        <v>78</v>
      </c>
      <c r="J803" s="13" t="s">
        <v>79</v>
      </c>
      <c r="K803" s="13">
        <v>29940</v>
      </c>
      <c r="L803" s="13" t="s">
        <v>80</v>
      </c>
      <c r="M803" s="13" t="s">
        <v>81</v>
      </c>
      <c r="N803" s="13">
        <v>29941</v>
      </c>
      <c r="O803" s="13"/>
      <c r="P803" s="13" t="s">
        <v>82</v>
      </c>
      <c r="Q803" s="13"/>
      <c r="R803" s="13" t="s">
        <v>83</v>
      </c>
      <c r="S803" s="3">
        <f>A803</f>
        <v>45869</v>
      </c>
      <c r="T803" s="4" t="str">
        <f>LEFT(G803,(LEN(G803)-2))</f>
        <v>8:30</v>
      </c>
      <c r="U803" s="4" t="str">
        <f t="shared" si="84"/>
        <v>8</v>
      </c>
      <c r="V803" s="4" t="str" cm="1">
        <f t="array" ref="V803">_xlfn.IFS(U803 = "1","13",U803 = "2","14",U803 = "3","15",U803 = "4","16",U803 &gt; 4,U803)</f>
        <v>8</v>
      </c>
      <c r="W803" s="4" t="str">
        <f t="shared" si="85"/>
        <v>30</v>
      </c>
      <c r="X803" s="5" t="str">
        <f t="shared" si="86"/>
        <v>8:30</v>
      </c>
      <c r="Y803" s="9">
        <f t="shared" si="87"/>
        <v>45869</v>
      </c>
      <c r="Z803" s="10">
        <f t="shared" si="88"/>
        <v>45869</v>
      </c>
      <c r="AA803" s="10">
        <f t="shared" si="89"/>
        <v>45869.354513888888</v>
      </c>
      <c r="AB803" s="10">
        <f t="shared" si="90"/>
        <v>45869.375347222223</v>
      </c>
      <c r="AC803" s="11">
        <f>AA803</f>
        <v>45869.354513888888</v>
      </c>
      <c r="AD803" s="11">
        <f>AB803</f>
        <v>45869.375347222223</v>
      </c>
      <c r="AE803">
        <v>0</v>
      </c>
      <c r="AF803">
        <v>0</v>
      </c>
      <c r="AH803" t="str">
        <f>H803</f>
        <v>AVAILABLE</v>
      </c>
      <c r="AI803" t="str">
        <f>C803</f>
        <v>OakLawn103</v>
      </c>
      <c r="AJ803" t="str">
        <f>AH803</f>
        <v>AVAILABLE</v>
      </c>
      <c r="AM803" t="s">
        <v>39</v>
      </c>
      <c r="AS803" t="str">
        <f>B803</f>
        <v>Thursday</v>
      </c>
      <c r="AV803" t="s">
        <v>41</v>
      </c>
      <c r="BO803" s="7">
        <v>45882</v>
      </c>
      <c r="BP803" s="8" t="s">
        <v>105</v>
      </c>
      <c r="BQ803" s="8" t="s">
        <v>74</v>
      </c>
      <c r="BR803" s="8">
        <v>9504580</v>
      </c>
      <c r="BS803" s="8" t="s">
        <v>75</v>
      </c>
      <c r="BT803" s="8">
        <v>29946</v>
      </c>
      <c r="BU803" s="8" t="s">
        <v>89</v>
      </c>
      <c r="BV803" s="8" t="s">
        <v>77</v>
      </c>
      <c r="BW803" s="8" t="s">
        <v>78</v>
      </c>
      <c r="BX803" s="8" t="s">
        <v>79</v>
      </c>
      <c r="BY803" s="8">
        <v>29940</v>
      </c>
      <c r="BZ803" s="8" t="s">
        <v>80</v>
      </c>
      <c r="CA803" s="8" t="s">
        <v>81</v>
      </c>
      <c r="CB803" s="8">
        <v>29941</v>
      </c>
      <c r="CC803" s="8"/>
      <c r="CD803" s="8" t="s">
        <v>82</v>
      </c>
      <c r="CE803" s="8"/>
      <c r="CF803" s="8" t="s">
        <v>83</v>
      </c>
      <c r="CG803" s="3">
        <f>BO803</f>
        <v>45882</v>
      </c>
      <c r="CH803" s="4" t="str">
        <f>LEFT(BU803,(LEN(BU803)-2))</f>
        <v>11:00</v>
      </c>
      <c r="CI803" s="4" t="str">
        <f>LEFT(CH803)</f>
        <v>1</v>
      </c>
      <c r="CJ803" s="4" t="str" cm="1">
        <f t="array" ref="CJ803">_xlfn.IFS(CI803 = "1","13",CI803 = "2","14",CI803 = "3","15",CI803 = "4","16",CI803 &gt; 4,CI803)</f>
        <v>13</v>
      </c>
      <c r="CK803" s="4" t="str">
        <f>RIGHT(CH803,2)</f>
        <v>00</v>
      </c>
      <c r="CL803" s="5" t="str">
        <f>_xlfn.CONCAT(CJ803,":",CK803)</f>
        <v>13:00</v>
      </c>
      <c r="CM803" s="9">
        <f>CG803</f>
        <v>45882</v>
      </c>
      <c r="CN803" s="10">
        <f>CM803</f>
        <v>45882</v>
      </c>
      <c r="CO803" s="10">
        <f>CN803+TIME(CJ803,CK803,CK803)</f>
        <v>45882.541666666664</v>
      </c>
      <c r="CP803" s="10">
        <f>CO803+TIME(0,30,0)</f>
        <v>45882.5625</v>
      </c>
    </row>
    <row r="804" spans="1:94" x14ac:dyDescent="0.25">
      <c r="A804" s="7">
        <v>45869</v>
      </c>
      <c r="B804" s="8" t="s">
        <v>106</v>
      </c>
      <c r="C804" s="8" t="s">
        <v>107</v>
      </c>
      <c r="D804" s="8">
        <v>9504585</v>
      </c>
      <c r="E804" s="8" t="s">
        <v>75</v>
      </c>
      <c r="F804" s="8">
        <v>29947</v>
      </c>
      <c r="G804" s="8" t="s">
        <v>85</v>
      </c>
      <c r="H804" s="8" t="s">
        <v>77</v>
      </c>
      <c r="I804" s="8" t="s">
        <v>78</v>
      </c>
      <c r="J804" s="8" t="s">
        <v>79</v>
      </c>
      <c r="K804" s="8">
        <v>29940</v>
      </c>
      <c r="L804" s="8" t="s">
        <v>80</v>
      </c>
      <c r="M804" s="8" t="s">
        <v>81</v>
      </c>
      <c r="N804" s="8">
        <v>29941</v>
      </c>
      <c r="O804" s="8"/>
      <c r="P804" s="8" t="s">
        <v>82</v>
      </c>
      <c r="Q804" s="8"/>
      <c r="R804" s="8" t="s">
        <v>83</v>
      </c>
      <c r="S804" s="3">
        <f>A804</f>
        <v>45869</v>
      </c>
      <c r="T804" s="4" t="str">
        <f>LEFT(G804,(LEN(G804)-2))</f>
        <v>9:00</v>
      </c>
      <c r="U804" s="4" t="str">
        <f t="shared" si="84"/>
        <v>9</v>
      </c>
      <c r="V804" s="4" t="str" cm="1">
        <f t="array" ref="V804">_xlfn.IFS(U804 = "1","13",U804 = "2","14",U804 = "3","15",U804 = "4","16",U804 &gt; 4,U804)</f>
        <v>9</v>
      </c>
      <c r="W804" s="4" t="str">
        <f t="shared" si="85"/>
        <v>00</v>
      </c>
      <c r="X804" s="5" t="str">
        <f t="shared" si="86"/>
        <v>9:00</v>
      </c>
      <c r="Y804" s="9">
        <f t="shared" si="87"/>
        <v>45869</v>
      </c>
      <c r="Z804" s="10">
        <f t="shared" si="88"/>
        <v>45869</v>
      </c>
      <c r="AA804" s="10">
        <f t="shared" si="89"/>
        <v>45869.375</v>
      </c>
      <c r="AB804" s="10">
        <f t="shared" si="90"/>
        <v>45869.395833333336</v>
      </c>
      <c r="AC804" s="11">
        <f>AA804</f>
        <v>45869.375</v>
      </c>
      <c r="AD804" s="11">
        <f>AB804</f>
        <v>45869.395833333336</v>
      </c>
      <c r="AE804">
        <v>0</v>
      </c>
      <c r="AF804">
        <v>0</v>
      </c>
      <c r="AH804" t="str">
        <f>H804</f>
        <v>AVAILABLE</v>
      </c>
      <c r="AI804" t="str">
        <f>C804</f>
        <v>OakLawn103</v>
      </c>
      <c r="AJ804" t="str">
        <f>AH804</f>
        <v>AVAILABLE</v>
      </c>
      <c r="AM804" t="s">
        <v>39</v>
      </c>
      <c r="AS804" t="str">
        <f>B804</f>
        <v>Thursday</v>
      </c>
      <c r="AV804" t="s">
        <v>41</v>
      </c>
      <c r="BO804" s="7">
        <v>45882</v>
      </c>
      <c r="BP804" s="8" t="s">
        <v>105</v>
      </c>
      <c r="BQ804" s="8" t="s">
        <v>74</v>
      </c>
      <c r="BR804" s="8">
        <v>9504580</v>
      </c>
      <c r="BS804" s="8" t="s">
        <v>75</v>
      </c>
      <c r="BT804" s="8">
        <v>29946</v>
      </c>
      <c r="BU804" s="8" t="s">
        <v>91</v>
      </c>
      <c r="BV804" s="8" t="s">
        <v>92</v>
      </c>
      <c r="BW804" s="8" t="s">
        <v>78</v>
      </c>
      <c r="BX804" s="8" t="s">
        <v>79</v>
      </c>
      <c r="BY804" s="8">
        <v>29940</v>
      </c>
      <c r="BZ804" s="8" t="s">
        <v>80</v>
      </c>
      <c r="CA804" s="8" t="s">
        <v>81</v>
      </c>
      <c r="CB804" s="8">
        <v>29941</v>
      </c>
      <c r="CC804" s="8"/>
      <c r="CD804" s="8" t="s">
        <v>82</v>
      </c>
      <c r="CE804" s="8"/>
      <c r="CF804" s="8" t="s">
        <v>83</v>
      </c>
      <c r="CG804" s="3">
        <f>BO804</f>
        <v>45882</v>
      </c>
      <c r="CH804" s="4" t="str">
        <f>LEFT(BU804,(LEN(BU804)-2))</f>
        <v>12:00</v>
      </c>
      <c r="CI804" s="4" t="str">
        <f>LEFT(CH804)</f>
        <v>1</v>
      </c>
      <c r="CJ804" s="4" t="str" cm="1">
        <f t="array" ref="CJ804">_xlfn.IFS(CI804 = "1","13",CI804 = "2","14",CI804 = "3","15",CI804 = "4","16",CI804 &gt; 4,CI804)</f>
        <v>13</v>
      </c>
      <c r="CK804" s="4" t="str">
        <f>RIGHT(CH804,2)</f>
        <v>00</v>
      </c>
      <c r="CL804" s="5" t="str">
        <f>_xlfn.CONCAT(CJ804,":",CK804)</f>
        <v>13:00</v>
      </c>
      <c r="CM804" s="9">
        <f>CG804</f>
        <v>45882</v>
      </c>
      <c r="CN804" s="10">
        <f>CM804</f>
        <v>45882</v>
      </c>
      <c r="CO804" s="10">
        <f>CN804+TIME(CJ804,CK804,CK804)</f>
        <v>45882.541666666664</v>
      </c>
      <c r="CP804" s="10">
        <f>CO804+TIME(0,30,0)</f>
        <v>45882.5625</v>
      </c>
    </row>
    <row r="805" spans="1:94" x14ac:dyDescent="0.25">
      <c r="A805" s="12">
        <v>45869</v>
      </c>
      <c r="B805" s="13" t="s">
        <v>106</v>
      </c>
      <c r="C805" s="13" t="s">
        <v>107</v>
      </c>
      <c r="D805" s="13">
        <v>9504585</v>
      </c>
      <c r="E805" s="13" t="s">
        <v>75</v>
      </c>
      <c r="F805" s="13">
        <v>29947</v>
      </c>
      <c r="G805" s="13" t="s">
        <v>86</v>
      </c>
      <c r="H805" s="13" t="s">
        <v>77</v>
      </c>
      <c r="I805" s="13" t="s">
        <v>78</v>
      </c>
      <c r="J805" s="13" t="s">
        <v>79</v>
      </c>
      <c r="K805" s="13">
        <v>29940</v>
      </c>
      <c r="L805" s="13" t="s">
        <v>80</v>
      </c>
      <c r="M805" s="13" t="s">
        <v>81</v>
      </c>
      <c r="N805" s="13">
        <v>29941</v>
      </c>
      <c r="O805" s="13"/>
      <c r="P805" s="13" t="s">
        <v>82</v>
      </c>
      <c r="Q805" s="13"/>
      <c r="R805" s="13" t="s">
        <v>83</v>
      </c>
      <c r="S805" s="3">
        <f>A805</f>
        <v>45869</v>
      </c>
      <c r="T805" s="4" t="str">
        <f>LEFT(G805,(LEN(G805)-2))</f>
        <v>9:30</v>
      </c>
      <c r="U805" s="4" t="str">
        <f t="shared" si="84"/>
        <v>9</v>
      </c>
      <c r="V805" s="4" t="str" cm="1">
        <f t="array" ref="V805">_xlfn.IFS(U805 = "1","13",U805 = "2","14",U805 = "3","15",U805 = "4","16",U805 &gt; 4,U805)</f>
        <v>9</v>
      </c>
      <c r="W805" s="4" t="str">
        <f t="shared" si="85"/>
        <v>30</v>
      </c>
      <c r="X805" s="5" t="str">
        <f t="shared" si="86"/>
        <v>9:30</v>
      </c>
      <c r="Y805" s="9">
        <f t="shared" si="87"/>
        <v>45869</v>
      </c>
      <c r="Z805" s="10">
        <f t="shared" si="88"/>
        <v>45869</v>
      </c>
      <c r="AA805" s="10">
        <f t="shared" si="89"/>
        <v>45869.396180555559</v>
      </c>
      <c r="AB805" s="10">
        <f t="shared" si="90"/>
        <v>45869.417013888895</v>
      </c>
      <c r="AC805" s="11">
        <f>AA805</f>
        <v>45869.396180555559</v>
      </c>
      <c r="AD805" s="11">
        <f>AB805</f>
        <v>45869.417013888895</v>
      </c>
      <c r="AE805">
        <v>0</v>
      </c>
      <c r="AF805">
        <v>0</v>
      </c>
      <c r="AH805" t="str">
        <f>H805</f>
        <v>AVAILABLE</v>
      </c>
      <c r="AI805" t="str">
        <f>C805</f>
        <v>OakLawn103</v>
      </c>
      <c r="AJ805" t="str">
        <f>AH805</f>
        <v>AVAILABLE</v>
      </c>
      <c r="AM805" t="s">
        <v>39</v>
      </c>
      <c r="AS805" t="str">
        <f>B805</f>
        <v>Thursday</v>
      </c>
      <c r="AV805" t="s">
        <v>41</v>
      </c>
      <c r="BO805" s="7">
        <v>45882</v>
      </c>
      <c r="BP805" s="8" t="s">
        <v>105</v>
      </c>
      <c r="BQ805" s="8" t="s">
        <v>74</v>
      </c>
      <c r="BR805" s="8">
        <v>9504580</v>
      </c>
      <c r="BS805" s="8" t="s">
        <v>75</v>
      </c>
      <c r="BT805" s="8">
        <v>29946</v>
      </c>
      <c r="BU805" s="8" t="s">
        <v>94</v>
      </c>
      <c r="BV805" s="8" t="s">
        <v>77</v>
      </c>
      <c r="BW805" s="8" t="s">
        <v>78</v>
      </c>
      <c r="BX805" s="8" t="s">
        <v>79</v>
      </c>
      <c r="BY805" s="8">
        <v>29940</v>
      </c>
      <c r="BZ805" s="8" t="s">
        <v>80</v>
      </c>
      <c r="CA805" s="8" t="s">
        <v>81</v>
      </c>
      <c r="CB805" s="8">
        <v>29941</v>
      </c>
      <c r="CC805" s="8"/>
      <c r="CD805" s="8" t="s">
        <v>82</v>
      </c>
      <c r="CE805" s="8"/>
      <c r="CF805" s="8" t="s">
        <v>83</v>
      </c>
      <c r="CG805" s="3">
        <f>BO805</f>
        <v>45882</v>
      </c>
      <c r="CH805" s="4" t="str">
        <f>LEFT(BU805,(LEN(BU805)-2))</f>
        <v>1:00</v>
      </c>
      <c r="CI805" s="4" t="str">
        <f>LEFT(CH805)</f>
        <v>1</v>
      </c>
      <c r="CJ805" s="4" t="str" cm="1">
        <f t="array" ref="CJ805">_xlfn.IFS(CI805 = "1","13",CI805 = "2","14",CI805 = "3","15",CI805 = "4","16",CI805 &gt; 4,CI805)</f>
        <v>13</v>
      </c>
      <c r="CK805" s="4" t="str">
        <f>RIGHT(CH805,2)</f>
        <v>00</v>
      </c>
      <c r="CL805" s="5" t="str">
        <f>_xlfn.CONCAT(CJ805,":",CK805)</f>
        <v>13:00</v>
      </c>
      <c r="CM805" s="9">
        <f>CG805</f>
        <v>45882</v>
      </c>
      <c r="CN805" s="10">
        <f>CM805</f>
        <v>45882</v>
      </c>
      <c r="CO805" s="10">
        <f>CN805+TIME(CJ805,CK805,CK805)</f>
        <v>45882.541666666664</v>
      </c>
      <c r="CP805" s="10">
        <f>CO805+TIME(0,30,0)</f>
        <v>45882.5625</v>
      </c>
    </row>
    <row r="806" spans="1:94" x14ac:dyDescent="0.25">
      <c r="A806" s="7">
        <v>45869</v>
      </c>
      <c r="B806" s="8" t="s">
        <v>106</v>
      </c>
      <c r="C806" s="8" t="s">
        <v>107</v>
      </c>
      <c r="D806" s="8">
        <v>9504585</v>
      </c>
      <c r="E806" s="8" t="s">
        <v>75</v>
      </c>
      <c r="F806" s="8">
        <v>29947</v>
      </c>
      <c r="G806" s="8" t="s">
        <v>87</v>
      </c>
      <c r="H806" s="8" t="s">
        <v>77</v>
      </c>
      <c r="I806" s="8" t="s">
        <v>78</v>
      </c>
      <c r="J806" s="8" t="s">
        <v>79</v>
      </c>
      <c r="K806" s="8">
        <v>29940</v>
      </c>
      <c r="L806" s="8" t="s">
        <v>80</v>
      </c>
      <c r="M806" s="8" t="s">
        <v>81</v>
      </c>
      <c r="N806" s="8">
        <v>29941</v>
      </c>
      <c r="O806" s="8"/>
      <c r="P806" s="8" t="s">
        <v>82</v>
      </c>
      <c r="Q806" s="8"/>
      <c r="R806" s="8" t="s">
        <v>83</v>
      </c>
      <c r="S806" s="3">
        <f>A806</f>
        <v>45869</v>
      </c>
      <c r="T806" s="4" t="str">
        <f>LEFT(G806,(LEN(G806)-2))</f>
        <v>10:00</v>
      </c>
      <c r="U806" s="4" t="str">
        <f t="shared" si="84"/>
        <v>1</v>
      </c>
      <c r="V806" s="4" t="str" cm="1">
        <f t="array" ref="V806">_xlfn.IFS(U806 = "1","13",U806 = "2","14",U806 = "3","15",U806 = "4","16",U806 &gt; 4,U806)</f>
        <v>13</v>
      </c>
      <c r="W806" s="4" t="str">
        <f t="shared" si="85"/>
        <v>00</v>
      </c>
      <c r="X806" s="5" t="str">
        <f t="shared" si="86"/>
        <v>13:00</v>
      </c>
      <c r="Y806" s="9">
        <f t="shared" si="87"/>
        <v>45869</v>
      </c>
      <c r="Z806" s="10">
        <f t="shared" si="88"/>
        <v>45869</v>
      </c>
      <c r="AA806" s="10">
        <f t="shared" si="89"/>
        <v>45869.541666666664</v>
      </c>
      <c r="AB806" s="10">
        <f t="shared" si="90"/>
        <v>45869.5625</v>
      </c>
      <c r="AC806" s="11">
        <f>AA806</f>
        <v>45869.541666666664</v>
      </c>
      <c r="AD806" s="11">
        <f>AB806</f>
        <v>45869.5625</v>
      </c>
      <c r="AE806">
        <v>0</v>
      </c>
      <c r="AF806">
        <v>0</v>
      </c>
      <c r="AH806" t="str">
        <f>H806</f>
        <v>AVAILABLE</v>
      </c>
      <c r="AI806" t="str">
        <f>C806</f>
        <v>OakLawn103</v>
      </c>
      <c r="AJ806" t="str">
        <f>AH806</f>
        <v>AVAILABLE</v>
      </c>
      <c r="AM806" t="s">
        <v>39</v>
      </c>
      <c r="AS806" t="str">
        <f>B806</f>
        <v>Thursday</v>
      </c>
      <c r="AV806" t="s">
        <v>41</v>
      </c>
      <c r="BO806" s="7">
        <v>45882</v>
      </c>
      <c r="BP806" s="8" t="s">
        <v>105</v>
      </c>
      <c r="BQ806" s="8" t="s">
        <v>107</v>
      </c>
      <c r="BR806" s="8">
        <v>9504585</v>
      </c>
      <c r="BS806" s="8" t="s">
        <v>75</v>
      </c>
      <c r="BT806" s="8">
        <v>29947</v>
      </c>
      <c r="BU806" s="8" t="s">
        <v>87</v>
      </c>
      <c r="BV806" s="8" t="s">
        <v>77</v>
      </c>
      <c r="BW806" s="8" t="s">
        <v>78</v>
      </c>
      <c r="BX806" s="8" t="s">
        <v>79</v>
      </c>
      <c r="BY806" s="8">
        <v>29940</v>
      </c>
      <c r="BZ806" s="8" t="s">
        <v>80</v>
      </c>
      <c r="CA806" s="8" t="s">
        <v>81</v>
      </c>
      <c r="CB806" s="8">
        <v>29941</v>
      </c>
      <c r="CC806" s="8"/>
      <c r="CD806" s="8" t="s">
        <v>82</v>
      </c>
      <c r="CE806" s="8"/>
      <c r="CF806" s="8" t="s">
        <v>83</v>
      </c>
      <c r="CG806" s="3">
        <f>BO806</f>
        <v>45882</v>
      </c>
      <c r="CH806" s="4" t="str">
        <f>LEFT(BU806,(LEN(BU806)-2))</f>
        <v>10:00</v>
      </c>
      <c r="CI806" s="4" t="str">
        <f>LEFT(CH806)</f>
        <v>1</v>
      </c>
      <c r="CJ806" s="4" t="str" cm="1">
        <f t="array" ref="CJ806">_xlfn.IFS(CI806 = "1","13",CI806 = "2","14",CI806 = "3","15",CI806 = "4","16",CI806 &gt; 4,CI806)</f>
        <v>13</v>
      </c>
      <c r="CK806" s="4" t="str">
        <f>RIGHT(CH806,2)</f>
        <v>00</v>
      </c>
      <c r="CL806" s="5" t="str">
        <f>_xlfn.CONCAT(CJ806,":",CK806)</f>
        <v>13:00</v>
      </c>
      <c r="CM806" s="9">
        <f>CG806</f>
        <v>45882</v>
      </c>
      <c r="CN806" s="10">
        <f>CM806</f>
        <v>45882</v>
      </c>
      <c r="CO806" s="10">
        <f>CN806+TIME(CJ806,CK806,CK806)</f>
        <v>45882.541666666664</v>
      </c>
      <c r="CP806" s="10">
        <f>CO806+TIME(0,30,0)</f>
        <v>45882.5625</v>
      </c>
    </row>
    <row r="807" spans="1:94" x14ac:dyDescent="0.25">
      <c r="A807" s="12">
        <v>45869</v>
      </c>
      <c r="B807" s="13" t="s">
        <v>106</v>
      </c>
      <c r="C807" s="13" t="s">
        <v>107</v>
      </c>
      <c r="D807" s="13">
        <v>9504585</v>
      </c>
      <c r="E807" s="13" t="s">
        <v>75</v>
      </c>
      <c r="F807" s="13">
        <v>29947</v>
      </c>
      <c r="G807" s="13" t="s">
        <v>88</v>
      </c>
      <c r="H807" s="13" t="s">
        <v>77</v>
      </c>
      <c r="I807" s="13" t="s">
        <v>78</v>
      </c>
      <c r="J807" s="13" t="s">
        <v>79</v>
      </c>
      <c r="K807" s="13">
        <v>29940</v>
      </c>
      <c r="L807" s="13" t="s">
        <v>80</v>
      </c>
      <c r="M807" s="13" t="s">
        <v>81</v>
      </c>
      <c r="N807" s="13">
        <v>29941</v>
      </c>
      <c r="O807" s="13"/>
      <c r="P807" s="13" t="s">
        <v>82</v>
      </c>
      <c r="Q807" s="13"/>
      <c r="R807" s="13" t="s">
        <v>83</v>
      </c>
      <c r="S807" s="3">
        <f>A807</f>
        <v>45869</v>
      </c>
      <c r="T807" s="4" t="str">
        <f>LEFT(G807,(LEN(G807)-2))</f>
        <v>10:30</v>
      </c>
      <c r="U807" s="4" t="str">
        <f t="shared" si="84"/>
        <v>1</v>
      </c>
      <c r="V807" s="4" t="str" cm="1">
        <f t="array" ref="V807">_xlfn.IFS(U807 = "1","13",U807 = "2","14",U807 = "3","15",U807 = "4","16",U807 &gt; 4,U807)</f>
        <v>13</v>
      </c>
      <c r="W807" s="4" t="str">
        <f t="shared" si="85"/>
        <v>30</v>
      </c>
      <c r="X807" s="5" t="str">
        <f t="shared" si="86"/>
        <v>13:30</v>
      </c>
      <c r="Y807" s="9">
        <f t="shared" si="87"/>
        <v>45869</v>
      </c>
      <c r="Z807" s="10">
        <f t="shared" si="88"/>
        <v>45869</v>
      </c>
      <c r="AA807" s="10">
        <f t="shared" si="89"/>
        <v>45869.562847222223</v>
      </c>
      <c r="AB807" s="10">
        <f t="shared" si="90"/>
        <v>45869.583680555559</v>
      </c>
      <c r="AC807" s="11">
        <f>AA807</f>
        <v>45869.562847222223</v>
      </c>
      <c r="AD807" s="11">
        <f>AB807</f>
        <v>45869.583680555559</v>
      </c>
      <c r="AE807">
        <v>0</v>
      </c>
      <c r="AF807">
        <v>0</v>
      </c>
      <c r="AH807" t="str">
        <f>H807</f>
        <v>AVAILABLE</v>
      </c>
      <c r="AI807" t="str">
        <f>C807</f>
        <v>OakLawn103</v>
      </c>
      <c r="AJ807" t="str">
        <f>AH807</f>
        <v>AVAILABLE</v>
      </c>
      <c r="AM807" t="s">
        <v>39</v>
      </c>
      <c r="AS807" t="str">
        <f>B807</f>
        <v>Thursday</v>
      </c>
      <c r="AV807" t="s">
        <v>41</v>
      </c>
      <c r="BO807" s="7">
        <v>45882</v>
      </c>
      <c r="BP807" s="8" t="s">
        <v>105</v>
      </c>
      <c r="BQ807" s="8" t="s">
        <v>107</v>
      </c>
      <c r="BR807" s="8">
        <v>9504585</v>
      </c>
      <c r="BS807" s="8" t="s">
        <v>75</v>
      </c>
      <c r="BT807" s="8">
        <v>29947</v>
      </c>
      <c r="BU807" s="8" t="s">
        <v>89</v>
      </c>
      <c r="BV807" s="8" t="s">
        <v>77</v>
      </c>
      <c r="BW807" s="8" t="s">
        <v>78</v>
      </c>
      <c r="BX807" s="8" t="s">
        <v>79</v>
      </c>
      <c r="BY807" s="8">
        <v>29940</v>
      </c>
      <c r="BZ807" s="8" t="s">
        <v>80</v>
      </c>
      <c r="CA807" s="8" t="s">
        <v>81</v>
      </c>
      <c r="CB807" s="8">
        <v>29941</v>
      </c>
      <c r="CC807" s="8"/>
      <c r="CD807" s="8" t="s">
        <v>82</v>
      </c>
      <c r="CE807" s="8"/>
      <c r="CF807" s="8" t="s">
        <v>83</v>
      </c>
      <c r="CG807" s="3">
        <f>BO807</f>
        <v>45882</v>
      </c>
      <c r="CH807" s="4" t="str">
        <f>LEFT(BU807,(LEN(BU807)-2))</f>
        <v>11:00</v>
      </c>
      <c r="CI807" s="4" t="str">
        <f>LEFT(CH807)</f>
        <v>1</v>
      </c>
      <c r="CJ807" s="4" t="str" cm="1">
        <f t="array" ref="CJ807">_xlfn.IFS(CI807 = "1","13",CI807 = "2","14",CI807 = "3","15",CI807 = "4","16",CI807 &gt; 4,CI807)</f>
        <v>13</v>
      </c>
      <c r="CK807" s="4" t="str">
        <f>RIGHT(CH807,2)</f>
        <v>00</v>
      </c>
      <c r="CL807" s="5" t="str">
        <f>_xlfn.CONCAT(CJ807,":",CK807)</f>
        <v>13:00</v>
      </c>
      <c r="CM807" s="9">
        <f>CG807</f>
        <v>45882</v>
      </c>
      <c r="CN807" s="10">
        <f>CM807</f>
        <v>45882</v>
      </c>
      <c r="CO807" s="10">
        <f>CN807+TIME(CJ807,CK807,CK807)</f>
        <v>45882.541666666664</v>
      </c>
      <c r="CP807" s="10">
        <f>CO807+TIME(0,30,0)</f>
        <v>45882.5625</v>
      </c>
    </row>
    <row r="808" spans="1:94" x14ac:dyDescent="0.25">
      <c r="A808" s="7">
        <v>45869</v>
      </c>
      <c r="B808" s="8" t="s">
        <v>106</v>
      </c>
      <c r="C808" s="8" t="s">
        <v>107</v>
      </c>
      <c r="D808" s="8">
        <v>9504585</v>
      </c>
      <c r="E808" s="8" t="s">
        <v>75</v>
      </c>
      <c r="F808" s="8">
        <v>29947</v>
      </c>
      <c r="G808" s="8" t="s">
        <v>89</v>
      </c>
      <c r="H808" s="8" t="s">
        <v>77</v>
      </c>
      <c r="I808" s="8" t="s">
        <v>78</v>
      </c>
      <c r="J808" s="8" t="s">
        <v>79</v>
      </c>
      <c r="K808" s="8">
        <v>29940</v>
      </c>
      <c r="L808" s="8" t="s">
        <v>80</v>
      </c>
      <c r="M808" s="8" t="s">
        <v>81</v>
      </c>
      <c r="N808" s="8">
        <v>29941</v>
      </c>
      <c r="O808" s="8"/>
      <c r="P808" s="8" t="s">
        <v>82</v>
      </c>
      <c r="Q808" s="8"/>
      <c r="R808" s="8" t="s">
        <v>83</v>
      </c>
      <c r="S808" s="3">
        <f>A808</f>
        <v>45869</v>
      </c>
      <c r="T808" s="4" t="str">
        <f>LEFT(G808,(LEN(G808)-2))</f>
        <v>11:00</v>
      </c>
      <c r="U808" s="4" t="str">
        <f t="shared" si="84"/>
        <v>1</v>
      </c>
      <c r="V808" s="4" t="str" cm="1">
        <f t="array" ref="V808">_xlfn.IFS(U808 = "1","13",U808 = "2","14",U808 = "3","15",U808 = "4","16",U808 &gt; 4,U808)</f>
        <v>13</v>
      </c>
      <c r="W808" s="4" t="str">
        <f t="shared" si="85"/>
        <v>00</v>
      </c>
      <c r="X808" s="5" t="str">
        <f t="shared" si="86"/>
        <v>13:00</v>
      </c>
      <c r="Y808" s="9">
        <f t="shared" si="87"/>
        <v>45869</v>
      </c>
      <c r="Z808" s="10">
        <f t="shared" si="88"/>
        <v>45869</v>
      </c>
      <c r="AA808" s="10">
        <f t="shared" si="89"/>
        <v>45869.541666666664</v>
      </c>
      <c r="AB808" s="10">
        <f t="shared" si="90"/>
        <v>45869.5625</v>
      </c>
      <c r="AC808" s="11">
        <f>AA808</f>
        <v>45869.541666666664</v>
      </c>
      <c r="AD808" s="11">
        <f>AB808</f>
        <v>45869.5625</v>
      </c>
      <c r="AE808">
        <v>0</v>
      </c>
      <c r="AF808">
        <v>0</v>
      </c>
      <c r="AH808" t="str">
        <f>H808</f>
        <v>AVAILABLE</v>
      </c>
      <c r="AI808" t="str">
        <f>C808</f>
        <v>OakLawn103</v>
      </c>
      <c r="AJ808" t="str">
        <f>AH808</f>
        <v>AVAILABLE</v>
      </c>
      <c r="AM808" t="s">
        <v>39</v>
      </c>
      <c r="AS808" t="str">
        <f>B808</f>
        <v>Thursday</v>
      </c>
      <c r="AV808" t="s">
        <v>41</v>
      </c>
      <c r="BO808" s="7">
        <v>45882</v>
      </c>
      <c r="BP808" s="8" t="s">
        <v>105</v>
      </c>
      <c r="BQ808" s="8" t="s">
        <v>107</v>
      </c>
      <c r="BR808" s="8">
        <v>9504585</v>
      </c>
      <c r="BS808" s="8" t="s">
        <v>75</v>
      </c>
      <c r="BT808" s="8">
        <v>29947</v>
      </c>
      <c r="BU808" s="8" t="s">
        <v>91</v>
      </c>
      <c r="BV808" s="8" t="s">
        <v>92</v>
      </c>
      <c r="BW808" s="8" t="s">
        <v>78</v>
      </c>
      <c r="BX808" s="8" t="s">
        <v>79</v>
      </c>
      <c r="BY808" s="8">
        <v>29940</v>
      </c>
      <c r="BZ808" s="8" t="s">
        <v>80</v>
      </c>
      <c r="CA808" s="8" t="s">
        <v>81</v>
      </c>
      <c r="CB808" s="8">
        <v>29941</v>
      </c>
      <c r="CC808" s="8"/>
      <c r="CD808" s="8" t="s">
        <v>82</v>
      </c>
      <c r="CE808" s="8"/>
      <c r="CF808" s="8" t="s">
        <v>83</v>
      </c>
      <c r="CG808" s="3">
        <f>BO808</f>
        <v>45882</v>
      </c>
      <c r="CH808" s="4" t="str">
        <f>LEFT(BU808,(LEN(BU808)-2))</f>
        <v>12:00</v>
      </c>
      <c r="CI808" s="4" t="str">
        <f>LEFT(CH808)</f>
        <v>1</v>
      </c>
      <c r="CJ808" s="4" t="str" cm="1">
        <f t="array" ref="CJ808">_xlfn.IFS(CI808 = "1","13",CI808 = "2","14",CI808 = "3","15",CI808 = "4","16",CI808 &gt; 4,CI808)</f>
        <v>13</v>
      </c>
      <c r="CK808" s="4" t="str">
        <f>RIGHT(CH808,2)</f>
        <v>00</v>
      </c>
      <c r="CL808" s="5" t="str">
        <f>_xlfn.CONCAT(CJ808,":",CK808)</f>
        <v>13:00</v>
      </c>
      <c r="CM808" s="9">
        <f>CG808</f>
        <v>45882</v>
      </c>
      <c r="CN808" s="10">
        <f>CM808</f>
        <v>45882</v>
      </c>
      <c r="CO808" s="10">
        <f>CN808+TIME(CJ808,CK808,CK808)</f>
        <v>45882.541666666664</v>
      </c>
      <c r="CP808" s="10">
        <f>CO808+TIME(0,30,0)</f>
        <v>45882.5625</v>
      </c>
    </row>
    <row r="809" spans="1:94" x14ac:dyDescent="0.25">
      <c r="A809" s="12">
        <v>45869</v>
      </c>
      <c r="B809" s="13" t="s">
        <v>106</v>
      </c>
      <c r="C809" s="13" t="s">
        <v>107</v>
      </c>
      <c r="D809" s="13">
        <v>9504585</v>
      </c>
      <c r="E809" s="13" t="s">
        <v>75</v>
      </c>
      <c r="F809" s="13">
        <v>29947</v>
      </c>
      <c r="G809" s="13" t="s">
        <v>90</v>
      </c>
      <c r="H809" s="13" t="s">
        <v>77</v>
      </c>
      <c r="I809" s="13" t="s">
        <v>78</v>
      </c>
      <c r="J809" s="13" t="s">
        <v>79</v>
      </c>
      <c r="K809" s="13">
        <v>29940</v>
      </c>
      <c r="L809" s="13" t="s">
        <v>80</v>
      </c>
      <c r="M809" s="13" t="s">
        <v>81</v>
      </c>
      <c r="N809" s="13">
        <v>29941</v>
      </c>
      <c r="O809" s="13"/>
      <c r="P809" s="13" t="s">
        <v>82</v>
      </c>
      <c r="Q809" s="13"/>
      <c r="R809" s="13" t="s">
        <v>83</v>
      </c>
      <c r="S809" s="3">
        <f>A809</f>
        <v>45869</v>
      </c>
      <c r="T809" s="4" t="str">
        <f>LEFT(G809,(LEN(G809)-2))</f>
        <v>11:30</v>
      </c>
      <c r="U809" s="4" t="str">
        <f t="shared" si="84"/>
        <v>1</v>
      </c>
      <c r="V809" s="4" t="str" cm="1">
        <f t="array" ref="V809">_xlfn.IFS(U809 = "1","13",U809 = "2","14",U809 = "3","15",U809 = "4","16",U809 &gt; 4,U809)</f>
        <v>13</v>
      </c>
      <c r="W809" s="4" t="str">
        <f t="shared" si="85"/>
        <v>30</v>
      </c>
      <c r="X809" s="5" t="str">
        <f t="shared" si="86"/>
        <v>13:30</v>
      </c>
      <c r="Y809" s="9">
        <f t="shared" si="87"/>
        <v>45869</v>
      </c>
      <c r="Z809" s="10">
        <f t="shared" si="88"/>
        <v>45869</v>
      </c>
      <c r="AA809" s="10">
        <f t="shared" si="89"/>
        <v>45869.562847222223</v>
      </c>
      <c r="AB809" s="10">
        <f t="shared" si="90"/>
        <v>45869.583680555559</v>
      </c>
      <c r="AC809" s="11">
        <f>AA809</f>
        <v>45869.562847222223</v>
      </c>
      <c r="AD809" s="11">
        <f>AB809</f>
        <v>45869.583680555559</v>
      </c>
      <c r="AE809">
        <v>0</v>
      </c>
      <c r="AF809">
        <v>0</v>
      </c>
      <c r="AH809" t="str">
        <f>H809</f>
        <v>AVAILABLE</v>
      </c>
      <c r="AI809" t="str">
        <f>C809</f>
        <v>OakLawn103</v>
      </c>
      <c r="AJ809" t="str">
        <f>AH809</f>
        <v>AVAILABLE</v>
      </c>
      <c r="AM809" t="s">
        <v>39</v>
      </c>
      <c r="AS809" t="str">
        <f>B809</f>
        <v>Thursday</v>
      </c>
      <c r="AV809" t="s">
        <v>41</v>
      </c>
      <c r="BO809" s="7">
        <v>45882</v>
      </c>
      <c r="BP809" s="8" t="s">
        <v>105</v>
      </c>
      <c r="BQ809" s="8" t="s">
        <v>107</v>
      </c>
      <c r="BR809" s="8">
        <v>9504585</v>
      </c>
      <c r="BS809" s="8" t="s">
        <v>75</v>
      </c>
      <c r="BT809" s="8">
        <v>29947</v>
      </c>
      <c r="BU809" s="8" t="s">
        <v>94</v>
      </c>
      <c r="BV809" s="8" t="s">
        <v>77</v>
      </c>
      <c r="BW809" s="8" t="s">
        <v>78</v>
      </c>
      <c r="BX809" s="8" t="s">
        <v>79</v>
      </c>
      <c r="BY809" s="8">
        <v>29940</v>
      </c>
      <c r="BZ809" s="8" t="s">
        <v>80</v>
      </c>
      <c r="CA809" s="8" t="s">
        <v>81</v>
      </c>
      <c r="CB809" s="8">
        <v>29941</v>
      </c>
      <c r="CC809" s="8"/>
      <c r="CD809" s="8" t="s">
        <v>82</v>
      </c>
      <c r="CE809" s="8"/>
      <c r="CF809" s="8" t="s">
        <v>83</v>
      </c>
      <c r="CG809" s="3">
        <f>BO809</f>
        <v>45882</v>
      </c>
      <c r="CH809" s="4" t="str">
        <f>LEFT(BU809,(LEN(BU809)-2))</f>
        <v>1:00</v>
      </c>
      <c r="CI809" s="4" t="str">
        <f>LEFT(CH809)</f>
        <v>1</v>
      </c>
      <c r="CJ809" s="4" t="str" cm="1">
        <f t="array" ref="CJ809">_xlfn.IFS(CI809 = "1","13",CI809 = "2","14",CI809 = "3","15",CI809 = "4","16",CI809 &gt; 4,CI809)</f>
        <v>13</v>
      </c>
      <c r="CK809" s="4" t="str">
        <f>RIGHT(CH809,2)</f>
        <v>00</v>
      </c>
      <c r="CL809" s="5" t="str">
        <f>_xlfn.CONCAT(CJ809,":",CK809)</f>
        <v>13:00</v>
      </c>
      <c r="CM809" s="9">
        <f>CG809</f>
        <v>45882</v>
      </c>
      <c r="CN809" s="10">
        <f>CM809</f>
        <v>45882</v>
      </c>
      <c r="CO809" s="10">
        <f>CN809+TIME(CJ809,CK809,CK809)</f>
        <v>45882.541666666664</v>
      </c>
      <c r="CP809" s="10">
        <f>CO809+TIME(0,30,0)</f>
        <v>45882.5625</v>
      </c>
    </row>
    <row r="810" spans="1:94" x14ac:dyDescent="0.25">
      <c r="A810" s="7">
        <v>45869</v>
      </c>
      <c r="B810" s="8" t="s">
        <v>106</v>
      </c>
      <c r="C810" s="8" t="s">
        <v>107</v>
      </c>
      <c r="D810" s="8">
        <v>9504585</v>
      </c>
      <c r="E810" s="8" t="s">
        <v>75</v>
      </c>
      <c r="F810" s="8">
        <v>29947</v>
      </c>
      <c r="G810" s="8" t="s">
        <v>91</v>
      </c>
      <c r="H810" s="8" t="s">
        <v>92</v>
      </c>
      <c r="I810" s="8" t="s">
        <v>78</v>
      </c>
      <c r="J810" s="8" t="s">
        <v>79</v>
      </c>
      <c r="K810" s="8">
        <v>29940</v>
      </c>
      <c r="L810" s="8" t="s">
        <v>80</v>
      </c>
      <c r="M810" s="8" t="s">
        <v>81</v>
      </c>
      <c r="N810" s="8">
        <v>29941</v>
      </c>
      <c r="O810" s="8"/>
      <c r="P810" s="8" t="s">
        <v>82</v>
      </c>
      <c r="Q810" s="8"/>
      <c r="R810" s="8" t="s">
        <v>83</v>
      </c>
      <c r="S810" s="3">
        <f>A810</f>
        <v>45869</v>
      </c>
      <c r="T810" s="4" t="str">
        <f>LEFT(G810,(LEN(G810)-2))</f>
        <v>12:00</v>
      </c>
      <c r="U810" s="4" t="str">
        <f t="shared" si="84"/>
        <v>1</v>
      </c>
      <c r="V810" s="4" t="str" cm="1">
        <f t="array" ref="V810">_xlfn.IFS(U810 = "1","13",U810 = "2","14",U810 = "3","15",U810 = "4","16",U810 &gt; 4,U810)</f>
        <v>13</v>
      </c>
      <c r="W810" s="4" t="str">
        <f t="shared" si="85"/>
        <v>00</v>
      </c>
      <c r="X810" s="5" t="str">
        <f t="shared" si="86"/>
        <v>13:00</v>
      </c>
      <c r="Y810" s="9">
        <f t="shared" si="87"/>
        <v>45869</v>
      </c>
      <c r="Z810" s="10">
        <f t="shared" si="88"/>
        <v>45869</v>
      </c>
      <c r="AA810" s="10">
        <f t="shared" si="89"/>
        <v>45869.541666666664</v>
      </c>
      <c r="AB810" s="10">
        <f t="shared" si="90"/>
        <v>45869.5625</v>
      </c>
      <c r="AC810" s="11">
        <f>AA810</f>
        <v>45869.541666666664</v>
      </c>
      <c r="AD810" s="11">
        <f>AB810</f>
        <v>45869.5625</v>
      </c>
      <c r="AE810">
        <v>0</v>
      </c>
      <c r="AF810">
        <v>0</v>
      </c>
      <c r="AH810" t="str">
        <f>H810</f>
        <v>TCT LUNCH 12:15- 12:45</v>
      </c>
      <c r="AI810" t="str">
        <f>C810</f>
        <v>OakLawn103</v>
      </c>
      <c r="AJ810" t="str">
        <f>AH810</f>
        <v>TCT LUNCH 12:15- 12:45</v>
      </c>
      <c r="AM810" t="s">
        <v>39</v>
      </c>
      <c r="AS810" t="str">
        <f>B810</f>
        <v>Thursday</v>
      </c>
      <c r="AV810" t="s">
        <v>41</v>
      </c>
      <c r="BO810" s="7">
        <v>45882</v>
      </c>
      <c r="BP810" s="8" t="s">
        <v>105</v>
      </c>
      <c r="BQ810" s="8" t="s">
        <v>109</v>
      </c>
      <c r="BR810" s="8">
        <v>9504589</v>
      </c>
      <c r="BS810" s="8" t="s">
        <v>75</v>
      </c>
      <c r="BT810" s="8">
        <v>29948</v>
      </c>
      <c r="BU810" s="8" t="s">
        <v>87</v>
      </c>
      <c r="BV810" s="8" t="s">
        <v>77</v>
      </c>
      <c r="BW810" s="8" t="s">
        <v>78</v>
      </c>
      <c r="BX810" s="8" t="s">
        <v>79</v>
      </c>
      <c r="BY810" s="8">
        <v>29940</v>
      </c>
      <c r="BZ810" s="8" t="s">
        <v>80</v>
      </c>
      <c r="CA810" s="8" t="s">
        <v>81</v>
      </c>
      <c r="CB810" s="8">
        <v>29941</v>
      </c>
      <c r="CC810" s="8"/>
      <c r="CD810" s="8" t="s">
        <v>82</v>
      </c>
      <c r="CE810" s="8"/>
      <c r="CF810" s="8" t="s">
        <v>83</v>
      </c>
      <c r="CG810" s="3">
        <f>BO810</f>
        <v>45882</v>
      </c>
      <c r="CH810" s="4" t="str">
        <f>LEFT(BU810,(LEN(BU810)-2))</f>
        <v>10:00</v>
      </c>
      <c r="CI810" s="4" t="str">
        <f>LEFT(CH810)</f>
        <v>1</v>
      </c>
      <c r="CJ810" s="4" t="str" cm="1">
        <f t="array" ref="CJ810">_xlfn.IFS(CI810 = "1","13",CI810 = "2","14",CI810 = "3","15",CI810 = "4","16",CI810 &gt; 4,CI810)</f>
        <v>13</v>
      </c>
      <c r="CK810" s="4" t="str">
        <f>RIGHT(CH810,2)</f>
        <v>00</v>
      </c>
      <c r="CL810" s="5" t="str">
        <f>_xlfn.CONCAT(CJ810,":",CK810)</f>
        <v>13:00</v>
      </c>
      <c r="CM810" s="9">
        <f>CG810</f>
        <v>45882</v>
      </c>
      <c r="CN810" s="10">
        <f>CM810</f>
        <v>45882</v>
      </c>
      <c r="CO810" s="10">
        <f>CN810+TIME(CJ810,CK810,CK810)</f>
        <v>45882.541666666664</v>
      </c>
      <c r="CP810" s="10">
        <f>CO810+TIME(0,30,0)</f>
        <v>45882.5625</v>
      </c>
    </row>
    <row r="811" spans="1:94" x14ac:dyDescent="0.25">
      <c r="A811" s="12">
        <v>45869</v>
      </c>
      <c r="B811" s="13" t="s">
        <v>106</v>
      </c>
      <c r="C811" s="13" t="s">
        <v>107</v>
      </c>
      <c r="D811" s="13">
        <v>9504585</v>
      </c>
      <c r="E811" s="13" t="s">
        <v>75</v>
      </c>
      <c r="F811" s="13">
        <v>29947</v>
      </c>
      <c r="G811" s="13" t="s">
        <v>93</v>
      </c>
      <c r="H811" s="13" t="s">
        <v>92</v>
      </c>
      <c r="I811" s="13" t="s">
        <v>78</v>
      </c>
      <c r="J811" s="13" t="s">
        <v>79</v>
      </c>
      <c r="K811" s="13">
        <v>29940</v>
      </c>
      <c r="L811" s="13" t="s">
        <v>80</v>
      </c>
      <c r="M811" s="13" t="s">
        <v>81</v>
      </c>
      <c r="N811" s="13">
        <v>29941</v>
      </c>
      <c r="O811" s="13"/>
      <c r="P811" s="13" t="s">
        <v>82</v>
      </c>
      <c r="Q811" s="13"/>
      <c r="R811" s="13" t="s">
        <v>83</v>
      </c>
      <c r="S811" s="3">
        <f>A811</f>
        <v>45869</v>
      </c>
      <c r="T811" s="4" t="str">
        <f>LEFT(G811,(LEN(G811)-2))</f>
        <v>12:30</v>
      </c>
      <c r="U811" s="4" t="str">
        <f t="shared" si="84"/>
        <v>1</v>
      </c>
      <c r="V811" s="4" t="str" cm="1">
        <f t="array" ref="V811">_xlfn.IFS(U811 = "1","13",U811 = "2","14",U811 = "3","15",U811 = "4","16",U811 &gt; 4,U811)</f>
        <v>13</v>
      </c>
      <c r="W811" s="4" t="str">
        <f t="shared" si="85"/>
        <v>30</v>
      </c>
      <c r="X811" s="5" t="str">
        <f t="shared" si="86"/>
        <v>13:30</v>
      </c>
      <c r="Y811" s="9">
        <f t="shared" si="87"/>
        <v>45869</v>
      </c>
      <c r="Z811" s="10">
        <f t="shared" si="88"/>
        <v>45869</v>
      </c>
      <c r="AA811" s="10">
        <f t="shared" si="89"/>
        <v>45869.562847222223</v>
      </c>
      <c r="AB811" s="10">
        <f t="shared" si="90"/>
        <v>45869.583680555559</v>
      </c>
      <c r="AC811" s="11">
        <f>AA811</f>
        <v>45869.562847222223</v>
      </c>
      <c r="AD811" s="11">
        <f>AB811</f>
        <v>45869.583680555559</v>
      </c>
      <c r="AE811">
        <v>0</v>
      </c>
      <c r="AF811">
        <v>0</v>
      </c>
      <c r="AH811" t="str">
        <f>H811</f>
        <v>TCT LUNCH 12:15- 12:45</v>
      </c>
      <c r="AI811" t="str">
        <f>C811</f>
        <v>OakLawn103</v>
      </c>
      <c r="AJ811" t="str">
        <f>AH811</f>
        <v>TCT LUNCH 12:15- 12:45</v>
      </c>
      <c r="AM811" t="s">
        <v>39</v>
      </c>
      <c r="AS811" t="str">
        <f>B811</f>
        <v>Thursday</v>
      </c>
      <c r="AV811" t="s">
        <v>41</v>
      </c>
      <c r="BO811" s="7">
        <v>45882</v>
      </c>
      <c r="BP811" s="8" t="s">
        <v>105</v>
      </c>
      <c r="BQ811" s="8" t="s">
        <v>109</v>
      </c>
      <c r="BR811" s="8">
        <v>9504589</v>
      </c>
      <c r="BS811" s="8" t="s">
        <v>75</v>
      </c>
      <c r="BT811" s="8">
        <v>29948</v>
      </c>
      <c r="BU811" s="8" t="s">
        <v>89</v>
      </c>
      <c r="BV811" s="8" t="s">
        <v>110</v>
      </c>
      <c r="BW811" s="8" t="s">
        <v>78</v>
      </c>
      <c r="BX811" s="8" t="s">
        <v>79</v>
      </c>
      <c r="BY811" s="8">
        <v>29940</v>
      </c>
      <c r="BZ811" s="8" t="s">
        <v>80</v>
      </c>
      <c r="CA811" s="8" t="s">
        <v>81</v>
      </c>
      <c r="CB811" s="8">
        <v>29941</v>
      </c>
      <c r="CC811" s="8"/>
      <c r="CD811" s="8" t="s">
        <v>82</v>
      </c>
      <c r="CE811" s="8"/>
      <c r="CF811" s="8" t="s">
        <v>83</v>
      </c>
      <c r="CG811" s="3">
        <f>BO811</f>
        <v>45882</v>
      </c>
      <c r="CH811" s="4" t="str">
        <f>LEFT(BU811,(LEN(BU811)-2))</f>
        <v>11:00</v>
      </c>
      <c r="CI811" s="4" t="str">
        <f>LEFT(CH811)</f>
        <v>1</v>
      </c>
      <c r="CJ811" s="4" t="str" cm="1">
        <f t="array" ref="CJ811">_xlfn.IFS(CI811 = "1","13",CI811 = "2","14",CI811 = "3","15",CI811 = "4","16",CI811 &gt; 4,CI811)</f>
        <v>13</v>
      </c>
      <c r="CK811" s="4" t="str">
        <f>RIGHT(CH811,2)</f>
        <v>00</v>
      </c>
      <c r="CL811" s="5" t="str">
        <f>_xlfn.CONCAT(CJ811,":",CK811)</f>
        <v>13:00</v>
      </c>
      <c r="CM811" s="9">
        <f>CG811</f>
        <v>45882</v>
      </c>
      <c r="CN811" s="10">
        <f>CM811</f>
        <v>45882</v>
      </c>
      <c r="CO811" s="10">
        <f>CN811+TIME(CJ811,CK811,CK811)</f>
        <v>45882.541666666664</v>
      </c>
      <c r="CP811" s="10">
        <f>CO811+TIME(0,30,0)</f>
        <v>45882.5625</v>
      </c>
    </row>
    <row r="812" spans="1:94" x14ac:dyDescent="0.25">
      <c r="A812" s="7">
        <v>45869</v>
      </c>
      <c r="B812" s="8" t="s">
        <v>106</v>
      </c>
      <c r="C812" s="8" t="s">
        <v>107</v>
      </c>
      <c r="D812" s="8">
        <v>9504585</v>
      </c>
      <c r="E812" s="8" t="s">
        <v>75</v>
      </c>
      <c r="F812" s="8">
        <v>29947</v>
      </c>
      <c r="G812" s="8" t="s">
        <v>94</v>
      </c>
      <c r="H812" s="8" t="s">
        <v>77</v>
      </c>
      <c r="I812" s="8" t="s">
        <v>78</v>
      </c>
      <c r="J812" s="8" t="s">
        <v>79</v>
      </c>
      <c r="K812" s="8">
        <v>29940</v>
      </c>
      <c r="L812" s="8" t="s">
        <v>80</v>
      </c>
      <c r="M812" s="8" t="s">
        <v>81</v>
      </c>
      <c r="N812" s="8">
        <v>29941</v>
      </c>
      <c r="O812" s="8"/>
      <c r="P812" s="8" t="s">
        <v>82</v>
      </c>
      <c r="Q812" s="8"/>
      <c r="R812" s="8" t="s">
        <v>83</v>
      </c>
      <c r="S812" s="3">
        <f>A812</f>
        <v>45869</v>
      </c>
      <c r="T812" s="4" t="str">
        <f>LEFT(G812,(LEN(G812)-2))</f>
        <v>1:00</v>
      </c>
      <c r="U812" s="4" t="str">
        <f t="shared" si="84"/>
        <v>1</v>
      </c>
      <c r="V812" s="4" t="str" cm="1">
        <f t="array" ref="V812">_xlfn.IFS(U812 = "1","13",U812 = "2","14",U812 = "3","15",U812 = "4","16",U812 &gt; 4,U812)</f>
        <v>13</v>
      </c>
      <c r="W812" s="4" t="str">
        <f t="shared" si="85"/>
        <v>00</v>
      </c>
      <c r="X812" s="5" t="str">
        <f t="shared" si="86"/>
        <v>13:00</v>
      </c>
      <c r="Y812" s="9">
        <f t="shared" si="87"/>
        <v>45869</v>
      </c>
      <c r="Z812" s="10">
        <f t="shared" si="88"/>
        <v>45869</v>
      </c>
      <c r="AA812" s="10">
        <f t="shared" si="89"/>
        <v>45869.541666666664</v>
      </c>
      <c r="AB812" s="10">
        <f t="shared" si="90"/>
        <v>45869.5625</v>
      </c>
      <c r="AC812" s="11">
        <f>AA812</f>
        <v>45869.541666666664</v>
      </c>
      <c r="AD812" s="11">
        <f>AB812</f>
        <v>45869.5625</v>
      </c>
      <c r="AE812">
        <v>0</v>
      </c>
      <c r="AF812">
        <v>0</v>
      </c>
      <c r="AH812" t="str">
        <f>H812</f>
        <v>AVAILABLE</v>
      </c>
      <c r="AI812" t="str">
        <f>C812</f>
        <v>OakLawn103</v>
      </c>
      <c r="AJ812" t="str">
        <f>AH812</f>
        <v>AVAILABLE</v>
      </c>
      <c r="AM812" t="s">
        <v>39</v>
      </c>
      <c r="AS812" t="str">
        <f>B812</f>
        <v>Thursday</v>
      </c>
      <c r="AV812" t="s">
        <v>41</v>
      </c>
      <c r="BO812" s="7">
        <v>45882</v>
      </c>
      <c r="BP812" s="8" t="s">
        <v>105</v>
      </c>
      <c r="BQ812" s="8" t="s">
        <v>109</v>
      </c>
      <c r="BR812" s="8">
        <v>9504589</v>
      </c>
      <c r="BS812" s="8" t="s">
        <v>75</v>
      </c>
      <c r="BT812" s="8">
        <v>29948</v>
      </c>
      <c r="BU812" s="8" t="s">
        <v>91</v>
      </c>
      <c r="BV812" s="8" t="s">
        <v>92</v>
      </c>
      <c r="BW812" s="8" t="s">
        <v>78</v>
      </c>
      <c r="BX812" s="8" t="s">
        <v>79</v>
      </c>
      <c r="BY812" s="8">
        <v>29940</v>
      </c>
      <c r="BZ812" s="8" t="s">
        <v>80</v>
      </c>
      <c r="CA812" s="8" t="s">
        <v>81</v>
      </c>
      <c r="CB812" s="8">
        <v>29941</v>
      </c>
      <c r="CC812" s="8"/>
      <c r="CD812" s="8" t="s">
        <v>82</v>
      </c>
      <c r="CE812" s="8"/>
      <c r="CF812" s="8" t="s">
        <v>83</v>
      </c>
      <c r="CG812" s="3">
        <f>BO812</f>
        <v>45882</v>
      </c>
      <c r="CH812" s="4" t="str">
        <f>LEFT(BU812,(LEN(BU812)-2))</f>
        <v>12:00</v>
      </c>
      <c r="CI812" s="4" t="str">
        <f>LEFT(CH812)</f>
        <v>1</v>
      </c>
      <c r="CJ812" s="4" t="str" cm="1">
        <f t="array" ref="CJ812">_xlfn.IFS(CI812 = "1","13",CI812 = "2","14",CI812 = "3","15",CI812 = "4","16",CI812 &gt; 4,CI812)</f>
        <v>13</v>
      </c>
      <c r="CK812" s="4" t="str">
        <f>RIGHT(CH812,2)</f>
        <v>00</v>
      </c>
      <c r="CL812" s="5" t="str">
        <f>_xlfn.CONCAT(CJ812,":",CK812)</f>
        <v>13:00</v>
      </c>
      <c r="CM812" s="9">
        <f>CG812</f>
        <v>45882</v>
      </c>
      <c r="CN812" s="10">
        <f>CM812</f>
        <v>45882</v>
      </c>
      <c r="CO812" s="10">
        <f>CN812+TIME(CJ812,CK812,CK812)</f>
        <v>45882.541666666664</v>
      </c>
      <c r="CP812" s="10">
        <f>CO812+TIME(0,30,0)</f>
        <v>45882.5625</v>
      </c>
    </row>
    <row r="813" spans="1:94" x14ac:dyDescent="0.25">
      <c r="A813" s="12">
        <v>45869</v>
      </c>
      <c r="B813" s="13" t="s">
        <v>106</v>
      </c>
      <c r="C813" s="13" t="s">
        <v>107</v>
      </c>
      <c r="D813" s="13">
        <v>9504585</v>
      </c>
      <c r="E813" s="13" t="s">
        <v>75</v>
      </c>
      <c r="F813" s="13">
        <v>29947</v>
      </c>
      <c r="G813" s="13" t="s">
        <v>95</v>
      </c>
      <c r="H813" s="13" t="s">
        <v>77</v>
      </c>
      <c r="I813" s="13" t="s">
        <v>78</v>
      </c>
      <c r="J813" s="13" t="s">
        <v>79</v>
      </c>
      <c r="K813" s="13">
        <v>29940</v>
      </c>
      <c r="L813" s="13" t="s">
        <v>80</v>
      </c>
      <c r="M813" s="13" t="s">
        <v>81</v>
      </c>
      <c r="N813" s="13">
        <v>29941</v>
      </c>
      <c r="O813" s="13"/>
      <c r="P813" s="13" t="s">
        <v>82</v>
      </c>
      <c r="Q813" s="13"/>
      <c r="R813" s="13" t="s">
        <v>83</v>
      </c>
      <c r="S813" s="3">
        <f>A813</f>
        <v>45869</v>
      </c>
      <c r="T813" s="4" t="str">
        <f>LEFT(G813,(LEN(G813)-2))</f>
        <v>1:30</v>
      </c>
      <c r="U813" s="4" t="str">
        <f t="shared" si="84"/>
        <v>1</v>
      </c>
      <c r="V813" s="4" t="str" cm="1">
        <f t="array" ref="V813">_xlfn.IFS(U813 = "1","13",U813 = "2","14",U813 = "3","15",U813 = "4","16",U813 &gt; 4,U813)</f>
        <v>13</v>
      </c>
      <c r="W813" s="4" t="str">
        <f t="shared" si="85"/>
        <v>30</v>
      </c>
      <c r="X813" s="5" t="str">
        <f t="shared" si="86"/>
        <v>13:30</v>
      </c>
      <c r="Y813" s="9">
        <f t="shared" si="87"/>
        <v>45869</v>
      </c>
      <c r="Z813" s="10">
        <f t="shared" si="88"/>
        <v>45869</v>
      </c>
      <c r="AA813" s="10">
        <f t="shared" si="89"/>
        <v>45869.562847222223</v>
      </c>
      <c r="AB813" s="10">
        <f t="shared" si="90"/>
        <v>45869.583680555559</v>
      </c>
      <c r="AC813" s="11">
        <f>AA813</f>
        <v>45869.562847222223</v>
      </c>
      <c r="AD813" s="11">
        <f>AB813</f>
        <v>45869.583680555559</v>
      </c>
      <c r="AE813">
        <v>0</v>
      </c>
      <c r="AF813">
        <v>0</v>
      </c>
      <c r="AH813" t="str">
        <f>H813</f>
        <v>AVAILABLE</v>
      </c>
      <c r="AI813" t="str">
        <f>C813</f>
        <v>OakLawn103</v>
      </c>
      <c r="AJ813" t="str">
        <f>AH813</f>
        <v>AVAILABLE</v>
      </c>
      <c r="AM813" t="s">
        <v>39</v>
      </c>
      <c r="AS813" t="str">
        <f>B813</f>
        <v>Thursday</v>
      </c>
      <c r="AV813" t="s">
        <v>41</v>
      </c>
      <c r="BO813" s="7">
        <v>45882</v>
      </c>
      <c r="BP813" s="8" t="s">
        <v>105</v>
      </c>
      <c r="BQ813" s="8" t="s">
        <v>109</v>
      </c>
      <c r="BR813" s="8">
        <v>9504589</v>
      </c>
      <c r="BS813" s="8" t="s">
        <v>75</v>
      </c>
      <c r="BT813" s="8">
        <v>29948</v>
      </c>
      <c r="BU813" s="8" t="s">
        <v>94</v>
      </c>
      <c r="BV813" s="8" t="s">
        <v>77</v>
      </c>
      <c r="BW813" s="8" t="s">
        <v>78</v>
      </c>
      <c r="BX813" s="8" t="s">
        <v>79</v>
      </c>
      <c r="BY813" s="8">
        <v>29940</v>
      </c>
      <c r="BZ813" s="8" t="s">
        <v>80</v>
      </c>
      <c r="CA813" s="8" t="s">
        <v>81</v>
      </c>
      <c r="CB813" s="8">
        <v>29941</v>
      </c>
      <c r="CC813" s="8"/>
      <c r="CD813" s="8" t="s">
        <v>82</v>
      </c>
      <c r="CE813" s="8"/>
      <c r="CF813" s="8" t="s">
        <v>83</v>
      </c>
      <c r="CG813" s="3">
        <f>BO813</f>
        <v>45882</v>
      </c>
      <c r="CH813" s="4" t="str">
        <f>LEFT(BU813,(LEN(BU813)-2))</f>
        <v>1:00</v>
      </c>
      <c r="CI813" s="4" t="str">
        <f>LEFT(CH813)</f>
        <v>1</v>
      </c>
      <c r="CJ813" s="4" t="str" cm="1">
        <f t="array" ref="CJ813">_xlfn.IFS(CI813 = "1","13",CI813 = "2","14",CI813 = "3","15",CI813 = "4","16",CI813 &gt; 4,CI813)</f>
        <v>13</v>
      </c>
      <c r="CK813" s="4" t="str">
        <f>RIGHT(CH813,2)</f>
        <v>00</v>
      </c>
      <c r="CL813" s="5" t="str">
        <f>_xlfn.CONCAT(CJ813,":",CK813)</f>
        <v>13:00</v>
      </c>
      <c r="CM813" s="9">
        <f>CG813</f>
        <v>45882</v>
      </c>
      <c r="CN813" s="10">
        <f>CM813</f>
        <v>45882</v>
      </c>
      <c r="CO813" s="10">
        <f>CN813+TIME(CJ813,CK813,CK813)</f>
        <v>45882.541666666664</v>
      </c>
      <c r="CP813" s="10">
        <f>CO813+TIME(0,30,0)</f>
        <v>45882.5625</v>
      </c>
    </row>
    <row r="814" spans="1:94" ht="15.75" x14ac:dyDescent="0.25">
      <c r="A814" s="7">
        <v>45869</v>
      </c>
      <c r="B814" s="8" t="s">
        <v>106</v>
      </c>
      <c r="C814" s="8" t="s">
        <v>107</v>
      </c>
      <c r="D814" s="8">
        <v>9504585</v>
      </c>
      <c r="E814" s="8" t="s">
        <v>75</v>
      </c>
      <c r="F814" s="8">
        <v>29947</v>
      </c>
      <c r="G814" s="8" t="s">
        <v>97</v>
      </c>
      <c r="H814" s="8" t="s">
        <v>77</v>
      </c>
      <c r="I814" s="8" t="s">
        <v>78</v>
      </c>
      <c r="J814" s="8" t="s">
        <v>79</v>
      </c>
      <c r="K814" s="8">
        <v>29940</v>
      </c>
      <c r="L814" s="8" t="s">
        <v>80</v>
      </c>
      <c r="M814" s="8" t="s">
        <v>81</v>
      </c>
      <c r="N814" s="8">
        <v>29941</v>
      </c>
      <c r="O814" s="8"/>
      <c r="P814" s="8" t="s">
        <v>82</v>
      </c>
      <c r="Q814" s="8"/>
      <c r="R814" s="8" t="s">
        <v>83</v>
      </c>
      <c r="S814" s="3">
        <f>A814</f>
        <v>45869</v>
      </c>
      <c r="T814" s="4" t="str">
        <f>LEFT(G814,(LEN(G814)-2))</f>
        <v>2:00</v>
      </c>
      <c r="U814" s="4" t="str">
        <f t="shared" si="84"/>
        <v>2</v>
      </c>
      <c r="V814" s="4" t="str" cm="1">
        <f t="array" ref="V814">_xlfn.IFS(U814 = "1","13",U814 = "2","14",U814 = "3","15",U814 = "4","16",U814 &gt; 4,U814)</f>
        <v>14</v>
      </c>
      <c r="W814" s="4" t="str">
        <f t="shared" si="85"/>
        <v>00</v>
      </c>
      <c r="X814" s="5" t="str">
        <f t="shared" si="86"/>
        <v>14:00</v>
      </c>
      <c r="Y814" s="9">
        <f t="shared" si="87"/>
        <v>45869</v>
      </c>
      <c r="Z814" s="10">
        <f t="shared" si="88"/>
        <v>45869</v>
      </c>
      <c r="AA814" s="10">
        <f t="shared" si="89"/>
        <v>45869.583333333336</v>
      </c>
      <c r="AB814" s="10">
        <f t="shared" si="90"/>
        <v>45869.604166666672</v>
      </c>
      <c r="AC814" s="11">
        <f>AA814</f>
        <v>45869.583333333336</v>
      </c>
      <c r="AD814" s="11">
        <f>AB814</f>
        <v>45869.604166666672</v>
      </c>
      <c r="AE814">
        <v>0</v>
      </c>
      <c r="AF814">
        <v>0</v>
      </c>
      <c r="AH814" t="str">
        <f>H814</f>
        <v>AVAILABLE</v>
      </c>
      <c r="AI814" t="str">
        <f>C814</f>
        <v>OakLawn103</v>
      </c>
      <c r="AJ814" t="str">
        <f>AH814</f>
        <v>AVAILABLE</v>
      </c>
      <c r="AM814" t="s">
        <v>39</v>
      </c>
      <c r="AS814" t="str">
        <f>B814</f>
        <v>Thursday</v>
      </c>
      <c r="AV814" t="s">
        <v>41</v>
      </c>
      <c r="BO814" s="14">
        <v>45882</v>
      </c>
      <c r="BP814" s="15" t="s">
        <v>105</v>
      </c>
      <c r="BQ814" s="15" t="s">
        <v>115</v>
      </c>
      <c r="BR814" s="15">
        <v>9504574</v>
      </c>
      <c r="BS814" s="15" t="s">
        <v>75</v>
      </c>
      <c r="BT814" s="15">
        <v>29944</v>
      </c>
      <c r="BU814" s="15" t="s">
        <v>87</v>
      </c>
      <c r="BV814" s="15" t="s">
        <v>77</v>
      </c>
      <c r="BW814" s="15" t="s">
        <v>78</v>
      </c>
      <c r="BX814" s="15" t="s">
        <v>79</v>
      </c>
      <c r="BY814" s="15">
        <v>29940</v>
      </c>
      <c r="BZ814" s="15" t="s">
        <v>80</v>
      </c>
      <c r="CA814" s="15" t="s">
        <v>81</v>
      </c>
      <c r="CB814" s="15">
        <v>29941</v>
      </c>
      <c r="CC814" s="15"/>
      <c r="CD814" s="15" t="s">
        <v>82</v>
      </c>
      <c r="CE814" s="15"/>
      <c r="CF814" s="15" t="s">
        <v>83</v>
      </c>
      <c r="CG814" s="3">
        <f>BO814</f>
        <v>45882</v>
      </c>
      <c r="CH814" s="4" t="str">
        <f>LEFT(BU814,(LEN(BU814)-2))</f>
        <v>10:00</v>
      </c>
      <c r="CI814" s="4" t="str">
        <f>LEFT(CH814)</f>
        <v>1</v>
      </c>
      <c r="CJ814" s="4" t="str" cm="1">
        <f t="array" ref="CJ814">_xlfn.IFS(CI814 = "1","13",CI814 = "2","14",CI814 = "3","15",CI814 = "4","16",CI814 &gt; 4,CI814)</f>
        <v>13</v>
      </c>
      <c r="CK814" s="4" t="str">
        <f>RIGHT(CH814,2)</f>
        <v>00</v>
      </c>
      <c r="CL814" s="5" t="str">
        <f>_xlfn.CONCAT(CJ814,":",CK814)</f>
        <v>13:00</v>
      </c>
      <c r="CM814" s="9">
        <f>CG814</f>
        <v>45882</v>
      </c>
      <c r="CN814" s="10">
        <f>CM814</f>
        <v>45882</v>
      </c>
      <c r="CO814" s="10">
        <f>CN814+TIME(CJ814,CK814,CK814)</f>
        <v>45882.541666666664</v>
      </c>
      <c r="CP814" s="10">
        <f>CO814+TIME(0,30,0)</f>
        <v>45882.5625</v>
      </c>
    </row>
    <row r="815" spans="1:94" ht="15.75" x14ac:dyDescent="0.25">
      <c r="A815" s="12">
        <v>45869</v>
      </c>
      <c r="B815" s="13" t="s">
        <v>106</v>
      </c>
      <c r="C815" s="13" t="s">
        <v>107</v>
      </c>
      <c r="D815" s="13">
        <v>9504585</v>
      </c>
      <c r="E815" s="13" t="s">
        <v>75</v>
      </c>
      <c r="F815" s="13">
        <v>29947</v>
      </c>
      <c r="G815" s="13" t="s">
        <v>98</v>
      </c>
      <c r="H815" s="13" t="s">
        <v>77</v>
      </c>
      <c r="I815" s="13" t="s">
        <v>78</v>
      </c>
      <c r="J815" s="13" t="s">
        <v>79</v>
      </c>
      <c r="K815" s="13">
        <v>29940</v>
      </c>
      <c r="L815" s="13" t="s">
        <v>80</v>
      </c>
      <c r="M815" s="13" t="s">
        <v>81</v>
      </c>
      <c r="N815" s="13">
        <v>29941</v>
      </c>
      <c r="O815" s="13"/>
      <c r="P815" s="13" t="s">
        <v>82</v>
      </c>
      <c r="Q815" s="13"/>
      <c r="R815" s="13" t="s">
        <v>83</v>
      </c>
      <c r="S815" s="3">
        <f>A815</f>
        <v>45869</v>
      </c>
      <c r="T815" s="4" t="str">
        <f>LEFT(G815,(LEN(G815)-2))</f>
        <v>2:30</v>
      </c>
      <c r="U815" s="4" t="str">
        <f t="shared" si="84"/>
        <v>2</v>
      </c>
      <c r="V815" s="4" t="str" cm="1">
        <f t="array" ref="V815">_xlfn.IFS(U815 = "1","13",U815 = "2","14",U815 = "3","15",U815 = "4","16",U815 &gt; 4,U815)</f>
        <v>14</v>
      </c>
      <c r="W815" s="4" t="str">
        <f t="shared" si="85"/>
        <v>30</v>
      </c>
      <c r="X815" s="5" t="str">
        <f t="shared" si="86"/>
        <v>14:30</v>
      </c>
      <c r="Y815" s="9">
        <f t="shared" si="87"/>
        <v>45869</v>
      </c>
      <c r="Z815" s="10">
        <f t="shared" si="88"/>
        <v>45869</v>
      </c>
      <c r="AA815" s="10">
        <f t="shared" si="89"/>
        <v>45869.604513888888</v>
      </c>
      <c r="AB815" s="10">
        <f t="shared" si="90"/>
        <v>45869.625347222223</v>
      </c>
      <c r="AC815" s="11">
        <f>AA815</f>
        <v>45869.604513888888</v>
      </c>
      <c r="AD815" s="11">
        <f>AB815</f>
        <v>45869.625347222223</v>
      </c>
      <c r="AE815">
        <v>0</v>
      </c>
      <c r="AF815">
        <v>0</v>
      </c>
      <c r="AH815" t="str">
        <f>H815</f>
        <v>AVAILABLE</v>
      </c>
      <c r="AI815" t="str">
        <f>C815</f>
        <v>OakLawn103</v>
      </c>
      <c r="AJ815" t="str">
        <f>AH815</f>
        <v>AVAILABLE</v>
      </c>
      <c r="AM815" t="s">
        <v>39</v>
      </c>
      <c r="AS815" t="str">
        <f>B815</f>
        <v>Thursday</v>
      </c>
      <c r="AV815" t="s">
        <v>41</v>
      </c>
      <c r="BO815" s="14">
        <v>45882</v>
      </c>
      <c r="BP815" s="15" t="s">
        <v>105</v>
      </c>
      <c r="BQ815" s="15" t="s">
        <v>115</v>
      </c>
      <c r="BR815" s="15">
        <v>9504574</v>
      </c>
      <c r="BS815" s="15" t="s">
        <v>75</v>
      </c>
      <c r="BT815" s="15">
        <v>29944</v>
      </c>
      <c r="BU815" s="15" t="s">
        <v>89</v>
      </c>
      <c r="BV815" s="15" t="s">
        <v>116</v>
      </c>
      <c r="BW815" s="15" t="s">
        <v>78</v>
      </c>
      <c r="BX815" s="15" t="s">
        <v>79</v>
      </c>
      <c r="BY815" s="15">
        <v>29940</v>
      </c>
      <c r="BZ815" s="15" t="s">
        <v>80</v>
      </c>
      <c r="CA815" s="15" t="s">
        <v>81</v>
      </c>
      <c r="CB815" s="15">
        <v>29941</v>
      </c>
      <c r="CC815" s="15"/>
      <c r="CD815" s="15" t="s">
        <v>82</v>
      </c>
      <c r="CE815" s="15"/>
      <c r="CF815" s="15" t="s">
        <v>83</v>
      </c>
      <c r="CG815" s="3">
        <f>BO815</f>
        <v>45882</v>
      </c>
      <c r="CH815" s="4" t="str">
        <f>LEFT(BU815,(LEN(BU815)-2))</f>
        <v>11:00</v>
      </c>
      <c r="CI815" s="4" t="str">
        <f>LEFT(CH815)</f>
        <v>1</v>
      </c>
      <c r="CJ815" s="4" t="str" cm="1">
        <f t="array" ref="CJ815">_xlfn.IFS(CI815 = "1","13",CI815 = "2","14",CI815 = "3","15",CI815 = "4","16",CI815 &gt; 4,CI815)</f>
        <v>13</v>
      </c>
      <c r="CK815" s="4" t="str">
        <f>RIGHT(CH815,2)</f>
        <v>00</v>
      </c>
      <c r="CL815" s="5" t="str">
        <f>_xlfn.CONCAT(CJ815,":",CK815)</f>
        <v>13:00</v>
      </c>
      <c r="CM815" s="9">
        <f>CG815</f>
        <v>45882</v>
      </c>
      <c r="CN815" s="10">
        <f>CM815</f>
        <v>45882</v>
      </c>
      <c r="CO815" s="10">
        <f>CN815+TIME(CJ815,CK815,CK815)</f>
        <v>45882.541666666664</v>
      </c>
      <c r="CP815" s="10">
        <f>CO815+TIME(0,30,0)</f>
        <v>45882.5625</v>
      </c>
    </row>
    <row r="816" spans="1:94" ht="15.75" x14ac:dyDescent="0.25">
      <c r="A816" s="7">
        <v>45869</v>
      </c>
      <c r="B816" s="8" t="s">
        <v>106</v>
      </c>
      <c r="C816" s="8" t="s">
        <v>107</v>
      </c>
      <c r="D816" s="8">
        <v>9504585</v>
      </c>
      <c r="E816" s="8" t="s">
        <v>75</v>
      </c>
      <c r="F816" s="8">
        <v>29947</v>
      </c>
      <c r="G816" s="8" t="s">
        <v>99</v>
      </c>
      <c r="H816" s="8" t="s">
        <v>77</v>
      </c>
      <c r="I816" s="8" t="s">
        <v>78</v>
      </c>
      <c r="J816" s="8" t="s">
        <v>79</v>
      </c>
      <c r="K816" s="8">
        <v>29940</v>
      </c>
      <c r="L816" s="8" t="s">
        <v>80</v>
      </c>
      <c r="M816" s="8" t="s">
        <v>81</v>
      </c>
      <c r="N816" s="8">
        <v>29941</v>
      </c>
      <c r="O816" s="8"/>
      <c r="P816" s="8" t="s">
        <v>82</v>
      </c>
      <c r="Q816" s="8"/>
      <c r="R816" s="8" t="s">
        <v>83</v>
      </c>
      <c r="S816" s="3">
        <f>A816</f>
        <v>45869</v>
      </c>
      <c r="T816" s="4" t="str">
        <f>LEFT(G816,(LEN(G816)-2))</f>
        <v>3:00</v>
      </c>
      <c r="U816" s="4" t="str">
        <f t="shared" si="84"/>
        <v>3</v>
      </c>
      <c r="V816" s="4" t="str" cm="1">
        <f t="array" ref="V816">_xlfn.IFS(U816 = "1","13",U816 = "2","14",U816 = "3","15",U816 = "4","16",U816 &gt; 4,U816)</f>
        <v>15</v>
      </c>
      <c r="W816" s="4" t="str">
        <f t="shared" si="85"/>
        <v>00</v>
      </c>
      <c r="X816" s="5" t="str">
        <f t="shared" si="86"/>
        <v>15:00</v>
      </c>
      <c r="Y816" s="9">
        <f t="shared" si="87"/>
        <v>45869</v>
      </c>
      <c r="Z816" s="10">
        <f t="shared" si="88"/>
        <v>45869</v>
      </c>
      <c r="AA816" s="10">
        <f t="shared" si="89"/>
        <v>45869.625</v>
      </c>
      <c r="AB816" s="10">
        <f t="shared" si="90"/>
        <v>45869.645833333336</v>
      </c>
      <c r="AC816" s="11">
        <f>AA816</f>
        <v>45869.625</v>
      </c>
      <c r="AD816" s="11">
        <f>AB816</f>
        <v>45869.645833333336</v>
      </c>
      <c r="AE816">
        <v>0</v>
      </c>
      <c r="AF816">
        <v>0</v>
      </c>
      <c r="AH816" t="str">
        <f>H816</f>
        <v>AVAILABLE</v>
      </c>
      <c r="AI816" t="str">
        <f>C816</f>
        <v>OakLawn103</v>
      </c>
      <c r="AJ816" t="str">
        <f>AH816</f>
        <v>AVAILABLE</v>
      </c>
      <c r="AM816" t="s">
        <v>39</v>
      </c>
      <c r="AS816" t="str">
        <f>B816</f>
        <v>Thursday</v>
      </c>
      <c r="AV816" t="s">
        <v>41</v>
      </c>
      <c r="BO816" s="14">
        <v>45882</v>
      </c>
      <c r="BP816" s="15" t="s">
        <v>105</v>
      </c>
      <c r="BQ816" s="15" t="s">
        <v>115</v>
      </c>
      <c r="BR816" s="15">
        <v>9504574</v>
      </c>
      <c r="BS816" s="15" t="s">
        <v>75</v>
      </c>
      <c r="BT816" s="15">
        <v>29944</v>
      </c>
      <c r="BU816" s="15" t="s">
        <v>91</v>
      </c>
      <c r="BV816" s="15" t="s">
        <v>92</v>
      </c>
      <c r="BW816" s="15" t="s">
        <v>78</v>
      </c>
      <c r="BX816" s="15" t="s">
        <v>79</v>
      </c>
      <c r="BY816" s="15">
        <v>29940</v>
      </c>
      <c r="BZ816" s="15" t="s">
        <v>80</v>
      </c>
      <c r="CA816" s="15" t="s">
        <v>81</v>
      </c>
      <c r="CB816" s="15">
        <v>29941</v>
      </c>
      <c r="CC816" s="15"/>
      <c r="CD816" s="15" t="s">
        <v>82</v>
      </c>
      <c r="CE816" s="15"/>
      <c r="CF816" s="15" t="s">
        <v>83</v>
      </c>
      <c r="CG816" s="3">
        <f>BO816</f>
        <v>45882</v>
      </c>
      <c r="CH816" s="4" t="str">
        <f>LEFT(BU816,(LEN(BU816)-2))</f>
        <v>12:00</v>
      </c>
      <c r="CI816" s="4" t="str">
        <f>LEFT(CH816)</f>
        <v>1</v>
      </c>
      <c r="CJ816" s="4" t="str" cm="1">
        <f t="array" ref="CJ816">_xlfn.IFS(CI816 = "1","13",CI816 = "2","14",CI816 = "3","15",CI816 = "4","16",CI816 &gt; 4,CI816)</f>
        <v>13</v>
      </c>
      <c r="CK816" s="4" t="str">
        <f>RIGHT(CH816,2)</f>
        <v>00</v>
      </c>
      <c r="CL816" s="5" t="str">
        <f>_xlfn.CONCAT(CJ816,":",CK816)</f>
        <v>13:00</v>
      </c>
      <c r="CM816" s="9">
        <f>CG816</f>
        <v>45882</v>
      </c>
      <c r="CN816" s="10">
        <f>CM816</f>
        <v>45882</v>
      </c>
      <c r="CO816" s="10">
        <f>CN816+TIME(CJ816,CK816,CK816)</f>
        <v>45882.541666666664</v>
      </c>
      <c r="CP816" s="10">
        <f>CO816+TIME(0,30,0)</f>
        <v>45882.5625</v>
      </c>
    </row>
    <row r="817" spans="1:94" ht="15.75" x14ac:dyDescent="0.25">
      <c r="A817" s="12">
        <v>45869</v>
      </c>
      <c r="B817" s="13" t="s">
        <v>106</v>
      </c>
      <c r="C817" s="13" t="s">
        <v>107</v>
      </c>
      <c r="D817" s="13">
        <v>9504585</v>
      </c>
      <c r="E817" s="13" t="s">
        <v>75</v>
      </c>
      <c r="F817" s="13">
        <v>29947</v>
      </c>
      <c r="G817" s="13" t="s">
        <v>100</v>
      </c>
      <c r="H817" s="13" t="s">
        <v>77</v>
      </c>
      <c r="I817" s="13" t="s">
        <v>78</v>
      </c>
      <c r="J817" s="13" t="s">
        <v>79</v>
      </c>
      <c r="K817" s="13">
        <v>29940</v>
      </c>
      <c r="L817" s="13" t="s">
        <v>80</v>
      </c>
      <c r="M817" s="13" t="s">
        <v>81</v>
      </c>
      <c r="N817" s="13">
        <v>29941</v>
      </c>
      <c r="O817" s="13"/>
      <c r="P817" s="13" t="s">
        <v>82</v>
      </c>
      <c r="Q817" s="13"/>
      <c r="R817" s="13" t="s">
        <v>83</v>
      </c>
      <c r="S817" s="3">
        <f>A817</f>
        <v>45869</v>
      </c>
      <c r="T817" s="4" t="str">
        <f>LEFT(G817,(LEN(G817)-2))</f>
        <v>3:30</v>
      </c>
      <c r="U817" s="4" t="str">
        <f t="shared" si="84"/>
        <v>3</v>
      </c>
      <c r="V817" s="4" t="str" cm="1">
        <f t="array" ref="V817">_xlfn.IFS(U817 = "1","13",U817 = "2","14",U817 = "3","15",U817 = "4","16",U817 &gt; 4,U817)</f>
        <v>15</v>
      </c>
      <c r="W817" s="4" t="str">
        <f t="shared" si="85"/>
        <v>30</v>
      </c>
      <c r="X817" s="5" t="str">
        <f t="shared" si="86"/>
        <v>15:30</v>
      </c>
      <c r="Y817" s="9">
        <f t="shared" si="87"/>
        <v>45869</v>
      </c>
      <c r="Z817" s="10">
        <f t="shared" si="88"/>
        <v>45869</v>
      </c>
      <c r="AA817" s="10">
        <f t="shared" si="89"/>
        <v>45869.646180555559</v>
      </c>
      <c r="AB817" s="10">
        <f t="shared" si="90"/>
        <v>45869.667013888895</v>
      </c>
      <c r="AC817" s="11">
        <f>AA817</f>
        <v>45869.646180555559</v>
      </c>
      <c r="AD817" s="11">
        <f>AB817</f>
        <v>45869.667013888895</v>
      </c>
      <c r="AE817">
        <v>0</v>
      </c>
      <c r="AF817">
        <v>0</v>
      </c>
      <c r="AH817" t="str">
        <f>H817</f>
        <v>AVAILABLE</v>
      </c>
      <c r="AI817" t="str">
        <f>C817</f>
        <v>OakLawn103</v>
      </c>
      <c r="AJ817" t="str">
        <f>AH817</f>
        <v>AVAILABLE</v>
      </c>
      <c r="AM817" t="s">
        <v>39</v>
      </c>
      <c r="AS817" t="str">
        <f>B817</f>
        <v>Thursday</v>
      </c>
      <c r="AV817" t="s">
        <v>41</v>
      </c>
      <c r="BO817" s="14">
        <v>45882</v>
      </c>
      <c r="BP817" s="15" t="s">
        <v>105</v>
      </c>
      <c r="BQ817" s="15" t="s">
        <v>115</v>
      </c>
      <c r="BR817" s="15">
        <v>9504574</v>
      </c>
      <c r="BS817" s="15" t="s">
        <v>75</v>
      </c>
      <c r="BT817" s="15">
        <v>29944</v>
      </c>
      <c r="BU817" s="15" t="s">
        <v>94</v>
      </c>
      <c r="BV817" s="15" t="s">
        <v>116</v>
      </c>
      <c r="BW817" s="15" t="s">
        <v>78</v>
      </c>
      <c r="BX817" s="15" t="s">
        <v>79</v>
      </c>
      <c r="BY817" s="15">
        <v>29940</v>
      </c>
      <c r="BZ817" s="15" t="s">
        <v>80</v>
      </c>
      <c r="CA817" s="15" t="s">
        <v>81</v>
      </c>
      <c r="CB817" s="15">
        <v>29941</v>
      </c>
      <c r="CC817" s="15"/>
      <c r="CD817" s="15" t="s">
        <v>82</v>
      </c>
      <c r="CE817" s="15"/>
      <c r="CF817" s="15" t="s">
        <v>83</v>
      </c>
      <c r="CG817" s="3">
        <f>BO817</f>
        <v>45882</v>
      </c>
      <c r="CH817" s="4" t="str">
        <f>LEFT(BU817,(LEN(BU817)-2))</f>
        <v>1:00</v>
      </c>
      <c r="CI817" s="4" t="str">
        <f>LEFT(CH817)</f>
        <v>1</v>
      </c>
      <c r="CJ817" s="4" t="str" cm="1">
        <f t="array" ref="CJ817">_xlfn.IFS(CI817 = "1","13",CI817 = "2","14",CI817 = "3","15",CI817 = "4","16",CI817 &gt; 4,CI817)</f>
        <v>13</v>
      </c>
      <c r="CK817" s="4" t="str">
        <f>RIGHT(CH817,2)</f>
        <v>00</v>
      </c>
      <c r="CL817" s="5" t="str">
        <f>_xlfn.CONCAT(CJ817,":",CK817)</f>
        <v>13:00</v>
      </c>
      <c r="CM817" s="9">
        <f>CG817</f>
        <v>45882</v>
      </c>
      <c r="CN817" s="10">
        <f>CM817</f>
        <v>45882</v>
      </c>
      <c r="CO817" s="10">
        <f>CN817+TIME(CJ817,CK817,CK817)</f>
        <v>45882.541666666664</v>
      </c>
      <c r="CP817" s="10">
        <f>CO817+TIME(0,30,0)</f>
        <v>45882.5625</v>
      </c>
    </row>
    <row r="818" spans="1:94" x14ac:dyDescent="0.25">
      <c r="A818" s="7">
        <v>45870</v>
      </c>
      <c r="B818" s="8" t="s">
        <v>73</v>
      </c>
      <c r="C818" s="8" t="s">
        <v>107</v>
      </c>
      <c r="D818" s="8">
        <v>9504585</v>
      </c>
      <c r="E818" s="8" t="s">
        <v>75</v>
      </c>
      <c r="F818" s="8">
        <v>29947</v>
      </c>
      <c r="G818" s="8" t="s">
        <v>76</v>
      </c>
      <c r="H818" s="8" t="s">
        <v>77</v>
      </c>
      <c r="I818" s="8" t="s">
        <v>78</v>
      </c>
      <c r="J818" s="8" t="s">
        <v>79</v>
      </c>
      <c r="K818" s="8">
        <v>29940</v>
      </c>
      <c r="L818" s="8" t="s">
        <v>80</v>
      </c>
      <c r="M818" s="8" t="s">
        <v>81</v>
      </c>
      <c r="N818" s="8">
        <v>29941</v>
      </c>
      <c r="O818" s="8"/>
      <c r="P818" s="8" t="s">
        <v>82</v>
      </c>
      <c r="Q818" s="8"/>
      <c r="R818" s="8" t="s">
        <v>83</v>
      </c>
      <c r="S818" s="3">
        <f>A818</f>
        <v>45870</v>
      </c>
      <c r="T818" s="4" t="str">
        <f>LEFT(G818,(LEN(G818)-2))</f>
        <v>8:00</v>
      </c>
      <c r="U818" s="4" t="str">
        <f t="shared" si="84"/>
        <v>8</v>
      </c>
      <c r="V818" s="4" t="str" cm="1">
        <f t="array" ref="V818">_xlfn.IFS(U818 = "1","13",U818 = "2","14",U818 = "3","15",U818 = "4","16",U818 &gt; 4,U818)</f>
        <v>8</v>
      </c>
      <c r="W818" s="4" t="str">
        <f t="shared" si="85"/>
        <v>00</v>
      </c>
      <c r="X818" s="5" t="str">
        <f t="shared" si="86"/>
        <v>8:00</v>
      </c>
      <c r="Y818" s="9">
        <f t="shared" si="87"/>
        <v>45870</v>
      </c>
      <c r="Z818" s="10">
        <f t="shared" si="88"/>
        <v>45870</v>
      </c>
      <c r="AA818" s="10">
        <f t="shared" si="89"/>
        <v>45870.333333333336</v>
      </c>
      <c r="AB818" s="10">
        <f t="shared" si="90"/>
        <v>45870.354166666672</v>
      </c>
      <c r="AC818" s="11">
        <f>AA818</f>
        <v>45870.333333333336</v>
      </c>
      <c r="AD818" s="11">
        <f>AB818</f>
        <v>45870.354166666672</v>
      </c>
      <c r="AE818">
        <v>0</v>
      </c>
      <c r="AF818">
        <v>0</v>
      </c>
      <c r="AH818" t="str">
        <f>H818</f>
        <v>AVAILABLE</v>
      </c>
      <c r="AI818" t="str">
        <f>C818</f>
        <v>OakLawn103</v>
      </c>
      <c r="AJ818" t="str">
        <f>AH818</f>
        <v>AVAILABLE</v>
      </c>
      <c r="AM818" t="s">
        <v>39</v>
      </c>
      <c r="AS818" t="str">
        <f>B818</f>
        <v>Friday</v>
      </c>
      <c r="AV818" t="s">
        <v>41</v>
      </c>
      <c r="BO818" s="12">
        <v>45882</v>
      </c>
      <c r="BP818" s="13" t="s">
        <v>105</v>
      </c>
      <c r="BQ818" s="13" t="s">
        <v>74</v>
      </c>
      <c r="BR818" s="13">
        <v>9504580</v>
      </c>
      <c r="BS818" s="13" t="s">
        <v>75</v>
      </c>
      <c r="BT818" s="13">
        <v>29946</v>
      </c>
      <c r="BU818" s="13" t="s">
        <v>86</v>
      </c>
      <c r="BV818" s="13" t="s">
        <v>77</v>
      </c>
      <c r="BW818" s="13" t="s">
        <v>78</v>
      </c>
      <c r="BX818" s="13" t="s">
        <v>79</v>
      </c>
      <c r="BY818" s="13">
        <v>29940</v>
      </c>
      <c r="BZ818" s="13" t="s">
        <v>80</v>
      </c>
      <c r="CA818" s="13" t="s">
        <v>81</v>
      </c>
      <c r="CB818" s="13">
        <v>29941</v>
      </c>
      <c r="CC818" s="13"/>
      <c r="CD818" s="13" t="s">
        <v>82</v>
      </c>
      <c r="CE818" s="13"/>
      <c r="CF818" s="13" t="s">
        <v>83</v>
      </c>
      <c r="CG818" s="3">
        <f>BO818</f>
        <v>45882</v>
      </c>
      <c r="CH818" s="4" t="str">
        <f>LEFT(BU818,(LEN(BU818)-2))</f>
        <v>9:30</v>
      </c>
      <c r="CI818" s="4" t="str">
        <f>LEFT(CH818)</f>
        <v>9</v>
      </c>
      <c r="CJ818" s="4" t="str" cm="1">
        <f t="array" ref="CJ818">_xlfn.IFS(CI818 = "1","13",CI818 = "2","14",CI818 = "3","15",CI818 = "4","16",CI818 &gt; 4,CI818)</f>
        <v>9</v>
      </c>
      <c r="CK818" s="4" t="str">
        <f>RIGHT(CH818,2)</f>
        <v>30</v>
      </c>
      <c r="CL818" s="5" t="str">
        <f>_xlfn.CONCAT(CJ818,":",CK818)</f>
        <v>9:30</v>
      </c>
      <c r="CM818" s="9">
        <f>CG818</f>
        <v>45882</v>
      </c>
      <c r="CN818" s="10">
        <f>CM818</f>
        <v>45882</v>
      </c>
      <c r="CO818" s="10">
        <f>CN818+TIME(CJ818,CK818,CK818)</f>
        <v>45882.396180555559</v>
      </c>
      <c r="CP818" s="10">
        <f>CO818+TIME(0,30,0)</f>
        <v>45882.417013888895</v>
      </c>
    </row>
    <row r="819" spans="1:94" x14ac:dyDescent="0.25">
      <c r="A819" s="12">
        <v>45870</v>
      </c>
      <c r="B819" s="13" t="s">
        <v>73</v>
      </c>
      <c r="C819" s="13" t="s">
        <v>107</v>
      </c>
      <c r="D819" s="13">
        <v>9504585</v>
      </c>
      <c r="E819" s="13" t="s">
        <v>75</v>
      </c>
      <c r="F819" s="13">
        <v>29947</v>
      </c>
      <c r="G819" s="13" t="s">
        <v>84</v>
      </c>
      <c r="H819" s="13" t="s">
        <v>77</v>
      </c>
      <c r="I819" s="13" t="s">
        <v>78</v>
      </c>
      <c r="J819" s="13" t="s">
        <v>79</v>
      </c>
      <c r="K819" s="13">
        <v>29940</v>
      </c>
      <c r="L819" s="13" t="s">
        <v>80</v>
      </c>
      <c r="M819" s="13" t="s">
        <v>81</v>
      </c>
      <c r="N819" s="13">
        <v>29941</v>
      </c>
      <c r="O819" s="13"/>
      <c r="P819" s="13" t="s">
        <v>82</v>
      </c>
      <c r="Q819" s="13"/>
      <c r="R819" s="13" t="s">
        <v>83</v>
      </c>
      <c r="S819" s="3">
        <f>A819</f>
        <v>45870</v>
      </c>
      <c r="T819" s="4" t="str">
        <f>LEFT(G819,(LEN(G819)-2))</f>
        <v>8:30</v>
      </c>
      <c r="U819" s="4" t="str">
        <f t="shared" si="84"/>
        <v>8</v>
      </c>
      <c r="V819" s="4" t="str" cm="1">
        <f t="array" ref="V819">_xlfn.IFS(U819 = "1","13",U819 = "2","14",U819 = "3","15",U819 = "4","16",U819 &gt; 4,U819)</f>
        <v>8</v>
      </c>
      <c r="W819" s="4" t="str">
        <f t="shared" si="85"/>
        <v>30</v>
      </c>
      <c r="X819" s="5" t="str">
        <f t="shared" si="86"/>
        <v>8:30</v>
      </c>
      <c r="Y819" s="9">
        <f t="shared" si="87"/>
        <v>45870</v>
      </c>
      <c r="Z819" s="10">
        <f t="shared" si="88"/>
        <v>45870</v>
      </c>
      <c r="AA819" s="10">
        <f t="shared" si="89"/>
        <v>45870.354513888888</v>
      </c>
      <c r="AB819" s="10">
        <f t="shared" si="90"/>
        <v>45870.375347222223</v>
      </c>
      <c r="AC819" s="11">
        <f>AA819</f>
        <v>45870.354513888888</v>
      </c>
      <c r="AD819" s="11">
        <f>AB819</f>
        <v>45870.375347222223</v>
      </c>
      <c r="AE819">
        <v>0</v>
      </c>
      <c r="AF819">
        <v>0</v>
      </c>
      <c r="AH819" t="str">
        <f>H819</f>
        <v>AVAILABLE</v>
      </c>
      <c r="AI819" t="str">
        <f>C819</f>
        <v>OakLawn103</v>
      </c>
      <c r="AJ819" t="str">
        <f>AH819</f>
        <v>AVAILABLE</v>
      </c>
      <c r="AM819" t="s">
        <v>39</v>
      </c>
      <c r="AS819" t="str">
        <f>B819</f>
        <v>Friday</v>
      </c>
      <c r="AV819" t="s">
        <v>41</v>
      </c>
      <c r="BO819" s="12">
        <v>45882</v>
      </c>
      <c r="BP819" s="13" t="s">
        <v>105</v>
      </c>
      <c r="BQ819" s="13" t="s">
        <v>107</v>
      </c>
      <c r="BR819" s="13">
        <v>9504585</v>
      </c>
      <c r="BS819" s="13" t="s">
        <v>75</v>
      </c>
      <c r="BT819" s="13">
        <v>29947</v>
      </c>
      <c r="BU819" s="13" t="s">
        <v>86</v>
      </c>
      <c r="BV819" s="13" t="s">
        <v>77</v>
      </c>
      <c r="BW819" s="13" t="s">
        <v>78</v>
      </c>
      <c r="BX819" s="13" t="s">
        <v>79</v>
      </c>
      <c r="BY819" s="13">
        <v>29940</v>
      </c>
      <c r="BZ819" s="13" t="s">
        <v>80</v>
      </c>
      <c r="CA819" s="13" t="s">
        <v>81</v>
      </c>
      <c r="CB819" s="13">
        <v>29941</v>
      </c>
      <c r="CC819" s="13"/>
      <c r="CD819" s="13" t="s">
        <v>82</v>
      </c>
      <c r="CE819" s="13"/>
      <c r="CF819" s="13" t="s">
        <v>83</v>
      </c>
      <c r="CG819" s="3">
        <f>BO819</f>
        <v>45882</v>
      </c>
      <c r="CH819" s="4" t="str">
        <f>LEFT(BU819,(LEN(BU819)-2))</f>
        <v>9:30</v>
      </c>
      <c r="CI819" s="4" t="str">
        <f>LEFT(CH819)</f>
        <v>9</v>
      </c>
      <c r="CJ819" s="4" t="str" cm="1">
        <f t="array" ref="CJ819">_xlfn.IFS(CI819 = "1","13",CI819 = "2","14",CI819 = "3","15",CI819 = "4","16",CI819 &gt; 4,CI819)</f>
        <v>9</v>
      </c>
      <c r="CK819" s="4" t="str">
        <f>RIGHT(CH819,2)</f>
        <v>30</v>
      </c>
      <c r="CL819" s="5" t="str">
        <f>_xlfn.CONCAT(CJ819,":",CK819)</f>
        <v>9:30</v>
      </c>
      <c r="CM819" s="9">
        <f>CG819</f>
        <v>45882</v>
      </c>
      <c r="CN819" s="10">
        <f>CM819</f>
        <v>45882</v>
      </c>
      <c r="CO819" s="10">
        <f>CN819+TIME(CJ819,CK819,CK819)</f>
        <v>45882.396180555559</v>
      </c>
      <c r="CP819" s="10">
        <f>CO819+TIME(0,30,0)</f>
        <v>45882.417013888895</v>
      </c>
    </row>
    <row r="820" spans="1:94" x14ac:dyDescent="0.25">
      <c r="A820" s="7">
        <v>45870</v>
      </c>
      <c r="B820" s="8" t="s">
        <v>73</v>
      </c>
      <c r="C820" s="8" t="s">
        <v>107</v>
      </c>
      <c r="D820" s="8">
        <v>9504585</v>
      </c>
      <c r="E820" s="8" t="s">
        <v>75</v>
      </c>
      <c r="F820" s="8">
        <v>29947</v>
      </c>
      <c r="G820" s="8" t="s">
        <v>85</v>
      </c>
      <c r="H820" s="8" t="s">
        <v>77</v>
      </c>
      <c r="I820" s="8" t="s">
        <v>78</v>
      </c>
      <c r="J820" s="8" t="s">
        <v>79</v>
      </c>
      <c r="K820" s="8">
        <v>29940</v>
      </c>
      <c r="L820" s="8" t="s">
        <v>80</v>
      </c>
      <c r="M820" s="8" t="s">
        <v>81</v>
      </c>
      <c r="N820" s="8">
        <v>29941</v>
      </c>
      <c r="O820" s="8"/>
      <c r="P820" s="8" t="s">
        <v>82</v>
      </c>
      <c r="Q820" s="8"/>
      <c r="R820" s="8" t="s">
        <v>83</v>
      </c>
      <c r="S820" s="3">
        <f>A820</f>
        <v>45870</v>
      </c>
      <c r="T820" s="4" t="str">
        <f>LEFT(G820,(LEN(G820)-2))</f>
        <v>9:00</v>
      </c>
      <c r="U820" s="4" t="str">
        <f t="shared" si="84"/>
        <v>9</v>
      </c>
      <c r="V820" s="4" t="str" cm="1">
        <f t="array" ref="V820">_xlfn.IFS(U820 = "1","13",U820 = "2","14",U820 = "3","15",U820 = "4","16",U820 &gt; 4,U820)</f>
        <v>9</v>
      </c>
      <c r="W820" s="4" t="str">
        <f t="shared" si="85"/>
        <v>00</v>
      </c>
      <c r="X820" s="5" t="str">
        <f t="shared" si="86"/>
        <v>9:00</v>
      </c>
      <c r="Y820" s="9">
        <f t="shared" si="87"/>
        <v>45870</v>
      </c>
      <c r="Z820" s="10">
        <f t="shared" si="88"/>
        <v>45870</v>
      </c>
      <c r="AA820" s="10">
        <f t="shared" si="89"/>
        <v>45870.375</v>
      </c>
      <c r="AB820" s="10">
        <f t="shared" si="90"/>
        <v>45870.395833333336</v>
      </c>
      <c r="AC820" s="11">
        <f>AA820</f>
        <v>45870.375</v>
      </c>
      <c r="AD820" s="11">
        <f>AB820</f>
        <v>45870.395833333336</v>
      </c>
      <c r="AE820">
        <v>0</v>
      </c>
      <c r="AF820">
        <v>0</v>
      </c>
      <c r="AH820" t="str">
        <f>H820</f>
        <v>AVAILABLE</v>
      </c>
      <c r="AI820" t="str">
        <f>C820</f>
        <v>OakLawn103</v>
      </c>
      <c r="AJ820" t="str">
        <f>AH820</f>
        <v>AVAILABLE</v>
      </c>
      <c r="AM820" t="s">
        <v>39</v>
      </c>
      <c r="AS820" t="str">
        <f>B820</f>
        <v>Friday</v>
      </c>
      <c r="AV820" t="s">
        <v>41</v>
      </c>
      <c r="BO820" s="12">
        <v>45882</v>
      </c>
      <c r="BP820" s="13" t="s">
        <v>105</v>
      </c>
      <c r="BQ820" s="13" t="s">
        <v>109</v>
      </c>
      <c r="BR820" s="13">
        <v>9504589</v>
      </c>
      <c r="BS820" s="13" t="s">
        <v>75</v>
      </c>
      <c r="BT820" s="13">
        <v>29948</v>
      </c>
      <c r="BU820" s="13" t="s">
        <v>86</v>
      </c>
      <c r="BV820" s="13" t="s">
        <v>77</v>
      </c>
      <c r="BW820" s="13" t="s">
        <v>78</v>
      </c>
      <c r="BX820" s="13" t="s">
        <v>79</v>
      </c>
      <c r="BY820" s="13">
        <v>29940</v>
      </c>
      <c r="BZ820" s="13" t="s">
        <v>80</v>
      </c>
      <c r="CA820" s="13" t="s">
        <v>81</v>
      </c>
      <c r="CB820" s="13">
        <v>29941</v>
      </c>
      <c r="CC820" s="13"/>
      <c r="CD820" s="13" t="s">
        <v>82</v>
      </c>
      <c r="CE820" s="13"/>
      <c r="CF820" s="13" t="s">
        <v>83</v>
      </c>
      <c r="CG820" s="3">
        <f>BO820</f>
        <v>45882</v>
      </c>
      <c r="CH820" s="4" t="str">
        <f>LEFT(BU820,(LEN(BU820)-2))</f>
        <v>9:30</v>
      </c>
      <c r="CI820" s="4" t="str">
        <f>LEFT(CH820)</f>
        <v>9</v>
      </c>
      <c r="CJ820" s="4" t="str" cm="1">
        <f t="array" ref="CJ820">_xlfn.IFS(CI820 = "1","13",CI820 = "2","14",CI820 = "3","15",CI820 = "4","16",CI820 &gt; 4,CI820)</f>
        <v>9</v>
      </c>
      <c r="CK820" s="4" t="str">
        <f>RIGHT(CH820,2)</f>
        <v>30</v>
      </c>
      <c r="CL820" s="5" t="str">
        <f>_xlfn.CONCAT(CJ820,":",CK820)</f>
        <v>9:30</v>
      </c>
      <c r="CM820" s="9">
        <f>CG820</f>
        <v>45882</v>
      </c>
      <c r="CN820" s="10">
        <f>CM820</f>
        <v>45882</v>
      </c>
      <c r="CO820" s="10">
        <f>CN820+TIME(CJ820,CK820,CK820)</f>
        <v>45882.396180555559</v>
      </c>
      <c r="CP820" s="10">
        <f>CO820+TIME(0,30,0)</f>
        <v>45882.417013888895</v>
      </c>
    </row>
    <row r="821" spans="1:94" ht="15.75" x14ac:dyDescent="0.25">
      <c r="A821" s="12">
        <v>45870</v>
      </c>
      <c r="B821" s="13" t="s">
        <v>73</v>
      </c>
      <c r="C821" s="13" t="s">
        <v>107</v>
      </c>
      <c r="D821" s="13">
        <v>9504585</v>
      </c>
      <c r="E821" s="13" t="s">
        <v>75</v>
      </c>
      <c r="F821" s="13">
        <v>29947</v>
      </c>
      <c r="G821" s="13" t="s">
        <v>86</v>
      </c>
      <c r="H821" s="13" t="s">
        <v>77</v>
      </c>
      <c r="I821" s="13" t="s">
        <v>78</v>
      </c>
      <c r="J821" s="13" t="s">
        <v>79</v>
      </c>
      <c r="K821" s="13">
        <v>29940</v>
      </c>
      <c r="L821" s="13" t="s">
        <v>80</v>
      </c>
      <c r="M821" s="13" t="s">
        <v>81</v>
      </c>
      <c r="N821" s="13">
        <v>29941</v>
      </c>
      <c r="O821" s="13"/>
      <c r="P821" s="13" t="s">
        <v>82</v>
      </c>
      <c r="Q821" s="13"/>
      <c r="R821" s="13" t="s">
        <v>83</v>
      </c>
      <c r="S821" s="3">
        <f>A821</f>
        <v>45870</v>
      </c>
      <c r="T821" s="4" t="str">
        <f>LEFT(G821,(LEN(G821)-2))</f>
        <v>9:30</v>
      </c>
      <c r="U821" s="4" t="str">
        <f t="shared" si="84"/>
        <v>9</v>
      </c>
      <c r="V821" s="4" t="str" cm="1">
        <f t="array" ref="V821">_xlfn.IFS(U821 = "1","13",U821 = "2","14",U821 = "3","15",U821 = "4","16",U821 &gt; 4,U821)</f>
        <v>9</v>
      </c>
      <c r="W821" s="4" t="str">
        <f t="shared" si="85"/>
        <v>30</v>
      </c>
      <c r="X821" s="5" t="str">
        <f t="shared" si="86"/>
        <v>9:30</v>
      </c>
      <c r="Y821" s="9">
        <f t="shared" si="87"/>
        <v>45870</v>
      </c>
      <c r="Z821" s="10">
        <f t="shared" si="88"/>
        <v>45870</v>
      </c>
      <c r="AA821" s="10">
        <f t="shared" si="89"/>
        <v>45870.396180555559</v>
      </c>
      <c r="AB821" s="10">
        <f t="shared" si="90"/>
        <v>45870.417013888895</v>
      </c>
      <c r="AC821" s="11">
        <f>AA821</f>
        <v>45870.396180555559</v>
      </c>
      <c r="AD821" s="11">
        <f>AB821</f>
        <v>45870.417013888895</v>
      </c>
      <c r="AE821">
        <v>0</v>
      </c>
      <c r="AF821">
        <v>0</v>
      </c>
      <c r="AH821" t="str">
        <f>H821</f>
        <v>AVAILABLE</v>
      </c>
      <c r="AI821" t="str">
        <f>C821</f>
        <v>OakLawn103</v>
      </c>
      <c r="AJ821" t="str">
        <f>AH821</f>
        <v>AVAILABLE</v>
      </c>
      <c r="AM821" t="s">
        <v>39</v>
      </c>
      <c r="AS821" t="str">
        <f>B821</f>
        <v>Friday</v>
      </c>
      <c r="AV821" t="s">
        <v>41</v>
      </c>
      <c r="BO821" s="16">
        <v>45882</v>
      </c>
      <c r="BP821" s="17" t="s">
        <v>105</v>
      </c>
      <c r="BQ821" s="17" t="s">
        <v>115</v>
      </c>
      <c r="BR821" s="17">
        <v>9504574</v>
      </c>
      <c r="BS821" s="17" t="s">
        <v>75</v>
      </c>
      <c r="BT821" s="17">
        <v>29944</v>
      </c>
      <c r="BU821" s="17" t="s">
        <v>86</v>
      </c>
      <c r="BV821" s="17" t="s">
        <v>116</v>
      </c>
      <c r="BW821" s="17" t="s">
        <v>78</v>
      </c>
      <c r="BX821" s="17" t="s">
        <v>79</v>
      </c>
      <c r="BY821" s="17">
        <v>29940</v>
      </c>
      <c r="BZ821" s="17" t="s">
        <v>80</v>
      </c>
      <c r="CA821" s="17" t="s">
        <v>81</v>
      </c>
      <c r="CB821" s="17">
        <v>29941</v>
      </c>
      <c r="CC821" s="17"/>
      <c r="CD821" s="17" t="s">
        <v>82</v>
      </c>
      <c r="CE821" s="17"/>
      <c r="CF821" s="17" t="s">
        <v>83</v>
      </c>
      <c r="CG821" s="3">
        <f>BO821</f>
        <v>45882</v>
      </c>
      <c r="CH821" s="4" t="str">
        <f>LEFT(BU821,(LEN(BU821)-2))</f>
        <v>9:30</v>
      </c>
      <c r="CI821" s="4" t="str">
        <f>LEFT(CH821)</f>
        <v>9</v>
      </c>
      <c r="CJ821" s="4" t="str" cm="1">
        <f t="array" ref="CJ821">_xlfn.IFS(CI821 = "1","13",CI821 = "2","14",CI821 = "3","15",CI821 = "4","16",CI821 &gt; 4,CI821)</f>
        <v>9</v>
      </c>
      <c r="CK821" s="4" t="str">
        <f>RIGHT(CH821,2)</f>
        <v>30</v>
      </c>
      <c r="CL821" s="5" t="str">
        <f>_xlfn.CONCAT(CJ821,":",CK821)</f>
        <v>9:30</v>
      </c>
      <c r="CM821" s="9">
        <f>CG821</f>
        <v>45882</v>
      </c>
      <c r="CN821" s="10">
        <f>CM821</f>
        <v>45882</v>
      </c>
      <c r="CO821" s="10">
        <f>CN821+TIME(CJ821,CK821,CK821)</f>
        <v>45882.396180555559</v>
      </c>
      <c r="CP821" s="10">
        <f>CO821+TIME(0,30,0)</f>
        <v>45882.417013888895</v>
      </c>
    </row>
    <row r="822" spans="1:94" x14ac:dyDescent="0.25">
      <c r="A822" s="7">
        <v>45870</v>
      </c>
      <c r="B822" s="8" t="s">
        <v>73</v>
      </c>
      <c r="C822" s="8" t="s">
        <v>107</v>
      </c>
      <c r="D822" s="8">
        <v>9504585</v>
      </c>
      <c r="E822" s="8" t="s">
        <v>75</v>
      </c>
      <c r="F822" s="8">
        <v>29947</v>
      </c>
      <c r="G822" s="8" t="s">
        <v>87</v>
      </c>
      <c r="H822" s="8" t="s">
        <v>77</v>
      </c>
      <c r="I822" s="8" t="s">
        <v>78</v>
      </c>
      <c r="J822" s="8" t="s">
        <v>79</v>
      </c>
      <c r="K822" s="8">
        <v>29940</v>
      </c>
      <c r="L822" s="8" t="s">
        <v>80</v>
      </c>
      <c r="M822" s="8" t="s">
        <v>81</v>
      </c>
      <c r="N822" s="8">
        <v>29941</v>
      </c>
      <c r="O822" s="8"/>
      <c r="P822" s="8" t="s">
        <v>82</v>
      </c>
      <c r="Q822" s="8"/>
      <c r="R822" s="8" t="s">
        <v>83</v>
      </c>
      <c r="S822" s="3">
        <f>A822</f>
        <v>45870</v>
      </c>
      <c r="T822" s="4" t="str">
        <f>LEFT(G822,(LEN(G822)-2))</f>
        <v>10:00</v>
      </c>
      <c r="U822" s="4" t="str">
        <f t="shared" si="84"/>
        <v>1</v>
      </c>
      <c r="V822" s="4" t="str" cm="1">
        <f t="array" ref="V822">_xlfn.IFS(U822 = "1","13",U822 = "2","14",U822 = "3","15",U822 = "4","16",U822 &gt; 4,U822)</f>
        <v>13</v>
      </c>
      <c r="W822" s="4" t="str">
        <f t="shared" si="85"/>
        <v>00</v>
      </c>
      <c r="X822" s="5" t="str">
        <f t="shared" si="86"/>
        <v>13:00</v>
      </c>
      <c r="Y822" s="9">
        <f t="shared" si="87"/>
        <v>45870</v>
      </c>
      <c r="Z822" s="10">
        <f t="shared" si="88"/>
        <v>45870</v>
      </c>
      <c r="AA822" s="10">
        <f t="shared" si="89"/>
        <v>45870.541666666664</v>
      </c>
      <c r="AB822" s="10">
        <f t="shared" si="90"/>
        <v>45870.5625</v>
      </c>
      <c r="AC822" s="11">
        <f>AA822</f>
        <v>45870.541666666664</v>
      </c>
      <c r="AD822" s="11">
        <f>AB822</f>
        <v>45870.5625</v>
      </c>
      <c r="AE822">
        <v>0</v>
      </c>
      <c r="AF822">
        <v>0</v>
      </c>
      <c r="AH822" t="str">
        <f>H822</f>
        <v>AVAILABLE</v>
      </c>
      <c r="AI822" t="str">
        <f>C822</f>
        <v>OakLawn103</v>
      </c>
      <c r="AJ822" t="str">
        <f>AH822</f>
        <v>AVAILABLE</v>
      </c>
      <c r="AM822" t="s">
        <v>39</v>
      </c>
      <c r="AS822" t="str">
        <f>B822</f>
        <v>Friday</v>
      </c>
      <c r="AV822" t="s">
        <v>41</v>
      </c>
      <c r="BO822" s="7">
        <v>45882</v>
      </c>
      <c r="BP822" s="8" t="s">
        <v>105</v>
      </c>
      <c r="BQ822" s="8" t="s">
        <v>74</v>
      </c>
      <c r="BR822" s="8">
        <v>9504580</v>
      </c>
      <c r="BS822" s="8" t="s">
        <v>75</v>
      </c>
      <c r="BT822" s="8">
        <v>29946</v>
      </c>
      <c r="BU822" s="8" t="s">
        <v>85</v>
      </c>
      <c r="BV822" s="8" t="s">
        <v>77</v>
      </c>
      <c r="BW822" s="8" t="s">
        <v>78</v>
      </c>
      <c r="BX822" s="8" t="s">
        <v>79</v>
      </c>
      <c r="BY822" s="8">
        <v>29940</v>
      </c>
      <c r="BZ822" s="8" t="s">
        <v>80</v>
      </c>
      <c r="CA822" s="8" t="s">
        <v>81</v>
      </c>
      <c r="CB822" s="8">
        <v>29941</v>
      </c>
      <c r="CC822" s="8"/>
      <c r="CD822" s="8" t="s">
        <v>82</v>
      </c>
      <c r="CE822" s="8"/>
      <c r="CF822" s="8" t="s">
        <v>83</v>
      </c>
      <c r="CG822" s="3">
        <f>BO822</f>
        <v>45882</v>
      </c>
      <c r="CH822" s="4" t="str">
        <f>LEFT(BU822,(LEN(BU822)-2))</f>
        <v>9:00</v>
      </c>
      <c r="CI822" s="4" t="str">
        <f>LEFT(CH822)</f>
        <v>9</v>
      </c>
      <c r="CJ822" s="4" t="str" cm="1">
        <f t="array" ref="CJ822">_xlfn.IFS(CI822 = "1","13",CI822 = "2","14",CI822 = "3","15",CI822 = "4","16",CI822 &gt; 4,CI822)</f>
        <v>9</v>
      </c>
      <c r="CK822" s="4" t="str">
        <f>RIGHT(CH822,2)</f>
        <v>00</v>
      </c>
      <c r="CL822" s="5" t="str">
        <f>_xlfn.CONCAT(CJ822,":",CK822)</f>
        <v>9:00</v>
      </c>
      <c r="CM822" s="9">
        <f>CG822</f>
        <v>45882</v>
      </c>
      <c r="CN822" s="10">
        <f>CM822</f>
        <v>45882</v>
      </c>
      <c r="CO822" s="10">
        <f>CN822+TIME(CJ822,CK822,CK822)</f>
        <v>45882.375</v>
      </c>
      <c r="CP822" s="10">
        <f>CO822+TIME(0,30,0)</f>
        <v>45882.395833333336</v>
      </c>
    </row>
    <row r="823" spans="1:94" x14ac:dyDescent="0.25">
      <c r="A823" s="12">
        <v>45870</v>
      </c>
      <c r="B823" s="13" t="s">
        <v>73</v>
      </c>
      <c r="C823" s="13" t="s">
        <v>107</v>
      </c>
      <c r="D823" s="13">
        <v>9504585</v>
      </c>
      <c r="E823" s="13" t="s">
        <v>75</v>
      </c>
      <c r="F823" s="13">
        <v>29947</v>
      </c>
      <c r="G823" s="13" t="s">
        <v>88</v>
      </c>
      <c r="H823" s="13" t="s">
        <v>77</v>
      </c>
      <c r="I823" s="13" t="s">
        <v>78</v>
      </c>
      <c r="J823" s="13" t="s">
        <v>79</v>
      </c>
      <c r="K823" s="13">
        <v>29940</v>
      </c>
      <c r="L823" s="13" t="s">
        <v>80</v>
      </c>
      <c r="M823" s="13" t="s">
        <v>81</v>
      </c>
      <c r="N823" s="13">
        <v>29941</v>
      </c>
      <c r="O823" s="13"/>
      <c r="P823" s="13" t="s">
        <v>82</v>
      </c>
      <c r="Q823" s="13"/>
      <c r="R823" s="13" t="s">
        <v>83</v>
      </c>
      <c r="S823" s="3">
        <f>A823</f>
        <v>45870</v>
      </c>
      <c r="T823" s="4" t="str">
        <f>LEFT(G823,(LEN(G823)-2))</f>
        <v>10:30</v>
      </c>
      <c r="U823" s="4" t="str">
        <f t="shared" si="84"/>
        <v>1</v>
      </c>
      <c r="V823" s="4" t="str" cm="1">
        <f t="array" ref="V823">_xlfn.IFS(U823 = "1","13",U823 = "2","14",U823 = "3","15",U823 = "4","16",U823 &gt; 4,U823)</f>
        <v>13</v>
      </c>
      <c r="W823" s="4" t="str">
        <f t="shared" si="85"/>
        <v>30</v>
      </c>
      <c r="X823" s="5" t="str">
        <f t="shared" si="86"/>
        <v>13:30</v>
      </c>
      <c r="Y823" s="9">
        <f t="shared" si="87"/>
        <v>45870</v>
      </c>
      <c r="Z823" s="10">
        <f t="shared" si="88"/>
        <v>45870</v>
      </c>
      <c r="AA823" s="10">
        <f t="shared" si="89"/>
        <v>45870.562847222223</v>
      </c>
      <c r="AB823" s="10">
        <f t="shared" si="90"/>
        <v>45870.583680555559</v>
      </c>
      <c r="AC823" s="11">
        <f>AA823</f>
        <v>45870.562847222223</v>
      </c>
      <c r="AD823" s="11">
        <f>AB823</f>
        <v>45870.583680555559</v>
      </c>
      <c r="AE823">
        <v>0</v>
      </c>
      <c r="AF823">
        <v>0</v>
      </c>
      <c r="AH823" t="str">
        <f>H823</f>
        <v>AVAILABLE</v>
      </c>
      <c r="AI823" t="str">
        <f>C823</f>
        <v>OakLawn103</v>
      </c>
      <c r="AJ823" t="str">
        <f>AH823</f>
        <v>AVAILABLE</v>
      </c>
      <c r="AM823" t="s">
        <v>39</v>
      </c>
      <c r="AS823" t="str">
        <f>B823</f>
        <v>Friday</v>
      </c>
      <c r="AV823" t="s">
        <v>41</v>
      </c>
      <c r="BO823" s="7">
        <v>45882</v>
      </c>
      <c r="BP823" s="8" t="s">
        <v>105</v>
      </c>
      <c r="BQ823" s="8" t="s">
        <v>107</v>
      </c>
      <c r="BR823" s="8">
        <v>9504585</v>
      </c>
      <c r="BS823" s="8" t="s">
        <v>75</v>
      </c>
      <c r="BT823" s="8">
        <v>29947</v>
      </c>
      <c r="BU823" s="8" t="s">
        <v>85</v>
      </c>
      <c r="BV823" s="8" t="s">
        <v>77</v>
      </c>
      <c r="BW823" s="8" t="s">
        <v>78</v>
      </c>
      <c r="BX823" s="8" t="s">
        <v>79</v>
      </c>
      <c r="BY823" s="8">
        <v>29940</v>
      </c>
      <c r="BZ823" s="8" t="s">
        <v>80</v>
      </c>
      <c r="CA823" s="8" t="s">
        <v>81</v>
      </c>
      <c r="CB823" s="8">
        <v>29941</v>
      </c>
      <c r="CC823" s="8"/>
      <c r="CD823" s="8" t="s">
        <v>82</v>
      </c>
      <c r="CE823" s="8"/>
      <c r="CF823" s="8" t="s">
        <v>83</v>
      </c>
      <c r="CG823" s="3">
        <f>BO823</f>
        <v>45882</v>
      </c>
      <c r="CH823" s="4" t="str">
        <f>LEFT(BU823,(LEN(BU823)-2))</f>
        <v>9:00</v>
      </c>
      <c r="CI823" s="4" t="str">
        <f>LEFT(CH823)</f>
        <v>9</v>
      </c>
      <c r="CJ823" s="4" t="str" cm="1">
        <f t="array" ref="CJ823">_xlfn.IFS(CI823 = "1","13",CI823 = "2","14",CI823 = "3","15",CI823 = "4","16",CI823 &gt; 4,CI823)</f>
        <v>9</v>
      </c>
      <c r="CK823" s="4" t="str">
        <f>RIGHT(CH823,2)</f>
        <v>00</v>
      </c>
      <c r="CL823" s="5" t="str">
        <f>_xlfn.CONCAT(CJ823,":",CK823)</f>
        <v>9:00</v>
      </c>
      <c r="CM823" s="9">
        <f>CG823</f>
        <v>45882</v>
      </c>
      <c r="CN823" s="10">
        <f>CM823</f>
        <v>45882</v>
      </c>
      <c r="CO823" s="10">
        <f>CN823+TIME(CJ823,CK823,CK823)</f>
        <v>45882.375</v>
      </c>
      <c r="CP823" s="10">
        <f>CO823+TIME(0,30,0)</f>
        <v>45882.395833333336</v>
      </c>
    </row>
    <row r="824" spans="1:94" x14ac:dyDescent="0.25">
      <c r="A824" s="7">
        <v>45870</v>
      </c>
      <c r="B824" s="8" t="s">
        <v>73</v>
      </c>
      <c r="C824" s="8" t="s">
        <v>107</v>
      </c>
      <c r="D824" s="8">
        <v>9504585</v>
      </c>
      <c r="E824" s="8" t="s">
        <v>75</v>
      </c>
      <c r="F824" s="8">
        <v>29947</v>
      </c>
      <c r="G824" s="8" t="s">
        <v>89</v>
      </c>
      <c r="H824" s="8" t="s">
        <v>77</v>
      </c>
      <c r="I824" s="8" t="s">
        <v>78</v>
      </c>
      <c r="J824" s="8" t="s">
        <v>79</v>
      </c>
      <c r="K824" s="8">
        <v>29940</v>
      </c>
      <c r="L824" s="8" t="s">
        <v>80</v>
      </c>
      <c r="M824" s="8" t="s">
        <v>81</v>
      </c>
      <c r="N824" s="8">
        <v>29941</v>
      </c>
      <c r="O824" s="8"/>
      <c r="P824" s="8" t="s">
        <v>82</v>
      </c>
      <c r="Q824" s="8"/>
      <c r="R824" s="8" t="s">
        <v>83</v>
      </c>
      <c r="S824" s="3">
        <f>A824</f>
        <v>45870</v>
      </c>
      <c r="T824" s="4" t="str">
        <f>LEFT(G824,(LEN(G824)-2))</f>
        <v>11:00</v>
      </c>
      <c r="U824" s="4" t="str">
        <f t="shared" si="84"/>
        <v>1</v>
      </c>
      <c r="V824" s="4" t="str" cm="1">
        <f t="array" ref="V824">_xlfn.IFS(U824 = "1","13",U824 = "2","14",U824 = "3","15",U824 = "4","16",U824 &gt; 4,U824)</f>
        <v>13</v>
      </c>
      <c r="W824" s="4" t="str">
        <f t="shared" si="85"/>
        <v>00</v>
      </c>
      <c r="X824" s="5" t="str">
        <f t="shared" si="86"/>
        <v>13:00</v>
      </c>
      <c r="Y824" s="9">
        <f t="shared" si="87"/>
        <v>45870</v>
      </c>
      <c r="Z824" s="10">
        <f t="shared" si="88"/>
        <v>45870</v>
      </c>
      <c r="AA824" s="10">
        <f t="shared" si="89"/>
        <v>45870.541666666664</v>
      </c>
      <c r="AB824" s="10">
        <f t="shared" si="90"/>
        <v>45870.5625</v>
      </c>
      <c r="AC824" s="11">
        <f>AA824</f>
        <v>45870.541666666664</v>
      </c>
      <c r="AD824" s="11">
        <f>AB824</f>
        <v>45870.5625</v>
      </c>
      <c r="AE824">
        <v>0</v>
      </c>
      <c r="AF824">
        <v>0</v>
      </c>
      <c r="AH824" t="str">
        <f>H824</f>
        <v>AVAILABLE</v>
      </c>
      <c r="AI824" t="str">
        <f>C824</f>
        <v>OakLawn103</v>
      </c>
      <c r="AJ824" t="str">
        <f>AH824</f>
        <v>AVAILABLE</v>
      </c>
      <c r="AM824" t="s">
        <v>39</v>
      </c>
      <c r="AS824" t="str">
        <f>B824</f>
        <v>Friday</v>
      </c>
      <c r="AV824" t="s">
        <v>41</v>
      </c>
      <c r="BO824" s="7">
        <v>45882</v>
      </c>
      <c r="BP824" s="8" t="s">
        <v>105</v>
      </c>
      <c r="BQ824" s="8" t="s">
        <v>109</v>
      </c>
      <c r="BR824" s="8">
        <v>9504589</v>
      </c>
      <c r="BS824" s="8" t="s">
        <v>75</v>
      </c>
      <c r="BT824" s="8">
        <v>29948</v>
      </c>
      <c r="BU824" s="8" t="s">
        <v>85</v>
      </c>
      <c r="BV824" s="8" t="s">
        <v>77</v>
      </c>
      <c r="BW824" s="8" t="s">
        <v>78</v>
      </c>
      <c r="BX824" s="8" t="s">
        <v>79</v>
      </c>
      <c r="BY824" s="8">
        <v>29940</v>
      </c>
      <c r="BZ824" s="8" t="s">
        <v>80</v>
      </c>
      <c r="CA824" s="8" t="s">
        <v>81</v>
      </c>
      <c r="CB824" s="8">
        <v>29941</v>
      </c>
      <c r="CC824" s="8"/>
      <c r="CD824" s="8" t="s">
        <v>82</v>
      </c>
      <c r="CE824" s="8"/>
      <c r="CF824" s="8" t="s">
        <v>83</v>
      </c>
      <c r="CG824" s="3">
        <f>BO824</f>
        <v>45882</v>
      </c>
      <c r="CH824" s="4" t="str">
        <f>LEFT(BU824,(LEN(BU824)-2))</f>
        <v>9:00</v>
      </c>
      <c r="CI824" s="4" t="str">
        <f>LEFT(CH824)</f>
        <v>9</v>
      </c>
      <c r="CJ824" s="4" t="str" cm="1">
        <f t="array" ref="CJ824">_xlfn.IFS(CI824 = "1","13",CI824 = "2","14",CI824 = "3","15",CI824 = "4","16",CI824 &gt; 4,CI824)</f>
        <v>9</v>
      </c>
      <c r="CK824" s="4" t="str">
        <f>RIGHT(CH824,2)</f>
        <v>00</v>
      </c>
      <c r="CL824" s="5" t="str">
        <f>_xlfn.CONCAT(CJ824,":",CK824)</f>
        <v>9:00</v>
      </c>
      <c r="CM824" s="9">
        <f>CG824</f>
        <v>45882</v>
      </c>
      <c r="CN824" s="10">
        <f>CM824</f>
        <v>45882</v>
      </c>
      <c r="CO824" s="10">
        <f>CN824+TIME(CJ824,CK824,CK824)</f>
        <v>45882.375</v>
      </c>
      <c r="CP824" s="10">
        <f>CO824+TIME(0,30,0)</f>
        <v>45882.395833333336</v>
      </c>
    </row>
    <row r="825" spans="1:94" ht="15.75" x14ac:dyDescent="0.25">
      <c r="A825" s="12">
        <v>45870</v>
      </c>
      <c r="B825" s="13" t="s">
        <v>73</v>
      </c>
      <c r="C825" s="13" t="s">
        <v>107</v>
      </c>
      <c r="D825" s="13">
        <v>9504585</v>
      </c>
      <c r="E825" s="13" t="s">
        <v>75</v>
      </c>
      <c r="F825" s="13">
        <v>29947</v>
      </c>
      <c r="G825" s="13" t="s">
        <v>90</v>
      </c>
      <c r="H825" s="13" t="s">
        <v>77</v>
      </c>
      <c r="I825" s="13" t="s">
        <v>78</v>
      </c>
      <c r="J825" s="13" t="s">
        <v>79</v>
      </c>
      <c r="K825" s="13">
        <v>29940</v>
      </c>
      <c r="L825" s="13" t="s">
        <v>80</v>
      </c>
      <c r="M825" s="13" t="s">
        <v>81</v>
      </c>
      <c r="N825" s="13">
        <v>29941</v>
      </c>
      <c r="O825" s="13"/>
      <c r="P825" s="13" t="s">
        <v>82</v>
      </c>
      <c r="Q825" s="13"/>
      <c r="R825" s="13" t="s">
        <v>83</v>
      </c>
      <c r="S825" s="3">
        <f>A825</f>
        <v>45870</v>
      </c>
      <c r="T825" s="4" t="str">
        <f>LEFT(G825,(LEN(G825)-2))</f>
        <v>11:30</v>
      </c>
      <c r="U825" s="4" t="str">
        <f t="shared" si="84"/>
        <v>1</v>
      </c>
      <c r="V825" s="4" t="str" cm="1">
        <f t="array" ref="V825">_xlfn.IFS(U825 = "1","13",U825 = "2","14",U825 = "3","15",U825 = "4","16",U825 &gt; 4,U825)</f>
        <v>13</v>
      </c>
      <c r="W825" s="4" t="str">
        <f t="shared" si="85"/>
        <v>30</v>
      </c>
      <c r="X825" s="5" t="str">
        <f t="shared" si="86"/>
        <v>13:30</v>
      </c>
      <c r="Y825" s="9">
        <f t="shared" si="87"/>
        <v>45870</v>
      </c>
      <c r="Z825" s="10">
        <f t="shared" si="88"/>
        <v>45870</v>
      </c>
      <c r="AA825" s="10">
        <f t="shared" si="89"/>
        <v>45870.562847222223</v>
      </c>
      <c r="AB825" s="10">
        <f t="shared" si="90"/>
        <v>45870.583680555559</v>
      </c>
      <c r="AC825" s="11">
        <f>AA825</f>
        <v>45870.562847222223</v>
      </c>
      <c r="AD825" s="11">
        <f>AB825</f>
        <v>45870.583680555559</v>
      </c>
      <c r="AE825">
        <v>0</v>
      </c>
      <c r="AF825">
        <v>0</v>
      </c>
      <c r="AH825" t="str">
        <f>H825</f>
        <v>AVAILABLE</v>
      </c>
      <c r="AI825" t="str">
        <f>C825</f>
        <v>OakLawn103</v>
      </c>
      <c r="AJ825" t="str">
        <f>AH825</f>
        <v>AVAILABLE</v>
      </c>
      <c r="AM825" t="s">
        <v>39</v>
      </c>
      <c r="AS825" t="str">
        <f>B825</f>
        <v>Friday</v>
      </c>
      <c r="AV825" t="s">
        <v>41</v>
      </c>
      <c r="BO825" s="14">
        <v>45882</v>
      </c>
      <c r="BP825" s="15" t="s">
        <v>105</v>
      </c>
      <c r="BQ825" s="15" t="s">
        <v>115</v>
      </c>
      <c r="BR825" s="15">
        <v>9504574</v>
      </c>
      <c r="BS825" s="15" t="s">
        <v>75</v>
      </c>
      <c r="BT825" s="15">
        <v>29944</v>
      </c>
      <c r="BU825" s="15" t="s">
        <v>85</v>
      </c>
      <c r="BV825" s="15" t="s">
        <v>116</v>
      </c>
      <c r="BW825" s="15" t="s">
        <v>78</v>
      </c>
      <c r="BX825" s="15" t="s">
        <v>79</v>
      </c>
      <c r="BY825" s="15">
        <v>29940</v>
      </c>
      <c r="BZ825" s="15" t="s">
        <v>80</v>
      </c>
      <c r="CA825" s="15" t="s">
        <v>81</v>
      </c>
      <c r="CB825" s="15">
        <v>29941</v>
      </c>
      <c r="CC825" s="15"/>
      <c r="CD825" s="15" t="s">
        <v>82</v>
      </c>
      <c r="CE825" s="15"/>
      <c r="CF825" s="15" t="s">
        <v>83</v>
      </c>
      <c r="CG825" s="3">
        <f>BO825</f>
        <v>45882</v>
      </c>
      <c r="CH825" s="4" t="str">
        <f>LEFT(BU825,(LEN(BU825)-2))</f>
        <v>9:00</v>
      </c>
      <c r="CI825" s="4" t="str">
        <f>LEFT(CH825)</f>
        <v>9</v>
      </c>
      <c r="CJ825" s="4" t="str" cm="1">
        <f t="array" ref="CJ825">_xlfn.IFS(CI825 = "1","13",CI825 = "2","14",CI825 = "3","15",CI825 = "4","16",CI825 &gt; 4,CI825)</f>
        <v>9</v>
      </c>
      <c r="CK825" s="4" t="str">
        <f>RIGHT(CH825,2)</f>
        <v>00</v>
      </c>
      <c r="CL825" s="5" t="str">
        <f>_xlfn.CONCAT(CJ825,":",CK825)</f>
        <v>9:00</v>
      </c>
      <c r="CM825" s="9">
        <f>CG825</f>
        <v>45882</v>
      </c>
      <c r="CN825" s="10">
        <f>CM825</f>
        <v>45882</v>
      </c>
      <c r="CO825" s="10">
        <f>CN825+TIME(CJ825,CK825,CK825)</f>
        <v>45882.375</v>
      </c>
      <c r="CP825" s="10">
        <f>CO825+TIME(0,30,0)</f>
        <v>45882.395833333336</v>
      </c>
    </row>
    <row r="826" spans="1:94" x14ac:dyDescent="0.25">
      <c r="A826" s="7">
        <v>45870</v>
      </c>
      <c r="B826" s="8" t="s">
        <v>73</v>
      </c>
      <c r="C826" s="8" t="s">
        <v>107</v>
      </c>
      <c r="D826" s="8">
        <v>9504585</v>
      </c>
      <c r="E826" s="8" t="s">
        <v>75</v>
      </c>
      <c r="F826" s="8">
        <v>29947</v>
      </c>
      <c r="G826" s="8" t="s">
        <v>91</v>
      </c>
      <c r="H826" s="8" t="s">
        <v>92</v>
      </c>
      <c r="I826" s="8" t="s">
        <v>78</v>
      </c>
      <c r="J826" s="8" t="s">
        <v>79</v>
      </c>
      <c r="K826" s="8">
        <v>29940</v>
      </c>
      <c r="L826" s="8" t="s">
        <v>80</v>
      </c>
      <c r="M826" s="8" t="s">
        <v>81</v>
      </c>
      <c r="N826" s="8">
        <v>29941</v>
      </c>
      <c r="O826" s="8"/>
      <c r="P826" s="8" t="s">
        <v>82</v>
      </c>
      <c r="Q826" s="8"/>
      <c r="R826" s="8" t="s">
        <v>83</v>
      </c>
      <c r="S826" s="3">
        <f>A826</f>
        <v>45870</v>
      </c>
      <c r="T826" s="4" t="str">
        <f>LEFT(G826,(LEN(G826)-2))</f>
        <v>12:00</v>
      </c>
      <c r="U826" s="4" t="str">
        <f t="shared" si="84"/>
        <v>1</v>
      </c>
      <c r="V826" s="4" t="str" cm="1">
        <f t="array" ref="V826">_xlfn.IFS(U826 = "1","13",U826 = "2","14",U826 = "3","15",U826 = "4","16",U826 &gt; 4,U826)</f>
        <v>13</v>
      </c>
      <c r="W826" s="4" t="str">
        <f t="shared" si="85"/>
        <v>00</v>
      </c>
      <c r="X826" s="5" t="str">
        <f t="shared" si="86"/>
        <v>13:00</v>
      </c>
      <c r="Y826" s="9">
        <f t="shared" si="87"/>
        <v>45870</v>
      </c>
      <c r="Z826" s="10">
        <f t="shared" si="88"/>
        <v>45870</v>
      </c>
      <c r="AA826" s="10">
        <f t="shared" si="89"/>
        <v>45870.541666666664</v>
      </c>
      <c r="AB826" s="10">
        <f t="shared" si="90"/>
        <v>45870.5625</v>
      </c>
      <c r="AC826" s="11">
        <f>AA826</f>
        <v>45870.541666666664</v>
      </c>
      <c r="AD826" s="11">
        <f>AB826</f>
        <v>45870.5625</v>
      </c>
      <c r="AE826">
        <v>0</v>
      </c>
      <c r="AF826">
        <v>0</v>
      </c>
      <c r="AH826" t="str">
        <f>H826</f>
        <v>TCT LUNCH 12:15- 12:45</v>
      </c>
      <c r="AI826" t="str">
        <f>C826</f>
        <v>OakLawn103</v>
      </c>
      <c r="AJ826" t="str">
        <f>AH826</f>
        <v>TCT LUNCH 12:15- 12:45</v>
      </c>
      <c r="AM826" t="s">
        <v>39</v>
      </c>
      <c r="AS826" t="str">
        <f>B826</f>
        <v>Friday</v>
      </c>
      <c r="AV826" t="s">
        <v>41</v>
      </c>
      <c r="BO826" s="12">
        <v>45882</v>
      </c>
      <c r="BP826" s="13" t="s">
        <v>105</v>
      </c>
      <c r="BQ826" s="13" t="s">
        <v>74</v>
      </c>
      <c r="BR826" s="13">
        <v>9504580</v>
      </c>
      <c r="BS826" s="13" t="s">
        <v>75</v>
      </c>
      <c r="BT826" s="13">
        <v>29946</v>
      </c>
      <c r="BU826" s="13" t="s">
        <v>84</v>
      </c>
      <c r="BV826" s="13" t="s">
        <v>77</v>
      </c>
      <c r="BW826" s="13" t="s">
        <v>78</v>
      </c>
      <c r="BX826" s="13" t="s">
        <v>79</v>
      </c>
      <c r="BY826" s="13">
        <v>29940</v>
      </c>
      <c r="BZ826" s="13" t="s">
        <v>80</v>
      </c>
      <c r="CA826" s="13" t="s">
        <v>81</v>
      </c>
      <c r="CB826" s="13">
        <v>29941</v>
      </c>
      <c r="CC826" s="13"/>
      <c r="CD826" s="13" t="s">
        <v>82</v>
      </c>
      <c r="CE826" s="13"/>
      <c r="CF826" s="13" t="s">
        <v>83</v>
      </c>
      <c r="CG826" s="3">
        <f>BO826</f>
        <v>45882</v>
      </c>
      <c r="CH826" s="4" t="str">
        <f>LEFT(BU826,(LEN(BU826)-2))</f>
        <v>8:30</v>
      </c>
      <c r="CI826" s="4" t="str">
        <f>LEFT(CH826)</f>
        <v>8</v>
      </c>
      <c r="CJ826" s="4" t="str" cm="1">
        <f t="array" ref="CJ826">_xlfn.IFS(CI826 = "1","13",CI826 = "2","14",CI826 = "3","15",CI826 = "4","16",CI826 &gt; 4,CI826)</f>
        <v>8</v>
      </c>
      <c r="CK826" s="4" t="str">
        <f>RIGHT(CH826,2)</f>
        <v>30</v>
      </c>
      <c r="CL826" s="5" t="str">
        <f>_xlfn.CONCAT(CJ826,":",CK826)</f>
        <v>8:30</v>
      </c>
      <c r="CM826" s="9">
        <f>CG826</f>
        <v>45882</v>
      </c>
      <c r="CN826" s="10">
        <f>CM826</f>
        <v>45882</v>
      </c>
      <c r="CO826" s="10">
        <f>CN826+TIME(CJ826,CK826,CK826)</f>
        <v>45882.354513888888</v>
      </c>
      <c r="CP826" s="10">
        <f>CO826+TIME(0,30,0)</f>
        <v>45882.375347222223</v>
      </c>
    </row>
    <row r="827" spans="1:94" x14ac:dyDescent="0.25">
      <c r="A827" s="12">
        <v>45870</v>
      </c>
      <c r="B827" s="13" t="s">
        <v>73</v>
      </c>
      <c r="C827" s="13" t="s">
        <v>107</v>
      </c>
      <c r="D827" s="13">
        <v>9504585</v>
      </c>
      <c r="E827" s="13" t="s">
        <v>75</v>
      </c>
      <c r="F827" s="13">
        <v>29947</v>
      </c>
      <c r="G827" s="13" t="s">
        <v>93</v>
      </c>
      <c r="H827" s="13" t="s">
        <v>92</v>
      </c>
      <c r="I827" s="13" t="s">
        <v>78</v>
      </c>
      <c r="J827" s="13" t="s">
        <v>79</v>
      </c>
      <c r="K827" s="13">
        <v>29940</v>
      </c>
      <c r="L827" s="13" t="s">
        <v>80</v>
      </c>
      <c r="M827" s="13" t="s">
        <v>81</v>
      </c>
      <c r="N827" s="13">
        <v>29941</v>
      </c>
      <c r="O827" s="13"/>
      <c r="P827" s="13" t="s">
        <v>82</v>
      </c>
      <c r="Q827" s="13"/>
      <c r="R827" s="13" t="s">
        <v>83</v>
      </c>
      <c r="S827" s="3">
        <f>A827</f>
        <v>45870</v>
      </c>
      <c r="T827" s="4" t="str">
        <f>LEFT(G827,(LEN(G827)-2))</f>
        <v>12:30</v>
      </c>
      <c r="U827" s="4" t="str">
        <f t="shared" si="84"/>
        <v>1</v>
      </c>
      <c r="V827" s="4" t="str" cm="1">
        <f t="array" ref="V827">_xlfn.IFS(U827 = "1","13",U827 = "2","14",U827 = "3","15",U827 = "4","16",U827 &gt; 4,U827)</f>
        <v>13</v>
      </c>
      <c r="W827" s="4" t="str">
        <f t="shared" si="85"/>
        <v>30</v>
      </c>
      <c r="X827" s="5" t="str">
        <f t="shared" si="86"/>
        <v>13:30</v>
      </c>
      <c r="Y827" s="9">
        <f t="shared" si="87"/>
        <v>45870</v>
      </c>
      <c r="Z827" s="10">
        <f t="shared" si="88"/>
        <v>45870</v>
      </c>
      <c r="AA827" s="10">
        <f t="shared" si="89"/>
        <v>45870.562847222223</v>
      </c>
      <c r="AB827" s="10">
        <f t="shared" si="90"/>
        <v>45870.583680555559</v>
      </c>
      <c r="AC827" s="11">
        <f>AA827</f>
        <v>45870.562847222223</v>
      </c>
      <c r="AD827" s="11">
        <f>AB827</f>
        <v>45870.583680555559</v>
      </c>
      <c r="AE827">
        <v>0</v>
      </c>
      <c r="AF827">
        <v>0</v>
      </c>
      <c r="AH827" t="str">
        <f>H827</f>
        <v>TCT LUNCH 12:15- 12:45</v>
      </c>
      <c r="AI827" t="str">
        <f>C827</f>
        <v>OakLawn103</v>
      </c>
      <c r="AJ827" t="str">
        <f>AH827</f>
        <v>TCT LUNCH 12:15- 12:45</v>
      </c>
      <c r="AM827" t="s">
        <v>39</v>
      </c>
      <c r="AS827" t="str">
        <f>B827</f>
        <v>Friday</v>
      </c>
      <c r="AV827" t="s">
        <v>41</v>
      </c>
      <c r="BO827" s="12">
        <v>45882</v>
      </c>
      <c r="BP827" s="13" t="s">
        <v>105</v>
      </c>
      <c r="BQ827" s="13" t="s">
        <v>107</v>
      </c>
      <c r="BR827" s="13">
        <v>9504585</v>
      </c>
      <c r="BS827" s="13" t="s">
        <v>75</v>
      </c>
      <c r="BT827" s="13">
        <v>29947</v>
      </c>
      <c r="BU827" s="13" t="s">
        <v>84</v>
      </c>
      <c r="BV827" s="13" t="s">
        <v>77</v>
      </c>
      <c r="BW827" s="13" t="s">
        <v>78</v>
      </c>
      <c r="BX827" s="13" t="s">
        <v>79</v>
      </c>
      <c r="BY827" s="13">
        <v>29940</v>
      </c>
      <c r="BZ827" s="13" t="s">
        <v>80</v>
      </c>
      <c r="CA827" s="13" t="s">
        <v>81</v>
      </c>
      <c r="CB827" s="13">
        <v>29941</v>
      </c>
      <c r="CC827" s="13"/>
      <c r="CD827" s="13" t="s">
        <v>82</v>
      </c>
      <c r="CE827" s="13"/>
      <c r="CF827" s="13" t="s">
        <v>83</v>
      </c>
      <c r="CG827" s="3">
        <f>BO827</f>
        <v>45882</v>
      </c>
      <c r="CH827" s="4" t="str">
        <f>LEFT(BU827,(LEN(BU827)-2))</f>
        <v>8:30</v>
      </c>
      <c r="CI827" s="4" t="str">
        <f>LEFT(CH827)</f>
        <v>8</v>
      </c>
      <c r="CJ827" s="4" t="str" cm="1">
        <f t="array" ref="CJ827">_xlfn.IFS(CI827 = "1","13",CI827 = "2","14",CI827 = "3","15",CI827 = "4","16",CI827 &gt; 4,CI827)</f>
        <v>8</v>
      </c>
      <c r="CK827" s="4" t="str">
        <f>RIGHT(CH827,2)</f>
        <v>30</v>
      </c>
      <c r="CL827" s="5" t="str">
        <f>_xlfn.CONCAT(CJ827,":",CK827)</f>
        <v>8:30</v>
      </c>
      <c r="CM827" s="9">
        <f>CG827</f>
        <v>45882</v>
      </c>
      <c r="CN827" s="10">
        <f>CM827</f>
        <v>45882</v>
      </c>
      <c r="CO827" s="10">
        <f>CN827+TIME(CJ827,CK827,CK827)</f>
        <v>45882.354513888888</v>
      </c>
      <c r="CP827" s="10">
        <f>CO827+TIME(0,30,0)</f>
        <v>45882.375347222223</v>
      </c>
    </row>
    <row r="828" spans="1:94" x14ac:dyDescent="0.25">
      <c r="A828" s="7">
        <v>45870</v>
      </c>
      <c r="B828" s="8" t="s">
        <v>73</v>
      </c>
      <c r="C828" s="8" t="s">
        <v>107</v>
      </c>
      <c r="D828" s="8">
        <v>9504585</v>
      </c>
      <c r="E828" s="8" t="s">
        <v>75</v>
      </c>
      <c r="F828" s="8">
        <v>29947</v>
      </c>
      <c r="G828" s="8" t="s">
        <v>94</v>
      </c>
      <c r="H828" s="8" t="s">
        <v>77</v>
      </c>
      <c r="I828" s="8" t="s">
        <v>78</v>
      </c>
      <c r="J828" s="8" t="s">
        <v>79</v>
      </c>
      <c r="K828" s="8">
        <v>29940</v>
      </c>
      <c r="L828" s="8" t="s">
        <v>80</v>
      </c>
      <c r="M828" s="8" t="s">
        <v>81</v>
      </c>
      <c r="N828" s="8">
        <v>29941</v>
      </c>
      <c r="O828" s="8"/>
      <c r="P828" s="8" t="s">
        <v>82</v>
      </c>
      <c r="Q828" s="8"/>
      <c r="R828" s="8" t="s">
        <v>83</v>
      </c>
      <c r="S828" s="3">
        <f>A828</f>
        <v>45870</v>
      </c>
      <c r="T828" s="4" t="str">
        <f>LEFT(G828,(LEN(G828)-2))</f>
        <v>1:00</v>
      </c>
      <c r="U828" s="4" t="str">
        <f t="shared" si="84"/>
        <v>1</v>
      </c>
      <c r="V828" s="4" t="str" cm="1">
        <f t="array" ref="V828">_xlfn.IFS(U828 = "1","13",U828 = "2","14",U828 = "3","15",U828 = "4","16",U828 &gt; 4,U828)</f>
        <v>13</v>
      </c>
      <c r="W828" s="4" t="str">
        <f t="shared" si="85"/>
        <v>00</v>
      </c>
      <c r="X828" s="5" t="str">
        <f t="shared" si="86"/>
        <v>13:00</v>
      </c>
      <c r="Y828" s="9">
        <f t="shared" si="87"/>
        <v>45870</v>
      </c>
      <c r="Z828" s="10">
        <f t="shared" si="88"/>
        <v>45870</v>
      </c>
      <c r="AA828" s="10">
        <f t="shared" si="89"/>
        <v>45870.541666666664</v>
      </c>
      <c r="AB828" s="10">
        <f t="shared" si="90"/>
        <v>45870.5625</v>
      </c>
      <c r="AC828" s="11">
        <f>AA828</f>
        <v>45870.541666666664</v>
      </c>
      <c r="AD828" s="11">
        <f>AB828</f>
        <v>45870.5625</v>
      </c>
      <c r="AE828">
        <v>0</v>
      </c>
      <c r="AF828">
        <v>0</v>
      </c>
      <c r="AH828" t="str">
        <f>H828</f>
        <v>AVAILABLE</v>
      </c>
      <c r="AI828" t="str">
        <f>C828</f>
        <v>OakLawn103</v>
      </c>
      <c r="AJ828" t="str">
        <f>AH828</f>
        <v>AVAILABLE</v>
      </c>
      <c r="AM828" t="s">
        <v>39</v>
      </c>
      <c r="AS828" t="str">
        <f>B828</f>
        <v>Friday</v>
      </c>
      <c r="AV828" t="s">
        <v>41</v>
      </c>
      <c r="BO828" s="12">
        <v>45882</v>
      </c>
      <c r="BP828" s="13" t="s">
        <v>105</v>
      </c>
      <c r="BQ828" s="13" t="s">
        <v>109</v>
      </c>
      <c r="BR828" s="13">
        <v>9504589</v>
      </c>
      <c r="BS828" s="13" t="s">
        <v>75</v>
      </c>
      <c r="BT828" s="13">
        <v>29948</v>
      </c>
      <c r="BU828" s="13" t="s">
        <v>84</v>
      </c>
      <c r="BV828" s="13" t="s">
        <v>77</v>
      </c>
      <c r="BW828" s="13" t="s">
        <v>78</v>
      </c>
      <c r="BX828" s="13" t="s">
        <v>79</v>
      </c>
      <c r="BY828" s="13">
        <v>29940</v>
      </c>
      <c r="BZ828" s="13" t="s">
        <v>80</v>
      </c>
      <c r="CA828" s="13" t="s">
        <v>81</v>
      </c>
      <c r="CB828" s="13">
        <v>29941</v>
      </c>
      <c r="CC828" s="13"/>
      <c r="CD828" s="13" t="s">
        <v>82</v>
      </c>
      <c r="CE828" s="13"/>
      <c r="CF828" s="13" t="s">
        <v>83</v>
      </c>
      <c r="CG828" s="3">
        <f>BO828</f>
        <v>45882</v>
      </c>
      <c r="CH828" s="4" t="str">
        <f>LEFT(BU828,(LEN(BU828)-2))</f>
        <v>8:30</v>
      </c>
      <c r="CI828" s="4" t="str">
        <f>LEFT(CH828)</f>
        <v>8</v>
      </c>
      <c r="CJ828" s="4" t="str" cm="1">
        <f t="array" ref="CJ828">_xlfn.IFS(CI828 = "1","13",CI828 = "2","14",CI828 = "3","15",CI828 = "4","16",CI828 &gt; 4,CI828)</f>
        <v>8</v>
      </c>
      <c r="CK828" s="4" t="str">
        <f>RIGHT(CH828,2)</f>
        <v>30</v>
      </c>
      <c r="CL828" s="5" t="str">
        <f>_xlfn.CONCAT(CJ828,":",CK828)</f>
        <v>8:30</v>
      </c>
      <c r="CM828" s="9">
        <f>CG828</f>
        <v>45882</v>
      </c>
      <c r="CN828" s="10">
        <f>CM828</f>
        <v>45882</v>
      </c>
      <c r="CO828" s="10">
        <f>CN828+TIME(CJ828,CK828,CK828)</f>
        <v>45882.354513888888</v>
      </c>
      <c r="CP828" s="10">
        <f>CO828+TIME(0,30,0)</f>
        <v>45882.375347222223</v>
      </c>
    </row>
    <row r="829" spans="1:94" ht="15.75" x14ac:dyDescent="0.25">
      <c r="A829" s="12">
        <v>45870</v>
      </c>
      <c r="B829" s="13" t="s">
        <v>73</v>
      </c>
      <c r="C829" s="13" t="s">
        <v>107</v>
      </c>
      <c r="D829" s="13">
        <v>9504585</v>
      </c>
      <c r="E829" s="13" t="s">
        <v>75</v>
      </c>
      <c r="F829" s="13">
        <v>29947</v>
      </c>
      <c r="G829" s="13" t="s">
        <v>95</v>
      </c>
      <c r="H829" s="13" t="s">
        <v>77</v>
      </c>
      <c r="I829" s="13" t="s">
        <v>78</v>
      </c>
      <c r="J829" s="13" t="s">
        <v>79</v>
      </c>
      <c r="K829" s="13">
        <v>29940</v>
      </c>
      <c r="L829" s="13" t="s">
        <v>80</v>
      </c>
      <c r="M829" s="13" t="s">
        <v>81</v>
      </c>
      <c r="N829" s="13">
        <v>29941</v>
      </c>
      <c r="O829" s="13"/>
      <c r="P829" s="13" t="s">
        <v>82</v>
      </c>
      <c r="Q829" s="13"/>
      <c r="R829" s="13" t="s">
        <v>83</v>
      </c>
      <c r="S829" s="3">
        <f>A829</f>
        <v>45870</v>
      </c>
      <c r="T829" s="4" t="str">
        <f>LEFT(G829,(LEN(G829)-2))</f>
        <v>1:30</v>
      </c>
      <c r="U829" s="4" t="str">
        <f t="shared" si="84"/>
        <v>1</v>
      </c>
      <c r="V829" s="4" t="str" cm="1">
        <f t="array" ref="V829">_xlfn.IFS(U829 = "1","13",U829 = "2","14",U829 = "3","15",U829 = "4","16",U829 &gt; 4,U829)</f>
        <v>13</v>
      </c>
      <c r="W829" s="4" t="str">
        <f t="shared" si="85"/>
        <v>30</v>
      </c>
      <c r="X829" s="5" t="str">
        <f t="shared" si="86"/>
        <v>13:30</v>
      </c>
      <c r="Y829" s="9">
        <f t="shared" si="87"/>
        <v>45870</v>
      </c>
      <c r="Z829" s="10">
        <f t="shared" si="88"/>
        <v>45870</v>
      </c>
      <c r="AA829" s="10">
        <f t="shared" si="89"/>
        <v>45870.562847222223</v>
      </c>
      <c r="AB829" s="10">
        <f t="shared" si="90"/>
        <v>45870.583680555559</v>
      </c>
      <c r="AC829" s="11">
        <f>AA829</f>
        <v>45870.562847222223</v>
      </c>
      <c r="AD829" s="11">
        <f>AB829</f>
        <v>45870.583680555559</v>
      </c>
      <c r="AE829">
        <v>0</v>
      </c>
      <c r="AF829">
        <v>0</v>
      </c>
      <c r="AH829" t="str">
        <f>H829</f>
        <v>AVAILABLE</v>
      </c>
      <c r="AI829" t="str">
        <f>C829</f>
        <v>OakLawn103</v>
      </c>
      <c r="AJ829" t="str">
        <f>AH829</f>
        <v>AVAILABLE</v>
      </c>
      <c r="AM829" t="s">
        <v>39</v>
      </c>
      <c r="AS829" t="str">
        <f>B829</f>
        <v>Friday</v>
      </c>
      <c r="AV829" t="s">
        <v>41</v>
      </c>
      <c r="BO829" s="16">
        <v>45882</v>
      </c>
      <c r="BP829" s="17" t="s">
        <v>105</v>
      </c>
      <c r="BQ829" s="17" t="s">
        <v>115</v>
      </c>
      <c r="BR829" s="17">
        <v>9504574</v>
      </c>
      <c r="BS829" s="17" t="s">
        <v>75</v>
      </c>
      <c r="BT829" s="17">
        <v>29944</v>
      </c>
      <c r="BU829" s="17" t="s">
        <v>84</v>
      </c>
      <c r="BV829" s="17" t="s">
        <v>116</v>
      </c>
      <c r="BW829" s="17" t="s">
        <v>78</v>
      </c>
      <c r="BX829" s="17" t="s">
        <v>79</v>
      </c>
      <c r="BY829" s="17">
        <v>29940</v>
      </c>
      <c r="BZ829" s="17" t="s">
        <v>80</v>
      </c>
      <c r="CA829" s="17" t="s">
        <v>81</v>
      </c>
      <c r="CB829" s="17">
        <v>29941</v>
      </c>
      <c r="CC829" s="17"/>
      <c r="CD829" s="17" t="s">
        <v>82</v>
      </c>
      <c r="CE829" s="17"/>
      <c r="CF829" s="17" t="s">
        <v>83</v>
      </c>
      <c r="CG829" s="3">
        <f>BO829</f>
        <v>45882</v>
      </c>
      <c r="CH829" s="4" t="str">
        <f>LEFT(BU829,(LEN(BU829)-2))</f>
        <v>8:30</v>
      </c>
      <c r="CI829" s="4" t="str">
        <f>LEFT(CH829)</f>
        <v>8</v>
      </c>
      <c r="CJ829" s="4" t="str" cm="1">
        <f t="array" ref="CJ829">_xlfn.IFS(CI829 = "1","13",CI829 = "2","14",CI829 = "3","15",CI829 = "4","16",CI829 &gt; 4,CI829)</f>
        <v>8</v>
      </c>
      <c r="CK829" s="4" t="str">
        <f>RIGHT(CH829,2)</f>
        <v>30</v>
      </c>
      <c r="CL829" s="5" t="str">
        <f>_xlfn.CONCAT(CJ829,":",CK829)</f>
        <v>8:30</v>
      </c>
      <c r="CM829" s="9">
        <f>CG829</f>
        <v>45882</v>
      </c>
      <c r="CN829" s="10">
        <f>CM829</f>
        <v>45882</v>
      </c>
      <c r="CO829" s="10">
        <f>CN829+TIME(CJ829,CK829,CK829)</f>
        <v>45882.354513888888</v>
      </c>
      <c r="CP829" s="10">
        <f>CO829+TIME(0,30,0)</f>
        <v>45882.375347222223</v>
      </c>
    </row>
    <row r="830" spans="1:94" x14ac:dyDescent="0.25">
      <c r="A830" s="7">
        <v>45870</v>
      </c>
      <c r="B830" s="8" t="s">
        <v>73</v>
      </c>
      <c r="C830" s="8" t="s">
        <v>107</v>
      </c>
      <c r="D830" s="8">
        <v>9504585</v>
      </c>
      <c r="E830" s="8" t="s">
        <v>75</v>
      </c>
      <c r="F830" s="8">
        <v>29947</v>
      </c>
      <c r="G830" s="8" t="s">
        <v>97</v>
      </c>
      <c r="H830" s="8" t="s">
        <v>77</v>
      </c>
      <c r="I830" s="8" t="s">
        <v>78</v>
      </c>
      <c r="J830" s="8" t="s">
        <v>79</v>
      </c>
      <c r="K830" s="8">
        <v>29940</v>
      </c>
      <c r="L830" s="8" t="s">
        <v>80</v>
      </c>
      <c r="M830" s="8" t="s">
        <v>81</v>
      </c>
      <c r="N830" s="8">
        <v>29941</v>
      </c>
      <c r="O830" s="8"/>
      <c r="P830" s="8" t="s">
        <v>82</v>
      </c>
      <c r="Q830" s="8"/>
      <c r="R830" s="8" t="s">
        <v>83</v>
      </c>
      <c r="S830" s="3">
        <f>A830</f>
        <v>45870</v>
      </c>
      <c r="T830" s="4" t="str">
        <f>LEFT(G830,(LEN(G830)-2))</f>
        <v>2:00</v>
      </c>
      <c r="U830" s="4" t="str">
        <f t="shared" si="84"/>
        <v>2</v>
      </c>
      <c r="V830" s="4" t="str" cm="1">
        <f t="array" ref="V830">_xlfn.IFS(U830 = "1","13",U830 = "2","14",U830 = "3","15",U830 = "4","16",U830 &gt; 4,U830)</f>
        <v>14</v>
      </c>
      <c r="W830" s="4" t="str">
        <f t="shared" si="85"/>
        <v>00</v>
      </c>
      <c r="X830" s="5" t="str">
        <f t="shared" si="86"/>
        <v>14:00</v>
      </c>
      <c r="Y830" s="9">
        <f t="shared" si="87"/>
        <v>45870</v>
      </c>
      <c r="Z830" s="10">
        <f t="shared" si="88"/>
        <v>45870</v>
      </c>
      <c r="AA830" s="10">
        <f t="shared" si="89"/>
        <v>45870.583333333336</v>
      </c>
      <c r="AB830" s="10">
        <f t="shared" si="90"/>
        <v>45870.604166666672</v>
      </c>
      <c r="AC830" s="11">
        <f>AA830</f>
        <v>45870.583333333336</v>
      </c>
      <c r="AD830" s="11">
        <f>AB830</f>
        <v>45870.604166666672</v>
      </c>
      <c r="AE830">
        <v>0</v>
      </c>
      <c r="AF830">
        <v>0</v>
      </c>
      <c r="AH830" t="str">
        <f>H830</f>
        <v>AVAILABLE</v>
      </c>
      <c r="AI830" t="str">
        <f>C830</f>
        <v>OakLawn103</v>
      </c>
      <c r="AJ830" t="str">
        <f>AH830</f>
        <v>AVAILABLE</v>
      </c>
      <c r="AM830" t="s">
        <v>39</v>
      </c>
      <c r="AS830" t="str">
        <f>B830</f>
        <v>Friday</v>
      </c>
      <c r="AV830" t="s">
        <v>41</v>
      </c>
      <c r="BO830" s="7">
        <v>45882</v>
      </c>
      <c r="BP830" s="8" t="s">
        <v>105</v>
      </c>
      <c r="BQ830" s="8" t="s">
        <v>74</v>
      </c>
      <c r="BR830" s="8">
        <v>9504580</v>
      </c>
      <c r="BS830" s="8" t="s">
        <v>75</v>
      </c>
      <c r="BT830" s="8">
        <v>29946</v>
      </c>
      <c r="BU830" s="8" t="s">
        <v>76</v>
      </c>
      <c r="BV830" s="8" t="s">
        <v>77</v>
      </c>
      <c r="BW830" s="8" t="s">
        <v>78</v>
      </c>
      <c r="BX830" s="8" t="s">
        <v>79</v>
      </c>
      <c r="BY830" s="8">
        <v>29940</v>
      </c>
      <c r="BZ830" s="8" t="s">
        <v>80</v>
      </c>
      <c r="CA830" s="8" t="s">
        <v>81</v>
      </c>
      <c r="CB830" s="8">
        <v>29941</v>
      </c>
      <c r="CC830" s="8"/>
      <c r="CD830" s="8" t="s">
        <v>82</v>
      </c>
      <c r="CE830" s="8"/>
      <c r="CF830" s="8" t="s">
        <v>83</v>
      </c>
      <c r="CG830" s="3">
        <f>BO830</f>
        <v>45882</v>
      </c>
      <c r="CH830" s="4" t="str">
        <f>LEFT(BU830,(LEN(BU830)-2))</f>
        <v>8:00</v>
      </c>
      <c r="CI830" s="4" t="str">
        <f>LEFT(CH830)</f>
        <v>8</v>
      </c>
      <c r="CJ830" s="4" t="str" cm="1">
        <f t="array" ref="CJ830">_xlfn.IFS(CI830 = "1","13",CI830 = "2","14",CI830 = "3","15",CI830 = "4","16",CI830 &gt; 4,CI830)</f>
        <v>8</v>
      </c>
      <c r="CK830" s="4" t="str">
        <f>RIGHT(CH830,2)</f>
        <v>00</v>
      </c>
      <c r="CL830" s="5" t="str">
        <f>_xlfn.CONCAT(CJ830,":",CK830)</f>
        <v>8:00</v>
      </c>
      <c r="CM830" s="9">
        <f>CG830</f>
        <v>45882</v>
      </c>
      <c r="CN830" s="10">
        <f>CM830</f>
        <v>45882</v>
      </c>
      <c r="CO830" s="10">
        <f>CN830+TIME(CJ830,CK830,CK830)</f>
        <v>45882.333333333336</v>
      </c>
      <c r="CP830" s="10">
        <f>CO830+TIME(0,30,0)</f>
        <v>45882.354166666672</v>
      </c>
    </row>
    <row r="831" spans="1:94" x14ac:dyDescent="0.25">
      <c r="A831" s="12">
        <v>45870</v>
      </c>
      <c r="B831" s="13" t="s">
        <v>73</v>
      </c>
      <c r="C831" s="13" t="s">
        <v>107</v>
      </c>
      <c r="D831" s="13">
        <v>9504585</v>
      </c>
      <c r="E831" s="13" t="s">
        <v>75</v>
      </c>
      <c r="F831" s="13">
        <v>29947</v>
      </c>
      <c r="G831" s="13" t="s">
        <v>98</v>
      </c>
      <c r="H831" s="13" t="s">
        <v>77</v>
      </c>
      <c r="I831" s="13" t="s">
        <v>78</v>
      </c>
      <c r="J831" s="13" t="s">
        <v>79</v>
      </c>
      <c r="K831" s="13">
        <v>29940</v>
      </c>
      <c r="L831" s="13" t="s">
        <v>80</v>
      </c>
      <c r="M831" s="13" t="s">
        <v>81</v>
      </c>
      <c r="N831" s="13">
        <v>29941</v>
      </c>
      <c r="O831" s="13"/>
      <c r="P831" s="13" t="s">
        <v>82</v>
      </c>
      <c r="Q831" s="13"/>
      <c r="R831" s="13" t="s">
        <v>83</v>
      </c>
      <c r="S831" s="3">
        <f>A831</f>
        <v>45870</v>
      </c>
      <c r="T831" s="4" t="str">
        <f>LEFT(G831,(LEN(G831)-2))</f>
        <v>2:30</v>
      </c>
      <c r="U831" s="4" t="str">
        <f t="shared" si="84"/>
        <v>2</v>
      </c>
      <c r="V831" s="4" t="str" cm="1">
        <f t="array" ref="V831">_xlfn.IFS(U831 = "1","13",U831 = "2","14",U831 = "3","15",U831 = "4","16",U831 &gt; 4,U831)</f>
        <v>14</v>
      </c>
      <c r="W831" s="4" t="str">
        <f t="shared" si="85"/>
        <v>30</v>
      </c>
      <c r="X831" s="5" t="str">
        <f t="shared" si="86"/>
        <v>14:30</v>
      </c>
      <c r="Y831" s="9">
        <f t="shared" si="87"/>
        <v>45870</v>
      </c>
      <c r="Z831" s="10">
        <f t="shared" si="88"/>
        <v>45870</v>
      </c>
      <c r="AA831" s="10">
        <f t="shared" si="89"/>
        <v>45870.604513888888</v>
      </c>
      <c r="AB831" s="10">
        <f t="shared" si="90"/>
        <v>45870.625347222223</v>
      </c>
      <c r="AC831" s="11">
        <f>AA831</f>
        <v>45870.604513888888</v>
      </c>
      <c r="AD831" s="11">
        <f>AB831</f>
        <v>45870.625347222223</v>
      </c>
      <c r="AE831">
        <v>0</v>
      </c>
      <c r="AF831">
        <v>0</v>
      </c>
      <c r="AH831" t="str">
        <f>H831</f>
        <v>AVAILABLE</v>
      </c>
      <c r="AI831" t="str">
        <f>C831</f>
        <v>OakLawn103</v>
      </c>
      <c r="AJ831" t="str">
        <f>AH831</f>
        <v>AVAILABLE</v>
      </c>
      <c r="AM831" t="s">
        <v>39</v>
      </c>
      <c r="AS831" t="str">
        <f>B831</f>
        <v>Friday</v>
      </c>
      <c r="AV831" t="s">
        <v>41</v>
      </c>
      <c r="BO831" s="7">
        <v>45882</v>
      </c>
      <c r="BP831" s="8" t="s">
        <v>105</v>
      </c>
      <c r="BQ831" s="8" t="s">
        <v>107</v>
      </c>
      <c r="BR831" s="8">
        <v>9504585</v>
      </c>
      <c r="BS831" s="8" t="s">
        <v>75</v>
      </c>
      <c r="BT831" s="8">
        <v>29947</v>
      </c>
      <c r="BU831" s="8" t="s">
        <v>76</v>
      </c>
      <c r="BV831" s="8" t="s">
        <v>77</v>
      </c>
      <c r="BW831" s="8" t="s">
        <v>78</v>
      </c>
      <c r="BX831" s="8" t="s">
        <v>79</v>
      </c>
      <c r="BY831" s="8">
        <v>29940</v>
      </c>
      <c r="BZ831" s="8" t="s">
        <v>80</v>
      </c>
      <c r="CA831" s="8" t="s">
        <v>81</v>
      </c>
      <c r="CB831" s="8">
        <v>29941</v>
      </c>
      <c r="CC831" s="8"/>
      <c r="CD831" s="8" t="s">
        <v>82</v>
      </c>
      <c r="CE831" s="8"/>
      <c r="CF831" s="8" t="s">
        <v>83</v>
      </c>
      <c r="CG831" s="3">
        <f>BO831</f>
        <v>45882</v>
      </c>
      <c r="CH831" s="4" t="str">
        <f>LEFT(BU831,(LEN(BU831)-2))</f>
        <v>8:00</v>
      </c>
      <c r="CI831" s="4" t="str">
        <f>LEFT(CH831)</f>
        <v>8</v>
      </c>
      <c r="CJ831" s="4" t="str" cm="1">
        <f t="array" ref="CJ831">_xlfn.IFS(CI831 = "1","13",CI831 = "2","14",CI831 = "3","15",CI831 = "4","16",CI831 &gt; 4,CI831)</f>
        <v>8</v>
      </c>
      <c r="CK831" s="4" t="str">
        <f>RIGHT(CH831,2)</f>
        <v>00</v>
      </c>
      <c r="CL831" s="5" t="str">
        <f>_xlfn.CONCAT(CJ831,":",CK831)</f>
        <v>8:00</v>
      </c>
      <c r="CM831" s="9">
        <f>CG831</f>
        <v>45882</v>
      </c>
      <c r="CN831" s="10">
        <f>CM831</f>
        <v>45882</v>
      </c>
      <c r="CO831" s="10">
        <f>CN831+TIME(CJ831,CK831,CK831)</f>
        <v>45882.333333333336</v>
      </c>
      <c r="CP831" s="10">
        <f>CO831+TIME(0,30,0)</f>
        <v>45882.354166666672</v>
      </c>
    </row>
    <row r="832" spans="1:94" x14ac:dyDescent="0.25">
      <c r="A832" s="7">
        <v>45870</v>
      </c>
      <c r="B832" s="8" t="s">
        <v>73</v>
      </c>
      <c r="C832" s="8" t="s">
        <v>107</v>
      </c>
      <c r="D832" s="8">
        <v>9504585</v>
      </c>
      <c r="E832" s="8" t="s">
        <v>75</v>
      </c>
      <c r="F832" s="8">
        <v>29947</v>
      </c>
      <c r="G832" s="8" t="s">
        <v>99</v>
      </c>
      <c r="H832" s="8" t="s">
        <v>77</v>
      </c>
      <c r="I832" s="8" t="s">
        <v>78</v>
      </c>
      <c r="J832" s="8" t="s">
        <v>79</v>
      </c>
      <c r="K832" s="8">
        <v>29940</v>
      </c>
      <c r="L832" s="8" t="s">
        <v>80</v>
      </c>
      <c r="M832" s="8" t="s">
        <v>81</v>
      </c>
      <c r="N832" s="8">
        <v>29941</v>
      </c>
      <c r="O832" s="8"/>
      <c r="P832" s="8" t="s">
        <v>82</v>
      </c>
      <c r="Q832" s="8"/>
      <c r="R832" s="8" t="s">
        <v>83</v>
      </c>
      <c r="S832" s="3">
        <f>A832</f>
        <v>45870</v>
      </c>
      <c r="T832" s="4" t="str">
        <f>LEFT(G832,(LEN(G832)-2))</f>
        <v>3:00</v>
      </c>
      <c r="U832" s="4" t="str">
        <f t="shared" si="84"/>
        <v>3</v>
      </c>
      <c r="V832" s="4" t="str" cm="1">
        <f t="array" ref="V832">_xlfn.IFS(U832 = "1","13",U832 = "2","14",U832 = "3","15",U832 = "4","16",U832 &gt; 4,U832)</f>
        <v>15</v>
      </c>
      <c r="W832" s="4" t="str">
        <f t="shared" si="85"/>
        <v>00</v>
      </c>
      <c r="X832" s="5" t="str">
        <f t="shared" si="86"/>
        <v>15:00</v>
      </c>
      <c r="Y832" s="9">
        <f t="shared" si="87"/>
        <v>45870</v>
      </c>
      <c r="Z832" s="10">
        <f t="shared" si="88"/>
        <v>45870</v>
      </c>
      <c r="AA832" s="10">
        <f t="shared" si="89"/>
        <v>45870.625</v>
      </c>
      <c r="AB832" s="10">
        <f t="shared" si="90"/>
        <v>45870.645833333336</v>
      </c>
      <c r="AC832" s="11">
        <f>AA832</f>
        <v>45870.625</v>
      </c>
      <c r="AD832" s="11">
        <f>AB832</f>
        <v>45870.645833333336</v>
      </c>
      <c r="AE832">
        <v>0</v>
      </c>
      <c r="AF832">
        <v>0</v>
      </c>
      <c r="AH832" t="str">
        <f>H832</f>
        <v>AVAILABLE</v>
      </c>
      <c r="AI832" t="str">
        <f>C832</f>
        <v>OakLawn103</v>
      </c>
      <c r="AJ832" t="str">
        <f>AH832</f>
        <v>AVAILABLE</v>
      </c>
      <c r="AM832" t="s">
        <v>39</v>
      </c>
      <c r="AS832" t="str">
        <f>B832</f>
        <v>Friday</v>
      </c>
      <c r="AV832" t="s">
        <v>41</v>
      </c>
      <c r="BO832" s="7">
        <v>45882</v>
      </c>
      <c r="BP832" s="8" t="s">
        <v>105</v>
      </c>
      <c r="BQ832" s="8" t="s">
        <v>109</v>
      </c>
      <c r="BR832" s="8">
        <v>9504589</v>
      </c>
      <c r="BS832" s="8" t="s">
        <v>75</v>
      </c>
      <c r="BT832" s="8">
        <v>29948</v>
      </c>
      <c r="BU832" s="8" t="s">
        <v>76</v>
      </c>
      <c r="BV832" s="8" t="s">
        <v>77</v>
      </c>
      <c r="BW832" s="8" t="s">
        <v>78</v>
      </c>
      <c r="BX832" s="8" t="s">
        <v>79</v>
      </c>
      <c r="BY832" s="8">
        <v>29940</v>
      </c>
      <c r="BZ832" s="8" t="s">
        <v>80</v>
      </c>
      <c r="CA832" s="8" t="s">
        <v>81</v>
      </c>
      <c r="CB832" s="8">
        <v>29941</v>
      </c>
      <c r="CC832" s="8"/>
      <c r="CD832" s="8" t="s">
        <v>82</v>
      </c>
      <c r="CE832" s="8"/>
      <c r="CF832" s="8" t="s">
        <v>83</v>
      </c>
      <c r="CG832" s="3">
        <f>BO832</f>
        <v>45882</v>
      </c>
      <c r="CH832" s="4" t="str">
        <f>LEFT(BU832,(LEN(BU832)-2))</f>
        <v>8:00</v>
      </c>
      <c r="CI832" s="4" t="str">
        <f>LEFT(CH832)</f>
        <v>8</v>
      </c>
      <c r="CJ832" s="4" t="str" cm="1">
        <f t="array" ref="CJ832">_xlfn.IFS(CI832 = "1","13",CI832 = "2","14",CI832 = "3","15",CI832 = "4","16",CI832 &gt; 4,CI832)</f>
        <v>8</v>
      </c>
      <c r="CK832" s="4" t="str">
        <f>RIGHT(CH832,2)</f>
        <v>00</v>
      </c>
      <c r="CL832" s="5" t="str">
        <f>_xlfn.CONCAT(CJ832,":",CK832)</f>
        <v>8:00</v>
      </c>
      <c r="CM832" s="9">
        <f>CG832</f>
        <v>45882</v>
      </c>
      <c r="CN832" s="10">
        <f>CM832</f>
        <v>45882</v>
      </c>
      <c r="CO832" s="10">
        <f>CN832+TIME(CJ832,CK832,CK832)</f>
        <v>45882.333333333336</v>
      </c>
      <c r="CP832" s="10">
        <f>CO832+TIME(0,30,0)</f>
        <v>45882.354166666672</v>
      </c>
    </row>
    <row r="833" spans="1:94" ht="15.75" x14ac:dyDescent="0.25">
      <c r="A833" s="12">
        <v>45870</v>
      </c>
      <c r="B833" s="13" t="s">
        <v>73</v>
      </c>
      <c r="C833" s="13" t="s">
        <v>107</v>
      </c>
      <c r="D833" s="13">
        <v>9504585</v>
      </c>
      <c r="E833" s="13" t="s">
        <v>75</v>
      </c>
      <c r="F833" s="13">
        <v>29947</v>
      </c>
      <c r="G833" s="13" t="s">
        <v>100</v>
      </c>
      <c r="H833" s="13" t="s">
        <v>77</v>
      </c>
      <c r="I833" s="13" t="s">
        <v>78</v>
      </c>
      <c r="J833" s="13" t="s">
        <v>79</v>
      </c>
      <c r="K833" s="13">
        <v>29940</v>
      </c>
      <c r="L833" s="13" t="s">
        <v>80</v>
      </c>
      <c r="M833" s="13" t="s">
        <v>81</v>
      </c>
      <c r="N833" s="13">
        <v>29941</v>
      </c>
      <c r="O833" s="13"/>
      <c r="P833" s="13" t="s">
        <v>82</v>
      </c>
      <c r="Q833" s="13"/>
      <c r="R833" s="13" t="s">
        <v>83</v>
      </c>
      <c r="S833" s="3">
        <f>A833</f>
        <v>45870</v>
      </c>
      <c r="T833" s="4" t="str">
        <f>LEFT(G833,(LEN(G833)-2))</f>
        <v>3:30</v>
      </c>
      <c r="U833" s="4" t="str">
        <f t="shared" si="84"/>
        <v>3</v>
      </c>
      <c r="V833" s="4" t="str" cm="1">
        <f t="array" ref="V833">_xlfn.IFS(U833 = "1","13",U833 = "2","14",U833 = "3","15",U833 = "4","16",U833 &gt; 4,U833)</f>
        <v>15</v>
      </c>
      <c r="W833" s="4" t="str">
        <f t="shared" si="85"/>
        <v>30</v>
      </c>
      <c r="X833" s="5" t="str">
        <f t="shared" si="86"/>
        <v>15:30</v>
      </c>
      <c r="Y833" s="9">
        <f t="shared" si="87"/>
        <v>45870</v>
      </c>
      <c r="Z833" s="10">
        <f t="shared" si="88"/>
        <v>45870</v>
      </c>
      <c r="AA833" s="10">
        <f t="shared" si="89"/>
        <v>45870.646180555559</v>
      </c>
      <c r="AB833" s="10">
        <f t="shared" si="90"/>
        <v>45870.667013888895</v>
      </c>
      <c r="AC833" s="11">
        <f>AA833</f>
        <v>45870.646180555559</v>
      </c>
      <c r="AD833" s="11">
        <f>AB833</f>
        <v>45870.667013888895</v>
      </c>
      <c r="AE833">
        <v>0</v>
      </c>
      <c r="AF833">
        <v>0</v>
      </c>
      <c r="AH833" t="str">
        <f>H833</f>
        <v>AVAILABLE</v>
      </c>
      <c r="AI833" t="str">
        <f>C833</f>
        <v>OakLawn103</v>
      </c>
      <c r="AJ833" t="str">
        <f>AH833</f>
        <v>AVAILABLE</v>
      </c>
      <c r="AM833" t="s">
        <v>39</v>
      </c>
      <c r="AS833" t="str">
        <f>B833</f>
        <v>Friday</v>
      </c>
      <c r="AV833" t="s">
        <v>41</v>
      </c>
      <c r="BO833" s="14">
        <v>45882</v>
      </c>
      <c r="BP833" s="15" t="s">
        <v>105</v>
      </c>
      <c r="BQ833" s="15" t="s">
        <v>115</v>
      </c>
      <c r="BR833" s="15">
        <v>9504574</v>
      </c>
      <c r="BS833" s="15" t="s">
        <v>75</v>
      </c>
      <c r="BT833" s="15">
        <v>29944</v>
      </c>
      <c r="BU833" s="15" t="s">
        <v>76</v>
      </c>
      <c r="BV833" s="15" t="s">
        <v>77</v>
      </c>
      <c r="BW833" s="15" t="s">
        <v>78</v>
      </c>
      <c r="BX833" s="15" t="s">
        <v>79</v>
      </c>
      <c r="BY833" s="15">
        <v>29940</v>
      </c>
      <c r="BZ833" s="15" t="s">
        <v>80</v>
      </c>
      <c r="CA833" s="15" t="s">
        <v>81</v>
      </c>
      <c r="CB833" s="15">
        <v>29941</v>
      </c>
      <c r="CC833" s="15"/>
      <c r="CD833" s="15" t="s">
        <v>82</v>
      </c>
      <c r="CE833" s="15"/>
      <c r="CF833" s="15" t="s">
        <v>83</v>
      </c>
      <c r="CG833" s="3">
        <f>BO833</f>
        <v>45882</v>
      </c>
      <c r="CH833" s="4" t="str">
        <f>LEFT(BU833,(LEN(BU833)-2))</f>
        <v>8:00</v>
      </c>
      <c r="CI833" s="4" t="str">
        <f>LEFT(CH833)</f>
        <v>8</v>
      </c>
      <c r="CJ833" s="4" t="str" cm="1">
        <f t="array" ref="CJ833">_xlfn.IFS(CI833 = "1","13",CI833 = "2","14",CI833 = "3","15",CI833 = "4","16",CI833 &gt; 4,CI833)</f>
        <v>8</v>
      </c>
      <c r="CK833" s="4" t="str">
        <f>RIGHT(CH833,2)</f>
        <v>00</v>
      </c>
      <c r="CL833" s="5" t="str">
        <f>_xlfn.CONCAT(CJ833,":",CK833)</f>
        <v>8:00</v>
      </c>
      <c r="CM833" s="9">
        <f>CG833</f>
        <v>45882</v>
      </c>
      <c r="CN833" s="10">
        <f>CM833</f>
        <v>45882</v>
      </c>
      <c r="CO833" s="10">
        <f>CN833+TIME(CJ833,CK833,CK833)</f>
        <v>45882.333333333336</v>
      </c>
      <c r="CP833" s="10">
        <f>CO833+TIME(0,30,0)</f>
        <v>45882.354166666672</v>
      </c>
    </row>
    <row r="834" spans="1:94" x14ac:dyDescent="0.25">
      <c r="A834" s="7">
        <v>45873</v>
      </c>
      <c r="B834" s="8" t="s">
        <v>101</v>
      </c>
      <c r="C834" s="8" t="s">
        <v>107</v>
      </c>
      <c r="D834" s="8">
        <v>9504585</v>
      </c>
      <c r="E834" s="8" t="s">
        <v>75</v>
      </c>
      <c r="F834" s="8">
        <v>29947</v>
      </c>
      <c r="G834" s="8" t="s">
        <v>76</v>
      </c>
      <c r="H834" s="8" t="s">
        <v>108</v>
      </c>
      <c r="I834" s="8" t="s">
        <v>78</v>
      </c>
      <c r="J834" s="8" t="s">
        <v>79</v>
      </c>
      <c r="K834" s="8">
        <v>29940</v>
      </c>
      <c r="L834" s="8" t="s">
        <v>80</v>
      </c>
      <c r="M834" s="8" t="s">
        <v>81</v>
      </c>
      <c r="N834" s="8">
        <v>29941</v>
      </c>
      <c r="O834" s="8"/>
      <c r="P834" s="8" t="s">
        <v>82</v>
      </c>
      <c r="Q834" s="8"/>
      <c r="R834" s="8" t="s">
        <v>83</v>
      </c>
      <c r="S834" s="3">
        <f>A834</f>
        <v>45873</v>
      </c>
      <c r="T834" s="4" t="str">
        <f>LEFT(G834,(LEN(G834)-2))</f>
        <v>8:00</v>
      </c>
      <c r="U834" s="4" t="str">
        <f t="shared" si="84"/>
        <v>8</v>
      </c>
      <c r="V834" s="4" t="str" cm="1">
        <f t="array" ref="V834">_xlfn.IFS(U834 = "1","13",U834 = "2","14",U834 = "3","15",U834 = "4","16",U834 &gt; 4,U834)</f>
        <v>8</v>
      </c>
      <c r="W834" s="4" t="str">
        <f t="shared" si="85"/>
        <v>00</v>
      </c>
      <c r="X834" s="5" t="str">
        <f t="shared" si="86"/>
        <v>8:00</v>
      </c>
      <c r="Y834" s="9">
        <f t="shared" si="87"/>
        <v>45873</v>
      </c>
      <c r="Z834" s="10">
        <f t="shared" si="88"/>
        <v>45873</v>
      </c>
      <c r="AA834" s="10">
        <f t="shared" si="89"/>
        <v>45873.333333333336</v>
      </c>
      <c r="AB834" s="10">
        <f t="shared" si="90"/>
        <v>45873.354166666672</v>
      </c>
      <c r="AC834" s="11">
        <f>AA834</f>
        <v>45873.333333333336</v>
      </c>
      <c r="AD834" s="11">
        <f>AB834</f>
        <v>45873.354166666672</v>
      </c>
      <c r="AE834">
        <v>0</v>
      </c>
      <c r="AF834">
        <v>0</v>
      </c>
      <c r="AH834" t="str">
        <f>H834</f>
        <v>GOULD (41)</v>
      </c>
      <c r="AI834" t="str">
        <f>C834</f>
        <v>OakLawn103</v>
      </c>
      <c r="AJ834" t="str">
        <f>AH834</f>
        <v>GOULD (41)</v>
      </c>
      <c r="AM834" t="s">
        <v>39</v>
      </c>
      <c r="AS834" t="str">
        <f>B834</f>
        <v>Monday</v>
      </c>
      <c r="AV834" t="s">
        <v>41</v>
      </c>
      <c r="BO834" s="12">
        <v>45881</v>
      </c>
      <c r="BP834" s="13" t="s">
        <v>104</v>
      </c>
      <c r="BQ834" s="13" t="s">
        <v>74</v>
      </c>
      <c r="BR834" s="13">
        <v>9504580</v>
      </c>
      <c r="BS834" s="13" t="s">
        <v>75</v>
      </c>
      <c r="BT834" s="13">
        <v>29946</v>
      </c>
      <c r="BU834" s="13" t="s">
        <v>100</v>
      </c>
      <c r="BV834" s="13" t="s">
        <v>96</v>
      </c>
      <c r="BW834" s="13" t="s">
        <v>78</v>
      </c>
      <c r="BX834" s="13" t="s">
        <v>79</v>
      </c>
      <c r="BY834" s="13">
        <v>29940</v>
      </c>
      <c r="BZ834" s="13" t="s">
        <v>80</v>
      </c>
      <c r="CA834" s="13" t="s">
        <v>81</v>
      </c>
      <c r="CB834" s="13">
        <v>29941</v>
      </c>
      <c r="CC834" s="13"/>
      <c r="CD834" s="13" t="s">
        <v>82</v>
      </c>
      <c r="CE834" s="13"/>
      <c r="CF834" s="13" t="s">
        <v>83</v>
      </c>
      <c r="CG834" s="3">
        <f>BO834</f>
        <v>45881</v>
      </c>
      <c r="CH834" s="4" t="str">
        <f>LEFT(BU834,(LEN(BU834)-2))</f>
        <v>3:30</v>
      </c>
      <c r="CI834" s="4" t="str">
        <f>LEFT(CH834)</f>
        <v>3</v>
      </c>
      <c r="CJ834" s="4" t="str" cm="1">
        <f t="array" ref="CJ834">_xlfn.IFS(CI834 = "1","13",CI834 = "2","14",CI834 = "3","15",CI834 = "4","16",CI834 &gt; 4,CI834)</f>
        <v>15</v>
      </c>
      <c r="CK834" s="4" t="str">
        <f>RIGHT(CH834,2)</f>
        <v>30</v>
      </c>
      <c r="CL834" s="5" t="str">
        <f>_xlfn.CONCAT(CJ834,":",CK834)</f>
        <v>15:30</v>
      </c>
      <c r="CM834" s="9">
        <f>CG834</f>
        <v>45881</v>
      </c>
      <c r="CN834" s="10">
        <f>CM834</f>
        <v>45881</v>
      </c>
      <c r="CO834" s="10">
        <f>CN834+TIME(CJ834,CK834,CK834)</f>
        <v>45881.646180555559</v>
      </c>
      <c r="CP834" s="10">
        <f>CO834+TIME(0,30,0)</f>
        <v>45881.667013888895</v>
      </c>
    </row>
    <row r="835" spans="1:94" x14ac:dyDescent="0.25">
      <c r="A835" s="12">
        <v>45873</v>
      </c>
      <c r="B835" s="13" t="s">
        <v>101</v>
      </c>
      <c r="C835" s="13" t="s">
        <v>107</v>
      </c>
      <c r="D835" s="13">
        <v>9504585</v>
      </c>
      <c r="E835" s="13" t="s">
        <v>75</v>
      </c>
      <c r="F835" s="13">
        <v>29947</v>
      </c>
      <c r="G835" s="13" t="s">
        <v>84</v>
      </c>
      <c r="H835" s="13" t="s">
        <v>108</v>
      </c>
      <c r="I835" s="13" t="s">
        <v>78</v>
      </c>
      <c r="J835" s="13" t="s">
        <v>79</v>
      </c>
      <c r="K835" s="13">
        <v>29940</v>
      </c>
      <c r="L835" s="13" t="s">
        <v>80</v>
      </c>
      <c r="M835" s="13" t="s">
        <v>81</v>
      </c>
      <c r="N835" s="13">
        <v>29941</v>
      </c>
      <c r="O835" s="13"/>
      <c r="P835" s="13" t="s">
        <v>82</v>
      </c>
      <c r="Q835" s="13"/>
      <c r="R835" s="13" t="s">
        <v>83</v>
      </c>
      <c r="S835" s="3">
        <f>A835</f>
        <v>45873</v>
      </c>
      <c r="T835" s="4" t="str">
        <f>LEFT(G835,(LEN(G835)-2))</f>
        <v>8:30</v>
      </c>
      <c r="U835" s="4" t="str">
        <f t="shared" ref="U835:U898" si="91">LEFT(T835)</f>
        <v>8</v>
      </c>
      <c r="V835" s="4" t="str" cm="1">
        <f t="array" ref="V835">_xlfn.IFS(U835 = "1","13",U835 = "2","14",U835 = "3","15",U835 = "4","16",U835 &gt; 4,U835)</f>
        <v>8</v>
      </c>
      <c r="W835" s="4" t="str">
        <f t="shared" ref="W835:W898" si="92">RIGHT(T835,2)</f>
        <v>30</v>
      </c>
      <c r="X835" s="5" t="str">
        <f t="shared" ref="X835:X898" si="93">_xlfn.CONCAT(V835,":",W835)</f>
        <v>8:30</v>
      </c>
      <c r="Y835" s="9">
        <f t="shared" ref="Y835:Y898" si="94">S835</f>
        <v>45873</v>
      </c>
      <c r="Z835" s="10">
        <f t="shared" ref="Z835:Z898" si="95">Y835</f>
        <v>45873</v>
      </c>
      <c r="AA835" s="10">
        <f t="shared" ref="AA835:AA898" si="96">Z835+TIME(V835,W835,W835)</f>
        <v>45873.354513888888</v>
      </c>
      <c r="AB835" s="10">
        <f t="shared" ref="AB835:AB898" si="97">AA835+TIME(0,30,0)</f>
        <v>45873.375347222223</v>
      </c>
      <c r="AC835" s="11">
        <f>AA835</f>
        <v>45873.354513888888</v>
      </c>
      <c r="AD835" s="11">
        <f>AB835</f>
        <v>45873.375347222223</v>
      </c>
      <c r="AE835">
        <v>0</v>
      </c>
      <c r="AF835">
        <v>0</v>
      </c>
      <c r="AH835" t="str">
        <f>H835</f>
        <v>GOULD (41)</v>
      </c>
      <c r="AI835" t="str">
        <f>C835</f>
        <v>OakLawn103</v>
      </c>
      <c r="AJ835" t="str">
        <f>AH835</f>
        <v>GOULD (41)</v>
      </c>
      <c r="AM835" t="s">
        <v>39</v>
      </c>
      <c r="AS835" t="str">
        <f>B835</f>
        <v>Monday</v>
      </c>
      <c r="AV835" t="s">
        <v>41</v>
      </c>
      <c r="BO835" s="12">
        <v>45881</v>
      </c>
      <c r="BP835" s="13" t="s">
        <v>104</v>
      </c>
      <c r="BQ835" s="13" t="s">
        <v>107</v>
      </c>
      <c r="BR835" s="13">
        <v>9504585</v>
      </c>
      <c r="BS835" s="13" t="s">
        <v>75</v>
      </c>
      <c r="BT835" s="13">
        <v>29947</v>
      </c>
      <c r="BU835" s="13" t="s">
        <v>100</v>
      </c>
      <c r="BV835" s="13" t="s">
        <v>77</v>
      </c>
      <c r="BW835" s="13" t="s">
        <v>78</v>
      </c>
      <c r="BX835" s="13" t="s">
        <v>79</v>
      </c>
      <c r="BY835" s="13">
        <v>29940</v>
      </c>
      <c r="BZ835" s="13" t="s">
        <v>80</v>
      </c>
      <c r="CA835" s="13" t="s">
        <v>81</v>
      </c>
      <c r="CB835" s="13">
        <v>29941</v>
      </c>
      <c r="CC835" s="13"/>
      <c r="CD835" s="13" t="s">
        <v>82</v>
      </c>
      <c r="CE835" s="13"/>
      <c r="CF835" s="13" t="s">
        <v>83</v>
      </c>
      <c r="CG835" s="3">
        <f>BO835</f>
        <v>45881</v>
      </c>
      <c r="CH835" s="4" t="str">
        <f>LEFT(BU835,(LEN(BU835)-2))</f>
        <v>3:30</v>
      </c>
      <c r="CI835" s="4" t="str">
        <f>LEFT(CH835)</f>
        <v>3</v>
      </c>
      <c r="CJ835" s="4" t="str" cm="1">
        <f t="array" ref="CJ835">_xlfn.IFS(CI835 = "1","13",CI835 = "2","14",CI835 = "3","15",CI835 = "4","16",CI835 &gt; 4,CI835)</f>
        <v>15</v>
      </c>
      <c r="CK835" s="4" t="str">
        <f>RIGHT(CH835,2)</f>
        <v>30</v>
      </c>
      <c r="CL835" s="5" t="str">
        <f>_xlfn.CONCAT(CJ835,":",CK835)</f>
        <v>15:30</v>
      </c>
      <c r="CM835" s="9">
        <f>CG835</f>
        <v>45881</v>
      </c>
      <c r="CN835" s="10">
        <f>CM835</f>
        <v>45881</v>
      </c>
      <c r="CO835" s="10">
        <f>CN835+TIME(CJ835,CK835,CK835)</f>
        <v>45881.646180555559</v>
      </c>
      <c r="CP835" s="10">
        <f>CO835+TIME(0,30,0)</f>
        <v>45881.667013888895</v>
      </c>
    </row>
    <row r="836" spans="1:94" x14ac:dyDescent="0.25">
      <c r="A836" s="7">
        <v>45873</v>
      </c>
      <c r="B836" s="8" t="s">
        <v>101</v>
      </c>
      <c r="C836" s="8" t="s">
        <v>107</v>
      </c>
      <c r="D836" s="8">
        <v>9504585</v>
      </c>
      <c r="E836" s="8" t="s">
        <v>75</v>
      </c>
      <c r="F836" s="8">
        <v>29947</v>
      </c>
      <c r="G836" s="8" t="s">
        <v>85</v>
      </c>
      <c r="H836" s="8" t="s">
        <v>108</v>
      </c>
      <c r="I836" s="8" t="s">
        <v>78</v>
      </c>
      <c r="J836" s="8" t="s">
        <v>79</v>
      </c>
      <c r="K836" s="8">
        <v>29940</v>
      </c>
      <c r="L836" s="8" t="s">
        <v>80</v>
      </c>
      <c r="M836" s="8" t="s">
        <v>81</v>
      </c>
      <c r="N836" s="8">
        <v>29941</v>
      </c>
      <c r="O836" s="8"/>
      <c r="P836" s="8" t="s">
        <v>82</v>
      </c>
      <c r="Q836" s="8"/>
      <c r="R836" s="8" t="s">
        <v>83</v>
      </c>
      <c r="S836" s="3">
        <f>A836</f>
        <v>45873</v>
      </c>
      <c r="T836" s="4" t="str">
        <f>LEFT(G836,(LEN(G836)-2))</f>
        <v>9:00</v>
      </c>
      <c r="U836" s="4" t="str">
        <f t="shared" si="91"/>
        <v>9</v>
      </c>
      <c r="V836" s="4" t="str" cm="1">
        <f t="array" ref="V836">_xlfn.IFS(U836 = "1","13",U836 = "2","14",U836 = "3","15",U836 = "4","16",U836 &gt; 4,U836)</f>
        <v>9</v>
      </c>
      <c r="W836" s="4" t="str">
        <f t="shared" si="92"/>
        <v>00</v>
      </c>
      <c r="X836" s="5" t="str">
        <f t="shared" si="93"/>
        <v>9:00</v>
      </c>
      <c r="Y836" s="9">
        <f t="shared" si="94"/>
        <v>45873</v>
      </c>
      <c r="Z836" s="10">
        <f t="shared" si="95"/>
        <v>45873</v>
      </c>
      <c r="AA836" s="10">
        <f t="shared" si="96"/>
        <v>45873.375</v>
      </c>
      <c r="AB836" s="10">
        <f t="shared" si="97"/>
        <v>45873.395833333336</v>
      </c>
      <c r="AC836" s="11">
        <f>AA836</f>
        <v>45873.375</v>
      </c>
      <c r="AD836" s="11">
        <f>AB836</f>
        <v>45873.395833333336</v>
      </c>
      <c r="AE836">
        <v>0</v>
      </c>
      <c r="AF836">
        <v>0</v>
      </c>
      <c r="AH836" t="str">
        <f>H836</f>
        <v>GOULD (41)</v>
      </c>
      <c r="AI836" t="str">
        <f>C836</f>
        <v>OakLawn103</v>
      </c>
      <c r="AJ836" t="str">
        <f>AH836</f>
        <v>GOULD (41)</v>
      </c>
      <c r="AM836" t="s">
        <v>39</v>
      </c>
      <c r="AS836" t="str">
        <f>B836</f>
        <v>Monday</v>
      </c>
      <c r="AV836" t="s">
        <v>41</v>
      </c>
      <c r="BO836" s="12">
        <v>45881</v>
      </c>
      <c r="BP836" s="13" t="s">
        <v>104</v>
      </c>
      <c r="BQ836" s="13" t="s">
        <v>109</v>
      </c>
      <c r="BR836" s="13">
        <v>9504589</v>
      </c>
      <c r="BS836" s="13" t="s">
        <v>75</v>
      </c>
      <c r="BT836" s="13">
        <v>29948</v>
      </c>
      <c r="BU836" s="13" t="s">
        <v>100</v>
      </c>
      <c r="BV836" s="13" t="s">
        <v>77</v>
      </c>
      <c r="BW836" s="13" t="s">
        <v>78</v>
      </c>
      <c r="BX836" s="13" t="s">
        <v>79</v>
      </c>
      <c r="BY836" s="13">
        <v>29940</v>
      </c>
      <c r="BZ836" s="13" t="s">
        <v>80</v>
      </c>
      <c r="CA836" s="13" t="s">
        <v>81</v>
      </c>
      <c r="CB836" s="13">
        <v>29941</v>
      </c>
      <c r="CC836" s="13"/>
      <c r="CD836" s="13" t="s">
        <v>82</v>
      </c>
      <c r="CE836" s="13"/>
      <c r="CF836" s="13" t="s">
        <v>83</v>
      </c>
      <c r="CG836" s="3">
        <f>BO836</f>
        <v>45881</v>
      </c>
      <c r="CH836" s="4" t="str">
        <f>LEFT(BU836,(LEN(BU836)-2))</f>
        <v>3:30</v>
      </c>
      <c r="CI836" s="4" t="str">
        <f>LEFT(CH836)</f>
        <v>3</v>
      </c>
      <c r="CJ836" s="4" t="str" cm="1">
        <f t="array" ref="CJ836">_xlfn.IFS(CI836 = "1","13",CI836 = "2","14",CI836 = "3","15",CI836 = "4","16",CI836 &gt; 4,CI836)</f>
        <v>15</v>
      </c>
      <c r="CK836" s="4" t="str">
        <f>RIGHT(CH836,2)</f>
        <v>30</v>
      </c>
      <c r="CL836" s="5" t="str">
        <f>_xlfn.CONCAT(CJ836,":",CK836)</f>
        <v>15:30</v>
      </c>
      <c r="CM836" s="9">
        <f>CG836</f>
        <v>45881</v>
      </c>
      <c r="CN836" s="10">
        <f>CM836</f>
        <v>45881</v>
      </c>
      <c r="CO836" s="10">
        <f>CN836+TIME(CJ836,CK836,CK836)</f>
        <v>45881.646180555559</v>
      </c>
      <c r="CP836" s="10">
        <f>CO836+TIME(0,30,0)</f>
        <v>45881.667013888895</v>
      </c>
    </row>
    <row r="837" spans="1:94" ht="15.75" x14ac:dyDescent="0.25">
      <c r="A837" s="12">
        <v>45873</v>
      </c>
      <c r="B837" s="13" t="s">
        <v>101</v>
      </c>
      <c r="C837" s="13" t="s">
        <v>107</v>
      </c>
      <c r="D837" s="13">
        <v>9504585</v>
      </c>
      <c r="E837" s="13" t="s">
        <v>75</v>
      </c>
      <c r="F837" s="13">
        <v>29947</v>
      </c>
      <c r="G837" s="13" t="s">
        <v>86</v>
      </c>
      <c r="H837" s="13" t="s">
        <v>108</v>
      </c>
      <c r="I837" s="13" t="s">
        <v>78</v>
      </c>
      <c r="J837" s="13" t="s">
        <v>79</v>
      </c>
      <c r="K837" s="13">
        <v>29940</v>
      </c>
      <c r="L837" s="13" t="s">
        <v>80</v>
      </c>
      <c r="M837" s="13" t="s">
        <v>81</v>
      </c>
      <c r="N837" s="13">
        <v>29941</v>
      </c>
      <c r="O837" s="13"/>
      <c r="P837" s="13" t="s">
        <v>82</v>
      </c>
      <c r="Q837" s="13"/>
      <c r="R837" s="13" t="s">
        <v>83</v>
      </c>
      <c r="S837" s="3">
        <f>A837</f>
        <v>45873</v>
      </c>
      <c r="T837" s="4" t="str">
        <f>LEFT(G837,(LEN(G837)-2))</f>
        <v>9:30</v>
      </c>
      <c r="U837" s="4" t="str">
        <f t="shared" si="91"/>
        <v>9</v>
      </c>
      <c r="V837" s="4" t="str" cm="1">
        <f t="array" ref="V837">_xlfn.IFS(U837 = "1","13",U837 = "2","14",U837 = "3","15",U837 = "4","16",U837 &gt; 4,U837)</f>
        <v>9</v>
      </c>
      <c r="W837" s="4" t="str">
        <f t="shared" si="92"/>
        <v>30</v>
      </c>
      <c r="X837" s="5" t="str">
        <f t="shared" si="93"/>
        <v>9:30</v>
      </c>
      <c r="Y837" s="9">
        <f t="shared" si="94"/>
        <v>45873</v>
      </c>
      <c r="Z837" s="10">
        <f t="shared" si="95"/>
        <v>45873</v>
      </c>
      <c r="AA837" s="10">
        <f t="shared" si="96"/>
        <v>45873.396180555559</v>
      </c>
      <c r="AB837" s="10">
        <f t="shared" si="97"/>
        <v>45873.417013888895</v>
      </c>
      <c r="AC837" s="11">
        <f>AA837</f>
        <v>45873.396180555559</v>
      </c>
      <c r="AD837" s="11">
        <f>AB837</f>
        <v>45873.417013888895</v>
      </c>
      <c r="AE837">
        <v>0</v>
      </c>
      <c r="AF837">
        <v>0</v>
      </c>
      <c r="AH837" t="str">
        <f>H837</f>
        <v>GOULD (41)</v>
      </c>
      <c r="AI837" t="str">
        <f>C837</f>
        <v>OakLawn103</v>
      </c>
      <c r="AJ837" t="str">
        <f>AH837</f>
        <v>GOULD (41)</v>
      </c>
      <c r="AM837" t="s">
        <v>39</v>
      </c>
      <c r="AS837" t="str">
        <f>B837</f>
        <v>Monday</v>
      </c>
      <c r="AV837" t="s">
        <v>41</v>
      </c>
      <c r="BO837" s="16">
        <v>45881</v>
      </c>
      <c r="BP837" s="17" t="s">
        <v>104</v>
      </c>
      <c r="BQ837" s="17" t="s">
        <v>115</v>
      </c>
      <c r="BR837" s="17">
        <v>9504574</v>
      </c>
      <c r="BS837" s="17" t="s">
        <v>75</v>
      </c>
      <c r="BT837" s="17">
        <v>29944</v>
      </c>
      <c r="BU837" s="17" t="s">
        <v>100</v>
      </c>
      <c r="BV837" s="17" t="s">
        <v>77</v>
      </c>
      <c r="BW837" s="17" t="s">
        <v>78</v>
      </c>
      <c r="BX837" s="17" t="s">
        <v>79</v>
      </c>
      <c r="BY837" s="17">
        <v>29940</v>
      </c>
      <c r="BZ837" s="17" t="s">
        <v>80</v>
      </c>
      <c r="CA837" s="17" t="s">
        <v>81</v>
      </c>
      <c r="CB837" s="17">
        <v>29941</v>
      </c>
      <c r="CC837" s="17"/>
      <c r="CD837" s="17" t="s">
        <v>82</v>
      </c>
      <c r="CE837" s="17"/>
      <c r="CF837" s="17" t="s">
        <v>83</v>
      </c>
      <c r="CG837" s="3">
        <f>BO837</f>
        <v>45881</v>
      </c>
      <c r="CH837" s="4" t="str">
        <f>LEFT(BU837,(LEN(BU837)-2))</f>
        <v>3:30</v>
      </c>
      <c r="CI837" s="4" t="str">
        <f>LEFT(CH837)</f>
        <v>3</v>
      </c>
      <c r="CJ837" s="4" t="str" cm="1">
        <f t="array" ref="CJ837">_xlfn.IFS(CI837 = "1","13",CI837 = "2","14",CI837 = "3","15",CI837 = "4","16",CI837 &gt; 4,CI837)</f>
        <v>15</v>
      </c>
      <c r="CK837" s="4" t="str">
        <f>RIGHT(CH837,2)</f>
        <v>30</v>
      </c>
      <c r="CL837" s="5" t="str">
        <f>_xlfn.CONCAT(CJ837,":",CK837)</f>
        <v>15:30</v>
      </c>
      <c r="CM837" s="9">
        <f>CG837</f>
        <v>45881</v>
      </c>
      <c r="CN837" s="10">
        <f>CM837</f>
        <v>45881</v>
      </c>
      <c r="CO837" s="10">
        <f>CN837+TIME(CJ837,CK837,CK837)</f>
        <v>45881.646180555559</v>
      </c>
      <c r="CP837" s="10">
        <f>CO837+TIME(0,30,0)</f>
        <v>45881.667013888895</v>
      </c>
    </row>
    <row r="838" spans="1:94" x14ac:dyDescent="0.25">
      <c r="A838" s="7">
        <v>45873</v>
      </c>
      <c r="B838" s="8" t="s">
        <v>101</v>
      </c>
      <c r="C838" s="8" t="s">
        <v>107</v>
      </c>
      <c r="D838" s="8">
        <v>9504585</v>
      </c>
      <c r="E838" s="8" t="s">
        <v>75</v>
      </c>
      <c r="F838" s="8">
        <v>29947</v>
      </c>
      <c r="G838" s="8" t="s">
        <v>87</v>
      </c>
      <c r="H838" s="8" t="s">
        <v>77</v>
      </c>
      <c r="I838" s="8" t="s">
        <v>78</v>
      </c>
      <c r="J838" s="8" t="s">
        <v>79</v>
      </c>
      <c r="K838" s="8">
        <v>29940</v>
      </c>
      <c r="L838" s="8" t="s">
        <v>80</v>
      </c>
      <c r="M838" s="8" t="s">
        <v>81</v>
      </c>
      <c r="N838" s="8">
        <v>29941</v>
      </c>
      <c r="O838" s="8"/>
      <c r="P838" s="8" t="s">
        <v>82</v>
      </c>
      <c r="Q838" s="8"/>
      <c r="R838" s="8" t="s">
        <v>83</v>
      </c>
      <c r="S838" s="3">
        <f>A838</f>
        <v>45873</v>
      </c>
      <c r="T838" s="4" t="str">
        <f>LEFT(G838,(LEN(G838)-2))</f>
        <v>10:00</v>
      </c>
      <c r="U838" s="4" t="str">
        <f t="shared" si="91"/>
        <v>1</v>
      </c>
      <c r="V838" s="4" t="str" cm="1">
        <f t="array" ref="V838">_xlfn.IFS(U838 = "1","13",U838 = "2","14",U838 = "3","15",U838 = "4","16",U838 &gt; 4,U838)</f>
        <v>13</v>
      </c>
      <c r="W838" s="4" t="str">
        <f t="shared" si="92"/>
        <v>00</v>
      </c>
      <c r="X838" s="5" t="str">
        <f t="shared" si="93"/>
        <v>13:00</v>
      </c>
      <c r="Y838" s="9">
        <f t="shared" si="94"/>
        <v>45873</v>
      </c>
      <c r="Z838" s="10">
        <f t="shared" si="95"/>
        <v>45873</v>
      </c>
      <c r="AA838" s="10">
        <f t="shared" si="96"/>
        <v>45873.541666666664</v>
      </c>
      <c r="AB838" s="10">
        <f t="shared" si="97"/>
        <v>45873.5625</v>
      </c>
      <c r="AC838" s="11">
        <f>AA838</f>
        <v>45873.541666666664</v>
      </c>
      <c r="AD838" s="11">
        <f>AB838</f>
        <v>45873.5625</v>
      </c>
      <c r="AE838">
        <v>0</v>
      </c>
      <c r="AF838">
        <v>0</v>
      </c>
      <c r="AH838" t="str">
        <f>H838</f>
        <v>AVAILABLE</v>
      </c>
      <c r="AI838" t="str">
        <f>C838</f>
        <v>OakLawn103</v>
      </c>
      <c r="AJ838" t="str">
        <f>AH838</f>
        <v>AVAILABLE</v>
      </c>
      <c r="AM838" t="s">
        <v>39</v>
      </c>
      <c r="AS838" t="str">
        <f>B838</f>
        <v>Monday</v>
      </c>
      <c r="AV838" t="s">
        <v>41</v>
      </c>
      <c r="BO838" s="7">
        <v>45881</v>
      </c>
      <c r="BP838" s="8" t="s">
        <v>104</v>
      </c>
      <c r="BQ838" s="8" t="s">
        <v>74</v>
      </c>
      <c r="BR838" s="8">
        <v>9504580</v>
      </c>
      <c r="BS838" s="8" t="s">
        <v>75</v>
      </c>
      <c r="BT838" s="8">
        <v>29946</v>
      </c>
      <c r="BU838" s="8" t="s">
        <v>99</v>
      </c>
      <c r="BV838" s="8" t="s">
        <v>96</v>
      </c>
      <c r="BW838" s="8" t="s">
        <v>78</v>
      </c>
      <c r="BX838" s="8" t="s">
        <v>79</v>
      </c>
      <c r="BY838" s="8">
        <v>29940</v>
      </c>
      <c r="BZ838" s="8" t="s">
        <v>80</v>
      </c>
      <c r="CA838" s="8" t="s">
        <v>81</v>
      </c>
      <c r="CB838" s="8">
        <v>29941</v>
      </c>
      <c r="CC838" s="8"/>
      <c r="CD838" s="8" t="s">
        <v>82</v>
      </c>
      <c r="CE838" s="8"/>
      <c r="CF838" s="8" t="s">
        <v>83</v>
      </c>
      <c r="CG838" s="3">
        <f>BO838</f>
        <v>45881</v>
      </c>
      <c r="CH838" s="4" t="str">
        <f>LEFT(BU838,(LEN(BU838)-2))</f>
        <v>3:00</v>
      </c>
      <c r="CI838" s="4" t="str">
        <f>LEFT(CH838)</f>
        <v>3</v>
      </c>
      <c r="CJ838" s="4" t="str" cm="1">
        <f t="array" ref="CJ838">_xlfn.IFS(CI838 = "1","13",CI838 = "2","14",CI838 = "3","15",CI838 = "4","16",CI838 &gt; 4,CI838)</f>
        <v>15</v>
      </c>
      <c r="CK838" s="4" t="str">
        <f>RIGHT(CH838,2)</f>
        <v>00</v>
      </c>
      <c r="CL838" s="5" t="str">
        <f>_xlfn.CONCAT(CJ838,":",CK838)</f>
        <v>15:00</v>
      </c>
      <c r="CM838" s="9">
        <f>CG838</f>
        <v>45881</v>
      </c>
      <c r="CN838" s="10">
        <f>CM838</f>
        <v>45881</v>
      </c>
      <c r="CO838" s="10">
        <f>CN838+TIME(CJ838,CK838,CK838)</f>
        <v>45881.625</v>
      </c>
      <c r="CP838" s="10">
        <f>CO838+TIME(0,30,0)</f>
        <v>45881.645833333336</v>
      </c>
    </row>
    <row r="839" spans="1:94" x14ac:dyDescent="0.25">
      <c r="A839" s="12">
        <v>45873</v>
      </c>
      <c r="B839" s="13" t="s">
        <v>101</v>
      </c>
      <c r="C839" s="13" t="s">
        <v>107</v>
      </c>
      <c r="D839" s="13">
        <v>9504585</v>
      </c>
      <c r="E839" s="13" t="s">
        <v>75</v>
      </c>
      <c r="F839" s="13">
        <v>29947</v>
      </c>
      <c r="G839" s="13" t="s">
        <v>88</v>
      </c>
      <c r="H839" s="13" t="s">
        <v>108</v>
      </c>
      <c r="I839" s="13" t="s">
        <v>78</v>
      </c>
      <c r="J839" s="13" t="s">
        <v>79</v>
      </c>
      <c r="K839" s="13">
        <v>29940</v>
      </c>
      <c r="L839" s="13" t="s">
        <v>80</v>
      </c>
      <c r="M839" s="13" t="s">
        <v>81</v>
      </c>
      <c r="N839" s="13">
        <v>29941</v>
      </c>
      <c r="O839" s="13"/>
      <c r="P839" s="13" t="s">
        <v>82</v>
      </c>
      <c r="Q839" s="13"/>
      <c r="R839" s="13" t="s">
        <v>83</v>
      </c>
      <c r="S839" s="3">
        <f>A839</f>
        <v>45873</v>
      </c>
      <c r="T839" s="4" t="str">
        <f>LEFT(G839,(LEN(G839)-2))</f>
        <v>10:30</v>
      </c>
      <c r="U839" s="4" t="str">
        <f t="shared" si="91"/>
        <v>1</v>
      </c>
      <c r="V839" s="4" t="str" cm="1">
        <f t="array" ref="V839">_xlfn.IFS(U839 = "1","13",U839 = "2","14",U839 = "3","15",U839 = "4","16",U839 &gt; 4,U839)</f>
        <v>13</v>
      </c>
      <c r="W839" s="4" t="str">
        <f t="shared" si="92"/>
        <v>30</v>
      </c>
      <c r="X839" s="5" t="str">
        <f t="shared" si="93"/>
        <v>13:30</v>
      </c>
      <c r="Y839" s="9">
        <f t="shared" si="94"/>
        <v>45873</v>
      </c>
      <c r="Z839" s="10">
        <f t="shared" si="95"/>
        <v>45873</v>
      </c>
      <c r="AA839" s="10">
        <f t="shared" si="96"/>
        <v>45873.562847222223</v>
      </c>
      <c r="AB839" s="10">
        <f t="shared" si="97"/>
        <v>45873.583680555559</v>
      </c>
      <c r="AC839" s="11">
        <f>AA839</f>
        <v>45873.562847222223</v>
      </c>
      <c r="AD839" s="11">
        <f>AB839</f>
        <v>45873.583680555559</v>
      </c>
      <c r="AE839">
        <v>0</v>
      </c>
      <c r="AF839">
        <v>0</v>
      </c>
      <c r="AH839" t="str">
        <f>H839</f>
        <v>GOULD (41)</v>
      </c>
      <c r="AI839" t="str">
        <f>C839</f>
        <v>OakLawn103</v>
      </c>
      <c r="AJ839" t="str">
        <f>AH839</f>
        <v>GOULD (41)</v>
      </c>
      <c r="AM839" t="s">
        <v>39</v>
      </c>
      <c r="AS839" t="str">
        <f>B839</f>
        <v>Monday</v>
      </c>
      <c r="AV839" t="s">
        <v>41</v>
      </c>
      <c r="BO839" s="7">
        <v>45881</v>
      </c>
      <c r="BP839" s="8" t="s">
        <v>104</v>
      </c>
      <c r="BQ839" s="8" t="s">
        <v>107</v>
      </c>
      <c r="BR839" s="8">
        <v>9504585</v>
      </c>
      <c r="BS839" s="8" t="s">
        <v>75</v>
      </c>
      <c r="BT839" s="8">
        <v>29947</v>
      </c>
      <c r="BU839" s="8" t="s">
        <v>99</v>
      </c>
      <c r="BV839" s="8" t="s">
        <v>77</v>
      </c>
      <c r="BW839" s="8" t="s">
        <v>78</v>
      </c>
      <c r="BX839" s="8" t="s">
        <v>79</v>
      </c>
      <c r="BY839" s="8">
        <v>29940</v>
      </c>
      <c r="BZ839" s="8" t="s">
        <v>80</v>
      </c>
      <c r="CA839" s="8" t="s">
        <v>81</v>
      </c>
      <c r="CB839" s="8">
        <v>29941</v>
      </c>
      <c r="CC839" s="8"/>
      <c r="CD839" s="8" t="s">
        <v>82</v>
      </c>
      <c r="CE839" s="8"/>
      <c r="CF839" s="8" t="s">
        <v>83</v>
      </c>
      <c r="CG839" s="3">
        <f>BO839</f>
        <v>45881</v>
      </c>
      <c r="CH839" s="4" t="str">
        <f>LEFT(BU839,(LEN(BU839)-2))</f>
        <v>3:00</v>
      </c>
      <c r="CI839" s="4" t="str">
        <f>LEFT(CH839)</f>
        <v>3</v>
      </c>
      <c r="CJ839" s="4" t="str" cm="1">
        <f t="array" ref="CJ839">_xlfn.IFS(CI839 = "1","13",CI839 = "2","14",CI839 = "3","15",CI839 = "4","16",CI839 &gt; 4,CI839)</f>
        <v>15</v>
      </c>
      <c r="CK839" s="4" t="str">
        <f>RIGHT(CH839,2)</f>
        <v>00</v>
      </c>
      <c r="CL839" s="5" t="str">
        <f>_xlfn.CONCAT(CJ839,":",CK839)</f>
        <v>15:00</v>
      </c>
      <c r="CM839" s="9">
        <f>CG839</f>
        <v>45881</v>
      </c>
      <c r="CN839" s="10">
        <f>CM839</f>
        <v>45881</v>
      </c>
      <c r="CO839" s="10">
        <f>CN839+TIME(CJ839,CK839,CK839)</f>
        <v>45881.625</v>
      </c>
      <c r="CP839" s="10">
        <f>CO839+TIME(0,30,0)</f>
        <v>45881.645833333336</v>
      </c>
    </row>
    <row r="840" spans="1:94" x14ac:dyDescent="0.25">
      <c r="A840" s="7">
        <v>45873</v>
      </c>
      <c r="B840" s="8" t="s">
        <v>101</v>
      </c>
      <c r="C840" s="8" t="s">
        <v>107</v>
      </c>
      <c r="D840" s="8">
        <v>9504585</v>
      </c>
      <c r="E840" s="8" t="s">
        <v>75</v>
      </c>
      <c r="F840" s="8">
        <v>29947</v>
      </c>
      <c r="G840" s="8" t="s">
        <v>89</v>
      </c>
      <c r="H840" s="8" t="s">
        <v>108</v>
      </c>
      <c r="I840" s="8" t="s">
        <v>78</v>
      </c>
      <c r="J840" s="8" t="s">
        <v>79</v>
      </c>
      <c r="K840" s="8">
        <v>29940</v>
      </c>
      <c r="L840" s="8" t="s">
        <v>80</v>
      </c>
      <c r="M840" s="8" t="s">
        <v>81</v>
      </c>
      <c r="N840" s="8">
        <v>29941</v>
      </c>
      <c r="O840" s="8"/>
      <c r="P840" s="8" t="s">
        <v>82</v>
      </c>
      <c r="Q840" s="8"/>
      <c r="R840" s="8" t="s">
        <v>83</v>
      </c>
      <c r="S840" s="3">
        <f>A840</f>
        <v>45873</v>
      </c>
      <c r="T840" s="4" t="str">
        <f>LEFT(G840,(LEN(G840)-2))</f>
        <v>11:00</v>
      </c>
      <c r="U840" s="4" t="str">
        <f t="shared" si="91"/>
        <v>1</v>
      </c>
      <c r="V840" s="4" t="str" cm="1">
        <f t="array" ref="V840">_xlfn.IFS(U840 = "1","13",U840 = "2","14",U840 = "3","15",U840 = "4","16",U840 &gt; 4,U840)</f>
        <v>13</v>
      </c>
      <c r="W840" s="4" t="str">
        <f t="shared" si="92"/>
        <v>00</v>
      </c>
      <c r="X840" s="5" t="str">
        <f t="shared" si="93"/>
        <v>13:00</v>
      </c>
      <c r="Y840" s="9">
        <f t="shared" si="94"/>
        <v>45873</v>
      </c>
      <c r="Z840" s="10">
        <f t="shared" si="95"/>
        <v>45873</v>
      </c>
      <c r="AA840" s="10">
        <f t="shared" si="96"/>
        <v>45873.541666666664</v>
      </c>
      <c r="AB840" s="10">
        <f t="shared" si="97"/>
        <v>45873.5625</v>
      </c>
      <c r="AC840" s="11">
        <f>AA840</f>
        <v>45873.541666666664</v>
      </c>
      <c r="AD840" s="11">
        <f>AB840</f>
        <v>45873.5625</v>
      </c>
      <c r="AE840">
        <v>0</v>
      </c>
      <c r="AF840">
        <v>0</v>
      </c>
      <c r="AH840" t="str">
        <f>H840</f>
        <v>GOULD (41)</v>
      </c>
      <c r="AI840" t="str">
        <f>C840</f>
        <v>OakLawn103</v>
      </c>
      <c r="AJ840" t="str">
        <f>AH840</f>
        <v>GOULD (41)</v>
      </c>
      <c r="AM840" t="s">
        <v>39</v>
      </c>
      <c r="AS840" t="str">
        <f>B840</f>
        <v>Monday</v>
      </c>
      <c r="AV840" t="s">
        <v>41</v>
      </c>
      <c r="BO840" s="7">
        <v>45881</v>
      </c>
      <c r="BP840" s="8" t="s">
        <v>104</v>
      </c>
      <c r="BQ840" s="8" t="s">
        <v>109</v>
      </c>
      <c r="BR840" s="8">
        <v>9504589</v>
      </c>
      <c r="BS840" s="8" t="s">
        <v>75</v>
      </c>
      <c r="BT840" s="8">
        <v>29948</v>
      </c>
      <c r="BU840" s="8" t="s">
        <v>99</v>
      </c>
      <c r="BV840" s="8" t="s">
        <v>77</v>
      </c>
      <c r="BW840" s="8" t="s">
        <v>78</v>
      </c>
      <c r="BX840" s="8" t="s">
        <v>79</v>
      </c>
      <c r="BY840" s="8">
        <v>29940</v>
      </c>
      <c r="BZ840" s="8" t="s">
        <v>80</v>
      </c>
      <c r="CA840" s="8" t="s">
        <v>81</v>
      </c>
      <c r="CB840" s="8">
        <v>29941</v>
      </c>
      <c r="CC840" s="8"/>
      <c r="CD840" s="8" t="s">
        <v>82</v>
      </c>
      <c r="CE840" s="8"/>
      <c r="CF840" s="8" t="s">
        <v>83</v>
      </c>
      <c r="CG840" s="3">
        <f>BO840</f>
        <v>45881</v>
      </c>
      <c r="CH840" s="4" t="str">
        <f>LEFT(BU840,(LEN(BU840)-2))</f>
        <v>3:00</v>
      </c>
      <c r="CI840" s="4" t="str">
        <f>LEFT(CH840)</f>
        <v>3</v>
      </c>
      <c r="CJ840" s="4" t="str" cm="1">
        <f t="array" ref="CJ840">_xlfn.IFS(CI840 = "1","13",CI840 = "2","14",CI840 = "3","15",CI840 = "4","16",CI840 &gt; 4,CI840)</f>
        <v>15</v>
      </c>
      <c r="CK840" s="4" t="str">
        <f>RIGHT(CH840,2)</f>
        <v>00</v>
      </c>
      <c r="CL840" s="5" t="str">
        <f>_xlfn.CONCAT(CJ840,":",CK840)</f>
        <v>15:00</v>
      </c>
      <c r="CM840" s="9">
        <f>CG840</f>
        <v>45881</v>
      </c>
      <c r="CN840" s="10">
        <f>CM840</f>
        <v>45881</v>
      </c>
      <c r="CO840" s="10">
        <f>CN840+TIME(CJ840,CK840,CK840)</f>
        <v>45881.625</v>
      </c>
      <c r="CP840" s="10">
        <f>CO840+TIME(0,30,0)</f>
        <v>45881.645833333336</v>
      </c>
    </row>
    <row r="841" spans="1:94" ht="15.75" x14ac:dyDescent="0.25">
      <c r="A841" s="12">
        <v>45873</v>
      </c>
      <c r="B841" s="13" t="s">
        <v>101</v>
      </c>
      <c r="C841" s="13" t="s">
        <v>107</v>
      </c>
      <c r="D841" s="13">
        <v>9504585</v>
      </c>
      <c r="E841" s="13" t="s">
        <v>75</v>
      </c>
      <c r="F841" s="13">
        <v>29947</v>
      </c>
      <c r="G841" s="13" t="s">
        <v>90</v>
      </c>
      <c r="H841" s="13" t="s">
        <v>77</v>
      </c>
      <c r="I841" s="13" t="s">
        <v>78</v>
      </c>
      <c r="J841" s="13" t="s">
        <v>79</v>
      </c>
      <c r="K841" s="13">
        <v>29940</v>
      </c>
      <c r="L841" s="13" t="s">
        <v>80</v>
      </c>
      <c r="M841" s="13" t="s">
        <v>81</v>
      </c>
      <c r="N841" s="13">
        <v>29941</v>
      </c>
      <c r="O841" s="13"/>
      <c r="P841" s="13" t="s">
        <v>82</v>
      </c>
      <c r="Q841" s="13"/>
      <c r="R841" s="13" t="s">
        <v>83</v>
      </c>
      <c r="S841" s="3">
        <f>A841</f>
        <v>45873</v>
      </c>
      <c r="T841" s="4" t="str">
        <f>LEFT(G841,(LEN(G841)-2))</f>
        <v>11:30</v>
      </c>
      <c r="U841" s="4" t="str">
        <f t="shared" si="91"/>
        <v>1</v>
      </c>
      <c r="V841" s="4" t="str" cm="1">
        <f t="array" ref="V841">_xlfn.IFS(U841 = "1","13",U841 = "2","14",U841 = "3","15",U841 = "4","16",U841 &gt; 4,U841)</f>
        <v>13</v>
      </c>
      <c r="W841" s="4" t="str">
        <f t="shared" si="92"/>
        <v>30</v>
      </c>
      <c r="X841" s="5" t="str">
        <f t="shared" si="93"/>
        <v>13:30</v>
      </c>
      <c r="Y841" s="9">
        <f t="shared" si="94"/>
        <v>45873</v>
      </c>
      <c r="Z841" s="10">
        <f t="shared" si="95"/>
        <v>45873</v>
      </c>
      <c r="AA841" s="10">
        <f t="shared" si="96"/>
        <v>45873.562847222223</v>
      </c>
      <c r="AB841" s="10">
        <f t="shared" si="97"/>
        <v>45873.583680555559</v>
      </c>
      <c r="AC841" s="11">
        <f>AA841</f>
        <v>45873.562847222223</v>
      </c>
      <c r="AD841" s="11">
        <f>AB841</f>
        <v>45873.583680555559</v>
      </c>
      <c r="AE841">
        <v>0</v>
      </c>
      <c r="AF841">
        <v>0</v>
      </c>
      <c r="AH841" t="str">
        <f>H841</f>
        <v>AVAILABLE</v>
      </c>
      <c r="AI841" t="str">
        <f>C841</f>
        <v>OakLawn103</v>
      </c>
      <c r="AJ841" t="str">
        <f>AH841</f>
        <v>AVAILABLE</v>
      </c>
      <c r="AM841" t="s">
        <v>39</v>
      </c>
      <c r="AS841" t="str">
        <f>B841</f>
        <v>Monday</v>
      </c>
      <c r="AV841" t="s">
        <v>41</v>
      </c>
      <c r="BO841" s="14">
        <v>45881</v>
      </c>
      <c r="BP841" s="15" t="s">
        <v>104</v>
      </c>
      <c r="BQ841" s="15" t="s">
        <v>115</v>
      </c>
      <c r="BR841" s="15">
        <v>9504574</v>
      </c>
      <c r="BS841" s="15" t="s">
        <v>75</v>
      </c>
      <c r="BT841" s="15">
        <v>29944</v>
      </c>
      <c r="BU841" s="8" t="s">
        <v>99</v>
      </c>
      <c r="BV841" s="15" t="s">
        <v>77</v>
      </c>
      <c r="BW841" s="15" t="s">
        <v>78</v>
      </c>
      <c r="BX841" s="15" t="s">
        <v>79</v>
      </c>
      <c r="BY841" s="15">
        <v>29940</v>
      </c>
      <c r="BZ841" s="15" t="s">
        <v>80</v>
      </c>
      <c r="CA841" s="15" t="s">
        <v>81</v>
      </c>
      <c r="CB841" s="15">
        <v>29941</v>
      </c>
      <c r="CC841" s="15"/>
      <c r="CD841" s="15" t="s">
        <v>82</v>
      </c>
      <c r="CE841" s="15"/>
      <c r="CF841" s="15" t="s">
        <v>83</v>
      </c>
      <c r="CG841" s="3">
        <f>BO841</f>
        <v>45881</v>
      </c>
      <c r="CH841" s="4" t="str">
        <f>LEFT(BU841,(LEN(BU841)-2))</f>
        <v>3:00</v>
      </c>
      <c r="CI841" s="4" t="str">
        <f>LEFT(CH841)</f>
        <v>3</v>
      </c>
      <c r="CJ841" s="4" t="str" cm="1">
        <f t="array" ref="CJ841">_xlfn.IFS(CI841 = "1","13",CI841 = "2","14",CI841 = "3","15",CI841 = "4","16",CI841 &gt; 4,CI841)</f>
        <v>15</v>
      </c>
      <c r="CK841" s="4" t="str">
        <f>RIGHT(CH841,2)</f>
        <v>00</v>
      </c>
      <c r="CL841" s="5" t="str">
        <f>_xlfn.CONCAT(CJ841,":",CK841)</f>
        <v>15:00</v>
      </c>
      <c r="CM841" s="9">
        <f>CG841</f>
        <v>45881</v>
      </c>
      <c r="CN841" s="10">
        <f>CM841</f>
        <v>45881</v>
      </c>
      <c r="CO841" s="10">
        <f>CN841+TIME(CJ841,CK841,CK841)</f>
        <v>45881.625</v>
      </c>
      <c r="CP841" s="10">
        <f>CO841+TIME(0,30,0)</f>
        <v>45881.645833333336</v>
      </c>
    </row>
    <row r="842" spans="1:94" x14ac:dyDescent="0.25">
      <c r="A842" s="7">
        <v>45873</v>
      </c>
      <c r="B842" s="8" t="s">
        <v>101</v>
      </c>
      <c r="C842" s="8" t="s">
        <v>107</v>
      </c>
      <c r="D842" s="8">
        <v>9504585</v>
      </c>
      <c r="E842" s="8" t="s">
        <v>75</v>
      </c>
      <c r="F842" s="8">
        <v>29947</v>
      </c>
      <c r="G842" s="8" t="s">
        <v>91</v>
      </c>
      <c r="H842" s="8" t="s">
        <v>92</v>
      </c>
      <c r="I842" s="8" t="s">
        <v>78</v>
      </c>
      <c r="J842" s="8" t="s">
        <v>79</v>
      </c>
      <c r="K842" s="8">
        <v>29940</v>
      </c>
      <c r="L842" s="8" t="s">
        <v>80</v>
      </c>
      <c r="M842" s="8" t="s">
        <v>81</v>
      </c>
      <c r="N842" s="8">
        <v>29941</v>
      </c>
      <c r="O842" s="8"/>
      <c r="P842" s="8" t="s">
        <v>82</v>
      </c>
      <c r="Q842" s="8"/>
      <c r="R842" s="8" t="s">
        <v>83</v>
      </c>
      <c r="S842" s="3">
        <f>A842</f>
        <v>45873</v>
      </c>
      <c r="T842" s="4" t="str">
        <f>LEFT(G842,(LEN(G842)-2))</f>
        <v>12:00</v>
      </c>
      <c r="U842" s="4" t="str">
        <f t="shared" si="91"/>
        <v>1</v>
      </c>
      <c r="V842" s="4" t="str" cm="1">
        <f t="array" ref="V842">_xlfn.IFS(U842 = "1","13",U842 = "2","14",U842 = "3","15",U842 = "4","16",U842 &gt; 4,U842)</f>
        <v>13</v>
      </c>
      <c r="W842" s="4" t="str">
        <f t="shared" si="92"/>
        <v>00</v>
      </c>
      <c r="X842" s="5" t="str">
        <f t="shared" si="93"/>
        <v>13:00</v>
      </c>
      <c r="Y842" s="9">
        <f t="shared" si="94"/>
        <v>45873</v>
      </c>
      <c r="Z842" s="10">
        <f t="shared" si="95"/>
        <v>45873</v>
      </c>
      <c r="AA842" s="10">
        <f t="shared" si="96"/>
        <v>45873.541666666664</v>
      </c>
      <c r="AB842" s="10">
        <f t="shared" si="97"/>
        <v>45873.5625</v>
      </c>
      <c r="AC842" s="11">
        <f>AA842</f>
        <v>45873.541666666664</v>
      </c>
      <c r="AD842" s="11">
        <f>AB842</f>
        <v>45873.5625</v>
      </c>
      <c r="AE842">
        <v>0</v>
      </c>
      <c r="AF842">
        <v>0</v>
      </c>
      <c r="AH842" t="str">
        <f>H842</f>
        <v>TCT LUNCH 12:15- 12:45</v>
      </c>
      <c r="AI842" t="str">
        <f>C842</f>
        <v>OakLawn103</v>
      </c>
      <c r="AJ842" t="str">
        <f>AH842</f>
        <v>TCT LUNCH 12:15- 12:45</v>
      </c>
      <c r="AM842" t="s">
        <v>39</v>
      </c>
      <c r="AS842" t="str">
        <f>B842</f>
        <v>Monday</v>
      </c>
      <c r="AV842" t="s">
        <v>41</v>
      </c>
      <c r="BO842" s="12">
        <v>45881</v>
      </c>
      <c r="BP842" s="13" t="s">
        <v>104</v>
      </c>
      <c r="BQ842" s="13" t="s">
        <v>74</v>
      </c>
      <c r="BR842" s="13">
        <v>9504580</v>
      </c>
      <c r="BS842" s="13" t="s">
        <v>75</v>
      </c>
      <c r="BT842" s="13">
        <v>29946</v>
      </c>
      <c r="BU842" s="13" t="s">
        <v>98</v>
      </c>
      <c r="BV842" s="13" t="s">
        <v>96</v>
      </c>
      <c r="BW842" s="13" t="s">
        <v>78</v>
      </c>
      <c r="BX842" s="13" t="s">
        <v>79</v>
      </c>
      <c r="BY842" s="13">
        <v>29940</v>
      </c>
      <c r="BZ842" s="13" t="s">
        <v>80</v>
      </c>
      <c r="CA842" s="13" t="s">
        <v>81</v>
      </c>
      <c r="CB842" s="13">
        <v>29941</v>
      </c>
      <c r="CC842" s="13"/>
      <c r="CD842" s="13" t="s">
        <v>82</v>
      </c>
      <c r="CE842" s="13"/>
      <c r="CF842" s="13" t="s">
        <v>83</v>
      </c>
      <c r="CG842" s="3">
        <f>BO842</f>
        <v>45881</v>
      </c>
      <c r="CH842" s="4" t="str">
        <f>LEFT(BU842,(LEN(BU842)-2))</f>
        <v>2:30</v>
      </c>
      <c r="CI842" s="4" t="str">
        <f>LEFT(CH842)</f>
        <v>2</v>
      </c>
      <c r="CJ842" s="4" t="str" cm="1">
        <f t="array" ref="CJ842">_xlfn.IFS(CI842 = "1","13",CI842 = "2","14",CI842 = "3","15",CI842 = "4","16",CI842 &gt; 4,CI842)</f>
        <v>14</v>
      </c>
      <c r="CK842" s="4" t="str">
        <f>RIGHT(CH842,2)</f>
        <v>30</v>
      </c>
      <c r="CL842" s="5" t="str">
        <f>_xlfn.CONCAT(CJ842,":",CK842)</f>
        <v>14:30</v>
      </c>
      <c r="CM842" s="9">
        <f>CG842</f>
        <v>45881</v>
      </c>
      <c r="CN842" s="10">
        <f>CM842</f>
        <v>45881</v>
      </c>
      <c r="CO842" s="10">
        <f>CN842+TIME(CJ842,CK842,CK842)</f>
        <v>45881.604513888888</v>
      </c>
      <c r="CP842" s="10">
        <f>CO842+TIME(0,30,0)</f>
        <v>45881.625347222223</v>
      </c>
    </row>
    <row r="843" spans="1:94" x14ac:dyDescent="0.25">
      <c r="A843" s="12">
        <v>45873</v>
      </c>
      <c r="B843" s="13" t="s">
        <v>101</v>
      </c>
      <c r="C843" s="13" t="s">
        <v>107</v>
      </c>
      <c r="D843" s="13">
        <v>9504585</v>
      </c>
      <c r="E843" s="13" t="s">
        <v>75</v>
      </c>
      <c r="F843" s="13">
        <v>29947</v>
      </c>
      <c r="G843" s="13" t="s">
        <v>93</v>
      </c>
      <c r="H843" s="13" t="s">
        <v>92</v>
      </c>
      <c r="I843" s="13" t="s">
        <v>78</v>
      </c>
      <c r="J843" s="13" t="s">
        <v>79</v>
      </c>
      <c r="K843" s="13">
        <v>29940</v>
      </c>
      <c r="L843" s="13" t="s">
        <v>80</v>
      </c>
      <c r="M843" s="13" t="s">
        <v>81</v>
      </c>
      <c r="N843" s="13">
        <v>29941</v>
      </c>
      <c r="O843" s="13"/>
      <c r="P843" s="13" t="s">
        <v>82</v>
      </c>
      <c r="Q843" s="13"/>
      <c r="R843" s="13" t="s">
        <v>83</v>
      </c>
      <c r="S843" s="3">
        <f>A843</f>
        <v>45873</v>
      </c>
      <c r="T843" s="4" t="str">
        <f>LEFT(G843,(LEN(G843)-2))</f>
        <v>12:30</v>
      </c>
      <c r="U843" s="4" t="str">
        <f t="shared" si="91"/>
        <v>1</v>
      </c>
      <c r="V843" s="4" t="str" cm="1">
        <f t="array" ref="V843">_xlfn.IFS(U843 = "1","13",U843 = "2","14",U843 = "3","15",U843 = "4","16",U843 &gt; 4,U843)</f>
        <v>13</v>
      </c>
      <c r="W843" s="4" t="str">
        <f t="shared" si="92"/>
        <v>30</v>
      </c>
      <c r="X843" s="5" t="str">
        <f t="shared" si="93"/>
        <v>13:30</v>
      </c>
      <c r="Y843" s="9">
        <f t="shared" si="94"/>
        <v>45873</v>
      </c>
      <c r="Z843" s="10">
        <f t="shared" si="95"/>
        <v>45873</v>
      </c>
      <c r="AA843" s="10">
        <f t="shared" si="96"/>
        <v>45873.562847222223</v>
      </c>
      <c r="AB843" s="10">
        <f t="shared" si="97"/>
        <v>45873.583680555559</v>
      </c>
      <c r="AC843" s="11">
        <f>AA843</f>
        <v>45873.562847222223</v>
      </c>
      <c r="AD843" s="11">
        <f>AB843</f>
        <v>45873.583680555559</v>
      </c>
      <c r="AE843">
        <v>0</v>
      </c>
      <c r="AF843">
        <v>0</v>
      </c>
      <c r="AH843" t="str">
        <f>H843</f>
        <v>TCT LUNCH 12:15- 12:45</v>
      </c>
      <c r="AI843" t="str">
        <f>C843</f>
        <v>OakLawn103</v>
      </c>
      <c r="AJ843" t="str">
        <f>AH843</f>
        <v>TCT LUNCH 12:15- 12:45</v>
      </c>
      <c r="AM843" t="s">
        <v>39</v>
      </c>
      <c r="AS843" t="str">
        <f>B843</f>
        <v>Monday</v>
      </c>
      <c r="AV843" t="s">
        <v>41</v>
      </c>
      <c r="BO843" s="12">
        <v>45881</v>
      </c>
      <c r="BP843" s="13" t="s">
        <v>104</v>
      </c>
      <c r="BQ843" s="13" t="s">
        <v>107</v>
      </c>
      <c r="BR843" s="13">
        <v>9504585</v>
      </c>
      <c r="BS843" s="13" t="s">
        <v>75</v>
      </c>
      <c r="BT843" s="13">
        <v>29947</v>
      </c>
      <c r="BU843" s="13" t="s">
        <v>98</v>
      </c>
      <c r="BV843" s="13" t="s">
        <v>77</v>
      </c>
      <c r="BW843" s="13" t="s">
        <v>78</v>
      </c>
      <c r="BX843" s="13" t="s">
        <v>79</v>
      </c>
      <c r="BY843" s="13">
        <v>29940</v>
      </c>
      <c r="BZ843" s="13" t="s">
        <v>80</v>
      </c>
      <c r="CA843" s="13" t="s">
        <v>81</v>
      </c>
      <c r="CB843" s="13">
        <v>29941</v>
      </c>
      <c r="CC843" s="13"/>
      <c r="CD843" s="13" t="s">
        <v>82</v>
      </c>
      <c r="CE843" s="13"/>
      <c r="CF843" s="13" t="s">
        <v>83</v>
      </c>
      <c r="CG843" s="3">
        <f>BO843</f>
        <v>45881</v>
      </c>
      <c r="CH843" s="4" t="str">
        <f>LEFT(BU843,(LEN(BU843)-2))</f>
        <v>2:30</v>
      </c>
      <c r="CI843" s="4" t="str">
        <f>LEFT(CH843)</f>
        <v>2</v>
      </c>
      <c r="CJ843" s="4" t="str" cm="1">
        <f t="array" ref="CJ843">_xlfn.IFS(CI843 = "1","13",CI843 = "2","14",CI843 = "3","15",CI843 = "4","16",CI843 &gt; 4,CI843)</f>
        <v>14</v>
      </c>
      <c r="CK843" s="4" t="str">
        <f>RIGHT(CH843,2)</f>
        <v>30</v>
      </c>
      <c r="CL843" s="5" t="str">
        <f>_xlfn.CONCAT(CJ843,":",CK843)</f>
        <v>14:30</v>
      </c>
      <c r="CM843" s="9">
        <f>CG843</f>
        <v>45881</v>
      </c>
      <c r="CN843" s="10">
        <f>CM843</f>
        <v>45881</v>
      </c>
      <c r="CO843" s="10">
        <f>CN843+TIME(CJ843,CK843,CK843)</f>
        <v>45881.604513888888</v>
      </c>
      <c r="CP843" s="10">
        <f>CO843+TIME(0,30,0)</f>
        <v>45881.625347222223</v>
      </c>
    </row>
    <row r="844" spans="1:94" x14ac:dyDescent="0.25">
      <c r="A844" s="7">
        <v>45873</v>
      </c>
      <c r="B844" s="8" t="s">
        <v>101</v>
      </c>
      <c r="C844" s="8" t="s">
        <v>107</v>
      </c>
      <c r="D844" s="8">
        <v>9504585</v>
      </c>
      <c r="E844" s="8" t="s">
        <v>75</v>
      </c>
      <c r="F844" s="8">
        <v>29947</v>
      </c>
      <c r="G844" s="8" t="s">
        <v>94</v>
      </c>
      <c r="H844" s="8" t="s">
        <v>77</v>
      </c>
      <c r="I844" s="8" t="s">
        <v>78</v>
      </c>
      <c r="J844" s="8" t="s">
        <v>79</v>
      </c>
      <c r="K844" s="8">
        <v>29940</v>
      </c>
      <c r="L844" s="8" t="s">
        <v>80</v>
      </c>
      <c r="M844" s="8" t="s">
        <v>81</v>
      </c>
      <c r="N844" s="8">
        <v>29941</v>
      </c>
      <c r="O844" s="8"/>
      <c r="P844" s="8" t="s">
        <v>82</v>
      </c>
      <c r="Q844" s="8"/>
      <c r="R844" s="8" t="s">
        <v>83</v>
      </c>
      <c r="S844" s="3">
        <f>A844</f>
        <v>45873</v>
      </c>
      <c r="T844" s="4" t="str">
        <f>LEFT(G844,(LEN(G844)-2))</f>
        <v>1:00</v>
      </c>
      <c r="U844" s="4" t="str">
        <f t="shared" si="91"/>
        <v>1</v>
      </c>
      <c r="V844" s="4" t="str" cm="1">
        <f t="array" ref="V844">_xlfn.IFS(U844 = "1","13",U844 = "2","14",U844 = "3","15",U844 = "4","16",U844 &gt; 4,U844)</f>
        <v>13</v>
      </c>
      <c r="W844" s="4" t="str">
        <f t="shared" si="92"/>
        <v>00</v>
      </c>
      <c r="X844" s="5" t="str">
        <f t="shared" si="93"/>
        <v>13:00</v>
      </c>
      <c r="Y844" s="9">
        <f t="shared" si="94"/>
        <v>45873</v>
      </c>
      <c r="Z844" s="10">
        <f t="shared" si="95"/>
        <v>45873</v>
      </c>
      <c r="AA844" s="10">
        <f t="shared" si="96"/>
        <v>45873.541666666664</v>
      </c>
      <c r="AB844" s="10">
        <f t="shared" si="97"/>
        <v>45873.5625</v>
      </c>
      <c r="AC844" s="11">
        <f>AA844</f>
        <v>45873.541666666664</v>
      </c>
      <c r="AD844" s="11">
        <f>AB844</f>
        <v>45873.5625</v>
      </c>
      <c r="AE844">
        <v>0</v>
      </c>
      <c r="AF844">
        <v>0</v>
      </c>
      <c r="AH844" t="str">
        <f>H844</f>
        <v>AVAILABLE</v>
      </c>
      <c r="AI844" t="str">
        <f>C844</f>
        <v>OakLawn103</v>
      </c>
      <c r="AJ844" t="str">
        <f>AH844</f>
        <v>AVAILABLE</v>
      </c>
      <c r="AM844" t="s">
        <v>39</v>
      </c>
      <c r="AS844" t="str">
        <f>B844</f>
        <v>Monday</v>
      </c>
      <c r="AV844" t="s">
        <v>41</v>
      </c>
      <c r="BO844" s="12">
        <v>45881</v>
      </c>
      <c r="BP844" s="13" t="s">
        <v>104</v>
      </c>
      <c r="BQ844" s="13" t="s">
        <v>109</v>
      </c>
      <c r="BR844" s="13">
        <v>9504589</v>
      </c>
      <c r="BS844" s="13" t="s">
        <v>75</v>
      </c>
      <c r="BT844" s="13">
        <v>29948</v>
      </c>
      <c r="BU844" s="13" t="s">
        <v>98</v>
      </c>
      <c r="BV844" s="13" t="s">
        <v>77</v>
      </c>
      <c r="BW844" s="13" t="s">
        <v>78</v>
      </c>
      <c r="BX844" s="13" t="s">
        <v>79</v>
      </c>
      <c r="BY844" s="13">
        <v>29940</v>
      </c>
      <c r="BZ844" s="13" t="s">
        <v>80</v>
      </c>
      <c r="CA844" s="13" t="s">
        <v>81</v>
      </c>
      <c r="CB844" s="13">
        <v>29941</v>
      </c>
      <c r="CC844" s="13"/>
      <c r="CD844" s="13" t="s">
        <v>82</v>
      </c>
      <c r="CE844" s="13"/>
      <c r="CF844" s="13" t="s">
        <v>83</v>
      </c>
      <c r="CG844" s="3">
        <f>BO844</f>
        <v>45881</v>
      </c>
      <c r="CH844" s="4" t="str">
        <f>LEFT(BU844,(LEN(BU844)-2))</f>
        <v>2:30</v>
      </c>
      <c r="CI844" s="4" t="str">
        <f>LEFT(CH844)</f>
        <v>2</v>
      </c>
      <c r="CJ844" s="4" t="str" cm="1">
        <f t="array" ref="CJ844">_xlfn.IFS(CI844 = "1","13",CI844 = "2","14",CI844 = "3","15",CI844 = "4","16",CI844 &gt; 4,CI844)</f>
        <v>14</v>
      </c>
      <c r="CK844" s="4" t="str">
        <f>RIGHT(CH844,2)</f>
        <v>30</v>
      </c>
      <c r="CL844" s="5" t="str">
        <f>_xlfn.CONCAT(CJ844,":",CK844)</f>
        <v>14:30</v>
      </c>
      <c r="CM844" s="9">
        <f>CG844</f>
        <v>45881</v>
      </c>
      <c r="CN844" s="10">
        <f>CM844</f>
        <v>45881</v>
      </c>
      <c r="CO844" s="10">
        <f>CN844+TIME(CJ844,CK844,CK844)</f>
        <v>45881.604513888888</v>
      </c>
      <c r="CP844" s="10">
        <f>CO844+TIME(0,30,0)</f>
        <v>45881.625347222223</v>
      </c>
    </row>
    <row r="845" spans="1:94" ht="15.75" x14ac:dyDescent="0.25">
      <c r="A845" s="12">
        <v>45873</v>
      </c>
      <c r="B845" s="13" t="s">
        <v>101</v>
      </c>
      <c r="C845" s="13" t="s">
        <v>107</v>
      </c>
      <c r="D845" s="13">
        <v>9504585</v>
      </c>
      <c r="E845" s="13" t="s">
        <v>75</v>
      </c>
      <c r="F845" s="13">
        <v>29947</v>
      </c>
      <c r="G845" s="13" t="s">
        <v>95</v>
      </c>
      <c r="H845" s="13" t="s">
        <v>77</v>
      </c>
      <c r="I845" s="13" t="s">
        <v>78</v>
      </c>
      <c r="J845" s="13" t="s">
        <v>79</v>
      </c>
      <c r="K845" s="13">
        <v>29940</v>
      </c>
      <c r="L845" s="13" t="s">
        <v>80</v>
      </c>
      <c r="M845" s="13" t="s">
        <v>81</v>
      </c>
      <c r="N845" s="13">
        <v>29941</v>
      </c>
      <c r="O845" s="13"/>
      <c r="P845" s="13" t="s">
        <v>82</v>
      </c>
      <c r="Q845" s="13"/>
      <c r="R845" s="13" t="s">
        <v>83</v>
      </c>
      <c r="S845" s="3">
        <f>A845</f>
        <v>45873</v>
      </c>
      <c r="T845" s="4" t="str">
        <f>LEFT(G845,(LEN(G845)-2))</f>
        <v>1:30</v>
      </c>
      <c r="U845" s="4" t="str">
        <f t="shared" si="91"/>
        <v>1</v>
      </c>
      <c r="V845" s="4" t="str" cm="1">
        <f t="array" ref="V845">_xlfn.IFS(U845 = "1","13",U845 = "2","14",U845 = "3","15",U845 = "4","16",U845 &gt; 4,U845)</f>
        <v>13</v>
      </c>
      <c r="W845" s="4" t="str">
        <f t="shared" si="92"/>
        <v>30</v>
      </c>
      <c r="X845" s="5" t="str">
        <f t="shared" si="93"/>
        <v>13:30</v>
      </c>
      <c r="Y845" s="9">
        <f t="shared" si="94"/>
        <v>45873</v>
      </c>
      <c r="Z845" s="10">
        <f t="shared" si="95"/>
        <v>45873</v>
      </c>
      <c r="AA845" s="10">
        <f t="shared" si="96"/>
        <v>45873.562847222223</v>
      </c>
      <c r="AB845" s="10">
        <f t="shared" si="97"/>
        <v>45873.583680555559</v>
      </c>
      <c r="AC845" s="11">
        <f>AA845</f>
        <v>45873.562847222223</v>
      </c>
      <c r="AD845" s="11">
        <f>AB845</f>
        <v>45873.583680555559</v>
      </c>
      <c r="AE845">
        <v>0</v>
      </c>
      <c r="AF845">
        <v>0</v>
      </c>
      <c r="AH845" t="str">
        <f>H845</f>
        <v>AVAILABLE</v>
      </c>
      <c r="AI845" t="str">
        <f>C845</f>
        <v>OakLawn103</v>
      </c>
      <c r="AJ845" t="str">
        <f>AH845</f>
        <v>AVAILABLE</v>
      </c>
      <c r="AM845" t="s">
        <v>39</v>
      </c>
      <c r="AS845" t="str">
        <f>B845</f>
        <v>Monday</v>
      </c>
      <c r="AV845" t="s">
        <v>41</v>
      </c>
      <c r="BO845" s="16">
        <v>45881</v>
      </c>
      <c r="BP845" s="17" t="s">
        <v>104</v>
      </c>
      <c r="BQ845" s="17" t="s">
        <v>115</v>
      </c>
      <c r="BR845" s="17">
        <v>9504574</v>
      </c>
      <c r="BS845" s="17" t="s">
        <v>75</v>
      </c>
      <c r="BT845" s="17">
        <v>29944</v>
      </c>
      <c r="BU845" s="17" t="s">
        <v>98</v>
      </c>
      <c r="BV845" s="17" t="s">
        <v>77</v>
      </c>
      <c r="BW845" s="17" t="s">
        <v>78</v>
      </c>
      <c r="BX845" s="17" t="s">
        <v>79</v>
      </c>
      <c r="BY845" s="17">
        <v>29940</v>
      </c>
      <c r="BZ845" s="17" t="s">
        <v>80</v>
      </c>
      <c r="CA845" s="17" t="s">
        <v>81</v>
      </c>
      <c r="CB845" s="17">
        <v>29941</v>
      </c>
      <c r="CC845" s="17"/>
      <c r="CD845" s="17" t="s">
        <v>82</v>
      </c>
      <c r="CE845" s="17"/>
      <c r="CF845" s="17" t="s">
        <v>83</v>
      </c>
      <c r="CG845" s="3">
        <f>BO845</f>
        <v>45881</v>
      </c>
      <c r="CH845" s="4" t="str">
        <f>LEFT(BU845,(LEN(BU845)-2))</f>
        <v>2:30</v>
      </c>
      <c r="CI845" s="4" t="str">
        <f>LEFT(CH845)</f>
        <v>2</v>
      </c>
      <c r="CJ845" s="4" t="str" cm="1">
        <f t="array" ref="CJ845">_xlfn.IFS(CI845 = "1","13",CI845 = "2","14",CI845 = "3","15",CI845 = "4","16",CI845 &gt; 4,CI845)</f>
        <v>14</v>
      </c>
      <c r="CK845" s="4" t="str">
        <f>RIGHT(CH845,2)</f>
        <v>30</v>
      </c>
      <c r="CL845" s="5" t="str">
        <f>_xlfn.CONCAT(CJ845,":",CK845)</f>
        <v>14:30</v>
      </c>
      <c r="CM845" s="9">
        <f>CG845</f>
        <v>45881</v>
      </c>
      <c r="CN845" s="10">
        <f>CM845</f>
        <v>45881</v>
      </c>
      <c r="CO845" s="10">
        <f>CN845+TIME(CJ845,CK845,CK845)</f>
        <v>45881.604513888888</v>
      </c>
      <c r="CP845" s="10">
        <f>CO845+TIME(0,30,0)</f>
        <v>45881.625347222223</v>
      </c>
    </row>
    <row r="846" spans="1:94" x14ac:dyDescent="0.25">
      <c r="A846" s="7">
        <v>45873</v>
      </c>
      <c r="B846" s="8" t="s">
        <v>101</v>
      </c>
      <c r="C846" s="8" t="s">
        <v>107</v>
      </c>
      <c r="D846" s="8">
        <v>9504585</v>
      </c>
      <c r="E846" s="8" t="s">
        <v>75</v>
      </c>
      <c r="F846" s="8">
        <v>29947</v>
      </c>
      <c r="G846" s="8" t="s">
        <v>97</v>
      </c>
      <c r="H846" s="8" t="s">
        <v>77</v>
      </c>
      <c r="I846" s="8" t="s">
        <v>78</v>
      </c>
      <c r="J846" s="8" t="s">
        <v>79</v>
      </c>
      <c r="K846" s="8">
        <v>29940</v>
      </c>
      <c r="L846" s="8" t="s">
        <v>80</v>
      </c>
      <c r="M846" s="8" t="s">
        <v>81</v>
      </c>
      <c r="N846" s="8">
        <v>29941</v>
      </c>
      <c r="O846" s="8"/>
      <c r="P846" s="8" t="s">
        <v>82</v>
      </c>
      <c r="Q846" s="8"/>
      <c r="R846" s="8" t="s">
        <v>83</v>
      </c>
      <c r="S846" s="3">
        <f>A846</f>
        <v>45873</v>
      </c>
      <c r="T846" s="4" t="str">
        <f>LEFT(G846,(LEN(G846)-2))</f>
        <v>2:00</v>
      </c>
      <c r="U846" s="4" t="str">
        <f t="shared" si="91"/>
        <v>2</v>
      </c>
      <c r="V846" s="4" t="str" cm="1">
        <f t="array" ref="V846">_xlfn.IFS(U846 = "1","13",U846 = "2","14",U846 = "3","15",U846 = "4","16",U846 &gt; 4,U846)</f>
        <v>14</v>
      </c>
      <c r="W846" s="4" t="str">
        <f t="shared" si="92"/>
        <v>00</v>
      </c>
      <c r="X846" s="5" t="str">
        <f t="shared" si="93"/>
        <v>14:00</v>
      </c>
      <c r="Y846" s="9">
        <f t="shared" si="94"/>
        <v>45873</v>
      </c>
      <c r="Z846" s="10">
        <f t="shared" si="95"/>
        <v>45873</v>
      </c>
      <c r="AA846" s="10">
        <f t="shared" si="96"/>
        <v>45873.583333333336</v>
      </c>
      <c r="AB846" s="10">
        <f t="shared" si="97"/>
        <v>45873.604166666672</v>
      </c>
      <c r="AC846" s="11">
        <f>AA846</f>
        <v>45873.583333333336</v>
      </c>
      <c r="AD846" s="11">
        <f>AB846</f>
        <v>45873.604166666672</v>
      </c>
      <c r="AE846">
        <v>0</v>
      </c>
      <c r="AF846">
        <v>0</v>
      </c>
      <c r="AH846" t="str">
        <f>H846</f>
        <v>AVAILABLE</v>
      </c>
      <c r="AI846" t="str">
        <f>C846</f>
        <v>OakLawn103</v>
      </c>
      <c r="AJ846" t="str">
        <f>AH846</f>
        <v>AVAILABLE</v>
      </c>
      <c r="AM846" t="s">
        <v>39</v>
      </c>
      <c r="AS846" t="str">
        <f>B846</f>
        <v>Monday</v>
      </c>
      <c r="AV846" t="s">
        <v>41</v>
      </c>
      <c r="BO846" s="7">
        <v>45881</v>
      </c>
      <c r="BP846" s="8" t="s">
        <v>104</v>
      </c>
      <c r="BQ846" s="8" t="s">
        <v>74</v>
      </c>
      <c r="BR846" s="8">
        <v>9504580</v>
      </c>
      <c r="BS846" s="8" t="s">
        <v>75</v>
      </c>
      <c r="BT846" s="8">
        <v>29946</v>
      </c>
      <c r="BU846" s="8" t="s">
        <v>97</v>
      </c>
      <c r="BV846" s="8" t="s">
        <v>96</v>
      </c>
      <c r="BW846" s="8" t="s">
        <v>78</v>
      </c>
      <c r="BX846" s="8" t="s">
        <v>79</v>
      </c>
      <c r="BY846" s="8">
        <v>29940</v>
      </c>
      <c r="BZ846" s="8" t="s">
        <v>80</v>
      </c>
      <c r="CA846" s="8" t="s">
        <v>81</v>
      </c>
      <c r="CB846" s="8">
        <v>29941</v>
      </c>
      <c r="CC846" s="8"/>
      <c r="CD846" s="8" t="s">
        <v>82</v>
      </c>
      <c r="CE846" s="8"/>
      <c r="CF846" s="8" t="s">
        <v>83</v>
      </c>
      <c r="CG846" s="3">
        <f>BO846</f>
        <v>45881</v>
      </c>
      <c r="CH846" s="4" t="str">
        <f>LEFT(BU846,(LEN(BU846)-2))</f>
        <v>2:00</v>
      </c>
      <c r="CI846" s="4" t="str">
        <f>LEFT(CH846)</f>
        <v>2</v>
      </c>
      <c r="CJ846" s="4" t="str" cm="1">
        <f t="array" ref="CJ846">_xlfn.IFS(CI846 = "1","13",CI846 = "2","14",CI846 = "3","15",CI846 = "4","16",CI846 &gt; 4,CI846)</f>
        <v>14</v>
      </c>
      <c r="CK846" s="4" t="str">
        <f>RIGHT(CH846,2)</f>
        <v>00</v>
      </c>
      <c r="CL846" s="5" t="str">
        <f>_xlfn.CONCAT(CJ846,":",CK846)</f>
        <v>14:00</v>
      </c>
      <c r="CM846" s="9">
        <f>CG846</f>
        <v>45881</v>
      </c>
      <c r="CN846" s="10">
        <f>CM846</f>
        <v>45881</v>
      </c>
      <c r="CO846" s="10">
        <f>CN846+TIME(CJ846,CK846,CK846)</f>
        <v>45881.583333333336</v>
      </c>
      <c r="CP846" s="10">
        <f>CO846+TIME(0,30,0)</f>
        <v>45881.604166666672</v>
      </c>
    </row>
    <row r="847" spans="1:94" x14ac:dyDescent="0.25">
      <c r="A847" s="12">
        <v>45873</v>
      </c>
      <c r="B847" s="13" t="s">
        <v>101</v>
      </c>
      <c r="C847" s="13" t="s">
        <v>107</v>
      </c>
      <c r="D847" s="13">
        <v>9504585</v>
      </c>
      <c r="E847" s="13" t="s">
        <v>75</v>
      </c>
      <c r="F847" s="13">
        <v>29947</v>
      </c>
      <c r="G847" s="13" t="s">
        <v>98</v>
      </c>
      <c r="H847" s="13" t="s">
        <v>77</v>
      </c>
      <c r="I847" s="13" t="s">
        <v>78</v>
      </c>
      <c r="J847" s="13" t="s">
        <v>79</v>
      </c>
      <c r="K847" s="13">
        <v>29940</v>
      </c>
      <c r="L847" s="13" t="s">
        <v>80</v>
      </c>
      <c r="M847" s="13" t="s">
        <v>81</v>
      </c>
      <c r="N847" s="13">
        <v>29941</v>
      </c>
      <c r="O847" s="13"/>
      <c r="P847" s="13" t="s">
        <v>82</v>
      </c>
      <c r="Q847" s="13"/>
      <c r="R847" s="13" t="s">
        <v>83</v>
      </c>
      <c r="S847" s="3">
        <f>A847</f>
        <v>45873</v>
      </c>
      <c r="T847" s="4" t="str">
        <f>LEFT(G847,(LEN(G847)-2))</f>
        <v>2:30</v>
      </c>
      <c r="U847" s="4" t="str">
        <f t="shared" si="91"/>
        <v>2</v>
      </c>
      <c r="V847" s="4" t="str" cm="1">
        <f t="array" ref="V847">_xlfn.IFS(U847 = "1","13",U847 = "2","14",U847 = "3","15",U847 = "4","16",U847 &gt; 4,U847)</f>
        <v>14</v>
      </c>
      <c r="W847" s="4" t="str">
        <f t="shared" si="92"/>
        <v>30</v>
      </c>
      <c r="X847" s="5" t="str">
        <f t="shared" si="93"/>
        <v>14:30</v>
      </c>
      <c r="Y847" s="9">
        <f t="shared" si="94"/>
        <v>45873</v>
      </c>
      <c r="Z847" s="10">
        <f t="shared" si="95"/>
        <v>45873</v>
      </c>
      <c r="AA847" s="10">
        <f t="shared" si="96"/>
        <v>45873.604513888888</v>
      </c>
      <c r="AB847" s="10">
        <f t="shared" si="97"/>
        <v>45873.625347222223</v>
      </c>
      <c r="AC847" s="11">
        <f>AA847</f>
        <v>45873.604513888888</v>
      </c>
      <c r="AD847" s="11">
        <f>AB847</f>
        <v>45873.625347222223</v>
      </c>
      <c r="AE847">
        <v>0</v>
      </c>
      <c r="AF847">
        <v>0</v>
      </c>
      <c r="AH847" t="str">
        <f>H847</f>
        <v>AVAILABLE</v>
      </c>
      <c r="AI847" t="str">
        <f>C847</f>
        <v>OakLawn103</v>
      </c>
      <c r="AJ847" t="str">
        <f>AH847</f>
        <v>AVAILABLE</v>
      </c>
      <c r="AM847" t="s">
        <v>39</v>
      </c>
      <c r="AS847" t="str">
        <f>B847</f>
        <v>Monday</v>
      </c>
      <c r="AV847" t="s">
        <v>41</v>
      </c>
      <c r="BO847" s="7">
        <v>45881</v>
      </c>
      <c r="BP847" s="8" t="s">
        <v>104</v>
      </c>
      <c r="BQ847" s="8" t="s">
        <v>107</v>
      </c>
      <c r="BR847" s="8">
        <v>9504585</v>
      </c>
      <c r="BS847" s="8" t="s">
        <v>75</v>
      </c>
      <c r="BT847" s="8">
        <v>29947</v>
      </c>
      <c r="BU847" s="8" t="s">
        <v>97</v>
      </c>
      <c r="BV847" s="8" t="s">
        <v>77</v>
      </c>
      <c r="BW847" s="8" t="s">
        <v>78</v>
      </c>
      <c r="BX847" s="8" t="s">
        <v>79</v>
      </c>
      <c r="BY847" s="8">
        <v>29940</v>
      </c>
      <c r="BZ847" s="8" t="s">
        <v>80</v>
      </c>
      <c r="CA847" s="8" t="s">
        <v>81</v>
      </c>
      <c r="CB847" s="8">
        <v>29941</v>
      </c>
      <c r="CC847" s="8"/>
      <c r="CD847" s="8" t="s">
        <v>82</v>
      </c>
      <c r="CE847" s="8"/>
      <c r="CF847" s="8" t="s">
        <v>83</v>
      </c>
      <c r="CG847" s="3">
        <f>BO847</f>
        <v>45881</v>
      </c>
      <c r="CH847" s="4" t="str">
        <f>LEFT(BU847,(LEN(BU847)-2))</f>
        <v>2:00</v>
      </c>
      <c r="CI847" s="4" t="str">
        <f>LEFT(CH847)</f>
        <v>2</v>
      </c>
      <c r="CJ847" s="4" t="str" cm="1">
        <f t="array" ref="CJ847">_xlfn.IFS(CI847 = "1","13",CI847 = "2","14",CI847 = "3","15",CI847 = "4","16",CI847 &gt; 4,CI847)</f>
        <v>14</v>
      </c>
      <c r="CK847" s="4" t="str">
        <f>RIGHT(CH847,2)</f>
        <v>00</v>
      </c>
      <c r="CL847" s="5" t="str">
        <f>_xlfn.CONCAT(CJ847,":",CK847)</f>
        <v>14:00</v>
      </c>
      <c r="CM847" s="9">
        <f>CG847</f>
        <v>45881</v>
      </c>
      <c r="CN847" s="10">
        <f>CM847</f>
        <v>45881</v>
      </c>
      <c r="CO847" s="10">
        <f>CN847+TIME(CJ847,CK847,CK847)</f>
        <v>45881.583333333336</v>
      </c>
      <c r="CP847" s="10">
        <f>CO847+TIME(0,30,0)</f>
        <v>45881.604166666672</v>
      </c>
    </row>
    <row r="848" spans="1:94" x14ac:dyDescent="0.25">
      <c r="A848" s="7">
        <v>45873</v>
      </c>
      <c r="B848" s="8" t="s">
        <v>101</v>
      </c>
      <c r="C848" s="8" t="s">
        <v>107</v>
      </c>
      <c r="D848" s="8">
        <v>9504585</v>
      </c>
      <c r="E848" s="8" t="s">
        <v>75</v>
      </c>
      <c r="F848" s="8">
        <v>29947</v>
      </c>
      <c r="G848" s="8" t="s">
        <v>99</v>
      </c>
      <c r="H848" s="8" t="s">
        <v>77</v>
      </c>
      <c r="I848" s="8" t="s">
        <v>78</v>
      </c>
      <c r="J848" s="8" t="s">
        <v>79</v>
      </c>
      <c r="K848" s="8">
        <v>29940</v>
      </c>
      <c r="L848" s="8" t="s">
        <v>80</v>
      </c>
      <c r="M848" s="8" t="s">
        <v>81</v>
      </c>
      <c r="N848" s="8">
        <v>29941</v>
      </c>
      <c r="O848" s="8"/>
      <c r="P848" s="8" t="s">
        <v>82</v>
      </c>
      <c r="Q848" s="8"/>
      <c r="R848" s="8" t="s">
        <v>83</v>
      </c>
      <c r="S848" s="3">
        <f>A848</f>
        <v>45873</v>
      </c>
      <c r="T848" s="4" t="str">
        <f>LEFT(G848,(LEN(G848)-2))</f>
        <v>3:00</v>
      </c>
      <c r="U848" s="4" t="str">
        <f t="shared" si="91"/>
        <v>3</v>
      </c>
      <c r="V848" s="4" t="str" cm="1">
        <f t="array" ref="V848">_xlfn.IFS(U848 = "1","13",U848 = "2","14",U848 = "3","15",U848 = "4","16",U848 &gt; 4,U848)</f>
        <v>15</v>
      </c>
      <c r="W848" s="4" t="str">
        <f t="shared" si="92"/>
        <v>00</v>
      </c>
      <c r="X848" s="5" t="str">
        <f t="shared" si="93"/>
        <v>15:00</v>
      </c>
      <c r="Y848" s="9">
        <f t="shared" si="94"/>
        <v>45873</v>
      </c>
      <c r="Z848" s="10">
        <f t="shared" si="95"/>
        <v>45873</v>
      </c>
      <c r="AA848" s="10">
        <f t="shared" si="96"/>
        <v>45873.625</v>
      </c>
      <c r="AB848" s="10">
        <f t="shared" si="97"/>
        <v>45873.645833333336</v>
      </c>
      <c r="AC848" s="11">
        <f>AA848</f>
        <v>45873.625</v>
      </c>
      <c r="AD848" s="11">
        <f>AB848</f>
        <v>45873.645833333336</v>
      </c>
      <c r="AE848">
        <v>0</v>
      </c>
      <c r="AF848">
        <v>0</v>
      </c>
      <c r="AH848" t="str">
        <f>H848</f>
        <v>AVAILABLE</v>
      </c>
      <c r="AI848" t="str">
        <f>C848</f>
        <v>OakLawn103</v>
      </c>
      <c r="AJ848" t="str">
        <f>AH848</f>
        <v>AVAILABLE</v>
      </c>
      <c r="AM848" t="s">
        <v>39</v>
      </c>
      <c r="AS848" t="str">
        <f>B848</f>
        <v>Monday</v>
      </c>
      <c r="AV848" t="s">
        <v>41</v>
      </c>
      <c r="BO848" s="7">
        <v>45881</v>
      </c>
      <c r="BP848" s="8" t="s">
        <v>104</v>
      </c>
      <c r="BQ848" s="8" t="s">
        <v>109</v>
      </c>
      <c r="BR848" s="8">
        <v>9504589</v>
      </c>
      <c r="BS848" s="8" t="s">
        <v>75</v>
      </c>
      <c r="BT848" s="8">
        <v>29948</v>
      </c>
      <c r="BU848" s="8" t="s">
        <v>97</v>
      </c>
      <c r="BV848" s="8" t="s">
        <v>102</v>
      </c>
      <c r="BW848" s="8" t="s">
        <v>78</v>
      </c>
      <c r="BX848" s="8" t="s">
        <v>79</v>
      </c>
      <c r="BY848" s="8">
        <v>29940</v>
      </c>
      <c r="BZ848" s="8" t="s">
        <v>80</v>
      </c>
      <c r="CA848" s="8" t="s">
        <v>81</v>
      </c>
      <c r="CB848" s="8">
        <v>29941</v>
      </c>
      <c r="CC848" s="8"/>
      <c r="CD848" s="8" t="s">
        <v>82</v>
      </c>
      <c r="CE848" s="8"/>
      <c r="CF848" s="8" t="s">
        <v>83</v>
      </c>
      <c r="CG848" s="3">
        <f>BO848</f>
        <v>45881</v>
      </c>
      <c r="CH848" s="4" t="str">
        <f>LEFT(BU848,(LEN(BU848)-2))</f>
        <v>2:00</v>
      </c>
      <c r="CI848" s="4" t="str">
        <f>LEFT(CH848)</f>
        <v>2</v>
      </c>
      <c r="CJ848" s="4" t="str" cm="1">
        <f t="array" ref="CJ848">_xlfn.IFS(CI848 = "1","13",CI848 = "2","14",CI848 = "3","15",CI848 = "4","16",CI848 &gt; 4,CI848)</f>
        <v>14</v>
      </c>
      <c r="CK848" s="4" t="str">
        <f>RIGHT(CH848,2)</f>
        <v>00</v>
      </c>
      <c r="CL848" s="5" t="str">
        <f>_xlfn.CONCAT(CJ848,":",CK848)</f>
        <v>14:00</v>
      </c>
      <c r="CM848" s="9">
        <f>CG848</f>
        <v>45881</v>
      </c>
      <c r="CN848" s="10">
        <f>CM848</f>
        <v>45881</v>
      </c>
      <c r="CO848" s="10">
        <f>CN848+TIME(CJ848,CK848,CK848)</f>
        <v>45881.583333333336</v>
      </c>
      <c r="CP848" s="10">
        <f>CO848+TIME(0,30,0)</f>
        <v>45881.604166666672</v>
      </c>
    </row>
    <row r="849" spans="1:94" ht="15.75" x14ac:dyDescent="0.25">
      <c r="A849" s="12">
        <v>45873</v>
      </c>
      <c r="B849" s="13" t="s">
        <v>101</v>
      </c>
      <c r="C849" s="13" t="s">
        <v>107</v>
      </c>
      <c r="D849" s="13">
        <v>9504585</v>
      </c>
      <c r="E849" s="13" t="s">
        <v>75</v>
      </c>
      <c r="F849" s="13">
        <v>29947</v>
      </c>
      <c r="G849" s="13" t="s">
        <v>100</v>
      </c>
      <c r="H849" s="13" t="s">
        <v>77</v>
      </c>
      <c r="I849" s="13" t="s">
        <v>78</v>
      </c>
      <c r="J849" s="13" t="s">
        <v>79</v>
      </c>
      <c r="K849" s="13">
        <v>29940</v>
      </c>
      <c r="L849" s="13" t="s">
        <v>80</v>
      </c>
      <c r="M849" s="13" t="s">
        <v>81</v>
      </c>
      <c r="N849" s="13">
        <v>29941</v>
      </c>
      <c r="O849" s="13"/>
      <c r="P849" s="13" t="s">
        <v>82</v>
      </c>
      <c r="Q849" s="13"/>
      <c r="R849" s="13" t="s">
        <v>83</v>
      </c>
      <c r="S849" s="3">
        <f>A849</f>
        <v>45873</v>
      </c>
      <c r="T849" s="4" t="str">
        <f>LEFT(G849,(LEN(G849)-2))</f>
        <v>3:30</v>
      </c>
      <c r="U849" s="4" t="str">
        <f t="shared" si="91"/>
        <v>3</v>
      </c>
      <c r="V849" s="4" t="str" cm="1">
        <f t="array" ref="V849">_xlfn.IFS(U849 = "1","13",U849 = "2","14",U849 = "3","15",U849 = "4","16",U849 &gt; 4,U849)</f>
        <v>15</v>
      </c>
      <c r="W849" s="4" t="str">
        <f t="shared" si="92"/>
        <v>30</v>
      </c>
      <c r="X849" s="5" t="str">
        <f t="shared" si="93"/>
        <v>15:30</v>
      </c>
      <c r="Y849" s="9">
        <f t="shared" si="94"/>
        <v>45873</v>
      </c>
      <c r="Z849" s="10">
        <f t="shared" si="95"/>
        <v>45873</v>
      </c>
      <c r="AA849" s="10">
        <f t="shared" si="96"/>
        <v>45873.646180555559</v>
      </c>
      <c r="AB849" s="10">
        <f t="shared" si="97"/>
        <v>45873.667013888895</v>
      </c>
      <c r="AC849" s="11">
        <f>AA849</f>
        <v>45873.646180555559</v>
      </c>
      <c r="AD849" s="11">
        <f>AB849</f>
        <v>45873.667013888895</v>
      </c>
      <c r="AE849">
        <v>0</v>
      </c>
      <c r="AF849">
        <v>0</v>
      </c>
      <c r="AH849" t="str">
        <f>H849</f>
        <v>AVAILABLE</v>
      </c>
      <c r="AI849" t="str">
        <f>C849</f>
        <v>OakLawn103</v>
      </c>
      <c r="AJ849" t="str">
        <f>AH849</f>
        <v>AVAILABLE</v>
      </c>
      <c r="AM849" t="s">
        <v>39</v>
      </c>
      <c r="AS849" t="str">
        <f>B849</f>
        <v>Monday</v>
      </c>
      <c r="AV849" t="s">
        <v>41</v>
      </c>
      <c r="BO849" s="14">
        <v>45881</v>
      </c>
      <c r="BP849" s="15" t="s">
        <v>104</v>
      </c>
      <c r="BQ849" s="15" t="s">
        <v>115</v>
      </c>
      <c r="BR849" s="15">
        <v>9504574</v>
      </c>
      <c r="BS849" s="15" t="s">
        <v>75</v>
      </c>
      <c r="BT849" s="15">
        <v>29944</v>
      </c>
      <c r="BU849" s="15" t="s">
        <v>97</v>
      </c>
      <c r="BV849" s="15" t="s">
        <v>77</v>
      </c>
      <c r="BW849" s="15" t="s">
        <v>78</v>
      </c>
      <c r="BX849" s="15" t="s">
        <v>79</v>
      </c>
      <c r="BY849" s="15">
        <v>29940</v>
      </c>
      <c r="BZ849" s="15" t="s">
        <v>80</v>
      </c>
      <c r="CA849" s="15" t="s">
        <v>81</v>
      </c>
      <c r="CB849" s="15">
        <v>29941</v>
      </c>
      <c r="CC849" s="15"/>
      <c r="CD849" s="15" t="s">
        <v>82</v>
      </c>
      <c r="CE849" s="15"/>
      <c r="CF849" s="15" t="s">
        <v>83</v>
      </c>
      <c r="CG849" s="3">
        <f>BO849</f>
        <v>45881</v>
      </c>
      <c r="CH849" s="4" t="str">
        <f>LEFT(BU849,(LEN(BU849)-2))</f>
        <v>2:00</v>
      </c>
      <c r="CI849" s="4" t="str">
        <f>LEFT(CH849)</f>
        <v>2</v>
      </c>
      <c r="CJ849" s="4" t="str" cm="1">
        <f t="array" ref="CJ849">_xlfn.IFS(CI849 = "1","13",CI849 = "2","14",CI849 = "3","15",CI849 = "4","16",CI849 &gt; 4,CI849)</f>
        <v>14</v>
      </c>
      <c r="CK849" s="4" t="str">
        <f>RIGHT(CH849,2)</f>
        <v>00</v>
      </c>
      <c r="CL849" s="5" t="str">
        <f>_xlfn.CONCAT(CJ849,":",CK849)</f>
        <v>14:00</v>
      </c>
      <c r="CM849" s="9">
        <f>CG849</f>
        <v>45881</v>
      </c>
      <c r="CN849" s="10">
        <f>CM849</f>
        <v>45881</v>
      </c>
      <c r="CO849" s="10">
        <f>CN849+TIME(CJ849,CK849,CK849)</f>
        <v>45881.583333333336</v>
      </c>
      <c r="CP849" s="10">
        <f>CO849+TIME(0,30,0)</f>
        <v>45881.604166666672</v>
      </c>
    </row>
    <row r="850" spans="1:94" x14ac:dyDescent="0.25">
      <c r="A850" s="7">
        <v>45874</v>
      </c>
      <c r="B850" s="8" t="s">
        <v>104</v>
      </c>
      <c r="C850" s="8" t="s">
        <v>107</v>
      </c>
      <c r="D850" s="8">
        <v>9504585</v>
      </c>
      <c r="E850" s="8" t="s">
        <v>75</v>
      </c>
      <c r="F850" s="8">
        <v>29947</v>
      </c>
      <c r="G850" s="8" t="s">
        <v>76</v>
      </c>
      <c r="H850" s="8" t="s">
        <v>108</v>
      </c>
      <c r="I850" s="8" t="s">
        <v>78</v>
      </c>
      <c r="J850" s="8" t="s">
        <v>79</v>
      </c>
      <c r="K850" s="8">
        <v>29940</v>
      </c>
      <c r="L850" s="8" t="s">
        <v>80</v>
      </c>
      <c r="M850" s="8" t="s">
        <v>81</v>
      </c>
      <c r="N850" s="8">
        <v>29941</v>
      </c>
      <c r="O850" s="8"/>
      <c r="P850" s="8" t="s">
        <v>82</v>
      </c>
      <c r="Q850" s="8"/>
      <c r="R850" s="8" t="s">
        <v>83</v>
      </c>
      <c r="S850" s="3">
        <f>A850</f>
        <v>45874</v>
      </c>
      <c r="T850" s="4" t="str">
        <f>LEFT(G850,(LEN(G850)-2))</f>
        <v>8:00</v>
      </c>
      <c r="U850" s="4" t="str">
        <f t="shared" si="91"/>
        <v>8</v>
      </c>
      <c r="V850" s="4" t="str" cm="1">
        <f t="array" ref="V850">_xlfn.IFS(U850 = "1","13",U850 = "2","14",U850 = "3","15",U850 = "4","16",U850 &gt; 4,U850)</f>
        <v>8</v>
      </c>
      <c r="W850" s="4" t="str">
        <f t="shared" si="92"/>
        <v>00</v>
      </c>
      <c r="X850" s="5" t="str">
        <f t="shared" si="93"/>
        <v>8:00</v>
      </c>
      <c r="Y850" s="9">
        <f t="shared" si="94"/>
        <v>45874</v>
      </c>
      <c r="Z850" s="10">
        <f t="shared" si="95"/>
        <v>45874</v>
      </c>
      <c r="AA850" s="10">
        <f t="shared" si="96"/>
        <v>45874.333333333336</v>
      </c>
      <c r="AB850" s="10">
        <f t="shared" si="97"/>
        <v>45874.354166666672</v>
      </c>
      <c r="AC850" s="11">
        <f>AA850</f>
        <v>45874.333333333336</v>
      </c>
      <c r="AD850" s="11">
        <f>AB850</f>
        <v>45874.354166666672</v>
      </c>
      <c r="AE850">
        <v>0</v>
      </c>
      <c r="AF850">
        <v>0</v>
      </c>
      <c r="AH850" t="str">
        <f>H850</f>
        <v>GOULD (41)</v>
      </c>
      <c r="AI850" t="str">
        <f>C850</f>
        <v>OakLawn103</v>
      </c>
      <c r="AJ850" t="str">
        <f>AH850</f>
        <v>GOULD (41)</v>
      </c>
      <c r="AM850" t="s">
        <v>39</v>
      </c>
      <c r="AS850" t="str">
        <f>B850</f>
        <v>Tuesday</v>
      </c>
      <c r="AV850" t="s">
        <v>41</v>
      </c>
      <c r="BO850" s="12">
        <v>45881</v>
      </c>
      <c r="BP850" s="13" t="s">
        <v>104</v>
      </c>
      <c r="BQ850" s="13" t="s">
        <v>74</v>
      </c>
      <c r="BR850" s="13">
        <v>9504580</v>
      </c>
      <c r="BS850" s="13" t="s">
        <v>75</v>
      </c>
      <c r="BT850" s="13">
        <v>29946</v>
      </c>
      <c r="BU850" s="13" t="s">
        <v>88</v>
      </c>
      <c r="BV850" s="13" t="s">
        <v>96</v>
      </c>
      <c r="BW850" s="13" t="s">
        <v>78</v>
      </c>
      <c r="BX850" s="13" t="s">
        <v>79</v>
      </c>
      <c r="BY850" s="13">
        <v>29940</v>
      </c>
      <c r="BZ850" s="13" t="s">
        <v>80</v>
      </c>
      <c r="CA850" s="13" t="s">
        <v>81</v>
      </c>
      <c r="CB850" s="13">
        <v>29941</v>
      </c>
      <c r="CC850" s="13"/>
      <c r="CD850" s="13" t="s">
        <v>82</v>
      </c>
      <c r="CE850" s="13"/>
      <c r="CF850" s="13" t="s">
        <v>83</v>
      </c>
      <c r="CG850" s="3">
        <f>BO850</f>
        <v>45881</v>
      </c>
      <c r="CH850" s="4" t="str">
        <f>LEFT(BU850,(LEN(BU850)-2))</f>
        <v>10:30</v>
      </c>
      <c r="CI850" s="4" t="str">
        <f>LEFT(CH850)</f>
        <v>1</v>
      </c>
      <c r="CJ850" s="4" t="str" cm="1">
        <f t="array" ref="CJ850">_xlfn.IFS(CI850 = "1","13",CI850 = "2","14",CI850 = "3","15",CI850 = "4","16",CI850 &gt; 4,CI850)</f>
        <v>13</v>
      </c>
      <c r="CK850" s="4" t="str">
        <f>RIGHT(CH850,2)</f>
        <v>30</v>
      </c>
      <c r="CL850" s="5" t="str">
        <f>_xlfn.CONCAT(CJ850,":",CK850)</f>
        <v>13:30</v>
      </c>
      <c r="CM850" s="9">
        <f>CG850</f>
        <v>45881</v>
      </c>
      <c r="CN850" s="10">
        <f>CM850</f>
        <v>45881</v>
      </c>
      <c r="CO850" s="10">
        <f>CN850+TIME(CJ850,CK850,CK850)</f>
        <v>45881.562847222223</v>
      </c>
      <c r="CP850" s="10">
        <f>CO850+TIME(0,30,0)</f>
        <v>45881.583680555559</v>
      </c>
    </row>
    <row r="851" spans="1:94" x14ac:dyDescent="0.25">
      <c r="A851" s="12">
        <v>45874</v>
      </c>
      <c r="B851" s="13" t="s">
        <v>104</v>
      </c>
      <c r="C851" s="13" t="s">
        <v>107</v>
      </c>
      <c r="D851" s="13">
        <v>9504585</v>
      </c>
      <c r="E851" s="13" t="s">
        <v>75</v>
      </c>
      <c r="F851" s="13">
        <v>29947</v>
      </c>
      <c r="G851" s="13" t="s">
        <v>84</v>
      </c>
      <c r="H851" s="13" t="s">
        <v>108</v>
      </c>
      <c r="I851" s="13" t="s">
        <v>78</v>
      </c>
      <c r="J851" s="13" t="s">
        <v>79</v>
      </c>
      <c r="K851" s="13">
        <v>29940</v>
      </c>
      <c r="L851" s="13" t="s">
        <v>80</v>
      </c>
      <c r="M851" s="13" t="s">
        <v>81</v>
      </c>
      <c r="N851" s="13">
        <v>29941</v>
      </c>
      <c r="O851" s="13"/>
      <c r="P851" s="13" t="s">
        <v>82</v>
      </c>
      <c r="Q851" s="13"/>
      <c r="R851" s="13" t="s">
        <v>83</v>
      </c>
      <c r="S851" s="3">
        <f>A851</f>
        <v>45874</v>
      </c>
      <c r="T851" s="4" t="str">
        <f>LEFT(G851,(LEN(G851)-2))</f>
        <v>8:30</v>
      </c>
      <c r="U851" s="4" t="str">
        <f t="shared" si="91"/>
        <v>8</v>
      </c>
      <c r="V851" s="4" t="str" cm="1">
        <f t="array" ref="V851">_xlfn.IFS(U851 = "1","13",U851 = "2","14",U851 = "3","15",U851 = "4","16",U851 &gt; 4,U851)</f>
        <v>8</v>
      </c>
      <c r="W851" s="4" t="str">
        <f t="shared" si="92"/>
        <v>30</v>
      </c>
      <c r="X851" s="5" t="str">
        <f t="shared" si="93"/>
        <v>8:30</v>
      </c>
      <c r="Y851" s="9">
        <f t="shared" si="94"/>
        <v>45874</v>
      </c>
      <c r="Z851" s="10">
        <f t="shared" si="95"/>
        <v>45874</v>
      </c>
      <c r="AA851" s="10">
        <f t="shared" si="96"/>
        <v>45874.354513888888</v>
      </c>
      <c r="AB851" s="10">
        <f t="shared" si="97"/>
        <v>45874.375347222223</v>
      </c>
      <c r="AC851" s="11">
        <f>AA851</f>
        <v>45874.354513888888</v>
      </c>
      <c r="AD851" s="11">
        <f>AB851</f>
        <v>45874.375347222223</v>
      </c>
      <c r="AE851">
        <v>0</v>
      </c>
      <c r="AF851">
        <v>0</v>
      </c>
      <c r="AH851" t="str">
        <f>H851</f>
        <v>GOULD (41)</v>
      </c>
      <c r="AI851" t="str">
        <f>C851</f>
        <v>OakLawn103</v>
      </c>
      <c r="AJ851" t="str">
        <f>AH851</f>
        <v>GOULD (41)</v>
      </c>
      <c r="AM851" t="s">
        <v>39</v>
      </c>
      <c r="AS851" t="str">
        <f>B851</f>
        <v>Tuesday</v>
      </c>
      <c r="AV851" t="s">
        <v>41</v>
      </c>
      <c r="BO851" s="12">
        <v>45881</v>
      </c>
      <c r="BP851" s="13" t="s">
        <v>104</v>
      </c>
      <c r="BQ851" s="13" t="s">
        <v>74</v>
      </c>
      <c r="BR851" s="13">
        <v>9504580</v>
      </c>
      <c r="BS851" s="13" t="s">
        <v>75</v>
      </c>
      <c r="BT851" s="13">
        <v>29946</v>
      </c>
      <c r="BU851" s="13" t="s">
        <v>90</v>
      </c>
      <c r="BV851" s="13" t="s">
        <v>96</v>
      </c>
      <c r="BW851" s="13" t="s">
        <v>78</v>
      </c>
      <c r="BX851" s="13" t="s">
        <v>79</v>
      </c>
      <c r="BY851" s="13">
        <v>29940</v>
      </c>
      <c r="BZ851" s="13" t="s">
        <v>80</v>
      </c>
      <c r="CA851" s="13" t="s">
        <v>81</v>
      </c>
      <c r="CB851" s="13">
        <v>29941</v>
      </c>
      <c r="CC851" s="13"/>
      <c r="CD851" s="13" t="s">
        <v>82</v>
      </c>
      <c r="CE851" s="13"/>
      <c r="CF851" s="13" t="s">
        <v>83</v>
      </c>
      <c r="CG851" s="3">
        <f>BO851</f>
        <v>45881</v>
      </c>
      <c r="CH851" s="4" t="str">
        <f>LEFT(BU851,(LEN(BU851)-2))</f>
        <v>11:30</v>
      </c>
      <c r="CI851" s="4" t="str">
        <f>LEFT(CH851)</f>
        <v>1</v>
      </c>
      <c r="CJ851" s="4" t="str" cm="1">
        <f t="array" ref="CJ851">_xlfn.IFS(CI851 = "1","13",CI851 = "2","14",CI851 = "3","15",CI851 = "4","16",CI851 &gt; 4,CI851)</f>
        <v>13</v>
      </c>
      <c r="CK851" s="4" t="str">
        <f>RIGHT(CH851,2)</f>
        <v>30</v>
      </c>
      <c r="CL851" s="5" t="str">
        <f>_xlfn.CONCAT(CJ851,":",CK851)</f>
        <v>13:30</v>
      </c>
      <c r="CM851" s="9">
        <f>CG851</f>
        <v>45881</v>
      </c>
      <c r="CN851" s="10">
        <f>CM851</f>
        <v>45881</v>
      </c>
      <c r="CO851" s="10">
        <f>CN851+TIME(CJ851,CK851,CK851)</f>
        <v>45881.562847222223</v>
      </c>
      <c r="CP851" s="10">
        <f>CO851+TIME(0,30,0)</f>
        <v>45881.583680555559</v>
      </c>
    </row>
    <row r="852" spans="1:94" x14ac:dyDescent="0.25">
      <c r="A852" s="7">
        <v>45874</v>
      </c>
      <c r="B852" s="8" t="s">
        <v>104</v>
      </c>
      <c r="C852" s="8" t="s">
        <v>107</v>
      </c>
      <c r="D852" s="8">
        <v>9504585</v>
      </c>
      <c r="E852" s="8" t="s">
        <v>75</v>
      </c>
      <c r="F852" s="8">
        <v>29947</v>
      </c>
      <c r="G852" s="8" t="s">
        <v>85</v>
      </c>
      <c r="H852" s="8" t="s">
        <v>108</v>
      </c>
      <c r="I852" s="8" t="s">
        <v>78</v>
      </c>
      <c r="J852" s="8" t="s">
        <v>79</v>
      </c>
      <c r="K852" s="8">
        <v>29940</v>
      </c>
      <c r="L852" s="8" t="s">
        <v>80</v>
      </c>
      <c r="M852" s="8" t="s">
        <v>81</v>
      </c>
      <c r="N852" s="8">
        <v>29941</v>
      </c>
      <c r="O852" s="8"/>
      <c r="P852" s="8" t="s">
        <v>82</v>
      </c>
      <c r="Q852" s="8"/>
      <c r="R852" s="8" t="s">
        <v>83</v>
      </c>
      <c r="S852" s="3">
        <f>A852</f>
        <v>45874</v>
      </c>
      <c r="T852" s="4" t="str">
        <f>LEFT(G852,(LEN(G852)-2))</f>
        <v>9:00</v>
      </c>
      <c r="U852" s="4" t="str">
        <f t="shared" si="91"/>
        <v>9</v>
      </c>
      <c r="V852" s="4" t="str" cm="1">
        <f t="array" ref="V852">_xlfn.IFS(U852 = "1","13",U852 = "2","14",U852 = "3","15",U852 = "4","16",U852 &gt; 4,U852)</f>
        <v>9</v>
      </c>
      <c r="W852" s="4" t="str">
        <f t="shared" si="92"/>
        <v>00</v>
      </c>
      <c r="X852" s="5" t="str">
        <f t="shared" si="93"/>
        <v>9:00</v>
      </c>
      <c r="Y852" s="9">
        <f t="shared" si="94"/>
        <v>45874</v>
      </c>
      <c r="Z852" s="10">
        <f t="shared" si="95"/>
        <v>45874</v>
      </c>
      <c r="AA852" s="10">
        <f t="shared" si="96"/>
        <v>45874.375</v>
      </c>
      <c r="AB852" s="10">
        <f t="shared" si="97"/>
        <v>45874.395833333336</v>
      </c>
      <c r="AC852" s="11">
        <f>AA852</f>
        <v>45874.375</v>
      </c>
      <c r="AD852" s="11">
        <f>AB852</f>
        <v>45874.395833333336</v>
      </c>
      <c r="AE852">
        <v>0</v>
      </c>
      <c r="AF852">
        <v>0</v>
      </c>
      <c r="AH852" t="str">
        <f>H852</f>
        <v>GOULD (41)</v>
      </c>
      <c r="AI852" t="str">
        <f>C852</f>
        <v>OakLawn103</v>
      </c>
      <c r="AJ852" t="str">
        <f>AH852</f>
        <v>GOULD (41)</v>
      </c>
      <c r="AM852" t="s">
        <v>39</v>
      </c>
      <c r="AS852" t="str">
        <f>B852</f>
        <v>Tuesday</v>
      </c>
      <c r="AV852" t="s">
        <v>41</v>
      </c>
      <c r="BO852" s="12">
        <v>45881</v>
      </c>
      <c r="BP852" s="13" t="s">
        <v>104</v>
      </c>
      <c r="BQ852" s="13" t="s">
        <v>74</v>
      </c>
      <c r="BR852" s="13">
        <v>9504580</v>
      </c>
      <c r="BS852" s="13" t="s">
        <v>75</v>
      </c>
      <c r="BT852" s="13">
        <v>29946</v>
      </c>
      <c r="BU852" s="13" t="s">
        <v>93</v>
      </c>
      <c r="BV852" s="13" t="s">
        <v>92</v>
      </c>
      <c r="BW852" s="13" t="s">
        <v>78</v>
      </c>
      <c r="BX852" s="13" t="s">
        <v>79</v>
      </c>
      <c r="BY852" s="13">
        <v>29940</v>
      </c>
      <c r="BZ852" s="13" t="s">
        <v>80</v>
      </c>
      <c r="CA852" s="13" t="s">
        <v>81</v>
      </c>
      <c r="CB852" s="13">
        <v>29941</v>
      </c>
      <c r="CC852" s="13"/>
      <c r="CD852" s="13" t="s">
        <v>82</v>
      </c>
      <c r="CE852" s="13"/>
      <c r="CF852" s="13" t="s">
        <v>83</v>
      </c>
      <c r="CG852" s="3">
        <f>BO852</f>
        <v>45881</v>
      </c>
      <c r="CH852" s="4" t="str">
        <f>LEFT(BU852,(LEN(BU852)-2))</f>
        <v>12:30</v>
      </c>
      <c r="CI852" s="4" t="str">
        <f>LEFT(CH852)</f>
        <v>1</v>
      </c>
      <c r="CJ852" s="4" t="str" cm="1">
        <f t="array" ref="CJ852">_xlfn.IFS(CI852 = "1","13",CI852 = "2","14",CI852 = "3","15",CI852 = "4","16",CI852 &gt; 4,CI852)</f>
        <v>13</v>
      </c>
      <c r="CK852" s="4" t="str">
        <f>RIGHT(CH852,2)</f>
        <v>30</v>
      </c>
      <c r="CL852" s="5" t="str">
        <f>_xlfn.CONCAT(CJ852,":",CK852)</f>
        <v>13:30</v>
      </c>
      <c r="CM852" s="9">
        <f>CG852</f>
        <v>45881</v>
      </c>
      <c r="CN852" s="10">
        <f>CM852</f>
        <v>45881</v>
      </c>
      <c r="CO852" s="10">
        <f>CN852+TIME(CJ852,CK852,CK852)</f>
        <v>45881.562847222223</v>
      </c>
      <c r="CP852" s="10">
        <f>CO852+TIME(0,30,0)</f>
        <v>45881.583680555559</v>
      </c>
    </row>
    <row r="853" spans="1:94" x14ac:dyDescent="0.25">
      <c r="A853" s="12">
        <v>45874</v>
      </c>
      <c r="B853" s="13" t="s">
        <v>104</v>
      </c>
      <c r="C853" s="13" t="s">
        <v>107</v>
      </c>
      <c r="D853" s="13">
        <v>9504585</v>
      </c>
      <c r="E853" s="13" t="s">
        <v>75</v>
      </c>
      <c r="F853" s="13">
        <v>29947</v>
      </c>
      <c r="G853" s="13" t="s">
        <v>86</v>
      </c>
      <c r="H853" s="13" t="s">
        <v>108</v>
      </c>
      <c r="I853" s="13" t="s">
        <v>78</v>
      </c>
      <c r="J853" s="13" t="s">
        <v>79</v>
      </c>
      <c r="K853" s="13">
        <v>29940</v>
      </c>
      <c r="L853" s="13" t="s">
        <v>80</v>
      </c>
      <c r="M853" s="13" t="s">
        <v>81</v>
      </c>
      <c r="N853" s="13">
        <v>29941</v>
      </c>
      <c r="O853" s="13"/>
      <c r="P853" s="13" t="s">
        <v>82</v>
      </c>
      <c r="Q853" s="13"/>
      <c r="R853" s="13" t="s">
        <v>83</v>
      </c>
      <c r="S853" s="3">
        <f>A853</f>
        <v>45874</v>
      </c>
      <c r="T853" s="4" t="str">
        <f>LEFT(G853,(LEN(G853)-2))</f>
        <v>9:30</v>
      </c>
      <c r="U853" s="4" t="str">
        <f t="shared" si="91"/>
        <v>9</v>
      </c>
      <c r="V853" s="4" t="str" cm="1">
        <f t="array" ref="V853">_xlfn.IFS(U853 = "1","13",U853 = "2","14",U853 = "3","15",U853 = "4","16",U853 &gt; 4,U853)</f>
        <v>9</v>
      </c>
      <c r="W853" s="4" t="str">
        <f t="shared" si="92"/>
        <v>30</v>
      </c>
      <c r="X853" s="5" t="str">
        <f t="shared" si="93"/>
        <v>9:30</v>
      </c>
      <c r="Y853" s="9">
        <f t="shared" si="94"/>
        <v>45874</v>
      </c>
      <c r="Z853" s="10">
        <f t="shared" si="95"/>
        <v>45874</v>
      </c>
      <c r="AA853" s="10">
        <f t="shared" si="96"/>
        <v>45874.396180555559</v>
      </c>
      <c r="AB853" s="10">
        <f t="shared" si="97"/>
        <v>45874.417013888895</v>
      </c>
      <c r="AC853" s="11">
        <f>AA853</f>
        <v>45874.396180555559</v>
      </c>
      <c r="AD853" s="11">
        <f>AB853</f>
        <v>45874.417013888895</v>
      </c>
      <c r="AE853">
        <v>0</v>
      </c>
      <c r="AF853">
        <v>0</v>
      </c>
      <c r="AH853" t="str">
        <f>H853</f>
        <v>GOULD (41)</v>
      </c>
      <c r="AI853" t="str">
        <f>C853</f>
        <v>OakLawn103</v>
      </c>
      <c r="AJ853" t="str">
        <f>AH853</f>
        <v>GOULD (41)</v>
      </c>
      <c r="AM853" t="s">
        <v>39</v>
      </c>
      <c r="AS853" t="str">
        <f>B853</f>
        <v>Tuesday</v>
      </c>
      <c r="AV853" t="s">
        <v>41</v>
      </c>
      <c r="BO853" s="12">
        <v>45881</v>
      </c>
      <c r="BP853" s="13" t="s">
        <v>104</v>
      </c>
      <c r="BQ853" s="13" t="s">
        <v>74</v>
      </c>
      <c r="BR853" s="13">
        <v>9504580</v>
      </c>
      <c r="BS853" s="13" t="s">
        <v>75</v>
      </c>
      <c r="BT853" s="13">
        <v>29946</v>
      </c>
      <c r="BU853" s="13" t="s">
        <v>95</v>
      </c>
      <c r="BV853" s="13" t="s">
        <v>96</v>
      </c>
      <c r="BW853" s="13" t="s">
        <v>78</v>
      </c>
      <c r="BX853" s="13" t="s">
        <v>79</v>
      </c>
      <c r="BY853" s="13">
        <v>29940</v>
      </c>
      <c r="BZ853" s="13" t="s">
        <v>80</v>
      </c>
      <c r="CA853" s="13" t="s">
        <v>81</v>
      </c>
      <c r="CB853" s="13">
        <v>29941</v>
      </c>
      <c r="CC853" s="13"/>
      <c r="CD853" s="13" t="s">
        <v>82</v>
      </c>
      <c r="CE853" s="13"/>
      <c r="CF853" s="13" t="s">
        <v>83</v>
      </c>
      <c r="CG853" s="3">
        <f>BO853</f>
        <v>45881</v>
      </c>
      <c r="CH853" s="4" t="str">
        <f>LEFT(BU853,(LEN(BU853)-2))</f>
        <v>1:30</v>
      </c>
      <c r="CI853" s="4" t="str">
        <f>LEFT(CH853)</f>
        <v>1</v>
      </c>
      <c r="CJ853" s="4" t="str" cm="1">
        <f t="array" ref="CJ853">_xlfn.IFS(CI853 = "1","13",CI853 = "2","14",CI853 = "3","15",CI853 = "4","16",CI853 &gt; 4,CI853)</f>
        <v>13</v>
      </c>
      <c r="CK853" s="4" t="str">
        <f>RIGHT(CH853,2)</f>
        <v>30</v>
      </c>
      <c r="CL853" s="5" t="str">
        <f>_xlfn.CONCAT(CJ853,":",CK853)</f>
        <v>13:30</v>
      </c>
      <c r="CM853" s="9">
        <f>CG853</f>
        <v>45881</v>
      </c>
      <c r="CN853" s="10">
        <f>CM853</f>
        <v>45881</v>
      </c>
      <c r="CO853" s="10">
        <f>CN853+TIME(CJ853,CK853,CK853)</f>
        <v>45881.562847222223</v>
      </c>
      <c r="CP853" s="10">
        <f>CO853+TIME(0,30,0)</f>
        <v>45881.583680555559</v>
      </c>
    </row>
    <row r="854" spans="1:94" x14ac:dyDescent="0.25">
      <c r="A854" s="7">
        <v>45874</v>
      </c>
      <c r="B854" s="8" t="s">
        <v>104</v>
      </c>
      <c r="C854" s="8" t="s">
        <v>107</v>
      </c>
      <c r="D854" s="8">
        <v>9504585</v>
      </c>
      <c r="E854" s="8" t="s">
        <v>75</v>
      </c>
      <c r="F854" s="8">
        <v>29947</v>
      </c>
      <c r="G854" s="8" t="s">
        <v>87</v>
      </c>
      <c r="H854" s="8" t="s">
        <v>77</v>
      </c>
      <c r="I854" s="8" t="s">
        <v>78</v>
      </c>
      <c r="J854" s="8" t="s">
        <v>79</v>
      </c>
      <c r="K854" s="8">
        <v>29940</v>
      </c>
      <c r="L854" s="8" t="s">
        <v>80</v>
      </c>
      <c r="M854" s="8" t="s">
        <v>81</v>
      </c>
      <c r="N854" s="8">
        <v>29941</v>
      </c>
      <c r="O854" s="8"/>
      <c r="P854" s="8" t="s">
        <v>82</v>
      </c>
      <c r="Q854" s="8"/>
      <c r="R854" s="8" t="s">
        <v>83</v>
      </c>
      <c r="S854" s="3">
        <f>A854</f>
        <v>45874</v>
      </c>
      <c r="T854" s="4" t="str">
        <f>LEFT(G854,(LEN(G854)-2))</f>
        <v>10:00</v>
      </c>
      <c r="U854" s="4" t="str">
        <f t="shared" si="91"/>
        <v>1</v>
      </c>
      <c r="V854" s="4" t="str" cm="1">
        <f t="array" ref="V854">_xlfn.IFS(U854 = "1","13",U854 = "2","14",U854 = "3","15",U854 = "4","16",U854 &gt; 4,U854)</f>
        <v>13</v>
      </c>
      <c r="W854" s="4" t="str">
        <f t="shared" si="92"/>
        <v>00</v>
      </c>
      <c r="X854" s="5" t="str">
        <f t="shared" si="93"/>
        <v>13:00</v>
      </c>
      <c r="Y854" s="9">
        <f t="shared" si="94"/>
        <v>45874</v>
      </c>
      <c r="Z854" s="10">
        <f t="shared" si="95"/>
        <v>45874</v>
      </c>
      <c r="AA854" s="10">
        <f t="shared" si="96"/>
        <v>45874.541666666664</v>
      </c>
      <c r="AB854" s="10">
        <f t="shared" si="97"/>
        <v>45874.5625</v>
      </c>
      <c r="AC854" s="11">
        <f>AA854</f>
        <v>45874.541666666664</v>
      </c>
      <c r="AD854" s="11">
        <f>AB854</f>
        <v>45874.5625</v>
      </c>
      <c r="AE854">
        <v>0</v>
      </c>
      <c r="AF854">
        <v>0</v>
      </c>
      <c r="AH854" t="str">
        <f>H854</f>
        <v>AVAILABLE</v>
      </c>
      <c r="AI854" t="str">
        <f>C854</f>
        <v>OakLawn103</v>
      </c>
      <c r="AJ854" t="str">
        <f>AH854</f>
        <v>AVAILABLE</v>
      </c>
      <c r="AM854" t="s">
        <v>39</v>
      </c>
      <c r="AS854" t="str">
        <f>B854</f>
        <v>Tuesday</v>
      </c>
      <c r="AV854" t="s">
        <v>41</v>
      </c>
      <c r="BO854" s="12">
        <v>45881</v>
      </c>
      <c r="BP854" s="13" t="s">
        <v>104</v>
      </c>
      <c r="BQ854" s="13" t="s">
        <v>107</v>
      </c>
      <c r="BR854" s="13">
        <v>9504585</v>
      </c>
      <c r="BS854" s="13" t="s">
        <v>75</v>
      </c>
      <c r="BT854" s="13">
        <v>29947</v>
      </c>
      <c r="BU854" s="13" t="s">
        <v>88</v>
      </c>
      <c r="BV854" s="13" t="s">
        <v>108</v>
      </c>
      <c r="BW854" s="13" t="s">
        <v>78</v>
      </c>
      <c r="BX854" s="13" t="s">
        <v>79</v>
      </c>
      <c r="BY854" s="13">
        <v>29940</v>
      </c>
      <c r="BZ854" s="13" t="s">
        <v>80</v>
      </c>
      <c r="CA854" s="13" t="s">
        <v>81</v>
      </c>
      <c r="CB854" s="13">
        <v>29941</v>
      </c>
      <c r="CC854" s="13"/>
      <c r="CD854" s="13" t="s">
        <v>82</v>
      </c>
      <c r="CE854" s="13"/>
      <c r="CF854" s="13" t="s">
        <v>83</v>
      </c>
      <c r="CG854" s="3">
        <f>BO854</f>
        <v>45881</v>
      </c>
      <c r="CH854" s="4" t="str">
        <f>LEFT(BU854,(LEN(BU854)-2))</f>
        <v>10:30</v>
      </c>
      <c r="CI854" s="4" t="str">
        <f>LEFT(CH854)</f>
        <v>1</v>
      </c>
      <c r="CJ854" s="4" t="str" cm="1">
        <f t="array" ref="CJ854">_xlfn.IFS(CI854 = "1","13",CI854 = "2","14",CI854 = "3","15",CI854 = "4","16",CI854 &gt; 4,CI854)</f>
        <v>13</v>
      </c>
      <c r="CK854" s="4" t="str">
        <f>RIGHT(CH854,2)</f>
        <v>30</v>
      </c>
      <c r="CL854" s="5" t="str">
        <f>_xlfn.CONCAT(CJ854,":",CK854)</f>
        <v>13:30</v>
      </c>
      <c r="CM854" s="9">
        <f>CG854</f>
        <v>45881</v>
      </c>
      <c r="CN854" s="10">
        <f>CM854</f>
        <v>45881</v>
      </c>
      <c r="CO854" s="10">
        <f>CN854+TIME(CJ854,CK854,CK854)</f>
        <v>45881.562847222223</v>
      </c>
      <c r="CP854" s="10">
        <f>CO854+TIME(0,30,0)</f>
        <v>45881.583680555559</v>
      </c>
    </row>
    <row r="855" spans="1:94" x14ac:dyDescent="0.25">
      <c r="A855" s="12">
        <v>45874</v>
      </c>
      <c r="B855" s="13" t="s">
        <v>104</v>
      </c>
      <c r="C855" s="13" t="s">
        <v>107</v>
      </c>
      <c r="D855" s="13">
        <v>9504585</v>
      </c>
      <c r="E855" s="13" t="s">
        <v>75</v>
      </c>
      <c r="F855" s="13">
        <v>29947</v>
      </c>
      <c r="G855" s="13" t="s">
        <v>88</v>
      </c>
      <c r="H855" s="13" t="s">
        <v>108</v>
      </c>
      <c r="I855" s="13" t="s">
        <v>78</v>
      </c>
      <c r="J855" s="13" t="s">
        <v>79</v>
      </c>
      <c r="K855" s="13">
        <v>29940</v>
      </c>
      <c r="L855" s="13" t="s">
        <v>80</v>
      </c>
      <c r="M855" s="13" t="s">
        <v>81</v>
      </c>
      <c r="N855" s="13">
        <v>29941</v>
      </c>
      <c r="O855" s="13"/>
      <c r="P855" s="13" t="s">
        <v>82</v>
      </c>
      <c r="Q855" s="13"/>
      <c r="R855" s="13" t="s">
        <v>83</v>
      </c>
      <c r="S855" s="3">
        <f>A855</f>
        <v>45874</v>
      </c>
      <c r="T855" s="4" t="str">
        <f>LEFT(G855,(LEN(G855)-2))</f>
        <v>10:30</v>
      </c>
      <c r="U855" s="4" t="str">
        <f t="shared" si="91"/>
        <v>1</v>
      </c>
      <c r="V855" s="4" t="str" cm="1">
        <f t="array" ref="V855">_xlfn.IFS(U855 = "1","13",U855 = "2","14",U855 = "3","15",U855 = "4","16",U855 &gt; 4,U855)</f>
        <v>13</v>
      </c>
      <c r="W855" s="4" t="str">
        <f t="shared" si="92"/>
        <v>30</v>
      </c>
      <c r="X855" s="5" t="str">
        <f t="shared" si="93"/>
        <v>13:30</v>
      </c>
      <c r="Y855" s="9">
        <f t="shared" si="94"/>
        <v>45874</v>
      </c>
      <c r="Z855" s="10">
        <f t="shared" si="95"/>
        <v>45874</v>
      </c>
      <c r="AA855" s="10">
        <f t="shared" si="96"/>
        <v>45874.562847222223</v>
      </c>
      <c r="AB855" s="10">
        <f t="shared" si="97"/>
        <v>45874.583680555559</v>
      </c>
      <c r="AC855" s="11">
        <f>AA855</f>
        <v>45874.562847222223</v>
      </c>
      <c r="AD855" s="11">
        <f>AB855</f>
        <v>45874.583680555559</v>
      </c>
      <c r="AE855">
        <v>0</v>
      </c>
      <c r="AF855">
        <v>0</v>
      </c>
      <c r="AH855" t="str">
        <f>H855</f>
        <v>GOULD (41)</v>
      </c>
      <c r="AI855" t="str">
        <f>C855</f>
        <v>OakLawn103</v>
      </c>
      <c r="AJ855" t="str">
        <f>AH855</f>
        <v>GOULD (41)</v>
      </c>
      <c r="AM855" t="s">
        <v>39</v>
      </c>
      <c r="AS855" t="str">
        <f>B855</f>
        <v>Tuesday</v>
      </c>
      <c r="AV855" t="s">
        <v>41</v>
      </c>
      <c r="BO855" s="12">
        <v>45881</v>
      </c>
      <c r="BP855" s="13" t="s">
        <v>104</v>
      </c>
      <c r="BQ855" s="13" t="s">
        <v>107</v>
      </c>
      <c r="BR855" s="13">
        <v>9504585</v>
      </c>
      <c r="BS855" s="13" t="s">
        <v>75</v>
      </c>
      <c r="BT855" s="13">
        <v>29947</v>
      </c>
      <c r="BU855" s="13" t="s">
        <v>90</v>
      </c>
      <c r="BV855" s="13" t="s">
        <v>77</v>
      </c>
      <c r="BW855" s="13" t="s">
        <v>78</v>
      </c>
      <c r="BX855" s="13" t="s">
        <v>79</v>
      </c>
      <c r="BY855" s="13">
        <v>29940</v>
      </c>
      <c r="BZ855" s="13" t="s">
        <v>80</v>
      </c>
      <c r="CA855" s="13" t="s">
        <v>81</v>
      </c>
      <c r="CB855" s="13">
        <v>29941</v>
      </c>
      <c r="CC855" s="13"/>
      <c r="CD855" s="13" t="s">
        <v>82</v>
      </c>
      <c r="CE855" s="13"/>
      <c r="CF855" s="13" t="s">
        <v>83</v>
      </c>
      <c r="CG855" s="3">
        <f>BO855</f>
        <v>45881</v>
      </c>
      <c r="CH855" s="4" t="str">
        <f>LEFT(BU855,(LEN(BU855)-2))</f>
        <v>11:30</v>
      </c>
      <c r="CI855" s="4" t="str">
        <f>LEFT(CH855)</f>
        <v>1</v>
      </c>
      <c r="CJ855" s="4" t="str" cm="1">
        <f t="array" ref="CJ855">_xlfn.IFS(CI855 = "1","13",CI855 = "2","14",CI855 = "3","15",CI855 = "4","16",CI855 &gt; 4,CI855)</f>
        <v>13</v>
      </c>
      <c r="CK855" s="4" t="str">
        <f>RIGHT(CH855,2)</f>
        <v>30</v>
      </c>
      <c r="CL855" s="5" t="str">
        <f>_xlfn.CONCAT(CJ855,":",CK855)</f>
        <v>13:30</v>
      </c>
      <c r="CM855" s="9">
        <f>CG855</f>
        <v>45881</v>
      </c>
      <c r="CN855" s="10">
        <f>CM855</f>
        <v>45881</v>
      </c>
      <c r="CO855" s="10">
        <f>CN855+TIME(CJ855,CK855,CK855)</f>
        <v>45881.562847222223</v>
      </c>
      <c r="CP855" s="10">
        <f>CO855+TIME(0,30,0)</f>
        <v>45881.583680555559</v>
      </c>
    </row>
    <row r="856" spans="1:94" x14ac:dyDescent="0.25">
      <c r="A856" s="7">
        <v>45874</v>
      </c>
      <c r="B856" s="8" t="s">
        <v>104</v>
      </c>
      <c r="C856" s="8" t="s">
        <v>107</v>
      </c>
      <c r="D856" s="8">
        <v>9504585</v>
      </c>
      <c r="E856" s="8" t="s">
        <v>75</v>
      </c>
      <c r="F856" s="8">
        <v>29947</v>
      </c>
      <c r="G856" s="8" t="s">
        <v>89</v>
      </c>
      <c r="H856" s="8" t="s">
        <v>108</v>
      </c>
      <c r="I856" s="8" t="s">
        <v>78</v>
      </c>
      <c r="J856" s="8" t="s">
        <v>79</v>
      </c>
      <c r="K856" s="8">
        <v>29940</v>
      </c>
      <c r="L856" s="8" t="s">
        <v>80</v>
      </c>
      <c r="M856" s="8" t="s">
        <v>81</v>
      </c>
      <c r="N856" s="8">
        <v>29941</v>
      </c>
      <c r="O856" s="8"/>
      <c r="P856" s="8" t="s">
        <v>82</v>
      </c>
      <c r="Q856" s="8"/>
      <c r="R856" s="8" t="s">
        <v>83</v>
      </c>
      <c r="S856" s="3">
        <f>A856</f>
        <v>45874</v>
      </c>
      <c r="T856" s="4" t="str">
        <f>LEFT(G856,(LEN(G856)-2))</f>
        <v>11:00</v>
      </c>
      <c r="U856" s="4" t="str">
        <f t="shared" si="91"/>
        <v>1</v>
      </c>
      <c r="V856" s="4" t="str" cm="1">
        <f t="array" ref="V856">_xlfn.IFS(U856 = "1","13",U856 = "2","14",U856 = "3","15",U856 = "4","16",U856 &gt; 4,U856)</f>
        <v>13</v>
      </c>
      <c r="W856" s="4" t="str">
        <f t="shared" si="92"/>
        <v>00</v>
      </c>
      <c r="X856" s="5" t="str">
        <f t="shared" si="93"/>
        <v>13:00</v>
      </c>
      <c r="Y856" s="9">
        <f t="shared" si="94"/>
        <v>45874</v>
      </c>
      <c r="Z856" s="10">
        <f t="shared" si="95"/>
        <v>45874</v>
      </c>
      <c r="AA856" s="10">
        <f t="shared" si="96"/>
        <v>45874.541666666664</v>
      </c>
      <c r="AB856" s="10">
        <f t="shared" si="97"/>
        <v>45874.5625</v>
      </c>
      <c r="AC856" s="11">
        <f>AA856</f>
        <v>45874.541666666664</v>
      </c>
      <c r="AD856" s="11">
        <f>AB856</f>
        <v>45874.5625</v>
      </c>
      <c r="AE856">
        <v>0</v>
      </c>
      <c r="AF856">
        <v>0</v>
      </c>
      <c r="AH856" t="str">
        <f>H856</f>
        <v>GOULD (41)</v>
      </c>
      <c r="AI856" t="str">
        <f>C856</f>
        <v>OakLawn103</v>
      </c>
      <c r="AJ856" t="str">
        <f>AH856</f>
        <v>GOULD (41)</v>
      </c>
      <c r="AM856" t="s">
        <v>39</v>
      </c>
      <c r="AS856" t="str">
        <f>B856</f>
        <v>Tuesday</v>
      </c>
      <c r="AV856" t="s">
        <v>41</v>
      </c>
      <c r="BO856" s="12">
        <v>45881</v>
      </c>
      <c r="BP856" s="13" t="s">
        <v>104</v>
      </c>
      <c r="BQ856" s="13" t="s">
        <v>107</v>
      </c>
      <c r="BR856" s="13">
        <v>9504585</v>
      </c>
      <c r="BS856" s="13" t="s">
        <v>75</v>
      </c>
      <c r="BT856" s="13">
        <v>29947</v>
      </c>
      <c r="BU856" s="13" t="s">
        <v>93</v>
      </c>
      <c r="BV856" s="13" t="s">
        <v>92</v>
      </c>
      <c r="BW856" s="13" t="s">
        <v>78</v>
      </c>
      <c r="BX856" s="13" t="s">
        <v>79</v>
      </c>
      <c r="BY856" s="13">
        <v>29940</v>
      </c>
      <c r="BZ856" s="13" t="s">
        <v>80</v>
      </c>
      <c r="CA856" s="13" t="s">
        <v>81</v>
      </c>
      <c r="CB856" s="13">
        <v>29941</v>
      </c>
      <c r="CC856" s="13"/>
      <c r="CD856" s="13" t="s">
        <v>82</v>
      </c>
      <c r="CE856" s="13"/>
      <c r="CF856" s="13" t="s">
        <v>83</v>
      </c>
      <c r="CG856" s="3">
        <f>BO856</f>
        <v>45881</v>
      </c>
      <c r="CH856" s="4" t="str">
        <f>LEFT(BU856,(LEN(BU856)-2))</f>
        <v>12:30</v>
      </c>
      <c r="CI856" s="4" t="str">
        <f>LEFT(CH856)</f>
        <v>1</v>
      </c>
      <c r="CJ856" s="4" t="str" cm="1">
        <f t="array" ref="CJ856">_xlfn.IFS(CI856 = "1","13",CI856 = "2","14",CI856 = "3","15",CI856 = "4","16",CI856 &gt; 4,CI856)</f>
        <v>13</v>
      </c>
      <c r="CK856" s="4" t="str">
        <f>RIGHT(CH856,2)</f>
        <v>30</v>
      </c>
      <c r="CL856" s="5" t="str">
        <f>_xlfn.CONCAT(CJ856,":",CK856)</f>
        <v>13:30</v>
      </c>
      <c r="CM856" s="9">
        <f>CG856</f>
        <v>45881</v>
      </c>
      <c r="CN856" s="10">
        <f>CM856</f>
        <v>45881</v>
      </c>
      <c r="CO856" s="10">
        <f>CN856+TIME(CJ856,CK856,CK856)</f>
        <v>45881.562847222223</v>
      </c>
      <c r="CP856" s="10">
        <f>CO856+TIME(0,30,0)</f>
        <v>45881.583680555559</v>
      </c>
    </row>
    <row r="857" spans="1:94" x14ac:dyDescent="0.25">
      <c r="A857" s="12">
        <v>45874</v>
      </c>
      <c r="B857" s="13" t="s">
        <v>104</v>
      </c>
      <c r="C857" s="13" t="s">
        <v>107</v>
      </c>
      <c r="D857" s="13">
        <v>9504585</v>
      </c>
      <c r="E857" s="13" t="s">
        <v>75</v>
      </c>
      <c r="F857" s="13">
        <v>29947</v>
      </c>
      <c r="G857" s="13" t="s">
        <v>90</v>
      </c>
      <c r="H857" s="13" t="s">
        <v>77</v>
      </c>
      <c r="I857" s="13" t="s">
        <v>78</v>
      </c>
      <c r="J857" s="13" t="s">
        <v>79</v>
      </c>
      <c r="K857" s="13">
        <v>29940</v>
      </c>
      <c r="L857" s="13" t="s">
        <v>80</v>
      </c>
      <c r="M857" s="13" t="s">
        <v>81</v>
      </c>
      <c r="N857" s="13">
        <v>29941</v>
      </c>
      <c r="O857" s="13"/>
      <c r="P857" s="13" t="s">
        <v>82</v>
      </c>
      <c r="Q857" s="13"/>
      <c r="R857" s="13" t="s">
        <v>83</v>
      </c>
      <c r="S857" s="3">
        <f>A857</f>
        <v>45874</v>
      </c>
      <c r="T857" s="4" t="str">
        <f>LEFT(G857,(LEN(G857)-2))</f>
        <v>11:30</v>
      </c>
      <c r="U857" s="4" t="str">
        <f t="shared" si="91"/>
        <v>1</v>
      </c>
      <c r="V857" s="4" t="str" cm="1">
        <f t="array" ref="V857">_xlfn.IFS(U857 = "1","13",U857 = "2","14",U857 = "3","15",U857 = "4","16",U857 &gt; 4,U857)</f>
        <v>13</v>
      </c>
      <c r="W857" s="4" t="str">
        <f t="shared" si="92"/>
        <v>30</v>
      </c>
      <c r="X857" s="5" t="str">
        <f t="shared" si="93"/>
        <v>13:30</v>
      </c>
      <c r="Y857" s="9">
        <f t="shared" si="94"/>
        <v>45874</v>
      </c>
      <c r="Z857" s="10">
        <f t="shared" si="95"/>
        <v>45874</v>
      </c>
      <c r="AA857" s="10">
        <f t="shared" si="96"/>
        <v>45874.562847222223</v>
      </c>
      <c r="AB857" s="10">
        <f t="shared" si="97"/>
        <v>45874.583680555559</v>
      </c>
      <c r="AC857" s="11">
        <f>AA857</f>
        <v>45874.562847222223</v>
      </c>
      <c r="AD857" s="11">
        <f>AB857</f>
        <v>45874.583680555559</v>
      </c>
      <c r="AE857">
        <v>0</v>
      </c>
      <c r="AF857">
        <v>0</v>
      </c>
      <c r="AH857" t="str">
        <f>H857</f>
        <v>AVAILABLE</v>
      </c>
      <c r="AI857" t="str">
        <f>C857</f>
        <v>OakLawn103</v>
      </c>
      <c r="AJ857" t="str">
        <f>AH857</f>
        <v>AVAILABLE</v>
      </c>
      <c r="AM857" t="s">
        <v>39</v>
      </c>
      <c r="AS857" t="str">
        <f>B857</f>
        <v>Tuesday</v>
      </c>
      <c r="AV857" t="s">
        <v>41</v>
      </c>
      <c r="BO857" s="12">
        <v>45881</v>
      </c>
      <c r="BP857" s="13" t="s">
        <v>104</v>
      </c>
      <c r="BQ857" s="13" t="s">
        <v>107</v>
      </c>
      <c r="BR857" s="13">
        <v>9504585</v>
      </c>
      <c r="BS857" s="13" t="s">
        <v>75</v>
      </c>
      <c r="BT857" s="13">
        <v>29947</v>
      </c>
      <c r="BU857" s="13" t="s">
        <v>95</v>
      </c>
      <c r="BV857" s="13" t="s">
        <v>77</v>
      </c>
      <c r="BW857" s="13" t="s">
        <v>78</v>
      </c>
      <c r="BX857" s="13" t="s">
        <v>79</v>
      </c>
      <c r="BY857" s="13">
        <v>29940</v>
      </c>
      <c r="BZ857" s="13" t="s">
        <v>80</v>
      </c>
      <c r="CA857" s="13" t="s">
        <v>81</v>
      </c>
      <c r="CB857" s="13">
        <v>29941</v>
      </c>
      <c r="CC857" s="13"/>
      <c r="CD857" s="13" t="s">
        <v>82</v>
      </c>
      <c r="CE857" s="13"/>
      <c r="CF857" s="13" t="s">
        <v>83</v>
      </c>
      <c r="CG857" s="3">
        <f>BO857</f>
        <v>45881</v>
      </c>
      <c r="CH857" s="4" t="str">
        <f>LEFT(BU857,(LEN(BU857)-2))</f>
        <v>1:30</v>
      </c>
      <c r="CI857" s="4" t="str">
        <f>LEFT(CH857)</f>
        <v>1</v>
      </c>
      <c r="CJ857" s="4" t="str" cm="1">
        <f t="array" ref="CJ857">_xlfn.IFS(CI857 = "1","13",CI857 = "2","14",CI857 = "3","15",CI857 = "4","16",CI857 &gt; 4,CI857)</f>
        <v>13</v>
      </c>
      <c r="CK857" s="4" t="str">
        <f>RIGHT(CH857,2)</f>
        <v>30</v>
      </c>
      <c r="CL857" s="5" t="str">
        <f>_xlfn.CONCAT(CJ857,":",CK857)</f>
        <v>13:30</v>
      </c>
      <c r="CM857" s="9">
        <f>CG857</f>
        <v>45881</v>
      </c>
      <c r="CN857" s="10">
        <f>CM857</f>
        <v>45881</v>
      </c>
      <c r="CO857" s="10">
        <f>CN857+TIME(CJ857,CK857,CK857)</f>
        <v>45881.562847222223</v>
      </c>
      <c r="CP857" s="10">
        <f>CO857+TIME(0,30,0)</f>
        <v>45881.583680555559</v>
      </c>
    </row>
    <row r="858" spans="1:94" x14ac:dyDescent="0.25">
      <c r="A858" s="7">
        <v>45874</v>
      </c>
      <c r="B858" s="8" t="s">
        <v>104</v>
      </c>
      <c r="C858" s="8" t="s">
        <v>107</v>
      </c>
      <c r="D858" s="8">
        <v>9504585</v>
      </c>
      <c r="E858" s="8" t="s">
        <v>75</v>
      </c>
      <c r="F858" s="8">
        <v>29947</v>
      </c>
      <c r="G858" s="8" t="s">
        <v>91</v>
      </c>
      <c r="H858" s="8" t="s">
        <v>92</v>
      </c>
      <c r="I858" s="8" t="s">
        <v>78</v>
      </c>
      <c r="J858" s="8" t="s">
        <v>79</v>
      </c>
      <c r="K858" s="8">
        <v>29940</v>
      </c>
      <c r="L858" s="8" t="s">
        <v>80</v>
      </c>
      <c r="M858" s="8" t="s">
        <v>81</v>
      </c>
      <c r="N858" s="8">
        <v>29941</v>
      </c>
      <c r="O858" s="8"/>
      <c r="P858" s="8" t="s">
        <v>82</v>
      </c>
      <c r="Q858" s="8"/>
      <c r="R858" s="8" t="s">
        <v>83</v>
      </c>
      <c r="S858" s="3">
        <f>A858</f>
        <v>45874</v>
      </c>
      <c r="T858" s="4" t="str">
        <f>LEFT(G858,(LEN(G858)-2))</f>
        <v>12:00</v>
      </c>
      <c r="U858" s="4" t="str">
        <f t="shared" si="91"/>
        <v>1</v>
      </c>
      <c r="V858" s="4" t="str" cm="1">
        <f t="array" ref="V858">_xlfn.IFS(U858 = "1","13",U858 = "2","14",U858 = "3","15",U858 = "4","16",U858 &gt; 4,U858)</f>
        <v>13</v>
      </c>
      <c r="W858" s="4" t="str">
        <f t="shared" si="92"/>
        <v>00</v>
      </c>
      <c r="X858" s="5" t="str">
        <f t="shared" si="93"/>
        <v>13:00</v>
      </c>
      <c r="Y858" s="9">
        <f t="shared" si="94"/>
        <v>45874</v>
      </c>
      <c r="Z858" s="10">
        <f t="shared" si="95"/>
        <v>45874</v>
      </c>
      <c r="AA858" s="10">
        <f t="shared" si="96"/>
        <v>45874.541666666664</v>
      </c>
      <c r="AB858" s="10">
        <f t="shared" si="97"/>
        <v>45874.5625</v>
      </c>
      <c r="AC858" s="11">
        <f>AA858</f>
        <v>45874.541666666664</v>
      </c>
      <c r="AD858" s="11">
        <f>AB858</f>
        <v>45874.5625</v>
      </c>
      <c r="AE858">
        <v>0</v>
      </c>
      <c r="AF858">
        <v>0</v>
      </c>
      <c r="AH858" t="str">
        <f>H858</f>
        <v>TCT LUNCH 12:15- 12:45</v>
      </c>
      <c r="AI858" t="str">
        <f>C858</f>
        <v>OakLawn103</v>
      </c>
      <c r="AJ858" t="str">
        <f>AH858</f>
        <v>TCT LUNCH 12:15- 12:45</v>
      </c>
      <c r="AM858" t="s">
        <v>39</v>
      </c>
      <c r="AS858" t="str">
        <f>B858</f>
        <v>Tuesday</v>
      </c>
      <c r="AV858" t="s">
        <v>41</v>
      </c>
      <c r="BO858" s="12">
        <v>45881</v>
      </c>
      <c r="BP858" s="13" t="s">
        <v>104</v>
      </c>
      <c r="BQ858" s="13" t="s">
        <v>109</v>
      </c>
      <c r="BR858" s="13">
        <v>9504589</v>
      </c>
      <c r="BS858" s="13" t="s">
        <v>75</v>
      </c>
      <c r="BT858" s="13">
        <v>29948</v>
      </c>
      <c r="BU858" s="13" t="s">
        <v>88</v>
      </c>
      <c r="BV858" s="13" t="s">
        <v>114</v>
      </c>
      <c r="BW858" s="13" t="s">
        <v>78</v>
      </c>
      <c r="BX858" s="13" t="s">
        <v>79</v>
      </c>
      <c r="BY858" s="13">
        <v>29940</v>
      </c>
      <c r="BZ858" s="13" t="s">
        <v>80</v>
      </c>
      <c r="CA858" s="13" t="s">
        <v>81</v>
      </c>
      <c r="CB858" s="13">
        <v>29941</v>
      </c>
      <c r="CC858" s="13"/>
      <c r="CD858" s="13" t="s">
        <v>82</v>
      </c>
      <c r="CE858" s="13"/>
      <c r="CF858" s="13" t="s">
        <v>83</v>
      </c>
      <c r="CG858" s="3">
        <f>BO858</f>
        <v>45881</v>
      </c>
      <c r="CH858" s="4" t="str">
        <f>LEFT(BU858,(LEN(BU858)-2))</f>
        <v>10:30</v>
      </c>
      <c r="CI858" s="4" t="str">
        <f>LEFT(CH858)</f>
        <v>1</v>
      </c>
      <c r="CJ858" s="4" t="str" cm="1">
        <f t="array" ref="CJ858">_xlfn.IFS(CI858 = "1","13",CI858 = "2","14",CI858 = "3","15",CI858 = "4","16",CI858 &gt; 4,CI858)</f>
        <v>13</v>
      </c>
      <c r="CK858" s="4" t="str">
        <f>RIGHT(CH858,2)</f>
        <v>30</v>
      </c>
      <c r="CL858" s="5" t="str">
        <f>_xlfn.CONCAT(CJ858,":",CK858)</f>
        <v>13:30</v>
      </c>
      <c r="CM858" s="9">
        <f>CG858</f>
        <v>45881</v>
      </c>
      <c r="CN858" s="10">
        <f>CM858</f>
        <v>45881</v>
      </c>
      <c r="CO858" s="10">
        <f>CN858+TIME(CJ858,CK858,CK858)</f>
        <v>45881.562847222223</v>
      </c>
      <c r="CP858" s="10">
        <f>CO858+TIME(0,30,0)</f>
        <v>45881.583680555559</v>
      </c>
    </row>
    <row r="859" spans="1:94" x14ac:dyDescent="0.25">
      <c r="A859" s="12">
        <v>45874</v>
      </c>
      <c r="B859" s="13" t="s">
        <v>104</v>
      </c>
      <c r="C859" s="13" t="s">
        <v>107</v>
      </c>
      <c r="D859" s="13">
        <v>9504585</v>
      </c>
      <c r="E859" s="13" t="s">
        <v>75</v>
      </c>
      <c r="F859" s="13">
        <v>29947</v>
      </c>
      <c r="G859" s="13" t="s">
        <v>93</v>
      </c>
      <c r="H859" s="13" t="s">
        <v>92</v>
      </c>
      <c r="I859" s="13" t="s">
        <v>78</v>
      </c>
      <c r="J859" s="13" t="s">
        <v>79</v>
      </c>
      <c r="K859" s="13">
        <v>29940</v>
      </c>
      <c r="L859" s="13" t="s">
        <v>80</v>
      </c>
      <c r="M859" s="13" t="s">
        <v>81</v>
      </c>
      <c r="N859" s="13">
        <v>29941</v>
      </c>
      <c r="O859" s="13"/>
      <c r="P859" s="13" t="s">
        <v>82</v>
      </c>
      <c r="Q859" s="13"/>
      <c r="R859" s="13" t="s">
        <v>83</v>
      </c>
      <c r="S859" s="3">
        <f>A859</f>
        <v>45874</v>
      </c>
      <c r="T859" s="4" t="str">
        <f>LEFT(G859,(LEN(G859)-2))</f>
        <v>12:30</v>
      </c>
      <c r="U859" s="4" t="str">
        <f t="shared" si="91"/>
        <v>1</v>
      </c>
      <c r="V859" s="4" t="str" cm="1">
        <f t="array" ref="V859">_xlfn.IFS(U859 = "1","13",U859 = "2","14",U859 = "3","15",U859 = "4","16",U859 &gt; 4,U859)</f>
        <v>13</v>
      </c>
      <c r="W859" s="4" t="str">
        <f t="shared" si="92"/>
        <v>30</v>
      </c>
      <c r="X859" s="5" t="str">
        <f t="shared" si="93"/>
        <v>13:30</v>
      </c>
      <c r="Y859" s="9">
        <f t="shared" si="94"/>
        <v>45874</v>
      </c>
      <c r="Z859" s="10">
        <f t="shared" si="95"/>
        <v>45874</v>
      </c>
      <c r="AA859" s="10">
        <f t="shared" si="96"/>
        <v>45874.562847222223</v>
      </c>
      <c r="AB859" s="10">
        <f t="shared" si="97"/>
        <v>45874.583680555559</v>
      </c>
      <c r="AC859" s="11">
        <f>AA859</f>
        <v>45874.562847222223</v>
      </c>
      <c r="AD859" s="11">
        <f>AB859</f>
        <v>45874.583680555559</v>
      </c>
      <c r="AE859">
        <v>0</v>
      </c>
      <c r="AF859">
        <v>0</v>
      </c>
      <c r="AH859" t="str">
        <f>H859</f>
        <v>TCT LUNCH 12:15- 12:45</v>
      </c>
      <c r="AI859" t="str">
        <f>C859</f>
        <v>OakLawn103</v>
      </c>
      <c r="AJ859" t="str">
        <f>AH859</f>
        <v>TCT LUNCH 12:15- 12:45</v>
      </c>
      <c r="AM859" t="s">
        <v>39</v>
      </c>
      <c r="AS859" t="str">
        <f>B859</f>
        <v>Tuesday</v>
      </c>
      <c r="AV859" t="s">
        <v>41</v>
      </c>
      <c r="BO859" s="12">
        <v>45881</v>
      </c>
      <c r="BP859" s="13" t="s">
        <v>104</v>
      </c>
      <c r="BQ859" s="13" t="s">
        <v>109</v>
      </c>
      <c r="BR859" s="13">
        <v>9504589</v>
      </c>
      <c r="BS859" s="13" t="s">
        <v>75</v>
      </c>
      <c r="BT859" s="13">
        <v>29948</v>
      </c>
      <c r="BU859" s="13" t="s">
        <v>90</v>
      </c>
      <c r="BV859" s="13" t="s">
        <v>114</v>
      </c>
      <c r="BW859" s="13" t="s">
        <v>78</v>
      </c>
      <c r="BX859" s="13" t="s">
        <v>79</v>
      </c>
      <c r="BY859" s="13">
        <v>29940</v>
      </c>
      <c r="BZ859" s="13" t="s">
        <v>80</v>
      </c>
      <c r="CA859" s="13" t="s">
        <v>81</v>
      </c>
      <c r="CB859" s="13">
        <v>29941</v>
      </c>
      <c r="CC859" s="13"/>
      <c r="CD859" s="13" t="s">
        <v>82</v>
      </c>
      <c r="CE859" s="13"/>
      <c r="CF859" s="13" t="s">
        <v>83</v>
      </c>
      <c r="CG859" s="3">
        <f>BO859</f>
        <v>45881</v>
      </c>
      <c r="CH859" s="4" t="str">
        <f>LEFT(BU859,(LEN(BU859)-2))</f>
        <v>11:30</v>
      </c>
      <c r="CI859" s="4" t="str">
        <f>LEFT(CH859)</f>
        <v>1</v>
      </c>
      <c r="CJ859" s="4" t="str" cm="1">
        <f t="array" ref="CJ859">_xlfn.IFS(CI859 = "1","13",CI859 = "2","14",CI859 = "3","15",CI859 = "4","16",CI859 &gt; 4,CI859)</f>
        <v>13</v>
      </c>
      <c r="CK859" s="4" t="str">
        <f>RIGHT(CH859,2)</f>
        <v>30</v>
      </c>
      <c r="CL859" s="5" t="str">
        <f>_xlfn.CONCAT(CJ859,":",CK859)</f>
        <v>13:30</v>
      </c>
      <c r="CM859" s="9">
        <f>CG859</f>
        <v>45881</v>
      </c>
      <c r="CN859" s="10">
        <f>CM859</f>
        <v>45881</v>
      </c>
      <c r="CO859" s="10">
        <f>CN859+TIME(CJ859,CK859,CK859)</f>
        <v>45881.562847222223</v>
      </c>
      <c r="CP859" s="10">
        <f>CO859+TIME(0,30,0)</f>
        <v>45881.583680555559</v>
      </c>
    </row>
    <row r="860" spans="1:94" x14ac:dyDescent="0.25">
      <c r="A860" s="7">
        <v>45874</v>
      </c>
      <c r="B860" s="8" t="s">
        <v>104</v>
      </c>
      <c r="C860" s="8" t="s">
        <v>107</v>
      </c>
      <c r="D860" s="8">
        <v>9504585</v>
      </c>
      <c r="E860" s="8" t="s">
        <v>75</v>
      </c>
      <c r="F860" s="8">
        <v>29947</v>
      </c>
      <c r="G860" s="8" t="s">
        <v>94</v>
      </c>
      <c r="H860" s="8" t="s">
        <v>77</v>
      </c>
      <c r="I860" s="8" t="s">
        <v>78</v>
      </c>
      <c r="J860" s="8" t="s">
        <v>79</v>
      </c>
      <c r="K860" s="8">
        <v>29940</v>
      </c>
      <c r="L860" s="8" t="s">
        <v>80</v>
      </c>
      <c r="M860" s="8" t="s">
        <v>81</v>
      </c>
      <c r="N860" s="8">
        <v>29941</v>
      </c>
      <c r="O860" s="8"/>
      <c r="P860" s="8" t="s">
        <v>82</v>
      </c>
      <c r="Q860" s="8"/>
      <c r="R860" s="8" t="s">
        <v>83</v>
      </c>
      <c r="S860" s="3">
        <f>A860</f>
        <v>45874</v>
      </c>
      <c r="T860" s="4" t="str">
        <f>LEFT(G860,(LEN(G860)-2))</f>
        <v>1:00</v>
      </c>
      <c r="U860" s="4" t="str">
        <f t="shared" si="91"/>
        <v>1</v>
      </c>
      <c r="V860" s="4" t="str" cm="1">
        <f t="array" ref="V860">_xlfn.IFS(U860 = "1","13",U860 = "2","14",U860 = "3","15",U860 = "4","16",U860 &gt; 4,U860)</f>
        <v>13</v>
      </c>
      <c r="W860" s="4" t="str">
        <f t="shared" si="92"/>
        <v>00</v>
      </c>
      <c r="X860" s="5" t="str">
        <f t="shared" si="93"/>
        <v>13:00</v>
      </c>
      <c r="Y860" s="9">
        <f t="shared" si="94"/>
        <v>45874</v>
      </c>
      <c r="Z860" s="10">
        <f t="shared" si="95"/>
        <v>45874</v>
      </c>
      <c r="AA860" s="10">
        <f t="shared" si="96"/>
        <v>45874.541666666664</v>
      </c>
      <c r="AB860" s="10">
        <f t="shared" si="97"/>
        <v>45874.5625</v>
      </c>
      <c r="AC860" s="11">
        <f>AA860</f>
        <v>45874.541666666664</v>
      </c>
      <c r="AD860" s="11">
        <f>AB860</f>
        <v>45874.5625</v>
      </c>
      <c r="AE860">
        <v>0</v>
      </c>
      <c r="AF860">
        <v>0</v>
      </c>
      <c r="AH860" t="str">
        <f>H860</f>
        <v>AVAILABLE</v>
      </c>
      <c r="AI860" t="str">
        <f>C860</f>
        <v>OakLawn103</v>
      </c>
      <c r="AJ860" t="str">
        <f>AH860</f>
        <v>AVAILABLE</v>
      </c>
      <c r="AM860" t="s">
        <v>39</v>
      </c>
      <c r="AS860" t="str">
        <f>B860</f>
        <v>Tuesday</v>
      </c>
      <c r="AV860" t="s">
        <v>41</v>
      </c>
      <c r="BO860" s="12">
        <v>45881</v>
      </c>
      <c r="BP860" s="13" t="s">
        <v>104</v>
      </c>
      <c r="BQ860" s="13" t="s">
        <v>109</v>
      </c>
      <c r="BR860" s="13">
        <v>9504589</v>
      </c>
      <c r="BS860" s="13" t="s">
        <v>75</v>
      </c>
      <c r="BT860" s="13">
        <v>29948</v>
      </c>
      <c r="BU860" s="13" t="s">
        <v>93</v>
      </c>
      <c r="BV860" s="13" t="s">
        <v>92</v>
      </c>
      <c r="BW860" s="13" t="s">
        <v>78</v>
      </c>
      <c r="BX860" s="13" t="s">
        <v>79</v>
      </c>
      <c r="BY860" s="13">
        <v>29940</v>
      </c>
      <c r="BZ860" s="13" t="s">
        <v>80</v>
      </c>
      <c r="CA860" s="13" t="s">
        <v>81</v>
      </c>
      <c r="CB860" s="13">
        <v>29941</v>
      </c>
      <c r="CC860" s="13"/>
      <c r="CD860" s="13" t="s">
        <v>82</v>
      </c>
      <c r="CE860" s="13"/>
      <c r="CF860" s="13" t="s">
        <v>83</v>
      </c>
      <c r="CG860" s="3">
        <f>BO860</f>
        <v>45881</v>
      </c>
      <c r="CH860" s="4" t="str">
        <f>LEFT(BU860,(LEN(BU860)-2))</f>
        <v>12:30</v>
      </c>
      <c r="CI860" s="4" t="str">
        <f>LEFT(CH860)</f>
        <v>1</v>
      </c>
      <c r="CJ860" s="4" t="str" cm="1">
        <f t="array" ref="CJ860">_xlfn.IFS(CI860 = "1","13",CI860 = "2","14",CI860 = "3","15",CI860 = "4","16",CI860 &gt; 4,CI860)</f>
        <v>13</v>
      </c>
      <c r="CK860" s="4" t="str">
        <f>RIGHT(CH860,2)</f>
        <v>30</v>
      </c>
      <c r="CL860" s="5" t="str">
        <f>_xlfn.CONCAT(CJ860,":",CK860)</f>
        <v>13:30</v>
      </c>
      <c r="CM860" s="9">
        <f>CG860</f>
        <v>45881</v>
      </c>
      <c r="CN860" s="10">
        <f>CM860</f>
        <v>45881</v>
      </c>
      <c r="CO860" s="10">
        <f>CN860+TIME(CJ860,CK860,CK860)</f>
        <v>45881.562847222223</v>
      </c>
      <c r="CP860" s="10">
        <f>CO860+TIME(0,30,0)</f>
        <v>45881.583680555559</v>
      </c>
    </row>
    <row r="861" spans="1:94" x14ac:dyDescent="0.25">
      <c r="A861" s="12">
        <v>45874</v>
      </c>
      <c r="B861" s="13" t="s">
        <v>104</v>
      </c>
      <c r="C861" s="13" t="s">
        <v>107</v>
      </c>
      <c r="D861" s="13">
        <v>9504585</v>
      </c>
      <c r="E861" s="13" t="s">
        <v>75</v>
      </c>
      <c r="F861" s="13">
        <v>29947</v>
      </c>
      <c r="G861" s="13" t="s">
        <v>95</v>
      </c>
      <c r="H861" s="13" t="s">
        <v>77</v>
      </c>
      <c r="I861" s="13" t="s">
        <v>78</v>
      </c>
      <c r="J861" s="13" t="s">
        <v>79</v>
      </c>
      <c r="K861" s="13">
        <v>29940</v>
      </c>
      <c r="L861" s="13" t="s">
        <v>80</v>
      </c>
      <c r="M861" s="13" t="s">
        <v>81</v>
      </c>
      <c r="N861" s="13">
        <v>29941</v>
      </c>
      <c r="O861" s="13"/>
      <c r="P861" s="13" t="s">
        <v>82</v>
      </c>
      <c r="Q861" s="13"/>
      <c r="R861" s="13" t="s">
        <v>83</v>
      </c>
      <c r="S861" s="3">
        <f>A861</f>
        <v>45874</v>
      </c>
      <c r="T861" s="4" t="str">
        <f>LEFT(G861,(LEN(G861)-2))</f>
        <v>1:30</v>
      </c>
      <c r="U861" s="4" t="str">
        <f t="shared" si="91"/>
        <v>1</v>
      </c>
      <c r="V861" s="4" t="str" cm="1">
        <f t="array" ref="V861">_xlfn.IFS(U861 = "1","13",U861 = "2","14",U861 = "3","15",U861 = "4","16",U861 &gt; 4,U861)</f>
        <v>13</v>
      </c>
      <c r="W861" s="4" t="str">
        <f t="shared" si="92"/>
        <v>30</v>
      </c>
      <c r="X861" s="5" t="str">
        <f t="shared" si="93"/>
        <v>13:30</v>
      </c>
      <c r="Y861" s="9">
        <f t="shared" si="94"/>
        <v>45874</v>
      </c>
      <c r="Z861" s="10">
        <f t="shared" si="95"/>
        <v>45874</v>
      </c>
      <c r="AA861" s="10">
        <f t="shared" si="96"/>
        <v>45874.562847222223</v>
      </c>
      <c r="AB861" s="10">
        <f t="shared" si="97"/>
        <v>45874.583680555559</v>
      </c>
      <c r="AC861" s="11">
        <f>AA861</f>
        <v>45874.562847222223</v>
      </c>
      <c r="AD861" s="11">
        <f>AB861</f>
        <v>45874.583680555559</v>
      </c>
      <c r="AE861">
        <v>0</v>
      </c>
      <c r="AF861">
        <v>0</v>
      </c>
      <c r="AH861" t="str">
        <f>H861</f>
        <v>AVAILABLE</v>
      </c>
      <c r="AI861" t="str">
        <f>C861</f>
        <v>OakLawn103</v>
      </c>
      <c r="AJ861" t="str">
        <f>AH861</f>
        <v>AVAILABLE</v>
      </c>
      <c r="AM861" t="s">
        <v>39</v>
      </c>
      <c r="AS861" t="str">
        <f>B861</f>
        <v>Tuesday</v>
      </c>
      <c r="AV861" t="s">
        <v>41</v>
      </c>
      <c r="BO861" s="12">
        <v>45881</v>
      </c>
      <c r="BP861" s="13" t="s">
        <v>104</v>
      </c>
      <c r="BQ861" s="13" t="s">
        <v>109</v>
      </c>
      <c r="BR861" s="13">
        <v>9504589</v>
      </c>
      <c r="BS861" s="13" t="s">
        <v>75</v>
      </c>
      <c r="BT861" s="13">
        <v>29948</v>
      </c>
      <c r="BU861" s="13" t="s">
        <v>95</v>
      </c>
      <c r="BV861" s="13" t="s">
        <v>77</v>
      </c>
      <c r="BW861" s="13" t="s">
        <v>78</v>
      </c>
      <c r="BX861" s="13" t="s">
        <v>79</v>
      </c>
      <c r="BY861" s="13">
        <v>29940</v>
      </c>
      <c r="BZ861" s="13" t="s">
        <v>80</v>
      </c>
      <c r="CA861" s="13" t="s">
        <v>81</v>
      </c>
      <c r="CB861" s="13">
        <v>29941</v>
      </c>
      <c r="CC861" s="13"/>
      <c r="CD861" s="13" t="s">
        <v>82</v>
      </c>
      <c r="CE861" s="13"/>
      <c r="CF861" s="13" t="s">
        <v>83</v>
      </c>
      <c r="CG861" s="3">
        <f>BO861</f>
        <v>45881</v>
      </c>
      <c r="CH861" s="4" t="str">
        <f>LEFT(BU861,(LEN(BU861)-2))</f>
        <v>1:30</v>
      </c>
      <c r="CI861" s="4" t="str">
        <f>LEFT(CH861)</f>
        <v>1</v>
      </c>
      <c r="CJ861" s="4" t="str" cm="1">
        <f t="array" ref="CJ861">_xlfn.IFS(CI861 = "1","13",CI861 = "2","14",CI861 = "3","15",CI861 = "4","16",CI861 &gt; 4,CI861)</f>
        <v>13</v>
      </c>
      <c r="CK861" s="4" t="str">
        <f>RIGHT(CH861,2)</f>
        <v>30</v>
      </c>
      <c r="CL861" s="5" t="str">
        <f>_xlfn.CONCAT(CJ861,":",CK861)</f>
        <v>13:30</v>
      </c>
      <c r="CM861" s="9">
        <f>CG861</f>
        <v>45881</v>
      </c>
      <c r="CN861" s="10">
        <f>CM861</f>
        <v>45881</v>
      </c>
      <c r="CO861" s="10">
        <f>CN861+TIME(CJ861,CK861,CK861)</f>
        <v>45881.562847222223</v>
      </c>
      <c r="CP861" s="10">
        <f>CO861+TIME(0,30,0)</f>
        <v>45881.583680555559</v>
      </c>
    </row>
    <row r="862" spans="1:94" ht="15.75" x14ac:dyDescent="0.25">
      <c r="A862" s="7">
        <v>45874</v>
      </c>
      <c r="B862" s="8" t="s">
        <v>104</v>
      </c>
      <c r="C862" s="8" t="s">
        <v>107</v>
      </c>
      <c r="D862" s="8">
        <v>9504585</v>
      </c>
      <c r="E862" s="8" t="s">
        <v>75</v>
      </c>
      <c r="F862" s="8">
        <v>29947</v>
      </c>
      <c r="G862" s="8" t="s">
        <v>97</v>
      </c>
      <c r="H862" s="8" t="s">
        <v>77</v>
      </c>
      <c r="I862" s="8" t="s">
        <v>78</v>
      </c>
      <c r="J862" s="8" t="s">
        <v>79</v>
      </c>
      <c r="K862" s="8">
        <v>29940</v>
      </c>
      <c r="L862" s="8" t="s">
        <v>80</v>
      </c>
      <c r="M862" s="8" t="s">
        <v>81</v>
      </c>
      <c r="N862" s="8">
        <v>29941</v>
      </c>
      <c r="O862" s="8"/>
      <c r="P862" s="8" t="s">
        <v>82</v>
      </c>
      <c r="Q862" s="8"/>
      <c r="R862" s="8" t="s">
        <v>83</v>
      </c>
      <c r="S862" s="3">
        <f>A862</f>
        <v>45874</v>
      </c>
      <c r="T862" s="4" t="str">
        <f>LEFT(G862,(LEN(G862)-2))</f>
        <v>2:00</v>
      </c>
      <c r="U862" s="4" t="str">
        <f t="shared" si="91"/>
        <v>2</v>
      </c>
      <c r="V862" s="4" t="str" cm="1">
        <f t="array" ref="V862">_xlfn.IFS(U862 = "1","13",U862 = "2","14",U862 = "3","15",U862 = "4","16",U862 &gt; 4,U862)</f>
        <v>14</v>
      </c>
      <c r="W862" s="4" t="str">
        <f t="shared" si="92"/>
        <v>00</v>
      </c>
      <c r="X862" s="5" t="str">
        <f t="shared" si="93"/>
        <v>14:00</v>
      </c>
      <c r="Y862" s="9">
        <f t="shared" si="94"/>
        <v>45874</v>
      </c>
      <c r="Z862" s="10">
        <f t="shared" si="95"/>
        <v>45874</v>
      </c>
      <c r="AA862" s="10">
        <f t="shared" si="96"/>
        <v>45874.583333333336</v>
      </c>
      <c r="AB862" s="10">
        <f t="shared" si="97"/>
        <v>45874.604166666672</v>
      </c>
      <c r="AC862" s="11">
        <f>AA862</f>
        <v>45874.583333333336</v>
      </c>
      <c r="AD862" s="11">
        <f>AB862</f>
        <v>45874.604166666672</v>
      </c>
      <c r="AE862">
        <v>0</v>
      </c>
      <c r="AF862">
        <v>0</v>
      </c>
      <c r="AH862" t="str">
        <f>H862</f>
        <v>AVAILABLE</v>
      </c>
      <c r="AI862" t="str">
        <f>C862</f>
        <v>OakLawn103</v>
      </c>
      <c r="AJ862" t="str">
        <f>AH862</f>
        <v>AVAILABLE</v>
      </c>
      <c r="AM862" t="s">
        <v>39</v>
      </c>
      <c r="AS862" t="str">
        <f>B862</f>
        <v>Tuesday</v>
      </c>
      <c r="AV862" t="s">
        <v>41</v>
      </c>
      <c r="BO862" s="16">
        <v>45881</v>
      </c>
      <c r="BP862" s="17" t="s">
        <v>104</v>
      </c>
      <c r="BQ862" s="17" t="s">
        <v>115</v>
      </c>
      <c r="BR862" s="17">
        <v>9504574</v>
      </c>
      <c r="BS862" s="17" t="s">
        <v>75</v>
      </c>
      <c r="BT862" s="17">
        <v>29944</v>
      </c>
      <c r="BU862" s="17" t="s">
        <v>88</v>
      </c>
      <c r="BV862" s="17" t="s">
        <v>77</v>
      </c>
      <c r="BW862" s="17" t="s">
        <v>78</v>
      </c>
      <c r="BX862" s="17" t="s">
        <v>79</v>
      </c>
      <c r="BY862" s="17">
        <v>29940</v>
      </c>
      <c r="BZ862" s="17" t="s">
        <v>80</v>
      </c>
      <c r="CA862" s="17" t="s">
        <v>81</v>
      </c>
      <c r="CB862" s="17">
        <v>29941</v>
      </c>
      <c r="CC862" s="17"/>
      <c r="CD862" s="17" t="s">
        <v>82</v>
      </c>
      <c r="CE862" s="17"/>
      <c r="CF862" s="17" t="s">
        <v>83</v>
      </c>
      <c r="CG862" s="3">
        <f>BO862</f>
        <v>45881</v>
      </c>
      <c r="CH862" s="4" t="str">
        <f>LEFT(BU862,(LEN(BU862)-2))</f>
        <v>10:30</v>
      </c>
      <c r="CI862" s="4" t="str">
        <f>LEFT(CH862)</f>
        <v>1</v>
      </c>
      <c r="CJ862" s="4" t="str" cm="1">
        <f t="array" ref="CJ862">_xlfn.IFS(CI862 = "1","13",CI862 = "2","14",CI862 = "3","15",CI862 = "4","16",CI862 &gt; 4,CI862)</f>
        <v>13</v>
      </c>
      <c r="CK862" s="4" t="str">
        <f>RIGHT(CH862,2)</f>
        <v>30</v>
      </c>
      <c r="CL862" s="5" t="str">
        <f>_xlfn.CONCAT(CJ862,":",CK862)</f>
        <v>13:30</v>
      </c>
      <c r="CM862" s="9">
        <f>CG862</f>
        <v>45881</v>
      </c>
      <c r="CN862" s="10">
        <f>CM862</f>
        <v>45881</v>
      </c>
      <c r="CO862" s="10">
        <f>CN862+TIME(CJ862,CK862,CK862)</f>
        <v>45881.562847222223</v>
      </c>
      <c r="CP862" s="10">
        <f>CO862+TIME(0,30,0)</f>
        <v>45881.583680555559</v>
      </c>
    </row>
    <row r="863" spans="1:94" ht="15.75" x14ac:dyDescent="0.25">
      <c r="A863" s="12">
        <v>45874</v>
      </c>
      <c r="B863" s="13" t="s">
        <v>104</v>
      </c>
      <c r="C863" s="13" t="s">
        <v>107</v>
      </c>
      <c r="D863" s="13">
        <v>9504585</v>
      </c>
      <c r="E863" s="13" t="s">
        <v>75</v>
      </c>
      <c r="F863" s="13">
        <v>29947</v>
      </c>
      <c r="G863" s="13" t="s">
        <v>98</v>
      </c>
      <c r="H863" s="13" t="s">
        <v>77</v>
      </c>
      <c r="I863" s="13" t="s">
        <v>78</v>
      </c>
      <c r="J863" s="13" t="s">
        <v>79</v>
      </c>
      <c r="K863" s="13">
        <v>29940</v>
      </c>
      <c r="L863" s="13" t="s">
        <v>80</v>
      </c>
      <c r="M863" s="13" t="s">
        <v>81</v>
      </c>
      <c r="N863" s="13">
        <v>29941</v>
      </c>
      <c r="O863" s="13"/>
      <c r="P863" s="13" t="s">
        <v>82</v>
      </c>
      <c r="Q863" s="13"/>
      <c r="R863" s="13" t="s">
        <v>83</v>
      </c>
      <c r="S863" s="3">
        <f>A863</f>
        <v>45874</v>
      </c>
      <c r="T863" s="4" t="str">
        <f>LEFT(G863,(LEN(G863)-2))</f>
        <v>2:30</v>
      </c>
      <c r="U863" s="4" t="str">
        <f t="shared" si="91"/>
        <v>2</v>
      </c>
      <c r="V863" s="4" t="str" cm="1">
        <f t="array" ref="V863">_xlfn.IFS(U863 = "1","13",U863 = "2","14",U863 = "3","15",U863 = "4","16",U863 &gt; 4,U863)</f>
        <v>14</v>
      </c>
      <c r="W863" s="4" t="str">
        <f t="shared" si="92"/>
        <v>30</v>
      </c>
      <c r="X863" s="5" t="str">
        <f t="shared" si="93"/>
        <v>14:30</v>
      </c>
      <c r="Y863" s="9">
        <f t="shared" si="94"/>
        <v>45874</v>
      </c>
      <c r="Z863" s="10">
        <f t="shared" si="95"/>
        <v>45874</v>
      </c>
      <c r="AA863" s="10">
        <f t="shared" si="96"/>
        <v>45874.604513888888</v>
      </c>
      <c r="AB863" s="10">
        <f t="shared" si="97"/>
        <v>45874.625347222223</v>
      </c>
      <c r="AC863" s="11">
        <f>AA863</f>
        <v>45874.604513888888</v>
      </c>
      <c r="AD863" s="11">
        <f>AB863</f>
        <v>45874.625347222223</v>
      </c>
      <c r="AE863">
        <v>0</v>
      </c>
      <c r="AF863">
        <v>0</v>
      </c>
      <c r="AH863" t="str">
        <f>H863</f>
        <v>AVAILABLE</v>
      </c>
      <c r="AI863" t="str">
        <f>C863</f>
        <v>OakLawn103</v>
      </c>
      <c r="AJ863" t="str">
        <f>AH863</f>
        <v>AVAILABLE</v>
      </c>
      <c r="AM863" t="s">
        <v>39</v>
      </c>
      <c r="AS863" t="str">
        <f>B863</f>
        <v>Tuesday</v>
      </c>
      <c r="AV863" t="s">
        <v>41</v>
      </c>
      <c r="BO863" s="16">
        <v>45881</v>
      </c>
      <c r="BP863" s="17" t="s">
        <v>104</v>
      </c>
      <c r="BQ863" s="17" t="s">
        <v>115</v>
      </c>
      <c r="BR863" s="17">
        <v>9504574</v>
      </c>
      <c r="BS863" s="17" t="s">
        <v>75</v>
      </c>
      <c r="BT863" s="17">
        <v>29944</v>
      </c>
      <c r="BU863" s="17" t="s">
        <v>90</v>
      </c>
      <c r="BV863" s="17" t="s">
        <v>77</v>
      </c>
      <c r="BW863" s="17" t="s">
        <v>78</v>
      </c>
      <c r="BX863" s="17" t="s">
        <v>79</v>
      </c>
      <c r="BY863" s="17">
        <v>29940</v>
      </c>
      <c r="BZ863" s="17" t="s">
        <v>80</v>
      </c>
      <c r="CA863" s="17" t="s">
        <v>81</v>
      </c>
      <c r="CB863" s="17">
        <v>29941</v>
      </c>
      <c r="CC863" s="17"/>
      <c r="CD863" s="17" t="s">
        <v>82</v>
      </c>
      <c r="CE863" s="17"/>
      <c r="CF863" s="17" t="s">
        <v>83</v>
      </c>
      <c r="CG863" s="3">
        <f>BO863</f>
        <v>45881</v>
      </c>
      <c r="CH863" s="4" t="str">
        <f>LEFT(BU863,(LEN(BU863)-2))</f>
        <v>11:30</v>
      </c>
      <c r="CI863" s="4" t="str">
        <f>LEFT(CH863)</f>
        <v>1</v>
      </c>
      <c r="CJ863" s="4" t="str" cm="1">
        <f t="array" ref="CJ863">_xlfn.IFS(CI863 = "1","13",CI863 = "2","14",CI863 = "3","15",CI863 = "4","16",CI863 &gt; 4,CI863)</f>
        <v>13</v>
      </c>
      <c r="CK863" s="4" t="str">
        <f>RIGHT(CH863,2)</f>
        <v>30</v>
      </c>
      <c r="CL863" s="5" t="str">
        <f>_xlfn.CONCAT(CJ863,":",CK863)</f>
        <v>13:30</v>
      </c>
      <c r="CM863" s="9">
        <f>CG863</f>
        <v>45881</v>
      </c>
      <c r="CN863" s="10">
        <f>CM863</f>
        <v>45881</v>
      </c>
      <c r="CO863" s="10">
        <f>CN863+TIME(CJ863,CK863,CK863)</f>
        <v>45881.562847222223</v>
      </c>
      <c r="CP863" s="10">
        <f>CO863+TIME(0,30,0)</f>
        <v>45881.583680555559</v>
      </c>
    </row>
    <row r="864" spans="1:94" ht="15.75" x14ac:dyDescent="0.25">
      <c r="A864" s="7">
        <v>45874</v>
      </c>
      <c r="B864" s="8" t="s">
        <v>104</v>
      </c>
      <c r="C864" s="8" t="s">
        <v>107</v>
      </c>
      <c r="D864" s="8">
        <v>9504585</v>
      </c>
      <c r="E864" s="8" t="s">
        <v>75</v>
      </c>
      <c r="F864" s="8">
        <v>29947</v>
      </c>
      <c r="G864" s="8" t="s">
        <v>99</v>
      </c>
      <c r="H864" s="8" t="s">
        <v>77</v>
      </c>
      <c r="I864" s="8" t="s">
        <v>78</v>
      </c>
      <c r="J864" s="8" t="s">
        <v>79</v>
      </c>
      <c r="K864" s="8">
        <v>29940</v>
      </c>
      <c r="L864" s="8" t="s">
        <v>80</v>
      </c>
      <c r="M864" s="8" t="s">
        <v>81</v>
      </c>
      <c r="N864" s="8">
        <v>29941</v>
      </c>
      <c r="O864" s="8"/>
      <c r="P864" s="8" t="s">
        <v>82</v>
      </c>
      <c r="Q864" s="8"/>
      <c r="R864" s="8" t="s">
        <v>83</v>
      </c>
      <c r="S864" s="3">
        <f>A864</f>
        <v>45874</v>
      </c>
      <c r="T864" s="4" t="str">
        <f>LEFT(G864,(LEN(G864)-2))</f>
        <v>3:00</v>
      </c>
      <c r="U864" s="4" t="str">
        <f t="shared" si="91"/>
        <v>3</v>
      </c>
      <c r="V864" s="4" t="str" cm="1">
        <f t="array" ref="V864">_xlfn.IFS(U864 = "1","13",U864 = "2","14",U864 = "3","15",U864 = "4","16",U864 &gt; 4,U864)</f>
        <v>15</v>
      </c>
      <c r="W864" s="4" t="str">
        <f t="shared" si="92"/>
        <v>00</v>
      </c>
      <c r="X864" s="5" t="str">
        <f t="shared" si="93"/>
        <v>15:00</v>
      </c>
      <c r="Y864" s="9">
        <f t="shared" si="94"/>
        <v>45874</v>
      </c>
      <c r="Z864" s="10">
        <f t="shared" si="95"/>
        <v>45874</v>
      </c>
      <c r="AA864" s="10">
        <f t="shared" si="96"/>
        <v>45874.625</v>
      </c>
      <c r="AB864" s="10">
        <f t="shared" si="97"/>
        <v>45874.645833333336</v>
      </c>
      <c r="AC864" s="11">
        <f>AA864</f>
        <v>45874.625</v>
      </c>
      <c r="AD864" s="11">
        <f>AB864</f>
        <v>45874.645833333336</v>
      </c>
      <c r="AE864">
        <v>0</v>
      </c>
      <c r="AF864">
        <v>0</v>
      </c>
      <c r="AH864" t="str">
        <f>H864</f>
        <v>AVAILABLE</v>
      </c>
      <c r="AI864" t="str">
        <f>C864</f>
        <v>OakLawn103</v>
      </c>
      <c r="AJ864" t="str">
        <f>AH864</f>
        <v>AVAILABLE</v>
      </c>
      <c r="AM864" t="s">
        <v>39</v>
      </c>
      <c r="AS864" t="str">
        <f>B864</f>
        <v>Tuesday</v>
      </c>
      <c r="AV864" t="s">
        <v>41</v>
      </c>
      <c r="BO864" s="16">
        <v>45881</v>
      </c>
      <c r="BP864" s="17" t="s">
        <v>104</v>
      </c>
      <c r="BQ864" s="17" t="s">
        <v>115</v>
      </c>
      <c r="BR864" s="17">
        <v>9504574</v>
      </c>
      <c r="BS864" s="17" t="s">
        <v>75</v>
      </c>
      <c r="BT864" s="17">
        <v>29944</v>
      </c>
      <c r="BU864" s="17" t="s">
        <v>93</v>
      </c>
      <c r="BV864" s="17" t="s">
        <v>92</v>
      </c>
      <c r="BW864" s="17" t="s">
        <v>78</v>
      </c>
      <c r="BX864" s="17" t="s">
        <v>79</v>
      </c>
      <c r="BY864" s="17">
        <v>29940</v>
      </c>
      <c r="BZ864" s="17" t="s">
        <v>80</v>
      </c>
      <c r="CA864" s="17" t="s">
        <v>81</v>
      </c>
      <c r="CB864" s="17">
        <v>29941</v>
      </c>
      <c r="CC864" s="17"/>
      <c r="CD864" s="17" t="s">
        <v>82</v>
      </c>
      <c r="CE864" s="17"/>
      <c r="CF864" s="17" t="s">
        <v>83</v>
      </c>
      <c r="CG864" s="3">
        <f>BO864</f>
        <v>45881</v>
      </c>
      <c r="CH864" s="4" t="str">
        <f>LEFT(BU864,(LEN(BU864)-2))</f>
        <v>12:30</v>
      </c>
      <c r="CI864" s="4" t="str">
        <f>LEFT(CH864)</f>
        <v>1</v>
      </c>
      <c r="CJ864" s="4" t="str" cm="1">
        <f t="array" ref="CJ864">_xlfn.IFS(CI864 = "1","13",CI864 = "2","14",CI864 = "3","15",CI864 = "4","16",CI864 &gt; 4,CI864)</f>
        <v>13</v>
      </c>
      <c r="CK864" s="4" t="str">
        <f>RIGHT(CH864,2)</f>
        <v>30</v>
      </c>
      <c r="CL864" s="5" t="str">
        <f>_xlfn.CONCAT(CJ864,":",CK864)</f>
        <v>13:30</v>
      </c>
      <c r="CM864" s="9">
        <f>CG864</f>
        <v>45881</v>
      </c>
      <c r="CN864" s="10">
        <f>CM864</f>
        <v>45881</v>
      </c>
      <c r="CO864" s="10">
        <f>CN864+TIME(CJ864,CK864,CK864)</f>
        <v>45881.562847222223</v>
      </c>
      <c r="CP864" s="10">
        <f>CO864+TIME(0,30,0)</f>
        <v>45881.583680555559</v>
      </c>
    </row>
    <row r="865" spans="1:94" ht="15.75" x14ac:dyDescent="0.25">
      <c r="A865" s="12">
        <v>45874</v>
      </c>
      <c r="B865" s="13" t="s">
        <v>104</v>
      </c>
      <c r="C865" s="13" t="s">
        <v>107</v>
      </c>
      <c r="D865" s="13">
        <v>9504585</v>
      </c>
      <c r="E865" s="13" t="s">
        <v>75</v>
      </c>
      <c r="F865" s="13">
        <v>29947</v>
      </c>
      <c r="G865" s="13" t="s">
        <v>100</v>
      </c>
      <c r="H865" s="13" t="s">
        <v>77</v>
      </c>
      <c r="I865" s="13" t="s">
        <v>78</v>
      </c>
      <c r="J865" s="13" t="s">
        <v>79</v>
      </c>
      <c r="K865" s="13">
        <v>29940</v>
      </c>
      <c r="L865" s="13" t="s">
        <v>80</v>
      </c>
      <c r="M865" s="13" t="s">
        <v>81</v>
      </c>
      <c r="N865" s="13">
        <v>29941</v>
      </c>
      <c r="O865" s="13"/>
      <c r="P865" s="13" t="s">
        <v>82</v>
      </c>
      <c r="Q865" s="13"/>
      <c r="R865" s="13" t="s">
        <v>83</v>
      </c>
      <c r="S865" s="3">
        <f>A865</f>
        <v>45874</v>
      </c>
      <c r="T865" s="4" t="str">
        <f>LEFT(G865,(LEN(G865)-2))</f>
        <v>3:30</v>
      </c>
      <c r="U865" s="4" t="str">
        <f t="shared" si="91"/>
        <v>3</v>
      </c>
      <c r="V865" s="4" t="str" cm="1">
        <f t="array" ref="V865">_xlfn.IFS(U865 = "1","13",U865 = "2","14",U865 = "3","15",U865 = "4","16",U865 &gt; 4,U865)</f>
        <v>15</v>
      </c>
      <c r="W865" s="4" t="str">
        <f t="shared" si="92"/>
        <v>30</v>
      </c>
      <c r="X865" s="5" t="str">
        <f t="shared" si="93"/>
        <v>15:30</v>
      </c>
      <c r="Y865" s="9">
        <f t="shared" si="94"/>
        <v>45874</v>
      </c>
      <c r="Z865" s="10">
        <f t="shared" si="95"/>
        <v>45874</v>
      </c>
      <c r="AA865" s="10">
        <f t="shared" si="96"/>
        <v>45874.646180555559</v>
      </c>
      <c r="AB865" s="10">
        <f t="shared" si="97"/>
        <v>45874.667013888895</v>
      </c>
      <c r="AC865" s="11">
        <f>AA865</f>
        <v>45874.646180555559</v>
      </c>
      <c r="AD865" s="11">
        <f>AB865</f>
        <v>45874.667013888895</v>
      </c>
      <c r="AE865">
        <v>0</v>
      </c>
      <c r="AF865">
        <v>0</v>
      </c>
      <c r="AH865" t="str">
        <f>H865</f>
        <v>AVAILABLE</v>
      </c>
      <c r="AI865" t="str">
        <f>C865</f>
        <v>OakLawn103</v>
      </c>
      <c r="AJ865" t="str">
        <f>AH865</f>
        <v>AVAILABLE</v>
      </c>
      <c r="AM865" t="s">
        <v>39</v>
      </c>
      <c r="AS865" t="str">
        <f>B865</f>
        <v>Tuesday</v>
      </c>
      <c r="AV865" t="s">
        <v>41</v>
      </c>
      <c r="BO865" s="16">
        <v>45881</v>
      </c>
      <c r="BP865" s="17" t="s">
        <v>104</v>
      </c>
      <c r="BQ865" s="17" t="s">
        <v>115</v>
      </c>
      <c r="BR865" s="17">
        <v>9504574</v>
      </c>
      <c r="BS865" s="17" t="s">
        <v>75</v>
      </c>
      <c r="BT865" s="17">
        <v>29944</v>
      </c>
      <c r="BU865" s="17" t="s">
        <v>95</v>
      </c>
      <c r="BV865" s="17" t="s">
        <v>77</v>
      </c>
      <c r="BW865" s="17" t="s">
        <v>78</v>
      </c>
      <c r="BX865" s="17" t="s">
        <v>79</v>
      </c>
      <c r="BY865" s="17">
        <v>29940</v>
      </c>
      <c r="BZ865" s="17" t="s">
        <v>80</v>
      </c>
      <c r="CA865" s="17" t="s">
        <v>81</v>
      </c>
      <c r="CB865" s="17">
        <v>29941</v>
      </c>
      <c r="CC865" s="17"/>
      <c r="CD865" s="17" t="s">
        <v>82</v>
      </c>
      <c r="CE865" s="17"/>
      <c r="CF865" s="17" t="s">
        <v>83</v>
      </c>
      <c r="CG865" s="3">
        <f>BO865</f>
        <v>45881</v>
      </c>
      <c r="CH865" s="4" t="str">
        <f>LEFT(BU865,(LEN(BU865)-2))</f>
        <v>1:30</v>
      </c>
      <c r="CI865" s="4" t="str">
        <f>LEFT(CH865)</f>
        <v>1</v>
      </c>
      <c r="CJ865" s="4" t="str" cm="1">
        <f t="array" ref="CJ865">_xlfn.IFS(CI865 = "1","13",CI865 = "2","14",CI865 = "3","15",CI865 = "4","16",CI865 &gt; 4,CI865)</f>
        <v>13</v>
      </c>
      <c r="CK865" s="4" t="str">
        <f>RIGHT(CH865,2)</f>
        <v>30</v>
      </c>
      <c r="CL865" s="5" t="str">
        <f>_xlfn.CONCAT(CJ865,":",CK865)</f>
        <v>13:30</v>
      </c>
      <c r="CM865" s="9">
        <f>CG865</f>
        <v>45881</v>
      </c>
      <c r="CN865" s="10">
        <f>CM865</f>
        <v>45881</v>
      </c>
      <c r="CO865" s="10">
        <f>CN865+TIME(CJ865,CK865,CK865)</f>
        <v>45881.562847222223</v>
      </c>
      <c r="CP865" s="10">
        <f>CO865+TIME(0,30,0)</f>
        <v>45881.583680555559</v>
      </c>
    </row>
    <row r="866" spans="1:94" x14ac:dyDescent="0.25">
      <c r="A866" s="7">
        <v>45875</v>
      </c>
      <c r="B866" s="8" t="s">
        <v>105</v>
      </c>
      <c r="C866" s="8" t="s">
        <v>107</v>
      </c>
      <c r="D866" s="8">
        <v>9504585</v>
      </c>
      <c r="E866" s="8" t="s">
        <v>75</v>
      </c>
      <c r="F866" s="8">
        <v>29947</v>
      </c>
      <c r="G866" s="8" t="s">
        <v>76</v>
      </c>
      <c r="H866" s="8" t="s">
        <v>77</v>
      </c>
      <c r="I866" s="8" t="s">
        <v>78</v>
      </c>
      <c r="J866" s="8" t="s">
        <v>79</v>
      </c>
      <c r="K866" s="8">
        <v>29940</v>
      </c>
      <c r="L866" s="8" t="s">
        <v>80</v>
      </c>
      <c r="M866" s="8" t="s">
        <v>81</v>
      </c>
      <c r="N866" s="8">
        <v>29941</v>
      </c>
      <c r="O866" s="8"/>
      <c r="P866" s="8" t="s">
        <v>82</v>
      </c>
      <c r="Q866" s="8"/>
      <c r="R866" s="8" t="s">
        <v>83</v>
      </c>
      <c r="S866" s="3">
        <f>A866</f>
        <v>45875</v>
      </c>
      <c r="T866" s="4" t="str">
        <f>LEFT(G866,(LEN(G866)-2))</f>
        <v>8:00</v>
      </c>
      <c r="U866" s="4" t="str">
        <f t="shared" si="91"/>
        <v>8</v>
      </c>
      <c r="V866" s="4" t="str" cm="1">
        <f t="array" ref="V866">_xlfn.IFS(U866 = "1","13",U866 = "2","14",U866 = "3","15",U866 = "4","16",U866 &gt; 4,U866)</f>
        <v>8</v>
      </c>
      <c r="W866" s="4" t="str">
        <f t="shared" si="92"/>
        <v>00</v>
      </c>
      <c r="X866" s="5" t="str">
        <f t="shared" si="93"/>
        <v>8:00</v>
      </c>
      <c r="Y866" s="9">
        <f t="shared" si="94"/>
        <v>45875</v>
      </c>
      <c r="Z866" s="10">
        <f t="shared" si="95"/>
        <v>45875</v>
      </c>
      <c r="AA866" s="10">
        <f t="shared" si="96"/>
        <v>45875.333333333336</v>
      </c>
      <c r="AB866" s="10">
        <f t="shared" si="97"/>
        <v>45875.354166666672</v>
      </c>
      <c r="AC866" s="11">
        <f>AA866</f>
        <v>45875.333333333336</v>
      </c>
      <c r="AD866" s="11">
        <f>AB866</f>
        <v>45875.354166666672</v>
      </c>
      <c r="AE866">
        <v>0</v>
      </c>
      <c r="AF866">
        <v>0</v>
      </c>
      <c r="AH866" t="str">
        <f>H866</f>
        <v>AVAILABLE</v>
      </c>
      <c r="AI866" t="str">
        <f>C866</f>
        <v>OakLawn103</v>
      </c>
      <c r="AJ866" t="str">
        <f>AH866</f>
        <v>AVAILABLE</v>
      </c>
      <c r="AM866" t="s">
        <v>39</v>
      </c>
      <c r="AS866" t="str">
        <f>B866</f>
        <v>Wednesday</v>
      </c>
      <c r="AV866" t="s">
        <v>41</v>
      </c>
      <c r="BO866" s="7">
        <v>45881</v>
      </c>
      <c r="BP866" s="8" t="s">
        <v>104</v>
      </c>
      <c r="BQ866" s="8" t="s">
        <v>74</v>
      </c>
      <c r="BR866" s="8">
        <v>9504580</v>
      </c>
      <c r="BS866" s="8" t="s">
        <v>75</v>
      </c>
      <c r="BT866" s="8">
        <v>29946</v>
      </c>
      <c r="BU866" s="8" t="s">
        <v>87</v>
      </c>
      <c r="BV866" s="8" t="s">
        <v>77</v>
      </c>
      <c r="BW866" s="8" t="s">
        <v>78</v>
      </c>
      <c r="BX866" s="8" t="s">
        <v>79</v>
      </c>
      <c r="BY866" s="8">
        <v>29940</v>
      </c>
      <c r="BZ866" s="8" t="s">
        <v>80</v>
      </c>
      <c r="CA866" s="8" t="s">
        <v>81</v>
      </c>
      <c r="CB866" s="8">
        <v>29941</v>
      </c>
      <c r="CC866" s="8"/>
      <c r="CD866" s="8" t="s">
        <v>82</v>
      </c>
      <c r="CE866" s="8"/>
      <c r="CF866" s="8" t="s">
        <v>83</v>
      </c>
      <c r="CG866" s="3">
        <f>BO866</f>
        <v>45881</v>
      </c>
      <c r="CH866" s="4" t="str">
        <f>LEFT(BU866,(LEN(BU866)-2))</f>
        <v>10:00</v>
      </c>
      <c r="CI866" s="4" t="str">
        <f>LEFT(CH866)</f>
        <v>1</v>
      </c>
      <c r="CJ866" s="4" t="str" cm="1">
        <f t="array" ref="CJ866">_xlfn.IFS(CI866 = "1","13",CI866 = "2","14",CI866 = "3","15",CI866 = "4","16",CI866 &gt; 4,CI866)</f>
        <v>13</v>
      </c>
      <c r="CK866" s="4" t="str">
        <f>RIGHT(CH866,2)</f>
        <v>00</v>
      </c>
      <c r="CL866" s="5" t="str">
        <f>_xlfn.CONCAT(CJ866,":",CK866)</f>
        <v>13:00</v>
      </c>
      <c r="CM866" s="9">
        <f>CG866</f>
        <v>45881</v>
      </c>
      <c r="CN866" s="10">
        <f>CM866</f>
        <v>45881</v>
      </c>
      <c r="CO866" s="10">
        <f>CN866+TIME(CJ866,CK866,CK866)</f>
        <v>45881.541666666664</v>
      </c>
      <c r="CP866" s="10">
        <f>CO866+TIME(0,30,0)</f>
        <v>45881.5625</v>
      </c>
    </row>
    <row r="867" spans="1:94" x14ac:dyDescent="0.25">
      <c r="A867" s="12">
        <v>45875</v>
      </c>
      <c r="B867" s="13" t="s">
        <v>105</v>
      </c>
      <c r="C867" s="13" t="s">
        <v>107</v>
      </c>
      <c r="D867" s="13">
        <v>9504585</v>
      </c>
      <c r="E867" s="13" t="s">
        <v>75</v>
      </c>
      <c r="F867" s="13">
        <v>29947</v>
      </c>
      <c r="G867" s="13" t="s">
        <v>84</v>
      </c>
      <c r="H867" s="13" t="s">
        <v>77</v>
      </c>
      <c r="I867" s="13" t="s">
        <v>78</v>
      </c>
      <c r="J867" s="13" t="s">
        <v>79</v>
      </c>
      <c r="K867" s="13">
        <v>29940</v>
      </c>
      <c r="L867" s="13" t="s">
        <v>80</v>
      </c>
      <c r="M867" s="13" t="s">
        <v>81</v>
      </c>
      <c r="N867" s="13">
        <v>29941</v>
      </c>
      <c r="O867" s="13"/>
      <c r="P867" s="13" t="s">
        <v>82</v>
      </c>
      <c r="Q867" s="13"/>
      <c r="R867" s="13" t="s">
        <v>83</v>
      </c>
      <c r="S867" s="3">
        <f>A867</f>
        <v>45875</v>
      </c>
      <c r="T867" s="4" t="str">
        <f>LEFT(G867,(LEN(G867)-2))</f>
        <v>8:30</v>
      </c>
      <c r="U867" s="4" t="str">
        <f t="shared" si="91"/>
        <v>8</v>
      </c>
      <c r="V867" s="4" t="str" cm="1">
        <f t="array" ref="V867">_xlfn.IFS(U867 = "1","13",U867 = "2","14",U867 = "3","15",U867 = "4","16",U867 &gt; 4,U867)</f>
        <v>8</v>
      </c>
      <c r="W867" s="4" t="str">
        <f t="shared" si="92"/>
        <v>30</v>
      </c>
      <c r="X867" s="5" t="str">
        <f t="shared" si="93"/>
        <v>8:30</v>
      </c>
      <c r="Y867" s="9">
        <f t="shared" si="94"/>
        <v>45875</v>
      </c>
      <c r="Z867" s="10">
        <f t="shared" si="95"/>
        <v>45875</v>
      </c>
      <c r="AA867" s="10">
        <f t="shared" si="96"/>
        <v>45875.354513888888</v>
      </c>
      <c r="AB867" s="10">
        <f t="shared" si="97"/>
        <v>45875.375347222223</v>
      </c>
      <c r="AC867" s="11">
        <f>AA867</f>
        <v>45875.354513888888</v>
      </c>
      <c r="AD867" s="11">
        <f>AB867</f>
        <v>45875.375347222223</v>
      </c>
      <c r="AE867">
        <v>0</v>
      </c>
      <c r="AF867">
        <v>0</v>
      </c>
      <c r="AH867" t="str">
        <f>H867</f>
        <v>AVAILABLE</v>
      </c>
      <c r="AI867" t="str">
        <f>C867</f>
        <v>OakLawn103</v>
      </c>
      <c r="AJ867" t="str">
        <f>AH867</f>
        <v>AVAILABLE</v>
      </c>
      <c r="AM867" t="s">
        <v>39</v>
      </c>
      <c r="AS867" t="str">
        <f>B867</f>
        <v>Wednesday</v>
      </c>
      <c r="AV867" t="s">
        <v>41</v>
      </c>
      <c r="BO867" s="7">
        <v>45881</v>
      </c>
      <c r="BP867" s="8" t="s">
        <v>104</v>
      </c>
      <c r="BQ867" s="8" t="s">
        <v>74</v>
      </c>
      <c r="BR867" s="8">
        <v>9504580</v>
      </c>
      <c r="BS867" s="8" t="s">
        <v>75</v>
      </c>
      <c r="BT867" s="8">
        <v>29946</v>
      </c>
      <c r="BU867" s="8" t="s">
        <v>89</v>
      </c>
      <c r="BV867" s="8" t="s">
        <v>96</v>
      </c>
      <c r="BW867" s="8" t="s">
        <v>78</v>
      </c>
      <c r="BX867" s="8" t="s">
        <v>79</v>
      </c>
      <c r="BY867" s="8">
        <v>29940</v>
      </c>
      <c r="BZ867" s="8" t="s">
        <v>80</v>
      </c>
      <c r="CA867" s="8" t="s">
        <v>81</v>
      </c>
      <c r="CB867" s="8">
        <v>29941</v>
      </c>
      <c r="CC867" s="8"/>
      <c r="CD867" s="8" t="s">
        <v>82</v>
      </c>
      <c r="CE867" s="8"/>
      <c r="CF867" s="8" t="s">
        <v>83</v>
      </c>
      <c r="CG867" s="3">
        <f>BO867</f>
        <v>45881</v>
      </c>
      <c r="CH867" s="4" t="str">
        <f>LEFT(BU867,(LEN(BU867)-2))</f>
        <v>11:00</v>
      </c>
      <c r="CI867" s="4" t="str">
        <f>LEFT(CH867)</f>
        <v>1</v>
      </c>
      <c r="CJ867" s="4" t="str" cm="1">
        <f t="array" ref="CJ867">_xlfn.IFS(CI867 = "1","13",CI867 = "2","14",CI867 = "3","15",CI867 = "4","16",CI867 &gt; 4,CI867)</f>
        <v>13</v>
      </c>
      <c r="CK867" s="4" t="str">
        <f>RIGHT(CH867,2)</f>
        <v>00</v>
      </c>
      <c r="CL867" s="5" t="str">
        <f>_xlfn.CONCAT(CJ867,":",CK867)</f>
        <v>13:00</v>
      </c>
      <c r="CM867" s="9">
        <f>CG867</f>
        <v>45881</v>
      </c>
      <c r="CN867" s="10">
        <f>CM867</f>
        <v>45881</v>
      </c>
      <c r="CO867" s="10">
        <f>CN867+TIME(CJ867,CK867,CK867)</f>
        <v>45881.541666666664</v>
      </c>
      <c r="CP867" s="10">
        <f>CO867+TIME(0,30,0)</f>
        <v>45881.5625</v>
      </c>
    </row>
    <row r="868" spans="1:94" x14ac:dyDescent="0.25">
      <c r="A868" s="7">
        <v>45875</v>
      </c>
      <c r="B868" s="8" t="s">
        <v>105</v>
      </c>
      <c r="C868" s="8" t="s">
        <v>107</v>
      </c>
      <c r="D868" s="8">
        <v>9504585</v>
      </c>
      <c r="E868" s="8" t="s">
        <v>75</v>
      </c>
      <c r="F868" s="8">
        <v>29947</v>
      </c>
      <c r="G868" s="8" t="s">
        <v>85</v>
      </c>
      <c r="H868" s="8" t="s">
        <v>77</v>
      </c>
      <c r="I868" s="8" t="s">
        <v>78</v>
      </c>
      <c r="J868" s="8" t="s">
        <v>79</v>
      </c>
      <c r="K868" s="8">
        <v>29940</v>
      </c>
      <c r="L868" s="8" t="s">
        <v>80</v>
      </c>
      <c r="M868" s="8" t="s">
        <v>81</v>
      </c>
      <c r="N868" s="8">
        <v>29941</v>
      </c>
      <c r="O868" s="8"/>
      <c r="P868" s="8" t="s">
        <v>82</v>
      </c>
      <c r="Q868" s="8"/>
      <c r="R868" s="8" t="s">
        <v>83</v>
      </c>
      <c r="S868" s="3">
        <f>A868</f>
        <v>45875</v>
      </c>
      <c r="T868" s="4" t="str">
        <f>LEFT(G868,(LEN(G868)-2))</f>
        <v>9:00</v>
      </c>
      <c r="U868" s="4" t="str">
        <f t="shared" si="91"/>
        <v>9</v>
      </c>
      <c r="V868" s="4" t="str" cm="1">
        <f t="array" ref="V868">_xlfn.IFS(U868 = "1","13",U868 = "2","14",U868 = "3","15",U868 = "4","16",U868 &gt; 4,U868)</f>
        <v>9</v>
      </c>
      <c r="W868" s="4" t="str">
        <f t="shared" si="92"/>
        <v>00</v>
      </c>
      <c r="X868" s="5" t="str">
        <f t="shared" si="93"/>
        <v>9:00</v>
      </c>
      <c r="Y868" s="9">
        <f t="shared" si="94"/>
        <v>45875</v>
      </c>
      <c r="Z868" s="10">
        <f t="shared" si="95"/>
        <v>45875</v>
      </c>
      <c r="AA868" s="10">
        <f t="shared" si="96"/>
        <v>45875.375</v>
      </c>
      <c r="AB868" s="10">
        <f t="shared" si="97"/>
        <v>45875.395833333336</v>
      </c>
      <c r="AC868" s="11">
        <f>AA868</f>
        <v>45875.375</v>
      </c>
      <c r="AD868" s="11">
        <f>AB868</f>
        <v>45875.395833333336</v>
      </c>
      <c r="AE868">
        <v>0</v>
      </c>
      <c r="AF868">
        <v>0</v>
      </c>
      <c r="AH868" t="str">
        <f>H868</f>
        <v>AVAILABLE</v>
      </c>
      <c r="AI868" t="str">
        <f>C868</f>
        <v>OakLawn103</v>
      </c>
      <c r="AJ868" t="str">
        <f>AH868</f>
        <v>AVAILABLE</v>
      </c>
      <c r="AM868" t="s">
        <v>39</v>
      </c>
      <c r="AS868" t="str">
        <f>B868</f>
        <v>Wednesday</v>
      </c>
      <c r="AV868" t="s">
        <v>41</v>
      </c>
      <c r="BO868" s="7">
        <v>45881</v>
      </c>
      <c r="BP868" s="8" t="s">
        <v>104</v>
      </c>
      <c r="BQ868" s="8" t="s">
        <v>74</v>
      </c>
      <c r="BR868" s="8">
        <v>9504580</v>
      </c>
      <c r="BS868" s="8" t="s">
        <v>75</v>
      </c>
      <c r="BT868" s="8">
        <v>29946</v>
      </c>
      <c r="BU868" s="8" t="s">
        <v>91</v>
      </c>
      <c r="BV868" s="8" t="s">
        <v>92</v>
      </c>
      <c r="BW868" s="8" t="s">
        <v>78</v>
      </c>
      <c r="BX868" s="8" t="s">
        <v>79</v>
      </c>
      <c r="BY868" s="8">
        <v>29940</v>
      </c>
      <c r="BZ868" s="8" t="s">
        <v>80</v>
      </c>
      <c r="CA868" s="8" t="s">
        <v>81</v>
      </c>
      <c r="CB868" s="8">
        <v>29941</v>
      </c>
      <c r="CC868" s="8"/>
      <c r="CD868" s="8" t="s">
        <v>82</v>
      </c>
      <c r="CE868" s="8"/>
      <c r="CF868" s="8" t="s">
        <v>83</v>
      </c>
      <c r="CG868" s="3">
        <f>BO868</f>
        <v>45881</v>
      </c>
      <c r="CH868" s="4" t="str">
        <f>LEFT(BU868,(LEN(BU868)-2))</f>
        <v>12:00</v>
      </c>
      <c r="CI868" s="4" t="str">
        <f>LEFT(CH868)</f>
        <v>1</v>
      </c>
      <c r="CJ868" s="4" t="str" cm="1">
        <f t="array" ref="CJ868">_xlfn.IFS(CI868 = "1","13",CI868 = "2","14",CI868 = "3","15",CI868 = "4","16",CI868 &gt; 4,CI868)</f>
        <v>13</v>
      </c>
      <c r="CK868" s="4" t="str">
        <f>RIGHT(CH868,2)</f>
        <v>00</v>
      </c>
      <c r="CL868" s="5" t="str">
        <f>_xlfn.CONCAT(CJ868,":",CK868)</f>
        <v>13:00</v>
      </c>
      <c r="CM868" s="9">
        <f>CG868</f>
        <v>45881</v>
      </c>
      <c r="CN868" s="10">
        <f>CM868</f>
        <v>45881</v>
      </c>
      <c r="CO868" s="10">
        <f>CN868+TIME(CJ868,CK868,CK868)</f>
        <v>45881.541666666664</v>
      </c>
      <c r="CP868" s="10">
        <f>CO868+TIME(0,30,0)</f>
        <v>45881.5625</v>
      </c>
    </row>
    <row r="869" spans="1:94" x14ac:dyDescent="0.25">
      <c r="A869" s="12">
        <v>45875</v>
      </c>
      <c r="B869" s="13" t="s">
        <v>105</v>
      </c>
      <c r="C869" s="13" t="s">
        <v>107</v>
      </c>
      <c r="D869" s="13">
        <v>9504585</v>
      </c>
      <c r="E869" s="13" t="s">
        <v>75</v>
      </c>
      <c r="F869" s="13">
        <v>29947</v>
      </c>
      <c r="G869" s="13" t="s">
        <v>86</v>
      </c>
      <c r="H869" s="13" t="s">
        <v>77</v>
      </c>
      <c r="I869" s="13" t="s">
        <v>78</v>
      </c>
      <c r="J869" s="13" t="s">
        <v>79</v>
      </c>
      <c r="K869" s="13">
        <v>29940</v>
      </c>
      <c r="L869" s="13" t="s">
        <v>80</v>
      </c>
      <c r="M869" s="13" t="s">
        <v>81</v>
      </c>
      <c r="N869" s="13">
        <v>29941</v>
      </c>
      <c r="O869" s="13"/>
      <c r="P869" s="13" t="s">
        <v>82</v>
      </c>
      <c r="Q869" s="13"/>
      <c r="R869" s="13" t="s">
        <v>83</v>
      </c>
      <c r="S869" s="3">
        <f>A869</f>
        <v>45875</v>
      </c>
      <c r="T869" s="4" t="str">
        <f>LEFT(G869,(LEN(G869)-2))</f>
        <v>9:30</v>
      </c>
      <c r="U869" s="4" t="str">
        <f t="shared" si="91"/>
        <v>9</v>
      </c>
      <c r="V869" s="4" t="str" cm="1">
        <f t="array" ref="V869">_xlfn.IFS(U869 = "1","13",U869 = "2","14",U869 = "3","15",U869 = "4","16",U869 &gt; 4,U869)</f>
        <v>9</v>
      </c>
      <c r="W869" s="4" t="str">
        <f t="shared" si="92"/>
        <v>30</v>
      </c>
      <c r="X869" s="5" t="str">
        <f t="shared" si="93"/>
        <v>9:30</v>
      </c>
      <c r="Y869" s="9">
        <f t="shared" si="94"/>
        <v>45875</v>
      </c>
      <c r="Z869" s="10">
        <f t="shared" si="95"/>
        <v>45875</v>
      </c>
      <c r="AA869" s="10">
        <f t="shared" si="96"/>
        <v>45875.396180555559</v>
      </c>
      <c r="AB869" s="10">
        <f t="shared" si="97"/>
        <v>45875.417013888895</v>
      </c>
      <c r="AC869" s="11">
        <f>AA869</f>
        <v>45875.396180555559</v>
      </c>
      <c r="AD869" s="11">
        <f>AB869</f>
        <v>45875.417013888895</v>
      </c>
      <c r="AE869">
        <v>0</v>
      </c>
      <c r="AF869">
        <v>0</v>
      </c>
      <c r="AH869" t="str">
        <f>H869</f>
        <v>AVAILABLE</v>
      </c>
      <c r="AI869" t="str">
        <f>C869</f>
        <v>OakLawn103</v>
      </c>
      <c r="AJ869" t="str">
        <f>AH869</f>
        <v>AVAILABLE</v>
      </c>
      <c r="AM869" t="s">
        <v>39</v>
      </c>
      <c r="AS869" t="str">
        <f>B869</f>
        <v>Wednesday</v>
      </c>
      <c r="AV869" t="s">
        <v>41</v>
      </c>
      <c r="BO869" s="7">
        <v>45881</v>
      </c>
      <c r="BP869" s="8" t="s">
        <v>104</v>
      </c>
      <c r="BQ869" s="8" t="s">
        <v>74</v>
      </c>
      <c r="BR869" s="8">
        <v>9504580</v>
      </c>
      <c r="BS869" s="8" t="s">
        <v>75</v>
      </c>
      <c r="BT869" s="8">
        <v>29946</v>
      </c>
      <c r="BU869" s="8" t="s">
        <v>94</v>
      </c>
      <c r="BV869" s="8" t="s">
        <v>77</v>
      </c>
      <c r="BW869" s="8" t="s">
        <v>78</v>
      </c>
      <c r="BX869" s="8" t="s">
        <v>79</v>
      </c>
      <c r="BY869" s="8">
        <v>29940</v>
      </c>
      <c r="BZ869" s="8" t="s">
        <v>80</v>
      </c>
      <c r="CA869" s="8" t="s">
        <v>81</v>
      </c>
      <c r="CB869" s="8">
        <v>29941</v>
      </c>
      <c r="CC869" s="8"/>
      <c r="CD869" s="8" t="s">
        <v>82</v>
      </c>
      <c r="CE869" s="8"/>
      <c r="CF869" s="8" t="s">
        <v>83</v>
      </c>
      <c r="CG869" s="3">
        <f>BO869</f>
        <v>45881</v>
      </c>
      <c r="CH869" s="4" t="str">
        <f>LEFT(BU869,(LEN(BU869)-2))</f>
        <v>1:00</v>
      </c>
      <c r="CI869" s="4" t="str">
        <f>LEFT(CH869)</f>
        <v>1</v>
      </c>
      <c r="CJ869" s="4" t="str" cm="1">
        <f t="array" ref="CJ869">_xlfn.IFS(CI869 = "1","13",CI869 = "2","14",CI869 = "3","15",CI869 = "4","16",CI869 &gt; 4,CI869)</f>
        <v>13</v>
      </c>
      <c r="CK869" s="4" t="str">
        <f>RIGHT(CH869,2)</f>
        <v>00</v>
      </c>
      <c r="CL869" s="5" t="str">
        <f>_xlfn.CONCAT(CJ869,":",CK869)</f>
        <v>13:00</v>
      </c>
      <c r="CM869" s="9">
        <f>CG869</f>
        <v>45881</v>
      </c>
      <c r="CN869" s="10">
        <f>CM869</f>
        <v>45881</v>
      </c>
      <c r="CO869" s="10">
        <f>CN869+TIME(CJ869,CK869,CK869)</f>
        <v>45881.541666666664</v>
      </c>
      <c r="CP869" s="10">
        <f>CO869+TIME(0,30,0)</f>
        <v>45881.5625</v>
      </c>
    </row>
    <row r="870" spans="1:94" x14ac:dyDescent="0.25">
      <c r="A870" s="7">
        <v>45875</v>
      </c>
      <c r="B870" s="8" t="s">
        <v>105</v>
      </c>
      <c r="C870" s="8" t="s">
        <v>107</v>
      </c>
      <c r="D870" s="8">
        <v>9504585</v>
      </c>
      <c r="E870" s="8" t="s">
        <v>75</v>
      </c>
      <c r="F870" s="8">
        <v>29947</v>
      </c>
      <c r="G870" s="8" t="s">
        <v>87</v>
      </c>
      <c r="H870" s="8" t="s">
        <v>77</v>
      </c>
      <c r="I870" s="8" t="s">
        <v>78</v>
      </c>
      <c r="J870" s="8" t="s">
        <v>79</v>
      </c>
      <c r="K870" s="8">
        <v>29940</v>
      </c>
      <c r="L870" s="8" t="s">
        <v>80</v>
      </c>
      <c r="M870" s="8" t="s">
        <v>81</v>
      </c>
      <c r="N870" s="8">
        <v>29941</v>
      </c>
      <c r="O870" s="8"/>
      <c r="P870" s="8" t="s">
        <v>82</v>
      </c>
      <c r="Q870" s="8"/>
      <c r="R870" s="8" t="s">
        <v>83</v>
      </c>
      <c r="S870" s="3">
        <f>A870</f>
        <v>45875</v>
      </c>
      <c r="T870" s="4" t="str">
        <f>LEFT(G870,(LEN(G870)-2))</f>
        <v>10:00</v>
      </c>
      <c r="U870" s="4" t="str">
        <f t="shared" si="91"/>
        <v>1</v>
      </c>
      <c r="V870" s="4" t="str" cm="1">
        <f t="array" ref="V870">_xlfn.IFS(U870 = "1","13",U870 = "2","14",U870 = "3","15",U870 = "4","16",U870 &gt; 4,U870)</f>
        <v>13</v>
      </c>
      <c r="W870" s="4" t="str">
        <f t="shared" si="92"/>
        <v>00</v>
      </c>
      <c r="X870" s="5" t="str">
        <f t="shared" si="93"/>
        <v>13:00</v>
      </c>
      <c r="Y870" s="9">
        <f t="shared" si="94"/>
        <v>45875</v>
      </c>
      <c r="Z870" s="10">
        <f t="shared" si="95"/>
        <v>45875</v>
      </c>
      <c r="AA870" s="10">
        <f t="shared" si="96"/>
        <v>45875.541666666664</v>
      </c>
      <c r="AB870" s="10">
        <f t="shared" si="97"/>
        <v>45875.5625</v>
      </c>
      <c r="AC870" s="11">
        <f>AA870</f>
        <v>45875.541666666664</v>
      </c>
      <c r="AD870" s="11">
        <f>AB870</f>
        <v>45875.5625</v>
      </c>
      <c r="AE870">
        <v>0</v>
      </c>
      <c r="AF870">
        <v>0</v>
      </c>
      <c r="AH870" t="str">
        <f>H870</f>
        <v>AVAILABLE</v>
      </c>
      <c r="AI870" t="str">
        <f>C870</f>
        <v>OakLawn103</v>
      </c>
      <c r="AJ870" t="str">
        <f>AH870</f>
        <v>AVAILABLE</v>
      </c>
      <c r="AM870" t="s">
        <v>39</v>
      </c>
      <c r="AS870" t="str">
        <f>B870</f>
        <v>Wednesday</v>
      </c>
      <c r="AV870" t="s">
        <v>41</v>
      </c>
      <c r="BO870" s="7">
        <v>45881</v>
      </c>
      <c r="BP870" s="8" t="s">
        <v>104</v>
      </c>
      <c r="BQ870" s="8" t="s">
        <v>107</v>
      </c>
      <c r="BR870" s="8">
        <v>9504585</v>
      </c>
      <c r="BS870" s="8" t="s">
        <v>75</v>
      </c>
      <c r="BT870" s="8">
        <v>29947</v>
      </c>
      <c r="BU870" s="8" t="s">
        <v>87</v>
      </c>
      <c r="BV870" s="8" t="s">
        <v>77</v>
      </c>
      <c r="BW870" s="8" t="s">
        <v>78</v>
      </c>
      <c r="BX870" s="8" t="s">
        <v>79</v>
      </c>
      <c r="BY870" s="8">
        <v>29940</v>
      </c>
      <c r="BZ870" s="8" t="s">
        <v>80</v>
      </c>
      <c r="CA870" s="8" t="s">
        <v>81</v>
      </c>
      <c r="CB870" s="8">
        <v>29941</v>
      </c>
      <c r="CC870" s="8"/>
      <c r="CD870" s="8" t="s">
        <v>82</v>
      </c>
      <c r="CE870" s="8"/>
      <c r="CF870" s="8" t="s">
        <v>83</v>
      </c>
      <c r="CG870" s="3">
        <f>BO870</f>
        <v>45881</v>
      </c>
      <c r="CH870" s="4" t="str">
        <f>LEFT(BU870,(LEN(BU870)-2))</f>
        <v>10:00</v>
      </c>
      <c r="CI870" s="4" t="str">
        <f>LEFT(CH870)</f>
        <v>1</v>
      </c>
      <c r="CJ870" s="4" t="str" cm="1">
        <f t="array" ref="CJ870">_xlfn.IFS(CI870 = "1","13",CI870 = "2","14",CI870 = "3","15",CI870 = "4","16",CI870 &gt; 4,CI870)</f>
        <v>13</v>
      </c>
      <c r="CK870" s="4" t="str">
        <f>RIGHT(CH870,2)</f>
        <v>00</v>
      </c>
      <c r="CL870" s="5" t="str">
        <f>_xlfn.CONCAT(CJ870,":",CK870)</f>
        <v>13:00</v>
      </c>
      <c r="CM870" s="9">
        <f>CG870</f>
        <v>45881</v>
      </c>
      <c r="CN870" s="10">
        <f>CM870</f>
        <v>45881</v>
      </c>
      <c r="CO870" s="10">
        <f>CN870+TIME(CJ870,CK870,CK870)</f>
        <v>45881.541666666664</v>
      </c>
      <c r="CP870" s="10">
        <f>CO870+TIME(0,30,0)</f>
        <v>45881.5625</v>
      </c>
    </row>
    <row r="871" spans="1:94" x14ac:dyDescent="0.25">
      <c r="A871" s="12">
        <v>45875</v>
      </c>
      <c r="B871" s="13" t="s">
        <v>105</v>
      </c>
      <c r="C871" s="13" t="s">
        <v>107</v>
      </c>
      <c r="D871" s="13">
        <v>9504585</v>
      </c>
      <c r="E871" s="13" t="s">
        <v>75</v>
      </c>
      <c r="F871" s="13">
        <v>29947</v>
      </c>
      <c r="G871" s="13" t="s">
        <v>88</v>
      </c>
      <c r="H871" s="13" t="s">
        <v>77</v>
      </c>
      <c r="I871" s="13" t="s">
        <v>78</v>
      </c>
      <c r="J871" s="13" t="s">
        <v>79</v>
      </c>
      <c r="K871" s="13">
        <v>29940</v>
      </c>
      <c r="L871" s="13" t="s">
        <v>80</v>
      </c>
      <c r="M871" s="13" t="s">
        <v>81</v>
      </c>
      <c r="N871" s="13">
        <v>29941</v>
      </c>
      <c r="O871" s="13"/>
      <c r="P871" s="13" t="s">
        <v>82</v>
      </c>
      <c r="Q871" s="13"/>
      <c r="R871" s="13" t="s">
        <v>83</v>
      </c>
      <c r="S871" s="3">
        <f>A871</f>
        <v>45875</v>
      </c>
      <c r="T871" s="4" t="str">
        <f>LEFT(G871,(LEN(G871)-2))</f>
        <v>10:30</v>
      </c>
      <c r="U871" s="4" t="str">
        <f t="shared" si="91"/>
        <v>1</v>
      </c>
      <c r="V871" s="4" t="str" cm="1">
        <f t="array" ref="V871">_xlfn.IFS(U871 = "1","13",U871 = "2","14",U871 = "3","15",U871 = "4","16",U871 &gt; 4,U871)</f>
        <v>13</v>
      </c>
      <c r="W871" s="4" t="str">
        <f t="shared" si="92"/>
        <v>30</v>
      </c>
      <c r="X871" s="5" t="str">
        <f t="shared" si="93"/>
        <v>13:30</v>
      </c>
      <c r="Y871" s="9">
        <f t="shared" si="94"/>
        <v>45875</v>
      </c>
      <c r="Z871" s="10">
        <f t="shared" si="95"/>
        <v>45875</v>
      </c>
      <c r="AA871" s="10">
        <f t="shared" si="96"/>
        <v>45875.562847222223</v>
      </c>
      <c r="AB871" s="10">
        <f t="shared" si="97"/>
        <v>45875.583680555559</v>
      </c>
      <c r="AC871" s="11">
        <f>AA871</f>
        <v>45875.562847222223</v>
      </c>
      <c r="AD871" s="11">
        <f>AB871</f>
        <v>45875.583680555559</v>
      </c>
      <c r="AE871">
        <v>0</v>
      </c>
      <c r="AF871">
        <v>0</v>
      </c>
      <c r="AH871" t="str">
        <f>H871</f>
        <v>AVAILABLE</v>
      </c>
      <c r="AI871" t="str">
        <f>C871</f>
        <v>OakLawn103</v>
      </c>
      <c r="AJ871" t="str">
        <f>AH871</f>
        <v>AVAILABLE</v>
      </c>
      <c r="AM871" t="s">
        <v>39</v>
      </c>
      <c r="AS871" t="str">
        <f>B871</f>
        <v>Wednesday</v>
      </c>
      <c r="AV871" t="s">
        <v>41</v>
      </c>
      <c r="BO871" s="7">
        <v>45881</v>
      </c>
      <c r="BP871" s="8" t="s">
        <v>104</v>
      </c>
      <c r="BQ871" s="8" t="s">
        <v>107</v>
      </c>
      <c r="BR871" s="8">
        <v>9504585</v>
      </c>
      <c r="BS871" s="8" t="s">
        <v>75</v>
      </c>
      <c r="BT871" s="8">
        <v>29947</v>
      </c>
      <c r="BU871" s="8" t="s">
        <v>89</v>
      </c>
      <c r="BV871" s="8" t="s">
        <v>108</v>
      </c>
      <c r="BW871" s="8" t="s">
        <v>78</v>
      </c>
      <c r="BX871" s="8" t="s">
        <v>79</v>
      </c>
      <c r="BY871" s="8">
        <v>29940</v>
      </c>
      <c r="BZ871" s="8" t="s">
        <v>80</v>
      </c>
      <c r="CA871" s="8" t="s">
        <v>81</v>
      </c>
      <c r="CB871" s="8">
        <v>29941</v>
      </c>
      <c r="CC871" s="8"/>
      <c r="CD871" s="8" t="s">
        <v>82</v>
      </c>
      <c r="CE871" s="8"/>
      <c r="CF871" s="8" t="s">
        <v>83</v>
      </c>
      <c r="CG871" s="3">
        <f>BO871</f>
        <v>45881</v>
      </c>
      <c r="CH871" s="4" t="str">
        <f>LEFT(BU871,(LEN(BU871)-2))</f>
        <v>11:00</v>
      </c>
      <c r="CI871" s="4" t="str">
        <f>LEFT(CH871)</f>
        <v>1</v>
      </c>
      <c r="CJ871" s="4" t="str" cm="1">
        <f t="array" ref="CJ871">_xlfn.IFS(CI871 = "1","13",CI871 = "2","14",CI871 = "3","15",CI871 = "4","16",CI871 &gt; 4,CI871)</f>
        <v>13</v>
      </c>
      <c r="CK871" s="4" t="str">
        <f>RIGHT(CH871,2)</f>
        <v>00</v>
      </c>
      <c r="CL871" s="5" t="str">
        <f>_xlfn.CONCAT(CJ871,":",CK871)</f>
        <v>13:00</v>
      </c>
      <c r="CM871" s="9">
        <f>CG871</f>
        <v>45881</v>
      </c>
      <c r="CN871" s="10">
        <f>CM871</f>
        <v>45881</v>
      </c>
      <c r="CO871" s="10">
        <f>CN871+TIME(CJ871,CK871,CK871)</f>
        <v>45881.541666666664</v>
      </c>
      <c r="CP871" s="10">
        <f>CO871+TIME(0,30,0)</f>
        <v>45881.5625</v>
      </c>
    </row>
    <row r="872" spans="1:94" x14ac:dyDescent="0.25">
      <c r="A872" s="7">
        <v>45875</v>
      </c>
      <c r="B872" s="8" t="s">
        <v>105</v>
      </c>
      <c r="C872" s="8" t="s">
        <v>107</v>
      </c>
      <c r="D872" s="8">
        <v>9504585</v>
      </c>
      <c r="E872" s="8" t="s">
        <v>75</v>
      </c>
      <c r="F872" s="8">
        <v>29947</v>
      </c>
      <c r="G872" s="8" t="s">
        <v>89</v>
      </c>
      <c r="H872" s="8" t="s">
        <v>77</v>
      </c>
      <c r="I872" s="8" t="s">
        <v>78</v>
      </c>
      <c r="J872" s="8" t="s">
        <v>79</v>
      </c>
      <c r="K872" s="8">
        <v>29940</v>
      </c>
      <c r="L872" s="8" t="s">
        <v>80</v>
      </c>
      <c r="M872" s="8" t="s">
        <v>81</v>
      </c>
      <c r="N872" s="8">
        <v>29941</v>
      </c>
      <c r="O872" s="8"/>
      <c r="P872" s="8" t="s">
        <v>82</v>
      </c>
      <c r="Q872" s="8"/>
      <c r="R872" s="8" t="s">
        <v>83</v>
      </c>
      <c r="S872" s="3">
        <f>A872</f>
        <v>45875</v>
      </c>
      <c r="T872" s="4" t="str">
        <f>LEFT(G872,(LEN(G872)-2))</f>
        <v>11:00</v>
      </c>
      <c r="U872" s="4" t="str">
        <f t="shared" si="91"/>
        <v>1</v>
      </c>
      <c r="V872" s="4" t="str" cm="1">
        <f t="array" ref="V872">_xlfn.IFS(U872 = "1","13",U872 = "2","14",U872 = "3","15",U872 = "4","16",U872 &gt; 4,U872)</f>
        <v>13</v>
      </c>
      <c r="W872" s="4" t="str">
        <f t="shared" si="92"/>
        <v>00</v>
      </c>
      <c r="X872" s="5" t="str">
        <f t="shared" si="93"/>
        <v>13:00</v>
      </c>
      <c r="Y872" s="9">
        <f t="shared" si="94"/>
        <v>45875</v>
      </c>
      <c r="Z872" s="10">
        <f t="shared" si="95"/>
        <v>45875</v>
      </c>
      <c r="AA872" s="10">
        <f t="shared" si="96"/>
        <v>45875.541666666664</v>
      </c>
      <c r="AB872" s="10">
        <f t="shared" si="97"/>
        <v>45875.5625</v>
      </c>
      <c r="AC872" s="11">
        <f>AA872</f>
        <v>45875.541666666664</v>
      </c>
      <c r="AD872" s="11">
        <f>AB872</f>
        <v>45875.5625</v>
      </c>
      <c r="AE872">
        <v>0</v>
      </c>
      <c r="AF872">
        <v>0</v>
      </c>
      <c r="AH872" t="str">
        <f>H872</f>
        <v>AVAILABLE</v>
      </c>
      <c r="AI872" t="str">
        <f>C872</f>
        <v>OakLawn103</v>
      </c>
      <c r="AJ872" t="str">
        <f>AH872</f>
        <v>AVAILABLE</v>
      </c>
      <c r="AM872" t="s">
        <v>39</v>
      </c>
      <c r="AS872" t="str">
        <f>B872</f>
        <v>Wednesday</v>
      </c>
      <c r="AV872" t="s">
        <v>41</v>
      </c>
      <c r="BO872" s="7">
        <v>45881</v>
      </c>
      <c r="BP872" s="8" t="s">
        <v>104</v>
      </c>
      <c r="BQ872" s="8" t="s">
        <v>107</v>
      </c>
      <c r="BR872" s="8">
        <v>9504585</v>
      </c>
      <c r="BS872" s="8" t="s">
        <v>75</v>
      </c>
      <c r="BT872" s="8">
        <v>29947</v>
      </c>
      <c r="BU872" s="8" t="s">
        <v>91</v>
      </c>
      <c r="BV872" s="8" t="s">
        <v>92</v>
      </c>
      <c r="BW872" s="8" t="s">
        <v>78</v>
      </c>
      <c r="BX872" s="8" t="s">
        <v>79</v>
      </c>
      <c r="BY872" s="8">
        <v>29940</v>
      </c>
      <c r="BZ872" s="8" t="s">
        <v>80</v>
      </c>
      <c r="CA872" s="8" t="s">
        <v>81</v>
      </c>
      <c r="CB872" s="8">
        <v>29941</v>
      </c>
      <c r="CC872" s="8"/>
      <c r="CD872" s="8" t="s">
        <v>82</v>
      </c>
      <c r="CE872" s="8"/>
      <c r="CF872" s="8" t="s">
        <v>83</v>
      </c>
      <c r="CG872" s="3">
        <f>BO872</f>
        <v>45881</v>
      </c>
      <c r="CH872" s="4" t="str">
        <f>LEFT(BU872,(LEN(BU872)-2))</f>
        <v>12:00</v>
      </c>
      <c r="CI872" s="4" t="str">
        <f>LEFT(CH872)</f>
        <v>1</v>
      </c>
      <c r="CJ872" s="4" t="str" cm="1">
        <f t="array" ref="CJ872">_xlfn.IFS(CI872 = "1","13",CI872 = "2","14",CI872 = "3","15",CI872 = "4","16",CI872 &gt; 4,CI872)</f>
        <v>13</v>
      </c>
      <c r="CK872" s="4" t="str">
        <f>RIGHT(CH872,2)</f>
        <v>00</v>
      </c>
      <c r="CL872" s="5" t="str">
        <f>_xlfn.CONCAT(CJ872,":",CK872)</f>
        <v>13:00</v>
      </c>
      <c r="CM872" s="9">
        <f>CG872</f>
        <v>45881</v>
      </c>
      <c r="CN872" s="10">
        <f>CM872</f>
        <v>45881</v>
      </c>
      <c r="CO872" s="10">
        <f>CN872+TIME(CJ872,CK872,CK872)</f>
        <v>45881.541666666664</v>
      </c>
      <c r="CP872" s="10">
        <f>CO872+TIME(0,30,0)</f>
        <v>45881.5625</v>
      </c>
    </row>
    <row r="873" spans="1:94" x14ac:dyDescent="0.25">
      <c r="A873" s="12">
        <v>45875</v>
      </c>
      <c r="B873" s="13" t="s">
        <v>105</v>
      </c>
      <c r="C873" s="13" t="s">
        <v>107</v>
      </c>
      <c r="D873" s="13">
        <v>9504585</v>
      </c>
      <c r="E873" s="13" t="s">
        <v>75</v>
      </c>
      <c r="F873" s="13">
        <v>29947</v>
      </c>
      <c r="G873" s="13" t="s">
        <v>90</v>
      </c>
      <c r="H873" s="13" t="s">
        <v>77</v>
      </c>
      <c r="I873" s="13" t="s">
        <v>78</v>
      </c>
      <c r="J873" s="13" t="s">
        <v>79</v>
      </c>
      <c r="K873" s="13">
        <v>29940</v>
      </c>
      <c r="L873" s="13" t="s">
        <v>80</v>
      </c>
      <c r="M873" s="13" t="s">
        <v>81</v>
      </c>
      <c r="N873" s="13">
        <v>29941</v>
      </c>
      <c r="O873" s="13"/>
      <c r="P873" s="13" t="s">
        <v>82</v>
      </c>
      <c r="Q873" s="13"/>
      <c r="R873" s="13" t="s">
        <v>83</v>
      </c>
      <c r="S873" s="3">
        <f>A873</f>
        <v>45875</v>
      </c>
      <c r="T873" s="4" t="str">
        <f>LEFT(G873,(LEN(G873)-2))</f>
        <v>11:30</v>
      </c>
      <c r="U873" s="4" t="str">
        <f t="shared" si="91"/>
        <v>1</v>
      </c>
      <c r="V873" s="4" t="str" cm="1">
        <f t="array" ref="V873">_xlfn.IFS(U873 = "1","13",U873 = "2","14",U873 = "3","15",U873 = "4","16",U873 &gt; 4,U873)</f>
        <v>13</v>
      </c>
      <c r="W873" s="4" t="str">
        <f t="shared" si="92"/>
        <v>30</v>
      </c>
      <c r="X873" s="5" t="str">
        <f t="shared" si="93"/>
        <v>13:30</v>
      </c>
      <c r="Y873" s="9">
        <f t="shared" si="94"/>
        <v>45875</v>
      </c>
      <c r="Z873" s="10">
        <f t="shared" si="95"/>
        <v>45875</v>
      </c>
      <c r="AA873" s="10">
        <f t="shared" si="96"/>
        <v>45875.562847222223</v>
      </c>
      <c r="AB873" s="10">
        <f t="shared" si="97"/>
        <v>45875.583680555559</v>
      </c>
      <c r="AC873" s="11">
        <f>AA873</f>
        <v>45875.562847222223</v>
      </c>
      <c r="AD873" s="11">
        <f>AB873</f>
        <v>45875.583680555559</v>
      </c>
      <c r="AE873">
        <v>0</v>
      </c>
      <c r="AF873">
        <v>0</v>
      </c>
      <c r="AH873" t="str">
        <f>H873</f>
        <v>AVAILABLE</v>
      </c>
      <c r="AI873" t="str">
        <f>C873</f>
        <v>OakLawn103</v>
      </c>
      <c r="AJ873" t="str">
        <f>AH873</f>
        <v>AVAILABLE</v>
      </c>
      <c r="AM873" t="s">
        <v>39</v>
      </c>
      <c r="AS873" t="str">
        <f>B873</f>
        <v>Wednesday</v>
      </c>
      <c r="AV873" t="s">
        <v>41</v>
      </c>
      <c r="BO873" s="7">
        <v>45881</v>
      </c>
      <c r="BP873" s="8" t="s">
        <v>104</v>
      </c>
      <c r="BQ873" s="8" t="s">
        <v>107</v>
      </c>
      <c r="BR873" s="8">
        <v>9504585</v>
      </c>
      <c r="BS873" s="8" t="s">
        <v>75</v>
      </c>
      <c r="BT873" s="8">
        <v>29947</v>
      </c>
      <c r="BU873" s="8" t="s">
        <v>94</v>
      </c>
      <c r="BV873" s="8" t="s">
        <v>77</v>
      </c>
      <c r="BW873" s="8" t="s">
        <v>78</v>
      </c>
      <c r="BX873" s="8" t="s">
        <v>79</v>
      </c>
      <c r="BY873" s="8">
        <v>29940</v>
      </c>
      <c r="BZ873" s="8" t="s">
        <v>80</v>
      </c>
      <c r="CA873" s="8" t="s">
        <v>81</v>
      </c>
      <c r="CB873" s="8">
        <v>29941</v>
      </c>
      <c r="CC873" s="8"/>
      <c r="CD873" s="8" t="s">
        <v>82</v>
      </c>
      <c r="CE873" s="8"/>
      <c r="CF873" s="8" t="s">
        <v>83</v>
      </c>
      <c r="CG873" s="3">
        <f>BO873</f>
        <v>45881</v>
      </c>
      <c r="CH873" s="4" t="str">
        <f>LEFT(BU873,(LEN(BU873)-2))</f>
        <v>1:00</v>
      </c>
      <c r="CI873" s="4" t="str">
        <f>LEFT(CH873)</f>
        <v>1</v>
      </c>
      <c r="CJ873" s="4" t="str" cm="1">
        <f t="array" ref="CJ873">_xlfn.IFS(CI873 = "1","13",CI873 = "2","14",CI873 = "3","15",CI873 = "4","16",CI873 &gt; 4,CI873)</f>
        <v>13</v>
      </c>
      <c r="CK873" s="4" t="str">
        <f>RIGHT(CH873,2)</f>
        <v>00</v>
      </c>
      <c r="CL873" s="5" t="str">
        <f>_xlfn.CONCAT(CJ873,":",CK873)</f>
        <v>13:00</v>
      </c>
      <c r="CM873" s="9">
        <f>CG873</f>
        <v>45881</v>
      </c>
      <c r="CN873" s="10">
        <f>CM873</f>
        <v>45881</v>
      </c>
      <c r="CO873" s="10">
        <f>CN873+TIME(CJ873,CK873,CK873)</f>
        <v>45881.541666666664</v>
      </c>
      <c r="CP873" s="10">
        <f>CO873+TIME(0,30,0)</f>
        <v>45881.5625</v>
      </c>
    </row>
    <row r="874" spans="1:94" x14ac:dyDescent="0.25">
      <c r="A874" s="7">
        <v>45875</v>
      </c>
      <c r="B874" s="8" t="s">
        <v>105</v>
      </c>
      <c r="C874" s="8" t="s">
        <v>107</v>
      </c>
      <c r="D874" s="8">
        <v>9504585</v>
      </c>
      <c r="E874" s="8" t="s">
        <v>75</v>
      </c>
      <c r="F874" s="8">
        <v>29947</v>
      </c>
      <c r="G874" s="8" t="s">
        <v>91</v>
      </c>
      <c r="H874" s="8" t="s">
        <v>92</v>
      </c>
      <c r="I874" s="8" t="s">
        <v>78</v>
      </c>
      <c r="J874" s="8" t="s">
        <v>79</v>
      </c>
      <c r="K874" s="8">
        <v>29940</v>
      </c>
      <c r="L874" s="8" t="s">
        <v>80</v>
      </c>
      <c r="M874" s="8" t="s">
        <v>81</v>
      </c>
      <c r="N874" s="8">
        <v>29941</v>
      </c>
      <c r="O874" s="8"/>
      <c r="P874" s="8" t="s">
        <v>82</v>
      </c>
      <c r="Q874" s="8"/>
      <c r="R874" s="8" t="s">
        <v>83</v>
      </c>
      <c r="S874" s="3">
        <f>A874</f>
        <v>45875</v>
      </c>
      <c r="T874" s="4" t="str">
        <f>LEFT(G874,(LEN(G874)-2))</f>
        <v>12:00</v>
      </c>
      <c r="U874" s="4" t="str">
        <f t="shared" si="91"/>
        <v>1</v>
      </c>
      <c r="V874" s="4" t="str" cm="1">
        <f t="array" ref="V874">_xlfn.IFS(U874 = "1","13",U874 = "2","14",U874 = "3","15",U874 = "4","16",U874 &gt; 4,U874)</f>
        <v>13</v>
      </c>
      <c r="W874" s="4" t="str">
        <f t="shared" si="92"/>
        <v>00</v>
      </c>
      <c r="X874" s="5" t="str">
        <f t="shared" si="93"/>
        <v>13:00</v>
      </c>
      <c r="Y874" s="9">
        <f t="shared" si="94"/>
        <v>45875</v>
      </c>
      <c r="Z874" s="10">
        <f t="shared" si="95"/>
        <v>45875</v>
      </c>
      <c r="AA874" s="10">
        <f t="shared" si="96"/>
        <v>45875.541666666664</v>
      </c>
      <c r="AB874" s="10">
        <f t="shared" si="97"/>
        <v>45875.5625</v>
      </c>
      <c r="AC874" s="11">
        <f>AA874</f>
        <v>45875.541666666664</v>
      </c>
      <c r="AD874" s="11">
        <f>AB874</f>
        <v>45875.5625</v>
      </c>
      <c r="AE874">
        <v>0</v>
      </c>
      <c r="AF874">
        <v>0</v>
      </c>
      <c r="AH874" t="str">
        <f>H874</f>
        <v>TCT LUNCH 12:15- 12:45</v>
      </c>
      <c r="AI874" t="str">
        <f>C874</f>
        <v>OakLawn103</v>
      </c>
      <c r="AJ874" t="str">
        <f>AH874</f>
        <v>TCT LUNCH 12:15- 12:45</v>
      </c>
      <c r="AM874" t="s">
        <v>39</v>
      </c>
      <c r="AS874" t="str">
        <f>B874</f>
        <v>Wednesday</v>
      </c>
      <c r="AV874" t="s">
        <v>41</v>
      </c>
      <c r="BO874" s="7">
        <v>45881</v>
      </c>
      <c r="BP874" s="8" t="s">
        <v>104</v>
      </c>
      <c r="BQ874" s="8" t="s">
        <v>109</v>
      </c>
      <c r="BR874" s="8">
        <v>9504589</v>
      </c>
      <c r="BS874" s="8" t="s">
        <v>75</v>
      </c>
      <c r="BT874" s="8">
        <v>29948</v>
      </c>
      <c r="BU874" s="8" t="s">
        <v>87</v>
      </c>
      <c r="BV874" s="8" t="s">
        <v>114</v>
      </c>
      <c r="BW874" s="8" t="s">
        <v>78</v>
      </c>
      <c r="BX874" s="8" t="s">
        <v>79</v>
      </c>
      <c r="BY874" s="8">
        <v>29940</v>
      </c>
      <c r="BZ874" s="8" t="s">
        <v>80</v>
      </c>
      <c r="CA874" s="8" t="s">
        <v>81</v>
      </c>
      <c r="CB874" s="8">
        <v>29941</v>
      </c>
      <c r="CC874" s="8"/>
      <c r="CD874" s="8" t="s">
        <v>82</v>
      </c>
      <c r="CE874" s="8"/>
      <c r="CF874" s="8" t="s">
        <v>83</v>
      </c>
      <c r="CG874" s="3">
        <f>BO874</f>
        <v>45881</v>
      </c>
      <c r="CH874" s="4" t="str">
        <f>LEFT(BU874,(LEN(BU874)-2))</f>
        <v>10:00</v>
      </c>
      <c r="CI874" s="4" t="str">
        <f>LEFT(CH874)</f>
        <v>1</v>
      </c>
      <c r="CJ874" s="4" t="str" cm="1">
        <f t="array" ref="CJ874">_xlfn.IFS(CI874 = "1","13",CI874 = "2","14",CI874 = "3","15",CI874 = "4","16",CI874 &gt; 4,CI874)</f>
        <v>13</v>
      </c>
      <c r="CK874" s="4" t="str">
        <f>RIGHT(CH874,2)</f>
        <v>00</v>
      </c>
      <c r="CL874" s="5" t="str">
        <f>_xlfn.CONCAT(CJ874,":",CK874)</f>
        <v>13:00</v>
      </c>
      <c r="CM874" s="9">
        <f>CG874</f>
        <v>45881</v>
      </c>
      <c r="CN874" s="10">
        <f>CM874</f>
        <v>45881</v>
      </c>
      <c r="CO874" s="10">
        <f>CN874+TIME(CJ874,CK874,CK874)</f>
        <v>45881.541666666664</v>
      </c>
      <c r="CP874" s="10">
        <f>CO874+TIME(0,30,0)</f>
        <v>45881.5625</v>
      </c>
    </row>
    <row r="875" spans="1:94" x14ac:dyDescent="0.25">
      <c r="A875" s="12">
        <v>45875</v>
      </c>
      <c r="B875" s="13" t="s">
        <v>105</v>
      </c>
      <c r="C875" s="13" t="s">
        <v>107</v>
      </c>
      <c r="D875" s="13">
        <v>9504585</v>
      </c>
      <c r="E875" s="13" t="s">
        <v>75</v>
      </c>
      <c r="F875" s="13">
        <v>29947</v>
      </c>
      <c r="G875" s="13" t="s">
        <v>93</v>
      </c>
      <c r="H875" s="13" t="s">
        <v>92</v>
      </c>
      <c r="I875" s="13" t="s">
        <v>78</v>
      </c>
      <c r="J875" s="13" t="s">
        <v>79</v>
      </c>
      <c r="K875" s="13">
        <v>29940</v>
      </c>
      <c r="L875" s="13" t="s">
        <v>80</v>
      </c>
      <c r="M875" s="13" t="s">
        <v>81</v>
      </c>
      <c r="N875" s="13">
        <v>29941</v>
      </c>
      <c r="O875" s="13"/>
      <c r="P875" s="13" t="s">
        <v>82</v>
      </c>
      <c r="Q875" s="13"/>
      <c r="R875" s="13" t="s">
        <v>83</v>
      </c>
      <c r="S875" s="3">
        <f>A875</f>
        <v>45875</v>
      </c>
      <c r="T875" s="4" t="str">
        <f>LEFT(G875,(LEN(G875)-2))</f>
        <v>12:30</v>
      </c>
      <c r="U875" s="4" t="str">
        <f t="shared" si="91"/>
        <v>1</v>
      </c>
      <c r="V875" s="4" t="str" cm="1">
        <f t="array" ref="V875">_xlfn.IFS(U875 = "1","13",U875 = "2","14",U875 = "3","15",U875 = "4","16",U875 &gt; 4,U875)</f>
        <v>13</v>
      </c>
      <c r="W875" s="4" t="str">
        <f t="shared" si="92"/>
        <v>30</v>
      </c>
      <c r="X875" s="5" t="str">
        <f t="shared" si="93"/>
        <v>13:30</v>
      </c>
      <c r="Y875" s="9">
        <f t="shared" si="94"/>
        <v>45875</v>
      </c>
      <c r="Z875" s="10">
        <f t="shared" si="95"/>
        <v>45875</v>
      </c>
      <c r="AA875" s="10">
        <f t="shared" si="96"/>
        <v>45875.562847222223</v>
      </c>
      <c r="AB875" s="10">
        <f t="shared" si="97"/>
        <v>45875.583680555559</v>
      </c>
      <c r="AC875" s="11">
        <f>AA875</f>
        <v>45875.562847222223</v>
      </c>
      <c r="AD875" s="11">
        <f>AB875</f>
        <v>45875.583680555559</v>
      </c>
      <c r="AE875">
        <v>0</v>
      </c>
      <c r="AF875">
        <v>0</v>
      </c>
      <c r="AH875" t="str">
        <f>H875</f>
        <v>TCT LUNCH 12:15- 12:45</v>
      </c>
      <c r="AI875" t="str">
        <f>C875</f>
        <v>OakLawn103</v>
      </c>
      <c r="AJ875" t="str">
        <f>AH875</f>
        <v>TCT LUNCH 12:15- 12:45</v>
      </c>
      <c r="AM875" t="s">
        <v>39</v>
      </c>
      <c r="AS875" t="str">
        <f>B875</f>
        <v>Wednesday</v>
      </c>
      <c r="AV875" t="s">
        <v>41</v>
      </c>
      <c r="BO875" s="7">
        <v>45881</v>
      </c>
      <c r="BP875" s="8" t="s">
        <v>104</v>
      </c>
      <c r="BQ875" s="8" t="s">
        <v>109</v>
      </c>
      <c r="BR875" s="8">
        <v>9504589</v>
      </c>
      <c r="BS875" s="8" t="s">
        <v>75</v>
      </c>
      <c r="BT875" s="8">
        <v>29948</v>
      </c>
      <c r="BU875" s="8" t="s">
        <v>89</v>
      </c>
      <c r="BV875" s="8" t="s">
        <v>114</v>
      </c>
      <c r="BW875" s="8" t="s">
        <v>78</v>
      </c>
      <c r="BX875" s="8" t="s">
        <v>79</v>
      </c>
      <c r="BY875" s="8">
        <v>29940</v>
      </c>
      <c r="BZ875" s="8" t="s">
        <v>80</v>
      </c>
      <c r="CA875" s="8" t="s">
        <v>81</v>
      </c>
      <c r="CB875" s="8">
        <v>29941</v>
      </c>
      <c r="CC875" s="8"/>
      <c r="CD875" s="8" t="s">
        <v>82</v>
      </c>
      <c r="CE875" s="8"/>
      <c r="CF875" s="8" t="s">
        <v>83</v>
      </c>
      <c r="CG875" s="3">
        <f>BO875</f>
        <v>45881</v>
      </c>
      <c r="CH875" s="4" t="str">
        <f>LEFT(BU875,(LEN(BU875)-2))</f>
        <v>11:00</v>
      </c>
      <c r="CI875" s="4" t="str">
        <f>LEFT(CH875)</f>
        <v>1</v>
      </c>
      <c r="CJ875" s="4" t="str" cm="1">
        <f t="array" ref="CJ875">_xlfn.IFS(CI875 = "1","13",CI875 = "2","14",CI875 = "3","15",CI875 = "4","16",CI875 &gt; 4,CI875)</f>
        <v>13</v>
      </c>
      <c r="CK875" s="4" t="str">
        <f>RIGHT(CH875,2)</f>
        <v>00</v>
      </c>
      <c r="CL875" s="5" t="str">
        <f>_xlfn.CONCAT(CJ875,":",CK875)</f>
        <v>13:00</v>
      </c>
      <c r="CM875" s="9">
        <f>CG875</f>
        <v>45881</v>
      </c>
      <c r="CN875" s="10">
        <f>CM875</f>
        <v>45881</v>
      </c>
      <c r="CO875" s="10">
        <f>CN875+TIME(CJ875,CK875,CK875)</f>
        <v>45881.541666666664</v>
      </c>
      <c r="CP875" s="10">
        <f>CO875+TIME(0,30,0)</f>
        <v>45881.5625</v>
      </c>
    </row>
    <row r="876" spans="1:94" x14ac:dyDescent="0.25">
      <c r="A876" s="7">
        <v>45875</v>
      </c>
      <c r="B876" s="8" t="s">
        <v>105</v>
      </c>
      <c r="C876" s="8" t="s">
        <v>107</v>
      </c>
      <c r="D876" s="8">
        <v>9504585</v>
      </c>
      <c r="E876" s="8" t="s">
        <v>75</v>
      </c>
      <c r="F876" s="8">
        <v>29947</v>
      </c>
      <c r="G876" s="8" t="s">
        <v>94</v>
      </c>
      <c r="H876" s="8" t="s">
        <v>77</v>
      </c>
      <c r="I876" s="8" t="s">
        <v>78</v>
      </c>
      <c r="J876" s="8" t="s">
        <v>79</v>
      </c>
      <c r="K876" s="8">
        <v>29940</v>
      </c>
      <c r="L876" s="8" t="s">
        <v>80</v>
      </c>
      <c r="M876" s="8" t="s">
        <v>81</v>
      </c>
      <c r="N876" s="8">
        <v>29941</v>
      </c>
      <c r="O876" s="8"/>
      <c r="P876" s="8" t="s">
        <v>82</v>
      </c>
      <c r="Q876" s="8"/>
      <c r="R876" s="8" t="s">
        <v>83</v>
      </c>
      <c r="S876" s="3">
        <f>A876</f>
        <v>45875</v>
      </c>
      <c r="T876" s="4" t="str">
        <f>LEFT(G876,(LEN(G876)-2))</f>
        <v>1:00</v>
      </c>
      <c r="U876" s="4" t="str">
        <f t="shared" si="91"/>
        <v>1</v>
      </c>
      <c r="V876" s="4" t="str" cm="1">
        <f t="array" ref="V876">_xlfn.IFS(U876 = "1","13",U876 = "2","14",U876 = "3","15",U876 = "4","16",U876 &gt; 4,U876)</f>
        <v>13</v>
      </c>
      <c r="W876" s="4" t="str">
        <f t="shared" si="92"/>
        <v>00</v>
      </c>
      <c r="X876" s="5" t="str">
        <f t="shared" si="93"/>
        <v>13:00</v>
      </c>
      <c r="Y876" s="9">
        <f t="shared" si="94"/>
        <v>45875</v>
      </c>
      <c r="Z876" s="10">
        <f t="shared" si="95"/>
        <v>45875</v>
      </c>
      <c r="AA876" s="10">
        <f t="shared" si="96"/>
        <v>45875.541666666664</v>
      </c>
      <c r="AB876" s="10">
        <f t="shared" si="97"/>
        <v>45875.5625</v>
      </c>
      <c r="AC876" s="11">
        <f>AA876</f>
        <v>45875.541666666664</v>
      </c>
      <c r="AD876" s="11">
        <f>AB876</f>
        <v>45875.5625</v>
      </c>
      <c r="AE876">
        <v>0</v>
      </c>
      <c r="AF876">
        <v>0</v>
      </c>
      <c r="AH876" t="str">
        <f>H876</f>
        <v>AVAILABLE</v>
      </c>
      <c r="AI876" t="str">
        <f>C876</f>
        <v>OakLawn103</v>
      </c>
      <c r="AJ876" t="str">
        <f>AH876</f>
        <v>AVAILABLE</v>
      </c>
      <c r="AM876" t="s">
        <v>39</v>
      </c>
      <c r="AS876" t="str">
        <f>B876</f>
        <v>Wednesday</v>
      </c>
      <c r="AV876" t="s">
        <v>41</v>
      </c>
      <c r="BO876" s="7">
        <v>45881</v>
      </c>
      <c r="BP876" s="8" t="s">
        <v>104</v>
      </c>
      <c r="BQ876" s="8" t="s">
        <v>109</v>
      </c>
      <c r="BR876" s="8">
        <v>9504589</v>
      </c>
      <c r="BS876" s="8" t="s">
        <v>75</v>
      </c>
      <c r="BT876" s="8">
        <v>29948</v>
      </c>
      <c r="BU876" s="8" t="s">
        <v>91</v>
      </c>
      <c r="BV876" s="8" t="s">
        <v>92</v>
      </c>
      <c r="BW876" s="8" t="s">
        <v>78</v>
      </c>
      <c r="BX876" s="8" t="s">
        <v>79</v>
      </c>
      <c r="BY876" s="8">
        <v>29940</v>
      </c>
      <c r="BZ876" s="8" t="s">
        <v>80</v>
      </c>
      <c r="CA876" s="8" t="s">
        <v>81</v>
      </c>
      <c r="CB876" s="8">
        <v>29941</v>
      </c>
      <c r="CC876" s="8"/>
      <c r="CD876" s="8" t="s">
        <v>82</v>
      </c>
      <c r="CE876" s="8"/>
      <c r="CF876" s="8" t="s">
        <v>83</v>
      </c>
      <c r="CG876" s="3">
        <f>BO876</f>
        <v>45881</v>
      </c>
      <c r="CH876" s="4" t="str">
        <f>LEFT(BU876,(LEN(BU876)-2))</f>
        <v>12:00</v>
      </c>
      <c r="CI876" s="4" t="str">
        <f>LEFT(CH876)</f>
        <v>1</v>
      </c>
      <c r="CJ876" s="4" t="str" cm="1">
        <f t="array" ref="CJ876">_xlfn.IFS(CI876 = "1","13",CI876 = "2","14",CI876 = "3","15",CI876 = "4","16",CI876 &gt; 4,CI876)</f>
        <v>13</v>
      </c>
      <c r="CK876" s="4" t="str">
        <f>RIGHT(CH876,2)</f>
        <v>00</v>
      </c>
      <c r="CL876" s="5" t="str">
        <f>_xlfn.CONCAT(CJ876,":",CK876)</f>
        <v>13:00</v>
      </c>
      <c r="CM876" s="9">
        <f>CG876</f>
        <v>45881</v>
      </c>
      <c r="CN876" s="10">
        <f>CM876</f>
        <v>45881</v>
      </c>
      <c r="CO876" s="10">
        <f>CN876+TIME(CJ876,CK876,CK876)</f>
        <v>45881.541666666664</v>
      </c>
      <c r="CP876" s="10">
        <f>CO876+TIME(0,30,0)</f>
        <v>45881.5625</v>
      </c>
    </row>
    <row r="877" spans="1:94" x14ac:dyDescent="0.25">
      <c r="A877" s="12">
        <v>45875</v>
      </c>
      <c r="B877" s="13" t="s">
        <v>105</v>
      </c>
      <c r="C877" s="13" t="s">
        <v>107</v>
      </c>
      <c r="D877" s="13">
        <v>9504585</v>
      </c>
      <c r="E877" s="13" t="s">
        <v>75</v>
      </c>
      <c r="F877" s="13">
        <v>29947</v>
      </c>
      <c r="G877" s="13" t="s">
        <v>95</v>
      </c>
      <c r="H877" s="13" t="s">
        <v>77</v>
      </c>
      <c r="I877" s="13" t="s">
        <v>78</v>
      </c>
      <c r="J877" s="13" t="s">
        <v>79</v>
      </c>
      <c r="K877" s="13">
        <v>29940</v>
      </c>
      <c r="L877" s="13" t="s">
        <v>80</v>
      </c>
      <c r="M877" s="13" t="s">
        <v>81</v>
      </c>
      <c r="N877" s="13">
        <v>29941</v>
      </c>
      <c r="O877" s="13"/>
      <c r="P877" s="13" t="s">
        <v>82</v>
      </c>
      <c r="Q877" s="13"/>
      <c r="R877" s="13" t="s">
        <v>83</v>
      </c>
      <c r="S877" s="3">
        <f>A877</f>
        <v>45875</v>
      </c>
      <c r="T877" s="4" t="str">
        <f>LEFT(G877,(LEN(G877)-2))</f>
        <v>1:30</v>
      </c>
      <c r="U877" s="4" t="str">
        <f t="shared" si="91"/>
        <v>1</v>
      </c>
      <c r="V877" s="4" t="str" cm="1">
        <f t="array" ref="V877">_xlfn.IFS(U877 = "1","13",U877 = "2","14",U877 = "3","15",U877 = "4","16",U877 &gt; 4,U877)</f>
        <v>13</v>
      </c>
      <c r="W877" s="4" t="str">
        <f t="shared" si="92"/>
        <v>30</v>
      </c>
      <c r="X877" s="5" t="str">
        <f t="shared" si="93"/>
        <v>13:30</v>
      </c>
      <c r="Y877" s="9">
        <f t="shared" si="94"/>
        <v>45875</v>
      </c>
      <c r="Z877" s="10">
        <f t="shared" si="95"/>
        <v>45875</v>
      </c>
      <c r="AA877" s="10">
        <f t="shared" si="96"/>
        <v>45875.562847222223</v>
      </c>
      <c r="AB877" s="10">
        <f t="shared" si="97"/>
        <v>45875.583680555559</v>
      </c>
      <c r="AC877" s="11">
        <f>AA877</f>
        <v>45875.562847222223</v>
      </c>
      <c r="AD877" s="11">
        <f>AB877</f>
        <v>45875.583680555559</v>
      </c>
      <c r="AE877">
        <v>0</v>
      </c>
      <c r="AF877">
        <v>0</v>
      </c>
      <c r="AH877" t="str">
        <f>H877</f>
        <v>AVAILABLE</v>
      </c>
      <c r="AI877" t="str">
        <f>C877</f>
        <v>OakLawn103</v>
      </c>
      <c r="AJ877" t="str">
        <f>AH877</f>
        <v>AVAILABLE</v>
      </c>
      <c r="AM877" t="s">
        <v>39</v>
      </c>
      <c r="AS877" t="str">
        <f>B877</f>
        <v>Wednesday</v>
      </c>
      <c r="AV877" t="s">
        <v>41</v>
      </c>
      <c r="BO877" s="7">
        <v>45881</v>
      </c>
      <c r="BP877" s="8" t="s">
        <v>104</v>
      </c>
      <c r="BQ877" s="8" t="s">
        <v>109</v>
      </c>
      <c r="BR877" s="8">
        <v>9504589</v>
      </c>
      <c r="BS877" s="8" t="s">
        <v>75</v>
      </c>
      <c r="BT877" s="8">
        <v>29948</v>
      </c>
      <c r="BU877" s="8" t="s">
        <v>94</v>
      </c>
      <c r="BV877" s="8" t="s">
        <v>77</v>
      </c>
      <c r="BW877" s="8" t="s">
        <v>78</v>
      </c>
      <c r="BX877" s="8" t="s">
        <v>79</v>
      </c>
      <c r="BY877" s="8">
        <v>29940</v>
      </c>
      <c r="BZ877" s="8" t="s">
        <v>80</v>
      </c>
      <c r="CA877" s="8" t="s">
        <v>81</v>
      </c>
      <c r="CB877" s="8">
        <v>29941</v>
      </c>
      <c r="CC877" s="8"/>
      <c r="CD877" s="8" t="s">
        <v>82</v>
      </c>
      <c r="CE877" s="8"/>
      <c r="CF877" s="8" t="s">
        <v>83</v>
      </c>
      <c r="CG877" s="3">
        <f>BO877</f>
        <v>45881</v>
      </c>
      <c r="CH877" s="4" t="str">
        <f>LEFT(BU877,(LEN(BU877)-2))</f>
        <v>1:00</v>
      </c>
      <c r="CI877" s="4" t="str">
        <f>LEFT(CH877)</f>
        <v>1</v>
      </c>
      <c r="CJ877" s="4" t="str" cm="1">
        <f t="array" ref="CJ877">_xlfn.IFS(CI877 = "1","13",CI877 = "2","14",CI877 = "3","15",CI877 = "4","16",CI877 &gt; 4,CI877)</f>
        <v>13</v>
      </c>
      <c r="CK877" s="4" t="str">
        <f>RIGHT(CH877,2)</f>
        <v>00</v>
      </c>
      <c r="CL877" s="5" t="str">
        <f>_xlfn.CONCAT(CJ877,":",CK877)</f>
        <v>13:00</v>
      </c>
      <c r="CM877" s="9">
        <f>CG877</f>
        <v>45881</v>
      </c>
      <c r="CN877" s="10">
        <f>CM877</f>
        <v>45881</v>
      </c>
      <c r="CO877" s="10">
        <f>CN877+TIME(CJ877,CK877,CK877)</f>
        <v>45881.541666666664</v>
      </c>
      <c r="CP877" s="10">
        <f>CO877+TIME(0,30,0)</f>
        <v>45881.5625</v>
      </c>
    </row>
    <row r="878" spans="1:94" ht="15.75" x14ac:dyDescent="0.25">
      <c r="A878" s="7">
        <v>45875</v>
      </c>
      <c r="B878" s="8" t="s">
        <v>105</v>
      </c>
      <c r="C878" s="8" t="s">
        <v>107</v>
      </c>
      <c r="D878" s="8">
        <v>9504585</v>
      </c>
      <c r="E878" s="8" t="s">
        <v>75</v>
      </c>
      <c r="F878" s="8">
        <v>29947</v>
      </c>
      <c r="G878" s="8" t="s">
        <v>97</v>
      </c>
      <c r="H878" s="8" t="s">
        <v>77</v>
      </c>
      <c r="I878" s="8" t="s">
        <v>78</v>
      </c>
      <c r="J878" s="8" t="s">
        <v>79</v>
      </c>
      <c r="K878" s="8">
        <v>29940</v>
      </c>
      <c r="L878" s="8" t="s">
        <v>80</v>
      </c>
      <c r="M878" s="8" t="s">
        <v>81</v>
      </c>
      <c r="N878" s="8">
        <v>29941</v>
      </c>
      <c r="O878" s="8"/>
      <c r="P878" s="8" t="s">
        <v>82</v>
      </c>
      <c r="Q878" s="8"/>
      <c r="R878" s="8" t="s">
        <v>83</v>
      </c>
      <c r="S878" s="3">
        <f>A878</f>
        <v>45875</v>
      </c>
      <c r="T878" s="4" t="str">
        <f>LEFT(G878,(LEN(G878)-2))</f>
        <v>2:00</v>
      </c>
      <c r="U878" s="4" t="str">
        <f t="shared" si="91"/>
        <v>2</v>
      </c>
      <c r="V878" s="4" t="str" cm="1">
        <f t="array" ref="V878">_xlfn.IFS(U878 = "1","13",U878 = "2","14",U878 = "3","15",U878 = "4","16",U878 &gt; 4,U878)</f>
        <v>14</v>
      </c>
      <c r="W878" s="4" t="str">
        <f t="shared" si="92"/>
        <v>00</v>
      </c>
      <c r="X878" s="5" t="str">
        <f t="shared" si="93"/>
        <v>14:00</v>
      </c>
      <c r="Y878" s="9">
        <f t="shared" si="94"/>
        <v>45875</v>
      </c>
      <c r="Z878" s="10">
        <f t="shared" si="95"/>
        <v>45875</v>
      </c>
      <c r="AA878" s="10">
        <f t="shared" si="96"/>
        <v>45875.583333333336</v>
      </c>
      <c r="AB878" s="10">
        <f t="shared" si="97"/>
        <v>45875.604166666672</v>
      </c>
      <c r="AC878" s="11">
        <f>AA878</f>
        <v>45875.583333333336</v>
      </c>
      <c r="AD878" s="11">
        <f>AB878</f>
        <v>45875.604166666672</v>
      </c>
      <c r="AE878">
        <v>0</v>
      </c>
      <c r="AF878">
        <v>0</v>
      </c>
      <c r="AH878" t="str">
        <f>H878</f>
        <v>AVAILABLE</v>
      </c>
      <c r="AI878" t="str">
        <f>C878</f>
        <v>OakLawn103</v>
      </c>
      <c r="AJ878" t="str">
        <f>AH878</f>
        <v>AVAILABLE</v>
      </c>
      <c r="AM878" t="s">
        <v>39</v>
      </c>
      <c r="AS878" t="str">
        <f>B878</f>
        <v>Wednesday</v>
      </c>
      <c r="AV878" t="s">
        <v>41</v>
      </c>
      <c r="BO878" s="14">
        <v>45881</v>
      </c>
      <c r="BP878" s="15" t="s">
        <v>104</v>
      </c>
      <c r="BQ878" s="15" t="s">
        <v>115</v>
      </c>
      <c r="BR878" s="15">
        <v>9504574</v>
      </c>
      <c r="BS878" s="15" t="s">
        <v>75</v>
      </c>
      <c r="BT878" s="15">
        <v>29944</v>
      </c>
      <c r="BU878" s="15" t="s">
        <v>87</v>
      </c>
      <c r="BV878" s="15" t="s">
        <v>77</v>
      </c>
      <c r="BW878" s="15" t="s">
        <v>78</v>
      </c>
      <c r="BX878" s="15" t="s">
        <v>79</v>
      </c>
      <c r="BY878" s="15">
        <v>29940</v>
      </c>
      <c r="BZ878" s="15" t="s">
        <v>80</v>
      </c>
      <c r="CA878" s="15" t="s">
        <v>81</v>
      </c>
      <c r="CB878" s="15">
        <v>29941</v>
      </c>
      <c r="CC878" s="15"/>
      <c r="CD878" s="15" t="s">
        <v>82</v>
      </c>
      <c r="CE878" s="15"/>
      <c r="CF878" s="15" t="s">
        <v>83</v>
      </c>
      <c r="CG878" s="3">
        <f>BO878</f>
        <v>45881</v>
      </c>
      <c r="CH878" s="4" t="str">
        <f>LEFT(BU878,(LEN(BU878)-2))</f>
        <v>10:00</v>
      </c>
      <c r="CI878" s="4" t="str">
        <f>LEFT(CH878)</f>
        <v>1</v>
      </c>
      <c r="CJ878" s="4" t="str" cm="1">
        <f t="array" ref="CJ878">_xlfn.IFS(CI878 = "1","13",CI878 = "2","14",CI878 = "3","15",CI878 = "4","16",CI878 &gt; 4,CI878)</f>
        <v>13</v>
      </c>
      <c r="CK878" s="4" t="str">
        <f>RIGHT(CH878,2)</f>
        <v>00</v>
      </c>
      <c r="CL878" s="5" t="str">
        <f>_xlfn.CONCAT(CJ878,":",CK878)</f>
        <v>13:00</v>
      </c>
      <c r="CM878" s="9">
        <f>CG878</f>
        <v>45881</v>
      </c>
      <c r="CN878" s="10">
        <f>CM878</f>
        <v>45881</v>
      </c>
      <c r="CO878" s="10">
        <f>CN878+TIME(CJ878,CK878,CK878)</f>
        <v>45881.541666666664</v>
      </c>
      <c r="CP878" s="10">
        <f>CO878+TIME(0,30,0)</f>
        <v>45881.5625</v>
      </c>
    </row>
    <row r="879" spans="1:94" ht="15.75" x14ac:dyDescent="0.25">
      <c r="A879" s="12">
        <v>45875</v>
      </c>
      <c r="B879" s="13" t="s">
        <v>105</v>
      </c>
      <c r="C879" s="13" t="s">
        <v>107</v>
      </c>
      <c r="D879" s="13">
        <v>9504585</v>
      </c>
      <c r="E879" s="13" t="s">
        <v>75</v>
      </c>
      <c r="F879" s="13">
        <v>29947</v>
      </c>
      <c r="G879" s="13" t="s">
        <v>98</v>
      </c>
      <c r="H879" s="13" t="s">
        <v>77</v>
      </c>
      <c r="I879" s="13" t="s">
        <v>78</v>
      </c>
      <c r="J879" s="13" t="s">
        <v>79</v>
      </c>
      <c r="K879" s="13">
        <v>29940</v>
      </c>
      <c r="L879" s="13" t="s">
        <v>80</v>
      </c>
      <c r="M879" s="13" t="s">
        <v>81</v>
      </c>
      <c r="N879" s="13">
        <v>29941</v>
      </c>
      <c r="O879" s="13"/>
      <c r="P879" s="13" t="s">
        <v>82</v>
      </c>
      <c r="Q879" s="13"/>
      <c r="R879" s="13" t="s">
        <v>83</v>
      </c>
      <c r="S879" s="3">
        <f>A879</f>
        <v>45875</v>
      </c>
      <c r="T879" s="4" t="str">
        <f>LEFT(G879,(LEN(G879)-2))</f>
        <v>2:30</v>
      </c>
      <c r="U879" s="4" t="str">
        <f t="shared" si="91"/>
        <v>2</v>
      </c>
      <c r="V879" s="4" t="str" cm="1">
        <f t="array" ref="V879">_xlfn.IFS(U879 = "1","13",U879 = "2","14",U879 = "3","15",U879 = "4","16",U879 &gt; 4,U879)</f>
        <v>14</v>
      </c>
      <c r="W879" s="4" t="str">
        <f t="shared" si="92"/>
        <v>30</v>
      </c>
      <c r="X879" s="5" t="str">
        <f t="shared" si="93"/>
        <v>14:30</v>
      </c>
      <c r="Y879" s="9">
        <f t="shared" si="94"/>
        <v>45875</v>
      </c>
      <c r="Z879" s="10">
        <f t="shared" si="95"/>
        <v>45875</v>
      </c>
      <c r="AA879" s="10">
        <f t="shared" si="96"/>
        <v>45875.604513888888</v>
      </c>
      <c r="AB879" s="10">
        <f t="shared" si="97"/>
        <v>45875.625347222223</v>
      </c>
      <c r="AC879" s="11">
        <f>AA879</f>
        <v>45875.604513888888</v>
      </c>
      <c r="AD879" s="11">
        <f>AB879</f>
        <v>45875.625347222223</v>
      </c>
      <c r="AE879">
        <v>0</v>
      </c>
      <c r="AF879">
        <v>0</v>
      </c>
      <c r="AH879" t="str">
        <f>H879</f>
        <v>AVAILABLE</v>
      </c>
      <c r="AI879" t="str">
        <f>C879</f>
        <v>OakLawn103</v>
      </c>
      <c r="AJ879" t="str">
        <f>AH879</f>
        <v>AVAILABLE</v>
      </c>
      <c r="AM879" t="s">
        <v>39</v>
      </c>
      <c r="AS879" t="str">
        <f>B879</f>
        <v>Wednesday</v>
      </c>
      <c r="AV879" t="s">
        <v>41</v>
      </c>
      <c r="BO879" s="14">
        <v>45881</v>
      </c>
      <c r="BP879" s="15" t="s">
        <v>104</v>
      </c>
      <c r="BQ879" s="15" t="s">
        <v>115</v>
      </c>
      <c r="BR879" s="15">
        <v>9504574</v>
      </c>
      <c r="BS879" s="15" t="s">
        <v>75</v>
      </c>
      <c r="BT879" s="15">
        <v>29944</v>
      </c>
      <c r="BU879" s="15" t="s">
        <v>89</v>
      </c>
      <c r="BV879" s="15" t="s">
        <v>77</v>
      </c>
      <c r="BW879" s="15" t="s">
        <v>78</v>
      </c>
      <c r="BX879" s="15" t="s">
        <v>79</v>
      </c>
      <c r="BY879" s="15">
        <v>29940</v>
      </c>
      <c r="BZ879" s="15" t="s">
        <v>80</v>
      </c>
      <c r="CA879" s="15" t="s">
        <v>81</v>
      </c>
      <c r="CB879" s="15">
        <v>29941</v>
      </c>
      <c r="CC879" s="15"/>
      <c r="CD879" s="15" t="s">
        <v>82</v>
      </c>
      <c r="CE879" s="15"/>
      <c r="CF879" s="15" t="s">
        <v>83</v>
      </c>
      <c r="CG879" s="3">
        <f>BO879</f>
        <v>45881</v>
      </c>
      <c r="CH879" s="4" t="str">
        <f>LEFT(BU879,(LEN(BU879)-2))</f>
        <v>11:00</v>
      </c>
      <c r="CI879" s="4" t="str">
        <f>LEFT(CH879)</f>
        <v>1</v>
      </c>
      <c r="CJ879" s="4" t="str" cm="1">
        <f t="array" ref="CJ879">_xlfn.IFS(CI879 = "1","13",CI879 = "2","14",CI879 = "3","15",CI879 = "4","16",CI879 &gt; 4,CI879)</f>
        <v>13</v>
      </c>
      <c r="CK879" s="4" t="str">
        <f>RIGHT(CH879,2)</f>
        <v>00</v>
      </c>
      <c r="CL879" s="5" t="str">
        <f>_xlfn.CONCAT(CJ879,":",CK879)</f>
        <v>13:00</v>
      </c>
      <c r="CM879" s="9">
        <f>CG879</f>
        <v>45881</v>
      </c>
      <c r="CN879" s="10">
        <f>CM879</f>
        <v>45881</v>
      </c>
      <c r="CO879" s="10">
        <f>CN879+TIME(CJ879,CK879,CK879)</f>
        <v>45881.541666666664</v>
      </c>
      <c r="CP879" s="10">
        <f>CO879+TIME(0,30,0)</f>
        <v>45881.5625</v>
      </c>
    </row>
    <row r="880" spans="1:94" ht="15.75" x14ac:dyDescent="0.25">
      <c r="A880" s="7">
        <v>45875</v>
      </c>
      <c r="B880" s="8" t="s">
        <v>105</v>
      </c>
      <c r="C880" s="8" t="s">
        <v>107</v>
      </c>
      <c r="D880" s="8">
        <v>9504585</v>
      </c>
      <c r="E880" s="8" t="s">
        <v>75</v>
      </c>
      <c r="F880" s="8">
        <v>29947</v>
      </c>
      <c r="G880" s="8" t="s">
        <v>99</v>
      </c>
      <c r="H880" s="8" t="s">
        <v>77</v>
      </c>
      <c r="I880" s="8" t="s">
        <v>78</v>
      </c>
      <c r="J880" s="8" t="s">
        <v>79</v>
      </c>
      <c r="K880" s="8">
        <v>29940</v>
      </c>
      <c r="L880" s="8" t="s">
        <v>80</v>
      </c>
      <c r="M880" s="8" t="s">
        <v>81</v>
      </c>
      <c r="N880" s="8">
        <v>29941</v>
      </c>
      <c r="O880" s="8"/>
      <c r="P880" s="8" t="s">
        <v>82</v>
      </c>
      <c r="Q880" s="8"/>
      <c r="R880" s="8" t="s">
        <v>83</v>
      </c>
      <c r="S880" s="3">
        <f>A880</f>
        <v>45875</v>
      </c>
      <c r="T880" s="4" t="str">
        <f>LEFT(G880,(LEN(G880)-2))</f>
        <v>3:00</v>
      </c>
      <c r="U880" s="4" t="str">
        <f t="shared" si="91"/>
        <v>3</v>
      </c>
      <c r="V880" s="4" t="str" cm="1">
        <f t="array" ref="V880">_xlfn.IFS(U880 = "1","13",U880 = "2","14",U880 = "3","15",U880 = "4","16",U880 &gt; 4,U880)</f>
        <v>15</v>
      </c>
      <c r="W880" s="4" t="str">
        <f t="shared" si="92"/>
        <v>00</v>
      </c>
      <c r="X880" s="5" t="str">
        <f t="shared" si="93"/>
        <v>15:00</v>
      </c>
      <c r="Y880" s="9">
        <f t="shared" si="94"/>
        <v>45875</v>
      </c>
      <c r="Z880" s="10">
        <f t="shared" si="95"/>
        <v>45875</v>
      </c>
      <c r="AA880" s="10">
        <f t="shared" si="96"/>
        <v>45875.625</v>
      </c>
      <c r="AB880" s="10">
        <f t="shared" si="97"/>
        <v>45875.645833333336</v>
      </c>
      <c r="AC880" s="11">
        <f>AA880</f>
        <v>45875.625</v>
      </c>
      <c r="AD880" s="11">
        <f>AB880</f>
        <v>45875.645833333336</v>
      </c>
      <c r="AE880">
        <v>0</v>
      </c>
      <c r="AF880">
        <v>0</v>
      </c>
      <c r="AH880" t="str">
        <f>H880</f>
        <v>AVAILABLE</v>
      </c>
      <c r="AI880" t="str">
        <f>C880</f>
        <v>OakLawn103</v>
      </c>
      <c r="AJ880" t="str">
        <f>AH880</f>
        <v>AVAILABLE</v>
      </c>
      <c r="AM880" t="s">
        <v>39</v>
      </c>
      <c r="AS880" t="str">
        <f>B880</f>
        <v>Wednesday</v>
      </c>
      <c r="AV880" t="s">
        <v>41</v>
      </c>
      <c r="BO880" s="14">
        <v>45881</v>
      </c>
      <c r="BP880" s="15" t="s">
        <v>104</v>
      </c>
      <c r="BQ880" s="15" t="s">
        <v>115</v>
      </c>
      <c r="BR880" s="15">
        <v>9504574</v>
      </c>
      <c r="BS880" s="15" t="s">
        <v>75</v>
      </c>
      <c r="BT880" s="15">
        <v>29944</v>
      </c>
      <c r="BU880" s="15" t="s">
        <v>91</v>
      </c>
      <c r="BV880" s="15" t="s">
        <v>92</v>
      </c>
      <c r="BW880" s="15" t="s">
        <v>78</v>
      </c>
      <c r="BX880" s="15" t="s">
        <v>79</v>
      </c>
      <c r="BY880" s="15">
        <v>29940</v>
      </c>
      <c r="BZ880" s="15" t="s">
        <v>80</v>
      </c>
      <c r="CA880" s="15" t="s">
        <v>81</v>
      </c>
      <c r="CB880" s="15">
        <v>29941</v>
      </c>
      <c r="CC880" s="15"/>
      <c r="CD880" s="15" t="s">
        <v>82</v>
      </c>
      <c r="CE880" s="15"/>
      <c r="CF880" s="15" t="s">
        <v>83</v>
      </c>
      <c r="CG880" s="3">
        <f>BO880</f>
        <v>45881</v>
      </c>
      <c r="CH880" s="4" t="str">
        <f>LEFT(BU880,(LEN(BU880)-2))</f>
        <v>12:00</v>
      </c>
      <c r="CI880" s="4" t="str">
        <f>LEFT(CH880)</f>
        <v>1</v>
      </c>
      <c r="CJ880" s="4" t="str" cm="1">
        <f t="array" ref="CJ880">_xlfn.IFS(CI880 = "1","13",CI880 = "2","14",CI880 = "3","15",CI880 = "4","16",CI880 &gt; 4,CI880)</f>
        <v>13</v>
      </c>
      <c r="CK880" s="4" t="str">
        <f>RIGHT(CH880,2)</f>
        <v>00</v>
      </c>
      <c r="CL880" s="5" t="str">
        <f>_xlfn.CONCAT(CJ880,":",CK880)</f>
        <v>13:00</v>
      </c>
      <c r="CM880" s="9">
        <f>CG880</f>
        <v>45881</v>
      </c>
      <c r="CN880" s="10">
        <f>CM880</f>
        <v>45881</v>
      </c>
      <c r="CO880" s="10">
        <f>CN880+TIME(CJ880,CK880,CK880)</f>
        <v>45881.541666666664</v>
      </c>
      <c r="CP880" s="10">
        <f>CO880+TIME(0,30,0)</f>
        <v>45881.5625</v>
      </c>
    </row>
    <row r="881" spans="1:94" ht="15.75" x14ac:dyDescent="0.25">
      <c r="A881" s="12">
        <v>45875</v>
      </c>
      <c r="B881" s="13" t="s">
        <v>105</v>
      </c>
      <c r="C881" s="13" t="s">
        <v>107</v>
      </c>
      <c r="D881" s="13">
        <v>9504585</v>
      </c>
      <c r="E881" s="13" t="s">
        <v>75</v>
      </c>
      <c r="F881" s="13">
        <v>29947</v>
      </c>
      <c r="G881" s="13" t="s">
        <v>100</v>
      </c>
      <c r="H881" s="13" t="s">
        <v>77</v>
      </c>
      <c r="I881" s="13" t="s">
        <v>78</v>
      </c>
      <c r="J881" s="13" t="s">
        <v>79</v>
      </c>
      <c r="K881" s="13">
        <v>29940</v>
      </c>
      <c r="L881" s="13" t="s">
        <v>80</v>
      </c>
      <c r="M881" s="13" t="s">
        <v>81</v>
      </c>
      <c r="N881" s="13">
        <v>29941</v>
      </c>
      <c r="O881" s="13"/>
      <c r="P881" s="13" t="s">
        <v>82</v>
      </c>
      <c r="Q881" s="13"/>
      <c r="R881" s="13" t="s">
        <v>83</v>
      </c>
      <c r="S881" s="3">
        <f>A881</f>
        <v>45875</v>
      </c>
      <c r="T881" s="4" t="str">
        <f>LEFT(G881,(LEN(G881)-2))</f>
        <v>3:30</v>
      </c>
      <c r="U881" s="4" t="str">
        <f t="shared" si="91"/>
        <v>3</v>
      </c>
      <c r="V881" s="4" t="str" cm="1">
        <f t="array" ref="V881">_xlfn.IFS(U881 = "1","13",U881 = "2","14",U881 = "3","15",U881 = "4","16",U881 &gt; 4,U881)</f>
        <v>15</v>
      </c>
      <c r="W881" s="4" t="str">
        <f t="shared" si="92"/>
        <v>30</v>
      </c>
      <c r="X881" s="5" t="str">
        <f t="shared" si="93"/>
        <v>15:30</v>
      </c>
      <c r="Y881" s="9">
        <f t="shared" si="94"/>
        <v>45875</v>
      </c>
      <c r="Z881" s="10">
        <f t="shared" si="95"/>
        <v>45875</v>
      </c>
      <c r="AA881" s="10">
        <f t="shared" si="96"/>
        <v>45875.646180555559</v>
      </c>
      <c r="AB881" s="10">
        <f t="shared" si="97"/>
        <v>45875.667013888895</v>
      </c>
      <c r="AC881" s="11">
        <f>AA881</f>
        <v>45875.646180555559</v>
      </c>
      <c r="AD881" s="11">
        <f>AB881</f>
        <v>45875.667013888895</v>
      </c>
      <c r="AE881">
        <v>0</v>
      </c>
      <c r="AF881">
        <v>0</v>
      </c>
      <c r="AH881" t="str">
        <f>H881</f>
        <v>AVAILABLE</v>
      </c>
      <c r="AI881" t="str">
        <f>C881</f>
        <v>OakLawn103</v>
      </c>
      <c r="AJ881" t="str">
        <f>AH881</f>
        <v>AVAILABLE</v>
      </c>
      <c r="AM881" t="s">
        <v>39</v>
      </c>
      <c r="AS881" t="str">
        <f>B881</f>
        <v>Wednesday</v>
      </c>
      <c r="AV881" t="s">
        <v>41</v>
      </c>
      <c r="BO881" s="14">
        <v>45881</v>
      </c>
      <c r="BP881" s="15" t="s">
        <v>104</v>
      </c>
      <c r="BQ881" s="15" t="s">
        <v>115</v>
      </c>
      <c r="BR881" s="15">
        <v>9504574</v>
      </c>
      <c r="BS881" s="15" t="s">
        <v>75</v>
      </c>
      <c r="BT881" s="15">
        <v>29944</v>
      </c>
      <c r="BU881" s="15" t="s">
        <v>94</v>
      </c>
      <c r="BV881" s="15" t="s">
        <v>110</v>
      </c>
      <c r="BW881" s="15" t="s">
        <v>78</v>
      </c>
      <c r="BX881" s="15" t="s">
        <v>79</v>
      </c>
      <c r="BY881" s="15">
        <v>29940</v>
      </c>
      <c r="BZ881" s="15" t="s">
        <v>80</v>
      </c>
      <c r="CA881" s="15" t="s">
        <v>81</v>
      </c>
      <c r="CB881" s="15">
        <v>29941</v>
      </c>
      <c r="CC881" s="15"/>
      <c r="CD881" s="15" t="s">
        <v>82</v>
      </c>
      <c r="CE881" s="15"/>
      <c r="CF881" s="15" t="s">
        <v>83</v>
      </c>
      <c r="CG881" s="3">
        <f>BO881</f>
        <v>45881</v>
      </c>
      <c r="CH881" s="4" t="str">
        <f>LEFT(BU881,(LEN(BU881)-2))</f>
        <v>1:00</v>
      </c>
      <c r="CI881" s="4" t="str">
        <f>LEFT(CH881)</f>
        <v>1</v>
      </c>
      <c r="CJ881" s="4" t="str" cm="1">
        <f t="array" ref="CJ881">_xlfn.IFS(CI881 = "1","13",CI881 = "2","14",CI881 = "3","15",CI881 = "4","16",CI881 &gt; 4,CI881)</f>
        <v>13</v>
      </c>
      <c r="CK881" s="4" t="str">
        <f>RIGHT(CH881,2)</f>
        <v>00</v>
      </c>
      <c r="CL881" s="5" t="str">
        <f>_xlfn.CONCAT(CJ881,":",CK881)</f>
        <v>13:00</v>
      </c>
      <c r="CM881" s="9">
        <f>CG881</f>
        <v>45881</v>
      </c>
      <c r="CN881" s="10">
        <f>CM881</f>
        <v>45881</v>
      </c>
      <c r="CO881" s="10">
        <f>CN881+TIME(CJ881,CK881,CK881)</f>
        <v>45881.541666666664</v>
      </c>
      <c r="CP881" s="10">
        <f>CO881+TIME(0,30,0)</f>
        <v>45881.5625</v>
      </c>
    </row>
    <row r="882" spans="1:94" x14ac:dyDescent="0.25">
      <c r="A882" s="7">
        <v>45876</v>
      </c>
      <c r="B882" s="8" t="s">
        <v>106</v>
      </c>
      <c r="C882" s="8" t="s">
        <v>107</v>
      </c>
      <c r="D882" s="8">
        <v>9504585</v>
      </c>
      <c r="E882" s="8" t="s">
        <v>75</v>
      </c>
      <c r="F882" s="8">
        <v>29947</v>
      </c>
      <c r="G882" s="8" t="s">
        <v>76</v>
      </c>
      <c r="H882" s="8" t="s">
        <v>77</v>
      </c>
      <c r="I882" s="8" t="s">
        <v>78</v>
      </c>
      <c r="J882" s="8" t="s">
        <v>79</v>
      </c>
      <c r="K882" s="8">
        <v>29940</v>
      </c>
      <c r="L882" s="8" t="s">
        <v>80</v>
      </c>
      <c r="M882" s="8" t="s">
        <v>81</v>
      </c>
      <c r="N882" s="8">
        <v>29941</v>
      </c>
      <c r="O882" s="8"/>
      <c r="P882" s="8" t="s">
        <v>82</v>
      </c>
      <c r="Q882" s="8"/>
      <c r="R882" s="8" t="s">
        <v>83</v>
      </c>
      <c r="S882" s="3">
        <f>A882</f>
        <v>45876</v>
      </c>
      <c r="T882" s="4" t="str">
        <f>LEFT(G882,(LEN(G882)-2))</f>
        <v>8:00</v>
      </c>
      <c r="U882" s="4" t="str">
        <f t="shared" si="91"/>
        <v>8</v>
      </c>
      <c r="V882" s="4" t="str" cm="1">
        <f t="array" ref="V882">_xlfn.IFS(U882 = "1","13",U882 = "2","14",U882 = "3","15",U882 = "4","16",U882 &gt; 4,U882)</f>
        <v>8</v>
      </c>
      <c r="W882" s="4" t="str">
        <f t="shared" si="92"/>
        <v>00</v>
      </c>
      <c r="X882" s="5" t="str">
        <f t="shared" si="93"/>
        <v>8:00</v>
      </c>
      <c r="Y882" s="9">
        <f t="shared" si="94"/>
        <v>45876</v>
      </c>
      <c r="Z882" s="10">
        <f t="shared" si="95"/>
        <v>45876</v>
      </c>
      <c r="AA882" s="10">
        <f t="shared" si="96"/>
        <v>45876.333333333336</v>
      </c>
      <c r="AB882" s="10">
        <f t="shared" si="97"/>
        <v>45876.354166666672</v>
      </c>
      <c r="AC882" s="11">
        <f>AA882</f>
        <v>45876.333333333336</v>
      </c>
      <c r="AD882" s="11">
        <f>AB882</f>
        <v>45876.354166666672</v>
      </c>
      <c r="AE882">
        <v>0</v>
      </c>
      <c r="AF882">
        <v>0</v>
      </c>
      <c r="AH882" t="str">
        <f>H882</f>
        <v>AVAILABLE</v>
      </c>
      <c r="AI882" t="str">
        <f>C882</f>
        <v>OakLawn103</v>
      </c>
      <c r="AJ882" t="str">
        <f>AH882</f>
        <v>AVAILABLE</v>
      </c>
      <c r="AM882" t="s">
        <v>39</v>
      </c>
      <c r="AS882" t="str">
        <f>B882</f>
        <v>Thursday</v>
      </c>
      <c r="AV882" t="s">
        <v>41</v>
      </c>
      <c r="BO882" s="12">
        <v>45881</v>
      </c>
      <c r="BP882" s="13" t="s">
        <v>104</v>
      </c>
      <c r="BQ882" s="13" t="s">
        <v>74</v>
      </c>
      <c r="BR882" s="13">
        <v>9504580</v>
      </c>
      <c r="BS882" s="13" t="s">
        <v>75</v>
      </c>
      <c r="BT882" s="13">
        <v>29946</v>
      </c>
      <c r="BU882" s="13" t="s">
        <v>86</v>
      </c>
      <c r="BV882" s="13" t="s">
        <v>96</v>
      </c>
      <c r="BW882" s="13" t="s">
        <v>78</v>
      </c>
      <c r="BX882" s="13" t="s">
        <v>79</v>
      </c>
      <c r="BY882" s="13">
        <v>29940</v>
      </c>
      <c r="BZ882" s="13" t="s">
        <v>80</v>
      </c>
      <c r="CA882" s="13" t="s">
        <v>81</v>
      </c>
      <c r="CB882" s="13">
        <v>29941</v>
      </c>
      <c r="CC882" s="13"/>
      <c r="CD882" s="13" t="s">
        <v>82</v>
      </c>
      <c r="CE882" s="13"/>
      <c r="CF882" s="13" t="s">
        <v>83</v>
      </c>
      <c r="CG882" s="3">
        <f>BO882</f>
        <v>45881</v>
      </c>
      <c r="CH882" s="4" t="str">
        <f>LEFT(BU882,(LEN(BU882)-2))</f>
        <v>9:30</v>
      </c>
      <c r="CI882" s="4" t="str">
        <f>LEFT(CH882)</f>
        <v>9</v>
      </c>
      <c r="CJ882" s="4" t="str" cm="1">
        <f t="array" ref="CJ882">_xlfn.IFS(CI882 = "1","13",CI882 = "2","14",CI882 = "3","15",CI882 = "4","16",CI882 &gt; 4,CI882)</f>
        <v>9</v>
      </c>
      <c r="CK882" s="4" t="str">
        <f>RIGHT(CH882,2)</f>
        <v>30</v>
      </c>
      <c r="CL882" s="5" t="str">
        <f>_xlfn.CONCAT(CJ882,":",CK882)</f>
        <v>9:30</v>
      </c>
      <c r="CM882" s="9">
        <f>CG882</f>
        <v>45881</v>
      </c>
      <c r="CN882" s="10">
        <f>CM882</f>
        <v>45881</v>
      </c>
      <c r="CO882" s="10">
        <f>CN882+TIME(CJ882,CK882,CK882)</f>
        <v>45881.396180555559</v>
      </c>
      <c r="CP882" s="10">
        <f>CO882+TIME(0,30,0)</f>
        <v>45881.417013888895</v>
      </c>
    </row>
    <row r="883" spans="1:94" x14ac:dyDescent="0.25">
      <c r="A883" s="12">
        <v>45876</v>
      </c>
      <c r="B883" s="13" t="s">
        <v>106</v>
      </c>
      <c r="C883" s="13" t="s">
        <v>107</v>
      </c>
      <c r="D883" s="13">
        <v>9504585</v>
      </c>
      <c r="E883" s="13" t="s">
        <v>75</v>
      </c>
      <c r="F883" s="13">
        <v>29947</v>
      </c>
      <c r="G883" s="13" t="s">
        <v>84</v>
      </c>
      <c r="H883" s="13" t="s">
        <v>77</v>
      </c>
      <c r="I883" s="13" t="s">
        <v>78</v>
      </c>
      <c r="J883" s="13" t="s">
        <v>79</v>
      </c>
      <c r="K883" s="13">
        <v>29940</v>
      </c>
      <c r="L883" s="13" t="s">
        <v>80</v>
      </c>
      <c r="M883" s="13" t="s">
        <v>81</v>
      </c>
      <c r="N883" s="13">
        <v>29941</v>
      </c>
      <c r="O883" s="13"/>
      <c r="P883" s="13" t="s">
        <v>82</v>
      </c>
      <c r="Q883" s="13"/>
      <c r="R883" s="13" t="s">
        <v>83</v>
      </c>
      <c r="S883" s="3">
        <f>A883</f>
        <v>45876</v>
      </c>
      <c r="T883" s="4" t="str">
        <f>LEFT(G883,(LEN(G883)-2))</f>
        <v>8:30</v>
      </c>
      <c r="U883" s="4" t="str">
        <f t="shared" si="91"/>
        <v>8</v>
      </c>
      <c r="V883" s="4" t="str" cm="1">
        <f t="array" ref="V883">_xlfn.IFS(U883 = "1","13",U883 = "2","14",U883 = "3","15",U883 = "4","16",U883 &gt; 4,U883)</f>
        <v>8</v>
      </c>
      <c r="W883" s="4" t="str">
        <f t="shared" si="92"/>
        <v>30</v>
      </c>
      <c r="X883" s="5" t="str">
        <f t="shared" si="93"/>
        <v>8:30</v>
      </c>
      <c r="Y883" s="9">
        <f t="shared" si="94"/>
        <v>45876</v>
      </c>
      <c r="Z883" s="10">
        <f t="shared" si="95"/>
        <v>45876</v>
      </c>
      <c r="AA883" s="10">
        <f t="shared" si="96"/>
        <v>45876.354513888888</v>
      </c>
      <c r="AB883" s="10">
        <f t="shared" si="97"/>
        <v>45876.375347222223</v>
      </c>
      <c r="AC883" s="11">
        <f>AA883</f>
        <v>45876.354513888888</v>
      </c>
      <c r="AD883" s="11">
        <f>AB883</f>
        <v>45876.375347222223</v>
      </c>
      <c r="AE883">
        <v>0</v>
      </c>
      <c r="AF883">
        <v>0</v>
      </c>
      <c r="AH883" t="str">
        <f>H883</f>
        <v>AVAILABLE</v>
      </c>
      <c r="AI883" t="str">
        <f>C883</f>
        <v>OakLawn103</v>
      </c>
      <c r="AJ883" t="str">
        <f>AH883</f>
        <v>AVAILABLE</v>
      </c>
      <c r="AM883" t="s">
        <v>39</v>
      </c>
      <c r="AS883" t="str">
        <f>B883</f>
        <v>Thursday</v>
      </c>
      <c r="AV883" t="s">
        <v>41</v>
      </c>
      <c r="BO883" s="12">
        <v>45881</v>
      </c>
      <c r="BP883" s="13" t="s">
        <v>104</v>
      </c>
      <c r="BQ883" s="13" t="s">
        <v>107</v>
      </c>
      <c r="BR883" s="13">
        <v>9504585</v>
      </c>
      <c r="BS883" s="13" t="s">
        <v>75</v>
      </c>
      <c r="BT883" s="13">
        <v>29947</v>
      </c>
      <c r="BU883" s="13" t="s">
        <v>86</v>
      </c>
      <c r="BV883" s="13" t="s">
        <v>108</v>
      </c>
      <c r="BW883" s="13" t="s">
        <v>78</v>
      </c>
      <c r="BX883" s="13" t="s">
        <v>79</v>
      </c>
      <c r="BY883" s="13">
        <v>29940</v>
      </c>
      <c r="BZ883" s="13" t="s">
        <v>80</v>
      </c>
      <c r="CA883" s="13" t="s">
        <v>81</v>
      </c>
      <c r="CB883" s="13">
        <v>29941</v>
      </c>
      <c r="CC883" s="13"/>
      <c r="CD883" s="13" t="s">
        <v>82</v>
      </c>
      <c r="CE883" s="13"/>
      <c r="CF883" s="13" t="s">
        <v>83</v>
      </c>
      <c r="CG883" s="3">
        <f>BO883</f>
        <v>45881</v>
      </c>
      <c r="CH883" s="4" t="str">
        <f>LEFT(BU883,(LEN(BU883)-2))</f>
        <v>9:30</v>
      </c>
      <c r="CI883" s="4" t="str">
        <f>LEFT(CH883)</f>
        <v>9</v>
      </c>
      <c r="CJ883" s="4" t="str" cm="1">
        <f t="array" ref="CJ883">_xlfn.IFS(CI883 = "1","13",CI883 = "2","14",CI883 = "3","15",CI883 = "4","16",CI883 &gt; 4,CI883)</f>
        <v>9</v>
      </c>
      <c r="CK883" s="4" t="str">
        <f>RIGHT(CH883,2)</f>
        <v>30</v>
      </c>
      <c r="CL883" s="5" t="str">
        <f>_xlfn.CONCAT(CJ883,":",CK883)</f>
        <v>9:30</v>
      </c>
      <c r="CM883" s="9">
        <f>CG883</f>
        <v>45881</v>
      </c>
      <c r="CN883" s="10">
        <f>CM883</f>
        <v>45881</v>
      </c>
      <c r="CO883" s="10">
        <f>CN883+TIME(CJ883,CK883,CK883)</f>
        <v>45881.396180555559</v>
      </c>
      <c r="CP883" s="10">
        <f>CO883+TIME(0,30,0)</f>
        <v>45881.417013888895</v>
      </c>
    </row>
    <row r="884" spans="1:94" x14ac:dyDescent="0.25">
      <c r="A884" s="7">
        <v>45876</v>
      </c>
      <c r="B884" s="8" t="s">
        <v>106</v>
      </c>
      <c r="C884" s="8" t="s">
        <v>107</v>
      </c>
      <c r="D884" s="8">
        <v>9504585</v>
      </c>
      <c r="E884" s="8" t="s">
        <v>75</v>
      </c>
      <c r="F884" s="8">
        <v>29947</v>
      </c>
      <c r="G884" s="8" t="s">
        <v>85</v>
      </c>
      <c r="H884" s="8" t="s">
        <v>77</v>
      </c>
      <c r="I884" s="8" t="s">
        <v>78</v>
      </c>
      <c r="J884" s="8" t="s">
        <v>79</v>
      </c>
      <c r="K884" s="8">
        <v>29940</v>
      </c>
      <c r="L884" s="8" t="s">
        <v>80</v>
      </c>
      <c r="M884" s="8" t="s">
        <v>81</v>
      </c>
      <c r="N884" s="8">
        <v>29941</v>
      </c>
      <c r="O884" s="8"/>
      <c r="P884" s="8" t="s">
        <v>82</v>
      </c>
      <c r="Q884" s="8"/>
      <c r="R884" s="8" t="s">
        <v>83</v>
      </c>
      <c r="S884" s="3">
        <f>A884</f>
        <v>45876</v>
      </c>
      <c r="T884" s="4" t="str">
        <f>LEFT(G884,(LEN(G884)-2))</f>
        <v>9:00</v>
      </c>
      <c r="U884" s="4" t="str">
        <f t="shared" si="91"/>
        <v>9</v>
      </c>
      <c r="V884" s="4" t="str" cm="1">
        <f t="array" ref="V884">_xlfn.IFS(U884 = "1","13",U884 = "2","14",U884 = "3","15",U884 = "4","16",U884 &gt; 4,U884)</f>
        <v>9</v>
      </c>
      <c r="W884" s="4" t="str">
        <f t="shared" si="92"/>
        <v>00</v>
      </c>
      <c r="X884" s="5" t="str">
        <f t="shared" si="93"/>
        <v>9:00</v>
      </c>
      <c r="Y884" s="9">
        <f t="shared" si="94"/>
        <v>45876</v>
      </c>
      <c r="Z884" s="10">
        <f t="shared" si="95"/>
        <v>45876</v>
      </c>
      <c r="AA884" s="10">
        <f t="shared" si="96"/>
        <v>45876.375</v>
      </c>
      <c r="AB884" s="10">
        <f t="shared" si="97"/>
        <v>45876.395833333336</v>
      </c>
      <c r="AC884" s="11">
        <f>AA884</f>
        <v>45876.375</v>
      </c>
      <c r="AD884" s="11">
        <f>AB884</f>
        <v>45876.395833333336</v>
      </c>
      <c r="AE884">
        <v>0</v>
      </c>
      <c r="AF884">
        <v>0</v>
      </c>
      <c r="AH884" t="str">
        <f>H884</f>
        <v>AVAILABLE</v>
      </c>
      <c r="AI884" t="str">
        <f>C884</f>
        <v>OakLawn103</v>
      </c>
      <c r="AJ884" t="str">
        <f>AH884</f>
        <v>AVAILABLE</v>
      </c>
      <c r="AM884" t="s">
        <v>39</v>
      </c>
      <c r="AS884" t="str">
        <f>B884</f>
        <v>Thursday</v>
      </c>
      <c r="AV884" t="s">
        <v>41</v>
      </c>
      <c r="BO884" s="12">
        <v>45881</v>
      </c>
      <c r="BP884" s="13" t="s">
        <v>104</v>
      </c>
      <c r="BQ884" s="13" t="s">
        <v>109</v>
      </c>
      <c r="BR884" s="13">
        <v>9504589</v>
      </c>
      <c r="BS884" s="13" t="s">
        <v>75</v>
      </c>
      <c r="BT884" s="13">
        <v>29948</v>
      </c>
      <c r="BU884" s="13" t="s">
        <v>86</v>
      </c>
      <c r="BV884" s="13" t="s">
        <v>114</v>
      </c>
      <c r="BW884" s="13" t="s">
        <v>78</v>
      </c>
      <c r="BX884" s="13" t="s">
        <v>79</v>
      </c>
      <c r="BY884" s="13">
        <v>29940</v>
      </c>
      <c r="BZ884" s="13" t="s">
        <v>80</v>
      </c>
      <c r="CA884" s="13" t="s">
        <v>81</v>
      </c>
      <c r="CB884" s="13">
        <v>29941</v>
      </c>
      <c r="CC884" s="13"/>
      <c r="CD884" s="13" t="s">
        <v>82</v>
      </c>
      <c r="CE884" s="13"/>
      <c r="CF884" s="13" t="s">
        <v>83</v>
      </c>
      <c r="CG884" s="3">
        <f>BO884</f>
        <v>45881</v>
      </c>
      <c r="CH884" s="4" t="str">
        <f>LEFT(BU884,(LEN(BU884)-2))</f>
        <v>9:30</v>
      </c>
      <c r="CI884" s="4" t="str">
        <f>LEFT(CH884)</f>
        <v>9</v>
      </c>
      <c r="CJ884" s="4" t="str" cm="1">
        <f t="array" ref="CJ884">_xlfn.IFS(CI884 = "1","13",CI884 = "2","14",CI884 = "3","15",CI884 = "4","16",CI884 &gt; 4,CI884)</f>
        <v>9</v>
      </c>
      <c r="CK884" s="4" t="str">
        <f>RIGHT(CH884,2)</f>
        <v>30</v>
      </c>
      <c r="CL884" s="5" t="str">
        <f>_xlfn.CONCAT(CJ884,":",CK884)</f>
        <v>9:30</v>
      </c>
      <c r="CM884" s="9">
        <f>CG884</f>
        <v>45881</v>
      </c>
      <c r="CN884" s="10">
        <f>CM884</f>
        <v>45881</v>
      </c>
      <c r="CO884" s="10">
        <f>CN884+TIME(CJ884,CK884,CK884)</f>
        <v>45881.396180555559</v>
      </c>
      <c r="CP884" s="10">
        <f>CO884+TIME(0,30,0)</f>
        <v>45881.417013888895</v>
      </c>
    </row>
    <row r="885" spans="1:94" ht="15.75" x14ac:dyDescent="0.25">
      <c r="A885" s="12">
        <v>45876</v>
      </c>
      <c r="B885" s="13" t="s">
        <v>106</v>
      </c>
      <c r="C885" s="13" t="s">
        <v>107</v>
      </c>
      <c r="D885" s="13">
        <v>9504585</v>
      </c>
      <c r="E885" s="13" t="s">
        <v>75</v>
      </c>
      <c r="F885" s="13">
        <v>29947</v>
      </c>
      <c r="G885" s="13" t="s">
        <v>86</v>
      </c>
      <c r="H885" s="13" t="s">
        <v>77</v>
      </c>
      <c r="I885" s="13" t="s">
        <v>78</v>
      </c>
      <c r="J885" s="13" t="s">
        <v>79</v>
      </c>
      <c r="K885" s="13">
        <v>29940</v>
      </c>
      <c r="L885" s="13" t="s">
        <v>80</v>
      </c>
      <c r="M885" s="13" t="s">
        <v>81</v>
      </c>
      <c r="N885" s="13">
        <v>29941</v>
      </c>
      <c r="O885" s="13"/>
      <c r="P885" s="13" t="s">
        <v>82</v>
      </c>
      <c r="Q885" s="13"/>
      <c r="R885" s="13" t="s">
        <v>83</v>
      </c>
      <c r="S885" s="3">
        <f>A885</f>
        <v>45876</v>
      </c>
      <c r="T885" s="4" t="str">
        <f>LEFT(G885,(LEN(G885)-2))</f>
        <v>9:30</v>
      </c>
      <c r="U885" s="4" t="str">
        <f t="shared" si="91"/>
        <v>9</v>
      </c>
      <c r="V885" s="4" t="str" cm="1">
        <f t="array" ref="V885">_xlfn.IFS(U885 = "1","13",U885 = "2","14",U885 = "3","15",U885 = "4","16",U885 &gt; 4,U885)</f>
        <v>9</v>
      </c>
      <c r="W885" s="4" t="str">
        <f t="shared" si="92"/>
        <v>30</v>
      </c>
      <c r="X885" s="5" t="str">
        <f t="shared" si="93"/>
        <v>9:30</v>
      </c>
      <c r="Y885" s="9">
        <f t="shared" si="94"/>
        <v>45876</v>
      </c>
      <c r="Z885" s="10">
        <f t="shared" si="95"/>
        <v>45876</v>
      </c>
      <c r="AA885" s="10">
        <f t="shared" si="96"/>
        <v>45876.396180555559</v>
      </c>
      <c r="AB885" s="10">
        <f t="shared" si="97"/>
        <v>45876.417013888895</v>
      </c>
      <c r="AC885" s="11">
        <f>AA885</f>
        <v>45876.396180555559</v>
      </c>
      <c r="AD885" s="11">
        <f>AB885</f>
        <v>45876.417013888895</v>
      </c>
      <c r="AE885">
        <v>0</v>
      </c>
      <c r="AF885">
        <v>0</v>
      </c>
      <c r="AH885" t="str">
        <f>H885</f>
        <v>AVAILABLE</v>
      </c>
      <c r="AI885" t="str">
        <f>C885</f>
        <v>OakLawn103</v>
      </c>
      <c r="AJ885" t="str">
        <f>AH885</f>
        <v>AVAILABLE</v>
      </c>
      <c r="AM885" t="s">
        <v>39</v>
      </c>
      <c r="AS885" t="str">
        <f>B885</f>
        <v>Thursday</v>
      </c>
      <c r="AV885" t="s">
        <v>41</v>
      </c>
      <c r="BO885" s="16">
        <v>45881</v>
      </c>
      <c r="BP885" s="17" t="s">
        <v>104</v>
      </c>
      <c r="BQ885" s="17" t="s">
        <v>115</v>
      </c>
      <c r="BR885" s="17">
        <v>9504574</v>
      </c>
      <c r="BS885" s="17" t="s">
        <v>75</v>
      </c>
      <c r="BT885" s="17">
        <v>29944</v>
      </c>
      <c r="BU885" s="17" t="s">
        <v>86</v>
      </c>
      <c r="BV885" s="17" t="s">
        <v>77</v>
      </c>
      <c r="BW885" s="17" t="s">
        <v>78</v>
      </c>
      <c r="BX885" s="17" t="s">
        <v>79</v>
      </c>
      <c r="BY885" s="17">
        <v>29940</v>
      </c>
      <c r="BZ885" s="17" t="s">
        <v>80</v>
      </c>
      <c r="CA885" s="17" t="s">
        <v>81</v>
      </c>
      <c r="CB885" s="17">
        <v>29941</v>
      </c>
      <c r="CC885" s="17"/>
      <c r="CD885" s="17" t="s">
        <v>82</v>
      </c>
      <c r="CE885" s="17"/>
      <c r="CF885" s="17" t="s">
        <v>83</v>
      </c>
      <c r="CG885" s="3">
        <f>BO885</f>
        <v>45881</v>
      </c>
      <c r="CH885" s="4" t="str">
        <f>LEFT(BU885,(LEN(BU885)-2))</f>
        <v>9:30</v>
      </c>
      <c r="CI885" s="4" t="str">
        <f>LEFT(CH885)</f>
        <v>9</v>
      </c>
      <c r="CJ885" s="4" t="str" cm="1">
        <f t="array" ref="CJ885">_xlfn.IFS(CI885 = "1","13",CI885 = "2","14",CI885 = "3","15",CI885 = "4","16",CI885 &gt; 4,CI885)</f>
        <v>9</v>
      </c>
      <c r="CK885" s="4" t="str">
        <f>RIGHT(CH885,2)</f>
        <v>30</v>
      </c>
      <c r="CL885" s="5" t="str">
        <f>_xlfn.CONCAT(CJ885,":",CK885)</f>
        <v>9:30</v>
      </c>
      <c r="CM885" s="9">
        <f>CG885</f>
        <v>45881</v>
      </c>
      <c r="CN885" s="10">
        <f>CM885</f>
        <v>45881</v>
      </c>
      <c r="CO885" s="10">
        <f>CN885+TIME(CJ885,CK885,CK885)</f>
        <v>45881.396180555559</v>
      </c>
      <c r="CP885" s="10">
        <f>CO885+TIME(0,30,0)</f>
        <v>45881.417013888895</v>
      </c>
    </row>
    <row r="886" spans="1:94" x14ac:dyDescent="0.25">
      <c r="A886" s="7">
        <v>45876</v>
      </c>
      <c r="B886" s="8" t="s">
        <v>106</v>
      </c>
      <c r="C886" s="8" t="s">
        <v>107</v>
      </c>
      <c r="D886" s="8">
        <v>9504585</v>
      </c>
      <c r="E886" s="8" t="s">
        <v>75</v>
      </c>
      <c r="F886" s="8">
        <v>29947</v>
      </c>
      <c r="G886" s="8" t="s">
        <v>87</v>
      </c>
      <c r="H886" s="8" t="s">
        <v>77</v>
      </c>
      <c r="I886" s="8" t="s">
        <v>78</v>
      </c>
      <c r="J886" s="8" t="s">
        <v>79</v>
      </c>
      <c r="K886" s="8">
        <v>29940</v>
      </c>
      <c r="L886" s="8" t="s">
        <v>80</v>
      </c>
      <c r="M886" s="8" t="s">
        <v>81</v>
      </c>
      <c r="N886" s="8">
        <v>29941</v>
      </c>
      <c r="O886" s="8"/>
      <c r="P886" s="8" t="s">
        <v>82</v>
      </c>
      <c r="Q886" s="8"/>
      <c r="R886" s="8" t="s">
        <v>83</v>
      </c>
      <c r="S886" s="3">
        <f>A886</f>
        <v>45876</v>
      </c>
      <c r="T886" s="4" t="str">
        <f>LEFT(G886,(LEN(G886)-2))</f>
        <v>10:00</v>
      </c>
      <c r="U886" s="4" t="str">
        <f t="shared" si="91"/>
        <v>1</v>
      </c>
      <c r="V886" s="4" t="str" cm="1">
        <f t="array" ref="V886">_xlfn.IFS(U886 = "1","13",U886 = "2","14",U886 = "3","15",U886 = "4","16",U886 &gt; 4,U886)</f>
        <v>13</v>
      </c>
      <c r="W886" s="4" t="str">
        <f t="shared" si="92"/>
        <v>00</v>
      </c>
      <c r="X886" s="5" t="str">
        <f t="shared" si="93"/>
        <v>13:00</v>
      </c>
      <c r="Y886" s="9">
        <f t="shared" si="94"/>
        <v>45876</v>
      </c>
      <c r="Z886" s="10">
        <f t="shared" si="95"/>
        <v>45876</v>
      </c>
      <c r="AA886" s="10">
        <f t="shared" si="96"/>
        <v>45876.541666666664</v>
      </c>
      <c r="AB886" s="10">
        <f t="shared" si="97"/>
        <v>45876.5625</v>
      </c>
      <c r="AC886" s="11">
        <f>AA886</f>
        <v>45876.541666666664</v>
      </c>
      <c r="AD886" s="11">
        <f>AB886</f>
        <v>45876.5625</v>
      </c>
      <c r="AE886">
        <v>0</v>
      </c>
      <c r="AF886">
        <v>0</v>
      </c>
      <c r="AH886" t="str">
        <f>H886</f>
        <v>AVAILABLE</v>
      </c>
      <c r="AI886" t="str">
        <f>C886</f>
        <v>OakLawn103</v>
      </c>
      <c r="AJ886" t="str">
        <f>AH886</f>
        <v>AVAILABLE</v>
      </c>
      <c r="AM886" t="s">
        <v>39</v>
      </c>
      <c r="AS886" t="str">
        <f>B886</f>
        <v>Thursday</v>
      </c>
      <c r="AV886" t="s">
        <v>41</v>
      </c>
      <c r="BO886" s="7">
        <v>45881</v>
      </c>
      <c r="BP886" s="8" t="s">
        <v>104</v>
      </c>
      <c r="BQ886" s="8" t="s">
        <v>74</v>
      </c>
      <c r="BR886" s="8">
        <v>9504580</v>
      </c>
      <c r="BS886" s="8" t="s">
        <v>75</v>
      </c>
      <c r="BT886" s="8">
        <v>29946</v>
      </c>
      <c r="BU886" s="8" t="s">
        <v>85</v>
      </c>
      <c r="BV886" s="8" t="s">
        <v>96</v>
      </c>
      <c r="BW886" s="8" t="s">
        <v>78</v>
      </c>
      <c r="BX886" s="8" t="s">
        <v>79</v>
      </c>
      <c r="BY886" s="8">
        <v>29940</v>
      </c>
      <c r="BZ886" s="8" t="s">
        <v>80</v>
      </c>
      <c r="CA886" s="8" t="s">
        <v>81</v>
      </c>
      <c r="CB886" s="8">
        <v>29941</v>
      </c>
      <c r="CC886" s="8"/>
      <c r="CD886" s="8" t="s">
        <v>82</v>
      </c>
      <c r="CE886" s="8"/>
      <c r="CF886" s="8" t="s">
        <v>83</v>
      </c>
      <c r="CG886" s="3">
        <f>BO886</f>
        <v>45881</v>
      </c>
      <c r="CH886" s="4" t="str">
        <f>LEFT(BU886,(LEN(BU886)-2))</f>
        <v>9:00</v>
      </c>
      <c r="CI886" s="4" t="str">
        <f>LEFT(CH886)</f>
        <v>9</v>
      </c>
      <c r="CJ886" s="4" t="str" cm="1">
        <f t="array" ref="CJ886">_xlfn.IFS(CI886 = "1","13",CI886 = "2","14",CI886 = "3","15",CI886 = "4","16",CI886 &gt; 4,CI886)</f>
        <v>9</v>
      </c>
      <c r="CK886" s="4" t="str">
        <f>RIGHT(CH886,2)</f>
        <v>00</v>
      </c>
      <c r="CL886" s="5" t="str">
        <f>_xlfn.CONCAT(CJ886,":",CK886)</f>
        <v>9:00</v>
      </c>
      <c r="CM886" s="9">
        <f>CG886</f>
        <v>45881</v>
      </c>
      <c r="CN886" s="10">
        <f>CM886</f>
        <v>45881</v>
      </c>
      <c r="CO886" s="10">
        <f>CN886+TIME(CJ886,CK886,CK886)</f>
        <v>45881.375</v>
      </c>
      <c r="CP886" s="10">
        <f>CO886+TIME(0,30,0)</f>
        <v>45881.395833333336</v>
      </c>
    </row>
    <row r="887" spans="1:94" x14ac:dyDescent="0.25">
      <c r="A887" s="12">
        <v>45876</v>
      </c>
      <c r="B887" s="13" t="s">
        <v>106</v>
      </c>
      <c r="C887" s="13" t="s">
        <v>107</v>
      </c>
      <c r="D887" s="13">
        <v>9504585</v>
      </c>
      <c r="E887" s="13" t="s">
        <v>75</v>
      </c>
      <c r="F887" s="13">
        <v>29947</v>
      </c>
      <c r="G887" s="13" t="s">
        <v>88</v>
      </c>
      <c r="H887" s="13" t="s">
        <v>77</v>
      </c>
      <c r="I887" s="13" t="s">
        <v>78</v>
      </c>
      <c r="J887" s="13" t="s">
        <v>79</v>
      </c>
      <c r="K887" s="13">
        <v>29940</v>
      </c>
      <c r="L887" s="13" t="s">
        <v>80</v>
      </c>
      <c r="M887" s="13" t="s">
        <v>81</v>
      </c>
      <c r="N887" s="13">
        <v>29941</v>
      </c>
      <c r="O887" s="13"/>
      <c r="P887" s="13" t="s">
        <v>82</v>
      </c>
      <c r="Q887" s="13"/>
      <c r="R887" s="13" t="s">
        <v>83</v>
      </c>
      <c r="S887" s="3">
        <f>A887</f>
        <v>45876</v>
      </c>
      <c r="T887" s="4" t="str">
        <f>LEFT(G887,(LEN(G887)-2))</f>
        <v>10:30</v>
      </c>
      <c r="U887" s="4" t="str">
        <f t="shared" si="91"/>
        <v>1</v>
      </c>
      <c r="V887" s="4" t="str" cm="1">
        <f t="array" ref="V887">_xlfn.IFS(U887 = "1","13",U887 = "2","14",U887 = "3","15",U887 = "4","16",U887 &gt; 4,U887)</f>
        <v>13</v>
      </c>
      <c r="W887" s="4" t="str">
        <f t="shared" si="92"/>
        <v>30</v>
      </c>
      <c r="X887" s="5" t="str">
        <f t="shared" si="93"/>
        <v>13:30</v>
      </c>
      <c r="Y887" s="9">
        <f t="shared" si="94"/>
        <v>45876</v>
      </c>
      <c r="Z887" s="10">
        <f t="shared" si="95"/>
        <v>45876</v>
      </c>
      <c r="AA887" s="10">
        <f t="shared" si="96"/>
        <v>45876.562847222223</v>
      </c>
      <c r="AB887" s="10">
        <f t="shared" si="97"/>
        <v>45876.583680555559</v>
      </c>
      <c r="AC887" s="11">
        <f>AA887</f>
        <v>45876.562847222223</v>
      </c>
      <c r="AD887" s="11">
        <f>AB887</f>
        <v>45876.583680555559</v>
      </c>
      <c r="AE887">
        <v>0</v>
      </c>
      <c r="AF887">
        <v>0</v>
      </c>
      <c r="AH887" t="str">
        <f>H887</f>
        <v>AVAILABLE</v>
      </c>
      <c r="AI887" t="str">
        <f>C887</f>
        <v>OakLawn103</v>
      </c>
      <c r="AJ887" t="str">
        <f>AH887</f>
        <v>AVAILABLE</v>
      </c>
      <c r="AM887" t="s">
        <v>39</v>
      </c>
      <c r="AS887" t="str">
        <f>B887</f>
        <v>Thursday</v>
      </c>
      <c r="AV887" t="s">
        <v>41</v>
      </c>
      <c r="BO887" s="7">
        <v>45881</v>
      </c>
      <c r="BP887" s="8" t="s">
        <v>104</v>
      </c>
      <c r="BQ887" s="8" t="s">
        <v>107</v>
      </c>
      <c r="BR887" s="8">
        <v>9504585</v>
      </c>
      <c r="BS887" s="8" t="s">
        <v>75</v>
      </c>
      <c r="BT887" s="8">
        <v>29947</v>
      </c>
      <c r="BU887" s="8" t="s">
        <v>85</v>
      </c>
      <c r="BV887" s="8" t="s">
        <v>108</v>
      </c>
      <c r="BW887" s="8" t="s">
        <v>78</v>
      </c>
      <c r="BX887" s="8" t="s">
        <v>79</v>
      </c>
      <c r="BY887" s="8">
        <v>29940</v>
      </c>
      <c r="BZ887" s="8" t="s">
        <v>80</v>
      </c>
      <c r="CA887" s="8" t="s">
        <v>81</v>
      </c>
      <c r="CB887" s="8">
        <v>29941</v>
      </c>
      <c r="CC887" s="8"/>
      <c r="CD887" s="8" t="s">
        <v>82</v>
      </c>
      <c r="CE887" s="8"/>
      <c r="CF887" s="8" t="s">
        <v>83</v>
      </c>
      <c r="CG887" s="3">
        <f>BO887</f>
        <v>45881</v>
      </c>
      <c r="CH887" s="4" t="str">
        <f>LEFT(BU887,(LEN(BU887)-2))</f>
        <v>9:00</v>
      </c>
      <c r="CI887" s="4" t="str">
        <f>LEFT(CH887)</f>
        <v>9</v>
      </c>
      <c r="CJ887" s="4" t="str" cm="1">
        <f t="array" ref="CJ887">_xlfn.IFS(CI887 = "1","13",CI887 = "2","14",CI887 = "3","15",CI887 = "4","16",CI887 &gt; 4,CI887)</f>
        <v>9</v>
      </c>
      <c r="CK887" s="4" t="str">
        <f>RIGHT(CH887,2)</f>
        <v>00</v>
      </c>
      <c r="CL887" s="5" t="str">
        <f>_xlfn.CONCAT(CJ887,":",CK887)</f>
        <v>9:00</v>
      </c>
      <c r="CM887" s="9">
        <f>CG887</f>
        <v>45881</v>
      </c>
      <c r="CN887" s="10">
        <f>CM887</f>
        <v>45881</v>
      </c>
      <c r="CO887" s="10">
        <f>CN887+TIME(CJ887,CK887,CK887)</f>
        <v>45881.375</v>
      </c>
      <c r="CP887" s="10">
        <f>CO887+TIME(0,30,0)</f>
        <v>45881.395833333336</v>
      </c>
    </row>
    <row r="888" spans="1:94" x14ac:dyDescent="0.25">
      <c r="A888" s="7">
        <v>45876</v>
      </c>
      <c r="B888" s="8" t="s">
        <v>106</v>
      </c>
      <c r="C888" s="8" t="s">
        <v>107</v>
      </c>
      <c r="D888" s="8">
        <v>9504585</v>
      </c>
      <c r="E888" s="8" t="s">
        <v>75</v>
      </c>
      <c r="F888" s="8">
        <v>29947</v>
      </c>
      <c r="G888" s="8" t="s">
        <v>89</v>
      </c>
      <c r="H888" s="8" t="s">
        <v>77</v>
      </c>
      <c r="I888" s="8" t="s">
        <v>78</v>
      </c>
      <c r="J888" s="8" t="s">
        <v>79</v>
      </c>
      <c r="K888" s="8">
        <v>29940</v>
      </c>
      <c r="L888" s="8" t="s">
        <v>80</v>
      </c>
      <c r="M888" s="8" t="s">
        <v>81</v>
      </c>
      <c r="N888" s="8">
        <v>29941</v>
      </c>
      <c r="O888" s="8"/>
      <c r="P888" s="8" t="s">
        <v>82</v>
      </c>
      <c r="Q888" s="8"/>
      <c r="R888" s="8" t="s">
        <v>83</v>
      </c>
      <c r="S888" s="3">
        <f>A888</f>
        <v>45876</v>
      </c>
      <c r="T888" s="4" t="str">
        <f>LEFT(G888,(LEN(G888)-2))</f>
        <v>11:00</v>
      </c>
      <c r="U888" s="4" t="str">
        <f t="shared" si="91"/>
        <v>1</v>
      </c>
      <c r="V888" s="4" t="str" cm="1">
        <f t="array" ref="V888">_xlfn.IFS(U888 = "1","13",U888 = "2","14",U888 = "3","15",U888 = "4","16",U888 &gt; 4,U888)</f>
        <v>13</v>
      </c>
      <c r="W888" s="4" t="str">
        <f t="shared" si="92"/>
        <v>00</v>
      </c>
      <c r="X888" s="5" t="str">
        <f t="shared" si="93"/>
        <v>13:00</v>
      </c>
      <c r="Y888" s="9">
        <f t="shared" si="94"/>
        <v>45876</v>
      </c>
      <c r="Z888" s="10">
        <f t="shared" si="95"/>
        <v>45876</v>
      </c>
      <c r="AA888" s="10">
        <f t="shared" si="96"/>
        <v>45876.541666666664</v>
      </c>
      <c r="AB888" s="10">
        <f t="shared" si="97"/>
        <v>45876.5625</v>
      </c>
      <c r="AC888" s="11">
        <f>AA888</f>
        <v>45876.541666666664</v>
      </c>
      <c r="AD888" s="11">
        <f>AB888</f>
        <v>45876.5625</v>
      </c>
      <c r="AE888">
        <v>0</v>
      </c>
      <c r="AF888">
        <v>0</v>
      </c>
      <c r="AH888" t="str">
        <f>H888</f>
        <v>AVAILABLE</v>
      </c>
      <c r="AI888" t="str">
        <f>C888</f>
        <v>OakLawn103</v>
      </c>
      <c r="AJ888" t="str">
        <f>AH888</f>
        <v>AVAILABLE</v>
      </c>
      <c r="AM888" t="s">
        <v>39</v>
      </c>
      <c r="AS888" t="str">
        <f>B888</f>
        <v>Thursday</v>
      </c>
      <c r="AV888" t="s">
        <v>41</v>
      </c>
      <c r="BO888" s="7">
        <v>45881</v>
      </c>
      <c r="BP888" s="8" t="s">
        <v>104</v>
      </c>
      <c r="BQ888" s="8" t="s">
        <v>109</v>
      </c>
      <c r="BR888" s="8">
        <v>9504589</v>
      </c>
      <c r="BS888" s="8" t="s">
        <v>75</v>
      </c>
      <c r="BT888" s="8">
        <v>29948</v>
      </c>
      <c r="BU888" s="8" t="s">
        <v>85</v>
      </c>
      <c r="BV888" s="8" t="s">
        <v>114</v>
      </c>
      <c r="BW888" s="8" t="s">
        <v>78</v>
      </c>
      <c r="BX888" s="8" t="s">
        <v>79</v>
      </c>
      <c r="BY888" s="8">
        <v>29940</v>
      </c>
      <c r="BZ888" s="8" t="s">
        <v>80</v>
      </c>
      <c r="CA888" s="8" t="s">
        <v>81</v>
      </c>
      <c r="CB888" s="8">
        <v>29941</v>
      </c>
      <c r="CC888" s="8"/>
      <c r="CD888" s="8" t="s">
        <v>82</v>
      </c>
      <c r="CE888" s="8"/>
      <c r="CF888" s="8" t="s">
        <v>83</v>
      </c>
      <c r="CG888" s="3">
        <f>BO888</f>
        <v>45881</v>
      </c>
      <c r="CH888" s="4" t="str">
        <f>LEFT(BU888,(LEN(BU888)-2))</f>
        <v>9:00</v>
      </c>
      <c r="CI888" s="4" t="str">
        <f>LEFT(CH888)</f>
        <v>9</v>
      </c>
      <c r="CJ888" s="4" t="str" cm="1">
        <f t="array" ref="CJ888">_xlfn.IFS(CI888 = "1","13",CI888 = "2","14",CI888 = "3","15",CI888 = "4","16",CI888 &gt; 4,CI888)</f>
        <v>9</v>
      </c>
      <c r="CK888" s="4" t="str">
        <f>RIGHT(CH888,2)</f>
        <v>00</v>
      </c>
      <c r="CL888" s="5" t="str">
        <f>_xlfn.CONCAT(CJ888,":",CK888)</f>
        <v>9:00</v>
      </c>
      <c r="CM888" s="9">
        <f>CG888</f>
        <v>45881</v>
      </c>
      <c r="CN888" s="10">
        <f>CM888</f>
        <v>45881</v>
      </c>
      <c r="CO888" s="10">
        <f>CN888+TIME(CJ888,CK888,CK888)</f>
        <v>45881.375</v>
      </c>
      <c r="CP888" s="10">
        <f>CO888+TIME(0,30,0)</f>
        <v>45881.395833333336</v>
      </c>
    </row>
    <row r="889" spans="1:94" ht="15.75" x14ac:dyDescent="0.25">
      <c r="A889" s="12">
        <v>45876</v>
      </c>
      <c r="B889" s="13" t="s">
        <v>106</v>
      </c>
      <c r="C889" s="13" t="s">
        <v>107</v>
      </c>
      <c r="D889" s="13">
        <v>9504585</v>
      </c>
      <c r="E889" s="13" t="s">
        <v>75</v>
      </c>
      <c r="F889" s="13">
        <v>29947</v>
      </c>
      <c r="G889" s="13" t="s">
        <v>90</v>
      </c>
      <c r="H889" s="13" t="s">
        <v>77</v>
      </c>
      <c r="I889" s="13" t="s">
        <v>78</v>
      </c>
      <c r="J889" s="13" t="s">
        <v>79</v>
      </c>
      <c r="K889" s="13">
        <v>29940</v>
      </c>
      <c r="L889" s="13" t="s">
        <v>80</v>
      </c>
      <c r="M889" s="13" t="s">
        <v>81</v>
      </c>
      <c r="N889" s="13">
        <v>29941</v>
      </c>
      <c r="O889" s="13"/>
      <c r="P889" s="13" t="s">
        <v>82</v>
      </c>
      <c r="Q889" s="13"/>
      <c r="R889" s="13" t="s">
        <v>83</v>
      </c>
      <c r="S889" s="3">
        <f>A889</f>
        <v>45876</v>
      </c>
      <c r="T889" s="4" t="str">
        <f>LEFT(G889,(LEN(G889)-2))</f>
        <v>11:30</v>
      </c>
      <c r="U889" s="4" t="str">
        <f t="shared" si="91"/>
        <v>1</v>
      </c>
      <c r="V889" s="4" t="str" cm="1">
        <f t="array" ref="V889">_xlfn.IFS(U889 = "1","13",U889 = "2","14",U889 = "3","15",U889 = "4","16",U889 &gt; 4,U889)</f>
        <v>13</v>
      </c>
      <c r="W889" s="4" t="str">
        <f t="shared" si="92"/>
        <v>30</v>
      </c>
      <c r="X889" s="5" t="str">
        <f t="shared" si="93"/>
        <v>13:30</v>
      </c>
      <c r="Y889" s="9">
        <f t="shared" si="94"/>
        <v>45876</v>
      </c>
      <c r="Z889" s="10">
        <f t="shared" si="95"/>
        <v>45876</v>
      </c>
      <c r="AA889" s="10">
        <f t="shared" si="96"/>
        <v>45876.562847222223</v>
      </c>
      <c r="AB889" s="10">
        <f t="shared" si="97"/>
        <v>45876.583680555559</v>
      </c>
      <c r="AC889" s="11">
        <f>AA889</f>
        <v>45876.562847222223</v>
      </c>
      <c r="AD889" s="11">
        <f>AB889</f>
        <v>45876.583680555559</v>
      </c>
      <c r="AE889">
        <v>0</v>
      </c>
      <c r="AF889">
        <v>0</v>
      </c>
      <c r="AH889" t="str">
        <f>H889</f>
        <v>AVAILABLE</v>
      </c>
      <c r="AI889" t="str">
        <f>C889</f>
        <v>OakLawn103</v>
      </c>
      <c r="AJ889" t="str">
        <f>AH889</f>
        <v>AVAILABLE</v>
      </c>
      <c r="AM889" t="s">
        <v>39</v>
      </c>
      <c r="AS889" t="str">
        <f>B889</f>
        <v>Thursday</v>
      </c>
      <c r="AV889" t="s">
        <v>41</v>
      </c>
      <c r="BO889" s="14">
        <v>45881</v>
      </c>
      <c r="BP889" s="15" t="s">
        <v>104</v>
      </c>
      <c r="BQ889" s="15" t="s">
        <v>115</v>
      </c>
      <c r="BR889" s="15">
        <v>9504574</v>
      </c>
      <c r="BS889" s="15" t="s">
        <v>75</v>
      </c>
      <c r="BT889" s="15">
        <v>29944</v>
      </c>
      <c r="BU889" s="15" t="s">
        <v>85</v>
      </c>
      <c r="BV889" s="15" t="s">
        <v>77</v>
      </c>
      <c r="BW889" s="15" t="s">
        <v>78</v>
      </c>
      <c r="BX889" s="15" t="s">
        <v>79</v>
      </c>
      <c r="BY889" s="15">
        <v>29940</v>
      </c>
      <c r="BZ889" s="15" t="s">
        <v>80</v>
      </c>
      <c r="CA889" s="15" t="s">
        <v>81</v>
      </c>
      <c r="CB889" s="15">
        <v>29941</v>
      </c>
      <c r="CC889" s="15"/>
      <c r="CD889" s="15" t="s">
        <v>82</v>
      </c>
      <c r="CE889" s="15"/>
      <c r="CF889" s="15" t="s">
        <v>83</v>
      </c>
      <c r="CG889" s="3">
        <f>BO889</f>
        <v>45881</v>
      </c>
      <c r="CH889" s="4" t="str">
        <f>LEFT(BU889,(LEN(BU889)-2))</f>
        <v>9:00</v>
      </c>
      <c r="CI889" s="4" t="str">
        <f>LEFT(CH889)</f>
        <v>9</v>
      </c>
      <c r="CJ889" s="4" t="str" cm="1">
        <f t="array" ref="CJ889">_xlfn.IFS(CI889 = "1","13",CI889 = "2","14",CI889 = "3","15",CI889 = "4","16",CI889 &gt; 4,CI889)</f>
        <v>9</v>
      </c>
      <c r="CK889" s="4" t="str">
        <f>RIGHT(CH889,2)</f>
        <v>00</v>
      </c>
      <c r="CL889" s="5" t="str">
        <f>_xlfn.CONCAT(CJ889,":",CK889)</f>
        <v>9:00</v>
      </c>
      <c r="CM889" s="9">
        <f>CG889</f>
        <v>45881</v>
      </c>
      <c r="CN889" s="10">
        <f>CM889</f>
        <v>45881</v>
      </c>
      <c r="CO889" s="10">
        <f>CN889+TIME(CJ889,CK889,CK889)</f>
        <v>45881.375</v>
      </c>
      <c r="CP889" s="10">
        <f>CO889+TIME(0,30,0)</f>
        <v>45881.395833333336</v>
      </c>
    </row>
    <row r="890" spans="1:94" x14ac:dyDescent="0.25">
      <c r="A890" s="7">
        <v>45876</v>
      </c>
      <c r="B890" s="8" t="s">
        <v>106</v>
      </c>
      <c r="C890" s="8" t="s">
        <v>107</v>
      </c>
      <c r="D890" s="8">
        <v>9504585</v>
      </c>
      <c r="E890" s="8" t="s">
        <v>75</v>
      </c>
      <c r="F890" s="8">
        <v>29947</v>
      </c>
      <c r="G890" s="8" t="s">
        <v>91</v>
      </c>
      <c r="H890" s="8" t="s">
        <v>92</v>
      </c>
      <c r="I890" s="8" t="s">
        <v>78</v>
      </c>
      <c r="J890" s="8" t="s">
        <v>79</v>
      </c>
      <c r="K890" s="8">
        <v>29940</v>
      </c>
      <c r="L890" s="8" t="s">
        <v>80</v>
      </c>
      <c r="M890" s="8" t="s">
        <v>81</v>
      </c>
      <c r="N890" s="8">
        <v>29941</v>
      </c>
      <c r="O890" s="8"/>
      <c r="P890" s="8" t="s">
        <v>82</v>
      </c>
      <c r="Q890" s="8"/>
      <c r="R890" s="8" t="s">
        <v>83</v>
      </c>
      <c r="S890" s="3">
        <f>A890</f>
        <v>45876</v>
      </c>
      <c r="T890" s="4" t="str">
        <f>LEFT(G890,(LEN(G890)-2))</f>
        <v>12:00</v>
      </c>
      <c r="U890" s="4" t="str">
        <f t="shared" si="91"/>
        <v>1</v>
      </c>
      <c r="V890" s="4" t="str" cm="1">
        <f t="array" ref="V890">_xlfn.IFS(U890 = "1","13",U890 = "2","14",U890 = "3","15",U890 = "4","16",U890 &gt; 4,U890)</f>
        <v>13</v>
      </c>
      <c r="W890" s="4" t="str">
        <f t="shared" si="92"/>
        <v>00</v>
      </c>
      <c r="X890" s="5" t="str">
        <f t="shared" si="93"/>
        <v>13:00</v>
      </c>
      <c r="Y890" s="9">
        <f t="shared" si="94"/>
        <v>45876</v>
      </c>
      <c r="Z890" s="10">
        <f t="shared" si="95"/>
        <v>45876</v>
      </c>
      <c r="AA890" s="10">
        <f t="shared" si="96"/>
        <v>45876.541666666664</v>
      </c>
      <c r="AB890" s="10">
        <f t="shared" si="97"/>
        <v>45876.5625</v>
      </c>
      <c r="AC890" s="11">
        <f>AA890</f>
        <v>45876.541666666664</v>
      </c>
      <c r="AD890" s="11">
        <f>AB890</f>
        <v>45876.5625</v>
      </c>
      <c r="AE890">
        <v>0</v>
      </c>
      <c r="AF890">
        <v>0</v>
      </c>
      <c r="AH890" t="str">
        <f>H890</f>
        <v>TCT LUNCH 12:15- 12:45</v>
      </c>
      <c r="AI890" t="str">
        <f>C890</f>
        <v>OakLawn103</v>
      </c>
      <c r="AJ890" t="str">
        <f>AH890</f>
        <v>TCT LUNCH 12:15- 12:45</v>
      </c>
      <c r="AM890" t="s">
        <v>39</v>
      </c>
      <c r="AS890" t="str">
        <f>B890</f>
        <v>Thursday</v>
      </c>
      <c r="AV890" t="s">
        <v>41</v>
      </c>
      <c r="BO890" s="12">
        <v>45881</v>
      </c>
      <c r="BP890" s="13" t="s">
        <v>104</v>
      </c>
      <c r="BQ890" s="13" t="s">
        <v>74</v>
      </c>
      <c r="BR890" s="13">
        <v>9504580</v>
      </c>
      <c r="BS890" s="13" t="s">
        <v>75</v>
      </c>
      <c r="BT890" s="13">
        <v>29946</v>
      </c>
      <c r="BU890" s="13" t="s">
        <v>84</v>
      </c>
      <c r="BV890" s="13" t="s">
        <v>96</v>
      </c>
      <c r="BW890" s="13" t="s">
        <v>78</v>
      </c>
      <c r="BX890" s="13" t="s">
        <v>79</v>
      </c>
      <c r="BY890" s="13">
        <v>29940</v>
      </c>
      <c r="BZ890" s="13" t="s">
        <v>80</v>
      </c>
      <c r="CA890" s="13" t="s">
        <v>81</v>
      </c>
      <c r="CB890" s="13">
        <v>29941</v>
      </c>
      <c r="CC890" s="13"/>
      <c r="CD890" s="13" t="s">
        <v>82</v>
      </c>
      <c r="CE890" s="13"/>
      <c r="CF890" s="13" t="s">
        <v>83</v>
      </c>
      <c r="CG890" s="3">
        <f>BO890</f>
        <v>45881</v>
      </c>
      <c r="CH890" s="4" t="str">
        <f>LEFT(BU890,(LEN(BU890)-2))</f>
        <v>8:30</v>
      </c>
      <c r="CI890" s="4" t="str">
        <f>LEFT(CH890)</f>
        <v>8</v>
      </c>
      <c r="CJ890" s="4" t="str" cm="1">
        <f t="array" ref="CJ890">_xlfn.IFS(CI890 = "1","13",CI890 = "2","14",CI890 = "3","15",CI890 = "4","16",CI890 &gt; 4,CI890)</f>
        <v>8</v>
      </c>
      <c r="CK890" s="4" t="str">
        <f>RIGHT(CH890,2)</f>
        <v>30</v>
      </c>
      <c r="CL890" s="5" t="str">
        <f>_xlfn.CONCAT(CJ890,":",CK890)</f>
        <v>8:30</v>
      </c>
      <c r="CM890" s="9">
        <f>CG890</f>
        <v>45881</v>
      </c>
      <c r="CN890" s="10">
        <f>CM890</f>
        <v>45881</v>
      </c>
      <c r="CO890" s="10">
        <f>CN890+TIME(CJ890,CK890,CK890)</f>
        <v>45881.354513888888</v>
      </c>
      <c r="CP890" s="10">
        <f>CO890+TIME(0,30,0)</f>
        <v>45881.375347222223</v>
      </c>
    </row>
    <row r="891" spans="1:94" x14ac:dyDescent="0.25">
      <c r="A891" s="12">
        <v>45876</v>
      </c>
      <c r="B891" s="13" t="s">
        <v>106</v>
      </c>
      <c r="C891" s="13" t="s">
        <v>107</v>
      </c>
      <c r="D891" s="13">
        <v>9504585</v>
      </c>
      <c r="E891" s="13" t="s">
        <v>75</v>
      </c>
      <c r="F891" s="13">
        <v>29947</v>
      </c>
      <c r="G891" s="13" t="s">
        <v>93</v>
      </c>
      <c r="H891" s="13" t="s">
        <v>92</v>
      </c>
      <c r="I891" s="13" t="s">
        <v>78</v>
      </c>
      <c r="J891" s="13" t="s">
        <v>79</v>
      </c>
      <c r="K891" s="13">
        <v>29940</v>
      </c>
      <c r="L891" s="13" t="s">
        <v>80</v>
      </c>
      <c r="M891" s="13" t="s">
        <v>81</v>
      </c>
      <c r="N891" s="13">
        <v>29941</v>
      </c>
      <c r="O891" s="13"/>
      <c r="P891" s="13" t="s">
        <v>82</v>
      </c>
      <c r="Q891" s="13"/>
      <c r="R891" s="13" t="s">
        <v>83</v>
      </c>
      <c r="S891" s="3">
        <f>A891</f>
        <v>45876</v>
      </c>
      <c r="T891" s="4" t="str">
        <f>LEFT(G891,(LEN(G891)-2))</f>
        <v>12:30</v>
      </c>
      <c r="U891" s="4" t="str">
        <f t="shared" si="91"/>
        <v>1</v>
      </c>
      <c r="V891" s="4" t="str" cm="1">
        <f t="array" ref="V891">_xlfn.IFS(U891 = "1","13",U891 = "2","14",U891 = "3","15",U891 = "4","16",U891 &gt; 4,U891)</f>
        <v>13</v>
      </c>
      <c r="W891" s="4" t="str">
        <f t="shared" si="92"/>
        <v>30</v>
      </c>
      <c r="X891" s="5" t="str">
        <f t="shared" si="93"/>
        <v>13:30</v>
      </c>
      <c r="Y891" s="9">
        <f t="shared" si="94"/>
        <v>45876</v>
      </c>
      <c r="Z891" s="10">
        <f t="shared" si="95"/>
        <v>45876</v>
      </c>
      <c r="AA891" s="10">
        <f t="shared" si="96"/>
        <v>45876.562847222223</v>
      </c>
      <c r="AB891" s="10">
        <f t="shared" si="97"/>
        <v>45876.583680555559</v>
      </c>
      <c r="AC891" s="11">
        <f>AA891</f>
        <v>45876.562847222223</v>
      </c>
      <c r="AD891" s="11">
        <f>AB891</f>
        <v>45876.583680555559</v>
      </c>
      <c r="AE891">
        <v>0</v>
      </c>
      <c r="AF891">
        <v>0</v>
      </c>
      <c r="AH891" t="str">
        <f>H891</f>
        <v>TCT LUNCH 12:15- 12:45</v>
      </c>
      <c r="AI891" t="str">
        <f>C891</f>
        <v>OakLawn103</v>
      </c>
      <c r="AJ891" t="str">
        <f>AH891</f>
        <v>TCT LUNCH 12:15- 12:45</v>
      </c>
      <c r="AM891" t="s">
        <v>39</v>
      </c>
      <c r="AS891" t="str">
        <f>B891</f>
        <v>Thursday</v>
      </c>
      <c r="AV891" t="s">
        <v>41</v>
      </c>
      <c r="BO891" s="12">
        <v>45881</v>
      </c>
      <c r="BP891" s="13" t="s">
        <v>104</v>
      </c>
      <c r="BQ891" s="13" t="s">
        <v>107</v>
      </c>
      <c r="BR891" s="13">
        <v>9504585</v>
      </c>
      <c r="BS891" s="13" t="s">
        <v>75</v>
      </c>
      <c r="BT891" s="13">
        <v>29947</v>
      </c>
      <c r="BU891" s="13" t="s">
        <v>84</v>
      </c>
      <c r="BV891" s="13" t="s">
        <v>108</v>
      </c>
      <c r="BW891" s="13" t="s">
        <v>78</v>
      </c>
      <c r="BX891" s="13" t="s">
        <v>79</v>
      </c>
      <c r="BY891" s="13">
        <v>29940</v>
      </c>
      <c r="BZ891" s="13" t="s">
        <v>80</v>
      </c>
      <c r="CA891" s="13" t="s">
        <v>81</v>
      </c>
      <c r="CB891" s="13">
        <v>29941</v>
      </c>
      <c r="CC891" s="13"/>
      <c r="CD891" s="13" t="s">
        <v>82</v>
      </c>
      <c r="CE891" s="13"/>
      <c r="CF891" s="13" t="s">
        <v>83</v>
      </c>
      <c r="CG891" s="3">
        <f>BO891</f>
        <v>45881</v>
      </c>
      <c r="CH891" s="4" t="str">
        <f>LEFT(BU891,(LEN(BU891)-2))</f>
        <v>8:30</v>
      </c>
      <c r="CI891" s="4" t="str">
        <f>LEFT(CH891)</f>
        <v>8</v>
      </c>
      <c r="CJ891" s="4" t="str" cm="1">
        <f t="array" ref="CJ891">_xlfn.IFS(CI891 = "1","13",CI891 = "2","14",CI891 = "3","15",CI891 = "4","16",CI891 &gt; 4,CI891)</f>
        <v>8</v>
      </c>
      <c r="CK891" s="4" t="str">
        <f>RIGHT(CH891,2)</f>
        <v>30</v>
      </c>
      <c r="CL891" s="5" t="str">
        <f>_xlfn.CONCAT(CJ891,":",CK891)</f>
        <v>8:30</v>
      </c>
      <c r="CM891" s="9">
        <f>CG891</f>
        <v>45881</v>
      </c>
      <c r="CN891" s="10">
        <f>CM891</f>
        <v>45881</v>
      </c>
      <c r="CO891" s="10">
        <f>CN891+TIME(CJ891,CK891,CK891)</f>
        <v>45881.354513888888</v>
      </c>
      <c r="CP891" s="10">
        <f>CO891+TIME(0,30,0)</f>
        <v>45881.375347222223</v>
      </c>
    </row>
    <row r="892" spans="1:94" x14ac:dyDescent="0.25">
      <c r="A892" s="7">
        <v>45876</v>
      </c>
      <c r="B892" s="8" t="s">
        <v>106</v>
      </c>
      <c r="C892" s="8" t="s">
        <v>107</v>
      </c>
      <c r="D892" s="8">
        <v>9504585</v>
      </c>
      <c r="E892" s="8" t="s">
        <v>75</v>
      </c>
      <c r="F892" s="8">
        <v>29947</v>
      </c>
      <c r="G892" s="8" t="s">
        <v>94</v>
      </c>
      <c r="H892" s="8" t="s">
        <v>77</v>
      </c>
      <c r="I892" s="8" t="s">
        <v>78</v>
      </c>
      <c r="J892" s="8" t="s">
        <v>79</v>
      </c>
      <c r="K892" s="8">
        <v>29940</v>
      </c>
      <c r="L892" s="8" t="s">
        <v>80</v>
      </c>
      <c r="M892" s="8" t="s">
        <v>81</v>
      </c>
      <c r="N892" s="8">
        <v>29941</v>
      </c>
      <c r="O892" s="8"/>
      <c r="P892" s="8" t="s">
        <v>82</v>
      </c>
      <c r="Q892" s="8"/>
      <c r="R892" s="8" t="s">
        <v>83</v>
      </c>
      <c r="S892" s="3">
        <f>A892</f>
        <v>45876</v>
      </c>
      <c r="T892" s="4" t="str">
        <f>LEFT(G892,(LEN(G892)-2))</f>
        <v>1:00</v>
      </c>
      <c r="U892" s="4" t="str">
        <f t="shared" si="91"/>
        <v>1</v>
      </c>
      <c r="V892" s="4" t="str" cm="1">
        <f t="array" ref="V892">_xlfn.IFS(U892 = "1","13",U892 = "2","14",U892 = "3","15",U892 = "4","16",U892 &gt; 4,U892)</f>
        <v>13</v>
      </c>
      <c r="W892" s="4" t="str">
        <f t="shared" si="92"/>
        <v>00</v>
      </c>
      <c r="X892" s="5" t="str">
        <f t="shared" si="93"/>
        <v>13:00</v>
      </c>
      <c r="Y892" s="9">
        <f t="shared" si="94"/>
        <v>45876</v>
      </c>
      <c r="Z892" s="10">
        <f t="shared" si="95"/>
        <v>45876</v>
      </c>
      <c r="AA892" s="10">
        <f t="shared" si="96"/>
        <v>45876.541666666664</v>
      </c>
      <c r="AB892" s="10">
        <f t="shared" si="97"/>
        <v>45876.5625</v>
      </c>
      <c r="AC892" s="11">
        <f>AA892</f>
        <v>45876.541666666664</v>
      </c>
      <c r="AD892" s="11">
        <f>AB892</f>
        <v>45876.5625</v>
      </c>
      <c r="AE892">
        <v>0</v>
      </c>
      <c r="AF892">
        <v>0</v>
      </c>
      <c r="AH892" t="str">
        <f>H892</f>
        <v>AVAILABLE</v>
      </c>
      <c r="AI892" t="str">
        <f>C892</f>
        <v>OakLawn103</v>
      </c>
      <c r="AJ892" t="str">
        <f>AH892</f>
        <v>AVAILABLE</v>
      </c>
      <c r="AM892" t="s">
        <v>39</v>
      </c>
      <c r="AS892" t="str">
        <f>B892</f>
        <v>Thursday</v>
      </c>
      <c r="AV892" t="s">
        <v>41</v>
      </c>
      <c r="BO892" s="12">
        <v>45881</v>
      </c>
      <c r="BP892" s="13" t="s">
        <v>104</v>
      </c>
      <c r="BQ892" s="13" t="s">
        <v>109</v>
      </c>
      <c r="BR892" s="13">
        <v>9504589</v>
      </c>
      <c r="BS892" s="13" t="s">
        <v>75</v>
      </c>
      <c r="BT892" s="13">
        <v>29948</v>
      </c>
      <c r="BU892" s="13" t="s">
        <v>84</v>
      </c>
      <c r="BV892" s="13" t="s">
        <v>114</v>
      </c>
      <c r="BW892" s="13" t="s">
        <v>78</v>
      </c>
      <c r="BX892" s="13" t="s">
        <v>79</v>
      </c>
      <c r="BY892" s="13">
        <v>29940</v>
      </c>
      <c r="BZ892" s="13" t="s">
        <v>80</v>
      </c>
      <c r="CA892" s="13" t="s">
        <v>81</v>
      </c>
      <c r="CB892" s="13">
        <v>29941</v>
      </c>
      <c r="CC892" s="13"/>
      <c r="CD892" s="13" t="s">
        <v>82</v>
      </c>
      <c r="CE892" s="13"/>
      <c r="CF892" s="13" t="s">
        <v>83</v>
      </c>
      <c r="CG892" s="3">
        <f>BO892</f>
        <v>45881</v>
      </c>
      <c r="CH892" s="4" t="str">
        <f>LEFT(BU892,(LEN(BU892)-2))</f>
        <v>8:30</v>
      </c>
      <c r="CI892" s="4" t="str">
        <f>LEFT(CH892)</f>
        <v>8</v>
      </c>
      <c r="CJ892" s="4" t="str" cm="1">
        <f t="array" ref="CJ892">_xlfn.IFS(CI892 = "1","13",CI892 = "2","14",CI892 = "3","15",CI892 = "4","16",CI892 &gt; 4,CI892)</f>
        <v>8</v>
      </c>
      <c r="CK892" s="4" t="str">
        <f>RIGHT(CH892,2)</f>
        <v>30</v>
      </c>
      <c r="CL892" s="5" t="str">
        <f>_xlfn.CONCAT(CJ892,":",CK892)</f>
        <v>8:30</v>
      </c>
      <c r="CM892" s="9">
        <f>CG892</f>
        <v>45881</v>
      </c>
      <c r="CN892" s="10">
        <f>CM892</f>
        <v>45881</v>
      </c>
      <c r="CO892" s="10">
        <f>CN892+TIME(CJ892,CK892,CK892)</f>
        <v>45881.354513888888</v>
      </c>
      <c r="CP892" s="10">
        <f>CO892+TIME(0,30,0)</f>
        <v>45881.375347222223</v>
      </c>
    </row>
    <row r="893" spans="1:94" ht="15.75" x14ac:dyDescent="0.25">
      <c r="A893" s="12">
        <v>45876</v>
      </c>
      <c r="B893" s="13" t="s">
        <v>106</v>
      </c>
      <c r="C893" s="13" t="s">
        <v>107</v>
      </c>
      <c r="D893" s="13">
        <v>9504585</v>
      </c>
      <c r="E893" s="13" t="s">
        <v>75</v>
      </c>
      <c r="F893" s="13">
        <v>29947</v>
      </c>
      <c r="G893" s="13" t="s">
        <v>95</v>
      </c>
      <c r="H893" s="13" t="s">
        <v>77</v>
      </c>
      <c r="I893" s="13" t="s">
        <v>78</v>
      </c>
      <c r="J893" s="13" t="s">
        <v>79</v>
      </c>
      <c r="K893" s="13">
        <v>29940</v>
      </c>
      <c r="L893" s="13" t="s">
        <v>80</v>
      </c>
      <c r="M893" s="13" t="s">
        <v>81</v>
      </c>
      <c r="N893" s="13">
        <v>29941</v>
      </c>
      <c r="O893" s="13"/>
      <c r="P893" s="13" t="s">
        <v>82</v>
      </c>
      <c r="Q893" s="13"/>
      <c r="R893" s="13" t="s">
        <v>83</v>
      </c>
      <c r="S893" s="3">
        <f>A893</f>
        <v>45876</v>
      </c>
      <c r="T893" s="4" t="str">
        <f>LEFT(G893,(LEN(G893)-2))</f>
        <v>1:30</v>
      </c>
      <c r="U893" s="4" t="str">
        <f t="shared" si="91"/>
        <v>1</v>
      </c>
      <c r="V893" s="4" t="str" cm="1">
        <f t="array" ref="V893">_xlfn.IFS(U893 = "1","13",U893 = "2","14",U893 = "3","15",U893 = "4","16",U893 &gt; 4,U893)</f>
        <v>13</v>
      </c>
      <c r="W893" s="4" t="str">
        <f t="shared" si="92"/>
        <v>30</v>
      </c>
      <c r="X893" s="5" t="str">
        <f t="shared" si="93"/>
        <v>13:30</v>
      </c>
      <c r="Y893" s="9">
        <f t="shared" si="94"/>
        <v>45876</v>
      </c>
      <c r="Z893" s="10">
        <f t="shared" si="95"/>
        <v>45876</v>
      </c>
      <c r="AA893" s="10">
        <f t="shared" si="96"/>
        <v>45876.562847222223</v>
      </c>
      <c r="AB893" s="10">
        <f t="shared" si="97"/>
        <v>45876.583680555559</v>
      </c>
      <c r="AC893" s="11">
        <f>AA893</f>
        <v>45876.562847222223</v>
      </c>
      <c r="AD893" s="11">
        <f>AB893</f>
        <v>45876.583680555559</v>
      </c>
      <c r="AE893">
        <v>0</v>
      </c>
      <c r="AF893">
        <v>0</v>
      </c>
      <c r="AH893" t="str">
        <f>H893</f>
        <v>AVAILABLE</v>
      </c>
      <c r="AI893" t="str">
        <f>C893</f>
        <v>OakLawn103</v>
      </c>
      <c r="AJ893" t="str">
        <f>AH893</f>
        <v>AVAILABLE</v>
      </c>
      <c r="AM893" t="s">
        <v>39</v>
      </c>
      <c r="AS893" t="str">
        <f>B893</f>
        <v>Thursday</v>
      </c>
      <c r="AV893" t="s">
        <v>41</v>
      </c>
      <c r="BO893" s="16">
        <v>45881</v>
      </c>
      <c r="BP893" s="17" t="s">
        <v>104</v>
      </c>
      <c r="BQ893" s="17" t="s">
        <v>115</v>
      </c>
      <c r="BR893" s="17">
        <v>9504574</v>
      </c>
      <c r="BS893" s="17" t="s">
        <v>75</v>
      </c>
      <c r="BT893" s="17">
        <v>29944</v>
      </c>
      <c r="BU893" s="17" t="s">
        <v>84</v>
      </c>
      <c r="BV893" s="17" t="s">
        <v>77</v>
      </c>
      <c r="BW893" s="17" t="s">
        <v>78</v>
      </c>
      <c r="BX893" s="17" t="s">
        <v>79</v>
      </c>
      <c r="BY893" s="17">
        <v>29940</v>
      </c>
      <c r="BZ893" s="17" t="s">
        <v>80</v>
      </c>
      <c r="CA893" s="17" t="s">
        <v>81</v>
      </c>
      <c r="CB893" s="17">
        <v>29941</v>
      </c>
      <c r="CC893" s="17"/>
      <c r="CD893" s="17" t="s">
        <v>82</v>
      </c>
      <c r="CE893" s="17"/>
      <c r="CF893" s="17" t="s">
        <v>83</v>
      </c>
      <c r="CG893" s="3">
        <f>BO893</f>
        <v>45881</v>
      </c>
      <c r="CH893" s="4" t="str">
        <f>LEFT(BU893,(LEN(BU893)-2))</f>
        <v>8:30</v>
      </c>
      <c r="CI893" s="4" t="str">
        <f>LEFT(CH893)</f>
        <v>8</v>
      </c>
      <c r="CJ893" s="4" t="str" cm="1">
        <f t="array" ref="CJ893">_xlfn.IFS(CI893 = "1","13",CI893 = "2","14",CI893 = "3","15",CI893 = "4","16",CI893 &gt; 4,CI893)</f>
        <v>8</v>
      </c>
      <c r="CK893" s="4" t="str">
        <f>RIGHT(CH893,2)</f>
        <v>30</v>
      </c>
      <c r="CL893" s="5" t="str">
        <f>_xlfn.CONCAT(CJ893,":",CK893)</f>
        <v>8:30</v>
      </c>
      <c r="CM893" s="9">
        <f>CG893</f>
        <v>45881</v>
      </c>
      <c r="CN893" s="10">
        <f>CM893</f>
        <v>45881</v>
      </c>
      <c r="CO893" s="10">
        <f>CN893+TIME(CJ893,CK893,CK893)</f>
        <v>45881.354513888888</v>
      </c>
      <c r="CP893" s="10">
        <f>CO893+TIME(0,30,0)</f>
        <v>45881.375347222223</v>
      </c>
    </row>
    <row r="894" spans="1:94" x14ac:dyDescent="0.25">
      <c r="A894" s="7">
        <v>45876</v>
      </c>
      <c r="B894" s="8" t="s">
        <v>106</v>
      </c>
      <c r="C894" s="8" t="s">
        <v>107</v>
      </c>
      <c r="D894" s="8">
        <v>9504585</v>
      </c>
      <c r="E894" s="8" t="s">
        <v>75</v>
      </c>
      <c r="F894" s="8">
        <v>29947</v>
      </c>
      <c r="G894" s="8" t="s">
        <v>97</v>
      </c>
      <c r="H894" s="8" t="s">
        <v>77</v>
      </c>
      <c r="I894" s="8" t="s">
        <v>78</v>
      </c>
      <c r="J894" s="8" t="s">
        <v>79</v>
      </c>
      <c r="K894" s="8">
        <v>29940</v>
      </c>
      <c r="L894" s="8" t="s">
        <v>80</v>
      </c>
      <c r="M894" s="8" t="s">
        <v>81</v>
      </c>
      <c r="N894" s="8">
        <v>29941</v>
      </c>
      <c r="O894" s="8"/>
      <c r="P894" s="8" t="s">
        <v>82</v>
      </c>
      <c r="Q894" s="8"/>
      <c r="R894" s="8" t="s">
        <v>83</v>
      </c>
      <c r="S894" s="3">
        <f>A894</f>
        <v>45876</v>
      </c>
      <c r="T894" s="4" t="str">
        <f>LEFT(G894,(LEN(G894)-2))</f>
        <v>2:00</v>
      </c>
      <c r="U894" s="4" t="str">
        <f t="shared" si="91"/>
        <v>2</v>
      </c>
      <c r="V894" s="4" t="str" cm="1">
        <f t="array" ref="V894">_xlfn.IFS(U894 = "1","13",U894 = "2","14",U894 = "3","15",U894 = "4","16",U894 &gt; 4,U894)</f>
        <v>14</v>
      </c>
      <c r="W894" s="4" t="str">
        <f t="shared" si="92"/>
        <v>00</v>
      </c>
      <c r="X894" s="5" t="str">
        <f t="shared" si="93"/>
        <v>14:00</v>
      </c>
      <c r="Y894" s="9">
        <f t="shared" si="94"/>
        <v>45876</v>
      </c>
      <c r="Z894" s="10">
        <f t="shared" si="95"/>
        <v>45876</v>
      </c>
      <c r="AA894" s="10">
        <f t="shared" si="96"/>
        <v>45876.583333333336</v>
      </c>
      <c r="AB894" s="10">
        <f t="shared" si="97"/>
        <v>45876.604166666672</v>
      </c>
      <c r="AC894" s="11">
        <f>AA894</f>
        <v>45876.583333333336</v>
      </c>
      <c r="AD894" s="11">
        <f>AB894</f>
        <v>45876.604166666672</v>
      </c>
      <c r="AE894">
        <v>0</v>
      </c>
      <c r="AF894">
        <v>0</v>
      </c>
      <c r="AH894" t="str">
        <f>H894</f>
        <v>AVAILABLE</v>
      </c>
      <c r="AI894" t="str">
        <f>C894</f>
        <v>OakLawn103</v>
      </c>
      <c r="AJ894" t="str">
        <f>AH894</f>
        <v>AVAILABLE</v>
      </c>
      <c r="AM894" t="s">
        <v>39</v>
      </c>
      <c r="AS894" t="str">
        <f>B894</f>
        <v>Thursday</v>
      </c>
      <c r="AV894" t="s">
        <v>41</v>
      </c>
      <c r="BO894" s="7">
        <v>45881</v>
      </c>
      <c r="BP894" s="8" t="s">
        <v>104</v>
      </c>
      <c r="BQ894" s="8" t="s">
        <v>74</v>
      </c>
      <c r="BR894" s="8">
        <v>9504580</v>
      </c>
      <c r="BS894" s="8" t="s">
        <v>75</v>
      </c>
      <c r="BT894" s="8">
        <v>29946</v>
      </c>
      <c r="BU894" s="8" t="s">
        <v>76</v>
      </c>
      <c r="BV894" s="8" t="s">
        <v>77</v>
      </c>
      <c r="BW894" s="8" t="s">
        <v>78</v>
      </c>
      <c r="BX894" s="8" t="s">
        <v>79</v>
      </c>
      <c r="BY894" s="8">
        <v>29940</v>
      </c>
      <c r="BZ894" s="8" t="s">
        <v>80</v>
      </c>
      <c r="CA894" s="8" t="s">
        <v>81</v>
      </c>
      <c r="CB894" s="8">
        <v>29941</v>
      </c>
      <c r="CC894" s="8"/>
      <c r="CD894" s="8" t="s">
        <v>82</v>
      </c>
      <c r="CE894" s="8"/>
      <c r="CF894" s="8" t="s">
        <v>83</v>
      </c>
      <c r="CG894" s="3">
        <f>BO894</f>
        <v>45881</v>
      </c>
      <c r="CH894" s="4" t="str">
        <f>LEFT(BU894,(LEN(BU894)-2))</f>
        <v>8:00</v>
      </c>
      <c r="CI894" s="4" t="str">
        <f>LEFT(CH894)</f>
        <v>8</v>
      </c>
      <c r="CJ894" s="4" t="str" cm="1">
        <f t="array" ref="CJ894">_xlfn.IFS(CI894 = "1","13",CI894 = "2","14",CI894 = "3","15",CI894 = "4","16",CI894 &gt; 4,CI894)</f>
        <v>8</v>
      </c>
      <c r="CK894" s="4" t="str">
        <f>RIGHT(CH894,2)</f>
        <v>00</v>
      </c>
      <c r="CL894" s="5" t="str">
        <f>_xlfn.CONCAT(CJ894,":",CK894)</f>
        <v>8:00</v>
      </c>
      <c r="CM894" s="9">
        <f>CG894</f>
        <v>45881</v>
      </c>
      <c r="CN894" s="10">
        <f>CM894</f>
        <v>45881</v>
      </c>
      <c r="CO894" s="10">
        <f>CN894+TIME(CJ894,CK894,CK894)</f>
        <v>45881.333333333336</v>
      </c>
      <c r="CP894" s="10">
        <f>CO894+TIME(0,30,0)</f>
        <v>45881.354166666672</v>
      </c>
    </row>
    <row r="895" spans="1:94" x14ac:dyDescent="0.25">
      <c r="A895" s="12">
        <v>45876</v>
      </c>
      <c r="B895" s="13" t="s">
        <v>106</v>
      </c>
      <c r="C895" s="13" t="s">
        <v>107</v>
      </c>
      <c r="D895" s="13">
        <v>9504585</v>
      </c>
      <c r="E895" s="13" t="s">
        <v>75</v>
      </c>
      <c r="F895" s="13">
        <v>29947</v>
      </c>
      <c r="G895" s="13" t="s">
        <v>98</v>
      </c>
      <c r="H895" s="13" t="s">
        <v>77</v>
      </c>
      <c r="I895" s="13" t="s">
        <v>78</v>
      </c>
      <c r="J895" s="13" t="s">
        <v>79</v>
      </c>
      <c r="K895" s="13">
        <v>29940</v>
      </c>
      <c r="L895" s="13" t="s">
        <v>80</v>
      </c>
      <c r="M895" s="13" t="s">
        <v>81</v>
      </c>
      <c r="N895" s="13">
        <v>29941</v>
      </c>
      <c r="O895" s="13"/>
      <c r="P895" s="13" t="s">
        <v>82</v>
      </c>
      <c r="Q895" s="13"/>
      <c r="R895" s="13" t="s">
        <v>83</v>
      </c>
      <c r="S895" s="3">
        <f>A895</f>
        <v>45876</v>
      </c>
      <c r="T895" s="4" t="str">
        <f>LEFT(G895,(LEN(G895)-2))</f>
        <v>2:30</v>
      </c>
      <c r="U895" s="4" t="str">
        <f t="shared" si="91"/>
        <v>2</v>
      </c>
      <c r="V895" s="4" t="str" cm="1">
        <f t="array" ref="V895">_xlfn.IFS(U895 = "1","13",U895 = "2","14",U895 = "3","15",U895 = "4","16",U895 &gt; 4,U895)</f>
        <v>14</v>
      </c>
      <c r="W895" s="4" t="str">
        <f t="shared" si="92"/>
        <v>30</v>
      </c>
      <c r="X895" s="5" t="str">
        <f t="shared" si="93"/>
        <v>14:30</v>
      </c>
      <c r="Y895" s="9">
        <f t="shared" si="94"/>
        <v>45876</v>
      </c>
      <c r="Z895" s="10">
        <f t="shared" si="95"/>
        <v>45876</v>
      </c>
      <c r="AA895" s="10">
        <f t="shared" si="96"/>
        <v>45876.604513888888</v>
      </c>
      <c r="AB895" s="10">
        <f t="shared" si="97"/>
        <v>45876.625347222223</v>
      </c>
      <c r="AC895" s="11">
        <f>AA895</f>
        <v>45876.604513888888</v>
      </c>
      <c r="AD895" s="11">
        <f>AB895</f>
        <v>45876.625347222223</v>
      </c>
      <c r="AE895">
        <v>0</v>
      </c>
      <c r="AF895">
        <v>0</v>
      </c>
      <c r="AH895" t="str">
        <f>H895</f>
        <v>AVAILABLE</v>
      </c>
      <c r="AI895" t="str">
        <f>C895</f>
        <v>OakLawn103</v>
      </c>
      <c r="AJ895" t="str">
        <f>AH895</f>
        <v>AVAILABLE</v>
      </c>
      <c r="AM895" t="s">
        <v>39</v>
      </c>
      <c r="AS895" t="str">
        <f>B895</f>
        <v>Thursday</v>
      </c>
      <c r="AV895" t="s">
        <v>41</v>
      </c>
      <c r="BO895" s="7">
        <v>45881</v>
      </c>
      <c r="BP895" s="8" t="s">
        <v>104</v>
      </c>
      <c r="BQ895" s="8" t="s">
        <v>107</v>
      </c>
      <c r="BR895" s="8">
        <v>9504585</v>
      </c>
      <c r="BS895" s="8" t="s">
        <v>75</v>
      </c>
      <c r="BT895" s="8">
        <v>29947</v>
      </c>
      <c r="BU895" s="8" t="s">
        <v>76</v>
      </c>
      <c r="BV895" s="8" t="s">
        <v>108</v>
      </c>
      <c r="BW895" s="8" t="s">
        <v>78</v>
      </c>
      <c r="BX895" s="8" t="s">
        <v>79</v>
      </c>
      <c r="BY895" s="8">
        <v>29940</v>
      </c>
      <c r="BZ895" s="8" t="s">
        <v>80</v>
      </c>
      <c r="CA895" s="8" t="s">
        <v>81</v>
      </c>
      <c r="CB895" s="8">
        <v>29941</v>
      </c>
      <c r="CC895" s="8"/>
      <c r="CD895" s="8" t="s">
        <v>82</v>
      </c>
      <c r="CE895" s="8"/>
      <c r="CF895" s="8" t="s">
        <v>83</v>
      </c>
      <c r="CG895" s="3">
        <f>BO895</f>
        <v>45881</v>
      </c>
      <c r="CH895" s="4" t="str">
        <f>LEFT(BU895,(LEN(BU895)-2))</f>
        <v>8:00</v>
      </c>
      <c r="CI895" s="4" t="str">
        <f>LEFT(CH895)</f>
        <v>8</v>
      </c>
      <c r="CJ895" s="4" t="str" cm="1">
        <f t="array" ref="CJ895">_xlfn.IFS(CI895 = "1","13",CI895 = "2","14",CI895 = "3","15",CI895 = "4","16",CI895 &gt; 4,CI895)</f>
        <v>8</v>
      </c>
      <c r="CK895" s="4" t="str">
        <f>RIGHT(CH895,2)</f>
        <v>00</v>
      </c>
      <c r="CL895" s="5" t="str">
        <f>_xlfn.CONCAT(CJ895,":",CK895)</f>
        <v>8:00</v>
      </c>
      <c r="CM895" s="9">
        <f>CG895</f>
        <v>45881</v>
      </c>
      <c r="CN895" s="10">
        <f>CM895</f>
        <v>45881</v>
      </c>
      <c r="CO895" s="10">
        <f>CN895+TIME(CJ895,CK895,CK895)</f>
        <v>45881.333333333336</v>
      </c>
      <c r="CP895" s="10">
        <f>CO895+TIME(0,30,0)</f>
        <v>45881.354166666672</v>
      </c>
    </row>
    <row r="896" spans="1:94" x14ac:dyDescent="0.25">
      <c r="A896" s="7">
        <v>45876</v>
      </c>
      <c r="B896" s="8" t="s">
        <v>106</v>
      </c>
      <c r="C896" s="8" t="s">
        <v>107</v>
      </c>
      <c r="D896" s="8">
        <v>9504585</v>
      </c>
      <c r="E896" s="8" t="s">
        <v>75</v>
      </c>
      <c r="F896" s="8">
        <v>29947</v>
      </c>
      <c r="G896" s="8" t="s">
        <v>99</v>
      </c>
      <c r="H896" s="8" t="s">
        <v>77</v>
      </c>
      <c r="I896" s="8" t="s">
        <v>78</v>
      </c>
      <c r="J896" s="8" t="s">
        <v>79</v>
      </c>
      <c r="K896" s="8">
        <v>29940</v>
      </c>
      <c r="L896" s="8" t="s">
        <v>80</v>
      </c>
      <c r="M896" s="8" t="s">
        <v>81</v>
      </c>
      <c r="N896" s="8">
        <v>29941</v>
      </c>
      <c r="O896" s="8"/>
      <c r="P896" s="8" t="s">
        <v>82</v>
      </c>
      <c r="Q896" s="8"/>
      <c r="R896" s="8" t="s">
        <v>83</v>
      </c>
      <c r="S896" s="3">
        <f>A896</f>
        <v>45876</v>
      </c>
      <c r="T896" s="4" t="str">
        <f>LEFT(G896,(LEN(G896)-2))</f>
        <v>3:00</v>
      </c>
      <c r="U896" s="4" t="str">
        <f t="shared" si="91"/>
        <v>3</v>
      </c>
      <c r="V896" s="4" t="str" cm="1">
        <f t="array" ref="V896">_xlfn.IFS(U896 = "1","13",U896 = "2","14",U896 = "3","15",U896 = "4","16",U896 &gt; 4,U896)</f>
        <v>15</v>
      </c>
      <c r="W896" s="4" t="str">
        <f t="shared" si="92"/>
        <v>00</v>
      </c>
      <c r="X896" s="5" t="str">
        <f t="shared" si="93"/>
        <v>15:00</v>
      </c>
      <c r="Y896" s="9">
        <f t="shared" si="94"/>
        <v>45876</v>
      </c>
      <c r="Z896" s="10">
        <f t="shared" si="95"/>
        <v>45876</v>
      </c>
      <c r="AA896" s="10">
        <f t="shared" si="96"/>
        <v>45876.625</v>
      </c>
      <c r="AB896" s="10">
        <f t="shared" si="97"/>
        <v>45876.645833333336</v>
      </c>
      <c r="AC896" s="11">
        <f>AA896</f>
        <v>45876.625</v>
      </c>
      <c r="AD896" s="11">
        <f>AB896</f>
        <v>45876.645833333336</v>
      </c>
      <c r="AE896">
        <v>0</v>
      </c>
      <c r="AF896">
        <v>0</v>
      </c>
      <c r="AH896" t="str">
        <f>H896</f>
        <v>AVAILABLE</v>
      </c>
      <c r="AI896" t="str">
        <f>C896</f>
        <v>OakLawn103</v>
      </c>
      <c r="AJ896" t="str">
        <f>AH896</f>
        <v>AVAILABLE</v>
      </c>
      <c r="AM896" t="s">
        <v>39</v>
      </c>
      <c r="AS896" t="str">
        <f>B896</f>
        <v>Thursday</v>
      </c>
      <c r="AV896" t="s">
        <v>41</v>
      </c>
      <c r="BO896" s="7">
        <v>45881</v>
      </c>
      <c r="BP896" s="8" t="s">
        <v>104</v>
      </c>
      <c r="BQ896" s="8" t="s">
        <v>109</v>
      </c>
      <c r="BR896" s="8">
        <v>9504589</v>
      </c>
      <c r="BS896" s="8" t="s">
        <v>75</v>
      </c>
      <c r="BT896" s="8">
        <v>29948</v>
      </c>
      <c r="BU896" s="8" t="s">
        <v>76</v>
      </c>
      <c r="BV896" s="8" t="s">
        <v>77</v>
      </c>
      <c r="BW896" s="8" t="s">
        <v>78</v>
      </c>
      <c r="BX896" s="8" t="s">
        <v>79</v>
      </c>
      <c r="BY896" s="8">
        <v>29940</v>
      </c>
      <c r="BZ896" s="8" t="s">
        <v>80</v>
      </c>
      <c r="CA896" s="8" t="s">
        <v>81</v>
      </c>
      <c r="CB896" s="8">
        <v>29941</v>
      </c>
      <c r="CC896" s="8"/>
      <c r="CD896" s="8" t="s">
        <v>82</v>
      </c>
      <c r="CE896" s="8"/>
      <c r="CF896" s="8" t="s">
        <v>83</v>
      </c>
      <c r="CG896" s="3">
        <f>BO896</f>
        <v>45881</v>
      </c>
      <c r="CH896" s="4" t="str">
        <f>LEFT(BU896,(LEN(BU896)-2))</f>
        <v>8:00</v>
      </c>
      <c r="CI896" s="4" t="str">
        <f>LEFT(CH896)</f>
        <v>8</v>
      </c>
      <c r="CJ896" s="4" t="str" cm="1">
        <f t="array" ref="CJ896">_xlfn.IFS(CI896 = "1","13",CI896 = "2","14",CI896 = "3","15",CI896 = "4","16",CI896 &gt; 4,CI896)</f>
        <v>8</v>
      </c>
      <c r="CK896" s="4" t="str">
        <f>RIGHT(CH896,2)</f>
        <v>00</v>
      </c>
      <c r="CL896" s="5" t="str">
        <f>_xlfn.CONCAT(CJ896,":",CK896)</f>
        <v>8:00</v>
      </c>
      <c r="CM896" s="9">
        <f>CG896</f>
        <v>45881</v>
      </c>
      <c r="CN896" s="10">
        <f>CM896</f>
        <v>45881</v>
      </c>
      <c r="CO896" s="10">
        <f>CN896+TIME(CJ896,CK896,CK896)</f>
        <v>45881.333333333336</v>
      </c>
      <c r="CP896" s="10">
        <f>CO896+TIME(0,30,0)</f>
        <v>45881.354166666672</v>
      </c>
    </row>
    <row r="897" spans="1:94" ht="15.75" x14ac:dyDescent="0.25">
      <c r="A897" s="12">
        <v>45876</v>
      </c>
      <c r="B897" s="13" t="s">
        <v>106</v>
      </c>
      <c r="C897" s="13" t="s">
        <v>107</v>
      </c>
      <c r="D897" s="13">
        <v>9504585</v>
      </c>
      <c r="E897" s="13" t="s">
        <v>75</v>
      </c>
      <c r="F897" s="13">
        <v>29947</v>
      </c>
      <c r="G897" s="13" t="s">
        <v>100</v>
      </c>
      <c r="H897" s="13" t="s">
        <v>77</v>
      </c>
      <c r="I897" s="13" t="s">
        <v>78</v>
      </c>
      <c r="J897" s="13" t="s">
        <v>79</v>
      </c>
      <c r="K897" s="13">
        <v>29940</v>
      </c>
      <c r="L897" s="13" t="s">
        <v>80</v>
      </c>
      <c r="M897" s="13" t="s">
        <v>81</v>
      </c>
      <c r="N897" s="13">
        <v>29941</v>
      </c>
      <c r="O897" s="13"/>
      <c r="P897" s="13" t="s">
        <v>82</v>
      </c>
      <c r="Q897" s="13"/>
      <c r="R897" s="13" t="s">
        <v>83</v>
      </c>
      <c r="S897" s="3">
        <f>A897</f>
        <v>45876</v>
      </c>
      <c r="T897" s="4" t="str">
        <f>LEFT(G897,(LEN(G897)-2))</f>
        <v>3:30</v>
      </c>
      <c r="U897" s="4" t="str">
        <f t="shared" si="91"/>
        <v>3</v>
      </c>
      <c r="V897" s="4" t="str" cm="1">
        <f t="array" ref="V897">_xlfn.IFS(U897 = "1","13",U897 = "2","14",U897 = "3","15",U897 = "4","16",U897 &gt; 4,U897)</f>
        <v>15</v>
      </c>
      <c r="W897" s="4" t="str">
        <f t="shared" si="92"/>
        <v>30</v>
      </c>
      <c r="X897" s="5" t="str">
        <f t="shared" si="93"/>
        <v>15:30</v>
      </c>
      <c r="Y897" s="9">
        <f t="shared" si="94"/>
        <v>45876</v>
      </c>
      <c r="Z897" s="10">
        <f t="shared" si="95"/>
        <v>45876</v>
      </c>
      <c r="AA897" s="10">
        <f t="shared" si="96"/>
        <v>45876.646180555559</v>
      </c>
      <c r="AB897" s="10">
        <f t="shared" si="97"/>
        <v>45876.667013888895</v>
      </c>
      <c r="AC897" s="11">
        <f>AA897</f>
        <v>45876.646180555559</v>
      </c>
      <c r="AD897" s="11">
        <f>AB897</f>
        <v>45876.667013888895</v>
      </c>
      <c r="AE897">
        <v>0</v>
      </c>
      <c r="AF897">
        <v>0</v>
      </c>
      <c r="AH897" t="str">
        <f>H897</f>
        <v>AVAILABLE</v>
      </c>
      <c r="AI897" t="str">
        <f>C897</f>
        <v>OakLawn103</v>
      </c>
      <c r="AJ897" t="str">
        <f>AH897</f>
        <v>AVAILABLE</v>
      </c>
      <c r="AM897" t="s">
        <v>39</v>
      </c>
      <c r="AS897" t="str">
        <f>B897</f>
        <v>Thursday</v>
      </c>
      <c r="AV897" t="s">
        <v>41</v>
      </c>
      <c r="BO897" s="14">
        <v>45881</v>
      </c>
      <c r="BP897" s="15" t="s">
        <v>104</v>
      </c>
      <c r="BQ897" s="15" t="s">
        <v>115</v>
      </c>
      <c r="BR897" s="15">
        <v>9504574</v>
      </c>
      <c r="BS897" s="15" t="s">
        <v>75</v>
      </c>
      <c r="BT897" s="15">
        <v>29944</v>
      </c>
      <c r="BU897" s="15" t="s">
        <v>76</v>
      </c>
      <c r="BV897" s="15" t="s">
        <v>77</v>
      </c>
      <c r="BW897" s="15" t="s">
        <v>78</v>
      </c>
      <c r="BX897" s="15" t="s">
        <v>79</v>
      </c>
      <c r="BY897" s="15">
        <v>29940</v>
      </c>
      <c r="BZ897" s="15" t="s">
        <v>80</v>
      </c>
      <c r="CA897" s="15" t="s">
        <v>81</v>
      </c>
      <c r="CB897" s="15">
        <v>29941</v>
      </c>
      <c r="CC897" s="15"/>
      <c r="CD897" s="15" t="s">
        <v>82</v>
      </c>
      <c r="CE897" s="15"/>
      <c r="CF897" s="15" t="s">
        <v>83</v>
      </c>
      <c r="CG897" s="3">
        <f>BO897</f>
        <v>45881</v>
      </c>
      <c r="CH897" s="4" t="str">
        <f>LEFT(BU897,(LEN(BU897)-2))</f>
        <v>8:00</v>
      </c>
      <c r="CI897" s="4" t="str">
        <f>LEFT(CH897)</f>
        <v>8</v>
      </c>
      <c r="CJ897" s="4" t="str" cm="1">
        <f t="array" ref="CJ897">_xlfn.IFS(CI897 = "1","13",CI897 = "2","14",CI897 = "3","15",CI897 = "4","16",CI897 &gt; 4,CI897)</f>
        <v>8</v>
      </c>
      <c r="CK897" s="4" t="str">
        <f>RIGHT(CH897,2)</f>
        <v>00</v>
      </c>
      <c r="CL897" s="5" t="str">
        <f>_xlfn.CONCAT(CJ897,":",CK897)</f>
        <v>8:00</v>
      </c>
      <c r="CM897" s="9">
        <f>CG897</f>
        <v>45881</v>
      </c>
      <c r="CN897" s="10">
        <f>CM897</f>
        <v>45881</v>
      </c>
      <c r="CO897" s="10">
        <f>CN897+TIME(CJ897,CK897,CK897)</f>
        <v>45881.333333333336</v>
      </c>
      <c r="CP897" s="10">
        <f>CO897+TIME(0,30,0)</f>
        <v>45881.354166666672</v>
      </c>
    </row>
    <row r="898" spans="1:94" x14ac:dyDescent="0.25">
      <c r="A898" s="7">
        <v>45877</v>
      </c>
      <c r="B898" s="8" t="s">
        <v>73</v>
      </c>
      <c r="C898" s="8" t="s">
        <v>107</v>
      </c>
      <c r="D898" s="8">
        <v>9504585</v>
      </c>
      <c r="E898" s="8" t="s">
        <v>75</v>
      </c>
      <c r="F898" s="8">
        <v>29947</v>
      </c>
      <c r="G898" s="8" t="s">
        <v>76</v>
      </c>
      <c r="H898" s="8" t="s">
        <v>77</v>
      </c>
      <c r="I898" s="8" t="s">
        <v>78</v>
      </c>
      <c r="J898" s="8" t="s">
        <v>79</v>
      </c>
      <c r="K898" s="8">
        <v>29940</v>
      </c>
      <c r="L898" s="8" t="s">
        <v>80</v>
      </c>
      <c r="M898" s="8" t="s">
        <v>81</v>
      </c>
      <c r="N898" s="8">
        <v>29941</v>
      </c>
      <c r="O898" s="8"/>
      <c r="P898" s="8" t="s">
        <v>82</v>
      </c>
      <c r="Q898" s="8"/>
      <c r="R898" s="8" t="s">
        <v>83</v>
      </c>
      <c r="S898" s="3">
        <f>A898</f>
        <v>45877</v>
      </c>
      <c r="T898" s="4" t="str">
        <f>LEFT(G898,(LEN(G898)-2))</f>
        <v>8:00</v>
      </c>
      <c r="U898" s="4" t="str">
        <f t="shared" si="91"/>
        <v>8</v>
      </c>
      <c r="V898" s="4" t="str" cm="1">
        <f t="array" ref="V898">_xlfn.IFS(U898 = "1","13",U898 = "2","14",U898 = "3","15",U898 = "4","16",U898 &gt; 4,U898)</f>
        <v>8</v>
      </c>
      <c r="W898" s="4" t="str">
        <f t="shared" si="92"/>
        <v>00</v>
      </c>
      <c r="X898" s="5" t="str">
        <f t="shared" si="93"/>
        <v>8:00</v>
      </c>
      <c r="Y898" s="9">
        <f t="shared" si="94"/>
        <v>45877</v>
      </c>
      <c r="Z898" s="10">
        <f t="shared" si="95"/>
        <v>45877</v>
      </c>
      <c r="AA898" s="10">
        <f t="shared" si="96"/>
        <v>45877.333333333336</v>
      </c>
      <c r="AB898" s="10">
        <f t="shared" si="97"/>
        <v>45877.354166666672</v>
      </c>
      <c r="AC898" s="11">
        <f>AA898</f>
        <v>45877.333333333336</v>
      </c>
      <c r="AD898" s="11">
        <f>AB898</f>
        <v>45877.354166666672</v>
      </c>
      <c r="AE898">
        <v>0</v>
      </c>
      <c r="AF898">
        <v>0</v>
      </c>
      <c r="AH898" t="str">
        <f>H898</f>
        <v>AVAILABLE</v>
      </c>
      <c r="AI898" t="str">
        <f>C898</f>
        <v>OakLawn103</v>
      </c>
      <c r="AJ898" t="str">
        <f>AH898</f>
        <v>AVAILABLE</v>
      </c>
      <c r="AM898" t="s">
        <v>39</v>
      </c>
      <c r="AS898" t="str">
        <f>B898</f>
        <v>Friday</v>
      </c>
      <c r="AV898" t="s">
        <v>41</v>
      </c>
      <c r="BO898" s="12">
        <v>45880</v>
      </c>
      <c r="BP898" s="13" t="s">
        <v>101</v>
      </c>
      <c r="BQ898" s="13" t="s">
        <v>74</v>
      </c>
      <c r="BR898" s="13">
        <v>9504580</v>
      </c>
      <c r="BS898" s="13" t="s">
        <v>75</v>
      </c>
      <c r="BT898" s="13">
        <v>29946</v>
      </c>
      <c r="BU898" s="13" t="s">
        <v>100</v>
      </c>
      <c r="BV898" s="13" t="s">
        <v>77</v>
      </c>
      <c r="BW898" s="13" t="s">
        <v>78</v>
      </c>
      <c r="BX898" s="13" t="s">
        <v>79</v>
      </c>
      <c r="BY898" s="13">
        <v>29940</v>
      </c>
      <c r="BZ898" s="13" t="s">
        <v>80</v>
      </c>
      <c r="CA898" s="13" t="s">
        <v>81</v>
      </c>
      <c r="CB898" s="13">
        <v>29941</v>
      </c>
      <c r="CC898" s="13"/>
      <c r="CD898" s="13" t="s">
        <v>82</v>
      </c>
      <c r="CE898" s="13"/>
      <c r="CF898" s="13" t="s">
        <v>83</v>
      </c>
      <c r="CG898" s="3">
        <f>BO898</f>
        <v>45880</v>
      </c>
      <c r="CH898" s="4" t="str">
        <f>LEFT(BU898,(LEN(BU898)-2))</f>
        <v>3:30</v>
      </c>
      <c r="CI898" s="4" t="str">
        <f>LEFT(CH898)</f>
        <v>3</v>
      </c>
      <c r="CJ898" s="4" t="str" cm="1">
        <f t="array" ref="CJ898">_xlfn.IFS(CI898 = "1","13",CI898 = "2","14",CI898 = "3","15",CI898 = "4","16",CI898 &gt; 4,CI898)</f>
        <v>15</v>
      </c>
      <c r="CK898" s="4" t="str">
        <f>RIGHT(CH898,2)</f>
        <v>30</v>
      </c>
      <c r="CL898" s="5" t="str">
        <f>_xlfn.CONCAT(CJ898,":",CK898)</f>
        <v>15:30</v>
      </c>
      <c r="CM898" s="9">
        <f>CG898</f>
        <v>45880</v>
      </c>
      <c r="CN898" s="10">
        <f>CM898</f>
        <v>45880</v>
      </c>
      <c r="CO898" s="10">
        <f>CN898+TIME(CJ898,CK898,CK898)</f>
        <v>45880.646180555559</v>
      </c>
      <c r="CP898" s="10">
        <f>CO898+TIME(0,30,0)</f>
        <v>45880.667013888895</v>
      </c>
    </row>
    <row r="899" spans="1:94" x14ac:dyDescent="0.25">
      <c r="A899" s="12">
        <v>45877</v>
      </c>
      <c r="B899" s="13" t="s">
        <v>73</v>
      </c>
      <c r="C899" s="13" t="s">
        <v>107</v>
      </c>
      <c r="D899" s="13">
        <v>9504585</v>
      </c>
      <c r="E899" s="13" t="s">
        <v>75</v>
      </c>
      <c r="F899" s="13">
        <v>29947</v>
      </c>
      <c r="G899" s="13" t="s">
        <v>84</v>
      </c>
      <c r="H899" s="13" t="s">
        <v>77</v>
      </c>
      <c r="I899" s="13" t="s">
        <v>78</v>
      </c>
      <c r="J899" s="13" t="s">
        <v>79</v>
      </c>
      <c r="K899" s="13">
        <v>29940</v>
      </c>
      <c r="L899" s="13" t="s">
        <v>80</v>
      </c>
      <c r="M899" s="13" t="s">
        <v>81</v>
      </c>
      <c r="N899" s="13">
        <v>29941</v>
      </c>
      <c r="O899" s="13"/>
      <c r="P899" s="13" t="s">
        <v>82</v>
      </c>
      <c r="Q899" s="13"/>
      <c r="R899" s="13" t="s">
        <v>83</v>
      </c>
      <c r="S899" s="3">
        <f>A899</f>
        <v>45877</v>
      </c>
      <c r="T899" s="4" t="str">
        <f>LEFT(G899,(LEN(G899)-2))</f>
        <v>8:30</v>
      </c>
      <c r="U899" s="4" t="str">
        <f t="shared" ref="U899:U962" si="98">LEFT(T899)</f>
        <v>8</v>
      </c>
      <c r="V899" s="4" t="str" cm="1">
        <f t="array" ref="V899">_xlfn.IFS(U899 = "1","13",U899 = "2","14",U899 = "3","15",U899 = "4","16",U899 &gt; 4,U899)</f>
        <v>8</v>
      </c>
      <c r="W899" s="4" t="str">
        <f t="shared" ref="W899:W962" si="99">RIGHT(T899,2)</f>
        <v>30</v>
      </c>
      <c r="X899" s="5" t="str">
        <f t="shared" ref="X899:X962" si="100">_xlfn.CONCAT(V899,":",W899)</f>
        <v>8:30</v>
      </c>
      <c r="Y899" s="9">
        <f t="shared" ref="Y899:Y962" si="101">S899</f>
        <v>45877</v>
      </c>
      <c r="Z899" s="10">
        <f t="shared" ref="Z899:Z962" si="102">Y899</f>
        <v>45877</v>
      </c>
      <c r="AA899" s="10">
        <f t="shared" ref="AA899:AA962" si="103">Z899+TIME(V899,W899,W899)</f>
        <v>45877.354513888888</v>
      </c>
      <c r="AB899" s="10">
        <f t="shared" ref="AB899:AB962" si="104">AA899+TIME(0,30,0)</f>
        <v>45877.375347222223</v>
      </c>
      <c r="AC899" s="11">
        <f>AA899</f>
        <v>45877.354513888888</v>
      </c>
      <c r="AD899" s="11">
        <f>AB899</f>
        <v>45877.375347222223</v>
      </c>
      <c r="AE899">
        <v>0</v>
      </c>
      <c r="AF899">
        <v>0</v>
      </c>
      <c r="AH899" t="str">
        <f>H899</f>
        <v>AVAILABLE</v>
      </c>
      <c r="AI899" t="str">
        <f>C899</f>
        <v>OakLawn103</v>
      </c>
      <c r="AJ899" t="str">
        <f>AH899</f>
        <v>AVAILABLE</v>
      </c>
      <c r="AM899" t="s">
        <v>39</v>
      </c>
      <c r="AS899" t="str">
        <f>B899</f>
        <v>Friday</v>
      </c>
      <c r="AV899" t="s">
        <v>41</v>
      </c>
      <c r="BO899" s="12">
        <v>45880</v>
      </c>
      <c r="BP899" s="13" t="s">
        <v>101</v>
      </c>
      <c r="BQ899" s="13" t="s">
        <v>107</v>
      </c>
      <c r="BR899" s="13">
        <v>9504585</v>
      </c>
      <c r="BS899" s="13" t="s">
        <v>75</v>
      </c>
      <c r="BT899" s="13">
        <v>29947</v>
      </c>
      <c r="BU899" s="13" t="s">
        <v>100</v>
      </c>
      <c r="BV899" s="13" t="s">
        <v>77</v>
      </c>
      <c r="BW899" s="13" t="s">
        <v>78</v>
      </c>
      <c r="BX899" s="13" t="s">
        <v>79</v>
      </c>
      <c r="BY899" s="13">
        <v>29940</v>
      </c>
      <c r="BZ899" s="13" t="s">
        <v>80</v>
      </c>
      <c r="CA899" s="13" t="s">
        <v>81</v>
      </c>
      <c r="CB899" s="13">
        <v>29941</v>
      </c>
      <c r="CC899" s="13"/>
      <c r="CD899" s="13" t="s">
        <v>82</v>
      </c>
      <c r="CE899" s="13"/>
      <c r="CF899" s="13" t="s">
        <v>83</v>
      </c>
      <c r="CG899" s="3">
        <f>BO899</f>
        <v>45880</v>
      </c>
      <c r="CH899" s="4" t="str">
        <f>LEFT(BU899,(LEN(BU899)-2))</f>
        <v>3:30</v>
      </c>
      <c r="CI899" s="4" t="str">
        <f>LEFT(CH899)</f>
        <v>3</v>
      </c>
      <c r="CJ899" s="4" t="str" cm="1">
        <f t="array" ref="CJ899">_xlfn.IFS(CI899 = "1","13",CI899 = "2","14",CI899 = "3","15",CI899 = "4","16",CI899 &gt; 4,CI899)</f>
        <v>15</v>
      </c>
      <c r="CK899" s="4" t="str">
        <f>RIGHT(CH899,2)</f>
        <v>30</v>
      </c>
      <c r="CL899" s="5" t="str">
        <f>_xlfn.CONCAT(CJ899,":",CK899)</f>
        <v>15:30</v>
      </c>
      <c r="CM899" s="9">
        <f>CG899</f>
        <v>45880</v>
      </c>
      <c r="CN899" s="10">
        <f>CM899</f>
        <v>45880</v>
      </c>
      <c r="CO899" s="10">
        <f>CN899+TIME(CJ899,CK899,CK899)</f>
        <v>45880.646180555559</v>
      </c>
      <c r="CP899" s="10">
        <f>CO899+TIME(0,30,0)</f>
        <v>45880.667013888895</v>
      </c>
    </row>
    <row r="900" spans="1:94" x14ac:dyDescent="0.25">
      <c r="A900" s="7">
        <v>45877</v>
      </c>
      <c r="B900" s="8" t="s">
        <v>73</v>
      </c>
      <c r="C900" s="8" t="s">
        <v>107</v>
      </c>
      <c r="D900" s="8">
        <v>9504585</v>
      </c>
      <c r="E900" s="8" t="s">
        <v>75</v>
      </c>
      <c r="F900" s="8">
        <v>29947</v>
      </c>
      <c r="G900" s="8" t="s">
        <v>85</v>
      </c>
      <c r="H900" s="8" t="s">
        <v>77</v>
      </c>
      <c r="I900" s="8" t="s">
        <v>78</v>
      </c>
      <c r="J900" s="8" t="s">
        <v>79</v>
      </c>
      <c r="K900" s="8">
        <v>29940</v>
      </c>
      <c r="L900" s="8" t="s">
        <v>80</v>
      </c>
      <c r="M900" s="8" t="s">
        <v>81</v>
      </c>
      <c r="N900" s="8">
        <v>29941</v>
      </c>
      <c r="O900" s="8"/>
      <c r="P900" s="8" t="s">
        <v>82</v>
      </c>
      <c r="Q900" s="8"/>
      <c r="R900" s="8" t="s">
        <v>83</v>
      </c>
      <c r="S900" s="3">
        <f>A900</f>
        <v>45877</v>
      </c>
      <c r="T900" s="4" t="str">
        <f>LEFT(G900,(LEN(G900)-2))</f>
        <v>9:00</v>
      </c>
      <c r="U900" s="4" t="str">
        <f t="shared" si="98"/>
        <v>9</v>
      </c>
      <c r="V900" s="4" t="str" cm="1">
        <f t="array" ref="V900">_xlfn.IFS(U900 = "1","13",U900 = "2","14",U900 = "3","15",U900 = "4","16",U900 &gt; 4,U900)</f>
        <v>9</v>
      </c>
      <c r="W900" s="4" t="str">
        <f t="shared" si="99"/>
        <v>00</v>
      </c>
      <c r="X900" s="5" t="str">
        <f t="shared" si="100"/>
        <v>9:00</v>
      </c>
      <c r="Y900" s="9">
        <f t="shared" si="101"/>
        <v>45877</v>
      </c>
      <c r="Z900" s="10">
        <f t="shared" si="102"/>
        <v>45877</v>
      </c>
      <c r="AA900" s="10">
        <f t="shared" si="103"/>
        <v>45877.375</v>
      </c>
      <c r="AB900" s="10">
        <f t="shared" si="104"/>
        <v>45877.395833333336</v>
      </c>
      <c r="AC900" s="11">
        <f>AA900</f>
        <v>45877.375</v>
      </c>
      <c r="AD900" s="11">
        <f>AB900</f>
        <v>45877.395833333336</v>
      </c>
      <c r="AE900">
        <v>0</v>
      </c>
      <c r="AF900">
        <v>0</v>
      </c>
      <c r="AH900" t="str">
        <f>H900</f>
        <v>AVAILABLE</v>
      </c>
      <c r="AI900" t="str">
        <f>C900</f>
        <v>OakLawn103</v>
      </c>
      <c r="AJ900" t="str">
        <f>AH900</f>
        <v>AVAILABLE</v>
      </c>
      <c r="AM900" t="s">
        <v>39</v>
      </c>
      <c r="AS900" t="str">
        <f>B900</f>
        <v>Friday</v>
      </c>
      <c r="AV900" t="s">
        <v>41</v>
      </c>
      <c r="BO900" s="12">
        <v>45880</v>
      </c>
      <c r="BP900" s="13" t="s">
        <v>101</v>
      </c>
      <c r="BQ900" s="13" t="s">
        <v>109</v>
      </c>
      <c r="BR900" s="13">
        <v>9504589</v>
      </c>
      <c r="BS900" s="13" t="s">
        <v>75</v>
      </c>
      <c r="BT900" s="13">
        <v>29948</v>
      </c>
      <c r="BU900" s="13" t="s">
        <v>100</v>
      </c>
      <c r="BV900" s="13" t="s">
        <v>77</v>
      </c>
      <c r="BW900" s="13" t="s">
        <v>78</v>
      </c>
      <c r="BX900" s="13" t="s">
        <v>79</v>
      </c>
      <c r="BY900" s="13">
        <v>29940</v>
      </c>
      <c r="BZ900" s="13" t="s">
        <v>80</v>
      </c>
      <c r="CA900" s="13" t="s">
        <v>81</v>
      </c>
      <c r="CB900" s="13">
        <v>29941</v>
      </c>
      <c r="CC900" s="13"/>
      <c r="CD900" s="13" t="s">
        <v>82</v>
      </c>
      <c r="CE900" s="13"/>
      <c r="CF900" s="13" t="s">
        <v>83</v>
      </c>
      <c r="CG900" s="3">
        <f>BO900</f>
        <v>45880</v>
      </c>
      <c r="CH900" s="4" t="str">
        <f>LEFT(BU900,(LEN(BU900)-2))</f>
        <v>3:30</v>
      </c>
      <c r="CI900" s="4" t="str">
        <f>LEFT(CH900)</f>
        <v>3</v>
      </c>
      <c r="CJ900" s="4" t="str" cm="1">
        <f t="array" ref="CJ900">_xlfn.IFS(CI900 = "1","13",CI900 = "2","14",CI900 = "3","15",CI900 = "4","16",CI900 &gt; 4,CI900)</f>
        <v>15</v>
      </c>
      <c r="CK900" s="4" t="str">
        <f>RIGHT(CH900,2)</f>
        <v>30</v>
      </c>
      <c r="CL900" s="5" t="str">
        <f>_xlfn.CONCAT(CJ900,":",CK900)</f>
        <v>15:30</v>
      </c>
      <c r="CM900" s="9">
        <f>CG900</f>
        <v>45880</v>
      </c>
      <c r="CN900" s="10">
        <f>CM900</f>
        <v>45880</v>
      </c>
      <c r="CO900" s="10">
        <f>CN900+TIME(CJ900,CK900,CK900)</f>
        <v>45880.646180555559</v>
      </c>
      <c r="CP900" s="10">
        <f>CO900+TIME(0,30,0)</f>
        <v>45880.667013888895</v>
      </c>
    </row>
    <row r="901" spans="1:94" ht="15.75" x14ac:dyDescent="0.25">
      <c r="A901" s="12">
        <v>45877</v>
      </c>
      <c r="B901" s="13" t="s">
        <v>73</v>
      </c>
      <c r="C901" s="13" t="s">
        <v>107</v>
      </c>
      <c r="D901" s="13">
        <v>9504585</v>
      </c>
      <c r="E901" s="13" t="s">
        <v>75</v>
      </c>
      <c r="F901" s="13">
        <v>29947</v>
      </c>
      <c r="G901" s="13" t="s">
        <v>86</v>
      </c>
      <c r="H901" s="13" t="s">
        <v>77</v>
      </c>
      <c r="I901" s="13" t="s">
        <v>78</v>
      </c>
      <c r="J901" s="13" t="s">
        <v>79</v>
      </c>
      <c r="K901" s="13">
        <v>29940</v>
      </c>
      <c r="L901" s="13" t="s">
        <v>80</v>
      </c>
      <c r="M901" s="13" t="s">
        <v>81</v>
      </c>
      <c r="N901" s="13">
        <v>29941</v>
      </c>
      <c r="O901" s="13"/>
      <c r="P901" s="13" t="s">
        <v>82</v>
      </c>
      <c r="Q901" s="13"/>
      <c r="R901" s="13" t="s">
        <v>83</v>
      </c>
      <c r="S901" s="3">
        <f>A901</f>
        <v>45877</v>
      </c>
      <c r="T901" s="4" t="str">
        <f>LEFT(G901,(LEN(G901)-2))</f>
        <v>9:30</v>
      </c>
      <c r="U901" s="4" t="str">
        <f t="shared" si="98"/>
        <v>9</v>
      </c>
      <c r="V901" s="4" t="str" cm="1">
        <f t="array" ref="V901">_xlfn.IFS(U901 = "1","13",U901 = "2","14",U901 = "3","15",U901 = "4","16",U901 &gt; 4,U901)</f>
        <v>9</v>
      </c>
      <c r="W901" s="4" t="str">
        <f t="shared" si="99"/>
        <v>30</v>
      </c>
      <c r="X901" s="5" t="str">
        <f t="shared" si="100"/>
        <v>9:30</v>
      </c>
      <c r="Y901" s="9">
        <f t="shared" si="101"/>
        <v>45877</v>
      </c>
      <c r="Z901" s="10">
        <f t="shared" si="102"/>
        <v>45877</v>
      </c>
      <c r="AA901" s="10">
        <f t="shared" si="103"/>
        <v>45877.396180555559</v>
      </c>
      <c r="AB901" s="10">
        <f t="shared" si="104"/>
        <v>45877.417013888895</v>
      </c>
      <c r="AC901" s="11">
        <f>AA901</f>
        <v>45877.396180555559</v>
      </c>
      <c r="AD901" s="11">
        <f>AB901</f>
        <v>45877.417013888895</v>
      </c>
      <c r="AE901">
        <v>0</v>
      </c>
      <c r="AF901">
        <v>0</v>
      </c>
      <c r="AH901" t="str">
        <f>H901</f>
        <v>AVAILABLE</v>
      </c>
      <c r="AI901" t="str">
        <f>C901</f>
        <v>OakLawn103</v>
      </c>
      <c r="AJ901" t="str">
        <f>AH901</f>
        <v>AVAILABLE</v>
      </c>
      <c r="AM901" t="s">
        <v>39</v>
      </c>
      <c r="AS901" t="str">
        <f>B901</f>
        <v>Friday</v>
      </c>
      <c r="AV901" t="s">
        <v>41</v>
      </c>
      <c r="BO901" s="16">
        <v>45880</v>
      </c>
      <c r="BP901" s="17" t="s">
        <v>101</v>
      </c>
      <c r="BQ901" s="17" t="s">
        <v>115</v>
      </c>
      <c r="BR901" s="17">
        <v>9504574</v>
      </c>
      <c r="BS901" s="17" t="s">
        <v>75</v>
      </c>
      <c r="BT901" s="17">
        <v>29944</v>
      </c>
      <c r="BU901" s="17" t="s">
        <v>100</v>
      </c>
      <c r="BV901" s="17" t="s">
        <v>116</v>
      </c>
      <c r="BW901" s="17" t="s">
        <v>78</v>
      </c>
      <c r="BX901" s="17" t="s">
        <v>79</v>
      </c>
      <c r="BY901" s="17">
        <v>29940</v>
      </c>
      <c r="BZ901" s="17" t="s">
        <v>80</v>
      </c>
      <c r="CA901" s="17" t="s">
        <v>81</v>
      </c>
      <c r="CB901" s="17">
        <v>29941</v>
      </c>
      <c r="CC901" s="17"/>
      <c r="CD901" s="17" t="s">
        <v>82</v>
      </c>
      <c r="CE901" s="17"/>
      <c r="CF901" s="17" t="s">
        <v>83</v>
      </c>
      <c r="CG901" s="3">
        <f>BO901</f>
        <v>45880</v>
      </c>
      <c r="CH901" s="4" t="str">
        <f>LEFT(BU901,(LEN(BU901)-2))</f>
        <v>3:30</v>
      </c>
      <c r="CI901" s="4" t="str">
        <f>LEFT(CH901)</f>
        <v>3</v>
      </c>
      <c r="CJ901" s="4" t="str" cm="1">
        <f t="array" ref="CJ901">_xlfn.IFS(CI901 = "1","13",CI901 = "2","14",CI901 = "3","15",CI901 = "4","16",CI901 &gt; 4,CI901)</f>
        <v>15</v>
      </c>
      <c r="CK901" s="4" t="str">
        <f>RIGHT(CH901,2)</f>
        <v>30</v>
      </c>
      <c r="CL901" s="5" t="str">
        <f>_xlfn.CONCAT(CJ901,":",CK901)</f>
        <v>15:30</v>
      </c>
      <c r="CM901" s="9">
        <f>CG901</f>
        <v>45880</v>
      </c>
      <c r="CN901" s="10">
        <f>CM901</f>
        <v>45880</v>
      </c>
      <c r="CO901" s="10">
        <f>CN901+TIME(CJ901,CK901,CK901)</f>
        <v>45880.646180555559</v>
      </c>
      <c r="CP901" s="10">
        <f>CO901+TIME(0,30,0)</f>
        <v>45880.667013888895</v>
      </c>
    </row>
    <row r="902" spans="1:94" x14ac:dyDescent="0.25">
      <c r="A902" s="7">
        <v>45877</v>
      </c>
      <c r="B902" s="8" t="s">
        <v>73</v>
      </c>
      <c r="C902" s="8" t="s">
        <v>107</v>
      </c>
      <c r="D902" s="8">
        <v>9504585</v>
      </c>
      <c r="E902" s="8" t="s">
        <v>75</v>
      </c>
      <c r="F902" s="8">
        <v>29947</v>
      </c>
      <c r="G902" s="8" t="s">
        <v>87</v>
      </c>
      <c r="H902" s="8" t="s">
        <v>77</v>
      </c>
      <c r="I902" s="8" t="s">
        <v>78</v>
      </c>
      <c r="J902" s="8" t="s">
        <v>79</v>
      </c>
      <c r="K902" s="8">
        <v>29940</v>
      </c>
      <c r="L902" s="8" t="s">
        <v>80</v>
      </c>
      <c r="M902" s="8" t="s">
        <v>81</v>
      </c>
      <c r="N902" s="8">
        <v>29941</v>
      </c>
      <c r="O902" s="8"/>
      <c r="P902" s="8" t="s">
        <v>82</v>
      </c>
      <c r="Q902" s="8"/>
      <c r="R902" s="8" t="s">
        <v>83</v>
      </c>
      <c r="S902" s="3">
        <f>A902</f>
        <v>45877</v>
      </c>
      <c r="T902" s="4" t="str">
        <f>LEFT(G902,(LEN(G902)-2))</f>
        <v>10:00</v>
      </c>
      <c r="U902" s="4" t="str">
        <f t="shared" si="98"/>
        <v>1</v>
      </c>
      <c r="V902" s="4" t="str" cm="1">
        <f t="array" ref="V902">_xlfn.IFS(U902 = "1","13",U902 = "2","14",U902 = "3","15",U902 = "4","16",U902 &gt; 4,U902)</f>
        <v>13</v>
      </c>
      <c r="W902" s="4" t="str">
        <f t="shared" si="99"/>
        <v>00</v>
      </c>
      <c r="X902" s="5" t="str">
        <f t="shared" si="100"/>
        <v>13:00</v>
      </c>
      <c r="Y902" s="9">
        <f t="shared" si="101"/>
        <v>45877</v>
      </c>
      <c r="Z902" s="10">
        <f t="shared" si="102"/>
        <v>45877</v>
      </c>
      <c r="AA902" s="10">
        <f t="shared" si="103"/>
        <v>45877.541666666664</v>
      </c>
      <c r="AB902" s="10">
        <f t="shared" si="104"/>
        <v>45877.5625</v>
      </c>
      <c r="AC902" s="11">
        <f>AA902</f>
        <v>45877.541666666664</v>
      </c>
      <c r="AD902" s="11">
        <f>AB902</f>
        <v>45877.5625</v>
      </c>
      <c r="AE902">
        <v>0</v>
      </c>
      <c r="AF902">
        <v>0</v>
      </c>
      <c r="AH902" t="str">
        <f>H902</f>
        <v>AVAILABLE</v>
      </c>
      <c r="AI902" t="str">
        <f>C902</f>
        <v>OakLawn103</v>
      </c>
      <c r="AJ902" t="str">
        <f>AH902</f>
        <v>AVAILABLE</v>
      </c>
      <c r="AM902" t="s">
        <v>39</v>
      </c>
      <c r="AS902" t="str">
        <f>B902</f>
        <v>Friday</v>
      </c>
      <c r="AV902" t="s">
        <v>41</v>
      </c>
      <c r="BO902" s="7">
        <v>45880</v>
      </c>
      <c r="BP902" s="8" t="s">
        <v>101</v>
      </c>
      <c r="BQ902" s="8" t="s">
        <v>74</v>
      </c>
      <c r="BR902" s="8">
        <v>9504580</v>
      </c>
      <c r="BS902" s="8" t="s">
        <v>75</v>
      </c>
      <c r="BT902" s="8">
        <v>29946</v>
      </c>
      <c r="BU902" s="8" t="s">
        <v>99</v>
      </c>
      <c r="BV902" s="8" t="s">
        <v>77</v>
      </c>
      <c r="BW902" s="8" t="s">
        <v>78</v>
      </c>
      <c r="BX902" s="8" t="s">
        <v>79</v>
      </c>
      <c r="BY902" s="8">
        <v>29940</v>
      </c>
      <c r="BZ902" s="8" t="s">
        <v>80</v>
      </c>
      <c r="CA902" s="8" t="s">
        <v>81</v>
      </c>
      <c r="CB902" s="8">
        <v>29941</v>
      </c>
      <c r="CC902" s="8"/>
      <c r="CD902" s="8" t="s">
        <v>82</v>
      </c>
      <c r="CE902" s="8"/>
      <c r="CF902" s="8" t="s">
        <v>83</v>
      </c>
      <c r="CG902" s="3">
        <f>BO902</f>
        <v>45880</v>
      </c>
      <c r="CH902" s="4" t="str">
        <f>LEFT(BU902,(LEN(BU902)-2))</f>
        <v>3:00</v>
      </c>
      <c r="CI902" s="4" t="str">
        <f>LEFT(CH902)</f>
        <v>3</v>
      </c>
      <c r="CJ902" s="4" t="str" cm="1">
        <f t="array" ref="CJ902">_xlfn.IFS(CI902 = "1","13",CI902 = "2","14",CI902 = "3","15",CI902 = "4","16",CI902 &gt; 4,CI902)</f>
        <v>15</v>
      </c>
      <c r="CK902" s="4" t="str">
        <f>RIGHT(CH902,2)</f>
        <v>00</v>
      </c>
      <c r="CL902" s="5" t="str">
        <f>_xlfn.CONCAT(CJ902,":",CK902)</f>
        <v>15:00</v>
      </c>
      <c r="CM902" s="9">
        <f>CG902</f>
        <v>45880</v>
      </c>
      <c r="CN902" s="10">
        <f>CM902</f>
        <v>45880</v>
      </c>
      <c r="CO902" s="10">
        <f>CN902+TIME(CJ902,CK902,CK902)</f>
        <v>45880.625</v>
      </c>
      <c r="CP902" s="10">
        <f>CO902+TIME(0,30,0)</f>
        <v>45880.645833333336</v>
      </c>
    </row>
    <row r="903" spans="1:94" x14ac:dyDescent="0.25">
      <c r="A903" s="12">
        <v>45877</v>
      </c>
      <c r="B903" s="13" t="s">
        <v>73</v>
      </c>
      <c r="C903" s="13" t="s">
        <v>107</v>
      </c>
      <c r="D903" s="13">
        <v>9504585</v>
      </c>
      <c r="E903" s="13" t="s">
        <v>75</v>
      </c>
      <c r="F903" s="13">
        <v>29947</v>
      </c>
      <c r="G903" s="13" t="s">
        <v>88</v>
      </c>
      <c r="H903" s="13" t="s">
        <v>77</v>
      </c>
      <c r="I903" s="13" t="s">
        <v>78</v>
      </c>
      <c r="J903" s="13" t="s">
        <v>79</v>
      </c>
      <c r="K903" s="13">
        <v>29940</v>
      </c>
      <c r="L903" s="13" t="s">
        <v>80</v>
      </c>
      <c r="M903" s="13" t="s">
        <v>81</v>
      </c>
      <c r="N903" s="13">
        <v>29941</v>
      </c>
      <c r="O903" s="13"/>
      <c r="P903" s="13" t="s">
        <v>82</v>
      </c>
      <c r="Q903" s="13"/>
      <c r="R903" s="13" t="s">
        <v>83</v>
      </c>
      <c r="S903" s="3">
        <f>A903</f>
        <v>45877</v>
      </c>
      <c r="T903" s="4" t="str">
        <f>LEFT(G903,(LEN(G903)-2))</f>
        <v>10:30</v>
      </c>
      <c r="U903" s="4" t="str">
        <f t="shared" si="98"/>
        <v>1</v>
      </c>
      <c r="V903" s="4" t="str" cm="1">
        <f t="array" ref="V903">_xlfn.IFS(U903 = "1","13",U903 = "2","14",U903 = "3","15",U903 = "4","16",U903 &gt; 4,U903)</f>
        <v>13</v>
      </c>
      <c r="W903" s="4" t="str">
        <f t="shared" si="99"/>
        <v>30</v>
      </c>
      <c r="X903" s="5" t="str">
        <f t="shared" si="100"/>
        <v>13:30</v>
      </c>
      <c r="Y903" s="9">
        <f t="shared" si="101"/>
        <v>45877</v>
      </c>
      <c r="Z903" s="10">
        <f t="shared" si="102"/>
        <v>45877</v>
      </c>
      <c r="AA903" s="10">
        <f t="shared" si="103"/>
        <v>45877.562847222223</v>
      </c>
      <c r="AB903" s="10">
        <f t="shared" si="104"/>
        <v>45877.583680555559</v>
      </c>
      <c r="AC903" s="11">
        <f>AA903</f>
        <v>45877.562847222223</v>
      </c>
      <c r="AD903" s="11">
        <f>AB903</f>
        <v>45877.583680555559</v>
      </c>
      <c r="AE903">
        <v>0</v>
      </c>
      <c r="AF903">
        <v>0</v>
      </c>
      <c r="AH903" t="str">
        <f>H903</f>
        <v>AVAILABLE</v>
      </c>
      <c r="AI903" t="str">
        <f>C903</f>
        <v>OakLawn103</v>
      </c>
      <c r="AJ903" t="str">
        <f>AH903</f>
        <v>AVAILABLE</v>
      </c>
      <c r="AM903" t="s">
        <v>39</v>
      </c>
      <c r="AS903" t="str">
        <f>B903</f>
        <v>Friday</v>
      </c>
      <c r="AV903" t="s">
        <v>41</v>
      </c>
      <c r="BO903" s="7">
        <v>45880</v>
      </c>
      <c r="BP903" s="8" t="s">
        <v>101</v>
      </c>
      <c r="BQ903" s="8" t="s">
        <v>107</v>
      </c>
      <c r="BR903" s="8">
        <v>9504585</v>
      </c>
      <c r="BS903" s="8" t="s">
        <v>75</v>
      </c>
      <c r="BT903" s="8">
        <v>29947</v>
      </c>
      <c r="BU903" s="8" t="s">
        <v>99</v>
      </c>
      <c r="BV903" s="8" t="s">
        <v>77</v>
      </c>
      <c r="BW903" s="8" t="s">
        <v>78</v>
      </c>
      <c r="BX903" s="8" t="s">
        <v>79</v>
      </c>
      <c r="BY903" s="8">
        <v>29940</v>
      </c>
      <c r="BZ903" s="8" t="s">
        <v>80</v>
      </c>
      <c r="CA903" s="8" t="s">
        <v>81</v>
      </c>
      <c r="CB903" s="8">
        <v>29941</v>
      </c>
      <c r="CC903" s="8"/>
      <c r="CD903" s="8" t="s">
        <v>82</v>
      </c>
      <c r="CE903" s="8"/>
      <c r="CF903" s="8" t="s">
        <v>83</v>
      </c>
      <c r="CG903" s="3">
        <f>BO903</f>
        <v>45880</v>
      </c>
      <c r="CH903" s="4" t="str">
        <f>LEFT(BU903,(LEN(BU903)-2))</f>
        <v>3:00</v>
      </c>
      <c r="CI903" s="4" t="str">
        <f>LEFT(CH903)</f>
        <v>3</v>
      </c>
      <c r="CJ903" s="4" t="str" cm="1">
        <f t="array" ref="CJ903">_xlfn.IFS(CI903 = "1","13",CI903 = "2","14",CI903 = "3","15",CI903 = "4","16",CI903 &gt; 4,CI903)</f>
        <v>15</v>
      </c>
      <c r="CK903" s="4" t="str">
        <f>RIGHT(CH903,2)</f>
        <v>00</v>
      </c>
      <c r="CL903" s="5" t="str">
        <f>_xlfn.CONCAT(CJ903,":",CK903)</f>
        <v>15:00</v>
      </c>
      <c r="CM903" s="9">
        <f>CG903</f>
        <v>45880</v>
      </c>
      <c r="CN903" s="10">
        <f>CM903</f>
        <v>45880</v>
      </c>
      <c r="CO903" s="10">
        <f>CN903+TIME(CJ903,CK903,CK903)</f>
        <v>45880.625</v>
      </c>
      <c r="CP903" s="10">
        <f>CO903+TIME(0,30,0)</f>
        <v>45880.645833333336</v>
      </c>
    </row>
    <row r="904" spans="1:94" x14ac:dyDescent="0.25">
      <c r="A904" s="7">
        <v>45877</v>
      </c>
      <c r="B904" s="8" t="s">
        <v>73</v>
      </c>
      <c r="C904" s="8" t="s">
        <v>107</v>
      </c>
      <c r="D904" s="8">
        <v>9504585</v>
      </c>
      <c r="E904" s="8" t="s">
        <v>75</v>
      </c>
      <c r="F904" s="8">
        <v>29947</v>
      </c>
      <c r="G904" s="8" t="s">
        <v>89</v>
      </c>
      <c r="H904" s="8" t="s">
        <v>77</v>
      </c>
      <c r="I904" s="8" t="s">
        <v>78</v>
      </c>
      <c r="J904" s="8" t="s">
        <v>79</v>
      </c>
      <c r="K904" s="8">
        <v>29940</v>
      </c>
      <c r="L904" s="8" t="s">
        <v>80</v>
      </c>
      <c r="M904" s="8" t="s">
        <v>81</v>
      </c>
      <c r="N904" s="8">
        <v>29941</v>
      </c>
      <c r="O904" s="8"/>
      <c r="P904" s="8" t="s">
        <v>82</v>
      </c>
      <c r="Q904" s="8"/>
      <c r="R904" s="8" t="s">
        <v>83</v>
      </c>
      <c r="S904" s="3">
        <f>A904</f>
        <v>45877</v>
      </c>
      <c r="T904" s="4" t="str">
        <f>LEFT(G904,(LEN(G904)-2))</f>
        <v>11:00</v>
      </c>
      <c r="U904" s="4" t="str">
        <f t="shared" si="98"/>
        <v>1</v>
      </c>
      <c r="V904" s="4" t="str" cm="1">
        <f t="array" ref="V904">_xlfn.IFS(U904 = "1","13",U904 = "2","14",U904 = "3","15",U904 = "4","16",U904 &gt; 4,U904)</f>
        <v>13</v>
      </c>
      <c r="W904" s="4" t="str">
        <f t="shared" si="99"/>
        <v>00</v>
      </c>
      <c r="X904" s="5" t="str">
        <f t="shared" si="100"/>
        <v>13:00</v>
      </c>
      <c r="Y904" s="9">
        <f t="shared" si="101"/>
        <v>45877</v>
      </c>
      <c r="Z904" s="10">
        <f t="shared" si="102"/>
        <v>45877</v>
      </c>
      <c r="AA904" s="10">
        <f t="shared" si="103"/>
        <v>45877.541666666664</v>
      </c>
      <c r="AB904" s="10">
        <f t="shared" si="104"/>
        <v>45877.5625</v>
      </c>
      <c r="AC904" s="11">
        <f>AA904</f>
        <v>45877.541666666664</v>
      </c>
      <c r="AD904" s="11">
        <f>AB904</f>
        <v>45877.5625</v>
      </c>
      <c r="AE904">
        <v>0</v>
      </c>
      <c r="AF904">
        <v>0</v>
      </c>
      <c r="AH904" t="str">
        <f>H904</f>
        <v>AVAILABLE</v>
      </c>
      <c r="AI904" t="str">
        <f>C904</f>
        <v>OakLawn103</v>
      </c>
      <c r="AJ904" t="str">
        <f>AH904</f>
        <v>AVAILABLE</v>
      </c>
      <c r="AM904" t="s">
        <v>39</v>
      </c>
      <c r="AS904" t="str">
        <f>B904</f>
        <v>Friday</v>
      </c>
      <c r="AV904" t="s">
        <v>41</v>
      </c>
      <c r="BO904" s="7">
        <v>45880</v>
      </c>
      <c r="BP904" s="8" t="s">
        <v>101</v>
      </c>
      <c r="BQ904" s="8" t="s">
        <v>109</v>
      </c>
      <c r="BR904" s="8">
        <v>9504589</v>
      </c>
      <c r="BS904" s="8" t="s">
        <v>75</v>
      </c>
      <c r="BT904" s="8">
        <v>29948</v>
      </c>
      <c r="BU904" s="8" t="s">
        <v>99</v>
      </c>
      <c r="BV904" s="8" t="s">
        <v>77</v>
      </c>
      <c r="BW904" s="8" t="s">
        <v>78</v>
      </c>
      <c r="BX904" s="8" t="s">
        <v>79</v>
      </c>
      <c r="BY904" s="8">
        <v>29940</v>
      </c>
      <c r="BZ904" s="8" t="s">
        <v>80</v>
      </c>
      <c r="CA904" s="8" t="s">
        <v>81</v>
      </c>
      <c r="CB904" s="8">
        <v>29941</v>
      </c>
      <c r="CC904" s="8"/>
      <c r="CD904" s="8" t="s">
        <v>82</v>
      </c>
      <c r="CE904" s="8"/>
      <c r="CF904" s="8" t="s">
        <v>83</v>
      </c>
      <c r="CG904" s="3">
        <f>BO904</f>
        <v>45880</v>
      </c>
      <c r="CH904" s="4" t="str">
        <f>LEFT(BU904,(LEN(BU904)-2))</f>
        <v>3:00</v>
      </c>
      <c r="CI904" s="4" t="str">
        <f>LEFT(CH904)</f>
        <v>3</v>
      </c>
      <c r="CJ904" s="4" t="str" cm="1">
        <f t="array" ref="CJ904">_xlfn.IFS(CI904 = "1","13",CI904 = "2","14",CI904 = "3","15",CI904 = "4","16",CI904 &gt; 4,CI904)</f>
        <v>15</v>
      </c>
      <c r="CK904" s="4" t="str">
        <f>RIGHT(CH904,2)</f>
        <v>00</v>
      </c>
      <c r="CL904" s="5" t="str">
        <f>_xlfn.CONCAT(CJ904,":",CK904)</f>
        <v>15:00</v>
      </c>
      <c r="CM904" s="9">
        <f>CG904</f>
        <v>45880</v>
      </c>
      <c r="CN904" s="10">
        <f>CM904</f>
        <v>45880</v>
      </c>
      <c r="CO904" s="10">
        <f>CN904+TIME(CJ904,CK904,CK904)</f>
        <v>45880.625</v>
      </c>
      <c r="CP904" s="10">
        <f>CO904+TIME(0,30,0)</f>
        <v>45880.645833333336</v>
      </c>
    </row>
    <row r="905" spans="1:94" ht="15.75" x14ac:dyDescent="0.25">
      <c r="A905" s="12">
        <v>45877</v>
      </c>
      <c r="B905" s="13" t="s">
        <v>73</v>
      </c>
      <c r="C905" s="13" t="s">
        <v>107</v>
      </c>
      <c r="D905" s="13">
        <v>9504585</v>
      </c>
      <c r="E905" s="13" t="s">
        <v>75</v>
      </c>
      <c r="F905" s="13">
        <v>29947</v>
      </c>
      <c r="G905" s="13" t="s">
        <v>90</v>
      </c>
      <c r="H905" s="13" t="s">
        <v>77</v>
      </c>
      <c r="I905" s="13" t="s">
        <v>78</v>
      </c>
      <c r="J905" s="13" t="s">
        <v>79</v>
      </c>
      <c r="K905" s="13">
        <v>29940</v>
      </c>
      <c r="L905" s="13" t="s">
        <v>80</v>
      </c>
      <c r="M905" s="13" t="s">
        <v>81</v>
      </c>
      <c r="N905" s="13">
        <v>29941</v>
      </c>
      <c r="O905" s="13"/>
      <c r="P905" s="13" t="s">
        <v>82</v>
      </c>
      <c r="Q905" s="13"/>
      <c r="R905" s="13" t="s">
        <v>83</v>
      </c>
      <c r="S905" s="3">
        <f>A905</f>
        <v>45877</v>
      </c>
      <c r="T905" s="4" t="str">
        <f>LEFT(G905,(LEN(G905)-2))</f>
        <v>11:30</v>
      </c>
      <c r="U905" s="4" t="str">
        <f t="shared" si="98"/>
        <v>1</v>
      </c>
      <c r="V905" s="4" t="str" cm="1">
        <f t="array" ref="V905">_xlfn.IFS(U905 = "1","13",U905 = "2","14",U905 = "3","15",U905 = "4","16",U905 &gt; 4,U905)</f>
        <v>13</v>
      </c>
      <c r="W905" s="4" t="str">
        <f t="shared" si="99"/>
        <v>30</v>
      </c>
      <c r="X905" s="5" t="str">
        <f t="shared" si="100"/>
        <v>13:30</v>
      </c>
      <c r="Y905" s="9">
        <f t="shared" si="101"/>
        <v>45877</v>
      </c>
      <c r="Z905" s="10">
        <f t="shared" si="102"/>
        <v>45877</v>
      </c>
      <c r="AA905" s="10">
        <f t="shared" si="103"/>
        <v>45877.562847222223</v>
      </c>
      <c r="AB905" s="10">
        <f t="shared" si="104"/>
        <v>45877.583680555559</v>
      </c>
      <c r="AC905" s="11">
        <f>AA905</f>
        <v>45877.562847222223</v>
      </c>
      <c r="AD905" s="11">
        <f>AB905</f>
        <v>45877.583680555559</v>
      </c>
      <c r="AE905">
        <v>0</v>
      </c>
      <c r="AF905">
        <v>0</v>
      </c>
      <c r="AH905" t="str">
        <f>H905</f>
        <v>AVAILABLE</v>
      </c>
      <c r="AI905" t="str">
        <f>C905</f>
        <v>OakLawn103</v>
      </c>
      <c r="AJ905" t="str">
        <f>AH905</f>
        <v>AVAILABLE</v>
      </c>
      <c r="AM905" t="s">
        <v>39</v>
      </c>
      <c r="AS905" t="str">
        <f>B905</f>
        <v>Friday</v>
      </c>
      <c r="AV905" t="s">
        <v>41</v>
      </c>
      <c r="BO905" s="14">
        <v>45880</v>
      </c>
      <c r="BP905" s="15" t="s">
        <v>101</v>
      </c>
      <c r="BQ905" s="15" t="s">
        <v>115</v>
      </c>
      <c r="BR905" s="15">
        <v>9504574</v>
      </c>
      <c r="BS905" s="15" t="s">
        <v>75</v>
      </c>
      <c r="BT905" s="15">
        <v>29944</v>
      </c>
      <c r="BU905" s="8" t="s">
        <v>99</v>
      </c>
      <c r="BV905" s="15" t="s">
        <v>116</v>
      </c>
      <c r="BW905" s="15" t="s">
        <v>78</v>
      </c>
      <c r="BX905" s="15" t="s">
        <v>79</v>
      </c>
      <c r="BY905" s="15">
        <v>29940</v>
      </c>
      <c r="BZ905" s="15" t="s">
        <v>80</v>
      </c>
      <c r="CA905" s="15" t="s">
        <v>81</v>
      </c>
      <c r="CB905" s="15">
        <v>29941</v>
      </c>
      <c r="CC905" s="15"/>
      <c r="CD905" s="15" t="s">
        <v>82</v>
      </c>
      <c r="CE905" s="15"/>
      <c r="CF905" s="15" t="s">
        <v>83</v>
      </c>
      <c r="CG905" s="3">
        <f>BO905</f>
        <v>45880</v>
      </c>
      <c r="CH905" s="4" t="str">
        <f>LEFT(BU905,(LEN(BU905)-2))</f>
        <v>3:00</v>
      </c>
      <c r="CI905" s="4" t="str">
        <f>LEFT(CH905)</f>
        <v>3</v>
      </c>
      <c r="CJ905" s="4" t="str" cm="1">
        <f t="array" ref="CJ905">_xlfn.IFS(CI905 = "1","13",CI905 = "2","14",CI905 = "3","15",CI905 = "4","16",CI905 &gt; 4,CI905)</f>
        <v>15</v>
      </c>
      <c r="CK905" s="4" t="str">
        <f>RIGHT(CH905,2)</f>
        <v>00</v>
      </c>
      <c r="CL905" s="5" t="str">
        <f>_xlfn.CONCAT(CJ905,":",CK905)</f>
        <v>15:00</v>
      </c>
      <c r="CM905" s="9">
        <f>CG905</f>
        <v>45880</v>
      </c>
      <c r="CN905" s="10">
        <f>CM905</f>
        <v>45880</v>
      </c>
      <c r="CO905" s="10">
        <f>CN905+TIME(CJ905,CK905,CK905)</f>
        <v>45880.625</v>
      </c>
      <c r="CP905" s="10">
        <f>CO905+TIME(0,30,0)</f>
        <v>45880.645833333336</v>
      </c>
    </row>
    <row r="906" spans="1:94" x14ac:dyDescent="0.25">
      <c r="A906" s="7">
        <v>45877</v>
      </c>
      <c r="B906" s="8" t="s">
        <v>73</v>
      </c>
      <c r="C906" s="8" t="s">
        <v>107</v>
      </c>
      <c r="D906" s="8">
        <v>9504585</v>
      </c>
      <c r="E906" s="8" t="s">
        <v>75</v>
      </c>
      <c r="F906" s="8">
        <v>29947</v>
      </c>
      <c r="G906" s="8" t="s">
        <v>91</v>
      </c>
      <c r="H906" s="8" t="s">
        <v>92</v>
      </c>
      <c r="I906" s="8" t="s">
        <v>78</v>
      </c>
      <c r="J906" s="8" t="s">
        <v>79</v>
      </c>
      <c r="K906" s="8">
        <v>29940</v>
      </c>
      <c r="L906" s="8" t="s">
        <v>80</v>
      </c>
      <c r="M906" s="8" t="s">
        <v>81</v>
      </c>
      <c r="N906" s="8">
        <v>29941</v>
      </c>
      <c r="O906" s="8"/>
      <c r="P906" s="8" t="s">
        <v>82</v>
      </c>
      <c r="Q906" s="8"/>
      <c r="R906" s="8" t="s">
        <v>83</v>
      </c>
      <c r="S906" s="3">
        <f>A906</f>
        <v>45877</v>
      </c>
      <c r="T906" s="4" t="str">
        <f>LEFT(G906,(LEN(G906)-2))</f>
        <v>12:00</v>
      </c>
      <c r="U906" s="4" t="str">
        <f t="shared" si="98"/>
        <v>1</v>
      </c>
      <c r="V906" s="4" t="str" cm="1">
        <f t="array" ref="V906">_xlfn.IFS(U906 = "1","13",U906 = "2","14",U906 = "3","15",U906 = "4","16",U906 &gt; 4,U906)</f>
        <v>13</v>
      </c>
      <c r="W906" s="4" t="str">
        <f t="shared" si="99"/>
        <v>00</v>
      </c>
      <c r="X906" s="5" t="str">
        <f t="shared" si="100"/>
        <v>13:00</v>
      </c>
      <c r="Y906" s="9">
        <f t="shared" si="101"/>
        <v>45877</v>
      </c>
      <c r="Z906" s="10">
        <f t="shared" si="102"/>
        <v>45877</v>
      </c>
      <c r="AA906" s="10">
        <f t="shared" si="103"/>
        <v>45877.541666666664</v>
      </c>
      <c r="AB906" s="10">
        <f t="shared" si="104"/>
        <v>45877.5625</v>
      </c>
      <c r="AC906" s="11">
        <f>AA906</f>
        <v>45877.541666666664</v>
      </c>
      <c r="AD906" s="11">
        <f>AB906</f>
        <v>45877.5625</v>
      </c>
      <c r="AE906">
        <v>0</v>
      </c>
      <c r="AF906">
        <v>0</v>
      </c>
      <c r="AH906" t="str">
        <f>H906</f>
        <v>TCT LUNCH 12:15- 12:45</v>
      </c>
      <c r="AI906" t="str">
        <f>C906</f>
        <v>OakLawn103</v>
      </c>
      <c r="AJ906" t="str">
        <f>AH906</f>
        <v>TCT LUNCH 12:15- 12:45</v>
      </c>
      <c r="AM906" t="s">
        <v>39</v>
      </c>
      <c r="AS906" t="str">
        <f>B906</f>
        <v>Friday</v>
      </c>
      <c r="AV906" t="s">
        <v>41</v>
      </c>
      <c r="BO906" s="12">
        <v>45880</v>
      </c>
      <c r="BP906" s="13" t="s">
        <v>101</v>
      </c>
      <c r="BQ906" s="13" t="s">
        <v>74</v>
      </c>
      <c r="BR906" s="13">
        <v>9504580</v>
      </c>
      <c r="BS906" s="13" t="s">
        <v>75</v>
      </c>
      <c r="BT906" s="13">
        <v>29946</v>
      </c>
      <c r="BU906" s="13" t="s">
        <v>98</v>
      </c>
      <c r="BV906" s="13" t="s">
        <v>77</v>
      </c>
      <c r="BW906" s="13" t="s">
        <v>78</v>
      </c>
      <c r="BX906" s="13" t="s">
        <v>79</v>
      </c>
      <c r="BY906" s="13">
        <v>29940</v>
      </c>
      <c r="BZ906" s="13" t="s">
        <v>80</v>
      </c>
      <c r="CA906" s="13" t="s">
        <v>81</v>
      </c>
      <c r="CB906" s="13">
        <v>29941</v>
      </c>
      <c r="CC906" s="13"/>
      <c r="CD906" s="13" t="s">
        <v>82</v>
      </c>
      <c r="CE906" s="13"/>
      <c r="CF906" s="13" t="s">
        <v>83</v>
      </c>
      <c r="CG906" s="3">
        <f>BO906</f>
        <v>45880</v>
      </c>
      <c r="CH906" s="4" t="str">
        <f>LEFT(BU906,(LEN(BU906)-2))</f>
        <v>2:30</v>
      </c>
      <c r="CI906" s="4" t="str">
        <f>LEFT(CH906)</f>
        <v>2</v>
      </c>
      <c r="CJ906" s="4" t="str" cm="1">
        <f t="array" ref="CJ906">_xlfn.IFS(CI906 = "1","13",CI906 = "2","14",CI906 = "3","15",CI906 = "4","16",CI906 &gt; 4,CI906)</f>
        <v>14</v>
      </c>
      <c r="CK906" s="4" t="str">
        <f>RIGHT(CH906,2)</f>
        <v>30</v>
      </c>
      <c r="CL906" s="5" t="str">
        <f>_xlfn.CONCAT(CJ906,":",CK906)</f>
        <v>14:30</v>
      </c>
      <c r="CM906" s="9">
        <f>CG906</f>
        <v>45880</v>
      </c>
      <c r="CN906" s="10">
        <f>CM906</f>
        <v>45880</v>
      </c>
      <c r="CO906" s="10">
        <f>CN906+TIME(CJ906,CK906,CK906)</f>
        <v>45880.604513888888</v>
      </c>
      <c r="CP906" s="10">
        <f>CO906+TIME(0,30,0)</f>
        <v>45880.625347222223</v>
      </c>
    </row>
    <row r="907" spans="1:94" x14ac:dyDescent="0.25">
      <c r="A907" s="12">
        <v>45877</v>
      </c>
      <c r="B907" s="13" t="s">
        <v>73</v>
      </c>
      <c r="C907" s="13" t="s">
        <v>107</v>
      </c>
      <c r="D907" s="13">
        <v>9504585</v>
      </c>
      <c r="E907" s="13" t="s">
        <v>75</v>
      </c>
      <c r="F907" s="13">
        <v>29947</v>
      </c>
      <c r="G907" s="13" t="s">
        <v>93</v>
      </c>
      <c r="H907" s="13" t="s">
        <v>92</v>
      </c>
      <c r="I907" s="13" t="s">
        <v>78</v>
      </c>
      <c r="J907" s="13" t="s">
        <v>79</v>
      </c>
      <c r="K907" s="13">
        <v>29940</v>
      </c>
      <c r="L907" s="13" t="s">
        <v>80</v>
      </c>
      <c r="M907" s="13" t="s">
        <v>81</v>
      </c>
      <c r="N907" s="13">
        <v>29941</v>
      </c>
      <c r="O907" s="13"/>
      <c r="P907" s="13" t="s">
        <v>82</v>
      </c>
      <c r="Q907" s="13"/>
      <c r="R907" s="13" t="s">
        <v>83</v>
      </c>
      <c r="S907" s="3">
        <f>A907</f>
        <v>45877</v>
      </c>
      <c r="T907" s="4" t="str">
        <f>LEFT(G907,(LEN(G907)-2))</f>
        <v>12:30</v>
      </c>
      <c r="U907" s="4" t="str">
        <f t="shared" si="98"/>
        <v>1</v>
      </c>
      <c r="V907" s="4" t="str" cm="1">
        <f t="array" ref="V907">_xlfn.IFS(U907 = "1","13",U907 = "2","14",U907 = "3","15",U907 = "4","16",U907 &gt; 4,U907)</f>
        <v>13</v>
      </c>
      <c r="W907" s="4" t="str">
        <f t="shared" si="99"/>
        <v>30</v>
      </c>
      <c r="X907" s="5" t="str">
        <f t="shared" si="100"/>
        <v>13:30</v>
      </c>
      <c r="Y907" s="9">
        <f t="shared" si="101"/>
        <v>45877</v>
      </c>
      <c r="Z907" s="10">
        <f t="shared" si="102"/>
        <v>45877</v>
      </c>
      <c r="AA907" s="10">
        <f t="shared" si="103"/>
        <v>45877.562847222223</v>
      </c>
      <c r="AB907" s="10">
        <f t="shared" si="104"/>
        <v>45877.583680555559</v>
      </c>
      <c r="AC907" s="11">
        <f>AA907</f>
        <v>45877.562847222223</v>
      </c>
      <c r="AD907" s="11">
        <f>AB907</f>
        <v>45877.583680555559</v>
      </c>
      <c r="AE907">
        <v>0</v>
      </c>
      <c r="AF907">
        <v>0</v>
      </c>
      <c r="AH907" t="str">
        <f>H907</f>
        <v>TCT LUNCH 12:15- 12:45</v>
      </c>
      <c r="AI907" t="str">
        <f>C907</f>
        <v>OakLawn103</v>
      </c>
      <c r="AJ907" t="str">
        <f>AH907</f>
        <v>TCT LUNCH 12:15- 12:45</v>
      </c>
      <c r="AM907" t="s">
        <v>39</v>
      </c>
      <c r="AS907" t="str">
        <f>B907</f>
        <v>Friday</v>
      </c>
      <c r="AV907" t="s">
        <v>41</v>
      </c>
      <c r="BO907" s="12">
        <v>45880</v>
      </c>
      <c r="BP907" s="13" t="s">
        <v>101</v>
      </c>
      <c r="BQ907" s="13" t="s">
        <v>107</v>
      </c>
      <c r="BR907" s="13">
        <v>9504585</v>
      </c>
      <c r="BS907" s="13" t="s">
        <v>75</v>
      </c>
      <c r="BT907" s="13">
        <v>29947</v>
      </c>
      <c r="BU907" s="13" t="s">
        <v>98</v>
      </c>
      <c r="BV907" s="13" t="s">
        <v>77</v>
      </c>
      <c r="BW907" s="13" t="s">
        <v>78</v>
      </c>
      <c r="BX907" s="13" t="s">
        <v>79</v>
      </c>
      <c r="BY907" s="13">
        <v>29940</v>
      </c>
      <c r="BZ907" s="13" t="s">
        <v>80</v>
      </c>
      <c r="CA907" s="13" t="s">
        <v>81</v>
      </c>
      <c r="CB907" s="13">
        <v>29941</v>
      </c>
      <c r="CC907" s="13"/>
      <c r="CD907" s="13" t="s">
        <v>82</v>
      </c>
      <c r="CE907" s="13"/>
      <c r="CF907" s="13" t="s">
        <v>83</v>
      </c>
      <c r="CG907" s="3">
        <f>BO907</f>
        <v>45880</v>
      </c>
      <c r="CH907" s="4" t="str">
        <f>LEFT(BU907,(LEN(BU907)-2))</f>
        <v>2:30</v>
      </c>
      <c r="CI907" s="4" t="str">
        <f>LEFT(CH907)</f>
        <v>2</v>
      </c>
      <c r="CJ907" s="4" t="str" cm="1">
        <f t="array" ref="CJ907">_xlfn.IFS(CI907 = "1","13",CI907 = "2","14",CI907 = "3","15",CI907 = "4","16",CI907 &gt; 4,CI907)</f>
        <v>14</v>
      </c>
      <c r="CK907" s="4" t="str">
        <f>RIGHT(CH907,2)</f>
        <v>30</v>
      </c>
      <c r="CL907" s="5" t="str">
        <f>_xlfn.CONCAT(CJ907,":",CK907)</f>
        <v>14:30</v>
      </c>
      <c r="CM907" s="9">
        <f>CG907</f>
        <v>45880</v>
      </c>
      <c r="CN907" s="10">
        <f>CM907</f>
        <v>45880</v>
      </c>
      <c r="CO907" s="10">
        <f>CN907+TIME(CJ907,CK907,CK907)</f>
        <v>45880.604513888888</v>
      </c>
      <c r="CP907" s="10">
        <f>CO907+TIME(0,30,0)</f>
        <v>45880.625347222223</v>
      </c>
    </row>
    <row r="908" spans="1:94" x14ac:dyDescent="0.25">
      <c r="A908" s="7">
        <v>45877</v>
      </c>
      <c r="B908" s="8" t="s">
        <v>73</v>
      </c>
      <c r="C908" s="8" t="s">
        <v>107</v>
      </c>
      <c r="D908" s="8">
        <v>9504585</v>
      </c>
      <c r="E908" s="8" t="s">
        <v>75</v>
      </c>
      <c r="F908" s="8">
        <v>29947</v>
      </c>
      <c r="G908" s="8" t="s">
        <v>94</v>
      </c>
      <c r="H908" s="8" t="s">
        <v>77</v>
      </c>
      <c r="I908" s="8" t="s">
        <v>78</v>
      </c>
      <c r="J908" s="8" t="s">
        <v>79</v>
      </c>
      <c r="K908" s="8">
        <v>29940</v>
      </c>
      <c r="L908" s="8" t="s">
        <v>80</v>
      </c>
      <c r="M908" s="8" t="s">
        <v>81</v>
      </c>
      <c r="N908" s="8">
        <v>29941</v>
      </c>
      <c r="O908" s="8"/>
      <c r="P908" s="8" t="s">
        <v>82</v>
      </c>
      <c r="Q908" s="8"/>
      <c r="R908" s="8" t="s">
        <v>83</v>
      </c>
      <c r="S908" s="3">
        <f>A908</f>
        <v>45877</v>
      </c>
      <c r="T908" s="4" t="str">
        <f>LEFT(G908,(LEN(G908)-2))</f>
        <v>1:00</v>
      </c>
      <c r="U908" s="4" t="str">
        <f t="shared" si="98"/>
        <v>1</v>
      </c>
      <c r="V908" s="4" t="str" cm="1">
        <f t="array" ref="V908">_xlfn.IFS(U908 = "1","13",U908 = "2","14",U908 = "3","15",U908 = "4","16",U908 &gt; 4,U908)</f>
        <v>13</v>
      </c>
      <c r="W908" s="4" t="str">
        <f t="shared" si="99"/>
        <v>00</v>
      </c>
      <c r="X908" s="5" t="str">
        <f t="shared" si="100"/>
        <v>13:00</v>
      </c>
      <c r="Y908" s="9">
        <f t="shared" si="101"/>
        <v>45877</v>
      </c>
      <c r="Z908" s="10">
        <f t="shared" si="102"/>
        <v>45877</v>
      </c>
      <c r="AA908" s="10">
        <f t="shared" si="103"/>
        <v>45877.541666666664</v>
      </c>
      <c r="AB908" s="10">
        <f t="shared" si="104"/>
        <v>45877.5625</v>
      </c>
      <c r="AC908" s="11">
        <f>AA908</f>
        <v>45877.541666666664</v>
      </c>
      <c r="AD908" s="11">
        <f>AB908</f>
        <v>45877.5625</v>
      </c>
      <c r="AE908">
        <v>0</v>
      </c>
      <c r="AF908">
        <v>0</v>
      </c>
      <c r="AH908" t="str">
        <f>H908</f>
        <v>AVAILABLE</v>
      </c>
      <c r="AI908" t="str">
        <f>C908</f>
        <v>OakLawn103</v>
      </c>
      <c r="AJ908" t="str">
        <f>AH908</f>
        <v>AVAILABLE</v>
      </c>
      <c r="AM908" t="s">
        <v>39</v>
      </c>
      <c r="AS908" t="str">
        <f>B908</f>
        <v>Friday</v>
      </c>
      <c r="AV908" t="s">
        <v>41</v>
      </c>
      <c r="BO908" s="12">
        <v>45880</v>
      </c>
      <c r="BP908" s="13" t="s">
        <v>101</v>
      </c>
      <c r="BQ908" s="13" t="s">
        <v>109</v>
      </c>
      <c r="BR908" s="13">
        <v>9504589</v>
      </c>
      <c r="BS908" s="13" t="s">
        <v>75</v>
      </c>
      <c r="BT908" s="13">
        <v>29948</v>
      </c>
      <c r="BU908" s="13" t="s">
        <v>98</v>
      </c>
      <c r="BV908" s="13" t="s">
        <v>77</v>
      </c>
      <c r="BW908" s="13" t="s">
        <v>78</v>
      </c>
      <c r="BX908" s="13" t="s">
        <v>79</v>
      </c>
      <c r="BY908" s="13">
        <v>29940</v>
      </c>
      <c r="BZ908" s="13" t="s">
        <v>80</v>
      </c>
      <c r="CA908" s="13" t="s">
        <v>81</v>
      </c>
      <c r="CB908" s="13">
        <v>29941</v>
      </c>
      <c r="CC908" s="13"/>
      <c r="CD908" s="13" t="s">
        <v>82</v>
      </c>
      <c r="CE908" s="13"/>
      <c r="CF908" s="13" t="s">
        <v>83</v>
      </c>
      <c r="CG908" s="3">
        <f>BO908</f>
        <v>45880</v>
      </c>
      <c r="CH908" s="4" t="str">
        <f>LEFT(BU908,(LEN(BU908)-2))</f>
        <v>2:30</v>
      </c>
      <c r="CI908" s="4" t="str">
        <f>LEFT(CH908)</f>
        <v>2</v>
      </c>
      <c r="CJ908" s="4" t="str" cm="1">
        <f t="array" ref="CJ908">_xlfn.IFS(CI908 = "1","13",CI908 = "2","14",CI908 = "3","15",CI908 = "4","16",CI908 &gt; 4,CI908)</f>
        <v>14</v>
      </c>
      <c r="CK908" s="4" t="str">
        <f>RIGHT(CH908,2)</f>
        <v>30</v>
      </c>
      <c r="CL908" s="5" t="str">
        <f>_xlfn.CONCAT(CJ908,":",CK908)</f>
        <v>14:30</v>
      </c>
      <c r="CM908" s="9">
        <f>CG908</f>
        <v>45880</v>
      </c>
      <c r="CN908" s="10">
        <f>CM908</f>
        <v>45880</v>
      </c>
      <c r="CO908" s="10">
        <f>CN908+TIME(CJ908,CK908,CK908)</f>
        <v>45880.604513888888</v>
      </c>
      <c r="CP908" s="10">
        <f>CO908+TIME(0,30,0)</f>
        <v>45880.625347222223</v>
      </c>
    </row>
    <row r="909" spans="1:94" ht="15.75" x14ac:dyDescent="0.25">
      <c r="A909" s="12">
        <v>45877</v>
      </c>
      <c r="B909" s="13" t="s">
        <v>73</v>
      </c>
      <c r="C909" s="13" t="s">
        <v>107</v>
      </c>
      <c r="D909" s="13">
        <v>9504585</v>
      </c>
      <c r="E909" s="13" t="s">
        <v>75</v>
      </c>
      <c r="F909" s="13">
        <v>29947</v>
      </c>
      <c r="G909" s="13" t="s">
        <v>95</v>
      </c>
      <c r="H909" s="13" t="s">
        <v>77</v>
      </c>
      <c r="I909" s="13" t="s">
        <v>78</v>
      </c>
      <c r="J909" s="13" t="s">
        <v>79</v>
      </c>
      <c r="K909" s="13">
        <v>29940</v>
      </c>
      <c r="L909" s="13" t="s">
        <v>80</v>
      </c>
      <c r="M909" s="13" t="s">
        <v>81</v>
      </c>
      <c r="N909" s="13">
        <v>29941</v>
      </c>
      <c r="O909" s="13"/>
      <c r="P909" s="13" t="s">
        <v>82</v>
      </c>
      <c r="Q909" s="13"/>
      <c r="R909" s="13" t="s">
        <v>83</v>
      </c>
      <c r="S909" s="3">
        <f>A909</f>
        <v>45877</v>
      </c>
      <c r="T909" s="4" t="str">
        <f>LEFT(G909,(LEN(G909)-2))</f>
        <v>1:30</v>
      </c>
      <c r="U909" s="4" t="str">
        <f t="shared" si="98"/>
        <v>1</v>
      </c>
      <c r="V909" s="4" t="str" cm="1">
        <f t="array" ref="V909">_xlfn.IFS(U909 = "1","13",U909 = "2","14",U909 = "3","15",U909 = "4","16",U909 &gt; 4,U909)</f>
        <v>13</v>
      </c>
      <c r="W909" s="4" t="str">
        <f t="shared" si="99"/>
        <v>30</v>
      </c>
      <c r="X909" s="5" t="str">
        <f t="shared" si="100"/>
        <v>13:30</v>
      </c>
      <c r="Y909" s="9">
        <f t="shared" si="101"/>
        <v>45877</v>
      </c>
      <c r="Z909" s="10">
        <f t="shared" si="102"/>
        <v>45877</v>
      </c>
      <c r="AA909" s="10">
        <f t="shared" si="103"/>
        <v>45877.562847222223</v>
      </c>
      <c r="AB909" s="10">
        <f t="shared" si="104"/>
        <v>45877.583680555559</v>
      </c>
      <c r="AC909" s="11">
        <f>AA909</f>
        <v>45877.562847222223</v>
      </c>
      <c r="AD909" s="11">
        <f>AB909</f>
        <v>45877.583680555559</v>
      </c>
      <c r="AE909">
        <v>0</v>
      </c>
      <c r="AF909">
        <v>0</v>
      </c>
      <c r="AH909" t="str">
        <f>H909</f>
        <v>AVAILABLE</v>
      </c>
      <c r="AI909" t="str">
        <f>C909</f>
        <v>OakLawn103</v>
      </c>
      <c r="AJ909" t="str">
        <f>AH909</f>
        <v>AVAILABLE</v>
      </c>
      <c r="AM909" t="s">
        <v>39</v>
      </c>
      <c r="AS909" t="str">
        <f>B909</f>
        <v>Friday</v>
      </c>
      <c r="AV909" t="s">
        <v>41</v>
      </c>
      <c r="BO909" s="16">
        <v>45880</v>
      </c>
      <c r="BP909" s="17" t="s">
        <v>101</v>
      </c>
      <c r="BQ909" s="17" t="s">
        <v>115</v>
      </c>
      <c r="BR909" s="17">
        <v>9504574</v>
      </c>
      <c r="BS909" s="17" t="s">
        <v>75</v>
      </c>
      <c r="BT909" s="17">
        <v>29944</v>
      </c>
      <c r="BU909" s="17" t="s">
        <v>98</v>
      </c>
      <c r="BV909" s="17" t="s">
        <v>116</v>
      </c>
      <c r="BW909" s="17" t="s">
        <v>78</v>
      </c>
      <c r="BX909" s="17" t="s">
        <v>79</v>
      </c>
      <c r="BY909" s="17">
        <v>29940</v>
      </c>
      <c r="BZ909" s="17" t="s">
        <v>80</v>
      </c>
      <c r="CA909" s="17" t="s">
        <v>81</v>
      </c>
      <c r="CB909" s="17">
        <v>29941</v>
      </c>
      <c r="CC909" s="17"/>
      <c r="CD909" s="17" t="s">
        <v>82</v>
      </c>
      <c r="CE909" s="17"/>
      <c r="CF909" s="17" t="s">
        <v>83</v>
      </c>
      <c r="CG909" s="3">
        <f>BO909</f>
        <v>45880</v>
      </c>
      <c r="CH909" s="4" t="str">
        <f>LEFT(BU909,(LEN(BU909)-2))</f>
        <v>2:30</v>
      </c>
      <c r="CI909" s="4" t="str">
        <f>LEFT(CH909)</f>
        <v>2</v>
      </c>
      <c r="CJ909" s="4" t="str" cm="1">
        <f t="array" ref="CJ909">_xlfn.IFS(CI909 = "1","13",CI909 = "2","14",CI909 = "3","15",CI909 = "4","16",CI909 &gt; 4,CI909)</f>
        <v>14</v>
      </c>
      <c r="CK909" s="4" t="str">
        <f>RIGHT(CH909,2)</f>
        <v>30</v>
      </c>
      <c r="CL909" s="5" t="str">
        <f>_xlfn.CONCAT(CJ909,":",CK909)</f>
        <v>14:30</v>
      </c>
      <c r="CM909" s="9">
        <f>CG909</f>
        <v>45880</v>
      </c>
      <c r="CN909" s="10">
        <f>CM909</f>
        <v>45880</v>
      </c>
      <c r="CO909" s="10">
        <f>CN909+TIME(CJ909,CK909,CK909)</f>
        <v>45880.604513888888</v>
      </c>
      <c r="CP909" s="10">
        <f>CO909+TIME(0,30,0)</f>
        <v>45880.625347222223</v>
      </c>
    </row>
    <row r="910" spans="1:94" x14ac:dyDescent="0.25">
      <c r="A910" s="7">
        <v>45877</v>
      </c>
      <c r="B910" s="8" t="s">
        <v>73</v>
      </c>
      <c r="C910" s="8" t="s">
        <v>107</v>
      </c>
      <c r="D910" s="8">
        <v>9504585</v>
      </c>
      <c r="E910" s="8" t="s">
        <v>75</v>
      </c>
      <c r="F910" s="8">
        <v>29947</v>
      </c>
      <c r="G910" s="8" t="s">
        <v>97</v>
      </c>
      <c r="H910" s="8" t="s">
        <v>77</v>
      </c>
      <c r="I910" s="8" t="s">
        <v>78</v>
      </c>
      <c r="J910" s="8" t="s">
        <v>79</v>
      </c>
      <c r="K910" s="8">
        <v>29940</v>
      </c>
      <c r="L910" s="8" t="s">
        <v>80</v>
      </c>
      <c r="M910" s="8" t="s">
        <v>81</v>
      </c>
      <c r="N910" s="8">
        <v>29941</v>
      </c>
      <c r="O910" s="8"/>
      <c r="P910" s="8" t="s">
        <v>82</v>
      </c>
      <c r="Q910" s="8"/>
      <c r="R910" s="8" t="s">
        <v>83</v>
      </c>
      <c r="S910" s="3">
        <f>A910</f>
        <v>45877</v>
      </c>
      <c r="T910" s="4" t="str">
        <f>LEFT(G910,(LEN(G910)-2))</f>
        <v>2:00</v>
      </c>
      <c r="U910" s="4" t="str">
        <f t="shared" si="98"/>
        <v>2</v>
      </c>
      <c r="V910" s="4" t="str" cm="1">
        <f t="array" ref="V910">_xlfn.IFS(U910 = "1","13",U910 = "2","14",U910 = "3","15",U910 = "4","16",U910 &gt; 4,U910)</f>
        <v>14</v>
      </c>
      <c r="W910" s="4" t="str">
        <f t="shared" si="99"/>
        <v>00</v>
      </c>
      <c r="X910" s="5" t="str">
        <f t="shared" si="100"/>
        <v>14:00</v>
      </c>
      <c r="Y910" s="9">
        <f t="shared" si="101"/>
        <v>45877</v>
      </c>
      <c r="Z910" s="10">
        <f t="shared" si="102"/>
        <v>45877</v>
      </c>
      <c r="AA910" s="10">
        <f t="shared" si="103"/>
        <v>45877.583333333336</v>
      </c>
      <c r="AB910" s="10">
        <f t="shared" si="104"/>
        <v>45877.604166666672</v>
      </c>
      <c r="AC910" s="11">
        <f>AA910</f>
        <v>45877.583333333336</v>
      </c>
      <c r="AD910" s="11">
        <f>AB910</f>
        <v>45877.604166666672</v>
      </c>
      <c r="AE910">
        <v>0</v>
      </c>
      <c r="AF910">
        <v>0</v>
      </c>
      <c r="AH910" t="str">
        <f>H910</f>
        <v>AVAILABLE</v>
      </c>
      <c r="AI910" t="str">
        <f>C910</f>
        <v>OakLawn103</v>
      </c>
      <c r="AJ910" t="str">
        <f>AH910</f>
        <v>AVAILABLE</v>
      </c>
      <c r="AM910" t="s">
        <v>39</v>
      </c>
      <c r="AS910" t="str">
        <f>B910</f>
        <v>Friday</v>
      </c>
      <c r="AV910" t="s">
        <v>41</v>
      </c>
      <c r="BO910" s="7">
        <v>45880</v>
      </c>
      <c r="BP910" s="8" t="s">
        <v>101</v>
      </c>
      <c r="BQ910" s="8" t="s">
        <v>74</v>
      </c>
      <c r="BR910" s="8">
        <v>9504580</v>
      </c>
      <c r="BS910" s="8" t="s">
        <v>75</v>
      </c>
      <c r="BT910" s="8">
        <v>29946</v>
      </c>
      <c r="BU910" s="8" t="s">
        <v>97</v>
      </c>
      <c r="BV910" s="8" t="s">
        <v>77</v>
      </c>
      <c r="BW910" s="8" t="s">
        <v>78</v>
      </c>
      <c r="BX910" s="8" t="s">
        <v>79</v>
      </c>
      <c r="BY910" s="8">
        <v>29940</v>
      </c>
      <c r="BZ910" s="8" t="s">
        <v>80</v>
      </c>
      <c r="CA910" s="8" t="s">
        <v>81</v>
      </c>
      <c r="CB910" s="8">
        <v>29941</v>
      </c>
      <c r="CC910" s="8"/>
      <c r="CD910" s="8" t="s">
        <v>82</v>
      </c>
      <c r="CE910" s="8"/>
      <c r="CF910" s="8" t="s">
        <v>83</v>
      </c>
      <c r="CG910" s="3">
        <f>BO910</f>
        <v>45880</v>
      </c>
      <c r="CH910" s="4" t="str">
        <f>LEFT(BU910,(LEN(BU910)-2))</f>
        <v>2:00</v>
      </c>
      <c r="CI910" s="4" t="str">
        <f>LEFT(CH910)</f>
        <v>2</v>
      </c>
      <c r="CJ910" s="4" t="str" cm="1">
        <f t="array" ref="CJ910">_xlfn.IFS(CI910 = "1","13",CI910 = "2","14",CI910 = "3","15",CI910 = "4","16",CI910 &gt; 4,CI910)</f>
        <v>14</v>
      </c>
      <c r="CK910" s="4" t="str">
        <f>RIGHT(CH910,2)</f>
        <v>00</v>
      </c>
      <c r="CL910" s="5" t="str">
        <f>_xlfn.CONCAT(CJ910,":",CK910)</f>
        <v>14:00</v>
      </c>
      <c r="CM910" s="9">
        <f>CG910</f>
        <v>45880</v>
      </c>
      <c r="CN910" s="10">
        <f>CM910</f>
        <v>45880</v>
      </c>
      <c r="CO910" s="10">
        <f>CN910+TIME(CJ910,CK910,CK910)</f>
        <v>45880.583333333336</v>
      </c>
      <c r="CP910" s="10">
        <f>CO910+TIME(0,30,0)</f>
        <v>45880.604166666672</v>
      </c>
    </row>
    <row r="911" spans="1:94" x14ac:dyDescent="0.25">
      <c r="A911" s="12">
        <v>45877</v>
      </c>
      <c r="B911" s="13" t="s">
        <v>73</v>
      </c>
      <c r="C911" s="13" t="s">
        <v>107</v>
      </c>
      <c r="D911" s="13">
        <v>9504585</v>
      </c>
      <c r="E911" s="13" t="s">
        <v>75</v>
      </c>
      <c r="F911" s="13">
        <v>29947</v>
      </c>
      <c r="G911" s="13" t="s">
        <v>98</v>
      </c>
      <c r="H911" s="13" t="s">
        <v>77</v>
      </c>
      <c r="I911" s="13" t="s">
        <v>78</v>
      </c>
      <c r="J911" s="13" t="s">
        <v>79</v>
      </c>
      <c r="K911" s="13">
        <v>29940</v>
      </c>
      <c r="L911" s="13" t="s">
        <v>80</v>
      </c>
      <c r="M911" s="13" t="s">
        <v>81</v>
      </c>
      <c r="N911" s="13">
        <v>29941</v>
      </c>
      <c r="O911" s="13"/>
      <c r="P911" s="13" t="s">
        <v>82</v>
      </c>
      <c r="Q911" s="13"/>
      <c r="R911" s="13" t="s">
        <v>83</v>
      </c>
      <c r="S911" s="3">
        <f>A911</f>
        <v>45877</v>
      </c>
      <c r="T911" s="4" t="str">
        <f>LEFT(G911,(LEN(G911)-2))</f>
        <v>2:30</v>
      </c>
      <c r="U911" s="4" t="str">
        <f t="shared" si="98"/>
        <v>2</v>
      </c>
      <c r="V911" s="4" t="str" cm="1">
        <f t="array" ref="V911">_xlfn.IFS(U911 = "1","13",U911 = "2","14",U911 = "3","15",U911 = "4","16",U911 &gt; 4,U911)</f>
        <v>14</v>
      </c>
      <c r="W911" s="4" t="str">
        <f t="shared" si="99"/>
        <v>30</v>
      </c>
      <c r="X911" s="5" t="str">
        <f t="shared" si="100"/>
        <v>14:30</v>
      </c>
      <c r="Y911" s="9">
        <f t="shared" si="101"/>
        <v>45877</v>
      </c>
      <c r="Z911" s="10">
        <f t="shared" si="102"/>
        <v>45877</v>
      </c>
      <c r="AA911" s="10">
        <f t="shared" si="103"/>
        <v>45877.604513888888</v>
      </c>
      <c r="AB911" s="10">
        <f t="shared" si="104"/>
        <v>45877.625347222223</v>
      </c>
      <c r="AC911" s="11">
        <f>AA911</f>
        <v>45877.604513888888</v>
      </c>
      <c r="AD911" s="11">
        <f>AB911</f>
        <v>45877.625347222223</v>
      </c>
      <c r="AE911">
        <v>0</v>
      </c>
      <c r="AF911">
        <v>0</v>
      </c>
      <c r="AH911" t="str">
        <f>H911</f>
        <v>AVAILABLE</v>
      </c>
      <c r="AI911" t="str">
        <f>C911</f>
        <v>OakLawn103</v>
      </c>
      <c r="AJ911" t="str">
        <f>AH911</f>
        <v>AVAILABLE</v>
      </c>
      <c r="AM911" t="s">
        <v>39</v>
      </c>
      <c r="AS911" t="str">
        <f>B911</f>
        <v>Friday</v>
      </c>
      <c r="AV911" t="s">
        <v>41</v>
      </c>
      <c r="BO911" s="7">
        <v>45880</v>
      </c>
      <c r="BP911" s="8" t="s">
        <v>101</v>
      </c>
      <c r="BQ911" s="8" t="s">
        <v>107</v>
      </c>
      <c r="BR911" s="8">
        <v>9504585</v>
      </c>
      <c r="BS911" s="8" t="s">
        <v>75</v>
      </c>
      <c r="BT911" s="8">
        <v>29947</v>
      </c>
      <c r="BU911" s="8" t="s">
        <v>97</v>
      </c>
      <c r="BV911" s="8" t="s">
        <v>77</v>
      </c>
      <c r="BW911" s="8" t="s">
        <v>78</v>
      </c>
      <c r="BX911" s="8" t="s">
        <v>79</v>
      </c>
      <c r="BY911" s="8">
        <v>29940</v>
      </c>
      <c r="BZ911" s="8" t="s">
        <v>80</v>
      </c>
      <c r="CA911" s="8" t="s">
        <v>81</v>
      </c>
      <c r="CB911" s="8">
        <v>29941</v>
      </c>
      <c r="CC911" s="8"/>
      <c r="CD911" s="8" t="s">
        <v>82</v>
      </c>
      <c r="CE911" s="8"/>
      <c r="CF911" s="8" t="s">
        <v>83</v>
      </c>
      <c r="CG911" s="3">
        <f>BO911</f>
        <v>45880</v>
      </c>
      <c r="CH911" s="4" t="str">
        <f>LEFT(BU911,(LEN(BU911)-2))</f>
        <v>2:00</v>
      </c>
      <c r="CI911" s="4" t="str">
        <f>LEFT(CH911)</f>
        <v>2</v>
      </c>
      <c r="CJ911" s="4" t="str" cm="1">
        <f t="array" ref="CJ911">_xlfn.IFS(CI911 = "1","13",CI911 = "2","14",CI911 = "3","15",CI911 = "4","16",CI911 &gt; 4,CI911)</f>
        <v>14</v>
      </c>
      <c r="CK911" s="4" t="str">
        <f>RIGHT(CH911,2)</f>
        <v>00</v>
      </c>
      <c r="CL911" s="5" t="str">
        <f>_xlfn.CONCAT(CJ911,":",CK911)</f>
        <v>14:00</v>
      </c>
      <c r="CM911" s="9">
        <f>CG911</f>
        <v>45880</v>
      </c>
      <c r="CN911" s="10">
        <f>CM911</f>
        <v>45880</v>
      </c>
      <c r="CO911" s="10">
        <f>CN911+TIME(CJ911,CK911,CK911)</f>
        <v>45880.583333333336</v>
      </c>
      <c r="CP911" s="10">
        <f>CO911+TIME(0,30,0)</f>
        <v>45880.604166666672</v>
      </c>
    </row>
    <row r="912" spans="1:94" x14ac:dyDescent="0.25">
      <c r="A912" s="7">
        <v>45877</v>
      </c>
      <c r="B912" s="8" t="s">
        <v>73</v>
      </c>
      <c r="C912" s="8" t="s">
        <v>107</v>
      </c>
      <c r="D912" s="8">
        <v>9504585</v>
      </c>
      <c r="E912" s="8" t="s">
        <v>75</v>
      </c>
      <c r="F912" s="8">
        <v>29947</v>
      </c>
      <c r="G912" s="8" t="s">
        <v>99</v>
      </c>
      <c r="H912" s="8" t="s">
        <v>77</v>
      </c>
      <c r="I912" s="8" t="s">
        <v>78</v>
      </c>
      <c r="J912" s="8" t="s">
        <v>79</v>
      </c>
      <c r="K912" s="8">
        <v>29940</v>
      </c>
      <c r="L912" s="8" t="s">
        <v>80</v>
      </c>
      <c r="M912" s="8" t="s">
        <v>81</v>
      </c>
      <c r="N912" s="8">
        <v>29941</v>
      </c>
      <c r="O912" s="8"/>
      <c r="P912" s="8" t="s">
        <v>82</v>
      </c>
      <c r="Q912" s="8"/>
      <c r="R912" s="8" t="s">
        <v>83</v>
      </c>
      <c r="S912" s="3">
        <f>A912</f>
        <v>45877</v>
      </c>
      <c r="T912" s="4" t="str">
        <f>LEFT(G912,(LEN(G912)-2))</f>
        <v>3:00</v>
      </c>
      <c r="U912" s="4" t="str">
        <f t="shared" si="98"/>
        <v>3</v>
      </c>
      <c r="V912" s="4" t="str" cm="1">
        <f t="array" ref="V912">_xlfn.IFS(U912 = "1","13",U912 = "2","14",U912 = "3","15",U912 = "4","16",U912 &gt; 4,U912)</f>
        <v>15</v>
      </c>
      <c r="W912" s="4" t="str">
        <f t="shared" si="99"/>
        <v>00</v>
      </c>
      <c r="X912" s="5" t="str">
        <f t="shared" si="100"/>
        <v>15:00</v>
      </c>
      <c r="Y912" s="9">
        <f t="shared" si="101"/>
        <v>45877</v>
      </c>
      <c r="Z912" s="10">
        <f t="shared" si="102"/>
        <v>45877</v>
      </c>
      <c r="AA912" s="10">
        <f t="shared" si="103"/>
        <v>45877.625</v>
      </c>
      <c r="AB912" s="10">
        <f t="shared" si="104"/>
        <v>45877.645833333336</v>
      </c>
      <c r="AC912" s="11">
        <f>AA912</f>
        <v>45877.625</v>
      </c>
      <c r="AD912" s="11">
        <f>AB912</f>
        <v>45877.645833333336</v>
      </c>
      <c r="AE912">
        <v>0</v>
      </c>
      <c r="AF912">
        <v>0</v>
      </c>
      <c r="AH912" t="str">
        <f>H912</f>
        <v>AVAILABLE</v>
      </c>
      <c r="AI912" t="str">
        <f>C912</f>
        <v>OakLawn103</v>
      </c>
      <c r="AJ912" t="str">
        <f>AH912</f>
        <v>AVAILABLE</v>
      </c>
      <c r="AM912" t="s">
        <v>39</v>
      </c>
      <c r="AS912" t="str">
        <f>B912</f>
        <v>Friday</v>
      </c>
      <c r="AV912" t="s">
        <v>41</v>
      </c>
      <c r="BO912" s="7">
        <v>45880</v>
      </c>
      <c r="BP912" s="8" t="s">
        <v>101</v>
      </c>
      <c r="BQ912" s="8" t="s">
        <v>109</v>
      </c>
      <c r="BR912" s="8">
        <v>9504589</v>
      </c>
      <c r="BS912" s="8" t="s">
        <v>75</v>
      </c>
      <c r="BT912" s="8">
        <v>29948</v>
      </c>
      <c r="BU912" s="8" t="s">
        <v>97</v>
      </c>
      <c r="BV912" s="8" t="s">
        <v>77</v>
      </c>
      <c r="BW912" s="8" t="s">
        <v>78</v>
      </c>
      <c r="BX912" s="8" t="s">
        <v>79</v>
      </c>
      <c r="BY912" s="8">
        <v>29940</v>
      </c>
      <c r="BZ912" s="8" t="s">
        <v>80</v>
      </c>
      <c r="CA912" s="8" t="s">
        <v>81</v>
      </c>
      <c r="CB912" s="8">
        <v>29941</v>
      </c>
      <c r="CC912" s="8"/>
      <c r="CD912" s="8" t="s">
        <v>82</v>
      </c>
      <c r="CE912" s="8"/>
      <c r="CF912" s="8" t="s">
        <v>83</v>
      </c>
      <c r="CG912" s="3">
        <f>BO912</f>
        <v>45880</v>
      </c>
      <c r="CH912" s="4" t="str">
        <f>LEFT(BU912,(LEN(BU912)-2))</f>
        <v>2:00</v>
      </c>
      <c r="CI912" s="4" t="str">
        <f>LEFT(CH912)</f>
        <v>2</v>
      </c>
      <c r="CJ912" s="4" t="str" cm="1">
        <f t="array" ref="CJ912">_xlfn.IFS(CI912 = "1","13",CI912 = "2","14",CI912 = "3","15",CI912 = "4","16",CI912 &gt; 4,CI912)</f>
        <v>14</v>
      </c>
      <c r="CK912" s="4" t="str">
        <f>RIGHT(CH912,2)</f>
        <v>00</v>
      </c>
      <c r="CL912" s="5" t="str">
        <f>_xlfn.CONCAT(CJ912,":",CK912)</f>
        <v>14:00</v>
      </c>
      <c r="CM912" s="9">
        <f>CG912</f>
        <v>45880</v>
      </c>
      <c r="CN912" s="10">
        <f>CM912</f>
        <v>45880</v>
      </c>
      <c r="CO912" s="10">
        <f>CN912+TIME(CJ912,CK912,CK912)</f>
        <v>45880.583333333336</v>
      </c>
      <c r="CP912" s="10">
        <f>CO912+TIME(0,30,0)</f>
        <v>45880.604166666672</v>
      </c>
    </row>
    <row r="913" spans="1:94" ht="15.75" x14ac:dyDescent="0.25">
      <c r="A913" s="12">
        <v>45877</v>
      </c>
      <c r="B913" s="13" t="s">
        <v>73</v>
      </c>
      <c r="C913" s="13" t="s">
        <v>107</v>
      </c>
      <c r="D913" s="13">
        <v>9504585</v>
      </c>
      <c r="E913" s="13" t="s">
        <v>75</v>
      </c>
      <c r="F913" s="13">
        <v>29947</v>
      </c>
      <c r="G913" s="13" t="s">
        <v>100</v>
      </c>
      <c r="H913" s="13" t="s">
        <v>77</v>
      </c>
      <c r="I913" s="13" t="s">
        <v>78</v>
      </c>
      <c r="J913" s="13" t="s">
        <v>79</v>
      </c>
      <c r="K913" s="13">
        <v>29940</v>
      </c>
      <c r="L913" s="13" t="s">
        <v>80</v>
      </c>
      <c r="M913" s="13" t="s">
        <v>81</v>
      </c>
      <c r="N913" s="13">
        <v>29941</v>
      </c>
      <c r="O913" s="13"/>
      <c r="P913" s="13" t="s">
        <v>82</v>
      </c>
      <c r="Q913" s="13"/>
      <c r="R913" s="13" t="s">
        <v>83</v>
      </c>
      <c r="S913" s="3">
        <f>A913</f>
        <v>45877</v>
      </c>
      <c r="T913" s="4" t="str">
        <f>LEFT(G913,(LEN(G913)-2))</f>
        <v>3:30</v>
      </c>
      <c r="U913" s="4" t="str">
        <f t="shared" si="98"/>
        <v>3</v>
      </c>
      <c r="V913" s="4" t="str" cm="1">
        <f t="array" ref="V913">_xlfn.IFS(U913 = "1","13",U913 = "2","14",U913 = "3","15",U913 = "4","16",U913 &gt; 4,U913)</f>
        <v>15</v>
      </c>
      <c r="W913" s="4" t="str">
        <f t="shared" si="99"/>
        <v>30</v>
      </c>
      <c r="X913" s="5" t="str">
        <f t="shared" si="100"/>
        <v>15:30</v>
      </c>
      <c r="Y913" s="9">
        <f t="shared" si="101"/>
        <v>45877</v>
      </c>
      <c r="Z913" s="10">
        <f t="shared" si="102"/>
        <v>45877</v>
      </c>
      <c r="AA913" s="10">
        <f t="shared" si="103"/>
        <v>45877.646180555559</v>
      </c>
      <c r="AB913" s="10">
        <f t="shared" si="104"/>
        <v>45877.667013888895</v>
      </c>
      <c r="AC913" s="11">
        <f>AA913</f>
        <v>45877.646180555559</v>
      </c>
      <c r="AD913" s="11">
        <f>AB913</f>
        <v>45877.667013888895</v>
      </c>
      <c r="AE913">
        <v>0</v>
      </c>
      <c r="AF913">
        <v>0</v>
      </c>
      <c r="AH913" t="str">
        <f>H913</f>
        <v>AVAILABLE</v>
      </c>
      <c r="AI913" t="str">
        <f>C913</f>
        <v>OakLawn103</v>
      </c>
      <c r="AJ913" t="str">
        <f>AH913</f>
        <v>AVAILABLE</v>
      </c>
      <c r="AM913" t="s">
        <v>39</v>
      </c>
      <c r="AS913" t="str">
        <f>B913</f>
        <v>Friday</v>
      </c>
      <c r="AV913" t="s">
        <v>41</v>
      </c>
      <c r="BO913" s="14">
        <v>45880</v>
      </c>
      <c r="BP913" s="15" t="s">
        <v>101</v>
      </c>
      <c r="BQ913" s="15" t="s">
        <v>115</v>
      </c>
      <c r="BR913" s="15">
        <v>9504574</v>
      </c>
      <c r="BS913" s="15" t="s">
        <v>75</v>
      </c>
      <c r="BT913" s="15">
        <v>29944</v>
      </c>
      <c r="BU913" s="15" t="s">
        <v>97</v>
      </c>
      <c r="BV913" s="15" t="s">
        <v>116</v>
      </c>
      <c r="BW913" s="15" t="s">
        <v>78</v>
      </c>
      <c r="BX913" s="15" t="s">
        <v>79</v>
      </c>
      <c r="BY913" s="15">
        <v>29940</v>
      </c>
      <c r="BZ913" s="15" t="s">
        <v>80</v>
      </c>
      <c r="CA913" s="15" t="s">
        <v>81</v>
      </c>
      <c r="CB913" s="15">
        <v>29941</v>
      </c>
      <c r="CC913" s="15"/>
      <c r="CD913" s="15" t="s">
        <v>82</v>
      </c>
      <c r="CE913" s="15"/>
      <c r="CF913" s="15" t="s">
        <v>83</v>
      </c>
      <c r="CG913" s="3">
        <f>BO913</f>
        <v>45880</v>
      </c>
      <c r="CH913" s="4" t="str">
        <f>LEFT(BU913,(LEN(BU913)-2))</f>
        <v>2:00</v>
      </c>
      <c r="CI913" s="4" t="str">
        <f>LEFT(CH913)</f>
        <v>2</v>
      </c>
      <c r="CJ913" s="4" t="str" cm="1">
        <f t="array" ref="CJ913">_xlfn.IFS(CI913 = "1","13",CI913 = "2","14",CI913 = "3","15",CI913 = "4","16",CI913 &gt; 4,CI913)</f>
        <v>14</v>
      </c>
      <c r="CK913" s="4" t="str">
        <f>RIGHT(CH913,2)</f>
        <v>00</v>
      </c>
      <c r="CL913" s="5" t="str">
        <f>_xlfn.CONCAT(CJ913,":",CK913)</f>
        <v>14:00</v>
      </c>
      <c r="CM913" s="9">
        <f>CG913</f>
        <v>45880</v>
      </c>
      <c r="CN913" s="10">
        <f>CM913</f>
        <v>45880</v>
      </c>
      <c r="CO913" s="10">
        <f>CN913+TIME(CJ913,CK913,CK913)</f>
        <v>45880.583333333336</v>
      </c>
      <c r="CP913" s="10">
        <f>CO913+TIME(0,30,0)</f>
        <v>45880.604166666672</v>
      </c>
    </row>
    <row r="914" spans="1:94" x14ac:dyDescent="0.25">
      <c r="A914" s="7">
        <v>45880</v>
      </c>
      <c r="B914" s="8" t="s">
        <v>101</v>
      </c>
      <c r="C914" s="8" t="s">
        <v>107</v>
      </c>
      <c r="D914" s="8">
        <v>9504585</v>
      </c>
      <c r="E914" s="8" t="s">
        <v>75</v>
      </c>
      <c r="F914" s="8">
        <v>29947</v>
      </c>
      <c r="G914" s="8" t="s">
        <v>76</v>
      </c>
      <c r="H914" s="8" t="s">
        <v>108</v>
      </c>
      <c r="I914" s="8" t="s">
        <v>78</v>
      </c>
      <c r="J914" s="8" t="s">
        <v>79</v>
      </c>
      <c r="K914" s="8">
        <v>29940</v>
      </c>
      <c r="L914" s="8" t="s">
        <v>80</v>
      </c>
      <c r="M914" s="8" t="s">
        <v>81</v>
      </c>
      <c r="N914" s="8">
        <v>29941</v>
      </c>
      <c r="O914" s="8"/>
      <c r="P914" s="8" t="s">
        <v>82</v>
      </c>
      <c r="Q914" s="8"/>
      <c r="R914" s="8" t="s">
        <v>83</v>
      </c>
      <c r="S914" s="3">
        <f>A914</f>
        <v>45880</v>
      </c>
      <c r="T914" s="4" t="str">
        <f>LEFT(G914,(LEN(G914)-2))</f>
        <v>8:00</v>
      </c>
      <c r="U914" s="4" t="str">
        <f t="shared" si="98"/>
        <v>8</v>
      </c>
      <c r="V914" s="4" t="str" cm="1">
        <f t="array" ref="V914">_xlfn.IFS(U914 = "1","13",U914 = "2","14",U914 = "3","15",U914 = "4","16",U914 &gt; 4,U914)</f>
        <v>8</v>
      </c>
      <c r="W914" s="4" t="str">
        <f t="shared" si="99"/>
        <v>00</v>
      </c>
      <c r="X914" s="5" t="str">
        <f t="shared" si="100"/>
        <v>8:00</v>
      </c>
      <c r="Y914" s="9">
        <f t="shared" si="101"/>
        <v>45880</v>
      </c>
      <c r="Z914" s="10">
        <f t="shared" si="102"/>
        <v>45880</v>
      </c>
      <c r="AA914" s="10">
        <f t="shared" si="103"/>
        <v>45880.333333333336</v>
      </c>
      <c r="AB914" s="10">
        <f t="shared" si="104"/>
        <v>45880.354166666672</v>
      </c>
      <c r="AC914" s="11">
        <f>AA914</f>
        <v>45880.333333333336</v>
      </c>
      <c r="AD914" s="11">
        <f>AB914</f>
        <v>45880.354166666672</v>
      </c>
      <c r="AE914">
        <v>0</v>
      </c>
      <c r="AF914">
        <v>0</v>
      </c>
      <c r="AH914" t="str">
        <f>H914</f>
        <v>GOULD (41)</v>
      </c>
      <c r="AI914" t="str">
        <f>C914</f>
        <v>OakLawn103</v>
      </c>
      <c r="AJ914" t="str">
        <f>AH914</f>
        <v>GOULD (41)</v>
      </c>
      <c r="AM914" t="s">
        <v>39</v>
      </c>
      <c r="AS914" t="str">
        <f>B914</f>
        <v>Monday</v>
      </c>
      <c r="AV914" t="s">
        <v>41</v>
      </c>
      <c r="BO914" s="12">
        <v>45880</v>
      </c>
      <c r="BP914" s="13" t="s">
        <v>101</v>
      </c>
      <c r="BQ914" s="13" t="s">
        <v>74</v>
      </c>
      <c r="BR914" s="13">
        <v>9504580</v>
      </c>
      <c r="BS914" s="13" t="s">
        <v>75</v>
      </c>
      <c r="BT914" s="13">
        <v>29946</v>
      </c>
      <c r="BU914" s="13" t="s">
        <v>88</v>
      </c>
      <c r="BV914" s="13" t="s">
        <v>77</v>
      </c>
      <c r="BW914" s="13" t="s">
        <v>78</v>
      </c>
      <c r="BX914" s="13" t="s">
        <v>79</v>
      </c>
      <c r="BY914" s="13">
        <v>29940</v>
      </c>
      <c r="BZ914" s="13" t="s">
        <v>80</v>
      </c>
      <c r="CA914" s="13" t="s">
        <v>81</v>
      </c>
      <c r="CB914" s="13">
        <v>29941</v>
      </c>
      <c r="CC914" s="13"/>
      <c r="CD914" s="13" t="s">
        <v>82</v>
      </c>
      <c r="CE914" s="13"/>
      <c r="CF914" s="13" t="s">
        <v>83</v>
      </c>
      <c r="CG914" s="3">
        <f>BO914</f>
        <v>45880</v>
      </c>
      <c r="CH914" s="4" t="str">
        <f>LEFT(BU914,(LEN(BU914)-2))</f>
        <v>10:30</v>
      </c>
      <c r="CI914" s="4" t="str">
        <f>LEFT(CH914)</f>
        <v>1</v>
      </c>
      <c r="CJ914" s="4" t="str" cm="1">
        <f t="array" ref="CJ914">_xlfn.IFS(CI914 = "1","13",CI914 = "2","14",CI914 = "3","15",CI914 = "4","16",CI914 &gt; 4,CI914)</f>
        <v>13</v>
      </c>
      <c r="CK914" s="4" t="str">
        <f>RIGHT(CH914,2)</f>
        <v>30</v>
      </c>
      <c r="CL914" s="5" t="str">
        <f>_xlfn.CONCAT(CJ914,":",CK914)</f>
        <v>13:30</v>
      </c>
      <c r="CM914" s="9">
        <f>CG914</f>
        <v>45880</v>
      </c>
      <c r="CN914" s="10">
        <f>CM914</f>
        <v>45880</v>
      </c>
      <c r="CO914" s="10">
        <f>CN914+TIME(CJ914,CK914,CK914)</f>
        <v>45880.562847222223</v>
      </c>
      <c r="CP914" s="10">
        <f>CO914+TIME(0,30,0)</f>
        <v>45880.583680555559</v>
      </c>
    </row>
    <row r="915" spans="1:94" x14ac:dyDescent="0.25">
      <c r="A915" s="12">
        <v>45880</v>
      </c>
      <c r="B915" s="13" t="s">
        <v>101</v>
      </c>
      <c r="C915" s="13" t="s">
        <v>107</v>
      </c>
      <c r="D915" s="13">
        <v>9504585</v>
      </c>
      <c r="E915" s="13" t="s">
        <v>75</v>
      </c>
      <c r="F915" s="13">
        <v>29947</v>
      </c>
      <c r="G915" s="13" t="s">
        <v>84</v>
      </c>
      <c r="H915" s="13" t="s">
        <v>108</v>
      </c>
      <c r="I915" s="13" t="s">
        <v>78</v>
      </c>
      <c r="J915" s="13" t="s">
        <v>79</v>
      </c>
      <c r="K915" s="13">
        <v>29940</v>
      </c>
      <c r="L915" s="13" t="s">
        <v>80</v>
      </c>
      <c r="M915" s="13" t="s">
        <v>81</v>
      </c>
      <c r="N915" s="13">
        <v>29941</v>
      </c>
      <c r="O915" s="13"/>
      <c r="P915" s="13" t="s">
        <v>82</v>
      </c>
      <c r="Q915" s="13"/>
      <c r="R915" s="13" t="s">
        <v>83</v>
      </c>
      <c r="S915" s="3">
        <f>A915</f>
        <v>45880</v>
      </c>
      <c r="T915" s="4" t="str">
        <f>LEFT(G915,(LEN(G915)-2))</f>
        <v>8:30</v>
      </c>
      <c r="U915" s="4" t="str">
        <f t="shared" si="98"/>
        <v>8</v>
      </c>
      <c r="V915" s="4" t="str" cm="1">
        <f t="array" ref="V915">_xlfn.IFS(U915 = "1","13",U915 = "2","14",U915 = "3","15",U915 = "4","16",U915 &gt; 4,U915)</f>
        <v>8</v>
      </c>
      <c r="W915" s="4" t="str">
        <f t="shared" si="99"/>
        <v>30</v>
      </c>
      <c r="X915" s="5" t="str">
        <f t="shared" si="100"/>
        <v>8:30</v>
      </c>
      <c r="Y915" s="9">
        <f t="shared" si="101"/>
        <v>45880</v>
      </c>
      <c r="Z915" s="10">
        <f t="shared" si="102"/>
        <v>45880</v>
      </c>
      <c r="AA915" s="10">
        <f t="shared" si="103"/>
        <v>45880.354513888888</v>
      </c>
      <c r="AB915" s="10">
        <f t="shared" si="104"/>
        <v>45880.375347222223</v>
      </c>
      <c r="AC915" s="11">
        <f>AA915</f>
        <v>45880.354513888888</v>
      </c>
      <c r="AD915" s="11">
        <f>AB915</f>
        <v>45880.375347222223</v>
      </c>
      <c r="AE915">
        <v>0</v>
      </c>
      <c r="AF915">
        <v>0</v>
      </c>
      <c r="AH915" t="str">
        <f>H915</f>
        <v>GOULD (41)</v>
      </c>
      <c r="AI915" t="str">
        <f>C915</f>
        <v>OakLawn103</v>
      </c>
      <c r="AJ915" t="str">
        <f>AH915</f>
        <v>GOULD (41)</v>
      </c>
      <c r="AM915" t="s">
        <v>39</v>
      </c>
      <c r="AS915" t="str">
        <f>B915</f>
        <v>Monday</v>
      </c>
      <c r="AV915" t="s">
        <v>41</v>
      </c>
      <c r="BO915" s="12">
        <v>45880</v>
      </c>
      <c r="BP915" s="13" t="s">
        <v>101</v>
      </c>
      <c r="BQ915" s="13" t="s">
        <v>74</v>
      </c>
      <c r="BR915" s="13">
        <v>9504580</v>
      </c>
      <c r="BS915" s="13" t="s">
        <v>75</v>
      </c>
      <c r="BT915" s="13">
        <v>29946</v>
      </c>
      <c r="BU915" s="13" t="s">
        <v>90</v>
      </c>
      <c r="BV915" s="13" t="s">
        <v>103</v>
      </c>
      <c r="BW915" s="13" t="s">
        <v>78</v>
      </c>
      <c r="BX915" s="13" t="s">
        <v>79</v>
      </c>
      <c r="BY915" s="13">
        <v>29940</v>
      </c>
      <c r="BZ915" s="13" t="s">
        <v>80</v>
      </c>
      <c r="CA915" s="13" t="s">
        <v>81</v>
      </c>
      <c r="CB915" s="13">
        <v>29941</v>
      </c>
      <c r="CC915" s="13"/>
      <c r="CD915" s="13" t="s">
        <v>82</v>
      </c>
      <c r="CE915" s="13"/>
      <c r="CF915" s="13" t="s">
        <v>83</v>
      </c>
      <c r="CG915" s="3">
        <f>BO915</f>
        <v>45880</v>
      </c>
      <c r="CH915" s="4" t="str">
        <f>LEFT(BU915,(LEN(BU915)-2))</f>
        <v>11:30</v>
      </c>
      <c r="CI915" s="4" t="str">
        <f>LEFT(CH915)</f>
        <v>1</v>
      </c>
      <c r="CJ915" s="4" t="str" cm="1">
        <f t="array" ref="CJ915">_xlfn.IFS(CI915 = "1","13",CI915 = "2","14",CI915 = "3","15",CI915 = "4","16",CI915 &gt; 4,CI915)</f>
        <v>13</v>
      </c>
      <c r="CK915" s="4" t="str">
        <f>RIGHT(CH915,2)</f>
        <v>30</v>
      </c>
      <c r="CL915" s="5" t="str">
        <f>_xlfn.CONCAT(CJ915,":",CK915)</f>
        <v>13:30</v>
      </c>
      <c r="CM915" s="9">
        <f>CG915</f>
        <v>45880</v>
      </c>
      <c r="CN915" s="10">
        <f>CM915</f>
        <v>45880</v>
      </c>
      <c r="CO915" s="10">
        <f>CN915+TIME(CJ915,CK915,CK915)</f>
        <v>45880.562847222223</v>
      </c>
      <c r="CP915" s="10">
        <f>CO915+TIME(0,30,0)</f>
        <v>45880.583680555559</v>
      </c>
    </row>
    <row r="916" spans="1:94" x14ac:dyDescent="0.25">
      <c r="A916" s="7">
        <v>45880</v>
      </c>
      <c r="B916" s="8" t="s">
        <v>101</v>
      </c>
      <c r="C916" s="8" t="s">
        <v>107</v>
      </c>
      <c r="D916" s="8">
        <v>9504585</v>
      </c>
      <c r="E916" s="8" t="s">
        <v>75</v>
      </c>
      <c r="F916" s="8">
        <v>29947</v>
      </c>
      <c r="G916" s="8" t="s">
        <v>85</v>
      </c>
      <c r="H916" s="8" t="s">
        <v>108</v>
      </c>
      <c r="I916" s="8" t="s">
        <v>78</v>
      </c>
      <c r="J916" s="8" t="s">
        <v>79</v>
      </c>
      <c r="K916" s="8">
        <v>29940</v>
      </c>
      <c r="L916" s="8" t="s">
        <v>80</v>
      </c>
      <c r="M916" s="8" t="s">
        <v>81</v>
      </c>
      <c r="N916" s="8">
        <v>29941</v>
      </c>
      <c r="O916" s="8"/>
      <c r="P916" s="8" t="s">
        <v>82</v>
      </c>
      <c r="Q916" s="8"/>
      <c r="R916" s="8" t="s">
        <v>83</v>
      </c>
      <c r="S916" s="3">
        <f>A916</f>
        <v>45880</v>
      </c>
      <c r="T916" s="4" t="str">
        <f>LEFT(G916,(LEN(G916)-2))</f>
        <v>9:00</v>
      </c>
      <c r="U916" s="4" t="str">
        <f t="shared" si="98"/>
        <v>9</v>
      </c>
      <c r="V916" s="4" t="str" cm="1">
        <f t="array" ref="V916">_xlfn.IFS(U916 = "1","13",U916 = "2","14",U916 = "3","15",U916 = "4","16",U916 &gt; 4,U916)</f>
        <v>9</v>
      </c>
      <c r="W916" s="4" t="str">
        <f t="shared" si="99"/>
        <v>00</v>
      </c>
      <c r="X916" s="5" t="str">
        <f t="shared" si="100"/>
        <v>9:00</v>
      </c>
      <c r="Y916" s="9">
        <f t="shared" si="101"/>
        <v>45880</v>
      </c>
      <c r="Z916" s="10">
        <f t="shared" si="102"/>
        <v>45880</v>
      </c>
      <c r="AA916" s="10">
        <f t="shared" si="103"/>
        <v>45880.375</v>
      </c>
      <c r="AB916" s="10">
        <f t="shared" si="104"/>
        <v>45880.395833333336</v>
      </c>
      <c r="AC916" s="11">
        <f>AA916</f>
        <v>45880.375</v>
      </c>
      <c r="AD916" s="11">
        <f>AB916</f>
        <v>45880.395833333336</v>
      </c>
      <c r="AE916">
        <v>0</v>
      </c>
      <c r="AF916">
        <v>0</v>
      </c>
      <c r="AH916" t="str">
        <f>H916</f>
        <v>GOULD (41)</v>
      </c>
      <c r="AI916" t="str">
        <f>C916</f>
        <v>OakLawn103</v>
      </c>
      <c r="AJ916" t="str">
        <f>AH916</f>
        <v>GOULD (41)</v>
      </c>
      <c r="AM916" t="s">
        <v>39</v>
      </c>
      <c r="AS916" t="str">
        <f>B916</f>
        <v>Monday</v>
      </c>
      <c r="AV916" t="s">
        <v>41</v>
      </c>
      <c r="BO916" s="12">
        <v>45880</v>
      </c>
      <c r="BP916" s="13" t="s">
        <v>101</v>
      </c>
      <c r="BQ916" s="13" t="s">
        <v>74</v>
      </c>
      <c r="BR916" s="13">
        <v>9504580</v>
      </c>
      <c r="BS916" s="13" t="s">
        <v>75</v>
      </c>
      <c r="BT916" s="13">
        <v>29946</v>
      </c>
      <c r="BU916" s="13" t="s">
        <v>93</v>
      </c>
      <c r="BV916" s="13" t="s">
        <v>92</v>
      </c>
      <c r="BW916" s="13" t="s">
        <v>78</v>
      </c>
      <c r="BX916" s="13" t="s">
        <v>79</v>
      </c>
      <c r="BY916" s="13">
        <v>29940</v>
      </c>
      <c r="BZ916" s="13" t="s">
        <v>80</v>
      </c>
      <c r="CA916" s="13" t="s">
        <v>81</v>
      </c>
      <c r="CB916" s="13">
        <v>29941</v>
      </c>
      <c r="CC916" s="13"/>
      <c r="CD916" s="13" t="s">
        <v>82</v>
      </c>
      <c r="CE916" s="13"/>
      <c r="CF916" s="13" t="s">
        <v>83</v>
      </c>
      <c r="CG916" s="3">
        <f>BO916</f>
        <v>45880</v>
      </c>
      <c r="CH916" s="4" t="str">
        <f>LEFT(BU916,(LEN(BU916)-2))</f>
        <v>12:30</v>
      </c>
      <c r="CI916" s="4" t="str">
        <f>LEFT(CH916)</f>
        <v>1</v>
      </c>
      <c r="CJ916" s="4" t="str" cm="1">
        <f t="array" ref="CJ916">_xlfn.IFS(CI916 = "1","13",CI916 = "2","14",CI916 = "3","15",CI916 = "4","16",CI916 &gt; 4,CI916)</f>
        <v>13</v>
      </c>
      <c r="CK916" s="4" t="str">
        <f>RIGHT(CH916,2)</f>
        <v>30</v>
      </c>
      <c r="CL916" s="5" t="str">
        <f>_xlfn.CONCAT(CJ916,":",CK916)</f>
        <v>13:30</v>
      </c>
      <c r="CM916" s="9">
        <f>CG916</f>
        <v>45880</v>
      </c>
      <c r="CN916" s="10">
        <f>CM916</f>
        <v>45880</v>
      </c>
      <c r="CO916" s="10">
        <f>CN916+TIME(CJ916,CK916,CK916)</f>
        <v>45880.562847222223</v>
      </c>
      <c r="CP916" s="10">
        <f>CO916+TIME(0,30,0)</f>
        <v>45880.583680555559</v>
      </c>
    </row>
    <row r="917" spans="1:94" x14ac:dyDescent="0.25">
      <c r="A917" s="12">
        <v>45880</v>
      </c>
      <c r="B917" s="13" t="s">
        <v>101</v>
      </c>
      <c r="C917" s="13" t="s">
        <v>107</v>
      </c>
      <c r="D917" s="13">
        <v>9504585</v>
      </c>
      <c r="E917" s="13" t="s">
        <v>75</v>
      </c>
      <c r="F917" s="13">
        <v>29947</v>
      </c>
      <c r="G917" s="13" t="s">
        <v>86</v>
      </c>
      <c r="H917" s="13" t="s">
        <v>108</v>
      </c>
      <c r="I917" s="13" t="s">
        <v>78</v>
      </c>
      <c r="J917" s="13" t="s">
        <v>79</v>
      </c>
      <c r="K917" s="13">
        <v>29940</v>
      </c>
      <c r="L917" s="13" t="s">
        <v>80</v>
      </c>
      <c r="M917" s="13" t="s">
        <v>81</v>
      </c>
      <c r="N917" s="13">
        <v>29941</v>
      </c>
      <c r="O917" s="13"/>
      <c r="P917" s="13" t="s">
        <v>82</v>
      </c>
      <c r="Q917" s="13"/>
      <c r="R917" s="13" t="s">
        <v>83</v>
      </c>
      <c r="S917" s="3">
        <f>A917</f>
        <v>45880</v>
      </c>
      <c r="T917" s="4" t="str">
        <f>LEFT(G917,(LEN(G917)-2))</f>
        <v>9:30</v>
      </c>
      <c r="U917" s="4" t="str">
        <f t="shared" si="98"/>
        <v>9</v>
      </c>
      <c r="V917" s="4" t="str" cm="1">
        <f t="array" ref="V917">_xlfn.IFS(U917 = "1","13",U917 = "2","14",U917 = "3","15",U917 = "4","16",U917 &gt; 4,U917)</f>
        <v>9</v>
      </c>
      <c r="W917" s="4" t="str">
        <f t="shared" si="99"/>
        <v>30</v>
      </c>
      <c r="X917" s="5" t="str">
        <f t="shared" si="100"/>
        <v>9:30</v>
      </c>
      <c r="Y917" s="9">
        <f t="shared" si="101"/>
        <v>45880</v>
      </c>
      <c r="Z917" s="10">
        <f t="shared" si="102"/>
        <v>45880</v>
      </c>
      <c r="AA917" s="10">
        <f t="shared" si="103"/>
        <v>45880.396180555559</v>
      </c>
      <c r="AB917" s="10">
        <f t="shared" si="104"/>
        <v>45880.417013888895</v>
      </c>
      <c r="AC917" s="11">
        <f>AA917</f>
        <v>45880.396180555559</v>
      </c>
      <c r="AD917" s="11">
        <f>AB917</f>
        <v>45880.417013888895</v>
      </c>
      <c r="AE917">
        <v>0</v>
      </c>
      <c r="AF917">
        <v>0</v>
      </c>
      <c r="AH917" t="str">
        <f>H917</f>
        <v>GOULD (41)</v>
      </c>
      <c r="AI917" t="str">
        <f>C917</f>
        <v>OakLawn103</v>
      </c>
      <c r="AJ917" t="str">
        <f>AH917</f>
        <v>GOULD (41)</v>
      </c>
      <c r="AM917" t="s">
        <v>39</v>
      </c>
      <c r="AS917" t="str">
        <f>B917</f>
        <v>Monday</v>
      </c>
      <c r="AV917" t="s">
        <v>41</v>
      </c>
      <c r="BO917" s="12">
        <v>45880</v>
      </c>
      <c r="BP917" s="13" t="s">
        <v>101</v>
      </c>
      <c r="BQ917" s="13" t="s">
        <v>74</v>
      </c>
      <c r="BR917" s="13">
        <v>9504580</v>
      </c>
      <c r="BS917" s="13" t="s">
        <v>75</v>
      </c>
      <c r="BT917" s="13">
        <v>29946</v>
      </c>
      <c r="BU917" s="13" t="s">
        <v>95</v>
      </c>
      <c r="BV917" s="13" t="s">
        <v>77</v>
      </c>
      <c r="BW917" s="13" t="s">
        <v>78</v>
      </c>
      <c r="BX917" s="13" t="s">
        <v>79</v>
      </c>
      <c r="BY917" s="13">
        <v>29940</v>
      </c>
      <c r="BZ917" s="13" t="s">
        <v>80</v>
      </c>
      <c r="CA917" s="13" t="s">
        <v>81</v>
      </c>
      <c r="CB917" s="13">
        <v>29941</v>
      </c>
      <c r="CC917" s="13"/>
      <c r="CD917" s="13" t="s">
        <v>82</v>
      </c>
      <c r="CE917" s="13"/>
      <c r="CF917" s="13" t="s">
        <v>83</v>
      </c>
      <c r="CG917" s="3">
        <f>BO917</f>
        <v>45880</v>
      </c>
      <c r="CH917" s="4" t="str">
        <f>LEFT(BU917,(LEN(BU917)-2))</f>
        <v>1:30</v>
      </c>
      <c r="CI917" s="4" t="str">
        <f>LEFT(CH917)</f>
        <v>1</v>
      </c>
      <c r="CJ917" s="4" t="str" cm="1">
        <f t="array" ref="CJ917">_xlfn.IFS(CI917 = "1","13",CI917 = "2","14",CI917 = "3","15",CI917 = "4","16",CI917 &gt; 4,CI917)</f>
        <v>13</v>
      </c>
      <c r="CK917" s="4" t="str">
        <f>RIGHT(CH917,2)</f>
        <v>30</v>
      </c>
      <c r="CL917" s="5" t="str">
        <f>_xlfn.CONCAT(CJ917,":",CK917)</f>
        <v>13:30</v>
      </c>
      <c r="CM917" s="9">
        <f>CG917</f>
        <v>45880</v>
      </c>
      <c r="CN917" s="10">
        <f>CM917</f>
        <v>45880</v>
      </c>
      <c r="CO917" s="10">
        <f>CN917+TIME(CJ917,CK917,CK917)</f>
        <v>45880.562847222223</v>
      </c>
      <c r="CP917" s="10">
        <f>CO917+TIME(0,30,0)</f>
        <v>45880.583680555559</v>
      </c>
    </row>
    <row r="918" spans="1:94" x14ac:dyDescent="0.25">
      <c r="A918" s="7">
        <v>45880</v>
      </c>
      <c r="B918" s="8" t="s">
        <v>101</v>
      </c>
      <c r="C918" s="8" t="s">
        <v>107</v>
      </c>
      <c r="D918" s="8">
        <v>9504585</v>
      </c>
      <c r="E918" s="8" t="s">
        <v>75</v>
      </c>
      <c r="F918" s="8">
        <v>29947</v>
      </c>
      <c r="G918" s="8" t="s">
        <v>87</v>
      </c>
      <c r="H918" s="8" t="s">
        <v>77</v>
      </c>
      <c r="I918" s="8" t="s">
        <v>78</v>
      </c>
      <c r="J918" s="8" t="s">
        <v>79</v>
      </c>
      <c r="K918" s="8">
        <v>29940</v>
      </c>
      <c r="L918" s="8" t="s">
        <v>80</v>
      </c>
      <c r="M918" s="8" t="s">
        <v>81</v>
      </c>
      <c r="N918" s="8">
        <v>29941</v>
      </c>
      <c r="O918" s="8"/>
      <c r="P918" s="8" t="s">
        <v>82</v>
      </c>
      <c r="Q918" s="8"/>
      <c r="R918" s="8" t="s">
        <v>83</v>
      </c>
      <c r="S918" s="3">
        <f>A918</f>
        <v>45880</v>
      </c>
      <c r="T918" s="4" t="str">
        <f>LEFT(G918,(LEN(G918)-2))</f>
        <v>10:00</v>
      </c>
      <c r="U918" s="4" t="str">
        <f t="shared" si="98"/>
        <v>1</v>
      </c>
      <c r="V918" s="4" t="str" cm="1">
        <f t="array" ref="V918">_xlfn.IFS(U918 = "1","13",U918 = "2","14",U918 = "3","15",U918 = "4","16",U918 &gt; 4,U918)</f>
        <v>13</v>
      </c>
      <c r="W918" s="4" t="str">
        <f t="shared" si="99"/>
        <v>00</v>
      </c>
      <c r="X918" s="5" t="str">
        <f t="shared" si="100"/>
        <v>13:00</v>
      </c>
      <c r="Y918" s="9">
        <f t="shared" si="101"/>
        <v>45880</v>
      </c>
      <c r="Z918" s="10">
        <f t="shared" si="102"/>
        <v>45880</v>
      </c>
      <c r="AA918" s="10">
        <f t="shared" si="103"/>
        <v>45880.541666666664</v>
      </c>
      <c r="AB918" s="10">
        <f t="shared" si="104"/>
        <v>45880.5625</v>
      </c>
      <c r="AC918" s="11">
        <f>AA918</f>
        <v>45880.541666666664</v>
      </c>
      <c r="AD918" s="11">
        <f>AB918</f>
        <v>45880.5625</v>
      </c>
      <c r="AE918">
        <v>0</v>
      </c>
      <c r="AF918">
        <v>0</v>
      </c>
      <c r="AH918" t="str">
        <f>H918</f>
        <v>AVAILABLE</v>
      </c>
      <c r="AI918" t="str">
        <f>C918</f>
        <v>OakLawn103</v>
      </c>
      <c r="AJ918" t="str">
        <f>AH918</f>
        <v>AVAILABLE</v>
      </c>
      <c r="AM918" t="s">
        <v>39</v>
      </c>
      <c r="AS918" t="str">
        <f>B918</f>
        <v>Monday</v>
      </c>
      <c r="AV918" t="s">
        <v>41</v>
      </c>
      <c r="BO918" s="12">
        <v>45880</v>
      </c>
      <c r="BP918" s="13" t="s">
        <v>101</v>
      </c>
      <c r="BQ918" s="13" t="s">
        <v>107</v>
      </c>
      <c r="BR918" s="13">
        <v>9504585</v>
      </c>
      <c r="BS918" s="13" t="s">
        <v>75</v>
      </c>
      <c r="BT918" s="13">
        <v>29947</v>
      </c>
      <c r="BU918" s="13" t="s">
        <v>88</v>
      </c>
      <c r="BV918" s="13" t="s">
        <v>108</v>
      </c>
      <c r="BW918" s="13" t="s">
        <v>78</v>
      </c>
      <c r="BX918" s="13" t="s">
        <v>79</v>
      </c>
      <c r="BY918" s="13">
        <v>29940</v>
      </c>
      <c r="BZ918" s="13" t="s">
        <v>80</v>
      </c>
      <c r="CA918" s="13" t="s">
        <v>81</v>
      </c>
      <c r="CB918" s="13">
        <v>29941</v>
      </c>
      <c r="CC918" s="13"/>
      <c r="CD918" s="13" t="s">
        <v>82</v>
      </c>
      <c r="CE918" s="13"/>
      <c r="CF918" s="13" t="s">
        <v>83</v>
      </c>
      <c r="CG918" s="3">
        <f>BO918</f>
        <v>45880</v>
      </c>
      <c r="CH918" s="4" t="str">
        <f>LEFT(BU918,(LEN(BU918)-2))</f>
        <v>10:30</v>
      </c>
      <c r="CI918" s="4" t="str">
        <f>LEFT(CH918)</f>
        <v>1</v>
      </c>
      <c r="CJ918" s="4" t="str" cm="1">
        <f t="array" ref="CJ918">_xlfn.IFS(CI918 = "1","13",CI918 = "2","14",CI918 = "3","15",CI918 = "4","16",CI918 &gt; 4,CI918)</f>
        <v>13</v>
      </c>
      <c r="CK918" s="4" t="str">
        <f>RIGHT(CH918,2)</f>
        <v>30</v>
      </c>
      <c r="CL918" s="5" t="str">
        <f>_xlfn.CONCAT(CJ918,":",CK918)</f>
        <v>13:30</v>
      </c>
      <c r="CM918" s="9">
        <f>CG918</f>
        <v>45880</v>
      </c>
      <c r="CN918" s="10">
        <f>CM918</f>
        <v>45880</v>
      </c>
      <c r="CO918" s="10">
        <f>CN918+TIME(CJ918,CK918,CK918)</f>
        <v>45880.562847222223</v>
      </c>
      <c r="CP918" s="10">
        <f>CO918+TIME(0,30,0)</f>
        <v>45880.583680555559</v>
      </c>
    </row>
    <row r="919" spans="1:94" x14ac:dyDescent="0.25">
      <c r="A919" s="12">
        <v>45880</v>
      </c>
      <c r="B919" s="13" t="s">
        <v>101</v>
      </c>
      <c r="C919" s="13" t="s">
        <v>107</v>
      </c>
      <c r="D919" s="13">
        <v>9504585</v>
      </c>
      <c r="E919" s="13" t="s">
        <v>75</v>
      </c>
      <c r="F919" s="13">
        <v>29947</v>
      </c>
      <c r="G919" s="13" t="s">
        <v>88</v>
      </c>
      <c r="H919" s="13" t="s">
        <v>108</v>
      </c>
      <c r="I919" s="13" t="s">
        <v>78</v>
      </c>
      <c r="J919" s="13" t="s">
        <v>79</v>
      </c>
      <c r="K919" s="13">
        <v>29940</v>
      </c>
      <c r="L919" s="13" t="s">
        <v>80</v>
      </c>
      <c r="M919" s="13" t="s">
        <v>81</v>
      </c>
      <c r="N919" s="13">
        <v>29941</v>
      </c>
      <c r="O919" s="13"/>
      <c r="P919" s="13" t="s">
        <v>82</v>
      </c>
      <c r="Q919" s="13"/>
      <c r="R919" s="13" t="s">
        <v>83</v>
      </c>
      <c r="S919" s="3">
        <f>A919</f>
        <v>45880</v>
      </c>
      <c r="T919" s="4" t="str">
        <f>LEFT(G919,(LEN(G919)-2))</f>
        <v>10:30</v>
      </c>
      <c r="U919" s="4" t="str">
        <f t="shared" si="98"/>
        <v>1</v>
      </c>
      <c r="V919" s="4" t="str" cm="1">
        <f t="array" ref="V919">_xlfn.IFS(U919 = "1","13",U919 = "2","14",U919 = "3","15",U919 = "4","16",U919 &gt; 4,U919)</f>
        <v>13</v>
      </c>
      <c r="W919" s="4" t="str">
        <f t="shared" si="99"/>
        <v>30</v>
      </c>
      <c r="X919" s="5" t="str">
        <f t="shared" si="100"/>
        <v>13:30</v>
      </c>
      <c r="Y919" s="9">
        <f t="shared" si="101"/>
        <v>45880</v>
      </c>
      <c r="Z919" s="10">
        <f t="shared" si="102"/>
        <v>45880</v>
      </c>
      <c r="AA919" s="10">
        <f t="shared" si="103"/>
        <v>45880.562847222223</v>
      </c>
      <c r="AB919" s="10">
        <f t="shared" si="104"/>
        <v>45880.583680555559</v>
      </c>
      <c r="AC919" s="11">
        <f>AA919</f>
        <v>45880.562847222223</v>
      </c>
      <c r="AD919" s="11">
        <f>AB919</f>
        <v>45880.583680555559</v>
      </c>
      <c r="AE919">
        <v>0</v>
      </c>
      <c r="AF919">
        <v>0</v>
      </c>
      <c r="AH919" t="str">
        <f>H919</f>
        <v>GOULD (41)</v>
      </c>
      <c r="AI919" t="str">
        <f>C919</f>
        <v>OakLawn103</v>
      </c>
      <c r="AJ919" t="str">
        <f>AH919</f>
        <v>GOULD (41)</v>
      </c>
      <c r="AM919" t="s">
        <v>39</v>
      </c>
      <c r="AS919" t="str">
        <f>B919</f>
        <v>Monday</v>
      </c>
      <c r="AV919" t="s">
        <v>41</v>
      </c>
      <c r="BO919" s="12">
        <v>45880</v>
      </c>
      <c r="BP919" s="13" t="s">
        <v>101</v>
      </c>
      <c r="BQ919" s="13" t="s">
        <v>107</v>
      </c>
      <c r="BR919" s="13">
        <v>9504585</v>
      </c>
      <c r="BS919" s="13" t="s">
        <v>75</v>
      </c>
      <c r="BT919" s="13">
        <v>29947</v>
      </c>
      <c r="BU919" s="13" t="s">
        <v>90</v>
      </c>
      <c r="BV919" s="13" t="s">
        <v>77</v>
      </c>
      <c r="BW919" s="13" t="s">
        <v>78</v>
      </c>
      <c r="BX919" s="13" t="s">
        <v>79</v>
      </c>
      <c r="BY919" s="13">
        <v>29940</v>
      </c>
      <c r="BZ919" s="13" t="s">
        <v>80</v>
      </c>
      <c r="CA919" s="13" t="s">
        <v>81</v>
      </c>
      <c r="CB919" s="13">
        <v>29941</v>
      </c>
      <c r="CC919" s="13"/>
      <c r="CD919" s="13" t="s">
        <v>82</v>
      </c>
      <c r="CE919" s="13"/>
      <c r="CF919" s="13" t="s">
        <v>83</v>
      </c>
      <c r="CG919" s="3">
        <f>BO919</f>
        <v>45880</v>
      </c>
      <c r="CH919" s="4" t="str">
        <f>LEFT(BU919,(LEN(BU919)-2))</f>
        <v>11:30</v>
      </c>
      <c r="CI919" s="4" t="str">
        <f>LEFT(CH919)</f>
        <v>1</v>
      </c>
      <c r="CJ919" s="4" t="str" cm="1">
        <f t="array" ref="CJ919">_xlfn.IFS(CI919 = "1","13",CI919 = "2","14",CI919 = "3","15",CI919 = "4","16",CI919 &gt; 4,CI919)</f>
        <v>13</v>
      </c>
      <c r="CK919" s="4" t="str">
        <f>RIGHT(CH919,2)</f>
        <v>30</v>
      </c>
      <c r="CL919" s="5" t="str">
        <f>_xlfn.CONCAT(CJ919,":",CK919)</f>
        <v>13:30</v>
      </c>
      <c r="CM919" s="9">
        <f>CG919</f>
        <v>45880</v>
      </c>
      <c r="CN919" s="10">
        <f>CM919</f>
        <v>45880</v>
      </c>
      <c r="CO919" s="10">
        <f>CN919+TIME(CJ919,CK919,CK919)</f>
        <v>45880.562847222223</v>
      </c>
      <c r="CP919" s="10">
        <f>CO919+TIME(0,30,0)</f>
        <v>45880.583680555559</v>
      </c>
    </row>
    <row r="920" spans="1:94" x14ac:dyDescent="0.25">
      <c r="A920" s="7">
        <v>45880</v>
      </c>
      <c r="B920" s="8" t="s">
        <v>101</v>
      </c>
      <c r="C920" s="8" t="s">
        <v>107</v>
      </c>
      <c r="D920" s="8">
        <v>9504585</v>
      </c>
      <c r="E920" s="8" t="s">
        <v>75</v>
      </c>
      <c r="F920" s="8">
        <v>29947</v>
      </c>
      <c r="G920" s="8" t="s">
        <v>89</v>
      </c>
      <c r="H920" s="8" t="s">
        <v>108</v>
      </c>
      <c r="I920" s="8" t="s">
        <v>78</v>
      </c>
      <c r="J920" s="8" t="s">
        <v>79</v>
      </c>
      <c r="K920" s="8">
        <v>29940</v>
      </c>
      <c r="L920" s="8" t="s">
        <v>80</v>
      </c>
      <c r="M920" s="8" t="s">
        <v>81</v>
      </c>
      <c r="N920" s="8">
        <v>29941</v>
      </c>
      <c r="O920" s="8"/>
      <c r="P920" s="8" t="s">
        <v>82</v>
      </c>
      <c r="Q920" s="8"/>
      <c r="R920" s="8" t="s">
        <v>83</v>
      </c>
      <c r="S920" s="3">
        <f>A920</f>
        <v>45880</v>
      </c>
      <c r="T920" s="4" t="str">
        <f>LEFT(G920,(LEN(G920)-2))</f>
        <v>11:00</v>
      </c>
      <c r="U920" s="4" t="str">
        <f t="shared" si="98"/>
        <v>1</v>
      </c>
      <c r="V920" s="4" t="str" cm="1">
        <f t="array" ref="V920">_xlfn.IFS(U920 = "1","13",U920 = "2","14",U920 = "3","15",U920 = "4","16",U920 &gt; 4,U920)</f>
        <v>13</v>
      </c>
      <c r="W920" s="4" t="str">
        <f t="shared" si="99"/>
        <v>00</v>
      </c>
      <c r="X920" s="5" t="str">
        <f t="shared" si="100"/>
        <v>13:00</v>
      </c>
      <c r="Y920" s="9">
        <f t="shared" si="101"/>
        <v>45880</v>
      </c>
      <c r="Z920" s="10">
        <f t="shared" si="102"/>
        <v>45880</v>
      </c>
      <c r="AA920" s="10">
        <f t="shared" si="103"/>
        <v>45880.541666666664</v>
      </c>
      <c r="AB920" s="10">
        <f t="shared" si="104"/>
        <v>45880.5625</v>
      </c>
      <c r="AC920" s="11">
        <f>AA920</f>
        <v>45880.541666666664</v>
      </c>
      <c r="AD920" s="11">
        <f>AB920</f>
        <v>45880.5625</v>
      </c>
      <c r="AE920">
        <v>0</v>
      </c>
      <c r="AF920">
        <v>0</v>
      </c>
      <c r="AH920" t="str">
        <f>H920</f>
        <v>GOULD (41)</v>
      </c>
      <c r="AI920" t="str">
        <f>C920</f>
        <v>OakLawn103</v>
      </c>
      <c r="AJ920" t="str">
        <f>AH920</f>
        <v>GOULD (41)</v>
      </c>
      <c r="AM920" t="s">
        <v>39</v>
      </c>
      <c r="AS920" t="str">
        <f>B920</f>
        <v>Monday</v>
      </c>
      <c r="AV920" t="s">
        <v>41</v>
      </c>
      <c r="BO920" s="12">
        <v>45880</v>
      </c>
      <c r="BP920" s="13" t="s">
        <v>101</v>
      </c>
      <c r="BQ920" s="13" t="s">
        <v>107</v>
      </c>
      <c r="BR920" s="13">
        <v>9504585</v>
      </c>
      <c r="BS920" s="13" t="s">
        <v>75</v>
      </c>
      <c r="BT920" s="13">
        <v>29947</v>
      </c>
      <c r="BU920" s="13" t="s">
        <v>93</v>
      </c>
      <c r="BV920" s="13" t="s">
        <v>92</v>
      </c>
      <c r="BW920" s="13" t="s">
        <v>78</v>
      </c>
      <c r="BX920" s="13" t="s">
        <v>79</v>
      </c>
      <c r="BY920" s="13">
        <v>29940</v>
      </c>
      <c r="BZ920" s="13" t="s">
        <v>80</v>
      </c>
      <c r="CA920" s="13" t="s">
        <v>81</v>
      </c>
      <c r="CB920" s="13">
        <v>29941</v>
      </c>
      <c r="CC920" s="13"/>
      <c r="CD920" s="13" t="s">
        <v>82</v>
      </c>
      <c r="CE920" s="13"/>
      <c r="CF920" s="13" t="s">
        <v>83</v>
      </c>
      <c r="CG920" s="3">
        <f>BO920</f>
        <v>45880</v>
      </c>
      <c r="CH920" s="4" t="str">
        <f>LEFT(BU920,(LEN(BU920)-2))</f>
        <v>12:30</v>
      </c>
      <c r="CI920" s="4" t="str">
        <f>LEFT(CH920)</f>
        <v>1</v>
      </c>
      <c r="CJ920" s="4" t="str" cm="1">
        <f t="array" ref="CJ920">_xlfn.IFS(CI920 = "1","13",CI920 = "2","14",CI920 = "3","15",CI920 = "4","16",CI920 &gt; 4,CI920)</f>
        <v>13</v>
      </c>
      <c r="CK920" s="4" t="str">
        <f>RIGHT(CH920,2)</f>
        <v>30</v>
      </c>
      <c r="CL920" s="5" t="str">
        <f>_xlfn.CONCAT(CJ920,":",CK920)</f>
        <v>13:30</v>
      </c>
      <c r="CM920" s="9">
        <f>CG920</f>
        <v>45880</v>
      </c>
      <c r="CN920" s="10">
        <f>CM920</f>
        <v>45880</v>
      </c>
      <c r="CO920" s="10">
        <f>CN920+TIME(CJ920,CK920,CK920)</f>
        <v>45880.562847222223</v>
      </c>
      <c r="CP920" s="10">
        <f>CO920+TIME(0,30,0)</f>
        <v>45880.583680555559</v>
      </c>
    </row>
    <row r="921" spans="1:94" x14ac:dyDescent="0.25">
      <c r="A921" s="12">
        <v>45880</v>
      </c>
      <c r="B921" s="13" t="s">
        <v>101</v>
      </c>
      <c r="C921" s="13" t="s">
        <v>107</v>
      </c>
      <c r="D921" s="13">
        <v>9504585</v>
      </c>
      <c r="E921" s="13" t="s">
        <v>75</v>
      </c>
      <c r="F921" s="13">
        <v>29947</v>
      </c>
      <c r="G921" s="13" t="s">
        <v>90</v>
      </c>
      <c r="H921" s="13" t="s">
        <v>77</v>
      </c>
      <c r="I921" s="13" t="s">
        <v>78</v>
      </c>
      <c r="J921" s="13" t="s">
        <v>79</v>
      </c>
      <c r="K921" s="13">
        <v>29940</v>
      </c>
      <c r="L921" s="13" t="s">
        <v>80</v>
      </c>
      <c r="M921" s="13" t="s">
        <v>81</v>
      </c>
      <c r="N921" s="13">
        <v>29941</v>
      </c>
      <c r="O921" s="13"/>
      <c r="P921" s="13" t="s">
        <v>82</v>
      </c>
      <c r="Q921" s="13"/>
      <c r="R921" s="13" t="s">
        <v>83</v>
      </c>
      <c r="S921" s="3">
        <f>A921</f>
        <v>45880</v>
      </c>
      <c r="T921" s="4" t="str">
        <f>LEFT(G921,(LEN(G921)-2))</f>
        <v>11:30</v>
      </c>
      <c r="U921" s="4" t="str">
        <f t="shared" si="98"/>
        <v>1</v>
      </c>
      <c r="V921" s="4" t="str" cm="1">
        <f t="array" ref="V921">_xlfn.IFS(U921 = "1","13",U921 = "2","14",U921 = "3","15",U921 = "4","16",U921 &gt; 4,U921)</f>
        <v>13</v>
      </c>
      <c r="W921" s="4" t="str">
        <f t="shared" si="99"/>
        <v>30</v>
      </c>
      <c r="X921" s="5" t="str">
        <f t="shared" si="100"/>
        <v>13:30</v>
      </c>
      <c r="Y921" s="9">
        <f t="shared" si="101"/>
        <v>45880</v>
      </c>
      <c r="Z921" s="10">
        <f t="shared" si="102"/>
        <v>45880</v>
      </c>
      <c r="AA921" s="10">
        <f t="shared" si="103"/>
        <v>45880.562847222223</v>
      </c>
      <c r="AB921" s="10">
        <f t="shared" si="104"/>
        <v>45880.583680555559</v>
      </c>
      <c r="AC921" s="11">
        <f>AA921</f>
        <v>45880.562847222223</v>
      </c>
      <c r="AD921" s="11">
        <f>AB921</f>
        <v>45880.583680555559</v>
      </c>
      <c r="AE921">
        <v>0</v>
      </c>
      <c r="AF921">
        <v>0</v>
      </c>
      <c r="AH921" t="str">
        <f>H921</f>
        <v>AVAILABLE</v>
      </c>
      <c r="AI921" t="str">
        <f>C921</f>
        <v>OakLawn103</v>
      </c>
      <c r="AJ921" t="str">
        <f>AH921</f>
        <v>AVAILABLE</v>
      </c>
      <c r="AM921" t="s">
        <v>39</v>
      </c>
      <c r="AS921" t="str">
        <f>B921</f>
        <v>Monday</v>
      </c>
      <c r="AV921" t="s">
        <v>41</v>
      </c>
      <c r="BO921" s="12">
        <v>45880</v>
      </c>
      <c r="BP921" s="13" t="s">
        <v>101</v>
      </c>
      <c r="BQ921" s="13" t="s">
        <v>107</v>
      </c>
      <c r="BR921" s="13">
        <v>9504585</v>
      </c>
      <c r="BS921" s="13" t="s">
        <v>75</v>
      </c>
      <c r="BT921" s="13">
        <v>29947</v>
      </c>
      <c r="BU921" s="13" t="s">
        <v>95</v>
      </c>
      <c r="BV921" s="13" t="s">
        <v>77</v>
      </c>
      <c r="BW921" s="13" t="s">
        <v>78</v>
      </c>
      <c r="BX921" s="13" t="s">
        <v>79</v>
      </c>
      <c r="BY921" s="13">
        <v>29940</v>
      </c>
      <c r="BZ921" s="13" t="s">
        <v>80</v>
      </c>
      <c r="CA921" s="13" t="s">
        <v>81</v>
      </c>
      <c r="CB921" s="13">
        <v>29941</v>
      </c>
      <c r="CC921" s="13"/>
      <c r="CD921" s="13" t="s">
        <v>82</v>
      </c>
      <c r="CE921" s="13"/>
      <c r="CF921" s="13" t="s">
        <v>83</v>
      </c>
      <c r="CG921" s="3">
        <f>BO921</f>
        <v>45880</v>
      </c>
      <c r="CH921" s="4" t="str">
        <f>LEFT(BU921,(LEN(BU921)-2))</f>
        <v>1:30</v>
      </c>
      <c r="CI921" s="4" t="str">
        <f>LEFT(CH921)</f>
        <v>1</v>
      </c>
      <c r="CJ921" s="4" t="str" cm="1">
        <f t="array" ref="CJ921">_xlfn.IFS(CI921 = "1","13",CI921 = "2","14",CI921 = "3","15",CI921 = "4","16",CI921 &gt; 4,CI921)</f>
        <v>13</v>
      </c>
      <c r="CK921" s="4" t="str">
        <f>RIGHT(CH921,2)</f>
        <v>30</v>
      </c>
      <c r="CL921" s="5" t="str">
        <f>_xlfn.CONCAT(CJ921,":",CK921)</f>
        <v>13:30</v>
      </c>
      <c r="CM921" s="9">
        <f>CG921</f>
        <v>45880</v>
      </c>
      <c r="CN921" s="10">
        <f>CM921</f>
        <v>45880</v>
      </c>
      <c r="CO921" s="10">
        <f>CN921+TIME(CJ921,CK921,CK921)</f>
        <v>45880.562847222223</v>
      </c>
      <c r="CP921" s="10">
        <f>CO921+TIME(0,30,0)</f>
        <v>45880.583680555559</v>
      </c>
    </row>
    <row r="922" spans="1:94" x14ac:dyDescent="0.25">
      <c r="A922" s="7">
        <v>45880</v>
      </c>
      <c r="B922" s="8" t="s">
        <v>101</v>
      </c>
      <c r="C922" s="8" t="s">
        <v>107</v>
      </c>
      <c r="D922" s="8">
        <v>9504585</v>
      </c>
      <c r="E922" s="8" t="s">
        <v>75</v>
      </c>
      <c r="F922" s="8">
        <v>29947</v>
      </c>
      <c r="G922" s="8" t="s">
        <v>91</v>
      </c>
      <c r="H922" s="8" t="s">
        <v>92</v>
      </c>
      <c r="I922" s="8" t="s">
        <v>78</v>
      </c>
      <c r="J922" s="8" t="s">
        <v>79</v>
      </c>
      <c r="K922" s="8">
        <v>29940</v>
      </c>
      <c r="L922" s="8" t="s">
        <v>80</v>
      </c>
      <c r="M922" s="8" t="s">
        <v>81</v>
      </c>
      <c r="N922" s="8">
        <v>29941</v>
      </c>
      <c r="O922" s="8"/>
      <c r="P922" s="8" t="s">
        <v>82</v>
      </c>
      <c r="Q922" s="8"/>
      <c r="R922" s="8" t="s">
        <v>83</v>
      </c>
      <c r="S922" s="3">
        <f>A922</f>
        <v>45880</v>
      </c>
      <c r="T922" s="4" t="str">
        <f>LEFT(G922,(LEN(G922)-2))</f>
        <v>12:00</v>
      </c>
      <c r="U922" s="4" t="str">
        <f t="shared" si="98"/>
        <v>1</v>
      </c>
      <c r="V922" s="4" t="str" cm="1">
        <f t="array" ref="V922">_xlfn.IFS(U922 = "1","13",U922 = "2","14",U922 = "3","15",U922 = "4","16",U922 &gt; 4,U922)</f>
        <v>13</v>
      </c>
      <c r="W922" s="4" t="str">
        <f t="shared" si="99"/>
        <v>00</v>
      </c>
      <c r="X922" s="5" t="str">
        <f t="shared" si="100"/>
        <v>13:00</v>
      </c>
      <c r="Y922" s="9">
        <f t="shared" si="101"/>
        <v>45880</v>
      </c>
      <c r="Z922" s="10">
        <f t="shared" si="102"/>
        <v>45880</v>
      </c>
      <c r="AA922" s="10">
        <f t="shared" si="103"/>
        <v>45880.541666666664</v>
      </c>
      <c r="AB922" s="10">
        <f t="shared" si="104"/>
        <v>45880.5625</v>
      </c>
      <c r="AC922" s="11">
        <f>AA922</f>
        <v>45880.541666666664</v>
      </c>
      <c r="AD922" s="11">
        <f>AB922</f>
        <v>45880.5625</v>
      </c>
      <c r="AE922">
        <v>0</v>
      </c>
      <c r="AF922">
        <v>0</v>
      </c>
      <c r="AH922" t="str">
        <f>H922</f>
        <v>TCT LUNCH 12:15- 12:45</v>
      </c>
      <c r="AI922" t="str">
        <f>C922</f>
        <v>OakLawn103</v>
      </c>
      <c r="AJ922" t="str">
        <f>AH922</f>
        <v>TCT LUNCH 12:15- 12:45</v>
      </c>
      <c r="AM922" t="s">
        <v>39</v>
      </c>
      <c r="AS922" t="str">
        <f>B922</f>
        <v>Monday</v>
      </c>
      <c r="AV922" t="s">
        <v>41</v>
      </c>
      <c r="BO922" s="12">
        <v>45880</v>
      </c>
      <c r="BP922" s="13" t="s">
        <v>101</v>
      </c>
      <c r="BQ922" s="13" t="s">
        <v>109</v>
      </c>
      <c r="BR922" s="13">
        <v>9504589</v>
      </c>
      <c r="BS922" s="13" t="s">
        <v>75</v>
      </c>
      <c r="BT922" s="13">
        <v>29948</v>
      </c>
      <c r="BU922" s="13" t="s">
        <v>88</v>
      </c>
      <c r="BV922" s="13" t="s">
        <v>77</v>
      </c>
      <c r="BW922" s="13" t="s">
        <v>78</v>
      </c>
      <c r="BX922" s="13" t="s">
        <v>79</v>
      </c>
      <c r="BY922" s="13">
        <v>29940</v>
      </c>
      <c r="BZ922" s="13" t="s">
        <v>80</v>
      </c>
      <c r="CA922" s="13" t="s">
        <v>81</v>
      </c>
      <c r="CB922" s="13">
        <v>29941</v>
      </c>
      <c r="CC922" s="13"/>
      <c r="CD922" s="13" t="s">
        <v>82</v>
      </c>
      <c r="CE922" s="13"/>
      <c r="CF922" s="13" t="s">
        <v>83</v>
      </c>
      <c r="CG922" s="3">
        <f>BO922</f>
        <v>45880</v>
      </c>
      <c r="CH922" s="4" t="str">
        <f>LEFT(BU922,(LEN(BU922)-2))</f>
        <v>10:30</v>
      </c>
      <c r="CI922" s="4" t="str">
        <f>LEFT(CH922)</f>
        <v>1</v>
      </c>
      <c r="CJ922" s="4" t="str" cm="1">
        <f t="array" ref="CJ922">_xlfn.IFS(CI922 = "1","13",CI922 = "2","14",CI922 = "3","15",CI922 = "4","16",CI922 &gt; 4,CI922)</f>
        <v>13</v>
      </c>
      <c r="CK922" s="4" t="str">
        <f>RIGHT(CH922,2)</f>
        <v>30</v>
      </c>
      <c r="CL922" s="5" t="str">
        <f>_xlfn.CONCAT(CJ922,":",CK922)</f>
        <v>13:30</v>
      </c>
      <c r="CM922" s="9">
        <f>CG922</f>
        <v>45880</v>
      </c>
      <c r="CN922" s="10">
        <f>CM922</f>
        <v>45880</v>
      </c>
      <c r="CO922" s="10">
        <f>CN922+TIME(CJ922,CK922,CK922)</f>
        <v>45880.562847222223</v>
      </c>
      <c r="CP922" s="10">
        <f>CO922+TIME(0,30,0)</f>
        <v>45880.583680555559</v>
      </c>
    </row>
    <row r="923" spans="1:94" x14ac:dyDescent="0.25">
      <c r="A923" s="12">
        <v>45880</v>
      </c>
      <c r="B923" s="13" t="s">
        <v>101</v>
      </c>
      <c r="C923" s="13" t="s">
        <v>107</v>
      </c>
      <c r="D923" s="13">
        <v>9504585</v>
      </c>
      <c r="E923" s="13" t="s">
        <v>75</v>
      </c>
      <c r="F923" s="13">
        <v>29947</v>
      </c>
      <c r="G923" s="13" t="s">
        <v>93</v>
      </c>
      <c r="H923" s="13" t="s">
        <v>92</v>
      </c>
      <c r="I923" s="13" t="s">
        <v>78</v>
      </c>
      <c r="J923" s="13" t="s">
        <v>79</v>
      </c>
      <c r="K923" s="13">
        <v>29940</v>
      </c>
      <c r="L923" s="13" t="s">
        <v>80</v>
      </c>
      <c r="M923" s="13" t="s">
        <v>81</v>
      </c>
      <c r="N923" s="13">
        <v>29941</v>
      </c>
      <c r="O923" s="13"/>
      <c r="P923" s="13" t="s">
        <v>82</v>
      </c>
      <c r="Q923" s="13"/>
      <c r="R923" s="13" t="s">
        <v>83</v>
      </c>
      <c r="S923" s="3">
        <f>A923</f>
        <v>45880</v>
      </c>
      <c r="T923" s="4" t="str">
        <f>LEFT(G923,(LEN(G923)-2))</f>
        <v>12:30</v>
      </c>
      <c r="U923" s="4" t="str">
        <f t="shared" si="98"/>
        <v>1</v>
      </c>
      <c r="V923" s="4" t="str" cm="1">
        <f t="array" ref="V923">_xlfn.IFS(U923 = "1","13",U923 = "2","14",U923 = "3","15",U923 = "4","16",U923 &gt; 4,U923)</f>
        <v>13</v>
      </c>
      <c r="W923" s="4" t="str">
        <f t="shared" si="99"/>
        <v>30</v>
      </c>
      <c r="X923" s="5" t="str">
        <f t="shared" si="100"/>
        <v>13:30</v>
      </c>
      <c r="Y923" s="9">
        <f t="shared" si="101"/>
        <v>45880</v>
      </c>
      <c r="Z923" s="10">
        <f t="shared" si="102"/>
        <v>45880</v>
      </c>
      <c r="AA923" s="10">
        <f t="shared" si="103"/>
        <v>45880.562847222223</v>
      </c>
      <c r="AB923" s="10">
        <f t="shared" si="104"/>
        <v>45880.583680555559</v>
      </c>
      <c r="AC923" s="11">
        <f>AA923</f>
        <v>45880.562847222223</v>
      </c>
      <c r="AD923" s="11">
        <f>AB923</f>
        <v>45880.583680555559</v>
      </c>
      <c r="AE923">
        <v>0</v>
      </c>
      <c r="AF923">
        <v>0</v>
      </c>
      <c r="AH923" t="str">
        <f>H923</f>
        <v>TCT LUNCH 12:15- 12:45</v>
      </c>
      <c r="AI923" t="str">
        <f>C923</f>
        <v>OakLawn103</v>
      </c>
      <c r="AJ923" t="str">
        <f>AH923</f>
        <v>TCT LUNCH 12:15- 12:45</v>
      </c>
      <c r="AM923" t="s">
        <v>39</v>
      </c>
      <c r="AS923" t="str">
        <f>B923</f>
        <v>Monday</v>
      </c>
      <c r="AV923" t="s">
        <v>41</v>
      </c>
      <c r="BO923" s="12">
        <v>45880</v>
      </c>
      <c r="BP923" s="13" t="s">
        <v>101</v>
      </c>
      <c r="BQ923" s="13" t="s">
        <v>109</v>
      </c>
      <c r="BR923" s="13">
        <v>9504589</v>
      </c>
      <c r="BS923" s="13" t="s">
        <v>75</v>
      </c>
      <c r="BT923" s="13">
        <v>29948</v>
      </c>
      <c r="BU923" s="13" t="s">
        <v>90</v>
      </c>
      <c r="BV923" s="13" t="s">
        <v>113</v>
      </c>
      <c r="BW923" s="13" t="s">
        <v>78</v>
      </c>
      <c r="BX923" s="13" t="s">
        <v>79</v>
      </c>
      <c r="BY923" s="13">
        <v>29940</v>
      </c>
      <c r="BZ923" s="13" t="s">
        <v>80</v>
      </c>
      <c r="CA923" s="13" t="s">
        <v>81</v>
      </c>
      <c r="CB923" s="13">
        <v>29941</v>
      </c>
      <c r="CC923" s="13"/>
      <c r="CD923" s="13" t="s">
        <v>82</v>
      </c>
      <c r="CE923" s="13"/>
      <c r="CF923" s="13" t="s">
        <v>83</v>
      </c>
      <c r="CG923" s="3">
        <f>BO923</f>
        <v>45880</v>
      </c>
      <c r="CH923" s="4" t="str">
        <f>LEFT(BU923,(LEN(BU923)-2))</f>
        <v>11:30</v>
      </c>
      <c r="CI923" s="4" t="str">
        <f>LEFT(CH923)</f>
        <v>1</v>
      </c>
      <c r="CJ923" s="4" t="str" cm="1">
        <f t="array" ref="CJ923">_xlfn.IFS(CI923 = "1","13",CI923 = "2","14",CI923 = "3","15",CI923 = "4","16",CI923 &gt; 4,CI923)</f>
        <v>13</v>
      </c>
      <c r="CK923" s="4" t="str">
        <f>RIGHT(CH923,2)</f>
        <v>30</v>
      </c>
      <c r="CL923" s="5" t="str">
        <f>_xlfn.CONCAT(CJ923,":",CK923)</f>
        <v>13:30</v>
      </c>
      <c r="CM923" s="9">
        <f>CG923</f>
        <v>45880</v>
      </c>
      <c r="CN923" s="10">
        <f>CM923</f>
        <v>45880</v>
      </c>
      <c r="CO923" s="10">
        <f>CN923+TIME(CJ923,CK923,CK923)</f>
        <v>45880.562847222223</v>
      </c>
      <c r="CP923" s="10">
        <f>CO923+TIME(0,30,0)</f>
        <v>45880.583680555559</v>
      </c>
    </row>
    <row r="924" spans="1:94" x14ac:dyDescent="0.25">
      <c r="A924" s="7">
        <v>45880</v>
      </c>
      <c r="B924" s="8" t="s">
        <v>101</v>
      </c>
      <c r="C924" s="8" t="s">
        <v>107</v>
      </c>
      <c r="D924" s="8">
        <v>9504585</v>
      </c>
      <c r="E924" s="8" t="s">
        <v>75</v>
      </c>
      <c r="F924" s="8">
        <v>29947</v>
      </c>
      <c r="G924" s="8" t="s">
        <v>94</v>
      </c>
      <c r="H924" s="8" t="s">
        <v>77</v>
      </c>
      <c r="I924" s="8" t="s">
        <v>78</v>
      </c>
      <c r="J924" s="8" t="s">
        <v>79</v>
      </c>
      <c r="K924" s="8">
        <v>29940</v>
      </c>
      <c r="L924" s="8" t="s">
        <v>80</v>
      </c>
      <c r="M924" s="8" t="s">
        <v>81</v>
      </c>
      <c r="N924" s="8">
        <v>29941</v>
      </c>
      <c r="O924" s="8"/>
      <c r="P924" s="8" t="s">
        <v>82</v>
      </c>
      <c r="Q924" s="8"/>
      <c r="R924" s="8" t="s">
        <v>83</v>
      </c>
      <c r="S924" s="3">
        <f>A924</f>
        <v>45880</v>
      </c>
      <c r="T924" s="4" t="str">
        <f>LEFT(G924,(LEN(G924)-2))</f>
        <v>1:00</v>
      </c>
      <c r="U924" s="4" t="str">
        <f t="shared" si="98"/>
        <v>1</v>
      </c>
      <c r="V924" s="4" t="str" cm="1">
        <f t="array" ref="V924">_xlfn.IFS(U924 = "1","13",U924 = "2","14",U924 = "3","15",U924 = "4","16",U924 &gt; 4,U924)</f>
        <v>13</v>
      </c>
      <c r="W924" s="4" t="str">
        <f t="shared" si="99"/>
        <v>00</v>
      </c>
      <c r="X924" s="5" t="str">
        <f t="shared" si="100"/>
        <v>13:00</v>
      </c>
      <c r="Y924" s="9">
        <f t="shared" si="101"/>
        <v>45880</v>
      </c>
      <c r="Z924" s="10">
        <f t="shared" si="102"/>
        <v>45880</v>
      </c>
      <c r="AA924" s="10">
        <f t="shared" si="103"/>
        <v>45880.541666666664</v>
      </c>
      <c r="AB924" s="10">
        <f t="shared" si="104"/>
        <v>45880.5625</v>
      </c>
      <c r="AC924" s="11">
        <f>AA924</f>
        <v>45880.541666666664</v>
      </c>
      <c r="AD924" s="11">
        <f>AB924</f>
        <v>45880.5625</v>
      </c>
      <c r="AE924">
        <v>0</v>
      </c>
      <c r="AF924">
        <v>0</v>
      </c>
      <c r="AH924" t="str">
        <f>H924</f>
        <v>AVAILABLE</v>
      </c>
      <c r="AI924" t="str">
        <f>C924</f>
        <v>OakLawn103</v>
      </c>
      <c r="AJ924" t="str">
        <f>AH924</f>
        <v>AVAILABLE</v>
      </c>
      <c r="AM924" t="s">
        <v>39</v>
      </c>
      <c r="AS924" t="str">
        <f>B924</f>
        <v>Monday</v>
      </c>
      <c r="AV924" t="s">
        <v>41</v>
      </c>
      <c r="BO924" s="12">
        <v>45880</v>
      </c>
      <c r="BP924" s="13" t="s">
        <v>101</v>
      </c>
      <c r="BQ924" s="13" t="s">
        <v>109</v>
      </c>
      <c r="BR924" s="13">
        <v>9504589</v>
      </c>
      <c r="BS924" s="13" t="s">
        <v>75</v>
      </c>
      <c r="BT924" s="13">
        <v>29948</v>
      </c>
      <c r="BU924" s="13" t="s">
        <v>93</v>
      </c>
      <c r="BV924" s="13" t="s">
        <v>92</v>
      </c>
      <c r="BW924" s="13" t="s">
        <v>78</v>
      </c>
      <c r="BX924" s="13" t="s">
        <v>79</v>
      </c>
      <c r="BY924" s="13">
        <v>29940</v>
      </c>
      <c r="BZ924" s="13" t="s">
        <v>80</v>
      </c>
      <c r="CA924" s="13" t="s">
        <v>81</v>
      </c>
      <c r="CB924" s="13">
        <v>29941</v>
      </c>
      <c r="CC924" s="13"/>
      <c r="CD924" s="13" t="s">
        <v>82</v>
      </c>
      <c r="CE924" s="13"/>
      <c r="CF924" s="13" t="s">
        <v>83</v>
      </c>
      <c r="CG924" s="3">
        <f>BO924</f>
        <v>45880</v>
      </c>
      <c r="CH924" s="4" t="str">
        <f>LEFT(BU924,(LEN(BU924)-2))</f>
        <v>12:30</v>
      </c>
      <c r="CI924" s="4" t="str">
        <f>LEFT(CH924)</f>
        <v>1</v>
      </c>
      <c r="CJ924" s="4" t="str" cm="1">
        <f t="array" ref="CJ924">_xlfn.IFS(CI924 = "1","13",CI924 = "2","14",CI924 = "3","15",CI924 = "4","16",CI924 &gt; 4,CI924)</f>
        <v>13</v>
      </c>
      <c r="CK924" s="4" t="str">
        <f>RIGHT(CH924,2)</f>
        <v>30</v>
      </c>
      <c r="CL924" s="5" t="str">
        <f>_xlfn.CONCAT(CJ924,":",CK924)</f>
        <v>13:30</v>
      </c>
      <c r="CM924" s="9">
        <f>CG924</f>
        <v>45880</v>
      </c>
      <c r="CN924" s="10">
        <f>CM924</f>
        <v>45880</v>
      </c>
      <c r="CO924" s="10">
        <f>CN924+TIME(CJ924,CK924,CK924)</f>
        <v>45880.562847222223</v>
      </c>
      <c r="CP924" s="10">
        <f>CO924+TIME(0,30,0)</f>
        <v>45880.583680555559</v>
      </c>
    </row>
    <row r="925" spans="1:94" x14ac:dyDescent="0.25">
      <c r="A925" s="12">
        <v>45880</v>
      </c>
      <c r="B925" s="13" t="s">
        <v>101</v>
      </c>
      <c r="C925" s="13" t="s">
        <v>107</v>
      </c>
      <c r="D925" s="13">
        <v>9504585</v>
      </c>
      <c r="E925" s="13" t="s">
        <v>75</v>
      </c>
      <c r="F925" s="13">
        <v>29947</v>
      </c>
      <c r="G925" s="13" t="s">
        <v>95</v>
      </c>
      <c r="H925" s="13" t="s">
        <v>77</v>
      </c>
      <c r="I925" s="13" t="s">
        <v>78</v>
      </c>
      <c r="J925" s="13" t="s">
        <v>79</v>
      </c>
      <c r="K925" s="13">
        <v>29940</v>
      </c>
      <c r="L925" s="13" t="s">
        <v>80</v>
      </c>
      <c r="M925" s="13" t="s">
        <v>81</v>
      </c>
      <c r="N925" s="13">
        <v>29941</v>
      </c>
      <c r="O925" s="13"/>
      <c r="P925" s="13" t="s">
        <v>82</v>
      </c>
      <c r="Q925" s="13"/>
      <c r="R925" s="13" t="s">
        <v>83</v>
      </c>
      <c r="S925" s="3">
        <f>A925</f>
        <v>45880</v>
      </c>
      <c r="T925" s="4" t="str">
        <f>LEFT(G925,(LEN(G925)-2))</f>
        <v>1:30</v>
      </c>
      <c r="U925" s="4" t="str">
        <f t="shared" si="98"/>
        <v>1</v>
      </c>
      <c r="V925" s="4" t="str" cm="1">
        <f t="array" ref="V925">_xlfn.IFS(U925 = "1","13",U925 = "2","14",U925 = "3","15",U925 = "4","16",U925 &gt; 4,U925)</f>
        <v>13</v>
      </c>
      <c r="W925" s="4" t="str">
        <f t="shared" si="99"/>
        <v>30</v>
      </c>
      <c r="X925" s="5" t="str">
        <f t="shared" si="100"/>
        <v>13:30</v>
      </c>
      <c r="Y925" s="9">
        <f t="shared" si="101"/>
        <v>45880</v>
      </c>
      <c r="Z925" s="10">
        <f t="shared" si="102"/>
        <v>45880</v>
      </c>
      <c r="AA925" s="10">
        <f t="shared" si="103"/>
        <v>45880.562847222223</v>
      </c>
      <c r="AB925" s="10">
        <f t="shared" si="104"/>
        <v>45880.583680555559</v>
      </c>
      <c r="AC925" s="11">
        <f>AA925</f>
        <v>45880.562847222223</v>
      </c>
      <c r="AD925" s="11">
        <f>AB925</f>
        <v>45880.583680555559</v>
      </c>
      <c r="AE925">
        <v>0</v>
      </c>
      <c r="AF925">
        <v>0</v>
      </c>
      <c r="AH925" t="str">
        <f>H925</f>
        <v>AVAILABLE</v>
      </c>
      <c r="AI925" t="str">
        <f>C925</f>
        <v>OakLawn103</v>
      </c>
      <c r="AJ925" t="str">
        <f>AH925</f>
        <v>AVAILABLE</v>
      </c>
      <c r="AM925" t="s">
        <v>39</v>
      </c>
      <c r="AS925" t="str">
        <f>B925</f>
        <v>Monday</v>
      </c>
      <c r="AV925" t="s">
        <v>41</v>
      </c>
      <c r="BO925" s="12">
        <v>45880</v>
      </c>
      <c r="BP925" s="13" t="s">
        <v>101</v>
      </c>
      <c r="BQ925" s="13" t="s">
        <v>109</v>
      </c>
      <c r="BR925" s="13">
        <v>9504589</v>
      </c>
      <c r="BS925" s="13" t="s">
        <v>75</v>
      </c>
      <c r="BT925" s="13">
        <v>29948</v>
      </c>
      <c r="BU925" s="13" t="s">
        <v>95</v>
      </c>
      <c r="BV925" s="13" t="s">
        <v>77</v>
      </c>
      <c r="BW925" s="13" t="s">
        <v>78</v>
      </c>
      <c r="BX925" s="13" t="s">
        <v>79</v>
      </c>
      <c r="BY925" s="13">
        <v>29940</v>
      </c>
      <c r="BZ925" s="13" t="s">
        <v>80</v>
      </c>
      <c r="CA925" s="13" t="s">
        <v>81</v>
      </c>
      <c r="CB925" s="13">
        <v>29941</v>
      </c>
      <c r="CC925" s="13"/>
      <c r="CD925" s="13" t="s">
        <v>82</v>
      </c>
      <c r="CE925" s="13"/>
      <c r="CF925" s="13" t="s">
        <v>83</v>
      </c>
      <c r="CG925" s="3">
        <f>BO925</f>
        <v>45880</v>
      </c>
      <c r="CH925" s="4" t="str">
        <f>LEFT(BU925,(LEN(BU925)-2))</f>
        <v>1:30</v>
      </c>
      <c r="CI925" s="4" t="str">
        <f>LEFT(CH925)</f>
        <v>1</v>
      </c>
      <c r="CJ925" s="4" t="str" cm="1">
        <f t="array" ref="CJ925">_xlfn.IFS(CI925 = "1","13",CI925 = "2","14",CI925 = "3","15",CI925 = "4","16",CI925 &gt; 4,CI925)</f>
        <v>13</v>
      </c>
      <c r="CK925" s="4" t="str">
        <f>RIGHT(CH925,2)</f>
        <v>30</v>
      </c>
      <c r="CL925" s="5" t="str">
        <f>_xlfn.CONCAT(CJ925,":",CK925)</f>
        <v>13:30</v>
      </c>
      <c r="CM925" s="9">
        <f>CG925</f>
        <v>45880</v>
      </c>
      <c r="CN925" s="10">
        <f>CM925</f>
        <v>45880</v>
      </c>
      <c r="CO925" s="10">
        <f>CN925+TIME(CJ925,CK925,CK925)</f>
        <v>45880.562847222223</v>
      </c>
      <c r="CP925" s="10">
        <f>CO925+TIME(0,30,0)</f>
        <v>45880.583680555559</v>
      </c>
    </row>
    <row r="926" spans="1:94" ht="15.75" x14ac:dyDescent="0.25">
      <c r="A926" s="7">
        <v>45880</v>
      </c>
      <c r="B926" s="8" t="s">
        <v>101</v>
      </c>
      <c r="C926" s="8" t="s">
        <v>107</v>
      </c>
      <c r="D926" s="8">
        <v>9504585</v>
      </c>
      <c r="E926" s="8" t="s">
        <v>75</v>
      </c>
      <c r="F926" s="8">
        <v>29947</v>
      </c>
      <c r="G926" s="8" t="s">
        <v>97</v>
      </c>
      <c r="H926" s="8" t="s">
        <v>77</v>
      </c>
      <c r="I926" s="8" t="s">
        <v>78</v>
      </c>
      <c r="J926" s="8" t="s">
        <v>79</v>
      </c>
      <c r="K926" s="8">
        <v>29940</v>
      </c>
      <c r="L926" s="8" t="s">
        <v>80</v>
      </c>
      <c r="M926" s="8" t="s">
        <v>81</v>
      </c>
      <c r="N926" s="8">
        <v>29941</v>
      </c>
      <c r="O926" s="8"/>
      <c r="P926" s="8" t="s">
        <v>82</v>
      </c>
      <c r="Q926" s="8"/>
      <c r="R926" s="8" t="s">
        <v>83</v>
      </c>
      <c r="S926" s="3">
        <f>A926</f>
        <v>45880</v>
      </c>
      <c r="T926" s="4" t="str">
        <f>LEFT(G926,(LEN(G926)-2))</f>
        <v>2:00</v>
      </c>
      <c r="U926" s="4" t="str">
        <f t="shared" si="98"/>
        <v>2</v>
      </c>
      <c r="V926" s="4" t="str" cm="1">
        <f t="array" ref="V926">_xlfn.IFS(U926 = "1","13",U926 = "2","14",U926 = "3","15",U926 = "4","16",U926 &gt; 4,U926)</f>
        <v>14</v>
      </c>
      <c r="W926" s="4" t="str">
        <f t="shared" si="99"/>
        <v>00</v>
      </c>
      <c r="X926" s="5" t="str">
        <f t="shared" si="100"/>
        <v>14:00</v>
      </c>
      <c r="Y926" s="9">
        <f t="shared" si="101"/>
        <v>45880</v>
      </c>
      <c r="Z926" s="10">
        <f t="shared" si="102"/>
        <v>45880</v>
      </c>
      <c r="AA926" s="10">
        <f t="shared" si="103"/>
        <v>45880.583333333336</v>
      </c>
      <c r="AB926" s="10">
        <f t="shared" si="104"/>
        <v>45880.604166666672</v>
      </c>
      <c r="AC926" s="11">
        <f>AA926</f>
        <v>45880.583333333336</v>
      </c>
      <c r="AD926" s="11">
        <f>AB926</f>
        <v>45880.604166666672</v>
      </c>
      <c r="AE926">
        <v>0</v>
      </c>
      <c r="AF926">
        <v>0</v>
      </c>
      <c r="AH926" t="str">
        <f>H926</f>
        <v>AVAILABLE</v>
      </c>
      <c r="AI926" t="str">
        <f>C926</f>
        <v>OakLawn103</v>
      </c>
      <c r="AJ926" t="str">
        <f>AH926</f>
        <v>AVAILABLE</v>
      </c>
      <c r="AM926" t="s">
        <v>39</v>
      </c>
      <c r="AS926" t="str">
        <f>B926</f>
        <v>Monday</v>
      </c>
      <c r="AV926" t="s">
        <v>41</v>
      </c>
      <c r="BO926" s="16">
        <v>45880</v>
      </c>
      <c r="BP926" s="17" t="s">
        <v>101</v>
      </c>
      <c r="BQ926" s="17" t="s">
        <v>115</v>
      </c>
      <c r="BR926" s="17">
        <v>9504574</v>
      </c>
      <c r="BS926" s="17" t="s">
        <v>75</v>
      </c>
      <c r="BT926" s="17">
        <v>29944</v>
      </c>
      <c r="BU926" s="17" t="s">
        <v>88</v>
      </c>
      <c r="BV926" s="17" t="s">
        <v>116</v>
      </c>
      <c r="BW926" s="17" t="s">
        <v>78</v>
      </c>
      <c r="BX926" s="17" t="s">
        <v>79</v>
      </c>
      <c r="BY926" s="17">
        <v>29940</v>
      </c>
      <c r="BZ926" s="17" t="s">
        <v>80</v>
      </c>
      <c r="CA926" s="17" t="s">
        <v>81</v>
      </c>
      <c r="CB926" s="17">
        <v>29941</v>
      </c>
      <c r="CC926" s="17"/>
      <c r="CD926" s="17" t="s">
        <v>82</v>
      </c>
      <c r="CE926" s="17"/>
      <c r="CF926" s="17" t="s">
        <v>83</v>
      </c>
      <c r="CG926" s="3">
        <f>BO926</f>
        <v>45880</v>
      </c>
      <c r="CH926" s="4" t="str">
        <f>LEFT(BU926,(LEN(BU926)-2))</f>
        <v>10:30</v>
      </c>
      <c r="CI926" s="4" t="str">
        <f>LEFT(CH926)</f>
        <v>1</v>
      </c>
      <c r="CJ926" s="4" t="str" cm="1">
        <f t="array" ref="CJ926">_xlfn.IFS(CI926 = "1","13",CI926 = "2","14",CI926 = "3","15",CI926 = "4","16",CI926 &gt; 4,CI926)</f>
        <v>13</v>
      </c>
      <c r="CK926" s="4" t="str">
        <f>RIGHT(CH926,2)</f>
        <v>30</v>
      </c>
      <c r="CL926" s="5" t="str">
        <f>_xlfn.CONCAT(CJ926,":",CK926)</f>
        <v>13:30</v>
      </c>
      <c r="CM926" s="9">
        <f>CG926</f>
        <v>45880</v>
      </c>
      <c r="CN926" s="10">
        <f>CM926</f>
        <v>45880</v>
      </c>
      <c r="CO926" s="10">
        <f>CN926+TIME(CJ926,CK926,CK926)</f>
        <v>45880.562847222223</v>
      </c>
      <c r="CP926" s="10">
        <f>CO926+TIME(0,30,0)</f>
        <v>45880.583680555559</v>
      </c>
    </row>
    <row r="927" spans="1:94" ht="15.75" x14ac:dyDescent="0.25">
      <c r="A927" s="12">
        <v>45880</v>
      </c>
      <c r="B927" s="13" t="s">
        <v>101</v>
      </c>
      <c r="C927" s="13" t="s">
        <v>107</v>
      </c>
      <c r="D927" s="13">
        <v>9504585</v>
      </c>
      <c r="E927" s="13" t="s">
        <v>75</v>
      </c>
      <c r="F927" s="13">
        <v>29947</v>
      </c>
      <c r="G927" s="13" t="s">
        <v>98</v>
      </c>
      <c r="H927" s="13" t="s">
        <v>77</v>
      </c>
      <c r="I927" s="13" t="s">
        <v>78</v>
      </c>
      <c r="J927" s="13" t="s">
        <v>79</v>
      </c>
      <c r="K927" s="13">
        <v>29940</v>
      </c>
      <c r="L927" s="13" t="s">
        <v>80</v>
      </c>
      <c r="M927" s="13" t="s">
        <v>81</v>
      </c>
      <c r="N927" s="13">
        <v>29941</v>
      </c>
      <c r="O927" s="13"/>
      <c r="P927" s="13" t="s">
        <v>82</v>
      </c>
      <c r="Q927" s="13"/>
      <c r="R927" s="13" t="s">
        <v>83</v>
      </c>
      <c r="S927" s="3">
        <f>A927</f>
        <v>45880</v>
      </c>
      <c r="T927" s="4" t="str">
        <f>LEFT(G927,(LEN(G927)-2))</f>
        <v>2:30</v>
      </c>
      <c r="U927" s="4" t="str">
        <f t="shared" si="98"/>
        <v>2</v>
      </c>
      <c r="V927" s="4" t="str" cm="1">
        <f t="array" ref="V927">_xlfn.IFS(U927 = "1","13",U927 = "2","14",U927 = "3","15",U927 = "4","16",U927 &gt; 4,U927)</f>
        <v>14</v>
      </c>
      <c r="W927" s="4" t="str">
        <f t="shared" si="99"/>
        <v>30</v>
      </c>
      <c r="X927" s="5" t="str">
        <f t="shared" si="100"/>
        <v>14:30</v>
      </c>
      <c r="Y927" s="9">
        <f t="shared" si="101"/>
        <v>45880</v>
      </c>
      <c r="Z927" s="10">
        <f t="shared" si="102"/>
        <v>45880</v>
      </c>
      <c r="AA927" s="10">
        <f t="shared" si="103"/>
        <v>45880.604513888888</v>
      </c>
      <c r="AB927" s="10">
        <f t="shared" si="104"/>
        <v>45880.625347222223</v>
      </c>
      <c r="AC927" s="11">
        <f>AA927</f>
        <v>45880.604513888888</v>
      </c>
      <c r="AD927" s="11">
        <f>AB927</f>
        <v>45880.625347222223</v>
      </c>
      <c r="AE927">
        <v>0</v>
      </c>
      <c r="AF927">
        <v>0</v>
      </c>
      <c r="AH927" t="str">
        <f>H927</f>
        <v>AVAILABLE</v>
      </c>
      <c r="AI927" t="str">
        <f>C927</f>
        <v>OakLawn103</v>
      </c>
      <c r="AJ927" t="str">
        <f>AH927</f>
        <v>AVAILABLE</v>
      </c>
      <c r="AM927" t="s">
        <v>39</v>
      </c>
      <c r="AS927" t="str">
        <f>B927</f>
        <v>Monday</v>
      </c>
      <c r="AV927" t="s">
        <v>41</v>
      </c>
      <c r="BO927" s="16">
        <v>45880</v>
      </c>
      <c r="BP927" s="17" t="s">
        <v>101</v>
      </c>
      <c r="BQ927" s="17" t="s">
        <v>115</v>
      </c>
      <c r="BR927" s="17">
        <v>9504574</v>
      </c>
      <c r="BS927" s="17" t="s">
        <v>75</v>
      </c>
      <c r="BT927" s="17">
        <v>29944</v>
      </c>
      <c r="BU927" s="17" t="s">
        <v>90</v>
      </c>
      <c r="BV927" s="17" t="s">
        <v>116</v>
      </c>
      <c r="BW927" s="17" t="s">
        <v>78</v>
      </c>
      <c r="BX927" s="17" t="s">
        <v>79</v>
      </c>
      <c r="BY927" s="17">
        <v>29940</v>
      </c>
      <c r="BZ927" s="17" t="s">
        <v>80</v>
      </c>
      <c r="CA927" s="17" t="s">
        <v>81</v>
      </c>
      <c r="CB927" s="17">
        <v>29941</v>
      </c>
      <c r="CC927" s="17"/>
      <c r="CD927" s="17" t="s">
        <v>82</v>
      </c>
      <c r="CE927" s="17"/>
      <c r="CF927" s="17" t="s">
        <v>83</v>
      </c>
      <c r="CG927" s="3">
        <f>BO927</f>
        <v>45880</v>
      </c>
      <c r="CH927" s="4" t="str">
        <f>LEFT(BU927,(LEN(BU927)-2))</f>
        <v>11:30</v>
      </c>
      <c r="CI927" s="4" t="str">
        <f>LEFT(CH927)</f>
        <v>1</v>
      </c>
      <c r="CJ927" s="4" t="str" cm="1">
        <f t="array" ref="CJ927">_xlfn.IFS(CI927 = "1","13",CI927 = "2","14",CI927 = "3","15",CI927 = "4","16",CI927 &gt; 4,CI927)</f>
        <v>13</v>
      </c>
      <c r="CK927" s="4" t="str">
        <f>RIGHT(CH927,2)</f>
        <v>30</v>
      </c>
      <c r="CL927" s="5" t="str">
        <f>_xlfn.CONCAT(CJ927,":",CK927)</f>
        <v>13:30</v>
      </c>
      <c r="CM927" s="9">
        <f>CG927</f>
        <v>45880</v>
      </c>
      <c r="CN927" s="10">
        <f>CM927</f>
        <v>45880</v>
      </c>
      <c r="CO927" s="10">
        <f>CN927+TIME(CJ927,CK927,CK927)</f>
        <v>45880.562847222223</v>
      </c>
      <c r="CP927" s="10">
        <f>CO927+TIME(0,30,0)</f>
        <v>45880.583680555559</v>
      </c>
    </row>
    <row r="928" spans="1:94" ht="15.75" x14ac:dyDescent="0.25">
      <c r="A928" s="7">
        <v>45880</v>
      </c>
      <c r="B928" s="8" t="s">
        <v>101</v>
      </c>
      <c r="C928" s="8" t="s">
        <v>107</v>
      </c>
      <c r="D928" s="8">
        <v>9504585</v>
      </c>
      <c r="E928" s="8" t="s">
        <v>75</v>
      </c>
      <c r="F928" s="8">
        <v>29947</v>
      </c>
      <c r="G928" s="8" t="s">
        <v>99</v>
      </c>
      <c r="H928" s="8" t="s">
        <v>77</v>
      </c>
      <c r="I928" s="8" t="s">
        <v>78</v>
      </c>
      <c r="J928" s="8" t="s">
        <v>79</v>
      </c>
      <c r="K928" s="8">
        <v>29940</v>
      </c>
      <c r="L928" s="8" t="s">
        <v>80</v>
      </c>
      <c r="M928" s="8" t="s">
        <v>81</v>
      </c>
      <c r="N928" s="8">
        <v>29941</v>
      </c>
      <c r="O928" s="8"/>
      <c r="P928" s="8" t="s">
        <v>82</v>
      </c>
      <c r="Q928" s="8"/>
      <c r="R928" s="8" t="s">
        <v>83</v>
      </c>
      <c r="S928" s="3">
        <f>A928</f>
        <v>45880</v>
      </c>
      <c r="T928" s="4" t="str">
        <f>LEFT(G928,(LEN(G928)-2))</f>
        <v>3:00</v>
      </c>
      <c r="U928" s="4" t="str">
        <f t="shared" si="98"/>
        <v>3</v>
      </c>
      <c r="V928" s="4" t="str" cm="1">
        <f t="array" ref="V928">_xlfn.IFS(U928 = "1","13",U928 = "2","14",U928 = "3","15",U928 = "4","16",U928 &gt; 4,U928)</f>
        <v>15</v>
      </c>
      <c r="W928" s="4" t="str">
        <f t="shared" si="99"/>
        <v>00</v>
      </c>
      <c r="X928" s="5" t="str">
        <f t="shared" si="100"/>
        <v>15:00</v>
      </c>
      <c r="Y928" s="9">
        <f t="shared" si="101"/>
        <v>45880</v>
      </c>
      <c r="Z928" s="10">
        <f t="shared" si="102"/>
        <v>45880</v>
      </c>
      <c r="AA928" s="10">
        <f t="shared" si="103"/>
        <v>45880.625</v>
      </c>
      <c r="AB928" s="10">
        <f t="shared" si="104"/>
        <v>45880.645833333336</v>
      </c>
      <c r="AC928" s="11">
        <f>AA928</f>
        <v>45880.625</v>
      </c>
      <c r="AD928" s="11">
        <f>AB928</f>
        <v>45880.645833333336</v>
      </c>
      <c r="AE928">
        <v>0</v>
      </c>
      <c r="AF928">
        <v>0</v>
      </c>
      <c r="AH928" t="str">
        <f>H928</f>
        <v>AVAILABLE</v>
      </c>
      <c r="AI928" t="str">
        <f>C928</f>
        <v>OakLawn103</v>
      </c>
      <c r="AJ928" t="str">
        <f>AH928</f>
        <v>AVAILABLE</v>
      </c>
      <c r="AM928" t="s">
        <v>39</v>
      </c>
      <c r="AS928" t="str">
        <f>B928</f>
        <v>Monday</v>
      </c>
      <c r="AV928" t="s">
        <v>41</v>
      </c>
      <c r="BO928" s="16">
        <v>45880</v>
      </c>
      <c r="BP928" s="17" t="s">
        <v>101</v>
      </c>
      <c r="BQ928" s="17" t="s">
        <v>115</v>
      </c>
      <c r="BR928" s="17">
        <v>9504574</v>
      </c>
      <c r="BS928" s="17" t="s">
        <v>75</v>
      </c>
      <c r="BT928" s="17">
        <v>29944</v>
      </c>
      <c r="BU928" s="17" t="s">
        <v>93</v>
      </c>
      <c r="BV928" s="17" t="s">
        <v>92</v>
      </c>
      <c r="BW928" s="17" t="s">
        <v>78</v>
      </c>
      <c r="BX928" s="17" t="s">
        <v>79</v>
      </c>
      <c r="BY928" s="17">
        <v>29940</v>
      </c>
      <c r="BZ928" s="17" t="s">
        <v>80</v>
      </c>
      <c r="CA928" s="17" t="s">
        <v>81</v>
      </c>
      <c r="CB928" s="17">
        <v>29941</v>
      </c>
      <c r="CC928" s="17"/>
      <c r="CD928" s="17" t="s">
        <v>82</v>
      </c>
      <c r="CE928" s="17"/>
      <c r="CF928" s="17" t="s">
        <v>83</v>
      </c>
      <c r="CG928" s="3">
        <f>BO928</f>
        <v>45880</v>
      </c>
      <c r="CH928" s="4" t="str">
        <f>LEFT(BU928,(LEN(BU928)-2))</f>
        <v>12:30</v>
      </c>
      <c r="CI928" s="4" t="str">
        <f>LEFT(CH928)</f>
        <v>1</v>
      </c>
      <c r="CJ928" s="4" t="str" cm="1">
        <f t="array" ref="CJ928">_xlfn.IFS(CI928 = "1","13",CI928 = "2","14",CI928 = "3","15",CI928 = "4","16",CI928 &gt; 4,CI928)</f>
        <v>13</v>
      </c>
      <c r="CK928" s="4" t="str">
        <f>RIGHT(CH928,2)</f>
        <v>30</v>
      </c>
      <c r="CL928" s="5" t="str">
        <f>_xlfn.CONCAT(CJ928,":",CK928)</f>
        <v>13:30</v>
      </c>
      <c r="CM928" s="9">
        <f>CG928</f>
        <v>45880</v>
      </c>
      <c r="CN928" s="10">
        <f>CM928</f>
        <v>45880</v>
      </c>
      <c r="CO928" s="10">
        <f>CN928+TIME(CJ928,CK928,CK928)</f>
        <v>45880.562847222223</v>
      </c>
      <c r="CP928" s="10">
        <f>CO928+TIME(0,30,0)</f>
        <v>45880.583680555559</v>
      </c>
    </row>
    <row r="929" spans="1:94" ht="15.75" x14ac:dyDescent="0.25">
      <c r="A929" s="12">
        <v>45880</v>
      </c>
      <c r="B929" s="13" t="s">
        <v>101</v>
      </c>
      <c r="C929" s="13" t="s">
        <v>107</v>
      </c>
      <c r="D929" s="13">
        <v>9504585</v>
      </c>
      <c r="E929" s="13" t="s">
        <v>75</v>
      </c>
      <c r="F929" s="13">
        <v>29947</v>
      </c>
      <c r="G929" s="13" t="s">
        <v>100</v>
      </c>
      <c r="H929" s="13" t="s">
        <v>77</v>
      </c>
      <c r="I929" s="13" t="s">
        <v>78</v>
      </c>
      <c r="J929" s="13" t="s">
        <v>79</v>
      </c>
      <c r="K929" s="13">
        <v>29940</v>
      </c>
      <c r="L929" s="13" t="s">
        <v>80</v>
      </c>
      <c r="M929" s="13" t="s">
        <v>81</v>
      </c>
      <c r="N929" s="13">
        <v>29941</v>
      </c>
      <c r="O929" s="13"/>
      <c r="P929" s="13" t="s">
        <v>82</v>
      </c>
      <c r="Q929" s="13"/>
      <c r="R929" s="13" t="s">
        <v>83</v>
      </c>
      <c r="S929" s="3">
        <f>A929</f>
        <v>45880</v>
      </c>
      <c r="T929" s="4" t="str">
        <f>LEFT(G929,(LEN(G929)-2))</f>
        <v>3:30</v>
      </c>
      <c r="U929" s="4" t="str">
        <f t="shared" si="98"/>
        <v>3</v>
      </c>
      <c r="V929" s="4" t="str" cm="1">
        <f t="array" ref="V929">_xlfn.IFS(U929 = "1","13",U929 = "2","14",U929 = "3","15",U929 = "4","16",U929 &gt; 4,U929)</f>
        <v>15</v>
      </c>
      <c r="W929" s="4" t="str">
        <f t="shared" si="99"/>
        <v>30</v>
      </c>
      <c r="X929" s="5" t="str">
        <f t="shared" si="100"/>
        <v>15:30</v>
      </c>
      <c r="Y929" s="9">
        <f t="shared" si="101"/>
        <v>45880</v>
      </c>
      <c r="Z929" s="10">
        <f t="shared" si="102"/>
        <v>45880</v>
      </c>
      <c r="AA929" s="10">
        <f t="shared" si="103"/>
        <v>45880.646180555559</v>
      </c>
      <c r="AB929" s="10">
        <f t="shared" si="104"/>
        <v>45880.667013888895</v>
      </c>
      <c r="AC929" s="11">
        <f>AA929</f>
        <v>45880.646180555559</v>
      </c>
      <c r="AD929" s="11">
        <f>AB929</f>
        <v>45880.667013888895</v>
      </c>
      <c r="AE929">
        <v>0</v>
      </c>
      <c r="AF929">
        <v>0</v>
      </c>
      <c r="AH929" t="str">
        <f>H929</f>
        <v>AVAILABLE</v>
      </c>
      <c r="AI929" t="str">
        <f>C929</f>
        <v>OakLawn103</v>
      </c>
      <c r="AJ929" t="str">
        <f>AH929</f>
        <v>AVAILABLE</v>
      </c>
      <c r="AM929" t="s">
        <v>39</v>
      </c>
      <c r="AS929" t="str">
        <f>B929</f>
        <v>Monday</v>
      </c>
      <c r="AV929" t="s">
        <v>41</v>
      </c>
      <c r="BO929" s="16">
        <v>45880</v>
      </c>
      <c r="BP929" s="17" t="s">
        <v>101</v>
      </c>
      <c r="BQ929" s="17" t="s">
        <v>115</v>
      </c>
      <c r="BR929" s="17">
        <v>9504574</v>
      </c>
      <c r="BS929" s="17" t="s">
        <v>75</v>
      </c>
      <c r="BT929" s="17">
        <v>29944</v>
      </c>
      <c r="BU929" s="17" t="s">
        <v>95</v>
      </c>
      <c r="BV929" s="17" t="s">
        <v>116</v>
      </c>
      <c r="BW929" s="17" t="s">
        <v>78</v>
      </c>
      <c r="BX929" s="17" t="s">
        <v>79</v>
      </c>
      <c r="BY929" s="17">
        <v>29940</v>
      </c>
      <c r="BZ929" s="17" t="s">
        <v>80</v>
      </c>
      <c r="CA929" s="17" t="s">
        <v>81</v>
      </c>
      <c r="CB929" s="17">
        <v>29941</v>
      </c>
      <c r="CC929" s="17"/>
      <c r="CD929" s="17" t="s">
        <v>82</v>
      </c>
      <c r="CE929" s="17"/>
      <c r="CF929" s="17" t="s">
        <v>83</v>
      </c>
      <c r="CG929" s="3">
        <f>BO929</f>
        <v>45880</v>
      </c>
      <c r="CH929" s="4" t="str">
        <f>LEFT(BU929,(LEN(BU929)-2))</f>
        <v>1:30</v>
      </c>
      <c r="CI929" s="4" t="str">
        <f>LEFT(CH929)</f>
        <v>1</v>
      </c>
      <c r="CJ929" s="4" t="str" cm="1">
        <f t="array" ref="CJ929">_xlfn.IFS(CI929 = "1","13",CI929 = "2","14",CI929 = "3","15",CI929 = "4","16",CI929 &gt; 4,CI929)</f>
        <v>13</v>
      </c>
      <c r="CK929" s="4" t="str">
        <f>RIGHT(CH929,2)</f>
        <v>30</v>
      </c>
      <c r="CL929" s="5" t="str">
        <f>_xlfn.CONCAT(CJ929,":",CK929)</f>
        <v>13:30</v>
      </c>
      <c r="CM929" s="9">
        <f>CG929</f>
        <v>45880</v>
      </c>
      <c r="CN929" s="10">
        <f>CM929</f>
        <v>45880</v>
      </c>
      <c r="CO929" s="10">
        <f>CN929+TIME(CJ929,CK929,CK929)</f>
        <v>45880.562847222223</v>
      </c>
      <c r="CP929" s="10">
        <f>CO929+TIME(0,30,0)</f>
        <v>45880.583680555559</v>
      </c>
    </row>
    <row r="930" spans="1:94" x14ac:dyDescent="0.25">
      <c r="A930" s="7">
        <v>45881</v>
      </c>
      <c r="B930" s="8" t="s">
        <v>104</v>
      </c>
      <c r="C930" s="8" t="s">
        <v>107</v>
      </c>
      <c r="D930" s="8">
        <v>9504585</v>
      </c>
      <c r="E930" s="8" t="s">
        <v>75</v>
      </c>
      <c r="F930" s="8">
        <v>29947</v>
      </c>
      <c r="G930" s="8" t="s">
        <v>76</v>
      </c>
      <c r="H930" s="8" t="s">
        <v>108</v>
      </c>
      <c r="I930" s="8" t="s">
        <v>78</v>
      </c>
      <c r="J930" s="8" t="s">
        <v>79</v>
      </c>
      <c r="K930" s="8">
        <v>29940</v>
      </c>
      <c r="L930" s="8" t="s">
        <v>80</v>
      </c>
      <c r="M930" s="8" t="s">
        <v>81</v>
      </c>
      <c r="N930" s="8">
        <v>29941</v>
      </c>
      <c r="O930" s="8"/>
      <c r="P930" s="8" t="s">
        <v>82</v>
      </c>
      <c r="Q930" s="8"/>
      <c r="R930" s="8" t="s">
        <v>83</v>
      </c>
      <c r="S930" s="3">
        <f>A930</f>
        <v>45881</v>
      </c>
      <c r="T930" s="4" t="str">
        <f>LEFT(G930,(LEN(G930)-2))</f>
        <v>8:00</v>
      </c>
      <c r="U930" s="4" t="str">
        <f t="shared" si="98"/>
        <v>8</v>
      </c>
      <c r="V930" s="4" t="str" cm="1">
        <f t="array" ref="V930">_xlfn.IFS(U930 = "1","13",U930 = "2","14",U930 = "3","15",U930 = "4","16",U930 &gt; 4,U930)</f>
        <v>8</v>
      </c>
      <c r="W930" s="4" t="str">
        <f t="shared" si="99"/>
        <v>00</v>
      </c>
      <c r="X930" s="5" t="str">
        <f t="shared" si="100"/>
        <v>8:00</v>
      </c>
      <c r="Y930" s="9">
        <f t="shared" si="101"/>
        <v>45881</v>
      </c>
      <c r="Z930" s="10">
        <f t="shared" si="102"/>
        <v>45881</v>
      </c>
      <c r="AA930" s="10">
        <f t="shared" si="103"/>
        <v>45881.333333333336</v>
      </c>
      <c r="AB930" s="10">
        <f t="shared" si="104"/>
        <v>45881.354166666672</v>
      </c>
      <c r="AC930" s="11">
        <f>AA930</f>
        <v>45881.333333333336</v>
      </c>
      <c r="AD930" s="11">
        <f>AB930</f>
        <v>45881.354166666672</v>
      </c>
      <c r="AE930">
        <v>0</v>
      </c>
      <c r="AF930">
        <v>0</v>
      </c>
      <c r="AH930" t="str">
        <f>H930</f>
        <v>GOULD (41)</v>
      </c>
      <c r="AI930" t="str">
        <f>C930</f>
        <v>OakLawn103</v>
      </c>
      <c r="AJ930" t="str">
        <f>AH930</f>
        <v>GOULD (41)</v>
      </c>
      <c r="AM930" t="s">
        <v>39</v>
      </c>
      <c r="AS930" t="str">
        <f>B930</f>
        <v>Tuesday</v>
      </c>
      <c r="AV930" t="s">
        <v>41</v>
      </c>
      <c r="BO930" s="7">
        <v>45880</v>
      </c>
      <c r="BP930" s="8" t="s">
        <v>101</v>
      </c>
      <c r="BQ930" s="8" t="s">
        <v>74</v>
      </c>
      <c r="BR930" s="8">
        <v>9504580</v>
      </c>
      <c r="BS930" s="8" t="s">
        <v>75</v>
      </c>
      <c r="BT930" s="8">
        <v>29946</v>
      </c>
      <c r="BU930" s="8" t="s">
        <v>87</v>
      </c>
      <c r="BV930" s="8" t="s">
        <v>77</v>
      </c>
      <c r="BW930" s="8" t="s">
        <v>78</v>
      </c>
      <c r="BX930" s="8" t="s">
        <v>79</v>
      </c>
      <c r="BY930" s="8">
        <v>29940</v>
      </c>
      <c r="BZ930" s="8" t="s">
        <v>80</v>
      </c>
      <c r="CA930" s="8" t="s">
        <v>81</v>
      </c>
      <c r="CB930" s="8">
        <v>29941</v>
      </c>
      <c r="CC930" s="8"/>
      <c r="CD930" s="8" t="s">
        <v>82</v>
      </c>
      <c r="CE930" s="8"/>
      <c r="CF930" s="8" t="s">
        <v>83</v>
      </c>
      <c r="CG930" s="3">
        <f>BO930</f>
        <v>45880</v>
      </c>
      <c r="CH930" s="4" t="str">
        <f>LEFT(BU930,(LEN(BU930)-2))</f>
        <v>10:00</v>
      </c>
      <c r="CI930" s="4" t="str">
        <f>LEFT(CH930)</f>
        <v>1</v>
      </c>
      <c r="CJ930" s="4" t="str" cm="1">
        <f t="array" ref="CJ930">_xlfn.IFS(CI930 = "1","13",CI930 = "2","14",CI930 = "3","15",CI930 = "4","16",CI930 &gt; 4,CI930)</f>
        <v>13</v>
      </c>
      <c r="CK930" s="4" t="str">
        <f>RIGHT(CH930,2)</f>
        <v>00</v>
      </c>
      <c r="CL930" s="5" t="str">
        <f>_xlfn.CONCAT(CJ930,":",CK930)</f>
        <v>13:00</v>
      </c>
      <c r="CM930" s="9">
        <f>CG930</f>
        <v>45880</v>
      </c>
      <c r="CN930" s="10">
        <f>CM930</f>
        <v>45880</v>
      </c>
      <c r="CO930" s="10">
        <f>CN930+TIME(CJ930,CK930,CK930)</f>
        <v>45880.541666666664</v>
      </c>
      <c r="CP930" s="10">
        <f>CO930+TIME(0,30,0)</f>
        <v>45880.5625</v>
      </c>
    </row>
    <row r="931" spans="1:94" x14ac:dyDescent="0.25">
      <c r="A931" s="12">
        <v>45881</v>
      </c>
      <c r="B931" s="13" t="s">
        <v>104</v>
      </c>
      <c r="C931" s="13" t="s">
        <v>107</v>
      </c>
      <c r="D931" s="13">
        <v>9504585</v>
      </c>
      <c r="E931" s="13" t="s">
        <v>75</v>
      </c>
      <c r="F931" s="13">
        <v>29947</v>
      </c>
      <c r="G931" s="13" t="s">
        <v>84</v>
      </c>
      <c r="H931" s="13" t="s">
        <v>108</v>
      </c>
      <c r="I931" s="13" t="s">
        <v>78</v>
      </c>
      <c r="J931" s="13" t="s">
        <v>79</v>
      </c>
      <c r="K931" s="13">
        <v>29940</v>
      </c>
      <c r="L931" s="13" t="s">
        <v>80</v>
      </c>
      <c r="M931" s="13" t="s">
        <v>81</v>
      </c>
      <c r="N931" s="13">
        <v>29941</v>
      </c>
      <c r="O931" s="13"/>
      <c r="P931" s="13" t="s">
        <v>82</v>
      </c>
      <c r="Q931" s="13"/>
      <c r="R931" s="13" t="s">
        <v>83</v>
      </c>
      <c r="S931" s="3">
        <f>A931</f>
        <v>45881</v>
      </c>
      <c r="T931" s="4" t="str">
        <f>LEFT(G931,(LEN(G931)-2))</f>
        <v>8:30</v>
      </c>
      <c r="U931" s="4" t="str">
        <f t="shared" si="98"/>
        <v>8</v>
      </c>
      <c r="V931" s="4" t="str" cm="1">
        <f t="array" ref="V931">_xlfn.IFS(U931 = "1","13",U931 = "2","14",U931 = "3","15",U931 = "4","16",U931 &gt; 4,U931)</f>
        <v>8</v>
      </c>
      <c r="W931" s="4" t="str">
        <f t="shared" si="99"/>
        <v>30</v>
      </c>
      <c r="X931" s="5" t="str">
        <f t="shared" si="100"/>
        <v>8:30</v>
      </c>
      <c r="Y931" s="9">
        <f t="shared" si="101"/>
        <v>45881</v>
      </c>
      <c r="Z931" s="10">
        <f t="shared" si="102"/>
        <v>45881</v>
      </c>
      <c r="AA931" s="10">
        <f t="shared" si="103"/>
        <v>45881.354513888888</v>
      </c>
      <c r="AB931" s="10">
        <f t="shared" si="104"/>
        <v>45881.375347222223</v>
      </c>
      <c r="AC931" s="11">
        <f>AA931</f>
        <v>45881.354513888888</v>
      </c>
      <c r="AD931" s="11">
        <f>AB931</f>
        <v>45881.375347222223</v>
      </c>
      <c r="AE931">
        <v>0</v>
      </c>
      <c r="AF931">
        <v>0</v>
      </c>
      <c r="AH931" t="str">
        <f>H931</f>
        <v>GOULD (41)</v>
      </c>
      <c r="AI931" t="str">
        <f>C931</f>
        <v>OakLawn103</v>
      </c>
      <c r="AJ931" t="str">
        <f>AH931</f>
        <v>GOULD (41)</v>
      </c>
      <c r="AM931" t="s">
        <v>39</v>
      </c>
      <c r="AS931" t="str">
        <f>B931</f>
        <v>Tuesday</v>
      </c>
      <c r="AV931" t="s">
        <v>41</v>
      </c>
      <c r="BO931" s="7">
        <v>45880</v>
      </c>
      <c r="BP931" s="8" t="s">
        <v>101</v>
      </c>
      <c r="BQ931" s="8" t="s">
        <v>74</v>
      </c>
      <c r="BR931" s="8">
        <v>9504580</v>
      </c>
      <c r="BS931" s="8" t="s">
        <v>75</v>
      </c>
      <c r="BT931" s="8">
        <v>29946</v>
      </c>
      <c r="BU931" s="8" t="s">
        <v>89</v>
      </c>
      <c r="BV931" s="8" t="s">
        <v>103</v>
      </c>
      <c r="BW931" s="8" t="s">
        <v>78</v>
      </c>
      <c r="BX931" s="8" t="s">
        <v>79</v>
      </c>
      <c r="BY931" s="8">
        <v>29940</v>
      </c>
      <c r="BZ931" s="8" t="s">
        <v>80</v>
      </c>
      <c r="CA931" s="8" t="s">
        <v>81</v>
      </c>
      <c r="CB931" s="8">
        <v>29941</v>
      </c>
      <c r="CC931" s="8"/>
      <c r="CD931" s="8" t="s">
        <v>82</v>
      </c>
      <c r="CE931" s="8"/>
      <c r="CF931" s="8" t="s">
        <v>83</v>
      </c>
      <c r="CG931" s="3">
        <f>BO931</f>
        <v>45880</v>
      </c>
      <c r="CH931" s="4" t="str">
        <f>LEFT(BU931,(LEN(BU931)-2))</f>
        <v>11:00</v>
      </c>
      <c r="CI931" s="4" t="str">
        <f>LEFT(CH931)</f>
        <v>1</v>
      </c>
      <c r="CJ931" s="4" t="str" cm="1">
        <f t="array" ref="CJ931">_xlfn.IFS(CI931 = "1","13",CI931 = "2","14",CI931 = "3","15",CI931 = "4","16",CI931 &gt; 4,CI931)</f>
        <v>13</v>
      </c>
      <c r="CK931" s="4" t="str">
        <f>RIGHT(CH931,2)</f>
        <v>00</v>
      </c>
      <c r="CL931" s="5" t="str">
        <f>_xlfn.CONCAT(CJ931,":",CK931)</f>
        <v>13:00</v>
      </c>
      <c r="CM931" s="9">
        <f>CG931</f>
        <v>45880</v>
      </c>
      <c r="CN931" s="10">
        <f>CM931</f>
        <v>45880</v>
      </c>
      <c r="CO931" s="10">
        <f>CN931+TIME(CJ931,CK931,CK931)</f>
        <v>45880.541666666664</v>
      </c>
      <c r="CP931" s="10">
        <f>CO931+TIME(0,30,0)</f>
        <v>45880.5625</v>
      </c>
    </row>
    <row r="932" spans="1:94" x14ac:dyDescent="0.25">
      <c r="A932" s="7">
        <v>45881</v>
      </c>
      <c r="B932" s="8" t="s">
        <v>104</v>
      </c>
      <c r="C932" s="8" t="s">
        <v>107</v>
      </c>
      <c r="D932" s="8">
        <v>9504585</v>
      </c>
      <c r="E932" s="8" t="s">
        <v>75</v>
      </c>
      <c r="F932" s="8">
        <v>29947</v>
      </c>
      <c r="G932" s="8" t="s">
        <v>85</v>
      </c>
      <c r="H932" s="8" t="s">
        <v>108</v>
      </c>
      <c r="I932" s="8" t="s">
        <v>78</v>
      </c>
      <c r="J932" s="8" t="s">
        <v>79</v>
      </c>
      <c r="K932" s="8">
        <v>29940</v>
      </c>
      <c r="L932" s="8" t="s">
        <v>80</v>
      </c>
      <c r="M932" s="8" t="s">
        <v>81</v>
      </c>
      <c r="N932" s="8">
        <v>29941</v>
      </c>
      <c r="O932" s="8"/>
      <c r="P932" s="8" t="s">
        <v>82</v>
      </c>
      <c r="Q932" s="8"/>
      <c r="R932" s="8" t="s">
        <v>83</v>
      </c>
      <c r="S932" s="3">
        <f>A932</f>
        <v>45881</v>
      </c>
      <c r="T932" s="4" t="str">
        <f>LEFT(G932,(LEN(G932)-2))</f>
        <v>9:00</v>
      </c>
      <c r="U932" s="4" t="str">
        <f t="shared" si="98"/>
        <v>9</v>
      </c>
      <c r="V932" s="4" t="str" cm="1">
        <f t="array" ref="V932">_xlfn.IFS(U932 = "1","13",U932 = "2","14",U932 = "3","15",U932 = "4","16",U932 &gt; 4,U932)</f>
        <v>9</v>
      </c>
      <c r="W932" s="4" t="str">
        <f t="shared" si="99"/>
        <v>00</v>
      </c>
      <c r="X932" s="5" t="str">
        <f t="shared" si="100"/>
        <v>9:00</v>
      </c>
      <c r="Y932" s="9">
        <f t="shared" si="101"/>
        <v>45881</v>
      </c>
      <c r="Z932" s="10">
        <f t="shared" si="102"/>
        <v>45881</v>
      </c>
      <c r="AA932" s="10">
        <f t="shared" si="103"/>
        <v>45881.375</v>
      </c>
      <c r="AB932" s="10">
        <f t="shared" si="104"/>
        <v>45881.395833333336</v>
      </c>
      <c r="AC932" s="11">
        <f>AA932</f>
        <v>45881.375</v>
      </c>
      <c r="AD932" s="11">
        <f>AB932</f>
        <v>45881.395833333336</v>
      </c>
      <c r="AE932">
        <v>0</v>
      </c>
      <c r="AF932">
        <v>0</v>
      </c>
      <c r="AH932" t="str">
        <f>H932</f>
        <v>GOULD (41)</v>
      </c>
      <c r="AI932" t="str">
        <f>C932</f>
        <v>OakLawn103</v>
      </c>
      <c r="AJ932" t="str">
        <f>AH932</f>
        <v>GOULD (41)</v>
      </c>
      <c r="AM932" t="s">
        <v>39</v>
      </c>
      <c r="AS932" t="str">
        <f>B932</f>
        <v>Tuesday</v>
      </c>
      <c r="AV932" t="s">
        <v>41</v>
      </c>
      <c r="BO932" s="7">
        <v>45880</v>
      </c>
      <c r="BP932" s="8" t="s">
        <v>101</v>
      </c>
      <c r="BQ932" s="8" t="s">
        <v>74</v>
      </c>
      <c r="BR932" s="8">
        <v>9504580</v>
      </c>
      <c r="BS932" s="8" t="s">
        <v>75</v>
      </c>
      <c r="BT932" s="8">
        <v>29946</v>
      </c>
      <c r="BU932" s="8" t="s">
        <v>91</v>
      </c>
      <c r="BV932" s="8" t="s">
        <v>92</v>
      </c>
      <c r="BW932" s="8" t="s">
        <v>78</v>
      </c>
      <c r="BX932" s="8" t="s">
        <v>79</v>
      </c>
      <c r="BY932" s="8">
        <v>29940</v>
      </c>
      <c r="BZ932" s="8" t="s">
        <v>80</v>
      </c>
      <c r="CA932" s="8" t="s">
        <v>81</v>
      </c>
      <c r="CB932" s="8">
        <v>29941</v>
      </c>
      <c r="CC932" s="8"/>
      <c r="CD932" s="8" t="s">
        <v>82</v>
      </c>
      <c r="CE932" s="8"/>
      <c r="CF932" s="8" t="s">
        <v>83</v>
      </c>
      <c r="CG932" s="3">
        <f>BO932</f>
        <v>45880</v>
      </c>
      <c r="CH932" s="4" t="str">
        <f>LEFT(BU932,(LEN(BU932)-2))</f>
        <v>12:00</v>
      </c>
      <c r="CI932" s="4" t="str">
        <f>LEFT(CH932)</f>
        <v>1</v>
      </c>
      <c r="CJ932" s="4" t="str" cm="1">
        <f t="array" ref="CJ932">_xlfn.IFS(CI932 = "1","13",CI932 = "2","14",CI932 = "3","15",CI932 = "4","16",CI932 &gt; 4,CI932)</f>
        <v>13</v>
      </c>
      <c r="CK932" s="4" t="str">
        <f>RIGHT(CH932,2)</f>
        <v>00</v>
      </c>
      <c r="CL932" s="5" t="str">
        <f>_xlfn.CONCAT(CJ932,":",CK932)</f>
        <v>13:00</v>
      </c>
      <c r="CM932" s="9">
        <f>CG932</f>
        <v>45880</v>
      </c>
      <c r="CN932" s="10">
        <f>CM932</f>
        <v>45880</v>
      </c>
      <c r="CO932" s="10">
        <f>CN932+TIME(CJ932,CK932,CK932)</f>
        <v>45880.541666666664</v>
      </c>
      <c r="CP932" s="10">
        <f>CO932+TIME(0,30,0)</f>
        <v>45880.5625</v>
      </c>
    </row>
    <row r="933" spans="1:94" x14ac:dyDescent="0.25">
      <c r="A933" s="12">
        <v>45881</v>
      </c>
      <c r="B933" s="13" t="s">
        <v>104</v>
      </c>
      <c r="C933" s="13" t="s">
        <v>107</v>
      </c>
      <c r="D933" s="13">
        <v>9504585</v>
      </c>
      <c r="E933" s="13" t="s">
        <v>75</v>
      </c>
      <c r="F933" s="13">
        <v>29947</v>
      </c>
      <c r="G933" s="13" t="s">
        <v>86</v>
      </c>
      <c r="H933" s="13" t="s">
        <v>108</v>
      </c>
      <c r="I933" s="13" t="s">
        <v>78</v>
      </c>
      <c r="J933" s="13" t="s">
        <v>79</v>
      </c>
      <c r="K933" s="13">
        <v>29940</v>
      </c>
      <c r="L933" s="13" t="s">
        <v>80</v>
      </c>
      <c r="M933" s="13" t="s">
        <v>81</v>
      </c>
      <c r="N933" s="13">
        <v>29941</v>
      </c>
      <c r="O933" s="13"/>
      <c r="P933" s="13" t="s">
        <v>82</v>
      </c>
      <c r="Q933" s="13"/>
      <c r="R933" s="13" t="s">
        <v>83</v>
      </c>
      <c r="S933" s="3">
        <f>A933</f>
        <v>45881</v>
      </c>
      <c r="T933" s="4" t="str">
        <f>LEFT(G933,(LEN(G933)-2))</f>
        <v>9:30</v>
      </c>
      <c r="U933" s="4" t="str">
        <f t="shared" si="98"/>
        <v>9</v>
      </c>
      <c r="V933" s="4" t="str" cm="1">
        <f t="array" ref="V933">_xlfn.IFS(U933 = "1","13",U933 = "2","14",U933 = "3","15",U933 = "4","16",U933 &gt; 4,U933)</f>
        <v>9</v>
      </c>
      <c r="W933" s="4" t="str">
        <f t="shared" si="99"/>
        <v>30</v>
      </c>
      <c r="X933" s="5" t="str">
        <f t="shared" si="100"/>
        <v>9:30</v>
      </c>
      <c r="Y933" s="9">
        <f t="shared" si="101"/>
        <v>45881</v>
      </c>
      <c r="Z933" s="10">
        <f t="shared" si="102"/>
        <v>45881</v>
      </c>
      <c r="AA933" s="10">
        <f t="shared" si="103"/>
        <v>45881.396180555559</v>
      </c>
      <c r="AB933" s="10">
        <f t="shared" si="104"/>
        <v>45881.417013888895</v>
      </c>
      <c r="AC933" s="11">
        <f>AA933</f>
        <v>45881.396180555559</v>
      </c>
      <c r="AD933" s="11">
        <f>AB933</f>
        <v>45881.417013888895</v>
      </c>
      <c r="AE933">
        <v>0</v>
      </c>
      <c r="AF933">
        <v>0</v>
      </c>
      <c r="AH933" t="str">
        <f>H933</f>
        <v>GOULD (41)</v>
      </c>
      <c r="AI933" t="str">
        <f>C933</f>
        <v>OakLawn103</v>
      </c>
      <c r="AJ933" t="str">
        <f>AH933</f>
        <v>GOULD (41)</v>
      </c>
      <c r="AM933" t="s">
        <v>39</v>
      </c>
      <c r="AS933" t="str">
        <f>B933</f>
        <v>Tuesday</v>
      </c>
      <c r="AV933" t="s">
        <v>41</v>
      </c>
      <c r="BO933" s="7">
        <v>45880</v>
      </c>
      <c r="BP933" s="8" t="s">
        <v>101</v>
      </c>
      <c r="BQ933" s="8" t="s">
        <v>74</v>
      </c>
      <c r="BR933" s="8">
        <v>9504580</v>
      </c>
      <c r="BS933" s="8" t="s">
        <v>75</v>
      </c>
      <c r="BT933" s="8">
        <v>29946</v>
      </c>
      <c r="BU933" s="8" t="s">
        <v>94</v>
      </c>
      <c r="BV933" s="8" t="s">
        <v>77</v>
      </c>
      <c r="BW933" s="8" t="s">
        <v>78</v>
      </c>
      <c r="BX933" s="8" t="s">
        <v>79</v>
      </c>
      <c r="BY933" s="8">
        <v>29940</v>
      </c>
      <c r="BZ933" s="8" t="s">
        <v>80</v>
      </c>
      <c r="CA933" s="8" t="s">
        <v>81</v>
      </c>
      <c r="CB933" s="8">
        <v>29941</v>
      </c>
      <c r="CC933" s="8"/>
      <c r="CD933" s="8" t="s">
        <v>82</v>
      </c>
      <c r="CE933" s="8"/>
      <c r="CF933" s="8" t="s">
        <v>83</v>
      </c>
      <c r="CG933" s="3">
        <f>BO933</f>
        <v>45880</v>
      </c>
      <c r="CH933" s="4" t="str">
        <f>LEFT(BU933,(LEN(BU933)-2))</f>
        <v>1:00</v>
      </c>
      <c r="CI933" s="4" t="str">
        <f>LEFT(CH933)</f>
        <v>1</v>
      </c>
      <c r="CJ933" s="4" t="str" cm="1">
        <f t="array" ref="CJ933">_xlfn.IFS(CI933 = "1","13",CI933 = "2","14",CI933 = "3","15",CI933 = "4","16",CI933 &gt; 4,CI933)</f>
        <v>13</v>
      </c>
      <c r="CK933" s="4" t="str">
        <f>RIGHT(CH933,2)</f>
        <v>00</v>
      </c>
      <c r="CL933" s="5" t="str">
        <f>_xlfn.CONCAT(CJ933,":",CK933)</f>
        <v>13:00</v>
      </c>
      <c r="CM933" s="9">
        <f>CG933</f>
        <v>45880</v>
      </c>
      <c r="CN933" s="10">
        <f>CM933</f>
        <v>45880</v>
      </c>
      <c r="CO933" s="10">
        <f>CN933+TIME(CJ933,CK933,CK933)</f>
        <v>45880.541666666664</v>
      </c>
      <c r="CP933" s="10">
        <f>CO933+TIME(0,30,0)</f>
        <v>45880.5625</v>
      </c>
    </row>
    <row r="934" spans="1:94" x14ac:dyDescent="0.25">
      <c r="A934" s="7">
        <v>45881</v>
      </c>
      <c r="B934" s="8" t="s">
        <v>104</v>
      </c>
      <c r="C934" s="8" t="s">
        <v>107</v>
      </c>
      <c r="D934" s="8">
        <v>9504585</v>
      </c>
      <c r="E934" s="8" t="s">
        <v>75</v>
      </c>
      <c r="F934" s="8">
        <v>29947</v>
      </c>
      <c r="G934" s="8" t="s">
        <v>87</v>
      </c>
      <c r="H934" s="8" t="s">
        <v>77</v>
      </c>
      <c r="I934" s="8" t="s">
        <v>78</v>
      </c>
      <c r="J934" s="8" t="s">
        <v>79</v>
      </c>
      <c r="K934" s="8">
        <v>29940</v>
      </c>
      <c r="L934" s="8" t="s">
        <v>80</v>
      </c>
      <c r="M934" s="8" t="s">
        <v>81</v>
      </c>
      <c r="N934" s="8">
        <v>29941</v>
      </c>
      <c r="O934" s="8"/>
      <c r="P934" s="8" t="s">
        <v>82</v>
      </c>
      <c r="Q934" s="8"/>
      <c r="R934" s="8" t="s">
        <v>83</v>
      </c>
      <c r="S934" s="3">
        <f>A934</f>
        <v>45881</v>
      </c>
      <c r="T934" s="4" t="str">
        <f>LEFT(G934,(LEN(G934)-2))</f>
        <v>10:00</v>
      </c>
      <c r="U934" s="4" t="str">
        <f t="shared" si="98"/>
        <v>1</v>
      </c>
      <c r="V934" s="4" t="str" cm="1">
        <f t="array" ref="V934">_xlfn.IFS(U934 = "1","13",U934 = "2","14",U934 = "3","15",U934 = "4","16",U934 &gt; 4,U934)</f>
        <v>13</v>
      </c>
      <c r="W934" s="4" t="str">
        <f t="shared" si="99"/>
        <v>00</v>
      </c>
      <c r="X934" s="5" t="str">
        <f t="shared" si="100"/>
        <v>13:00</v>
      </c>
      <c r="Y934" s="9">
        <f t="shared" si="101"/>
        <v>45881</v>
      </c>
      <c r="Z934" s="10">
        <f t="shared" si="102"/>
        <v>45881</v>
      </c>
      <c r="AA934" s="10">
        <f t="shared" si="103"/>
        <v>45881.541666666664</v>
      </c>
      <c r="AB934" s="10">
        <f t="shared" si="104"/>
        <v>45881.5625</v>
      </c>
      <c r="AC934" s="11">
        <f>AA934</f>
        <v>45881.541666666664</v>
      </c>
      <c r="AD934" s="11">
        <f>AB934</f>
        <v>45881.5625</v>
      </c>
      <c r="AE934">
        <v>0</v>
      </c>
      <c r="AF934">
        <v>0</v>
      </c>
      <c r="AH934" t="str">
        <f>H934</f>
        <v>AVAILABLE</v>
      </c>
      <c r="AI934" t="str">
        <f>C934</f>
        <v>OakLawn103</v>
      </c>
      <c r="AJ934" t="str">
        <f>AH934</f>
        <v>AVAILABLE</v>
      </c>
      <c r="AM934" t="s">
        <v>39</v>
      </c>
      <c r="AS934" t="str">
        <f>B934</f>
        <v>Tuesday</v>
      </c>
      <c r="AV934" t="s">
        <v>41</v>
      </c>
      <c r="BO934" s="7">
        <v>45880</v>
      </c>
      <c r="BP934" s="8" t="s">
        <v>101</v>
      </c>
      <c r="BQ934" s="8" t="s">
        <v>107</v>
      </c>
      <c r="BR934" s="8">
        <v>9504585</v>
      </c>
      <c r="BS934" s="8" t="s">
        <v>75</v>
      </c>
      <c r="BT934" s="8">
        <v>29947</v>
      </c>
      <c r="BU934" s="8" t="s">
        <v>87</v>
      </c>
      <c r="BV934" s="8" t="s">
        <v>77</v>
      </c>
      <c r="BW934" s="8" t="s">
        <v>78</v>
      </c>
      <c r="BX934" s="8" t="s">
        <v>79</v>
      </c>
      <c r="BY934" s="8">
        <v>29940</v>
      </c>
      <c r="BZ934" s="8" t="s">
        <v>80</v>
      </c>
      <c r="CA934" s="8" t="s">
        <v>81</v>
      </c>
      <c r="CB934" s="8">
        <v>29941</v>
      </c>
      <c r="CC934" s="8"/>
      <c r="CD934" s="8" t="s">
        <v>82</v>
      </c>
      <c r="CE934" s="8"/>
      <c r="CF934" s="8" t="s">
        <v>83</v>
      </c>
      <c r="CG934" s="3">
        <f>BO934</f>
        <v>45880</v>
      </c>
      <c r="CH934" s="4" t="str">
        <f>LEFT(BU934,(LEN(BU934)-2))</f>
        <v>10:00</v>
      </c>
      <c r="CI934" s="4" t="str">
        <f>LEFT(CH934)</f>
        <v>1</v>
      </c>
      <c r="CJ934" s="4" t="str" cm="1">
        <f t="array" ref="CJ934">_xlfn.IFS(CI934 = "1","13",CI934 = "2","14",CI934 = "3","15",CI934 = "4","16",CI934 &gt; 4,CI934)</f>
        <v>13</v>
      </c>
      <c r="CK934" s="4" t="str">
        <f>RIGHT(CH934,2)</f>
        <v>00</v>
      </c>
      <c r="CL934" s="5" t="str">
        <f>_xlfn.CONCAT(CJ934,":",CK934)</f>
        <v>13:00</v>
      </c>
      <c r="CM934" s="9">
        <f>CG934</f>
        <v>45880</v>
      </c>
      <c r="CN934" s="10">
        <f>CM934</f>
        <v>45880</v>
      </c>
      <c r="CO934" s="10">
        <f>CN934+TIME(CJ934,CK934,CK934)</f>
        <v>45880.541666666664</v>
      </c>
      <c r="CP934" s="10">
        <f>CO934+TIME(0,30,0)</f>
        <v>45880.5625</v>
      </c>
    </row>
    <row r="935" spans="1:94" x14ac:dyDescent="0.25">
      <c r="A935" s="12">
        <v>45881</v>
      </c>
      <c r="B935" s="13" t="s">
        <v>104</v>
      </c>
      <c r="C935" s="13" t="s">
        <v>107</v>
      </c>
      <c r="D935" s="13">
        <v>9504585</v>
      </c>
      <c r="E935" s="13" t="s">
        <v>75</v>
      </c>
      <c r="F935" s="13">
        <v>29947</v>
      </c>
      <c r="G935" s="13" t="s">
        <v>88</v>
      </c>
      <c r="H935" s="13" t="s">
        <v>108</v>
      </c>
      <c r="I935" s="13" t="s">
        <v>78</v>
      </c>
      <c r="J935" s="13" t="s">
        <v>79</v>
      </c>
      <c r="K935" s="13">
        <v>29940</v>
      </c>
      <c r="L935" s="13" t="s">
        <v>80</v>
      </c>
      <c r="M935" s="13" t="s">
        <v>81</v>
      </c>
      <c r="N935" s="13">
        <v>29941</v>
      </c>
      <c r="O935" s="13"/>
      <c r="P935" s="13" t="s">
        <v>82</v>
      </c>
      <c r="Q935" s="13"/>
      <c r="R935" s="13" t="s">
        <v>83</v>
      </c>
      <c r="S935" s="3">
        <f>A935</f>
        <v>45881</v>
      </c>
      <c r="T935" s="4" t="str">
        <f>LEFT(G935,(LEN(G935)-2))</f>
        <v>10:30</v>
      </c>
      <c r="U935" s="4" t="str">
        <f t="shared" si="98"/>
        <v>1</v>
      </c>
      <c r="V935" s="4" t="str" cm="1">
        <f t="array" ref="V935">_xlfn.IFS(U935 = "1","13",U935 = "2","14",U935 = "3","15",U935 = "4","16",U935 &gt; 4,U935)</f>
        <v>13</v>
      </c>
      <c r="W935" s="4" t="str">
        <f t="shared" si="99"/>
        <v>30</v>
      </c>
      <c r="X935" s="5" t="str">
        <f t="shared" si="100"/>
        <v>13:30</v>
      </c>
      <c r="Y935" s="9">
        <f t="shared" si="101"/>
        <v>45881</v>
      </c>
      <c r="Z935" s="10">
        <f t="shared" si="102"/>
        <v>45881</v>
      </c>
      <c r="AA935" s="10">
        <f t="shared" si="103"/>
        <v>45881.562847222223</v>
      </c>
      <c r="AB935" s="10">
        <f t="shared" si="104"/>
        <v>45881.583680555559</v>
      </c>
      <c r="AC935" s="11">
        <f>AA935</f>
        <v>45881.562847222223</v>
      </c>
      <c r="AD935" s="11">
        <f>AB935</f>
        <v>45881.583680555559</v>
      </c>
      <c r="AE935">
        <v>0</v>
      </c>
      <c r="AF935">
        <v>0</v>
      </c>
      <c r="AH935" t="str">
        <f>H935</f>
        <v>GOULD (41)</v>
      </c>
      <c r="AI935" t="str">
        <f>C935</f>
        <v>OakLawn103</v>
      </c>
      <c r="AJ935" t="str">
        <f>AH935</f>
        <v>GOULD (41)</v>
      </c>
      <c r="AM935" t="s">
        <v>39</v>
      </c>
      <c r="AS935" t="str">
        <f>B935</f>
        <v>Tuesday</v>
      </c>
      <c r="AV935" t="s">
        <v>41</v>
      </c>
      <c r="BO935" s="7">
        <v>45880</v>
      </c>
      <c r="BP935" s="8" t="s">
        <v>101</v>
      </c>
      <c r="BQ935" s="8" t="s">
        <v>107</v>
      </c>
      <c r="BR935" s="8">
        <v>9504585</v>
      </c>
      <c r="BS935" s="8" t="s">
        <v>75</v>
      </c>
      <c r="BT935" s="8">
        <v>29947</v>
      </c>
      <c r="BU935" s="8" t="s">
        <v>89</v>
      </c>
      <c r="BV935" s="8" t="s">
        <v>108</v>
      </c>
      <c r="BW935" s="8" t="s">
        <v>78</v>
      </c>
      <c r="BX935" s="8" t="s">
        <v>79</v>
      </c>
      <c r="BY935" s="8">
        <v>29940</v>
      </c>
      <c r="BZ935" s="8" t="s">
        <v>80</v>
      </c>
      <c r="CA935" s="8" t="s">
        <v>81</v>
      </c>
      <c r="CB935" s="8">
        <v>29941</v>
      </c>
      <c r="CC935" s="8"/>
      <c r="CD935" s="8" t="s">
        <v>82</v>
      </c>
      <c r="CE935" s="8"/>
      <c r="CF935" s="8" t="s">
        <v>83</v>
      </c>
      <c r="CG935" s="3">
        <f>BO935</f>
        <v>45880</v>
      </c>
      <c r="CH935" s="4" t="str">
        <f>LEFT(BU935,(LEN(BU935)-2))</f>
        <v>11:00</v>
      </c>
      <c r="CI935" s="4" t="str">
        <f>LEFT(CH935)</f>
        <v>1</v>
      </c>
      <c r="CJ935" s="4" t="str" cm="1">
        <f t="array" ref="CJ935">_xlfn.IFS(CI935 = "1","13",CI935 = "2","14",CI935 = "3","15",CI935 = "4","16",CI935 &gt; 4,CI935)</f>
        <v>13</v>
      </c>
      <c r="CK935" s="4" t="str">
        <f>RIGHT(CH935,2)</f>
        <v>00</v>
      </c>
      <c r="CL935" s="5" t="str">
        <f>_xlfn.CONCAT(CJ935,":",CK935)</f>
        <v>13:00</v>
      </c>
      <c r="CM935" s="9">
        <f>CG935</f>
        <v>45880</v>
      </c>
      <c r="CN935" s="10">
        <f>CM935</f>
        <v>45880</v>
      </c>
      <c r="CO935" s="10">
        <f>CN935+TIME(CJ935,CK935,CK935)</f>
        <v>45880.541666666664</v>
      </c>
      <c r="CP935" s="10">
        <f>CO935+TIME(0,30,0)</f>
        <v>45880.5625</v>
      </c>
    </row>
    <row r="936" spans="1:94" x14ac:dyDescent="0.25">
      <c r="A936" s="7">
        <v>45881</v>
      </c>
      <c r="B936" s="8" t="s">
        <v>104</v>
      </c>
      <c r="C936" s="8" t="s">
        <v>107</v>
      </c>
      <c r="D936" s="8">
        <v>9504585</v>
      </c>
      <c r="E936" s="8" t="s">
        <v>75</v>
      </c>
      <c r="F936" s="8">
        <v>29947</v>
      </c>
      <c r="G936" s="8" t="s">
        <v>89</v>
      </c>
      <c r="H936" s="8" t="s">
        <v>108</v>
      </c>
      <c r="I936" s="8" t="s">
        <v>78</v>
      </c>
      <c r="J936" s="8" t="s">
        <v>79</v>
      </c>
      <c r="K936" s="8">
        <v>29940</v>
      </c>
      <c r="L936" s="8" t="s">
        <v>80</v>
      </c>
      <c r="M936" s="8" t="s">
        <v>81</v>
      </c>
      <c r="N936" s="8">
        <v>29941</v>
      </c>
      <c r="O936" s="8"/>
      <c r="P936" s="8" t="s">
        <v>82</v>
      </c>
      <c r="Q936" s="8"/>
      <c r="R936" s="8" t="s">
        <v>83</v>
      </c>
      <c r="S936" s="3">
        <f>A936</f>
        <v>45881</v>
      </c>
      <c r="T936" s="4" t="str">
        <f>LEFT(G936,(LEN(G936)-2))</f>
        <v>11:00</v>
      </c>
      <c r="U936" s="4" t="str">
        <f t="shared" si="98"/>
        <v>1</v>
      </c>
      <c r="V936" s="4" t="str" cm="1">
        <f t="array" ref="V936">_xlfn.IFS(U936 = "1","13",U936 = "2","14",U936 = "3","15",U936 = "4","16",U936 &gt; 4,U936)</f>
        <v>13</v>
      </c>
      <c r="W936" s="4" t="str">
        <f t="shared" si="99"/>
        <v>00</v>
      </c>
      <c r="X936" s="5" t="str">
        <f t="shared" si="100"/>
        <v>13:00</v>
      </c>
      <c r="Y936" s="9">
        <f t="shared" si="101"/>
        <v>45881</v>
      </c>
      <c r="Z936" s="10">
        <f t="shared" si="102"/>
        <v>45881</v>
      </c>
      <c r="AA936" s="10">
        <f t="shared" si="103"/>
        <v>45881.541666666664</v>
      </c>
      <c r="AB936" s="10">
        <f t="shared" si="104"/>
        <v>45881.5625</v>
      </c>
      <c r="AC936" s="11">
        <f>AA936</f>
        <v>45881.541666666664</v>
      </c>
      <c r="AD936" s="11">
        <f>AB936</f>
        <v>45881.5625</v>
      </c>
      <c r="AE936">
        <v>0</v>
      </c>
      <c r="AF936">
        <v>0</v>
      </c>
      <c r="AH936" t="str">
        <f>H936</f>
        <v>GOULD (41)</v>
      </c>
      <c r="AI936" t="str">
        <f>C936</f>
        <v>OakLawn103</v>
      </c>
      <c r="AJ936" t="str">
        <f>AH936</f>
        <v>GOULD (41)</v>
      </c>
      <c r="AM936" t="s">
        <v>39</v>
      </c>
      <c r="AS936" t="str">
        <f>B936</f>
        <v>Tuesday</v>
      </c>
      <c r="AV936" t="s">
        <v>41</v>
      </c>
      <c r="BO936" s="7">
        <v>45880</v>
      </c>
      <c r="BP936" s="8" t="s">
        <v>101</v>
      </c>
      <c r="BQ936" s="8" t="s">
        <v>107</v>
      </c>
      <c r="BR936" s="8">
        <v>9504585</v>
      </c>
      <c r="BS936" s="8" t="s">
        <v>75</v>
      </c>
      <c r="BT936" s="8">
        <v>29947</v>
      </c>
      <c r="BU936" s="8" t="s">
        <v>91</v>
      </c>
      <c r="BV936" s="8" t="s">
        <v>92</v>
      </c>
      <c r="BW936" s="8" t="s">
        <v>78</v>
      </c>
      <c r="BX936" s="8" t="s">
        <v>79</v>
      </c>
      <c r="BY936" s="8">
        <v>29940</v>
      </c>
      <c r="BZ936" s="8" t="s">
        <v>80</v>
      </c>
      <c r="CA936" s="8" t="s">
        <v>81</v>
      </c>
      <c r="CB936" s="8">
        <v>29941</v>
      </c>
      <c r="CC936" s="8"/>
      <c r="CD936" s="8" t="s">
        <v>82</v>
      </c>
      <c r="CE936" s="8"/>
      <c r="CF936" s="8" t="s">
        <v>83</v>
      </c>
      <c r="CG936" s="3">
        <f>BO936</f>
        <v>45880</v>
      </c>
      <c r="CH936" s="4" t="str">
        <f>LEFT(BU936,(LEN(BU936)-2))</f>
        <v>12:00</v>
      </c>
      <c r="CI936" s="4" t="str">
        <f>LEFT(CH936)</f>
        <v>1</v>
      </c>
      <c r="CJ936" s="4" t="str" cm="1">
        <f t="array" ref="CJ936">_xlfn.IFS(CI936 = "1","13",CI936 = "2","14",CI936 = "3","15",CI936 = "4","16",CI936 &gt; 4,CI936)</f>
        <v>13</v>
      </c>
      <c r="CK936" s="4" t="str">
        <f>RIGHT(CH936,2)</f>
        <v>00</v>
      </c>
      <c r="CL936" s="5" t="str">
        <f>_xlfn.CONCAT(CJ936,":",CK936)</f>
        <v>13:00</v>
      </c>
      <c r="CM936" s="9">
        <f>CG936</f>
        <v>45880</v>
      </c>
      <c r="CN936" s="10">
        <f>CM936</f>
        <v>45880</v>
      </c>
      <c r="CO936" s="10">
        <f>CN936+TIME(CJ936,CK936,CK936)</f>
        <v>45880.541666666664</v>
      </c>
      <c r="CP936" s="10">
        <f>CO936+TIME(0,30,0)</f>
        <v>45880.5625</v>
      </c>
    </row>
    <row r="937" spans="1:94" x14ac:dyDescent="0.25">
      <c r="A937" s="12">
        <v>45881</v>
      </c>
      <c r="B937" s="13" t="s">
        <v>104</v>
      </c>
      <c r="C937" s="13" t="s">
        <v>107</v>
      </c>
      <c r="D937" s="13">
        <v>9504585</v>
      </c>
      <c r="E937" s="13" t="s">
        <v>75</v>
      </c>
      <c r="F937" s="13">
        <v>29947</v>
      </c>
      <c r="G937" s="13" t="s">
        <v>90</v>
      </c>
      <c r="H937" s="13" t="s">
        <v>77</v>
      </c>
      <c r="I937" s="13" t="s">
        <v>78</v>
      </c>
      <c r="J937" s="13" t="s">
        <v>79</v>
      </c>
      <c r="K937" s="13">
        <v>29940</v>
      </c>
      <c r="L937" s="13" t="s">
        <v>80</v>
      </c>
      <c r="M937" s="13" t="s">
        <v>81</v>
      </c>
      <c r="N937" s="13">
        <v>29941</v>
      </c>
      <c r="O937" s="13"/>
      <c r="P937" s="13" t="s">
        <v>82</v>
      </c>
      <c r="Q937" s="13"/>
      <c r="R937" s="13" t="s">
        <v>83</v>
      </c>
      <c r="S937" s="3">
        <f>A937</f>
        <v>45881</v>
      </c>
      <c r="T937" s="4" t="str">
        <f>LEFT(G937,(LEN(G937)-2))</f>
        <v>11:30</v>
      </c>
      <c r="U937" s="4" t="str">
        <f t="shared" si="98"/>
        <v>1</v>
      </c>
      <c r="V937" s="4" t="str" cm="1">
        <f t="array" ref="V937">_xlfn.IFS(U937 = "1","13",U937 = "2","14",U937 = "3","15",U937 = "4","16",U937 &gt; 4,U937)</f>
        <v>13</v>
      </c>
      <c r="W937" s="4" t="str">
        <f t="shared" si="99"/>
        <v>30</v>
      </c>
      <c r="X937" s="5" t="str">
        <f t="shared" si="100"/>
        <v>13:30</v>
      </c>
      <c r="Y937" s="9">
        <f t="shared" si="101"/>
        <v>45881</v>
      </c>
      <c r="Z937" s="10">
        <f t="shared" si="102"/>
        <v>45881</v>
      </c>
      <c r="AA937" s="10">
        <f t="shared" si="103"/>
        <v>45881.562847222223</v>
      </c>
      <c r="AB937" s="10">
        <f t="shared" si="104"/>
        <v>45881.583680555559</v>
      </c>
      <c r="AC937" s="11">
        <f>AA937</f>
        <v>45881.562847222223</v>
      </c>
      <c r="AD937" s="11">
        <f>AB937</f>
        <v>45881.583680555559</v>
      </c>
      <c r="AE937">
        <v>0</v>
      </c>
      <c r="AF937">
        <v>0</v>
      </c>
      <c r="AH937" t="str">
        <f>H937</f>
        <v>AVAILABLE</v>
      </c>
      <c r="AI937" t="str">
        <f>C937</f>
        <v>OakLawn103</v>
      </c>
      <c r="AJ937" t="str">
        <f>AH937</f>
        <v>AVAILABLE</v>
      </c>
      <c r="AM937" t="s">
        <v>39</v>
      </c>
      <c r="AS937" t="str">
        <f>B937</f>
        <v>Tuesday</v>
      </c>
      <c r="AV937" t="s">
        <v>41</v>
      </c>
      <c r="BO937" s="7">
        <v>45880</v>
      </c>
      <c r="BP937" s="8" t="s">
        <v>101</v>
      </c>
      <c r="BQ937" s="8" t="s">
        <v>107</v>
      </c>
      <c r="BR937" s="8">
        <v>9504585</v>
      </c>
      <c r="BS937" s="8" t="s">
        <v>75</v>
      </c>
      <c r="BT937" s="8">
        <v>29947</v>
      </c>
      <c r="BU937" s="8" t="s">
        <v>94</v>
      </c>
      <c r="BV937" s="8" t="s">
        <v>77</v>
      </c>
      <c r="BW937" s="8" t="s">
        <v>78</v>
      </c>
      <c r="BX937" s="8" t="s">
        <v>79</v>
      </c>
      <c r="BY937" s="8">
        <v>29940</v>
      </c>
      <c r="BZ937" s="8" t="s">
        <v>80</v>
      </c>
      <c r="CA937" s="8" t="s">
        <v>81</v>
      </c>
      <c r="CB937" s="8">
        <v>29941</v>
      </c>
      <c r="CC937" s="8"/>
      <c r="CD937" s="8" t="s">
        <v>82</v>
      </c>
      <c r="CE937" s="8"/>
      <c r="CF937" s="8" t="s">
        <v>83</v>
      </c>
      <c r="CG937" s="3">
        <f>BO937</f>
        <v>45880</v>
      </c>
      <c r="CH937" s="4" t="str">
        <f>LEFT(BU937,(LEN(BU937)-2))</f>
        <v>1:00</v>
      </c>
      <c r="CI937" s="4" t="str">
        <f>LEFT(CH937)</f>
        <v>1</v>
      </c>
      <c r="CJ937" s="4" t="str" cm="1">
        <f t="array" ref="CJ937">_xlfn.IFS(CI937 = "1","13",CI937 = "2","14",CI937 = "3","15",CI937 = "4","16",CI937 &gt; 4,CI937)</f>
        <v>13</v>
      </c>
      <c r="CK937" s="4" t="str">
        <f>RIGHT(CH937,2)</f>
        <v>00</v>
      </c>
      <c r="CL937" s="5" t="str">
        <f>_xlfn.CONCAT(CJ937,":",CK937)</f>
        <v>13:00</v>
      </c>
      <c r="CM937" s="9">
        <f>CG937</f>
        <v>45880</v>
      </c>
      <c r="CN937" s="10">
        <f>CM937</f>
        <v>45880</v>
      </c>
      <c r="CO937" s="10">
        <f>CN937+TIME(CJ937,CK937,CK937)</f>
        <v>45880.541666666664</v>
      </c>
      <c r="CP937" s="10">
        <f>CO937+TIME(0,30,0)</f>
        <v>45880.5625</v>
      </c>
    </row>
    <row r="938" spans="1:94" x14ac:dyDescent="0.25">
      <c r="A938" s="7">
        <v>45881</v>
      </c>
      <c r="B938" s="8" t="s">
        <v>104</v>
      </c>
      <c r="C938" s="8" t="s">
        <v>107</v>
      </c>
      <c r="D938" s="8">
        <v>9504585</v>
      </c>
      <c r="E938" s="8" t="s">
        <v>75</v>
      </c>
      <c r="F938" s="8">
        <v>29947</v>
      </c>
      <c r="G938" s="8" t="s">
        <v>91</v>
      </c>
      <c r="H938" s="8" t="s">
        <v>92</v>
      </c>
      <c r="I938" s="8" t="s">
        <v>78</v>
      </c>
      <c r="J938" s="8" t="s">
        <v>79</v>
      </c>
      <c r="K938" s="8">
        <v>29940</v>
      </c>
      <c r="L938" s="8" t="s">
        <v>80</v>
      </c>
      <c r="M938" s="8" t="s">
        <v>81</v>
      </c>
      <c r="N938" s="8">
        <v>29941</v>
      </c>
      <c r="O938" s="8"/>
      <c r="P938" s="8" t="s">
        <v>82</v>
      </c>
      <c r="Q938" s="8"/>
      <c r="R938" s="8" t="s">
        <v>83</v>
      </c>
      <c r="S938" s="3">
        <f>A938</f>
        <v>45881</v>
      </c>
      <c r="T938" s="4" t="str">
        <f>LEFT(G938,(LEN(G938)-2))</f>
        <v>12:00</v>
      </c>
      <c r="U938" s="4" t="str">
        <f t="shared" si="98"/>
        <v>1</v>
      </c>
      <c r="V938" s="4" t="str" cm="1">
        <f t="array" ref="V938">_xlfn.IFS(U938 = "1","13",U938 = "2","14",U938 = "3","15",U938 = "4","16",U938 &gt; 4,U938)</f>
        <v>13</v>
      </c>
      <c r="W938" s="4" t="str">
        <f t="shared" si="99"/>
        <v>00</v>
      </c>
      <c r="X938" s="5" t="str">
        <f t="shared" si="100"/>
        <v>13:00</v>
      </c>
      <c r="Y938" s="9">
        <f t="shared" si="101"/>
        <v>45881</v>
      </c>
      <c r="Z938" s="10">
        <f t="shared" si="102"/>
        <v>45881</v>
      </c>
      <c r="AA938" s="10">
        <f t="shared" si="103"/>
        <v>45881.541666666664</v>
      </c>
      <c r="AB938" s="10">
        <f t="shared" si="104"/>
        <v>45881.5625</v>
      </c>
      <c r="AC938" s="11">
        <f>AA938</f>
        <v>45881.541666666664</v>
      </c>
      <c r="AD938" s="11">
        <f>AB938</f>
        <v>45881.5625</v>
      </c>
      <c r="AE938">
        <v>0</v>
      </c>
      <c r="AF938">
        <v>0</v>
      </c>
      <c r="AH938" t="str">
        <f>H938</f>
        <v>TCT LUNCH 12:15- 12:45</v>
      </c>
      <c r="AI938" t="str">
        <f>C938</f>
        <v>OakLawn103</v>
      </c>
      <c r="AJ938" t="str">
        <f>AH938</f>
        <v>TCT LUNCH 12:15- 12:45</v>
      </c>
      <c r="AM938" t="s">
        <v>39</v>
      </c>
      <c r="AS938" t="str">
        <f>B938</f>
        <v>Tuesday</v>
      </c>
      <c r="AV938" t="s">
        <v>41</v>
      </c>
      <c r="BO938" s="7">
        <v>45880</v>
      </c>
      <c r="BP938" s="8" t="s">
        <v>101</v>
      </c>
      <c r="BQ938" s="8" t="s">
        <v>109</v>
      </c>
      <c r="BR938" s="8">
        <v>9504589</v>
      </c>
      <c r="BS938" s="8" t="s">
        <v>75</v>
      </c>
      <c r="BT938" s="8">
        <v>29948</v>
      </c>
      <c r="BU938" s="8" t="s">
        <v>87</v>
      </c>
      <c r="BV938" s="8" t="s">
        <v>77</v>
      </c>
      <c r="BW938" s="8" t="s">
        <v>78</v>
      </c>
      <c r="BX938" s="8" t="s">
        <v>79</v>
      </c>
      <c r="BY938" s="8">
        <v>29940</v>
      </c>
      <c r="BZ938" s="8" t="s">
        <v>80</v>
      </c>
      <c r="CA938" s="8" t="s">
        <v>81</v>
      </c>
      <c r="CB938" s="8">
        <v>29941</v>
      </c>
      <c r="CC938" s="8"/>
      <c r="CD938" s="8" t="s">
        <v>82</v>
      </c>
      <c r="CE938" s="8"/>
      <c r="CF938" s="8" t="s">
        <v>83</v>
      </c>
      <c r="CG938" s="3">
        <f>BO938</f>
        <v>45880</v>
      </c>
      <c r="CH938" s="4" t="str">
        <f>LEFT(BU938,(LEN(BU938)-2))</f>
        <v>10:00</v>
      </c>
      <c r="CI938" s="4" t="str">
        <f>LEFT(CH938)</f>
        <v>1</v>
      </c>
      <c r="CJ938" s="4" t="str" cm="1">
        <f t="array" ref="CJ938">_xlfn.IFS(CI938 = "1","13",CI938 = "2","14",CI938 = "3","15",CI938 = "4","16",CI938 &gt; 4,CI938)</f>
        <v>13</v>
      </c>
      <c r="CK938" s="4" t="str">
        <f>RIGHT(CH938,2)</f>
        <v>00</v>
      </c>
      <c r="CL938" s="5" t="str">
        <f>_xlfn.CONCAT(CJ938,":",CK938)</f>
        <v>13:00</v>
      </c>
      <c r="CM938" s="9">
        <f>CG938</f>
        <v>45880</v>
      </c>
      <c r="CN938" s="10">
        <f>CM938</f>
        <v>45880</v>
      </c>
      <c r="CO938" s="10">
        <f>CN938+TIME(CJ938,CK938,CK938)</f>
        <v>45880.541666666664</v>
      </c>
      <c r="CP938" s="10">
        <f>CO938+TIME(0,30,0)</f>
        <v>45880.5625</v>
      </c>
    </row>
    <row r="939" spans="1:94" x14ac:dyDescent="0.25">
      <c r="A939" s="12">
        <v>45881</v>
      </c>
      <c r="B939" s="13" t="s">
        <v>104</v>
      </c>
      <c r="C939" s="13" t="s">
        <v>107</v>
      </c>
      <c r="D939" s="13">
        <v>9504585</v>
      </c>
      <c r="E939" s="13" t="s">
        <v>75</v>
      </c>
      <c r="F939" s="13">
        <v>29947</v>
      </c>
      <c r="G939" s="13" t="s">
        <v>93</v>
      </c>
      <c r="H939" s="13" t="s">
        <v>92</v>
      </c>
      <c r="I939" s="13" t="s">
        <v>78</v>
      </c>
      <c r="J939" s="13" t="s">
        <v>79</v>
      </c>
      <c r="K939" s="13">
        <v>29940</v>
      </c>
      <c r="L939" s="13" t="s">
        <v>80</v>
      </c>
      <c r="M939" s="13" t="s">
        <v>81</v>
      </c>
      <c r="N939" s="13">
        <v>29941</v>
      </c>
      <c r="O939" s="13"/>
      <c r="P939" s="13" t="s">
        <v>82</v>
      </c>
      <c r="Q939" s="13"/>
      <c r="R939" s="13" t="s">
        <v>83</v>
      </c>
      <c r="S939" s="3">
        <f>A939</f>
        <v>45881</v>
      </c>
      <c r="T939" s="4" t="str">
        <f>LEFT(G939,(LEN(G939)-2))</f>
        <v>12:30</v>
      </c>
      <c r="U939" s="4" t="str">
        <f t="shared" si="98"/>
        <v>1</v>
      </c>
      <c r="V939" s="4" t="str" cm="1">
        <f t="array" ref="V939">_xlfn.IFS(U939 = "1","13",U939 = "2","14",U939 = "3","15",U939 = "4","16",U939 &gt; 4,U939)</f>
        <v>13</v>
      </c>
      <c r="W939" s="4" t="str">
        <f t="shared" si="99"/>
        <v>30</v>
      </c>
      <c r="X939" s="5" t="str">
        <f t="shared" si="100"/>
        <v>13:30</v>
      </c>
      <c r="Y939" s="9">
        <f t="shared" si="101"/>
        <v>45881</v>
      </c>
      <c r="Z939" s="10">
        <f t="shared" si="102"/>
        <v>45881</v>
      </c>
      <c r="AA939" s="10">
        <f t="shared" si="103"/>
        <v>45881.562847222223</v>
      </c>
      <c r="AB939" s="10">
        <f t="shared" si="104"/>
        <v>45881.583680555559</v>
      </c>
      <c r="AC939" s="11">
        <f>AA939</f>
        <v>45881.562847222223</v>
      </c>
      <c r="AD939" s="11">
        <f>AB939</f>
        <v>45881.583680555559</v>
      </c>
      <c r="AE939">
        <v>0</v>
      </c>
      <c r="AF939">
        <v>0</v>
      </c>
      <c r="AH939" t="str">
        <f>H939</f>
        <v>TCT LUNCH 12:15- 12:45</v>
      </c>
      <c r="AI939" t="str">
        <f>C939</f>
        <v>OakLawn103</v>
      </c>
      <c r="AJ939" t="str">
        <f>AH939</f>
        <v>TCT LUNCH 12:15- 12:45</v>
      </c>
      <c r="AM939" t="s">
        <v>39</v>
      </c>
      <c r="AS939" t="str">
        <f>B939</f>
        <v>Tuesday</v>
      </c>
      <c r="AV939" t="s">
        <v>41</v>
      </c>
      <c r="BO939" s="7">
        <v>45880</v>
      </c>
      <c r="BP939" s="8" t="s">
        <v>101</v>
      </c>
      <c r="BQ939" s="8" t="s">
        <v>109</v>
      </c>
      <c r="BR939" s="8">
        <v>9504589</v>
      </c>
      <c r="BS939" s="8" t="s">
        <v>75</v>
      </c>
      <c r="BT939" s="8">
        <v>29948</v>
      </c>
      <c r="BU939" s="8" t="s">
        <v>89</v>
      </c>
      <c r="BV939" s="8" t="s">
        <v>113</v>
      </c>
      <c r="BW939" s="8" t="s">
        <v>78</v>
      </c>
      <c r="BX939" s="8" t="s">
        <v>79</v>
      </c>
      <c r="BY939" s="8">
        <v>29940</v>
      </c>
      <c r="BZ939" s="8" t="s">
        <v>80</v>
      </c>
      <c r="CA939" s="8" t="s">
        <v>81</v>
      </c>
      <c r="CB939" s="8">
        <v>29941</v>
      </c>
      <c r="CC939" s="8"/>
      <c r="CD939" s="8" t="s">
        <v>82</v>
      </c>
      <c r="CE939" s="8"/>
      <c r="CF939" s="8" t="s">
        <v>83</v>
      </c>
      <c r="CG939" s="3">
        <f>BO939</f>
        <v>45880</v>
      </c>
      <c r="CH939" s="4" t="str">
        <f>LEFT(BU939,(LEN(BU939)-2))</f>
        <v>11:00</v>
      </c>
      <c r="CI939" s="4" t="str">
        <f>LEFT(CH939)</f>
        <v>1</v>
      </c>
      <c r="CJ939" s="4" t="str" cm="1">
        <f t="array" ref="CJ939">_xlfn.IFS(CI939 = "1","13",CI939 = "2","14",CI939 = "3","15",CI939 = "4","16",CI939 &gt; 4,CI939)</f>
        <v>13</v>
      </c>
      <c r="CK939" s="4" t="str">
        <f>RIGHT(CH939,2)</f>
        <v>00</v>
      </c>
      <c r="CL939" s="5" t="str">
        <f>_xlfn.CONCAT(CJ939,":",CK939)</f>
        <v>13:00</v>
      </c>
      <c r="CM939" s="9">
        <f>CG939</f>
        <v>45880</v>
      </c>
      <c r="CN939" s="10">
        <f>CM939</f>
        <v>45880</v>
      </c>
      <c r="CO939" s="10">
        <f>CN939+TIME(CJ939,CK939,CK939)</f>
        <v>45880.541666666664</v>
      </c>
      <c r="CP939" s="10">
        <f>CO939+TIME(0,30,0)</f>
        <v>45880.5625</v>
      </c>
    </row>
    <row r="940" spans="1:94" x14ac:dyDescent="0.25">
      <c r="A940" s="7">
        <v>45881</v>
      </c>
      <c r="B940" s="8" t="s">
        <v>104</v>
      </c>
      <c r="C940" s="8" t="s">
        <v>107</v>
      </c>
      <c r="D940" s="8">
        <v>9504585</v>
      </c>
      <c r="E940" s="8" t="s">
        <v>75</v>
      </c>
      <c r="F940" s="8">
        <v>29947</v>
      </c>
      <c r="G940" s="8" t="s">
        <v>94</v>
      </c>
      <c r="H940" s="8" t="s">
        <v>77</v>
      </c>
      <c r="I940" s="8" t="s">
        <v>78</v>
      </c>
      <c r="J940" s="8" t="s">
        <v>79</v>
      </c>
      <c r="K940" s="8">
        <v>29940</v>
      </c>
      <c r="L940" s="8" t="s">
        <v>80</v>
      </c>
      <c r="M940" s="8" t="s">
        <v>81</v>
      </c>
      <c r="N940" s="8">
        <v>29941</v>
      </c>
      <c r="O940" s="8"/>
      <c r="P940" s="8" t="s">
        <v>82</v>
      </c>
      <c r="Q940" s="8"/>
      <c r="R940" s="8" t="s">
        <v>83</v>
      </c>
      <c r="S940" s="3">
        <f>A940</f>
        <v>45881</v>
      </c>
      <c r="T940" s="4" t="str">
        <f>LEFT(G940,(LEN(G940)-2))</f>
        <v>1:00</v>
      </c>
      <c r="U940" s="4" t="str">
        <f t="shared" si="98"/>
        <v>1</v>
      </c>
      <c r="V940" s="4" t="str" cm="1">
        <f t="array" ref="V940">_xlfn.IFS(U940 = "1","13",U940 = "2","14",U940 = "3","15",U940 = "4","16",U940 &gt; 4,U940)</f>
        <v>13</v>
      </c>
      <c r="W940" s="4" t="str">
        <f t="shared" si="99"/>
        <v>00</v>
      </c>
      <c r="X940" s="5" t="str">
        <f t="shared" si="100"/>
        <v>13:00</v>
      </c>
      <c r="Y940" s="9">
        <f t="shared" si="101"/>
        <v>45881</v>
      </c>
      <c r="Z940" s="10">
        <f t="shared" si="102"/>
        <v>45881</v>
      </c>
      <c r="AA940" s="10">
        <f t="shared" si="103"/>
        <v>45881.541666666664</v>
      </c>
      <c r="AB940" s="10">
        <f t="shared" si="104"/>
        <v>45881.5625</v>
      </c>
      <c r="AC940" s="11">
        <f>AA940</f>
        <v>45881.541666666664</v>
      </c>
      <c r="AD940" s="11">
        <f>AB940</f>
        <v>45881.5625</v>
      </c>
      <c r="AE940">
        <v>0</v>
      </c>
      <c r="AF940">
        <v>0</v>
      </c>
      <c r="AH940" t="str">
        <f>H940</f>
        <v>AVAILABLE</v>
      </c>
      <c r="AI940" t="str">
        <f>C940</f>
        <v>OakLawn103</v>
      </c>
      <c r="AJ940" t="str">
        <f>AH940</f>
        <v>AVAILABLE</v>
      </c>
      <c r="AM940" t="s">
        <v>39</v>
      </c>
      <c r="AS940" t="str">
        <f>B940</f>
        <v>Tuesday</v>
      </c>
      <c r="AV940" t="s">
        <v>41</v>
      </c>
      <c r="BO940" s="7">
        <v>45880</v>
      </c>
      <c r="BP940" s="8" t="s">
        <v>101</v>
      </c>
      <c r="BQ940" s="8" t="s">
        <v>109</v>
      </c>
      <c r="BR940" s="8">
        <v>9504589</v>
      </c>
      <c r="BS940" s="8" t="s">
        <v>75</v>
      </c>
      <c r="BT940" s="8">
        <v>29948</v>
      </c>
      <c r="BU940" s="8" t="s">
        <v>91</v>
      </c>
      <c r="BV940" s="8" t="s">
        <v>92</v>
      </c>
      <c r="BW940" s="8" t="s">
        <v>78</v>
      </c>
      <c r="BX940" s="8" t="s">
        <v>79</v>
      </c>
      <c r="BY940" s="8">
        <v>29940</v>
      </c>
      <c r="BZ940" s="8" t="s">
        <v>80</v>
      </c>
      <c r="CA940" s="8" t="s">
        <v>81</v>
      </c>
      <c r="CB940" s="8">
        <v>29941</v>
      </c>
      <c r="CC940" s="8"/>
      <c r="CD940" s="8" t="s">
        <v>82</v>
      </c>
      <c r="CE940" s="8"/>
      <c r="CF940" s="8" t="s">
        <v>83</v>
      </c>
      <c r="CG940" s="3">
        <f>BO940</f>
        <v>45880</v>
      </c>
      <c r="CH940" s="4" t="str">
        <f>LEFT(BU940,(LEN(BU940)-2))</f>
        <v>12:00</v>
      </c>
      <c r="CI940" s="4" t="str">
        <f>LEFT(CH940)</f>
        <v>1</v>
      </c>
      <c r="CJ940" s="4" t="str" cm="1">
        <f t="array" ref="CJ940">_xlfn.IFS(CI940 = "1","13",CI940 = "2","14",CI940 = "3","15",CI940 = "4","16",CI940 &gt; 4,CI940)</f>
        <v>13</v>
      </c>
      <c r="CK940" s="4" t="str">
        <f>RIGHT(CH940,2)</f>
        <v>00</v>
      </c>
      <c r="CL940" s="5" t="str">
        <f>_xlfn.CONCAT(CJ940,":",CK940)</f>
        <v>13:00</v>
      </c>
      <c r="CM940" s="9">
        <f>CG940</f>
        <v>45880</v>
      </c>
      <c r="CN940" s="10">
        <f>CM940</f>
        <v>45880</v>
      </c>
      <c r="CO940" s="10">
        <f>CN940+TIME(CJ940,CK940,CK940)</f>
        <v>45880.541666666664</v>
      </c>
      <c r="CP940" s="10">
        <f>CO940+TIME(0,30,0)</f>
        <v>45880.5625</v>
      </c>
    </row>
    <row r="941" spans="1:94" x14ac:dyDescent="0.25">
      <c r="A941" s="12">
        <v>45881</v>
      </c>
      <c r="B941" s="13" t="s">
        <v>104</v>
      </c>
      <c r="C941" s="13" t="s">
        <v>107</v>
      </c>
      <c r="D941" s="13">
        <v>9504585</v>
      </c>
      <c r="E941" s="13" t="s">
        <v>75</v>
      </c>
      <c r="F941" s="13">
        <v>29947</v>
      </c>
      <c r="G941" s="13" t="s">
        <v>95</v>
      </c>
      <c r="H941" s="13" t="s">
        <v>77</v>
      </c>
      <c r="I941" s="13" t="s">
        <v>78</v>
      </c>
      <c r="J941" s="13" t="s">
        <v>79</v>
      </c>
      <c r="K941" s="13">
        <v>29940</v>
      </c>
      <c r="L941" s="13" t="s">
        <v>80</v>
      </c>
      <c r="M941" s="13" t="s">
        <v>81</v>
      </c>
      <c r="N941" s="13">
        <v>29941</v>
      </c>
      <c r="O941" s="13"/>
      <c r="P941" s="13" t="s">
        <v>82</v>
      </c>
      <c r="Q941" s="13"/>
      <c r="R941" s="13" t="s">
        <v>83</v>
      </c>
      <c r="S941" s="3">
        <f>A941</f>
        <v>45881</v>
      </c>
      <c r="T941" s="4" t="str">
        <f>LEFT(G941,(LEN(G941)-2))</f>
        <v>1:30</v>
      </c>
      <c r="U941" s="4" t="str">
        <f t="shared" si="98"/>
        <v>1</v>
      </c>
      <c r="V941" s="4" t="str" cm="1">
        <f t="array" ref="V941">_xlfn.IFS(U941 = "1","13",U941 = "2","14",U941 = "3","15",U941 = "4","16",U941 &gt; 4,U941)</f>
        <v>13</v>
      </c>
      <c r="W941" s="4" t="str">
        <f t="shared" si="99"/>
        <v>30</v>
      </c>
      <c r="X941" s="5" t="str">
        <f t="shared" si="100"/>
        <v>13:30</v>
      </c>
      <c r="Y941" s="9">
        <f t="shared" si="101"/>
        <v>45881</v>
      </c>
      <c r="Z941" s="10">
        <f t="shared" si="102"/>
        <v>45881</v>
      </c>
      <c r="AA941" s="10">
        <f t="shared" si="103"/>
        <v>45881.562847222223</v>
      </c>
      <c r="AB941" s="10">
        <f t="shared" si="104"/>
        <v>45881.583680555559</v>
      </c>
      <c r="AC941" s="11">
        <f>AA941</f>
        <v>45881.562847222223</v>
      </c>
      <c r="AD941" s="11">
        <f>AB941</f>
        <v>45881.583680555559</v>
      </c>
      <c r="AE941">
        <v>0</v>
      </c>
      <c r="AF941">
        <v>0</v>
      </c>
      <c r="AH941" t="str">
        <f>H941</f>
        <v>AVAILABLE</v>
      </c>
      <c r="AI941" t="str">
        <f>C941</f>
        <v>OakLawn103</v>
      </c>
      <c r="AJ941" t="str">
        <f>AH941</f>
        <v>AVAILABLE</v>
      </c>
      <c r="AM941" t="s">
        <v>39</v>
      </c>
      <c r="AS941" t="str">
        <f>B941</f>
        <v>Tuesday</v>
      </c>
      <c r="AV941" t="s">
        <v>41</v>
      </c>
      <c r="BO941" s="7">
        <v>45880</v>
      </c>
      <c r="BP941" s="8" t="s">
        <v>101</v>
      </c>
      <c r="BQ941" s="8" t="s">
        <v>109</v>
      </c>
      <c r="BR941" s="8">
        <v>9504589</v>
      </c>
      <c r="BS941" s="8" t="s">
        <v>75</v>
      </c>
      <c r="BT941" s="8">
        <v>29948</v>
      </c>
      <c r="BU941" s="8" t="s">
        <v>94</v>
      </c>
      <c r="BV941" s="8" t="s">
        <v>77</v>
      </c>
      <c r="BW941" s="8" t="s">
        <v>78</v>
      </c>
      <c r="BX941" s="8" t="s">
        <v>79</v>
      </c>
      <c r="BY941" s="8">
        <v>29940</v>
      </c>
      <c r="BZ941" s="8" t="s">
        <v>80</v>
      </c>
      <c r="CA941" s="8" t="s">
        <v>81</v>
      </c>
      <c r="CB941" s="8">
        <v>29941</v>
      </c>
      <c r="CC941" s="8"/>
      <c r="CD941" s="8" t="s">
        <v>82</v>
      </c>
      <c r="CE941" s="8"/>
      <c r="CF941" s="8" t="s">
        <v>83</v>
      </c>
      <c r="CG941" s="3">
        <f>BO941</f>
        <v>45880</v>
      </c>
      <c r="CH941" s="4" t="str">
        <f>LEFT(BU941,(LEN(BU941)-2))</f>
        <v>1:00</v>
      </c>
      <c r="CI941" s="4" t="str">
        <f>LEFT(CH941)</f>
        <v>1</v>
      </c>
      <c r="CJ941" s="4" t="str" cm="1">
        <f t="array" ref="CJ941">_xlfn.IFS(CI941 = "1","13",CI941 = "2","14",CI941 = "3","15",CI941 = "4","16",CI941 &gt; 4,CI941)</f>
        <v>13</v>
      </c>
      <c r="CK941" s="4" t="str">
        <f>RIGHT(CH941,2)</f>
        <v>00</v>
      </c>
      <c r="CL941" s="5" t="str">
        <f>_xlfn.CONCAT(CJ941,":",CK941)</f>
        <v>13:00</v>
      </c>
      <c r="CM941" s="9">
        <f>CG941</f>
        <v>45880</v>
      </c>
      <c r="CN941" s="10">
        <f>CM941</f>
        <v>45880</v>
      </c>
      <c r="CO941" s="10">
        <f>CN941+TIME(CJ941,CK941,CK941)</f>
        <v>45880.541666666664</v>
      </c>
      <c r="CP941" s="10">
        <f>CO941+TIME(0,30,0)</f>
        <v>45880.5625</v>
      </c>
    </row>
    <row r="942" spans="1:94" ht="15.75" x14ac:dyDescent="0.25">
      <c r="A942" s="7">
        <v>45881</v>
      </c>
      <c r="B942" s="8" t="s">
        <v>104</v>
      </c>
      <c r="C942" s="8" t="s">
        <v>107</v>
      </c>
      <c r="D942" s="8">
        <v>9504585</v>
      </c>
      <c r="E942" s="8" t="s">
        <v>75</v>
      </c>
      <c r="F942" s="8">
        <v>29947</v>
      </c>
      <c r="G942" s="8" t="s">
        <v>97</v>
      </c>
      <c r="H942" s="8" t="s">
        <v>77</v>
      </c>
      <c r="I942" s="8" t="s">
        <v>78</v>
      </c>
      <c r="J942" s="8" t="s">
        <v>79</v>
      </c>
      <c r="K942" s="8">
        <v>29940</v>
      </c>
      <c r="L942" s="8" t="s">
        <v>80</v>
      </c>
      <c r="M942" s="8" t="s">
        <v>81</v>
      </c>
      <c r="N942" s="8">
        <v>29941</v>
      </c>
      <c r="O942" s="8"/>
      <c r="P942" s="8" t="s">
        <v>82</v>
      </c>
      <c r="Q942" s="8"/>
      <c r="R942" s="8" t="s">
        <v>83</v>
      </c>
      <c r="S942" s="3">
        <f>A942</f>
        <v>45881</v>
      </c>
      <c r="T942" s="4" t="str">
        <f>LEFT(G942,(LEN(G942)-2))</f>
        <v>2:00</v>
      </c>
      <c r="U942" s="4" t="str">
        <f t="shared" si="98"/>
        <v>2</v>
      </c>
      <c r="V942" s="4" t="str" cm="1">
        <f t="array" ref="V942">_xlfn.IFS(U942 = "1","13",U942 = "2","14",U942 = "3","15",U942 = "4","16",U942 &gt; 4,U942)</f>
        <v>14</v>
      </c>
      <c r="W942" s="4" t="str">
        <f t="shared" si="99"/>
        <v>00</v>
      </c>
      <c r="X942" s="5" t="str">
        <f t="shared" si="100"/>
        <v>14:00</v>
      </c>
      <c r="Y942" s="9">
        <f t="shared" si="101"/>
        <v>45881</v>
      </c>
      <c r="Z942" s="10">
        <f t="shared" si="102"/>
        <v>45881</v>
      </c>
      <c r="AA942" s="10">
        <f t="shared" si="103"/>
        <v>45881.583333333336</v>
      </c>
      <c r="AB942" s="10">
        <f t="shared" si="104"/>
        <v>45881.604166666672</v>
      </c>
      <c r="AC942" s="11">
        <f>AA942</f>
        <v>45881.583333333336</v>
      </c>
      <c r="AD942" s="11">
        <f>AB942</f>
        <v>45881.604166666672</v>
      </c>
      <c r="AE942">
        <v>0</v>
      </c>
      <c r="AF942">
        <v>0</v>
      </c>
      <c r="AH942" t="str">
        <f>H942</f>
        <v>AVAILABLE</v>
      </c>
      <c r="AI942" t="str">
        <f>C942</f>
        <v>OakLawn103</v>
      </c>
      <c r="AJ942" t="str">
        <f>AH942</f>
        <v>AVAILABLE</v>
      </c>
      <c r="AM942" t="s">
        <v>39</v>
      </c>
      <c r="AS942" t="str">
        <f>B942</f>
        <v>Tuesday</v>
      </c>
      <c r="AV942" t="s">
        <v>41</v>
      </c>
      <c r="BO942" s="14">
        <v>45880</v>
      </c>
      <c r="BP942" s="15" t="s">
        <v>101</v>
      </c>
      <c r="BQ942" s="15" t="s">
        <v>115</v>
      </c>
      <c r="BR942" s="15">
        <v>9504574</v>
      </c>
      <c r="BS942" s="15" t="s">
        <v>75</v>
      </c>
      <c r="BT942" s="15">
        <v>29944</v>
      </c>
      <c r="BU942" s="15" t="s">
        <v>87</v>
      </c>
      <c r="BV942" s="15" t="s">
        <v>77</v>
      </c>
      <c r="BW942" s="15" t="s">
        <v>78</v>
      </c>
      <c r="BX942" s="15" t="s">
        <v>79</v>
      </c>
      <c r="BY942" s="15">
        <v>29940</v>
      </c>
      <c r="BZ942" s="15" t="s">
        <v>80</v>
      </c>
      <c r="CA942" s="15" t="s">
        <v>81</v>
      </c>
      <c r="CB942" s="15">
        <v>29941</v>
      </c>
      <c r="CC942" s="15"/>
      <c r="CD942" s="15" t="s">
        <v>82</v>
      </c>
      <c r="CE942" s="15"/>
      <c r="CF942" s="15" t="s">
        <v>83</v>
      </c>
      <c r="CG942" s="3">
        <f>BO942</f>
        <v>45880</v>
      </c>
      <c r="CH942" s="4" t="str">
        <f>LEFT(BU942,(LEN(BU942)-2))</f>
        <v>10:00</v>
      </c>
      <c r="CI942" s="4" t="str">
        <f>LEFT(CH942)</f>
        <v>1</v>
      </c>
      <c r="CJ942" s="4" t="str" cm="1">
        <f t="array" ref="CJ942">_xlfn.IFS(CI942 = "1","13",CI942 = "2","14",CI942 = "3","15",CI942 = "4","16",CI942 &gt; 4,CI942)</f>
        <v>13</v>
      </c>
      <c r="CK942" s="4" t="str">
        <f>RIGHT(CH942,2)</f>
        <v>00</v>
      </c>
      <c r="CL942" s="5" t="str">
        <f>_xlfn.CONCAT(CJ942,":",CK942)</f>
        <v>13:00</v>
      </c>
      <c r="CM942" s="9">
        <f>CG942</f>
        <v>45880</v>
      </c>
      <c r="CN942" s="10">
        <f>CM942</f>
        <v>45880</v>
      </c>
      <c r="CO942" s="10">
        <f>CN942+TIME(CJ942,CK942,CK942)</f>
        <v>45880.541666666664</v>
      </c>
      <c r="CP942" s="10">
        <f>CO942+TIME(0,30,0)</f>
        <v>45880.5625</v>
      </c>
    </row>
    <row r="943" spans="1:94" ht="15.75" x14ac:dyDescent="0.25">
      <c r="A943" s="12">
        <v>45881</v>
      </c>
      <c r="B943" s="13" t="s">
        <v>104</v>
      </c>
      <c r="C943" s="13" t="s">
        <v>107</v>
      </c>
      <c r="D943" s="13">
        <v>9504585</v>
      </c>
      <c r="E943" s="13" t="s">
        <v>75</v>
      </c>
      <c r="F943" s="13">
        <v>29947</v>
      </c>
      <c r="G943" s="13" t="s">
        <v>98</v>
      </c>
      <c r="H943" s="13" t="s">
        <v>77</v>
      </c>
      <c r="I943" s="13" t="s">
        <v>78</v>
      </c>
      <c r="J943" s="13" t="s">
        <v>79</v>
      </c>
      <c r="K943" s="13">
        <v>29940</v>
      </c>
      <c r="L943" s="13" t="s">
        <v>80</v>
      </c>
      <c r="M943" s="13" t="s">
        <v>81</v>
      </c>
      <c r="N943" s="13">
        <v>29941</v>
      </c>
      <c r="O943" s="13"/>
      <c r="P943" s="13" t="s">
        <v>82</v>
      </c>
      <c r="Q943" s="13"/>
      <c r="R943" s="13" t="s">
        <v>83</v>
      </c>
      <c r="S943" s="3">
        <f>A943</f>
        <v>45881</v>
      </c>
      <c r="T943" s="4" t="str">
        <f>LEFT(G943,(LEN(G943)-2))</f>
        <v>2:30</v>
      </c>
      <c r="U943" s="4" t="str">
        <f t="shared" si="98"/>
        <v>2</v>
      </c>
      <c r="V943" s="4" t="str" cm="1">
        <f t="array" ref="V943">_xlfn.IFS(U943 = "1","13",U943 = "2","14",U943 = "3","15",U943 = "4","16",U943 &gt; 4,U943)</f>
        <v>14</v>
      </c>
      <c r="W943" s="4" t="str">
        <f t="shared" si="99"/>
        <v>30</v>
      </c>
      <c r="X943" s="5" t="str">
        <f t="shared" si="100"/>
        <v>14:30</v>
      </c>
      <c r="Y943" s="9">
        <f t="shared" si="101"/>
        <v>45881</v>
      </c>
      <c r="Z943" s="10">
        <f t="shared" si="102"/>
        <v>45881</v>
      </c>
      <c r="AA943" s="10">
        <f t="shared" si="103"/>
        <v>45881.604513888888</v>
      </c>
      <c r="AB943" s="10">
        <f t="shared" si="104"/>
        <v>45881.625347222223</v>
      </c>
      <c r="AC943" s="11">
        <f>AA943</f>
        <v>45881.604513888888</v>
      </c>
      <c r="AD943" s="11">
        <f>AB943</f>
        <v>45881.625347222223</v>
      </c>
      <c r="AE943">
        <v>0</v>
      </c>
      <c r="AF943">
        <v>0</v>
      </c>
      <c r="AH943" t="str">
        <f>H943</f>
        <v>AVAILABLE</v>
      </c>
      <c r="AI943" t="str">
        <f>C943</f>
        <v>OakLawn103</v>
      </c>
      <c r="AJ943" t="str">
        <f>AH943</f>
        <v>AVAILABLE</v>
      </c>
      <c r="AM943" t="s">
        <v>39</v>
      </c>
      <c r="AS943" t="str">
        <f>B943</f>
        <v>Tuesday</v>
      </c>
      <c r="AV943" t="s">
        <v>41</v>
      </c>
      <c r="BO943" s="14">
        <v>45880</v>
      </c>
      <c r="BP943" s="15" t="s">
        <v>101</v>
      </c>
      <c r="BQ943" s="15" t="s">
        <v>115</v>
      </c>
      <c r="BR943" s="15">
        <v>9504574</v>
      </c>
      <c r="BS943" s="15" t="s">
        <v>75</v>
      </c>
      <c r="BT943" s="15">
        <v>29944</v>
      </c>
      <c r="BU943" s="15" t="s">
        <v>89</v>
      </c>
      <c r="BV943" s="15" t="s">
        <v>116</v>
      </c>
      <c r="BW943" s="15" t="s">
        <v>78</v>
      </c>
      <c r="BX943" s="15" t="s">
        <v>79</v>
      </c>
      <c r="BY943" s="15">
        <v>29940</v>
      </c>
      <c r="BZ943" s="15" t="s">
        <v>80</v>
      </c>
      <c r="CA943" s="15" t="s">
        <v>81</v>
      </c>
      <c r="CB943" s="15">
        <v>29941</v>
      </c>
      <c r="CC943" s="15"/>
      <c r="CD943" s="15" t="s">
        <v>82</v>
      </c>
      <c r="CE943" s="15"/>
      <c r="CF943" s="15" t="s">
        <v>83</v>
      </c>
      <c r="CG943" s="3">
        <f>BO943</f>
        <v>45880</v>
      </c>
      <c r="CH943" s="4" t="str">
        <f>LEFT(BU943,(LEN(BU943)-2))</f>
        <v>11:00</v>
      </c>
      <c r="CI943" s="4" t="str">
        <f>LEFT(CH943)</f>
        <v>1</v>
      </c>
      <c r="CJ943" s="4" t="str" cm="1">
        <f t="array" ref="CJ943">_xlfn.IFS(CI943 = "1","13",CI943 = "2","14",CI943 = "3","15",CI943 = "4","16",CI943 &gt; 4,CI943)</f>
        <v>13</v>
      </c>
      <c r="CK943" s="4" t="str">
        <f>RIGHT(CH943,2)</f>
        <v>00</v>
      </c>
      <c r="CL943" s="5" t="str">
        <f>_xlfn.CONCAT(CJ943,":",CK943)</f>
        <v>13:00</v>
      </c>
      <c r="CM943" s="9">
        <f>CG943</f>
        <v>45880</v>
      </c>
      <c r="CN943" s="10">
        <f>CM943</f>
        <v>45880</v>
      </c>
      <c r="CO943" s="10">
        <f>CN943+TIME(CJ943,CK943,CK943)</f>
        <v>45880.541666666664</v>
      </c>
      <c r="CP943" s="10">
        <f>CO943+TIME(0,30,0)</f>
        <v>45880.5625</v>
      </c>
    </row>
    <row r="944" spans="1:94" ht="15.75" x14ac:dyDescent="0.25">
      <c r="A944" s="7">
        <v>45881</v>
      </c>
      <c r="B944" s="8" t="s">
        <v>104</v>
      </c>
      <c r="C944" s="8" t="s">
        <v>107</v>
      </c>
      <c r="D944" s="8">
        <v>9504585</v>
      </c>
      <c r="E944" s="8" t="s">
        <v>75</v>
      </c>
      <c r="F944" s="8">
        <v>29947</v>
      </c>
      <c r="G944" s="8" t="s">
        <v>99</v>
      </c>
      <c r="H944" s="8" t="s">
        <v>77</v>
      </c>
      <c r="I944" s="8" t="s">
        <v>78</v>
      </c>
      <c r="J944" s="8" t="s">
        <v>79</v>
      </c>
      <c r="K944" s="8">
        <v>29940</v>
      </c>
      <c r="L944" s="8" t="s">
        <v>80</v>
      </c>
      <c r="M944" s="8" t="s">
        <v>81</v>
      </c>
      <c r="N944" s="8">
        <v>29941</v>
      </c>
      <c r="O944" s="8"/>
      <c r="P944" s="8" t="s">
        <v>82</v>
      </c>
      <c r="Q944" s="8"/>
      <c r="R944" s="8" t="s">
        <v>83</v>
      </c>
      <c r="S944" s="3">
        <f>A944</f>
        <v>45881</v>
      </c>
      <c r="T944" s="4" t="str">
        <f>LEFT(G944,(LEN(G944)-2))</f>
        <v>3:00</v>
      </c>
      <c r="U944" s="4" t="str">
        <f t="shared" si="98"/>
        <v>3</v>
      </c>
      <c r="V944" s="4" t="str" cm="1">
        <f t="array" ref="V944">_xlfn.IFS(U944 = "1","13",U944 = "2","14",U944 = "3","15",U944 = "4","16",U944 &gt; 4,U944)</f>
        <v>15</v>
      </c>
      <c r="W944" s="4" t="str">
        <f t="shared" si="99"/>
        <v>00</v>
      </c>
      <c r="X944" s="5" t="str">
        <f t="shared" si="100"/>
        <v>15:00</v>
      </c>
      <c r="Y944" s="9">
        <f t="shared" si="101"/>
        <v>45881</v>
      </c>
      <c r="Z944" s="10">
        <f t="shared" si="102"/>
        <v>45881</v>
      </c>
      <c r="AA944" s="10">
        <f t="shared" si="103"/>
        <v>45881.625</v>
      </c>
      <c r="AB944" s="10">
        <f t="shared" si="104"/>
        <v>45881.645833333336</v>
      </c>
      <c r="AC944" s="11">
        <f>AA944</f>
        <v>45881.625</v>
      </c>
      <c r="AD944" s="11">
        <f>AB944</f>
        <v>45881.645833333336</v>
      </c>
      <c r="AE944">
        <v>0</v>
      </c>
      <c r="AF944">
        <v>0</v>
      </c>
      <c r="AH944" t="str">
        <f>H944</f>
        <v>AVAILABLE</v>
      </c>
      <c r="AI944" t="str">
        <f>C944</f>
        <v>OakLawn103</v>
      </c>
      <c r="AJ944" t="str">
        <f>AH944</f>
        <v>AVAILABLE</v>
      </c>
      <c r="AM944" t="s">
        <v>39</v>
      </c>
      <c r="AS944" t="str">
        <f>B944</f>
        <v>Tuesday</v>
      </c>
      <c r="AV944" t="s">
        <v>41</v>
      </c>
      <c r="BO944" s="14">
        <v>45880</v>
      </c>
      <c r="BP944" s="15" t="s">
        <v>101</v>
      </c>
      <c r="BQ944" s="15" t="s">
        <v>115</v>
      </c>
      <c r="BR944" s="15">
        <v>9504574</v>
      </c>
      <c r="BS944" s="15" t="s">
        <v>75</v>
      </c>
      <c r="BT944" s="15">
        <v>29944</v>
      </c>
      <c r="BU944" s="15" t="s">
        <v>91</v>
      </c>
      <c r="BV944" s="15" t="s">
        <v>92</v>
      </c>
      <c r="BW944" s="15" t="s">
        <v>78</v>
      </c>
      <c r="BX944" s="15" t="s">
        <v>79</v>
      </c>
      <c r="BY944" s="15">
        <v>29940</v>
      </c>
      <c r="BZ944" s="15" t="s">
        <v>80</v>
      </c>
      <c r="CA944" s="15" t="s">
        <v>81</v>
      </c>
      <c r="CB944" s="15">
        <v>29941</v>
      </c>
      <c r="CC944" s="15"/>
      <c r="CD944" s="15" t="s">
        <v>82</v>
      </c>
      <c r="CE944" s="15"/>
      <c r="CF944" s="15" t="s">
        <v>83</v>
      </c>
      <c r="CG944" s="3">
        <f>BO944</f>
        <v>45880</v>
      </c>
      <c r="CH944" s="4" t="str">
        <f>LEFT(BU944,(LEN(BU944)-2))</f>
        <v>12:00</v>
      </c>
      <c r="CI944" s="4" t="str">
        <f>LEFT(CH944)</f>
        <v>1</v>
      </c>
      <c r="CJ944" s="4" t="str" cm="1">
        <f t="array" ref="CJ944">_xlfn.IFS(CI944 = "1","13",CI944 = "2","14",CI944 = "3","15",CI944 = "4","16",CI944 &gt; 4,CI944)</f>
        <v>13</v>
      </c>
      <c r="CK944" s="4" t="str">
        <f>RIGHT(CH944,2)</f>
        <v>00</v>
      </c>
      <c r="CL944" s="5" t="str">
        <f>_xlfn.CONCAT(CJ944,":",CK944)</f>
        <v>13:00</v>
      </c>
      <c r="CM944" s="9">
        <f>CG944</f>
        <v>45880</v>
      </c>
      <c r="CN944" s="10">
        <f>CM944</f>
        <v>45880</v>
      </c>
      <c r="CO944" s="10">
        <f>CN944+TIME(CJ944,CK944,CK944)</f>
        <v>45880.541666666664</v>
      </c>
      <c r="CP944" s="10">
        <f>CO944+TIME(0,30,0)</f>
        <v>45880.5625</v>
      </c>
    </row>
    <row r="945" spans="1:94" ht="15.75" x14ac:dyDescent="0.25">
      <c r="A945" s="12">
        <v>45881</v>
      </c>
      <c r="B945" s="13" t="s">
        <v>104</v>
      </c>
      <c r="C945" s="13" t="s">
        <v>107</v>
      </c>
      <c r="D945" s="13">
        <v>9504585</v>
      </c>
      <c r="E945" s="13" t="s">
        <v>75</v>
      </c>
      <c r="F945" s="13">
        <v>29947</v>
      </c>
      <c r="G945" s="13" t="s">
        <v>100</v>
      </c>
      <c r="H945" s="13" t="s">
        <v>77</v>
      </c>
      <c r="I945" s="13" t="s">
        <v>78</v>
      </c>
      <c r="J945" s="13" t="s">
        <v>79</v>
      </c>
      <c r="K945" s="13">
        <v>29940</v>
      </c>
      <c r="L945" s="13" t="s">
        <v>80</v>
      </c>
      <c r="M945" s="13" t="s">
        <v>81</v>
      </c>
      <c r="N945" s="13">
        <v>29941</v>
      </c>
      <c r="O945" s="13"/>
      <c r="P945" s="13" t="s">
        <v>82</v>
      </c>
      <c r="Q945" s="13"/>
      <c r="R945" s="13" t="s">
        <v>83</v>
      </c>
      <c r="S945" s="3">
        <f>A945</f>
        <v>45881</v>
      </c>
      <c r="T945" s="4" t="str">
        <f>LEFT(G945,(LEN(G945)-2))</f>
        <v>3:30</v>
      </c>
      <c r="U945" s="4" t="str">
        <f t="shared" si="98"/>
        <v>3</v>
      </c>
      <c r="V945" s="4" t="str" cm="1">
        <f t="array" ref="V945">_xlfn.IFS(U945 = "1","13",U945 = "2","14",U945 = "3","15",U945 = "4","16",U945 &gt; 4,U945)</f>
        <v>15</v>
      </c>
      <c r="W945" s="4" t="str">
        <f t="shared" si="99"/>
        <v>30</v>
      </c>
      <c r="X945" s="5" t="str">
        <f t="shared" si="100"/>
        <v>15:30</v>
      </c>
      <c r="Y945" s="9">
        <f t="shared" si="101"/>
        <v>45881</v>
      </c>
      <c r="Z945" s="10">
        <f t="shared" si="102"/>
        <v>45881</v>
      </c>
      <c r="AA945" s="10">
        <f t="shared" si="103"/>
        <v>45881.646180555559</v>
      </c>
      <c r="AB945" s="10">
        <f t="shared" si="104"/>
        <v>45881.667013888895</v>
      </c>
      <c r="AC945" s="11">
        <f>AA945</f>
        <v>45881.646180555559</v>
      </c>
      <c r="AD945" s="11">
        <f>AB945</f>
        <v>45881.667013888895</v>
      </c>
      <c r="AE945">
        <v>0</v>
      </c>
      <c r="AF945">
        <v>0</v>
      </c>
      <c r="AH945" t="str">
        <f>H945</f>
        <v>AVAILABLE</v>
      </c>
      <c r="AI945" t="str">
        <f>C945</f>
        <v>OakLawn103</v>
      </c>
      <c r="AJ945" t="str">
        <f>AH945</f>
        <v>AVAILABLE</v>
      </c>
      <c r="AM945" t="s">
        <v>39</v>
      </c>
      <c r="AS945" t="str">
        <f>B945</f>
        <v>Tuesday</v>
      </c>
      <c r="AV945" t="s">
        <v>41</v>
      </c>
      <c r="BO945" s="14">
        <v>45880</v>
      </c>
      <c r="BP945" s="15" t="s">
        <v>101</v>
      </c>
      <c r="BQ945" s="15" t="s">
        <v>115</v>
      </c>
      <c r="BR945" s="15">
        <v>9504574</v>
      </c>
      <c r="BS945" s="15" t="s">
        <v>75</v>
      </c>
      <c r="BT945" s="15">
        <v>29944</v>
      </c>
      <c r="BU945" s="15" t="s">
        <v>94</v>
      </c>
      <c r="BV945" s="15" t="s">
        <v>116</v>
      </c>
      <c r="BW945" s="15" t="s">
        <v>78</v>
      </c>
      <c r="BX945" s="15" t="s">
        <v>79</v>
      </c>
      <c r="BY945" s="15">
        <v>29940</v>
      </c>
      <c r="BZ945" s="15" t="s">
        <v>80</v>
      </c>
      <c r="CA945" s="15" t="s">
        <v>81</v>
      </c>
      <c r="CB945" s="15">
        <v>29941</v>
      </c>
      <c r="CC945" s="15"/>
      <c r="CD945" s="15" t="s">
        <v>82</v>
      </c>
      <c r="CE945" s="15"/>
      <c r="CF945" s="15" t="s">
        <v>83</v>
      </c>
      <c r="CG945" s="3">
        <f>BO945</f>
        <v>45880</v>
      </c>
      <c r="CH945" s="4" t="str">
        <f>LEFT(BU945,(LEN(BU945)-2))</f>
        <v>1:00</v>
      </c>
      <c r="CI945" s="4" t="str">
        <f>LEFT(CH945)</f>
        <v>1</v>
      </c>
      <c r="CJ945" s="4" t="str" cm="1">
        <f t="array" ref="CJ945">_xlfn.IFS(CI945 = "1","13",CI945 = "2","14",CI945 = "3","15",CI945 = "4","16",CI945 &gt; 4,CI945)</f>
        <v>13</v>
      </c>
      <c r="CK945" s="4" t="str">
        <f>RIGHT(CH945,2)</f>
        <v>00</v>
      </c>
      <c r="CL945" s="5" t="str">
        <f>_xlfn.CONCAT(CJ945,":",CK945)</f>
        <v>13:00</v>
      </c>
      <c r="CM945" s="9">
        <f>CG945</f>
        <v>45880</v>
      </c>
      <c r="CN945" s="10">
        <f>CM945</f>
        <v>45880</v>
      </c>
      <c r="CO945" s="10">
        <f>CN945+TIME(CJ945,CK945,CK945)</f>
        <v>45880.541666666664</v>
      </c>
      <c r="CP945" s="10">
        <f>CO945+TIME(0,30,0)</f>
        <v>45880.5625</v>
      </c>
    </row>
    <row r="946" spans="1:94" x14ac:dyDescent="0.25">
      <c r="A946" s="7">
        <v>45882</v>
      </c>
      <c r="B946" s="8" t="s">
        <v>105</v>
      </c>
      <c r="C946" s="8" t="s">
        <v>107</v>
      </c>
      <c r="D946" s="8">
        <v>9504585</v>
      </c>
      <c r="E946" s="8" t="s">
        <v>75</v>
      </c>
      <c r="F946" s="8">
        <v>29947</v>
      </c>
      <c r="G946" s="8" t="s">
        <v>76</v>
      </c>
      <c r="H946" s="8" t="s">
        <v>77</v>
      </c>
      <c r="I946" s="8" t="s">
        <v>78</v>
      </c>
      <c r="J946" s="8" t="s">
        <v>79</v>
      </c>
      <c r="K946" s="8">
        <v>29940</v>
      </c>
      <c r="L946" s="8" t="s">
        <v>80</v>
      </c>
      <c r="M946" s="8" t="s">
        <v>81</v>
      </c>
      <c r="N946" s="8">
        <v>29941</v>
      </c>
      <c r="O946" s="8"/>
      <c r="P946" s="8" t="s">
        <v>82</v>
      </c>
      <c r="Q946" s="8"/>
      <c r="R946" s="8" t="s">
        <v>83</v>
      </c>
      <c r="S946" s="3">
        <f>A946</f>
        <v>45882</v>
      </c>
      <c r="T946" s="4" t="str">
        <f>LEFT(G946,(LEN(G946)-2))</f>
        <v>8:00</v>
      </c>
      <c r="U946" s="4" t="str">
        <f t="shared" si="98"/>
        <v>8</v>
      </c>
      <c r="V946" s="4" t="str" cm="1">
        <f t="array" ref="V946">_xlfn.IFS(U946 = "1","13",U946 = "2","14",U946 = "3","15",U946 = "4","16",U946 &gt; 4,U946)</f>
        <v>8</v>
      </c>
      <c r="W946" s="4" t="str">
        <f t="shared" si="99"/>
        <v>00</v>
      </c>
      <c r="X946" s="5" t="str">
        <f t="shared" si="100"/>
        <v>8:00</v>
      </c>
      <c r="Y946" s="9">
        <f t="shared" si="101"/>
        <v>45882</v>
      </c>
      <c r="Z946" s="10">
        <f t="shared" si="102"/>
        <v>45882</v>
      </c>
      <c r="AA946" s="10">
        <f t="shared" si="103"/>
        <v>45882.333333333336</v>
      </c>
      <c r="AB946" s="10">
        <f t="shared" si="104"/>
        <v>45882.354166666672</v>
      </c>
      <c r="AC946" s="11">
        <f>AA946</f>
        <v>45882.333333333336</v>
      </c>
      <c r="AD946" s="11">
        <f>AB946</f>
        <v>45882.354166666672</v>
      </c>
      <c r="AE946">
        <v>0</v>
      </c>
      <c r="AF946">
        <v>0</v>
      </c>
      <c r="AH946" t="str">
        <f>H946</f>
        <v>AVAILABLE</v>
      </c>
      <c r="AI946" t="str">
        <f>C946</f>
        <v>OakLawn103</v>
      </c>
      <c r="AJ946" t="str">
        <f>AH946</f>
        <v>AVAILABLE</v>
      </c>
      <c r="AM946" t="s">
        <v>39</v>
      </c>
      <c r="AS946" t="str">
        <f>B946</f>
        <v>Wednesday</v>
      </c>
      <c r="AV946" t="s">
        <v>41</v>
      </c>
      <c r="BO946" s="12">
        <v>45880</v>
      </c>
      <c r="BP946" s="13" t="s">
        <v>101</v>
      </c>
      <c r="BQ946" s="13" t="s">
        <v>74</v>
      </c>
      <c r="BR946" s="13">
        <v>9504580</v>
      </c>
      <c r="BS946" s="13" t="s">
        <v>75</v>
      </c>
      <c r="BT946" s="13">
        <v>29946</v>
      </c>
      <c r="BU946" s="13" t="s">
        <v>86</v>
      </c>
      <c r="BV946" s="13" t="s">
        <v>102</v>
      </c>
      <c r="BW946" s="13" t="s">
        <v>78</v>
      </c>
      <c r="BX946" s="13" t="s">
        <v>79</v>
      </c>
      <c r="BY946" s="13">
        <v>29940</v>
      </c>
      <c r="BZ946" s="13" t="s">
        <v>80</v>
      </c>
      <c r="CA946" s="13" t="s">
        <v>81</v>
      </c>
      <c r="CB946" s="13">
        <v>29941</v>
      </c>
      <c r="CC946" s="13"/>
      <c r="CD946" s="13" t="s">
        <v>82</v>
      </c>
      <c r="CE946" s="13"/>
      <c r="CF946" s="13" t="s">
        <v>83</v>
      </c>
      <c r="CG946" s="3">
        <f>BO946</f>
        <v>45880</v>
      </c>
      <c r="CH946" s="4" t="str">
        <f>LEFT(BU946,(LEN(BU946)-2))</f>
        <v>9:30</v>
      </c>
      <c r="CI946" s="4" t="str">
        <f>LEFT(CH946)</f>
        <v>9</v>
      </c>
      <c r="CJ946" s="4" t="str" cm="1">
        <f t="array" ref="CJ946">_xlfn.IFS(CI946 = "1","13",CI946 = "2","14",CI946 = "3","15",CI946 = "4","16",CI946 &gt; 4,CI946)</f>
        <v>9</v>
      </c>
      <c r="CK946" s="4" t="str">
        <f>RIGHT(CH946,2)</f>
        <v>30</v>
      </c>
      <c r="CL946" s="5" t="str">
        <f>_xlfn.CONCAT(CJ946,":",CK946)</f>
        <v>9:30</v>
      </c>
      <c r="CM946" s="9">
        <f>CG946</f>
        <v>45880</v>
      </c>
      <c r="CN946" s="10">
        <f>CM946</f>
        <v>45880</v>
      </c>
      <c r="CO946" s="10">
        <f>CN946+TIME(CJ946,CK946,CK946)</f>
        <v>45880.396180555559</v>
      </c>
      <c r="CP946" s="10">
        <f>CO946+TIME(0,30,0)</f>
        <v>45880.417013888895</v>
      </c>
    </row>
    <row r="947" spans="1:94" x14ac:dyDescent="0.25">
      <c r="A947" s="12">
        <v>45882</v>
      </c>
      <c r="B947" s="13" t="s">
        <v>105</v>
      </c>
      <c r="C947" s="13" t="s">
        <v>107</v>
      </c>
      <c r="D947" s="13">
        <v>9504585</v>
      </c>
      <c r="E947" s="13" t="s">
        <v>75</v>
      </c>
      <c r="F947" s="13">
        <v>29947</v>
      </c>
      <c r="G947" s="13" t="s">
        <v>84</v>
      </c>
      <c r="H947" s="13" t="s">
        <v>77</v>
      </c>
      <c r="I947" s="13" t="s">
        <v>78</v>
      </c>
      <c r="J947" s="13" t="s">
        <v>79</v>
      </c>
      <c r="K947" s="13">
        <v>29940</v>
      </c>
      <c r="L947" s="13" t="s">
        <v>80</v>
      </c>
      <c r="M947" s="13" t="s">
        <v>81</v>
      </c>
      <c r="N947" s="13">
        <v>29941</v>
      </c>
      <c r="O947" s="13"/>
      <c r="P947" s="13" t="s">
        <v>82</v>
      </c>
      <c r="Q947" s="13"/>
      <c r="R947" s="13" t="s">
        <v>83</v>
      </c>
      <c r="S947" s="3">
        <f>A947</f>
        <v>45882</v>
      </c>
      <c r="T947" s="4" t="str">
        <f>LEFT(G947,(LEN(G947)-2))</f>
        <v>8:30</v>
      </c>
      <c r="U947" s="4" t="str">
        <f t="shared" si="98"/>
        <v>8</v>
      </c>
      <c r="V947" s="4" t="str" cm="1">
        <f t="array" ref="V947">_xlfn.IFS(U947 = "1","13",U947 = "2","14",U947 = "3","15",U947 = "4","16",U947 &gt; 4,U947)</f>
        <v>8</v>
      </c>
      <c r="W947" s="4" t="str">
        <f t="shared" si="99"/>
        <v>30</v>
      </c>
      <c r="X947" s="5" t="str">
        <f t="shared" si="100"/>
        <v>8:30</v>
      </c>
      <c r="Y947" s="9">
        <f t="shared" si="101"/>
        <v>45882</v>
      </c>
      <c r="Z947" s="10">
        <f t="shared" si="102"/>
        <v>45882</v>
      </c>
      <c r="AA947" s="10">
        <f t="shared" si="103"/>
        <v>45882.354513888888</v>
      </c>
      <c r="AB947" s="10">
        <f t="shared" si="104"/>
        <v>45882.375347222223</v>
      </c>
      <c r="AC947" s="11">
        <f>AA947</f>
        <v>45882.354513888888</v>
      </c>
      <c r="AD947" s="11">
        <f>AB947</f>
        <v>45882.375347222223</v>
      </c>
      <c r="AE947">
        <v>0</v>
      </c>
      <c r="AF947">
        <v>0</v>
      </c>
      <c r="AH947" t="str">
        <f>H947</f>
        <v>AVAILABLE</v>
      </c>
      <c r="AI947" t="str">
        <f>C947</f>
        <v>OakLawn103</v>
      </c>
      <c r="AJ947" t="str">
        <f>AH947</f>
        <v>AVAILABLE</v>
      </c>
      <c r="AM947" t="s">
        <v>39</v>
      </c>
      <c r="AS947" t="str">
        <f>B947</f>
        <v>Wednesday</v>
      </c>
      <c r="AV947" t="s">
        <v>41</v>
      </c>
      <c r="BO947" s="12">
        <v>45880</v>
      </c>
      <c r="BP947" s="13" t="s">
        <v>101</v>
      </c>
      <c r="BQ947" s="13" t="s">
        <v>107</v>
      </c>
      <c r="BR947" s="13">
        <v>9504585</v>
      </c>
      <c r="BS947" s="13" t="s">
        <v>75</v>
      </c>
      <c r="BT947" s="13">
        <v>29947</v>
      </c>
      <c r="BU947" s="13" t="s">
        <v>86</v>
      </c>
      <c r="BV947" s="13" t="s">
        <v>108</v>
      </c>
      <c r="BW947" s="13" t="s">
        <v>78</v>
      </c>
      <c r="BX947" s="13" t="s">
        <v>79</v>
      </c>
      <c r="BY947" s="13">
        <v>29940</v>
      </c>
      <c r="BZ947" s="13" t="s">
        <v>80</v>
      </c>
      <c r="CA947" s="13" t="s">
        <v>81</v>
      </c>
      <c r="CB947" s="13">
        <v>29941</v>
      </c>
      <c r="CC947" s="13"/>
      <c r="CD947" s="13" t="s">
        <v>82</v>
      </c>
      <c r="CE947" s="13"/>
      <c r="CF947" s="13" t="s">
        <v>83</v>
      </c>
      <c r="CG947" s="3">
        <f>BO947</f>
        <v>45880</v>
      </c>
      <c r="CH947" s="4" t="str">
        <f>LEFT(BU947,(LEN(BU947)-2))</f>
        <v>9:30</v>
      </c>
      <c r="CI947" s="4" t="str">
        <f>LEFT(CH947)</f>
        <v>9</v>
      </c>
      <c r="CJ947" s="4" t="str" cm="1">
        <f t="array" ref="CJ947">_xlfn.IFS(CI947 = "1","13",CI947 = "2","14",CI947 = "3","15",CI947 = "4","16",CI947 &gt; 4,CI947)</f>
        <v>9</v>
      </c>
      <c r="CK947" s="4" t="str">
        <f>RIGHT(CH947,2)</f>
        <v>30</v>
      </c>
      <c r="CL947" s="5" t="str">
        <f>_xlfn.CONCAT(CJ947,":",CK947)</f>
        <v>9:30</v>
      </c>
      <c r="CM947" s="9">
        <f>CG947</f>
        <v>45880</v>
      </c>
      <c r="CN947" s="10">
        <f>CM947</f>
        <v>45880</v>
      </c>
      <c r="CO947" s="10">
        <f>CN947+TIME(CJ947,CK947,CK947)</f>
        <v>45880.396180555559</v>
      </c>
      <c r="CP947" s="10">
        <f>CO947+TIME(0,30,0)</f>
        <v>45880.417013888895</v>
      </c>
    </row>
    <row r="948" spans="1:94" x14ac:dyDescent="0.25">
      <c r="A948" s="7">
        <v>45882</v>
      </c>
      <c r="B948" s="8" t="s">
        <v>105</v>
      </c>
      <c r="C948" s="8" t="s">
        <v>107</v>
      </c>
      <c r="D948" s="8">
        <v>9504585</v>
      </c>
      <c r="E948" s="8" t="s">
        <v>75</v>
      </c>
      <c r="F948" s="8">
        <v>29947</v>
      </c>
      <c r="G948" s="8" t="s">
        <v>85</v>
      </c>
      <c r="H948" s="8" t="s">
        <v>77</v>
      </c>
      <c r="I948" s="8" t="s">
        <v>78</v>
      </c>
      <c r="J948" s="8" t="s">
        <v>79</v>
      </c>
      <c r="K948" s="8">
        <v>29940</v>
      </c>
      <c r="L948" s="8" t="s">
        <v>80</v>
      </c>
      <c r="M948" s="8" t="s">
        <v>81</v>
      </c>
      <c r="N948" s="8">
        <v>29941</v>
      </c>
      <c r="O948" s="8"/>
      <c r="P948" s="8" t="s">
        <v>82</v>
      </c>
      <c r="Q948" s="8"/>
      <c r="R948" s="8" t="s">
        <v>83</v>
      </c>
      <c r="S948" s="3">
        <f>A948</f>
        <v>45882</v>
      </c>
      <c r="T948" s="4" t="str">
        <f>LEFT(G948,(LEN(G948)-2))</f>
        <v>9:00</v>
      </c>
      <c r="U948" s="4" t="str">
        <f t="shared" si="98"/>
        <v>9</v>
      </c>
      <c r="V948" s="4" t="str" cm="1">
        <f t="array" ref="V948">_xlfn.IFS(U948 = "1","13",U948 = "2","14",U948 = "3","15",U948 = "4","16",U948 &gt; 4,U948)</f>
        <v>9</v>
      </c>
      <c r="W948" s="4" t="str">
        <f t="shared" si="99"/>
        <v>00</v>
      </c>
      <c r="X948" s="5" t="str">
        <f t="shared" si="100"/>
        <v>9:00</v>
      </c>
      <c r="Y948" s="9">
        <f t="shared" si="101"/>
        <v>45882</v>
      </c>
      <c r="Z948" s="10">
        <f t="shared" si="102"/>
        <v>45882</v>
      </c>
      <c r="AA948" s="10">
        <f t="shared" si="103"/>
        <v>45882.375</v>
      </c>
      <c r="AB948" s="10">
        <f t="shared" si="104"/>
        <v>45882.395833333336</v>
      </c>
      <c r="AC948" s="11">
        <f>AA948</f>
        <v>45882.375</v>
      </c>
      <c r="AD948" s="11">
        <f>AB948</f>
        <v>45882.395833333336</v>
      </c>
      <c r="AE948">
        <v>0</v>
      </c>
      <c r="AF948">
        <v>0</v>
      </c>
      <c r="AH948" t="str">
        <f>H948</f>
        <v>AVAILABLE</v>
      </c>
      <c r="AI948" t="str">
        <f>C948</f>
        <v>OakLawn103</v>
      </c>
      <c r="AJ948" t="str">
        <f>AH948</f>
        <v>AVAILABLE</v>
      </c>
      <c r="AM948" t="s">
        <v>39</v>
      </c>
      <c r="AS948" t="str">
        <f>B948</f>
        <v>Wednesday</v>
      </c>
      <c r="AV948" t="s">
        <v>41</v>
      </c>
      <c r="BO948" s="12">
        <v>45880</v>
      </c>
      <c r="BP948" s="13" t="s">
        <v>101</v>
      </c>
      <c r="BQ948" s="13" t="s">
        <v>109</v>
      </c>
      <c r="BR948" s="13">
        <v>9504589</v>
      </c>
      <c r="BS948" s="13" t="s">
        <v>75</v>
      </c>
      <c r="BT948" s="13">
        <v>29948</v>
      </c>
      <c r="BU948" s="13" t="s">
        <v>86</v>
      </c>
      <c r="BV948" s="13" t="s">
        <v>77</v>
      </c>
      <c r="BW948" s="13" t="s">
        <v>78</v>
      </c>
      <c r="BX948" s="13" t="s">
        <v>79</v>
      </c>
      <c r="BY948" s="13">
        <v>29940</v>
      </c>
      <c r="BZ948" s="13" t="s">
        <v>80</v>
      </c>
      <c r="CA948" s="13" t="s">
        <v>81</v>
      </c>
      <c r="CB948" s="13">
        <v>29941</v>
      </c>
      <c r="CC948" s="13"/>
      <c r="CD948" s="13" t="s">
        <v>82</v>
      </c>
      <c r="CE948" s="13"/>
      <c r="CF948" s="13" t="s">
        <v>83</v>
      </c>
      <c r="CG948" s="3">
        <f>BO948</f>
        <v>45880</v>
      </c>
      <c r="CH948" s="4" t="str">
        <f>LEFT(BU948,(LEN(BU948)-2))</f>
        <v>9:30</v>
      </c>
      <c r="CI948" s="4" t="str">
        <f>LEFT(CH948)</f>
        <v>9</v>
      </c>
      <c r="CJ948" s="4" t="str" cm="1">
        <f t="array" ref="CJ948">_xlfn.IFS(CI948 = "1","13",CI948 = "2","14",CI948 = "3","15",CI948 = "4","16",CI948 &gt; 4,CI948)</f>
        <v>9</v>
      </c>
      <c r="CK948" s="4" t="str">
        <f>RIGHT(CH948,2)</f>
        <v>30</v>
      </c>
      <c r="CL948" s="5" t="str">
        <f>_xlfn.CONCAT(CJ948,":",CK948)</f>
        <v>9:30</v>
      </c>
      <c r="CM948" s="9">
        <f>CG948</f>
        <v>45880</v>
      </c>
      <c r="CN948" s="10">
        <f>CM948</f>
        <v>45880</v>
      </c>
      <c r="CO948" s="10">
        <f>CN948+TIME(CJ948,CK948,CK948)</f>
        <v>45880.396180555559</v>
      </c>
      <c r="CP948" s="10">
        <f>CO948+TIME(0,30,0)</f>
        <v>45880.417013888895</v>
      </c>
    </row>
    <row r="949" spans="1:94" ht="15.75" x14ac:dyDescent="0.25">
      <c r="A949" s="12">
        <v>45882</v>
      </c>
      <c r="B949" s="13" t="s">
        <v>105</v>
      </c>
      <c r="C949" s="13" t="s">
        <v>107</v>
      </c>
      <c r="D949" s="13">
        <v>9504585</v>
      </c>
      <c r="E949" s="13" t="s">
        <v>75</v>
      </c>
      <c r="F949" s="13">
        <v>29947</v>
      </c>
      <c r="G949" s="13" t="s">
        <v>86</v>
      </c>
      <c r="H949" s="13" t="s">
        <v>77</v>
      </c>
      <c r="I949" s="13" t="s">
        <v>78</v>
      </c>
      <c r="J949" s="13" t="s">
        <v>79</v>
      </c>
      <c r="K949" s="13">
        <v>29940</v>
      </c>
      <c r="L949" s="13" t="s">
        <v>80</v>
      </c>
      <c r="M949" s="13" t="s">
        <v>81</v>
      </c>
      <c r="N949" s="13">
        <v>29941</v>
      </c>
      <c r="O949" s="13"/>
      <c r="P949" s="13" t="s">
        <v>82</v>
      </c>
      <c r="Q949" s="13"/>
      <c r="R949" s="13" t="s">
        <v>83</v>
      </c>
      <c r="S949" s="3">
        <f>A949</f>
        <v>45882</v>
      </c>
      <c r="T949" s="4" t="str">
        <f>LEFT(G949,(LEN(G949)-2))</f>
        <v>9:30</v>
      </c>
      <c r="U949" s="4" t="str">
        <f t="shared" si="98"/>
        <v>9</v>
      </c>
      <c r="V949" s="4" t="str" cm="1">
        <f t="array" ref="V949">_xlfn.IFS(U949 = "1","13",U949 = "2","14",U949 = "3","15",U949 = "4","16",U949 &gt; 4,U949)</f>
        <v>9</v>
      </c>
      <c r="W949" s="4" t="str">
        <f t="shared" si="99"/>
        <v>30</v>
      </c>
      <c r="X949" s="5" t="str">
        <f t="shared" si="100"/>
        <v>9:30</v>
      </c>
      <c r="Y949" s="9">
        <f t="shared" si="101"/>
        <v>45882</v>
      </c>
      <c r="Z949" s="10">
        <f t="shared" si="102"/>
        <v>45882</v>
      </c>
      <c r="AA949" s="10">
        <f t="shared" si="103"/>
        <v>45882.396180555559</v>
      </c>
      <c r="AB949" s="10">
        <f t="shared" si="104"/>
        <v>45882.417013888895</v>
      </c>
      <c r="AC949" s="11">
        <f>AA949</f>
        <v>45882.396180555559</v>
      </c>
      <c r="AD949" s="11">
        <f>AB949</f>
        <v>45882.417013888895</v>
      </c>
      <c r="AE949">
        <v>0</v>
      </c>
      <c r="AF949">
        <v>0</v>
      </c>
      <c r="AH949" t="str">
        <f>H949</f>
        <v>AVAILABLE</v>
      </c>
      <c r="AI949" t="str">
        <f>C949</f>
        <v>OakLawn103</v>
      </c>
      <c r="AJ949" t="str">
        <f>AH949</f>
        <v>AVAILABLE</v>
      </c>
      <c r="AM949" t="s">
        <v>39</v>
      </c>
      <c r="AS949" t="str">
        <f>B949</f>
        <v>Wednesday</v>
      </c>
      <c r="AV949" t="s">
        <v>41</v>
      </c>
      <c r="BO949" s="16">
        <v>45880</v>
      </c>
      <c r="BP949" s="17" t="s">
        <v>101</v>
      </c>
      <c r="BQ949" s="17" t="s">
        <v>115</v>
      </c>
      <c r="BR949" s="17">
        <v>9504574</v>
      </c>
      <c r="BS949" s="17" t="s">
        <v>75</v>
      </c>
      <c r="BT949" s="17">
        <v>29944</v>
      </c>
      <c r="BU949" s="17" t="s">
        <v>86</v>
      </c>
      <c r="BV949" s="17" t="s">
        <v>116</v>
      </c>
      <c r="BW949" s="17" t="s">
        <v>78</v>
      </c>
      <c r="BX949" s="17" t="s">
        <v>79</v>
      </c>
      <c r="BY949" s="17">
        <v>29940</v>
      </c>
      <c r="BZ949" s="17" t="s">
        <v>80</v>
      </c>
      <c r="CA949" s="17" t="s">
        <v>81</v>
      </c>
      <c r="CB949" s="17">
        <v>29941</v>
      </c>
      <c r="CC949" s="17"/>
      <c r="CD949" s="17" t="s">
        <v>82</v>
      </c>
      <c r="CE949" s="17"/>
      <c r="CF949" s="17" t="s">
        <v>83</v>
      </c>
      <c r="CG949" s="3">
        <f>BO949</f>
        <v>45880</v>
      </c>
      <c r="CH949" s="4" t="str">
        <f>LEFT(BU949,(LEN(BU949)-2))</f>
        <v>9:30</v>
      </c>
      <c r="CI949" s="4" t="str">
        <f>LEFT(CH949)</f>
        <v>9</v>
      </c>
      <c r="CJ949" s="4" t="str" cm="1">
        <f t="array" ref="CJ949">_xlfn.IFS(CI949 = "1","13",CI949 = "2","14",CI949 = "3","15",CI949 = "4","16",CI949 &gt; 4,CI949)</f>
        <v>9</v>
      </c>
      <c r="CK949" s="4" t="str">
        <f>RIGHT(CH949,2)</f>
        <v>30</v>
      </c>
      <c r="CL949" s="5" t="str">
        <f>_xlfn.CONCAT(CJ949,":",CK949)</f>
        <v>9:30</v>
      </c>
      <c r="CM949" s="9">
        <f>CG949</f>
        <v>45880</v>
      </c>
      <c r="CN949" s="10">
        <f>CM949</f>
        <v>45880</v>
      </c>
      <c r="CO949" s="10">
        <f>CN949+TIME(CJ949,CK949,CK949)</f>
        <v>45880.396180555559</v>
      </c>
      <c r="CP949" s="10">
        <f>CO949+TIME(0,30,0)</f>
        <v>45880.417013888895</v>
      </c>
    </row>
    <row r="950" spans="1:94" x14ac:dyDescent="0.25">
      <c r="A950" s="7">
        <v>45882</v>
      </c>
      <c r="B950" s="8" t="s">
        <v>105</v>
      </c>
      <c r="C950" s="8" t="s">
        <v>107</v>
      </c>
      <c r="D950" s="8">
        <v>9504585</v>
      </c>
      <c r="E950" s="8" t="s">
        <v>75</v>
      </c>
      <c r="F950" s="8">
        <v>29947</v>
      </c>
      <c r="G950" s="8" t="s">
        <v>87</v>
      </c>
      <c r="H950" s="8" t="s">
        <v>77</v>
      </c>
      <c r="I950" s="8" t="s">
        <v>78</v>
      </c>
      <c r="J950" s="8" t="s">
        <v>79</v>
      </c>
      <c r="K950" s="8">
        <v>29940</v>
      </c>
      <c r="L950" s="8" t="s">
        <v>80</v>
      </c>
      <c r="M950" s="8" t="s">
        <v>81</v>
      </c>
      <c r="N950" s="8">
        <v>29941</v>
      </c>
      <c r="O950" s="8"/>
      <c r="P950" s="8" t="s">
        <v>82</v>
      </c>
      <c r="Q950" s="8"/>
      <c r="R950" s="8" t="s">
        <v>83</v>
      </c>
      <c r="S950" s="3">
        <f>A950</f>
        <v>45882</v>
      </c>
      <c r="T950" s="4" t="str">
        <f>LEFT(G950,(LEN(G950)-2))</f>
        <v>10:00</v>
      </c>
      <c r="U950" s="4" t="str">
        <f t="shared" si="98"/>
        <v>1</v>
      </c>
      <c r="V950" s="4" t="str" cm="1">
        <f t="array" ref="V950">_xlfn.IFS(U950 = "1","13",U950 = "2","14",U950 = "3","15",U950 = "4","16",U950 &gt; 4,U950)</f>
        <v>13</v>
      </c>
      <c r="W950" s="4" t="str">
        <f t="shared" si="99"/>
        <v>00</v>
      </c>
      <c r="X950" s="5" t="str">
        <f t="shared" si="100"/>
        <v>13:00</v>
      </c>
      <c r="Y950" s="9">
        <f t="shared" si="101"/>
        <v>45882</v>
      </c>
      <c r="Z950" s="10">
        <f t="shared" si="102"/>
        <v>45882</v>
      </c>
      <c r="AA950" s="10">
        <f t="shared" si="103"/>
        <v>45882.541666666664</v>
      </c>
      <c r="AB950" s="10">
        <f t="shared" si="104"/>
        <v>45882.5625</v>
      </c>
      <c r="AC950" s="11">
        <f>AA950</f>
        <v>45882.541666666664</v>
      </c>
      <c r="AD950" s="11">
        <f>AB950</f>
        <v>45882.5625</v>
      </c>
      <c r="AE950">
        <v>0</v>
      </c>
      <c r="AF950">
        <v>0</v>
      </c>
      <c r="AH950" t="str">
        <f>H950</f>
        <v>AVAILABLE</v>
      </c>
      <c r="AI950" t="str">
        <f>C950</f>
        <v>OakLawn103</v>
      </c>
      <c r="AJ950" t="str">
        <f>AH950</f>
        <v>AVAILABLE</v>
      </c>
      <c r="AM950" t="s">
        <v>39</v>
      </c>
      <c r="AS950" t="str">
        <f>B950</f>
        <v>Wednesday</v>
      </c>
      <c r="AV950" t="s">
        <v>41</v>
      </c>
      <c r="BO950" s="7">
        <v>45880</v>
      </c>
      <c r="BP950" s="8" t="s">
        <v>101</v>
      </c>
      <c r="BQ950" s="8" t="s">
        <v>74</v>
      </c>
      <c r="BR950" s="8">
        <v>9504580</v>
      </c>
      <c r="BS950" s="8" t="s">
        <v>75</v>
      </c>
      <c r="BT950" s="8">
        <v>29946</v>
      </c>
      <c r="BU950" s="8" t="s">
        <v>85</v>
      </c>
      <c r="BV950" s="8" t="s">
        <v>77</v>
      </c>
      <c r="BW950" s="8" t="s">
        <v>78</v>
      </c>
      <c r="BX950" s="8" t="s">
        <v>79</v>
      </c>
      <c r="BY950" s="8">
        <v>29940</v>
      </c>
      <c r="BZ950" s="8" t="s">
        <v>80</v>
      </c>
      <c r="CA950" s="8" t="s">
        <v>81</v>
      </c>
      <c r="CB950" s="8">
        <v>29941</v>
      </c>
      <c r="CC950" s="8"/>
      <c r="CD950" s="8" t="s">
        <v>82</v>
      </c>
      <c r="CE950" s="8"/>
      <c r="CF950" s="8" t="s">
        <v>83</v>
      </c>
      <c r="CG950" s="3">
        <f>BO950</f>
        <v>45880</v>
      </c>
      <c r="CH950" s="4" t="str">
        <f>LEFT(BU950,(LEN(BU950)-2))</f>
        <v>9:00</v>
      </c>
      <c r="CI950" s="4" t="str">
        <f>LEFT(CH950)</f>
        <v>9</v>
      </c>
      <c r="CJ950" s="4" t="str" cm="1">
        <f t="array" ref="CJ950">_xlfn.IFS(CI950 = "1","13",CI950 = "2","14",CI950 = "3","15",CI950 = "4","16",CI950 &gt; 4,CI950)</f>
        <v>9</v>
      </c>
      <c r="CK950" s="4" t="str">
        <f>RIGHT(CH950,2)</f>
        <v>00</v>
      </c>
      <c r="CL950" s="5" t="str">
        <f>_xlfn.CONCAT(CJ950,":",CK950)</f>
        <v>9:00</v>
      </c>
      <c r="CM950" s="9">
        <f>CG950</f>
        <v>45880</v>
      </c>
      <c r="CN950" s="10">
        <f>CM950</f>
        <v>45880</v>
      </c>
      <c r="CO950" s="10">
        <f>CN950+TIME(CJ950,CK950,CK950)</f>
        <v>45880.375</v>
      </c>
      <c r="CP950" s="10">
        <f>CO950+TIME(0,30,0)</f>
        <v>45880.395833333336</v>
      </c>
    </row>
    <row r="951" spans="1:94" x14ac:dyDescent="0.25">
      <c r="A951" s="12">
        <v>45882</v>
      </c>
      <c r="B951" s="13" t="s">
        <v>105</v>
      </c>
      <c r="C951" s="13" t="s">
        <v>107</v>
      </c>
      <c r="D951" s="13">
        <v>9504585</v>
      </c>
      <c r="E951" s="13" t="s">
        <v>75</v>
      </c>
      <c r="F951" s="13">
        <v>29947</v>
      </c>
      <c r="G951" s="13" t="s">
        <v>88</v>
      </c>
      <c r="H951" s="13" t="s">
        <v>77</v>
      </c>
      <c r="I951" s="13" t="s">
        <v>78</v>
      </c>
      <c r="J951" s="13" t="s">
        <v>79</v>
      </c>
      <c r="K951" s="13">
        <v>29940</v>
      </c>
      <c r="L951" s="13" t="s">
        <v>80</v>
      </c>
      <c r="M951" s="13" t="s">
        <v>81</v>
      </c>
      <c r="N951" s="13">
        <v>29941</v>
      </c>
      <c r="O951" s="13"/>
      <c r="P951" s="13" t="s">
        <v>82</v>
      </c>
      <c r="Q951" s="13"/>
      <c r="R951" s="13" t="s">
        <v>83</v>
      </c>
      <c r="S951" s="3">
        <f>A951</f>
        <v>45882</v>
      </c>
      <c r="T951" s="4" t="str">
        <f>LEFT(G951,(LEN(G951)-2))</f>
        <v>10:30</v>
      </c>
      <c r="U951" s="4" t="str">
        <f t="shared" si="98"/>
        <v>1</v>
      </c>
      <c r="V951" s="4" t="str" cm="1">
        <f t="array" ref="V951">_xlfn.IFS(U951 = "1","13",U951 = "2","14",U951 = "3","15",U951 = "4","16",U951 &gt; 4,U951)</f>
        <v>13</v>
      </c>
      <c r="W951" s="4" t="str">
        <f t="shared" si="99"/>
        <v>30</v>
      </c>
      <c r="X951" s="5" t="str">
        <f t="shared" si="100"/>
        <v>13:30</v>
      </c>
      <c r="Y951" s="9">
        <f t="shared" si="101"/>
        <v>45882</v>
      </c>
      <c r="Z951" s="10">
        <f t="shared" si="102"/>
        <v>45882</v>
      </c>
      <c r="AA951" s="10">
        <f t="shared" si="103"/>
        <v>45882.562847222223</v>
      </c>
      <c r="AB951" s="10">
        <f t="shared" si="104"/>
        <v>45882.583680555559</v>
      </c>
      <c r="AC951" s="11">
        <f>AA951</f>
        <v>45882.562847222223</v>
      </c>
      <c r="AD951" s="11">
        <f>AB951</f>
        <v>45882.583680555559</v>
      </c>
      <c r="AE951">
        <v>0</v>
      </c>
      <c r="AF951">
        <v>0</v>
      </c>
      <c r="AH951" t="str">
        <f>H951</f>
        <v>AVAILABLE</v>
      </c>
      <c r="AI951" t="str">
        <f>C951</f>
        <v>OakLawn103</v>
      </c>
      <c r="AJ951" t="str">
        <f>AH951</f>
        <v>AVAILABLE</v>
      </c>
      <c r="AM951" t="s">
        <v>39</v>
      </c>
      <c r="AS951" t="str">
        <f>B951</f>
        <v>Wednesday</v>
      </c>
      <c r="AV951" t="s">
        <v>41</v>
      </c>
      <c r="BO951" s="7">
        <v>45880</v>
      </c>
      <c r="BP951" s="8" t="s">
        <v>101</v>
      </c>
      <c r="BQ951" s="8" t="s">
        <v>107</v>
      </c>
      <c r="BR951" s="8">
        <v>9504585</v>
      </c>
      <c r="BS951" s="8" t="s">
        <v>75</v>
      </c>
      <c r="BT951" s="8">
        <v>29947</v>
      </c>
      <c r="BU951" s="8" t="s">
        <v>85</v>
      </c>
      <c r="BV951" s="8" t="s">
        <v>108</v>
      </c>
      <c r="BW951" s="8" t="s">
        <v>78</v>
      </c>
      <c r="BX951" s="8" t="s">
        <v>79</v>
      </c>
      <c r="BY951" s="8">
        <v>29940</v>
      </c>
      <c r="BZ951" s="8" t="s">
        <v>80</v>
      </c>
      <c r="CA951" s="8" t="s">
        <v>81</v>
      </c>
      <c r="CB951" s="8">
        <v>29941</v>
      </c>
      <c r="CC951" s="8"/>
      <c r="CD951" s="8" t="s">
        <v>82</v>
      </c>
      <c r="CE951" s="8"/>
      <c r="CF951" s="8" t="s">
        <v>83</v>
      </c>
      <c r="CG951" s="3">
        <f>BO951</f>
        <v>45880</v>
      </c>
      <c r="CH951" s="4" t="str">
        <f>LEFT(BU951,(LEN(BU951)-2))</f>
        <v>9:00</v>
      </c>
      <c r="CI951" s="4" t="str">
        <f>LEFT(CH951)</f>
        <v>9</v>
      </c>
      <c r="CJ951" s="4" t="str" cm="1">
        <f t="array" ref="CJ951">_xlfn.IFS(CI951 = "1","13",CI951 = "2","14",CI951 = "3","15",CI951 = "4","16",CI951 &gt; 4,CI951)</f>
        <v>9</v>
      </c>
      <c r="CK951" s="4" t="str">
        <f>RIGHT(CH951,2)</f>
        <v>00</v>
      </c>
      <c r="CL951" s="5" t="str">
        <f>_xlfn.CONCAT(CJ951,":",CK951)</f>
        <v>9:00</v>
      </c>
      <c r="CM951" s="9">
        <f>CG951</f>
        <v>45880</v>
      </c>
      <c r="CN951" s="10">
        <f>CM951</f>
        <v>45880</v>
      </c>
      <c r="CO951" s="10">
        <f>CN951+TIME(CJ951,CK951,CK951)</f>
        <v>45880.375</v>
      </c>
      <c r="CP951" s="10">
        <f>CO951+TIME(0,30,0)</f>
        <v>45880.395833333336</v>
      </c>
    </row>
    <row r="952" spans="1:94" x14ac:dyDescent="0.25">
      <c r="A952" s="7">
        <v>45882</v>
      </c>
      <c r="B952" s="8" t="s">
        <v>105</v>
      </c>
      <c r="C952" s="8" t="s">
        <v>107</v>
      </c>
      <c r="D952" s="8">
        <v>9504585</v>
      </c>
      <c r="E952" s="8" t="s">
        <v>75</v>
      </c>
      <c r="F952" s="8">
        <v>29947</v>
      </c>
      <c r="G952" s="8" t="s">
        <v>89</v>
      </c>
      <c r="H952" s="8" t="s">
        <v>77</v>
      </c>
      <c r="I952" s="8" t="s">
        <v>78</v>
      </c>
      <c r="J952" s="8" t="s">
        <v>79</v>
      </c>
      <c r="K952" s="8">
        <v>29940</v>
      </c>
      <c r="L952" s="8" t="s">
        <v>80</v>
      </c>
      <c r="M952" s="8" t="s">
        <v>81</v>
      </c>
      <c r="N952" s="8">
        <v>29941</v>
      </c>
      <c r="O952" s="8"/>
      <c r="P952" s="8" t="s">
        <v>82</v>
      </c>
      <c r="Q952" s="8"/>
      <c r="R952" s="8" t="s">
        <v>83</v>
      </c>
      <c r="S952" s="3">
        <f>A952</f>
        <v>45882</v>
      </c>
      <c r="T952" s="4" t="str">
        <f>LEFT(G952,(LEN(G952)-2))</f>
        <v>11:00</v>
      </c>
      <c r="U952" s="4" t="str">
        <f t="shared" si="98"/>
        <v>1</v>
      </c>
      <c r="V952" s="4" t="str" cm="1">
        <f t="array" ref="V952">_xlfn.IFS(U952 = "1","13",U952 = "2","14",U952 = "3","15",U952 = "4","16",U952 &gt; 4,U952)</f>
        <v>13</v>
      </c>
      <c r="W952" s="4" t="str">
        <f t="shared" si="99"/>
        <v>00</v>
      </c>
      <c r="X952" s="5" t="str">
        <f t="shared" si="100"/>
        <v>13:00</v>
      </c>
      <c r="Y952" s="9">
        <f t="shared" si="101"/>
        <v>45882</v>
      </c>
      <c r="Z952" s="10">
        <f t="shared" si="102"/>
        <v>45882</v>
      </c>
      <c r="AA952" s="10">
        <f t="shared" si="103"/>
        <v>45882.541666666664</v>
      </c>
      <c r="AB952" s="10">
        <f t="shared" si="104"/>
        <v>45882.5625</v>
      </c>
      <c r="AC952" s="11">
        <f>AA952</f>
        <v>45882.541666666664</v>
      </c>
      <c r="AD952" s="11">
        <f>AB952</f>
        <v>45882.5625</v>
      </c>
      <c r="AE952">
        <v>0</v>
      </c>
      <c r="AF952">
        <v>0</v>
      </c>
      <c r="AH952" t="str">
        <f>H952</f>
        <v>AVAILABLE</v>
      </c>
      <c r="AI952" t="str">
        <f>C952</f>
        <v>OakLawn103</v>
      </c>
      <c r="AJ952" t="str">
        <f>AH952</f>
        <v>AVAILABLE</v>
      </c>
      <c r="AM952" t="s">
        <v>39</v>
      </c>
      <c r="AS952" t="str">
        <f>B952</f>
        <v>Wednesday</v>
      </c>
      <c r="AV952" t="s">
        <v>41</v>
      </c>
      <c r="BO952" s="7">
        <v>45880</v>
      </c>
      <c r="BP952" s="8" t="s">
        <v>101</v>
      </c>
      <c r="BQ952" s="8" t="s">
        <v>109</v>
      </c>
      <c r="BR952" s="8">
        <v>9504589</v>
      </c>
      <c r="BS952" s="8" t="s">
        <v>75</v>
      </c>
      <c r="BT952" s="8">
        <v>29948</v>
      </c>
      <c r="BU952" s="8" t="s">
        <v>85</v>
      </c>
      <c r="BV952" s="8" t="s">
        <v>77</v>
      </c>
      <c r="BW952" s="8" t="s">
        <v>78</v>
      </c>
      <c r="BX952" s="8" t="s">
        <v>79</v>
      </c>
      <c r="BY952" s="8">
        <v>29940</v>
      </c>
      <c r="BZ952" s="8" t="s">
        <v>80</v>
      </c>
      <c r="CA952" s="8" t="s">
        <v>81</v>
      </c>
      <c r="CB952" s="8">
        <v>29941</v>
      </c>
      <c r="CC952" s="8"/>
      <c r="CD952" s="8" t="s">
        <v>82</v>
      </c>
      <c r="CE952" s="8"/>
      <c r="CF952" s="8" t="s">
        <v>83</v>
      </c>
      <c r="CG952" s="3">
        <f>BO952</f>
        <v>45880</v>
      </c>
      <c r="CH952" s="4" t="str">
        <f>LEFT(BU952,(LEN(BU952)-2))</f>
        <v>9:00</v>
      </c>
      <c r="CI952" s="4" t="str">
        <f>LEFT(CH952)</f>
        <v>9</v>
      </c>
      <c r="CJ952" s="4" t="str" cm="1">
        <f t="array" ref="CJ952">_xlfn.IFS(CI952 = "1","13",CI952 = "2","14",CI952 = "3","15",CI952 = "4","16",CI952 &gt; 4,CI952)</f>
        <v>9</v>
      </c>
      <c r="CK952" s="4" t="str">
        <f>RIGHT(CH952,2)</f>
        <v>00</v>
      </c>
      <c r="CL952" s="5" t="str">
        <f>_xlfn.CONCAT(CJ952,":",CK952)</f>
        <v>9:00</v>
      </c>
      <c r="CM952" s="9">
        <f>CG952</f>
        <v>45880</v>
      </c>
      <c r="CN952" s="10">
        <f>CM952</f>
        <v>45880</v>
      </c>
      <c r="CO952" s="10">
        <f>CN952+TIME(CJ952,CK952,CK952)</f>
        <v>45880.375</v>
      </c>
      <c r="CP952" s="10">
        <f>CO952+TIME(0,30,0)</f>
        <v>45880.395833333336</v>
      </c>
    </row>
    <row r="953" spans="1:94" ht="15.75" x14ac:dyDescent="0.25">
      <c r="A953" s="12">
        <v>45882</v>
      </c>
      <c r="B953" s="13" t="s">
        <v>105</v>
      </c>
      <c r="C953" s="13" t="s">
        <v>107</v>
      </c>
      <c r="D953" s="13">
        <v>9504585</v>
      </c>
      <c r="E953" s="13" t="s">
        <v>75</v>
      </c>
      <c r="F953" s="13">
        <v>29947</v>
      </c>
      <c r="G953" s="13" t="s">
        <v>90</v>
      </c>
      <c r="H953" s="13" t="s">
        <v>77</v>
      </c>
      <c r="I953" s="13" t="s">
        <v>78</v>
      </c>
      <c r="J953" s="13" t="s">
        <v>79</v>
      </c>
      <c r="K953" s="13">
        <v>29940</v>
      </c>
      <c r="L953" s="13" t="s">
        <v>80</v>
      </c>
      <c r="M953" s="13" t="s">
        <v>81</v>
      </c>
      <c r="N953" s="13">
        <v>29941</v>
      </c>
      <c r="O953" s="13"/>
      <c r="P953" s="13" t="s">
        <v>82</v>
      </c>
      <c r="Q953" s="13"/>
      <c r="R953" s="13" t="s">
        <v>83</v>
      </c>
      <c r="S953" s="3">
        <f>A953</f>
        <v>45882</v>
      </c>
      <c r="T953" s="4" t="str">
        <f>LEFT(G953,(LEN(G953)-2))</f>
        <v>11:30</v>
      </c>
      <c r="U953" s="4" t="str">
        <f t="shared" si="98"/>
        <v>1</v>
      </c>
      <c r="V953" s="4" t="str" cm="1">
        <f t="array" ref="V953">_xlfn.IFS(U953 = "1","13",U953 = "2","14",U953 = "3","15",U953 = "4","16",U953 &gt; 4,U953)</f>
        <v>13</v>
      </c>
      <c r="W953" s="4" t="str">
        <f t="shared" si="99"/>
        <v>30</v>
      </c>
      <c r="X953" s="5" t="str">
        <f t="shared" si="100"/>
        <v>13:30</v>
      </c>
      <c r="Y953" s="9">
        <f t="shared" si="101"/>
        <v>45882</v>
      </c>
      <c r="Z953" s="10">
        <f t="shared" si="102"/>
        <v>45882</v>
      </c>
      <c r="AA953" s="10">
        <f t="shared" si="103"/>
        <v>45882.562847222223</v>
      </c>
      <c r="AB953" s="10">
        <f t="shared" si="104"/>
        <v>45882.583680555559</v>
      </c>
      <c r="AC953" s="11">
        <f>AA953</f>
        <v>45882.562847222223</v>
      </c>
      <c r="AD953" s="11">
        <f>AB953</f>
        <v>45882.583680555559</v>
      </c>
      <c r="AE953">
        <v>0</v>
      </c>
      <c r="AF953">
        <v>0</v>
      </c>
      <c r="AH953" t="str">
        <f>H953</f>
        <v>AVAILABLE</v>
      </c>
      <c r="AI953" t="str">
        <f>C953</f>
        <v>OakLawn103</v>
      </c>
      <c r="AJ953" t="str">
        <f>AH953</f>
        <v>AVAILABLE</v>
      </c>
      <c r="AM953" t="s">
        <v>39</v>
      </c>
      <c r="AS953" t="str">
        <f>B953</f>
        <v>Wednesday</v>
      </c>
      <c r="AV953" t="s">
        <v>41</v>
      </c>
      <c r="BO953" s="14">
        <v>45880</v>
      </c>
      <c r="BP953" s="15" t="s">
        <v>101</v>
      </c>
      <c r="BQ953" s="15" t="s">
        <v>115</v>
      </c>
      <c r="BR953" s="15">
        <v>9504574</v>
      </c>
      <c r="BS953" s="15" t="s">
        <v>75</v>
      </c>
      <c r="BT953" s="15">
        <v>29944</v>
      </c>
      <c r="BU953" s="15" t="s">
        <v>85</v>
      </c>
      <c r="BV953" s="15" t="s">
        <v>116</v>
      </c>
      <c r="BW953" s="15" t="s">
        <v>78</v>
      </c>
      <c r="BX953" s="15" t="s">
        <v>79</v>
      </c>
      <c r="BY953" s="15">
        <v>29940</v>
      </c>
      <c r="BZ953" s="15" t="s">
        <v>80</v>
      </c>
      <c r="CA953" s="15" t="s">
        <v>81</v>
      </c>
      <c r="CB953" s="15">
        <v>29941</v>
      </c>
      <c r="CC953" s="15"/>
      <c r="CD953" s="15" t="s">
        <v>82</v>
      </c>
      <c r="CE953" s="15"/>
      <c r="CF953" s="15" t="s">
        <v>83</v>
      </c>
      <c r="CG953" s="3">
        <f>BO953</f>
        <v>45880</v>
      </c>
      <c r="CH953" s="4" t="str">
        <f>LEFT(BU953,(LEN(BU953)-2))</f>
        <v>9:00</v>
      </c>
      <c r="CI953" s="4" t="str">
        <f>LEFT(CH953)</f>
        <v>9</v>
      </c>
      <c r="CJ953" s="4" t="str" cm="1">
        <f t="array" ref="CJ953">_xlfn.IFS(CI953 = "1","13",CI953 = "2","14",CI953 = "3","15",CI953 = "4","16",CI953 &gt; 4,CI953)</f>
        <v>9</v>
      </c>
      <c r="CK953" s="4" t="str">
        <f>RIGHT(CH953,2)</f>
        <v>00</v>
      </c>
      <c r="CL953" s="5" t="str">
        <f>_xlfn.CONCAT(CJ953,":",CK953)</f>
        <v>9:00</v>
      </c>
      <c r="CM953" s="9">
        <f>CG953</f>
        <v>45880</v>
      </c>
      <c r="CN953" s="10">
        <f>CM953</f>
        <v>45880</v>
      </c>
      <c r="CO953" s="10">
        <f>CN953+TIME(CJ953,CK953,CK953)</f>
        <v>45880.375</v>
      </c>
      <c r="CP953" s="10">
        <f>CO953+TIME(0,30,0)</f>
        <v>45880.395833333336</v>
      </c>
    </row>
    <row r="954" spans="1:94" x14ac:dyDescent="0.25">
      <c r="A954" s="7">
        <v>45882</v>
      </c>
      <c r="B954" s="8" t="s">
        <v>105</v>
      </c>
      <c r="C954" s="8" t="s">
        <v>107</v>
      </c>
      <c r="D954" s="8">
        <v>9504585</v>
      </c>
      <c r="E954" s="8" t="s">
        <v>75</v>
      </c>
      <c r="F954" s="8">
        <v>29947</v>
      </c>
      <c r="G954" s="8" t="s">
        <v>91</v>
      </c>
      <c r="H954" s="8" t="s">
        <v>92</v>
      </c>
      <c r="I954" s="8" t="s">
        <v>78</v>
      </c>
      <c r="J954" s="8" t="s">
        <v>79</v>
      </c>
      <c r="K954" s="8">
        <v>29940</v>
      </c>
      <c r="L954" s="8" t="s">
        <v>80</v>
      </c>
      <c r="M954" s="8" t="s">
        <v>81</v>
      </c>
      <c r="N954" s="8">
        <v>29941</v>
      </c>
      <c r="O954" s="8"/>
      <c r="P954" s="8" t="s">
        <v>82</v>
      </c>
      <c r="Q954" s="8"/>
      <c r="R954" s="8" t="s">
        <v>83</v>
      </c>
      <c r="S954" s="3">
        <f>A954</f>
        <v>45882</v>
      </c>
      <c r="T954" s="4" t="str">
        <f>LEFT(G954,(LEN(G954)-2))</f>
        <v>12:00</v>
      </c>
      <c r="U954" s="4" t="str">
        <f t="shared" si="98"/>
        <v>1</v>
      </c>
      <c r="V954" s="4" t="str" cm="1">
        <f t="array" ref="V954">_xlfn.IFS(U954 = "1","13",U954 = "2","14",U954 = "3","15",U954 = "4","16",U954 &gt; 4,U954)</f>
        <v>13</v>
      </c>
      <c r="W954" s="4" t="str">
        <f t="shared" si="99"/>
        <v>00</v>
      </c>
      <c r="X954" s="5" t="str">
        <f t="shared" si="100"/>
        <v>13:00</v>
      </c>
      <c r="Y954" s="9">
        <f t="shared" si="101"/>
        <v>45882</v>
      </c>
      <c r="Z954" s="10">
        <f t="shared" si="102"/>
        <v>45882</v>
      </c>
      <c r="AA954" s="10">
        <f t="shared" si="103"/>
        <v>45882.541666666664</v>
      </c>
      <c r="AB954" s="10">
        <f t="shared" si="104"/>
        <v>45882.5625</v>
      </c>
      <c r="AC954" s="11">
        <f>AA954</f>
        <v>45882.541666666664</v>
      </c>
      <c r="AD954" s="11">
        <f>AB954</f>
        <v>45882.5625</v>
      </c>
      <c r="AE954">
        <v>0</v>
      </c>
      <c r="AF954">
        <v>0</v>
      </c>
      <c r="AH954" t="str">
        <f>H954</f>
        <v>TCT LUNCH 12:15- 12:45</v>
      </c>
      <c r="AI954" t="str">
        <f>C954</f>
        <v>OakLawn103</v>
      </c>
      <c r="AJ954" t="str">
        <f>AH954</f>
        <v>TCT LUNCH 12:15- 12:45</v>
      </c>
      <c r="AM954" t="s">
        <v>39</v>
      </c>
      <c r="AS954" t="str">
        <f>B954</f>
        <v>Wednesday</v>
      </c>
      <c r="AV954" t="s">
        <v>41</v>
      </c>
      <c r="BO954" s="12">
        <v>45880</v>
      </c>
      <c r="BP954" s="13" t="s">
        <v>101</v>
      </c>
      <c r="BQ954" s="13" t="s">
        <v>74</v>
      </c>
      <c r="BR954" s="13">
        <v>9504580</v>
      </c>
      <c r="BS954" s="13" t="s">
        <v>75</v>
      </c>
      <c r="BT954" s="13">
        <v>29946</v>
      </c>
      <c r="BU954" s="13" t="s">
        <v>84</v>
      </c>
      <c r="BV954" s="13" t="s">
        <v>77</v>
      </c>
      <c r="BW954" s="13" t="s">
        <v>78</v>
      </c>
      <c r="BX954" s="13" t="s">
        <v>79</v>
      </c>
      <c r="BY954" s="13">
        <v>29940</v>
      </c>
      <c r="BZ954" s="13" t="s">
        <v>80</v>
      </c>
      <c r="CA954" s="13" t="s">
        <v>81</v>
      </c>
      <c r="CB954" s="13">
        <v>29941</v>
      </c>
      <c r="CC954" s="13"/>
      <c r="CD954" s="13" t="s">
        <v>82</v>
      </c>
      <c r="CE954" s="13"/>
      <c r="CF954" s="13" t="s">
        <v>83</v>
      </c>
      <c r="CG954" s="3">
        <f>BO954</f>
        <v>45880</v>
      </c>
      <c r="CH954" s="4" t="str">
        <f>LEFT(BU954,(LEN(BU954)-2))</f>
        <v>8:30</v>
      </c>
      <c r="CI954" s="4" t="str">
        <f>LEFT(CH954)</f>
        <v>8</v>
      </c>
      <c r="CJ954" s="4" t="str" cm="1">
        <f t="array" ref="CJ954">_xlfn.IFS(CI954 = "1","13",CI954 = "2","14",CI954 = "3","15",CI954 = "4","16",CI954 &gt; 4,CI954)</f>
        <v>8</v>
      </c>
      <c r="CK954" s="4" t="str">
        <f>RIGHT(CH954,2)</f>
        <v>30</v>
      </c>
      <c r="CL954" s="5" t="str">
        <f>_xlfn.CONCAT(CJ954,":",CK954)</f>
        <v>8:30</v>
      </c>
      <c r="CM954" s="9">
        <f>CG954</f>
        <v>45880</v>
      </c>
      <c r="CN954" s="10">
        <f>CM954</f>
        <v>45880</v>
      </c>
      <c r="CO954" s="10">
        <f>CN954+TIME(CJ954,CK954,CK954)</f>
        <v>45880.354513888888</v>
      </c>
      <c r="CP954" s="10">
        <f>CO954+TIME(0,30,0)</f>
        <v>45880.375347222223</v>
      </c>
    </row>
    <row r="955" spans="1:94" x14ac:dyDescent="0.25">
      <c r="A955" s="12">
        <v>45882</v>
      </c>
      <c r="B955" s="13" t="s">
        <v>105</v>
      </c>
      <c r="C955" s="13" t="s">
        <v>107</v>
      </c>
      <c r="D955" s="13">
        <v>9504585</v>
      </c>
      <c r="E955" s="13" t="s">
        <v>75</v>
      </c>
      <c r="F955" s="13">
        <v>29947</v>
      </c>
      <c r="G955" s="13" t="s">
        <v>93</v>
      </c>
      <c r="H955" s="13" t="s">
        <v>92</v>
      </c>
      <c r="I955" s="13" t="s">
        <v>78</v>
      </c>
      <c r="J955" s="13" t="s">
        <v>79</v>
      </c>
      <c r="K955" s="13">
        <v>29940</v>
      </c>
      <c r="L955" s="13" t="s">
        <v>80</v>
      </c>
      <c r="M955" s="13" t="s">
        <v>81</v>
      </c>
      <c r="N955" s="13">
        <v>29941</v>
      </c>
      <c r="O955" s="13"/>
      <c r="P955" s="13" t="s">
        <v>82</v>
      </c>
      <c r="Q955" s="13"/>
      <c r="R955" s="13" t="s">
        <v>83</v>
      </c>
      <c r="S955" s="3">
        <f>A955</f>
        <v>45882</v>
      </c>
      <c r="T955" s="4" t="str">
        <f>LEFT(G955,(LEN(G955)-2))</f>
        <v>12:30</v>
      </c>
      <c r="U955" s="4" t="str">
        <f t="shared" si="98"/>
        <v>1</v>
      </c>
      <c r="V955" s="4" t="str" cm="1">
        <f t="array" ref="V955">_xlfn.IFS(U955 = "1","13",U955 = "2","14",U955 = "3","15",U955 = "4","16",U955 &gt; 4,U955)</f>
        <v>13</v>
      </c>
      <c r="W955" s="4" t="str">
        <f t="shared" si="99"/>
        <v>30</v>
      </c>
      <c r="X955" s="5" t="str">
        <f t="shared" si="100"/>
        <v>13:30</v>
      </c>
      <c r="Y955" s="9">
        <f t="shared" si="101"/>
        <v>45882</v>
      </c>
      <c r="Z955" s="10">
        <f t="shared" si="102"/>
        <v>45882</v>
      </c>
      <c r="AA955" s="10">
        <f t="shared" si="103"/>
        <v>45882.562847222223</v>
      </c>
      <c r="AB955" s="10">
        <f t="shared" si="104"/>
        <v>45882.583680555559</v>
      </c>
      <c r="AC955" s="11">
        <f>AA955</f>
        <v>45882.562847222223</v>
      </c>
      <c r="AD955" s="11">
        <f>AB955</f>
        <v>45882.583680555559</v>
      </c>
      <c r="AE955">
        <v>0</v>
      </c>
      <c r="AF955">
        <v>0</v>
      </c>
      <c r="AH955" t="str">
        <f>H955</f>
        <v>TCT LUNCH 12:15- 12:45</v>
      </c>
      <c r="AI955" t="str">
        <f>C955</f>
        <v>OakLawn103</v>
      </c>
      <c r="AJ955" t="str">
        <f>AH955</f>
        <v>TCT LUNCH 12:15- 12:45</v>
      </c>
      <c r="AM955" t="s">
        <v>39</v>
      </c>
      <c r="AS955" t="str">
        <f>B955</f>
        <v>Wednesday</v>
      </c>
      <c r="AV955" t="s">
        <v>41</v>
      </c>
      <c r="BO955" s="12">
        <v>45880</v>
      </c>
      <c r="BP955" s="13" t="s">
        <v>101</v>
      </c>
      <c r="BQ955" s="13" t="s">
        <v>107</v>
      </c>
      <c r="BR955" s="13">
        <v>9504585</v>
      </c>
      <c r="BS955" s="13" t="s">
        <v>75</v>
      </c>
      <c r="BT955" s="13">
        <v>29947</v>
      </c>
      <c r="BU955" s="13" t="s">
        <v>84</v>
      </c>
      <c r="BV955" s="13" t="s">
        <v>108</v>
      </c>
      <c r="BW955" s="13" t="s">
        <v>78</v>
      </c>
      <c r="BX955" s="13" t="s">
        <v>79</v>
      </c>
      <c r="BY955" s="13">
        <v>29940</v>
      </c>
      <c r="BZ955" s="13" t="s">
        <v>80</v>
      </c>
      <c r="CA955" s="13" t="s">
        <v>81</v>
      </c>
      <c r="CB955" s="13">
        <v>29941</v>
      </c>
      <c r="CC955" s="13"/>
      <c r="CD955" s="13" t="s">
        <v>82</v>
      </c>
      <c r="CE955" s="13"/>
      <c r="CF955" s="13" t="s">
        <v>83</v>
      </c>
      <c r="CG955" s="3">
        <f>BO955</f>
        <v>45880</v>
      </c>
      <c r="CH955" s="4" t="str">
        <f>LEFT(BU955,(LEN(BU955)-2))</f>
        <v>8:30</v>
      </c>
      <c r="CI955" s="4" t="str">
        <f>LEFT(CH955)</f>
        <v>8</v>
      </c>
      <c r="CJ955" s="4" t="str" cm="1">
        <f t="array" ref="CJ955">_xlfn.IFS(CI955 = "1","13",CI955 = "2","14",CI955 = "3","15",CI955 = "4","16",CI955 &gt; 4,CI955)</f>
        <v>8</v>
      </c>
      <c r="CK955" s="4" t="str">
        <f>RIGHT(CH955,2)</f>
        <v>30</v>
      </c>
      <c r="CL955" s="5" t="str">
        <f>_xlfn.CONCAT(CJ955,":",CK955)</f>
        <v>8:30</v>
      </c>
      <c r="CM955" s="9">
        <f>CG955</f>
        <v>45880</v>
      </c>
      <c r="CN955" s="10">
        <f>CM955</f>
        <v>45880</v>
      </c>
      <c r="CO955" s="10">
        <f>CN955+TIME(CJ955,CK955,CK955)</f>
        <v>45880.354513888888</v>
      </c>
      <c r="CP955" s="10">
        <f>CO955+TIME(0,30,0)</f>
        <v>45880.375347222223</v>
      </c>
    </row>
    <row r="956" spans="1:94" x14ac:dyDescent="0.25">
      <c r="A956" s="7">
        <v>45882</v>
      </c>
      <c r="B956" s="8" t="s">
        <v>105</v>
      </c>
      <c r="C956" s="8" t="s">
        <v>107</v>
      </c>
      <c r="D956" s="8">
        <v>9504585</v>
      </c>
      <c r="E956" s="8" t="s">
        <v>75</v>
      </c>
      <c r="F956" s="8">
        <v>29947</v>
      </c>
      <c r="G956" s="8" t="s">
        <v>94</v>
      </c>
      <c r="H956" s="8" t="s">
        <v>77</v>
      </c>
      <c r="I956" s="8" t="s">
        <v>78</v>
      </c>
      <c r="J956" s="8" t="s">
        <v>79</v>
      </c>
      <c r="K956" s="8">
        <v>29940</v>
      </c>
      <c r="L956" s="8" t="s">
        <v>80</v>
      </c>
      <c r="M956" s="8" t="s">
        <v>81</v>
      </c>
      <c r="N956" s="8">
        <v>29941</v>
      </c>
      <c r="O956" s="8"/>
      <c r="P956" s="8" t="s">
        <v>82</v>
      </c>
      <c r="Q956" s="8"/>
      <c r="R956" s="8" t="s">
        <v>83</v>
      </c>
      <c r="S956" s="3">
        <f>A956</f>
        <v>45882</v>
      </c>
      <c r="T956" s="4" t="str">
        <f>LEFT(G956,(LEN(G956)-2))</f>
        <v>1:00</v>
      </c>
      <c r="U956" s="4" t="str">
        <f t="shared" si="98"/>
        <v>1</v>
      </c>
      <c r="V956" s="4" t="str" cm="1">
        <f t="array" ref="V956">_xlfn.IFS(U956 = "1","13",U956 = "2","14",U956 = "3","15",U956 = "4","16",U956 &gt; 4,U956)</f>
        <v>13</v>
      </c>
      <c r="W956" s="4" t="str">
        <f t="shared" si="99"/>
        <v>00</v>
      </c>
      <c r="X956" s="5" t="str">
        <f t="shared" si="100"/>
        <v>13:00</v>
      </c>
      <c r="Y956" s="9">
        <f t="shared" si="101"/>
        <v>45882</v>
      </c>
      <c r="Z956" s="10">
        <f t="shared" si="102"/>
        <v>45882</v>
      </c>
      <c r="AA956" s="10">
        <f t="shared" si="103"/>
        <v>45882.541666666664</v>
      </c>
      <c r="AB956" s="10">
        <f t="shared" si="104"/>
        <v>45882.5625</v>
      </c>
      <c r="AC956" s="11">
        <f>AA956</f>
        <v>45882.541666666664</v>
      </c>
      <c r="AD956" s="11">
        <f>AB956</f>
        <v>45882.5625</v>
      </c>
      <c r="AE956">
        <v>0</v>
      </c>
      <c r="AF956">
        <v>0</v>
      </c>
      <c r="AH956" t="str">
        <f>H956</f>
        <v>AVAILABLE</v>
      </c>
      <c r="AI956" t="str">
        <f>C956</f>
        <v>OakLawn103</v>
      </c>
      <c r="AJ956" t="str">
        <f>AH956</f>
        <v>AVAILABLE</v>
      </c>
      <c r="AM956" t="s">
        <v>39</v>
      </c>
      <c r="AS956" t="str">
        <f>B956</f>
        <v>Wednesday</v>
      </c>
      <c r="AV956" t="s">
        <v>41</v>
      </c>
      <c r="BO956" s="12">
        <v>45880</v>
      </c>
      <c r="BP956" s="13" t="s">
        <v>101</v>
      </c>
      <c r="BQ956" s="13" t="s">
        <v>109</v>
      </c>
      <c r="BR956" s="13">
        <v>9504589</v>
      </c>
      <c r="BS956" s="13" t="s">
        <v>75</v>
      </c>
      <c r="BT956" s="13">
        <v>29948</v>
      </c>
      <c r="BU956" s="13" t="s">
        <v>84</v>
      </c>
      <c r="BV956" s="13" t="s">
        <v>112</v>
      </c>
      <c r="BW956" s="13" t="s">
        <v>78</v>
      </c>
      <c r="BX956" s="13" t="s">
        <v>79</v>
      </c>
      <c r="BY956" s="13">
        <v>29940</v>
      </c>
      <c r="BZ956" s="13" t="s">
        <v>80</v>
      </c>
      <c r="CA956" s="13" t="s">
        <v>81</v>
      </c>
      <c r="CB956" s="13">
        <v>29941</v>
      </c>
      <c r="CC956" s="13"/>
      <c r="CD956" s="13" t="s">
        <v>82</v>
      </c>
      <c r="CE956" s="13"/>
      <c r="CF956" s="13" t="s">
        <v>83</v>
      </c>
      <c r="CG956" s="3">
        <f>BO956</f>
        <v>45880</v>
      </c>
      <c r="CH956" s="4" t="str">
        <f>LEFT(BU956,(LEN(BU956)-2))</f>
        <v>8:30</v>
      </c>
      <c r="CI956" s="4" t="str">
        <f>LEFT(CH956)</f>
        <v>8</v>
      </c>
      <c r="CJ956" s="4" t="str" cm="1">
        <f t="array" ref="CJ956">_xlfn.IFS(CI956 = "1","13",CI956 = "2","14",CI956 = "3","15",CI956 = "4","16",CI956 &gt; 4,CI956)</f>
        <v>8</v>
      </c>
      <c r="CK956" s="4" t="str">
        <f>RIGHT(CH956,2)</f>
        <v>30</v>
      </c>
      <c r="CL956" s="5" t="str">
        <f>_xlfn.CONCAT(CJ956,":",CK956)</f>
        <v>8:30</v>
      </c>
      <c r="CM956" s="9">
        <f>CG956</f>
        <v>45880</v>
      </c>
      <c r="CN956" s="10">
        <f>CM956</f>
        <v>45880</v>
      </c>
      <c r="CO956" s="10">
        <f>CN956+TIME(CJ956,CK956,CK956)</f>
        <v>45880.354513888888</v>
      </c>
      <c r="CP956" s="10">
        <f>CO956+TIME(0,30,0)</f>
        <v>45880.375347222223</v>
      </c>
    </row>
    <row r="957" spans="1:94" ht="15.75" x14ac:dyDescent="0.25">
      <c r="A957" s="12">
        <v>45882</v>
      </c>
      <c r="B957" s="13" t="s">
        <v>105</v>
      </c>
      <c r="C957" s="13" t="s">
        <v>107</v>
      </c>
      <c r="D957" s="13">
        <v>9504585</v>
      </c>
      <c r="E957" s="13" t="s">
        <v>75</v>
      </c>
      <c r="F957" s="13">
        <v>29947</v>
      </c>
      <c r="G957" s="13" t="s">
        <v>95</v>
      </c>
      <c r="H957" s="13" t="s">
        <v>77</v>
      </c>
      <c r="I957" s="13" t="s">
        <v>78</v>
      </c>
      <c r="J957" s="13" t="s">
        <v>79</v>
      </c>
      <c r="K957" s="13">
        <v>29940</v>
      </c>
      <c r="L957" s="13" t="s">
        <v>80</v>
      </c>
      <c r="M957" s="13" t="s">
        <v>81</v>
      </c>
      <c r="N957" s="13">
        <v>29941</v>
      </c>
      <c r="O957" s="13"/>
      <c r="P957" s="13" t="s">
        <v>82</v>
      </c>
      <c r="Q957" s="13"/>
      <c r="R957" s="13" t="s">
        <v>83</v>
      </c>
      <c r="S957" s="3">
        <f>A957</f>
        <v>45882</v>
      </c>
      <c r="T957" s="4" t="str">
        <f>LEFT(G957,(LEN(G957)-2))</f>
        <v>1:30</v>
      </c>
      <c r="U957" s="4" t="str">
        <f t="shared" si="98"/>
        <v>1</v>
      </c>
      <c r="V957" s="4" t="str" cm="1">
        <f t="array" ref="V957">_xlfn.IFS(U957 = "1","13",U957 = "2","14",U957 = "3","15",U957 = "4","16",U957 &gt; 4,U957)</f>
        <v>13</v>
      </c>
      <c r="W957" s="4" t="str">
        <f t="shared" si="99"/>
        <v>30</v>
      </c>
      <c r="X957" s="5" t="str">
        <f t="shared" si="100"/>
        <v>13:30</v>
      </c>
      <c r="Y957" s="9">
        <f t="shared" si="101"/>
        <v>45882</v>
      </c>
      <c r="Z957" s="10">
        <f t="shared" si="102"/>
        <v>45882</v>
      </c>
      <c r="AA957" s="10">
        <f t="shared" si="103"/>
        <v>45882.562847222223</v>
      </c>
      <c r="AB957" s="10">
        <f t="shared" si="104"/>
        <v>45882.583680555559</v>
      </c>
      <c r="AC957" s="11">
        <f>AA957</f>
        <v>45882.562847222223</v>
      </c>
      <c r="AD957" s="11">
        <f>AB957</f>
        <v>45882.583680555559</v>
      </c>
      <c r="AE957">
        <v>0</v>
      </c>
      <c r="AF957">
        <v>0</v>
      </c>
      <c r="AH957" t="str">
        <f>H957</f>
        <v>AVAILABLE</v>
      </c>
      <c r="AI957" t="str">
        <f>C957</f>
        <v>OakLawn103</v>
      </c>
      <c r="AJ957" t="str">
        <f>AH957</f>
        <v>AVAILABLE</v>
      </c>
      <c r="AM957" t="s">
        <v>39</v>
      </c>
      <c r="AS957" t="str">
        <f>B957</f>
        <v>Wednesday</v>
      </c>
      <c r="AV957" t="s">
        <v>41</v>
      </c>
      <c r="BO957" s="16">
        <v>45880</v>
      </c>
      <c r="BP957" s="17" t="s">
        <v>101</v>
      </c>
      <c r="BQ957" s="17" t="s">
        <v>115</v>
      </c>
      <c r="BR957" s="17">
        <v>9504574</v>
      </c>
      <c r="BS957" s="17" t="s">
        <v>75</v>
      </c>
      <c r="BT957" s="17">
        <v>29944</v>
      </c>
      <c r="BU957" s="17" t="s">
        <v>84</v>
      </c>
      <c r="BV957" s="17" t="s">
        <v>116</v>
      </c>
      <c r="BW957" s="17" t="s">
        <v>78</v>
      </c>
      <c r="BX957" s="17" t="s">
        <v>79</v>
      </c>
      <c r="BY957" s="17">
        <v>29940</v>
      </c>
      <c r="BZ957" s="17" t="s">
        <v>80</v>
      </c>
      <c r="CA957" s="17" t="s">
        <v>81</v>
      </c>
      <c r="CB957" s="17">
        <v>29941</v>
      </c>
      <c r="CC957" s="17"/>
      <c r="CD957" s="17" t="s">
        <v>82</v>
      </c>
      <c r="CE957" s="17"/>
      <c r="CF957" s="17" t="s">
        <v>83</v>
      </c>
      <c r="CG957" s="3">
        <f>BO957</f>
        <v>45880</v>
      </c>
      <c r="CH957" s="4" t="str">
        <f>LEFT(BU957,(LEN(BU957)-2))</f>
        <v>8:30</v>
      </c>
      <c r="CI957" s="4" t="str">
        <f>LEFT(CH957)</f>
        <v>8</v>
      </c>
      <c r="CJ957" s="4" t="str" cm="1">
        <f t="array" ref="CJ957">_xlfn.IFS(CI957 = "1","13",CI957 = "2","14",CI957 = "3","15",CI957 = "4","16",CI957 &gt; 4,CI957)</f>
        <v>8</v>
      </c>
      <c r="CK957" s="4" t="str">
        <f>RIGHT(CH957,2)</f>
        <v>30</v>
      </c>
      <c r="CL957" s="5" t="str">
        <f>_xlfn.CONCAT(CJ957,":",CK957)</f>
        <v>8:30</v>
      </c>
      <c r="CM957" s="9">
        <f>CG957</f>
        <v>45880</v>
      </c>
      <c r="CN957" s="10">
        <f>CM957</f>
        <v>45880</v>
      </c>
      <c r="CO957" s="10">
        <f>CN957+TIME(CJ957,CK957,CK957)</f>
        <v>45880.354513888888</v>
      </c>
      <c r="CP957" s="10">
        <f>CO957+TIME(0,30,0)</f>
        <v>45880.375347222223</v>
      </c>
    </row>
    <row r="958" spans="1:94" x14ac:dyDescent="0.25">
      <c r="A958" s="7">
        <v>45882</v>
      </c>
      <c r="B958" s="8" t="s">
        <v>105</v>
      </c>
      <c r="C958" s="8" t="s">
        <v>107</v>
      </c>
      <c r="D958" s="8">
        <v>9504585</v>
      </c>
      <c r="E958" s="8" t="s">
        <v>75</v>
      </c>
      <c r="F958" s="8">
        <v>29947</v>
      </c>
      <c r="G958" s="8" t="s">
        <v>97</v>
      </c>
      <c r="H958" s="8" t="s">
        <v>77</v>
      </c>
      <c r="I958" s="8" t="s">
        <v>78</v>
      </c>
      <c r="J958" s="8" t="s">
        <v>79</v>
      </c>
      <c r="K958" s="8">
        <v>29940</v>
      </c>
      <c r="L958" s="8" t="s">
        <v>80</v>
      </c>
      <c r="M958" s="8" t="s">
        <v>81</v>
      </c>
      <c r="N958" s="8">
        <v>29941</v>
      </c>
      <c r="O958" s="8"/>
      <c r="P958" s="8" t="s">
        <v>82</v>
      </c>
      <c r="Q958" s="8"/>
      <c r="R958" s="8" t="s">
        <v>83</v>
      </c>
      <c r="S958" s="3">
        <f>A958</f>
        <v>45882</v>
      </c>
      <c r="T958" s="4" t="str">
        <f>LEFT(G958,(LEN(G958)-2))</f>
        <v>2:00</v>
      </c>
      <c r="U958" s="4" t="str">
        <f t="shared" si="98"/>
        <v>2</v>
      </c>
      <c r="V958" s="4" t="str" cm="1">
        <f t="array" ref="V958">_xlfn.IFS(U958 = "1","13",U958 = "2","14",U958 = "3","15",U958 = "4","16",U958 &gt; 4,U958)</f>
        <v>14</v>
      </c>
      <c r="W958" s="4" t="str">
        <f t="shared" si="99"/>
        <v>00</v>
      </c>
      <c r="X958" s="5" t="str">
        <f t="shared" si="100"/>
        <v>14:00</v>
      </c>
      <c r="Y958" s="9">
        <f t="shared" si="101"/>
        <v>45882</v>
      </c>
      <c r="Z958" s="10">
        <f t="shared" si="102"/>
        <v>45882</v>
      </c>
      <c r="AA958" s="10">
        <f t="shared" si="103"/>
        <v>45882.583333333336</v>
      </c>
      <c r="AB958" s="10">
        <f t="shared" si="104"/>
        <v>45882.604166666672</v>
      </c>
      <c r="AC958" s="11">
        <f>AA958</f>
        <v>45882.583333333336</v>
      </c>
      <c r="AD958" s="11">
        <f>AB958</f>
        <v>45882.604166666672</v>
      </c>
      <c r="AE958">
        <v>0</v>
      </c>
      <c r="AF958">
        <v>0</v>
      </c>
      <c r="AH958" t="str">
        <f>H958</f>
        <v>AVAILABLE</v>
      </c>
      <c r="AI958" t="str">
        <f>C958</f>
        <v>OakLawn103</v>
      </c>
      <c r="AJ958" t="str">
        <f>AH958</f>
        <v>AVAILABLE</v>
      </c>
      <c r="AM958" t="s">
        <v>39</v>
      </c>
      <c r="AS958" t="str">
        <f>B958</f>
        <v>Wednesday</v>
      </c>
      <c r="AV958" t="s">
        <v>41</v>
      </c>
      <c r="BO958" s="7">
        <v>45880</v>
      </c>
      <c r="BP958" s="8" t="s">
        <v>101</v>
      </c>
      <c r="BQ958" s="8" t="s">
        <v>74</v>
      </c>
      <c r="BR958" s="8">
        <v>9504580</v>
      </c>
      <c r="BS958" s="8" t="s">
        <v>75</v>
      </c>
      <c r="BT958" s="8">
        <v>29946</v>
      </c>
      <c r="BU958" s="8" t="s">
        <v>76</v>
      </c>
      <c r="BV958" s="8" t="s">
        <v>102</v>
      </c>
      <c r="BW958" s="8" t="s">
        <v>78</v>
      </c>
      <c r="BX958" s="8" t="s">
        <v>79</v>
      </c>
      <c r="BY958" s="8">
        <v>29940</v>
      </c>
      <c r="BZ958" s="8" t="s">
        <v>80</v>
      </c>
      <c r="CA958" s="8" t="s">
        <v>81</v>
      </c>
      <c r="CB958" s="8">
        <v>29941</v>
      </c>
      <c r="CC958" s="8"/>
      <c r="CD958" s="8" t="s">
        <v>82</v>
      </c>
      <c r="CE958" s="8"/>
      <c r="CF958" s="8" t="s">
        <v>83</v>
      </c>
      <c r="CG958" s="3">
        <f>BO958</f>
        <v>45880</v>
      </c>
      <c r="CH958" s="4" t="str">
        <f>LEFT(BU958,(LEN(BU958)-2))</f>
        <v>8:00</v>
      </c>
      <c r="CI958" s="4" t="str">
        <f>LEFT(CH958)</f>
        <v>8</v>
      </c>
      <c r="CJ958" s="4" t="str" cm="1">
        <f t="array" ref="CJ958">_xlfn.IFS(CI958 = "1","13",CI958 = "2","14",CI958 = "3","15",CI958 = "4","16",CI958 &gt; 4,CI958)</f>
        <v>8</v>
      </c>
      <c r="CK958" s="4" t="str">
        <f>RIGHT(CH958,2)</f>
        <v>00</v>
      </c>
      <c r="CL958" s="5" t="str">
        <f>_xlfn.CONCAT(CJ958,":",CK958)</f>
        <v>8:00</v>
      </c>
      <c r="CM958" s="9">
        <f>CG958</f>
        <v>45880</v>
      </c>
      <c r="CN958" s="10">
        <f>CM958</f>
        <v>45880</v>
      </c>
      <c r="CO958" s="10">
        <f>CN958+TIME(CJ958,CK958,CK958)</f>
        <v>45880.333333333336</v>
      </c>
      <c r="CP958" s="10">
        <f>CO958+TIME(0,30,0)</f>
        <v>45880.354166666672</v>
      </c>
    </row>
    <row r="959" spans="1:94" x14ac:dyDescent="0.25">
      <c r="A959" s="12">
        <v>45882</v>
      </c>
      <c r="B959" s="13" t="s">
        <v>105</v>
      </c>
      <c r="C959" s="13" t="s">
        <v>107</v>
      </c>
      <c r="D959" s="13">
        <v>9504585</v>
      </c>
      <c r="E959" s="13" t="s">
        <v>75</v>
      </c>
      <c r="F959" s="13">
        <v>29947</v>
      </c>
      <c r="G959" s="13" t="s">
        <v>98</v>
      </c>
      <c r="H959" s="13" t="s">
        <v>77</v>
      </c>
      <c r="I959" s="13" t="s">
        <v>78</v>
      </c>
      <c r="J959" s="13" t="s">
        <v>79</v>
      </c>
      <c r="K959" s="13">
        <v>29940</v>
      </c>
      <c r="L959" s="13" t="s">
        <v>80</v>
      </c>
      <c r="M959" s="13" t="s">
        <v>81</v>
      </c>
      <c r="N959" s="13">
        <v>29941</v>
      </c>
      <c r="O959" s="13"/>
      <c r="P959" s="13" t="s">
        <v>82</v>
      </c>
      <c r="Q959" s="13"/>
      <c r="R959" s="13" t="s">
        <v>83</v>
      </c>
      <c r="S959" s="3">
        <f>A959</f>
        <v>45882</v>
      </c>
      <c r="T959" s="4" t="str">
        <f>LEFT(G959,(LEN(G959)-2))</f>
        <v>2:30</v>
      </c>
      <c r="U959" s="4" t="str">
        <f t="shared" si="98"/>
        <v>2</v>
      </c>
      <c r="V959" s="4" t="str" cm="1">
        <f t="array" ref="V959">_xlfn.IFS(U959 = "1","13",U959 = "2","14",U959 = "3","15",U959 = "4","16",U959 &gt; 4,U959)</f>
        <v>14</v>
      </c>
      <c r="W959" s="4" t="str">
        <f t="shared" si="99"/>
        <v>30</v>
      </c>
      <c r="X959" s="5" t="str">
        <f t="shared" si="100"/>
        <v>14:30</v>
      </c>
      <c r="Y959" s="9">
        <f t="shared" si="101"/>
        <v>45882</v>
      </c>
      <c r="Z959" s="10">
        <f t="shared" si="102"/>
        <v>45882</v>
      </c>
      <c r="AA959" s="10">
        <f t="shared" si="103"/>
        <v>45882.604513888888</v>
      </c>
      <c r="AB959" s="10">
        <f t="shared" si="104"/>
        <v>45882.625347222223</v>
      </c>
      <c r="AC959" s="11">
        <f>AA959</f>
        <v>45882.604513888888</v>
      </c>
      <c r="AD959" s="11">
        <f>AB959</f>
        <v>45882.625347222223</v>
      </c>
      <c r="AE959">
        <v>0</v>
      </c>
      <c r="AF959">
        <v>0</v>
      </c>
      <c r="AH959" t="str">
        <f>H959</f>
        <v>AVAILABLE</v>
      </c>
      <c r="AI959" t="str">
        <f>C959</f>
        <v>OakLawn103</v>
      </c>
      <c r="AJ959" t="str">
        <f>AH959</f>
        <v>AVAILABLE</v>
      </c>
      <c r="AM959" t="s">
        <v>39</v>
      </c>
      <c r="AS959" t="str">
        <f>B959</f>
        <v>Wednesday</v>
      </c>
      <c r="AV959" t="s">
        <v>41</v>
      </c>
      <c r="BO959" s="7">
        <v>45880</v>
      </c>
      <c r="BP959" s="8" t="s">
        <v>101</v>
      </c>
      <c r="BQ959" s="8" t="s">
        <v>107</v>
      </c>
      <c r="BR959" s="8">
        <v>9504585</v>
      </c>
      <c r="BS959" s="8" t="s">
        <v>75</v>
      </c>
      <c r="BT959" s="8">
        <v>29947</v>
      </c>
      <c r="BU959" s="8" t="s">
        <v>76</v>
      </c>
      <c r="BV959" s="8" t="s">
        <v>108</v>
      </c>
      <c r="BW959" s="8" t="s">
        <v>78</v>
      </c>
      <c r="BX959" s="8" t="s">
        <v>79</v>
      </c>
      <c r="BY959" s="8">
        <v>29940</v>
      </c>
      <c r="BZ959" s="8" t="s">
        <v>80</v>
      </c>
      <c r="CA959" s="8" t="s">
        <v>81</v>
      </c>
      <c r="CB959" s="8">
        <v>29941</v>
      </c>
      <c r="CC959" s="8"/>
      <c r="CD959" s="8" t="s">
        <v>82</v>
      </c>
      <c r="CE959" s="8"/>
      <c r="CF959" s="8" t="s">
        <v>83</v>
      </c>
      <c r="CG959" s="3">
        <f>BO959</f>
        <v>45880</v>
      </c>
      <c r="CH959" s="4" t="str">
        <f>LEFT(BU959,(LEN(BU959)-2))</f>
        <v>8:00</v>
      </c>
      <c r="CI959" s="4" t="str">
        <f>LEFT(CH959)</f>
        <v>8</v>
      </c>
      <c r="CJ959" s="4" t="str" cm="1">
        <f t="array" ref="CJ959">_xlfn.IFS(CI959 = "1","13",CI959 = "2","14",CI959 = "3","15",CI959 = "4","16",CI959 &gt; 4,CI959)</f>
        <v>8</v>
      </c>
      <c r="CK959" s="4" t="str">
        <f>RIGHT(CH959,2)</f>
        <v>00</v>
      </c>
      <c r="CL959" s="5" t="str">
        <f>_xlfn.CONCAT(CJ959,":",CK959)</f>
        <v>8:00</v>
      </c>
      <c r="CM959" s="9">
        <f>CG959</f>
        <v>45880</v>
      </c>
      <c r="CN959" s="10">
        <f>CM959</f>
        <v>45880</v>
      </c>
      <c r="CO959" s="10">
        <f>CN959+TIME(CJ959,CK959,CK959)</f>
        <v>45880.333333333336</v>
      </c>
      <c r="CP959" s="10">
        <f>CO959+TIME(0,30,0)</f>
        <v>45880.354166666672</v>
      </c>
    </row>
    <row r="960" spans="1:94" x14ac:dyDescent="0.25">
      <c r="A960" s="7">
        <v>45882</v>
      </c>
      <c r="B960" s="8" t="s">
        <v>105</v>
      </c>
      <c r="C960" s="8" t="s">
        <v>107</v>
      </c>
      <c r="D960" s="8">
        <v>9504585</v>
      </c>
      <c r="E960" s="8" t="s">
        <v>75</v>
      </c>
      <c r="F960" s="8">
        <v>29947</v>
      </c>
      <c r="G960" s="8" t="s">
        <v>99</v>
      </c>
      <c r="H960" s="8" t="s">
        <v>77</v>
      </c>
      <c r="I960" s="8" t="s">
        <v>78</v>
      </c>
      <c r="J960" s="8" t="s">
        <v>79</v>
      </c>
      <c r="K960" s="8">
        <v>29940</v>
      </c>
      <c r="L960" s="8" t="s">
        <v>80</v>
      </c>
      <c r="M960" s="8" t="s">
        <v>81</v>
      </c>
      <c r="N960" s="8">
        <v>29941</v>
      </c>
      <c r="O960" s="8"/>
      <c r="P960" s="8" t="s">
        <v>82</v>
      </c>
      <c r="Q960" s="8"/>
      <c r="R960" s="8" t="s">
        <v>83</v>
      </c>
      <c r="S960" s="3">
        <f>A960</f>
        <v>45882</v>
      </c>
      <c r="T960" s="4" t="str">
        <f>LEFT(G960,(LEN(G960)-2))</f>
        <v>3:00</v>
      </c>
      <c r="U960" s="4" t="str">
        <f t="shared" si="98"/>
        <v>3</v>
      </c>
      <c r="V960" s="4" t="str" cm="1">
        <f t="array" ref="V960">_xlfn.IFS(U960 = "1","13",U960 = "2","14",U960 = "3","15",U960 = "4","16",U960 &gt; 4,U960)</f>
        <v>15</v>
      </c>
      <c r="W960" s="4" t="str">
        <f t="shared" si="99"/>
        <v>00</v>
      </c>
      <c r="X960" s="5" t="str">
        <f t="shared" si="100"/>
        <v>15:00</v>
      </c>
      <c r="Y960" s="9">
        <f t="shared" si="101"/>
        <v>45882</v>
      </c>
      <c r="Z960" s="10">
        <f t="shared" si="102"/>
        <v>45882</v>
      </c>
      <c r="AA960" s="10">
        <f t="shared" si="103"/>
        <v>45882.625</v>
      </c>
      <c r="AB960" s="10">
        <f t="shared" si="104"/>
        <v>45882.645833333336</v>
      </c>
      <c r="AC960" s="11">
        <f>AA960</f>
        <v>45882.625</v>
      </c>
      <c r="AD960" s="11">
        <f>AB960</f>
        <v>45882.645833333336</v>
      </c>
      <c r="AE960">
        <v>0</v>
      </c>
      <c r="AF960">
        <v>0</v>
      </c>
      <c r="AH960" t="str">
        <f>H960</f>
        <v>AVAILABLE</v>
      </c>
      <c r="AI960" t="str">
        <f>C960</f>
        <v>OakLawn103</v>
      </c>
      <c r="AJ960" t="str">
        <f>AH960</f>
        <v>AVAILABLE</v>
      </c>
      <c r="AM960" t="s">
        <v>39</v>
      </c>
      <c r="AS960" t="str">
        <f>B960</f>
        <v>Wednesday</v>
      </c>
      <c r="AV960" t="s">
        <v>41</v>
      </c>
      <c r="BO960" s="7">
        <v>45880</v>
      </c>
      <c r="BP960" s="8" t="s">
        <v>101</v>
      </c>
      <c r="BQ960" s="8" t="s">
        <v>109</v>
      </c>
      <c r="BR960" s="8">
        <v>9504589</v>
      </c>
      <c r="BS960" s="8" t="s">
        <v>75</v>
      </c>
      <c r="BT960" s="8">
        <v>29948</v>
      </c>
      <c r="BU960" s="8" t="s">
        <v>76</v>
      </c>
      <c r="BV960" s="8" t="s">
        <v>112</v>
      </c>
      <c r="BW960" s="8" t="s">
        <v>78</v>
      </c>
      <c r="BX960" s="8" t="s">
        <v>79</v>
      </c>
      <c r="BY960" s="8">
        <v>29940</v>
      </c>
      <c r="BZ960" s="8" t="s">
        <v>80</v>
      </c>
      <c r="CA960" s="8" t="s">
        <v>81</v>
      </c>
      <c r="CB960" s="8">
        <v>29941</v>
      </c>
      <c r="CC960" s="8"/>
      <c r="CD960" s="8" t="s">
        <v>82</v>
      </c>
      <c r="CE960" s="8"/>
      <c r="CF960" s="8" t="s">
        <v>83</v>
      </c>
      <c r="CG960" s="3">
        <f>BO960</f>
        <v>45880</v>
      </c>
      <c r="CH960" s="4" t="str">
        <f>LEFT(BU960,(LEN(BU960)-2))</f>
        <v>8:00</v>
      </c>
      <c r="CI960" s="4" t="str">
        <f>LEFT(CH960)</f>
        <v>8</v>
      </c>
      <c r="CJ960" s="4" t="str" cm="1">
        <f t="array" ref="CJ960">_xlfn.IFS(CI960 = "1","13",CI960 = "2","14",CI960 = "3","15",CI960 = "4","16",CI960 &gt; 4,CI960)</f>
        <v>8</v>
      </c>
      <c r="CK960" s="4" t="str">
        <f>RIGHT(CH960,2)</f>
        <v>00</v>
      </c>
      <c r="CL960" s="5" t="str">
        <f>_xlfn.CONCAT(CJ960,":",CK960)</f>
        <v>8:00</v>
      </c>
      <c r="CM960" s="9">
        <f>CG960</f>
        <v>45880</v>
      </c>
      <c r="CN960" s="10">
        <f>CM960</f>
        <v>45880</v>
      </c>
      <c r="CO960" s="10">
        <f>CN960+TIME(CJ960,CK960,CK960)</f>
        <v>45880.333333333336</v>
      </c>
      <c r="CP960" s="10">
        <f>CO960+TIME(0,30,0)</f>
        <v>45880.354166666672</v>
      </c>
    </row>
    <row r="961" spans="1:94" ht="15.75" x14ac:dyDescent="0.25">
      <c r="A961" s="12">
        <v>45882</v>
      </c>
      <c r="B961" s="13" t="s">
        <v>105</v>
      </c>
      <c r="C961" s="13" t="s">
        <v>107</v>
      </c>
      <c r="D961" s="13">
        <v>9504585</v>
      </c>
      <c r="E961" s="13" t="s">
        <v>75</v>
      </c>
      <c r="F961" s="13">
        <v>29947</v>
      </c>
      <c r="G961" s="13" t="s">
        <v>100</v>
      </c>
      <c r="H961" s="13" t="s">
        <v>77</v>
      </c>
      <c r="I961" s="13" t="s">
        <v>78</v>
      </c>
      <c r="J961" s="13" t="s">
        <v>79</v>
      </c>
      <c r="K961" s="13">
        <v>29940</v>
      </c>
      <c r="L961" s="13" t="s">
        <v>80</v>
      </c>
      <c r="M961" s="13" t="s">
        <v>81</v>
      </c>
      <c r="N961" s="13">
        <v>29941</v>
      </c>
      <c r="O961" s="13"/>
      <c r="P961" s="13" t="s">
        <v>82</v>
      </c>
      <c r="Q961" s="13"/>
      <c r="R961" s="13" t="s">
        <v>83</v>
      </c>
      <c r="S961" s="3">
        <f>A961</f>
        <v>45882</v>
      </c>
      <c r="T961" s="4" t="str">
        <f>LEFT(G961,(LEN(G961)-2))</f>
        <v>3:30</v>
      </c>
      <c r="U961" s="4" t="str">
        <f t="shared" si="98"/>
        <v>3</v>
      </c>
      <c r="V961" s="4" t="str" cm="1">
        <f t="array" ref="V961">_xlfn.IFS(U961 = "1","13",U961 = "2","14",U961 = "3","15",U961 = "4","16",U961 &gt; 4,U961)</f>
        <v>15</v>
      </c>
      <c r="W961" s="4" t="str">
        <f t="shared" si="99"/>
        <v>30</v>
      </c>
      <c r="X961" s="5" t="str">
        <f t="shared" si="100"/>
        <v>15:30</v>
      </c>
      <c r="Y961" s="9">
        <f t="shared" si="101"/>
        <v>45882</v>
      </c>
      <c r="Z961" s="10">
        <f t="shared" si="102"/>
        <v>45882</v>
      </c>
      <c r="AA961" s="10">
        <f t="shared" si="103"/>
        <v>45882.646180555559</v>
      </c>
      <c r="AB961" s="10">
        <f t="shared" si="104"/>
        <v>45882.667013888895</v>
      </c>
      <c r="AC961" s="11">
        <f>AA961</f>
        <v>45882.646180555559</v>
      </c>
      <c r="AD961" s="11">
        <f>AB961</f>
        <v>45882.667013888895</v>
      </c>
      <c r="AE961">
        <v>0</v>
      </c>
      <c r="AF961">
        <v>0</v>
      </c>
      <c r="AH961" t="str">
        <f>H961</f>
        <v>AVAILABLE</v>
      </c>
      <c r="AI961" t="str">
        <f>C961</f>
        <v>OakLawn103</v>
      </c>
      <c r="AJ961" t="str">
        <f>AH961</f>
        <v>AVAILABLE</v>
      </c>
      <c r="AM961" t="s">
        <v>39</v>
      </c>
      <c r="AS961" t="str">
        <f>B961</f>
        <v>Wednesday</v>
      </c>
      <c r="AV961" t="s">
        <v>41</v>
      </c>
      <c r="BO961" s="14">
        <v>45880</v>
      </c>
      <c r="BP961" s="15" t="s">
        <v>101</v>
      </c>
      <c r="BQ961" s="15" t="s">
        <v>115</v>
      </c>
      <c r="BR961" s="15">
        <v>9504574</v>
      </c>
      <c r="BS961" s="15" t="s">
        <v>75</v>
      </c>
      <c r="BT961" s="15">
        <v>29944</v>
      </c>
      <c r="BU961" s="15" t="s">
        <v>76</v>
      </c>
      <c r="BV961" s="15" t="s">
        <v>77</v>
      </c>
      <c r="BW961" s="15" t="s">
        <v>78</v>
      </c>
      <c r="BX961" s="15" t="s">
        <v>79</v>
      </c>
      <c r="BY961" s="15">
        <v>29940</v>
      </c>
      <c r="BZ961" s="15" t="s">
        <v>80</v>
      </c>
      <c r="CA961" s="15" t="s">
        <v>81</v>
      </c>
      <c r="CB961" s="15">
        <v>29941</v>
      </c>
      <c r="CC961" s="15"/>
      <c r="CD961" s="15" t="s">
        <v>82</v>
      </c>
      <c r="CE961" s="15"/>
      <c r="CF961" s="15" t="s">
        <v>83</v>
      </c>
      <c r="CG961" s="3">
        <f>BO961</f>
        <v>45880</v>
      </c>
      <c r="CH961" s="4" t="str">
        <f>LEFT(BU961,(LEN(BU961)-2))</f>
        <v>8:00</v>
      </c>
      <c r="CI961" s="4" t="str">
        <f>LEFT(CH961)</f>
        <v>8</v>
      </c>
      <c r="CJ961" s="4" t="str" cm="1">
        <f t="array" ref="CJ961">_xlfn.IFS(CI961 = "1","13",CI961 = "2","14",CI961 = "3","15",CI961 = "4","16",CI961 &gt; 4,CI961)</f>
        <v>8</v>
      </c>
      <c r="CK961" s="4" t="str">
        <f>RIGHT(CH961,2)</f>
        <v>00</v>
      </c>
      <c r="CL961" s="5" t="str">
        <f>_xlfn.CONCAT(CJ961,":",CK961)</f>
        <v>8:00</v>
      </c>
      <c r="CM961" s="9">
        <f>CG961</f>
        <v>45880</v>
      </c>
      <c r="CN961" s="10">
        <f>CM961</f>
        <v>45880</v>
      </c>
      <c r="CO961" s="10">
        <f>CN961+TIME(CJ961,CK961,CK961)</f>
        <v>45880.333333333336</v>
      </c>
      <c r="CP961" s="10">
        <f>CO961+TIME(0,30,0)</f>
        <v>45880.354166666672</v>
      </c>
    </row>
    <row r="962" spans="1:94" x14ac:dyDescent="0.25">
      <c r="A962" s="7">
        <v>45883</v>
      </c>
      <c r="B962" s="8" t="s">
        <v>106</v>
      </c>
      <c r="C962" s="8" t="s">
        <v>107</v>
      </c>
      <c r="D962" s="8">
        <v>9504585</v>
      </c>
      <c r="E962" s="8" t="s">
        <v>75</v>
      </c>
      <c r="F962" s="8">
        <v>29947</v>
      </c>
      <c r="G962" s="8" t="s">
        <v>76</v>
      </c>
      <c r="H962" s="8" t="s">
        <v>77</v>
      </c>
      <c r="I962" s="8" t="s">
        <v>78</v>
      </c>
      <c r="J962" s="8" t="s">
        <v>79</v>
      </c>
      <c r="K962" s="8">
        <v>29940</v>
      </c>
      <c r="L962" s="8" t="s">
        <v>80</v>
      </c>
      <c r="M962" s="8" t="s">
        <v>81</v>
      </c>
      <c r="N962" s="8">
        <v>29941</v>
      </c>
      <c r="O962" s="8"/>
      <c r="P962" s="8" t="s">
        <v>82</v>
      </c>
      <c r="Q962" s="8"/>
      <c r="R962" s="8" t="s">
        <v>83</v>
      </c>
      <c r="S962" s="3">
        <f>A962</f>
        <v>45883</v>
      </c>
      <c r="T962" s="4" t="str">
        <f>LEFT(G962,(LEN(G962)-2))</f>
        <v>8:00</v>
      </c>
      <c r="U962" s="4" t="str">
        <f t="shared" si="98"/>
        <v>8</v>
      </c>
      <c r="V962" s="4" t="str" cm="1">
        <f t="array" ref="V962">_xlfn.IFS(U962 = "1","13",U962 = "2","14",U962 = "3","15",U962 = "4","16",U962 &gt; 4,U962)</f>
        <v>8</v>
      </c>
      <c r="W962" s="4" t="str">
        <f t="shared" si="99"/>
        <v>00</v>
      </c>
      <c r="X962" s="5" t="str">
        <f t="shared" si="100"/>
        <v>8:00</v>
      </c>
      <c r="Y962" s="9">
        <f t="shared" si="101"/>
        <v>45883</v>
      </c>
      <c r="Z962" s="10">
        <f t="shared" si="102"/>
        <v>45883</v>
      </c>
      <c r="AA962" s="10">
        <f t="shared" si="103"/>
        <v>45883.333333333336</v>
      </c>
      <c r="AB962" s="10">
        <f t="shared" si="104"/>
        <v>45883.354166666672</v>
      </c>
      <c r="AC962" s="11">
        <f>AA962</f>
        <v>45883.333333333336</v>
      </c>
      <c r="AD962" s="11">
        <f>AB962</f>
        <v>45883.354166666672</v>
      </c>
      <c r="AE962">
        <v>0</v>
      </c>
      <c r="AF962">
        <v>0</v>
      </c>
      <c r="AH962" t="str">
        <f>H962</f>
        <v>AVAILABLE</v>
      </c>
      <c r="AI962" t="str">
        <f>C962</f>
        <v>OakLawn103</v>
      </c>
      <c r="AJ962" t="str">
        <f>AH962</f>
        <v>AVAILABLE</v>
      </c>
      <c r="AM962" t="s">
        <v>39</v>
      </c>
      <c r="AS962" t="str">
        <f>B962</f>
        <v>Thursday</v>
      </c>
      <c r="AV962" t="s">
        <v>41</v>
      </c>
      <c r="BO962" s="12">
        <v>45877</v>
      </c>
      <c r="BP962" s="13" t="s">
        <v>73</v>
      </c>
      <c r="BQ962" s="13" t="s">
        <v>74</v>
      </c>
      <c r="BR962" s="13">
        <v>9504580</v>
      </c>
      <c r="BS962" s="13" t="s">
        <v>75</v>
      </c>
      <c r="BT962" s="13">
        <v>29946</v>
      </c>
      <c r="BU962" s="13" t="s">
        <v>100</v>
      </c>
      <c r="BV962" s="13" t="s">
        <v>96</v>
      </c>
      <c r="BW962" s="13" t="s">
        <v>78</v>
      </c>
      <c r="BX962" s="13" t="s">
        <v>79</v>
      </c>
      <c r="BY962" s="13">
        <v>29940</v>
      </c>
      <c r="BZ962" s="13" t="s">
        <v>80</v>
      </c>
      <c r="CA962" s="13" t="s">
        <v>81</v>
      </c>
      <c r="CB962" s="13">
        <v>29941</v>
      </c>
      <c r="CC962" s="13"/>
      <c r="CD962" s="13" t="s">
        <v>82</v>
      </c>
      <c r="CE962" s="13"/>
      <c r="CF962" s="13" t="s">
        <v>83</v>
      </c>
      <c r="CG962" s="3">
        <f>BO962</f>
        <v>45877</v>
      </c>
      <c r="CH962" s="4" t="str">
        <f>LEFT(BU962,(LEN(BU962)-2))</f>
        <v>3:30</v>
      </c>
      <c r="CI962" s="4" t="str">
        <f>LEFT(CH962)</f>
        <v>3</v>
      </c>
      <c r="CJ962" s="4" t="str" cm="1">
        <f t="array" ref="CJ962">_xlfn.IFS(CI962 = "1","13",CI962 = "2","14",CI962 = "3","15",CI962 = "4","16",CI962 &gt; 4,CI962)</f>
        <v>15</v>
      </c>
      <c r="CK962" s="4" t="str">
        <f>RIGHT(CH962,2)</f>
        <v>30</v>
      </c>
      <c r="CL962" s="5" t="str">
        <f>_xlfn.CONCAT(CJ962,":",CK962)</f>
        <v>15:30</v>
      </c>
      <c r="CM962" s="9">
        <f>CG962</f>
        <v>45877</v>
      </c>
      <c r="CN962" s="10">
        <f>CM962</f>
        <v>45877</v>
      </c>
      <c r="CO962" s="10">
        <f>CN962+TIME(CJ962,CK962,CK962)</f>
        <v>45877.646180555559</v>
      </c>
      <c r="CP962" s="10">
        <f>CO962+TIME(0,30,0)</f>
        <v>45877.667013888895</v>
      </c>
    </row>
    <row r="963" spans="1:94" x14ac:dyDescent="0.25">
      <c r="A963" s="12">
        <v>45883</v>
      </c>
      <c r="B963" s="13" t="s">
        <v>106</v>
      </c>
      <c r="C963" s="13" t="s">
        <v>107</v>
      </c>
      <c r="D963" s="13">
        <v>9504585</v>
      </c>
      <c r="E963" s="13" t="s">
        <v>75</v>
      </c>
      <c r="F963" s="13">
        <v>29947</v>
      </c>
      <c r="G963" s="13" t="s">
        <v>84</v>
      </c>
      <c r="H963" s="13" t="s">
        <v>77</v>
      </c>
      <c r="I963" s="13" t="s">
        <v>78</v>
      </c>
      <c r="J963" s="13" t="s">
        <v>79</v>
      </c>
      <c r="K963" s="13">
        <v>29940</v>
      </c>
      <c r="L963" s="13" t="s">
        <v>80</v>
      </c>
      <c r="M963" s="13" t="s">
        <v>81</v>
      </c>
      <c r="N963" s="13">
        <v>29941</v>
      </c>
      <c r="O963" s="13"/>
      <c r="P963" s="13" t="s">
        <v>82</v>
      </c>
      <c r="Q963" s="13"/>
      <c r="R963" s="13" t="s">
        <v>83</v>
      </c>
      <c r="S963" s="3">
        <f>A963</f>
        <v>45883</v>
      </c>
      <c r="T963" s="4" t="str">
        <f>LEFT(G963,(LEN(G963)-2))</f>
        <v>8:30</v>
      </c>
      <c r="U963" s="4" t="str">
        <f t="shared" ref="U963:U1026" si="105">LEFT(T963)</f>
        <v>8</v>
      </c>
      <c r="V963" s="4" t="str" cm="1">
        <f t="array" ref="V963">_xlfn.IFS(U963 = "1","13",U963 = "2","14",U963 = "3","15",U963 = "4","16",U963 &gt; 4,U963)</f>
        <v>8</v>
      </c>
      <c r="W963" s="4" t="str">
        <f t="shared" ref="W963:W1026" si="106">RIGHT(T963,2)</f>
        <v>30</v>
      </c>
      <c r="X963" s="5" t="str">
        <f t="shared" ref="X963:X1026" si="107">_xlfn.CONCAT(V963,":",W963)</f>
        <v>8:30</v>
      </c>
      <c r="Y963" s="9">
        <f t="shared" ref="Y963:Y1026" si="108">S963</f>
        <v>45883</v>
      </c>
      <c r="Z963" s="10">
        <f t="shared" ref="Z963:Z1026" si="109">Y963</f>
        <v>45883</v>
      </c>
      <c r="AA963" s="10">
        <f t="shared" ref="AA963:AA1026" si="110">Z963+TIME(V963,W963,W963)</f>
        <v>45883.354513888888</v>
      </c>
      <c r="AB963" s="10">
        <f t="shared" ref="AB963:AB1026" si="111">AA963+TIME(0,30,0)</f>
        <v>45883.375347222223</v>
      </c>
      <c r="AC963" s="11">
        <f>AA963</f>
        <v>45883.354513888888</v>
      </c>
      <c r="AD963" s="11">
        <f>AB963</f>
        <v>45883.375347222223</v>
      </c>
      <c r="AE963">
        <v>0</v>
      </c>
      <c r="AF963">
        <v>0</v>
      </c>
      <c r="AH963" t="str">
        <f>H963</f>
        <v>AVAILABLE</v>
      </c>
      <c r="AI963" t="str">
        <f>C963</f>
        <v>OakLawn103</v>
      </c>
      <c r="AJ963" t="str">
        <f>AH963</f>
        <v>AVAILABLE</v>
      </c>
      <c r="AM963" t="s">
        <v>39</v>
      </c>
      <c r="AS963" t="str">
        <f>B963</f>
        <v>Thursday</v>
      </c>
      <c r="AV963" t="s">
        <v>41</v>
      </c>
      <c r="BO963" s="12">
        <v>45877</v>
      </c>
      <c r="BP963" s="13" t="s">
        <v>73</v>
      </c>
      <c r="BQ963" s="13" t="s">
        <v>107</v>
      </c>
      <c r="BR963" s="13">
        <v>9504585</v>
      </c>
      <c r="BS963" s="13" t="s">
        <v>75</v>
      </c>
      <c r="BT963" s="13">
        <v>29947</v>
      </c>
      <c r="BU963" s="13" t="s">
        <v>100</v>
      </c>
      <c r="BV963" s="13" t="s">
        <v>77</v>
      </c>
      <c r="BW963" s="13" t="s">
        <v>78</v>
      </c>
      <c r="BX963" s="13" t="s">
        <v>79</v>
      </c>
      <c r="BY963" s="13">
        <v>29940</v>
      </c>
      <c r="BZ963" s="13" t="s">
        <v>80</v>
      </c>
      <c r="CA963" s="13" t="s">
        <v>81</v>
      </c>
      <c r="CB963" s="13">
        <v>29941</v>
      </c>
      <c r="CC963" s="13"/>
      <c r="CD963" s="13" t="s">
        <v>82</v>
      </c>
      <c r="CE963" s="13"/>
      <c r="CF963" s="13" t="s">
        <v>83</v>
      </c>
      <c r="CG963" s="3">
        <f>BO963</f>
        <v>45877</v>
      </c>
      <c r="CH963" s="4" t="str">
        <f>LEFT(BU963,(LEN(BU963)-2))</f>
        <v>3:30</v>
      </c>
      <c r="CI963" s="4" t="str">
        <f>LEFT(CH963)</f>
        <v>3</v>
      </c>
      <c r="CJ963" s="4" t="str" cm="1">
        <f t="array" ref="CJ963">_xlfn.IFS(CI963 = "1","13",CI963 = "2","14",CI963 = "3","15",CI963 = "4","16",CI963 &gt; 4,CI963)</f>
        <v>15</v>
      </c>
      <c r="CK963" s="4" t="str">
        <f>RIGHT(CH963,2)</f>
        <v>30</v>
      </c>
      <c r="CL963" s="5" t="str">
        <f>_xlfn.CONCAT(CJ963,":",CK963)</f>
        <v>15:30</v>
      </c>
      <c r="CM963" s="9">
        <f>CG963</f>
        <v>45877</v>
      </c>
      <c r="CN963" s="10">
        <f>CM963</f>
        <v>45877</v>
      </c>
      <c r="CO963" s="10">
        <f>CN963+TIME(CJ963,CK963,CK963)</f>
        <v>45877.646180555559</v>
      </c>
      <c r="CP963" s="10">
        <f>CO963+TIME(0,30,0)</f>
        <v>45877.667013888895</v>
      </c>
    </row>
    <row r="964" spans="1:94" x14ac:dyDescent="0.25">
      <c r="A964" s="7">
        <v>45883</v>
      </c>
      <c r="B964" s="8" t="s">
        <v>106</v>
      </c>
      <c r="C964" s="8" t="s">
        <v>107</v>
      </c>
      <c r="D964" s="8">
        <v>9504585</v>
      </c>
      <c r="E964" s="8" t="s">
        <v>75</v>
      </c>
      <c r="F964" s="8">
        <v>29947</v>
      </c>
      <c r="G964" s="8" t="s">
        <v>85</v>
      </c>
      <c r="H964" s="8" t="s">
        <v>77</v>
      </c>
      <c r="I964" s="8" t="s">
        <v>78</v>
      </c>
      <c r="J964" s="8" t="s">
        <v>79</v>
      </c>
      <c r="K964" s="8">
        <v>29940</v>
      </c>
      <c r="L964" s="8" t="s">
        <v>80</v>
      </c>
      <c r="M964" s="8" t="s">
        <v>81</v>
      </c>
      <c r="N964" s="8">
        <v>29941</v>
      </c>
      <c r="O964" s="8"/>
      <c r="P964" s="8" t="s">
        <v>82</v>
      </c>
      <c r="Q964" s="8"/>
      <c r="R964" s="8" t="s">
        <v>83</v>
      </c>
      <c r="S964" s="3">
        <f>A964</f>
        <v>45883</v>
      </c>
      <c r="T964" s="4" t="str">
        <f>LEFT(G964,(LEN(G964)-2))</f>
        <v>9:00</v>
      </c>
      <c r="U964" s="4" t="str">
        <f t="shared" si="105"/>
        <v>9</v>
      </c>
      <c r="V964" s="4" t="str" cm="1">
        <f t="array" ref="V964">_xlfn.IFS(U964 = "1","13",U964 = "2","14",U964 = "3","15",U964 = "4","16",U964 &gt; 4,U964)</f>
        <v>9</v>
      </c>
      <c r="W964" s="4" t="str">
        <f t="shared" si="106"/>
        <v>00</v>
      </c>
      <c r="X964" s="5" t="str">
        <f t="shared" si="107"/>
        <v>9:00</v>
      </c>
      <c r="Y964" s="9">
        <f t="shared" si="108"/>
        <v>45883</v>
      </c>
      <c r="Z964" s="10">
        <f t="shared" si="109"/>
        <v>45883</v>
      </c>
      <c r="AA964" s="10">
        <f t="shared" si="110"/>
        <v>45883.375</v>
      </c>
      <c r="AB964" s="10">
        <f t="shared" si="111"/>
        <v>45883.395833333336</v>
      </c>
      <c r="AC964" s="11">
        <f>AA964</f>
        <v>45883.375</v>
      </c>
      <c r="AD964" s="11">
        <f>AB964</f>
        <v>45883.395833333336</v>
      </c>
      <c r="AE964">
        <v>0</v>
      </c>
      <c r="AF964">
        <v>0</v>
      </c>
      <c r="AH964" t="str">
        <f>H964</f>
        <v>AVAILABLE</v>
      </c>
      <c r="AI964" t="str">
        <f>C964</f>
        <v>OakLawn103</v>
      </c>
      <c r="AJ964" t="str">
        <f>AH964</f>
        <v>AVAILABLE</v>
      </c>
      <c r="AM964" t="s">
        <v>39</v>
      </c>
      <c r="AS964" t="str">
        <f>B964</f>
        <v>Thursday</v>
      </c>
      <c r="AV964" t="s">
        <v>41</v>
      </c>
      <c r="BO964" s="12">
        <v>45877</v>
      </c>
      <c r="BP964" s="13" t="s">
        <v>73</v>
      </c>
      <c r="BQ964" s="13" t="s">
        <v>109</v>
      </c>
      <c r="BR964" s="13">
        <v>9504589</v>
      </c>
      <c r="BS964" s="13" t="s">
        <v>75</v>
      </c>
      <c r="BT964" s="13">
        <v>29948</v>
      </c>
      <c r="BU964" s="13" t="s">
        <v>100</v>
      </c>
      <c r="BV964" s="13" t="s">
        <v>77</v>
      </c>
      <c r="BW964" s="13" t="s">
        <v>78</v>
      </c>
      <c r="BX964" s="13" t="s">
        <v>79</v>
      </c>
      <c r="BY964" s="13">
        <v>29940</v>
      </c>
      <c r="BZ964" s="13" t="s">
        <v>80</v>
      </c>
      <c r="CA964" s="13" t="s">
        <v>81</v>
      </c>
      <c r="CB964" s="13">
        <v>29941</v>
      </c>
      <c r="CC964" s="13"/>
      <c r="CD964" s="13" t="s">
        <v>82</v>
      </c>
      <c r="CE964" s="13"/>
      <c r="CF964" s="13" t="s">
        <v>83</v>
      </c>
      <c r="CG964" s="3">
        <f>BO964</f>
        <v>45877</v>
      </c>
      <c r="CH964" s="4" t="str">
        <f>LEFT(BU964,(LEN(BU964)-2))</f>
        <v>3:30</v>
      </c>
      <c r="CI964" s="4" t="str">
        <f>LEFT(CH964)</f>
        <v>3</v>
      </c>
      <c r="CJ964" s="4" t="str" cm="1">
        <f t="array" ref="CJ964">_xlfn.IFS(CI964 = "1","13",CI964 = "2","14",CI964 = "3","15",CI964 = "4","16",CI964 &gt; 4,CI964)</f>
        <v>15</v>
      </c>
      <c r="CK964" s="4" t="str">
        <f>RIGHT(CH964,2)</f>
        <v>30</v>
      </c>
      <c r="CL964" s="5" t="str">
        <f>_xlfn.CONCAT(CJ964,":",CK964)</f>
        <v>15:30</v>
      </c>
      <c r="CM964" s="9">
        <f>CG964</f>
        <v>45877</v>
      </c>
      <c r="CN964" s="10">
        <f>CM964</f>
        <v>45877</v>
      </c>
      <c r="CO964" s="10">
        <f>CN964+TIME(CJ964,CK964,CK964)</f>
        <v>45877.646180555559</v>
      </c>
      <c r="CP964" s="10">
        <f>CO964+TIME(0,30,0)</f>
        <v>45877.667013888895</v>
      </c>
    </row>
    <row r="965" spans="1:94" ht="15.75" x14ac:dyDescent="0.25">
      <c r="A965" s="12">
        <v>45883</v>
      </c>
      <c r="B965" s="13" t="s">
        <v>106</v>
      </c>
      <c r="C965" s="13" t="s">
        <v>107</v>
      </c>
      <c r="D965" s="13">
        <v>9504585</v>
      </c>
      <c r="E965" s="13" t="s">
        <v>75</v>
      </c>
      <c r="F965" s="13">
        <v>29947</v>
      </c>
      <c r="G965" s="13" t="s">
        <v>86</v>
      </c>
      <c r="H965" s="13" t="s">
        <v>77</v>
      </c>
      <c r="I965" s="13" t="s">
        <v>78</v>
      </c>
      <c r="J965" s="13" t="s">
        <v>79</v>
      </c>
      <c r="K965" s="13">
        <v>29940</v>
      </c>
      <c r="L965" s="13" t="s">
        <v>80</v>
      </c>
      <c r="M965" s="13" t="s">
        <v>81</v>
      </c>
      <c r="N965" s="13">
        <v>29941</v>
      </c>
      <c r="O965" s="13"/>
      <c r="P965" s="13" t="s">
        <v>82</v>
      </c>
      <c r="Q965" s="13"/>
      <c r="R965" s="13" t="s">
        <v>83</v>
      </c>
      <c r="S965" s="3">
        <f>A965</f>
        <v>45883</v>
      </c>
      <c r="T965" s="4" t="str">
        <f>LEFT(G965,(LEN(G965)-2))</f>
        <v>9:30</v>
      </c>
      <c r="U965" s="4" t="str">
        <f t="shared" si="105"/>
        <v>9</v>
      </c>
      <c r="V965" s="4" t="str" cm="1">
        <f t="array" ref="V965">_xlfn.IFS(U965 = "1","13",U965 = "2","14",U965 = "3","15",U965 = "4","16",U965 &gt; 4,U965)</f>
        <v>9</v>
      </c>
      <c r="W965" s="4" t="str">
        <f t="shared" si="106"/>
        <v>30</v>
      </c>
      <c r="X965" s="5" t="str">
        <f t="shared" si="107"/>
        <v>9:30</v>
      </c>
      <c r="Y965" s="9">
        <f t="shared" si="108"/>
        <v>45883</v>
      </c>
      <c r="Z965" s="10">
        <f t="shared" si="109"/>
        <v>45883</v>
      </c>
      <c r="AA965" s="10">
        <f t="shared" si="110"/>
        <v>45883.396180555559</v>
      </c>
      <c r="AB965" s="10">
        <f t="shared" si="111"/>
        <v>45883.417013888895</v>
      </c>
      <c r="AC965" s="11">
        <f>AA965</f>
        <v>45883.396180555559</v>
      </c>
      <c r="AD965" s="11">
        <f>AB965</f>
        <v>45883.417013888895</v>
      </c>
      <c r="AE965">
        <v>0</v>
      </c>
      <c r="AF965">
        <v>0</v>
      </c>
      <c r="AH965" t="str">
        <f>H965</f>
        <v>AVAILABLE</v>
      </c>
      <c r="AI965" t="str">
        <f>C965</f>
        <v>OakLawn103</v>
      </c>
      <c r="AJ965" t="str">
        <f>AH965</f>
        <v>AVAILABLE</v>
      </c>
      <c r="AM965" t="s">
        <v>39</v>
      </c>
      <c r="AS965" t="str">
        <f>B965</f>
        <v>Thursday</v>
      </c>
      <c r="AV965" t="s">
        <v>41</v>
      </c>
      <c r="BO965" s="16">
        <v>45877</v>
      </c>
      <c r="BP965" s="17" t="s">
        <v>73</v>
      </c>
      <c r="BQ965" s="17" t="s">
        <v>115</v>
      </c>
      <c r="BR965" s="17">
        <v>9504574</v>
      </c>
      <c r="BS965" s="17" t="s">
        <v>75</v>
      </c>
      <c r="BT965" s="17">
        <v>29944</v>
      </c>
      <c r="BU965" s="17" t="s">
        <v>100</v>
      </c>
      <c r="BV965" s="17" t="s">
        <v>77</v>
      </c>
      <c r="BW965" s="17" t="s">
        <v>78</v>
      </c>
      <c r="BX965" s="17" t="s">
        <v>79</v>
      </c>
      <c r="BY965" s="17">
        <v>29940</v>
      </c>
      <c r="BZ965" s="17" t="s">
        <v>80</v>
      </c>
      <c r="CA965" s="17" t="s">
        <v>81</v>
      </c>
      <c r="CB965" s="17">
        <v>29941</v>
      </c>
      <c r="CC965" s="17"/>
      <c r="CD965" s="17" t="s">
        <v>82</v>
      </c>
      <c r="CE965" s="17"/>
      <c r="CF965" s="17" t="s">
        <v>83</v>
      </c>
      <c r="CG965" s="3">
        <f>BO965</f>
        <v>45877</v>
      </c>
      <c r="CH965" s="4" t="str">
        <f>LEFT(BU965,(LEN(BU965)-2))</f>
        <v>3:30</v>
      </c>
      <c r="CI965" s="4" t="str">
        <f>LEFT(CH965)</f>
        <v>3</v>
      </c>
      <c r="CJ965" s="4" t="str" cm="1">
        <f t="array" ref="CJ965">_xlfn.IFS(CI965 = "1","13",CI965 = "2","14",CI965 = "3","15",CI965 = "4","16",CI965 &gt; 4,CI965)</f>
        <v>15</v>
      </c>
      <c r="CK965" s="4" t="str">
        <f>RIGHT(CH965,2)</f>
        <v>30</v>
      </c>
      <c r="CL965" s="5" t="str">
        <f>_xlfn.CONCAT(CJ965,":",CK965)</f>
        <v>15:30</v>
      </c>
      <c r="CM965" s="9">
        <f>CG965</f>
        <v>45877</v>
      </c>
      <c r="CN965" s="10">
        <f>CM965</f>
        <v>45877</v>
      </c>
      <c r="CO965" s="10">
        <f>CN965+TIME(CJ965,CK965,CK965)</f>
        <v>45877.646180555559</v>
      </c>
      <c r="CP965" s="10">
        <f>CO965+TIME(0,30,0)</f>
        <v>45877.667013888895</v>
      </c>
    </row>
    <row r="966" spans="1:94" x14ac:dyDescent="0.25">
      <c r="A966" s="7">
        <v>45883</v>
      </c>
      <c r="B966" s="8" t="s">
        <v>106</v>
      </c>
      <c r="C966" s="8" t="s">
        <v>107</v>
      </c>
      <c r="D966" s="8">
        <v>9504585</v>
      </c>
      <c r="E966" s="8" t="s">
        <v>75</v>
      </c>
      <c r="F966" s="8">
        <v>29947</v>
      </c>
      <c r="G966" s="8" t="s">
        <v>87</v>
      </c>
      <c r="H966" s="8" t="s">
        <v>77</v>
      </c>
      <c r="I966" s="8" t="s">
        <v>78</v>
      </c>
      <c r="J966" s="8" t="s">
        <v>79</v>
      </c>
      <c r="K966" s="8">
        <v>29940</v>
      </c>
      <c r="L966" s="8" t="s">
        <v>80</v>
      </c>
      <c r="M966" s="8" t="s">
        <v>81</v>
      </c>
      <c r="N966" s="8">
        <v>29941</v>
      </c>
      <c r="O966" s="8"/>
      <c r="P966" s="8" t="s">
        <v>82</v>
      </c>
      <c r="Q966" s="8"/>
      <c r="R966" s="8" t="s">
        <v>83</v>
      </c>
      <c r="S966" s="3">
        <f>A966</f>
        <v>45883</v>
      </c>
      <c r="T966" s="4" t="str">
        <f>LEFT(G966,(LEN(G966)-2))</f>
        <v>10:00</v>
      </c>
      <c r="U966" s="4" t="str">
        <f t="shared" si="105"/>
        <v>1</v>
      </c>
      <c r="V966" s="4" t="str" cm="1">
        <f t="array" ref="V966">_xlfn.IFS(U966 = "1","13",U966 = "2","14",U966 = "3","15",U966 = "4","16",U966 &gt; 4,U966)</f>
        <v>13</v>
      </c>
      <c r="W966" s="4" t="str">
        <f t="shared" si="106"/>
        <v>00</v>
      </c>
      <c r="X966" s="5" t="str">
        <f t="shared" si="107"/>
        <v>13:00</v>
      </c>
      <c r="Y966" s="9">
        <f t="shared" si="108"/>
        <v>45883</v>
      </c>
      <c r="Z966" s="10">
        <f t="shared" si="109"/>
        <v>45883</v>
      </c>
      <c r="AA966" s="10">
        <f t="shared" si="110"/>
        <v>45883.541666666664</v>
      </c>
      <c r="AB966" s="10">
        <f t="shared" si="111"/>
        <v>45883.5625</v>
      </c>
      <c r="AC966" s="11">
        <f>AA966</f>
        <v>45883.541666666664</v>
      </c>
      <c r="AD966" s="11">
        <f>AB966</f>
        <v>45883.5625</v>
      </c>
      <c r="AE966">
        <v>0</v>
      </c>
      <c r="AF966">
        <v>0</v>
      </c>
      <c r="AH966" t="str">
        <f>H966</f>
        <v>AVAILABLE</v>
      </c>
      <c r="AI966" t="str">
        <f>C966</f>
        <v>OakLawn103</v>
      </c>
      <c r="AJ966" t="str">
        <f>AH966</f>
        <v>AVAILABLE</v>
      </c>
      <c r="AM966" t="s">
        <v>39</v>
      </c>
      <c r="AS966" t="str">
        <f>B966</f>
        <v>Thursday</v>
      </c>
      <c r="AV966" t="s">
        <v>41</v>
      </c>
      <c r="BO966" s="7">
        <v>45877</v>
      </c>
      <c r="BP966" s="8" t="s">
        <v>73</v>
      </c>
      <c r="BQ966" s="8" t="s">
        <v>74</v>
      </c>
      <c r="BR966" s="8">
        <v>9504580</v>
      </c>
      <c r="BS966" s="8" t="s">
        <v>75</v>
      </c>
      <c r="BT966" s="8">
        <v>29946</v>
      </c>
      <c r="BU966" s="8" t="s">
        <v>99</v>
      </c>
      <c r="BV966" s="8" t="s">
        <v>96</v>
      </c>
      <c r="BW966" s="8" t="s">
        <v>78</v>
      </c>
      <c r="BX966" s="8" t="s">
        <v>79</v>
      </c>
      <c r="BY966" s="8">
        <v>29940</v>
      </c>
      <c r="BZ966" s="8" t="s">
        <v>80</v>
      </c>
      <c r="CA966" s="8" t="s">
        <v>81</v>
      </c>
      <c r="CB966" s="8">
        <v>29941</v>
      </c>
      <c r="CC966" s="8"/>
      <c r="CD966" s="8" t="s">
        <v>82</v>
      </c>
      <c r="CE966" s="8"/>
      <c r="CF966" s="8" t="s">
        <v>83</v>
      </c>
      <c r="CG966" s="3">
        <f>BO966</f>
        <v>45877</v>
      </c>
      <c r="CH966" s="4" t="str">
        <f>LEFT(BU966,(LEN(BU966)-2))</f>
        <v>3:00</v>
      </c>
      <c r="CI966" s="4" t="str">
        <f>LEFT(CH966)</f>
        <v>3</v>
      </c>
      <c r="CJ966" s="4" t="str" cm="1">
        <f t="array" ref="CJ966">_xlfn.IFS(CI966 = "1","13",CI966 = "2","14",CI966 = "3","15",CI966 = "4","16",CI966 &gt; 4,CI966)</f>
        <v>15</v>
      </c>
      <c r="CK966" s="4" t="str">
        <f>RIGHT(CH966,2)</f>
        <v>00</v>
      </c>
      <c r="CL966" s="5" t="str">
        <f>_xlfn.CONCAT(CJ966,":",CK966)</f>
        <v>15:00</v>
      </c>
      <c r="CM966" s="9">
        <f>CG966</f>
        <v>45877</v>
      </c>
      <c r="CN966" s="10">
        <f>CM966</f>
        <v>45877</v>
      </c>
      <c r="CO966" s="10">
        <f>CN966+TIME(CJ966,CK966,CK966)</f>
        <v>45877.625</v>
      </c>
      <c r="CP966" s="10">
        <f>CO966+TIME(0,30,0)</f>
        <v>45877.645833333336</v>
      </c>
    </row>
    <row r="967" spans="1:94" x14ac:dyDescent="0.25">
      <c r="A967" s="12">
        <v>45883</v>
      </c>
      <c r="B967" s="13" t="s">
        <v>106</v>
      </c>
      <c r="C967" s="13" t="s">
        <v>107</v>
      </c>
      <c r="D967" s="13">
        <v>9504585</v>
      </c>
      <c r="E967" s="13" t="s">
        <v>75</v>
      </c>
      <c r="F967" s="13">
        <v>29947</v>
      </c>
      <c r="G967" s="13" t="s">
        <v>88</v>
      </c>
      <c r="H967" s="13" t="s">
        <v>77</v>
      </c>
      <c r="I967" s="13" t="s">
        <v>78</v>
      </c>
      <c r="J967" s="13" t="s">
        <v>79</v>
      </c>
      <c r="K967" s="13">
        <v>29940</v>
      </c>
      <c r="L967" s="13" t="s">
        <v>80</v>
      </c>
      <c r="M967" s="13" t="s">
        <v>81</v>
      </c>
      <c r="N967" s="13">
        <v>29941</v>
      </c>
      <c r="O967" s="13"/>
      <c r="P967" s="13" t="s">
        <v>82</v>
      </c>
      <c r="Q967" s="13"/>
      <c r="R967" s="13" t="s">
        <v>83</v>
      </c>
      <c r="S967" s="3">
        <f>A967</f>
        <v>45883</v>
      </c>
      <c r="T967" s="4" t="str">
        <f>LEFT(G967,(LEN(G967)-2))</f>
        <v>10:30</v>
      </c>
      <c r="U967" s="4" t="str">
        <f t="shared" si="105"/>
        <v>1</v>
      </c>
      <c r="V967" s="4" t="str" cm="1">
        <f t="array" ref="V967">_xlfn.IFS(U967 = "1","13",U967 = "2","14",U967 = "3","15",U967 = "4","16",U967 &gt; 4,U967)</f>
        <v>13</v>
      </c>
      <c r="W967" s="4" t="str">
        <f t="shared" si="106"/>
        <v>30</v>
      </c>
      <c r="X967" s="5" t="str">
        <f t="shared" si="107"/>
        <v>13:30</v>
      </c>
      <c r="Y967" s="9">
        <f t="shared" si="108"/>
        <v>45883</v>
      </c>
      <c r="Z967" s="10">
        <f t="shared" si="109"/>
        <v>45883</v>
      </c>
      <c r="AA967" s="10">
        <f t="shared" si="110"/>
        <v>45883.562847222223</v>
      </c>
      <c r="AB967" s="10">
        <f t="shared" si="111"/>
        <v>45883.583680555559</v>
      </c>
      <c r="AC967" s="11">
        <f>AA967</f>
        <v>45883.562847222223</v>
      </c>
      <c r="AD967" s="11">
        <f>AB967</f>
        <v>45883.583680555559</v>
      </c>
      <c r="AE967">
        <v>0</v>
      </c>
      <c r="AF967">
        <v>0</v>
      </c>
      <c r="AH967" t="str">
        <f>H967</f>
        <v>AVAILABLE</v>
      </c>
      <c r="AI967" t="str">
        <f>C967</f>
        <v>OakLawn103</v>
      </c>
      <c r="AJ967" t="str">
        <f>AH967</f>
        <v>AVAILABLE</v>
      </c>
      <c r="AM967" t="s">
        <v>39</v>
      </c>
      <c r="AS967" t="str">
        <f>B967</f>
        <v>Thursday</v>
      </c>
      <c r="AV967" t="s">
        <v>41</v>
      </c>
      <c r="BO967" s="7">
        <v>45877</v>
      </c>
      <c r="BP967" s="8" t="s">
        <v>73</v>
      </c>
      <c r="BQ967" s="8" t="s">
        <v>107</v>
      </c>
      <c r="BR967" s="8">
        <v>9504585</v>
      </c>
      <c r="BS967" s="8" t="s">
        <v>75</v>
      </c>
      <c r="BT967" s="8">
        <v>29947</v>
      </c>
      <c r="BU967" s="8" t="s">
        <v>99</v>
      </c>
      <c r="BV967" s="8" t="s">
        <v>77</v>
      </c>
      <c r="BW967" s="8" t="s">
        <v>78</v>
      </c>
      <c r="BX967" s="8" t="s">
        <v>79</v>
      </c>
      <c r="BY967" s="8">
        <v>29940</v>
      </c>
      <c r="BZ967" s="8" t="s">
        <v>80</v>
      </c>
      <c r="CA967" s="8" t="s">
        <v>81</v>
      </c>
      <c r="CB967" s="8">
        <v>29941</v>
      </c>
      <c r="CC967" s="8"/>
      <c r="CD967" s="8" t="s">
        <v>82</v>
      </c>
      <c r="CE967" s="8"/>
      <c r="CF967" s="8" t="s">
        <v>83</v>
      </c>
      <c r="CG967" s="3">
        <f>BO967</f>
        <v>45877</v>
      </c>
      <c r="CH967" s="4" t="str">
        <f>LEFT(BU967,(LEN(BU967)-2))</f>
        <v>3:00</v>
      </c>
      <c r="CI967" s="4" t="str">
        <f>LEFT(CH967)</f>
        <v>3</v>
      </c>
      <c r="CJ967" s="4" t="str" cm="1">
        <f t="array" ref="CJ967">_xlfn.IFS(CI967 = "1","13",CI967 = "2","14",CI967 = "3","15",CI967 = "4","16",CI967 &gt; 4,CI967)</f>
        <v>15</v>
      </c>
      <c r="CK967" s="4" t="str">
        <f>RIGHT(CH967,2)</f>
        <v>00</v>
      </c>
      <c r="CL967" s="5" t="str">
        <f>_xlfn.CONCAT(CJ967,":",CK967)</f>
        <v>15:00</v>
      </c>
      <c r="CM967" s="9">
        <f>CG967</f>
        <v>45877</v>
      </c>
      <c r="CN967" s="10">
        <f>CM967</f>
        <v>45877</v>
      </c>
      <c r="CO967" s="10">
        <f>CN967+TIME(CJ967,CK967,CK967)</f>
        <v>45877.625</v>
      </c>
      <c r="CP967" s="10">
        <f>CO967+TIME(0,30,0)</f>
        <v>45877.645833333336</v>
      </c>
    </row>
    <row r="968" spans="1:94" x14ac:dyDescent="0.25">
      <c r="A968" s="7">
        <v>45883</v>
      </c>
      <c r="B968" s="8" t="s">
        <v>106</v>
      </c>
      <c r="C968" s="8" t="s">
        <v>107</v>
      </c>
      <c r="D968" s="8">
        <v>9504585</v>
      </c>
      <c r="E968" s="8" t="s">
        <v>75</v>
      </c>
      <c r="F968" s="8">
        <v>29947</v>
      </c>
      <c r="G968" s="8" t="s">
        <v>89</v>
      </c>
      <c r="H968" s="8" t="s">
        <v>77</v>
      </c>
      <c r="I968" s="8" t="s">
        <v>78</v>
      </c>
      <c r="J968" s="8" t="s">
        <v>79</v>
      </c>
      <c r="K968" s="8">
        <v>29940</v>
      </c>
      <c r="L968" s="8" t="s">
        <v>80</v>
      </c>
      <c r="M968" s="8" t="s">
        <v>81</v>
      </c>
      <c r="N968" s="8">
        <v>29941</v>
      </c>
      <c r="O968" s="8"/>
      <c r="P968" s="8" t="s">
        <v>82</v>
      </c>
      <c r="Q968" s="8"/>
      <c r="R968" s="8" t="s">
        <v>83</v>
      </c>
      <c r="S968" s="3">
        <f>A968</f>
        <v>45883</v>
      </c>
      <c r="T968" s="4" t="str">
        <f>LEFT(G968,(LEN(G968)-2))</f>
        <v>11:00</v>
      </c>
      <c r="U968" s="4" t="str">
        <f t="shared" si="105"/>
        <v>1</v>
      </c>
      <c r="V968" s="4" t="str" cm="1">
        <f t="array" ref="V968">_xlfn.IFS(U968 = "1","13",U968 = "2","14",U968 = "3","15",U968 = "4","16",U968 &gt; 4,U968)</f>
        <v>13</v>
      </c>
      <c r="W968" s="4" t="str">
        <f t="shared" si="106"/>
        <v>00</v>
      </c>
      <c r="X968" s="5" t="str">
        <f t="shared" si="107"/>
        <v>13:00</v>
      </c>
      <c r="Y968" s="9">
        <f t="shared" si="108"/>
        <v>45883</v>
      </c>
      <c r="Z968" s="10">
        <f t="shared" si="109"/>
        <v>45883</v>
      </c>
      <c r="AA968" s="10">
        <f t="shared" si="110"/>
        <v>45883.541666666664</v>
      </c>
      <c r="AB968" s="10">
        <f t="shared" si="111"/>
        <v>45883.5625</v>
      </c>
      <c r="AC968" s="11">
        <f>AA968</f>
        <v>45883.541666666664</v>
      </c>
      <c r="AD968" s="11">
        <f>AB968</f>
        <v>45883.5625</v>
      </c>
      <c r="AE968">
        <v>0</v>
      </c>
      <c r="AF968">
        <v>0</v>
      </c>
      <c r="AH968" t="str">
        <f>H968</f>
        <v>AVAILABLE</v>
      </c>
      <c r="AI968" t="str">
        <f>C968</f>
        <v>OakLawn103</v>
      </c>
      <c r="AJ968" t="str">
        <f>AH968</f>
        <v>AVAILABLE</v>
      </c>
      <c r="AM968" t="s">
        <v>39</v>
      </c>
      <c r="AS968" t="str">
        <f>B968</f>
        <v>Thursday</v>
      </c>
      <c r="AV968" t="s">
        <v>41</v>
      </c>
      <c r="BO968" s="7">
        <v>45877</v>
      </c>
      <c r="BP968" s="8" t="s">
        <v>73</v>
      </c>
      <c r="BQ968" s="8" t="s">
        <v>109</v>
      </c>
      <c r="BR968" s="8">
        <v>9504589</v>
      </c>
      <c r="BS968" s="8" t="s">
        <v>75</v>
      </c>
      <c r="BT968" s="8">
        <v>29948</v>
      </c>
      <c r="BU968" s="8" t="s">
        <v>99</v>
      </c>
      <c r="BV968" s="8" t="s">
        <v>77</v>
      </c>
      <c r="BW968" s="8" t="s">
        <v>78</v>
      </c>
      <c r="BX968" s="8" t="s">
        <v>79</v>
      </c>
      <c r="BY968" s="8">
        <v>29940</v>
      </c>
      <c r="BZ968" s="8" t="s">
        <v>80</v>
      </c>
      <c r="CA968" s="8" t="s">
        <v>81</v>
      </c>
      <c r="CB968" s="8">
        <v>29941</v>
      </c>
      <c r="CC968" s="8"/>
      <c r="CD968" s="8" t="s">
        <v>82</v>
      </c>
      <c r="CE968" s="8"/>
      <c r="CF968" s="8" t="s">
        <v>83</v>
      </c>
      <c r="CG968" s="3">
        <f>BO968</f>
        <v>45877</v>
      </c>
      <c r="CH968" s="4" t="str">
        <f>LEFT(BU968,(LEN(BU968)-2))</f>
        <v>3:00</v>
      </c>
      <c r="CI968" s="4" t="str">
        <f>LEFT(CH968)</f>
        <v>3</v>
      </c>
      <c r="CJ968" s="4" t="str" cm="1">
        <f t="array" ref="CJ968">_xlfn.IFS(CI968 = "1","13",CI968 = "2","14",CI968 = "3","15",CI968 = "4","16",CI968 &gt; 4,CI968)</f>
        <v>15</v>
      </c>
      <c r="CK968" s="4" t="str">
        <f>RIGHT(CH968,2)</f>
        <v>00</v>
      </c>
      <c r="CL968" s="5" t="str">
        <f>_xlfn.CONCAT(CJ968,":",CK968)</f>
        <v>15:00</v>
      </c>
      <c r="CM968" s="9">
        <f>CG968</f>
        <v>45877</v>
      </c>
      <c r="CN968" s="10">
        <f>CM968</f>
        <v>45877</v>
      </c>
      <c r="CO968" s="10">
        <f>CN968+TIME(CJ968,CK968,CK968)</f>
        <v>45877.625</v>
      </c>
      <c r="CP968" s="10">
        <f>CO968+TIME(0,30,0)</f>
        <v>45877.645833333336</v>
      </c>
    </row>
    <row r="969" spans="1:94" ht="15.75" x14ac:dyDescent="0.25">
      <c r="A969" s="12">
        <v>45883</v>
      </c>
      <c r="B969" s="13" t="s">
        <v>106</v>
      </c>
      <c r="C969" s="13" t="s">
        <v>107</v>
      </c>
      <c r="D969" s="13">
        <v>9504585</v>
      </c>
      <c r="E969" s="13" t="s">
        <v>75</v>
      </c>
      <c r="F969" s="13">
        <v>29947</v>
      </c>
      <c r="G969" s="13" t="s">
        <v>90</v>
      </c>
      <c r="H969" s="13" t="s">
        <v>77</v>
      </c>
      <c r="I969" s="13" t="s">
        <v>78</v>
      </c>
      <c r="J969" s="13" t="s">
        <v>79</v>
      </c>
      <c r="K969" s="13">
        <v>29940</v>
      </c>
      <c r="L969" s="13" t="s">
        <v>80</v>
      </c>
      <c r="M969" s="13" t="s">
        <v>81</v>
      </c>
      <c r="N969" s="13">
        <v>29941</v>
      </c>
      <c r="O969" s="13"/>
      <c r="P969" s="13" t="s">
        <v>82</v>
      </c>
      <c r="Q969" s="13"/>
      <c r="R969" s="13" t="s">
        <v>83</v>
      </c>
      <c r="S969" s="3">
        <f>A969</f>
        <v>45883</v>
      </c>
      <c r="T969" s="4" t="str">
        <f>LEFT(G969,(LEN(G969)-2))</f>
        <v>11:30</v>
      </c>
      <c r="U969" s="4" t="str">
        <f t="shared" si="105"/>
        <v>1</v>
      </c>
      <c r="V969" s="4" t="str" cm="1">
        <f t="array" ref="V969">_xlfn.IFS(U969 = "1","13",U969 = "2","14",U969 = "3","15",U969 = "4","16",U969 &gt; 4,U969)</f>
        <v>13</v>
      </c>
      <c r="W969" s="4" t="str">
        <f t="shared" si="106"/>
        <v>30</v>
      </c>
      <c r="X969" s="5" t="str">
        <f t="shared" si="107"/>
        <v>13:30</v>
      </c>
      <c r="Y969" s="9">
        <f t="shared" si="108"/>
        <v>45883</v>
      </c>
      <c r="Z969" s="10">
        <f t="shared" si="109"/>
        <v>45883</v>
      </c>
      <c r="AA969" s="10">
        <f t="shared" si="110"/>
        <v>45883.562847222223</v>
      </c>
      <c r="AB969" s="10">
        <f t="shared" si="111"/>
        <v>45883.583680555559</v>
      </c>
      <c r="AC969" s="11">
        <f>AA969</f>
        <v>45883.562847222223</v>
      </c>
      <c r="AD969" s="11">
        <f>AB969</f>
        <v>45883.583680555559</v>
      </c>
      <c r="AE969">
        <v>0</v>
      </c>
      <c r="AF969">
        <v>0</v>
      </c>
      <c r="AH969" t="str">
        <f>H969</f>
        <v>AVAILABLE</v>
      </c>
      <c r="AI969" t="str">
        <f>C969</f>
        <v>OakLawn103</v>
      </c>
      <c r="AJ969" t="str">
        <f>AH969</f>
        <v>AVAILABLE</v>
      </c>
      <c r="AM969" t="s">
        <v>39</v>
      </c>
      <c r="AS969" t="str">
        <f>B969</f>
        <v>Thursday</v>
      </c>
      <c r="AV969" t="s">
        <v>41</v>
      </c>
      <c r="BO969" s="14">
        <v>45877</v>
      </c>
      <c r="BP969" s="15" t="s">
        <v>73</v>
      </c>
      <c r="BQ969" s="15" t="s">
        <v>115</v>
      </c>
      <c r="BR969" s="15">
        <v>9504574</v>
      </c>
      <c r="BS969" s="15" t="s">
        <v>75</v>
      </c>
      <c r="BT969" s="15">
        <v>29944</v>
      </c>
      <c r="BU969" s="8" t="s">
        <v>99</v>
      </c>
      <c r="BV969" s="15" t="s">
        <v>77</v>
      </c>
      <c r="BW969" s="15" t="s">
        <v>78</v>
      </c>
      <c r="BX969" s="15" t="s">
        <v>79</v>
      </c>
      <c r="BY969" s="15">
        <v>29940</v>
      </c>
      <c r="BZ969" s="15" t="s">
        <v>80</v>
      </c>
      <c r="CA969" s="15" t="s">
        <v>81</v>
      </c>
      <c r="CB969" s="15">
        <v>29941</v>
      </c>
      <c r="CC969" s="15"/>
      <c r="CD969" s="15" t="s">
        <v>82</v>
      </c>
      <c r="CE969" s="15"/>
      <c r="CF969" s="15" t="s">
        <v>83</v>
      </c>
      <c r="CG969" s="3">
        <f>BO969</f>
        <v>45877</v>
      </c>
      <c r="CH969" s="4" t="str">
        <f>LEFT(BU969,(LEN(BU969)-2))</f>
        <v>3:00</v>
      </c>
      <c r="CI969" s="4" t="str">
        <f>LEFT(CH969)</f>
        <v>3</v>
      </c>
      <c r="CJ969" s="4" t="str" cm="1">
        <f t="array" ref="CJ969">_xlfn.IFS(CI969 = "1","13",CI969 = "2","14",CI969 = "3","15",CI969 = "4","16",CI969 &gt; 4,CI969)</f>
        <v>15</v>
      </c>
      <c r="CK969" s="4" t="str">
        <f>RIGHT(CH969,2)</f>
        <v>00</v>
      </c>
      <c r="CL969" s="5" t="str">
        <f>_xlfn.CONCAT(CJ969,":",CK969)</f>
        <v>15:00</v>
      </c>
      <c r="CM969" s="9">
        <f>CG969</f>
        <v>45877</v>
      </c>
      <c r="CN969" s="10">
        <f>CM969</f>
        <v>45877</v>
      </c>
      <c r="CO969" s="10">
        <f>CN969+TIME(CJ969,CK969,CK969)</f>
        <v>45877.625</v>
      </c>
      <c r="CP969" s="10">
        <f>CO969+TIME(0,30,0)</f>
        <v>45877.645833333336</v>
      </c>
    </row>
    <row r="970" spans="1:94" x14ac:dyDescent="0.25">
      <c r="A970" s="7">
        <v>45883</v>
      </c>
      <c r="B970" s="8" t="s">
        <v>106</v>
      </c>
      <c r="C970" s="8" t="s">
        <v>107</v>
      </c>
      <c r="D970" s="8">
        <v>9504585</v>
      </c>
      <c r="E970" s="8" t="s">
        <v>75</v>
      </c>
      <c r="F970" s="8">
        <v>29947</v>
      </c>
      <c r="G970" s="8" t="s">
        <v>91</v>
      </c>
      <c r="H970" s="8" t="s">
        <v>92</v>
      </c>
      <c r="I970" s="8" t="s">
        <v>78</v>
      </c>
      <c r="J970" s="8" t="s">
        <v>79</v>
      </c>
      <c r="K970" s="8">
        <v>29940</v>
      </c>
      <c r="L970" s="8" t="s">
        <v>80</v>
      </c>
      <c r="M970" s="8" t="s">
        <v>81</v>
      </c>
      <c r="N970" s="8">
        <v>29941</v>
      </c>
      <c r="O970" s="8"/>
      <c r="P970" s="8" t="s">
        <v>82</v>
      </c>
      <c r="Q970" s="8"/>
      <c r="R970" s="8" t="s">
        <v>83</v>
      </c>
      <c r="S970" s="3">
        <f>A970</f>
        <v>45883</v>
      </c>
      <c r="T970" s="4" t="str">
        <f>LEFT(G970,(LEN(G970)-2))</f>
        <v>12:00</v>
      </c>
      <c r="U970" s="4" t="str">
        <f t="shared" si="105"/>
        <v>1</v>
      </c>
      <c r="V970" s="4" t="str" cm="1">
        <f t="array" ref="V970">_xlfn.IFS(U970 = "1","13",U970 = "2","14",U970 = "3","15",U970 = "4","16",U970 &gt; 4,U970)</f>
        <v>13</v>
      </c>
      <c r="W970" s="4" t="str">
        <f t="shared" si="106"/>
        <v>00</v>
      </c>
      <c r="X970" s="5" t="str">
        <f t="shared" si="107"/>
        <v>13:00</v>
      </c>
      <c r="Y970" s="9">
        <f t="shared" si="108"/>
        <v>45883</v>
      </c>
      <c r="Z970" s="10">
        <f t="shared" si="109"/>
        <v>45883</v>
      </c>
      <c r="AA970" s="10">
        <f t="shared" si="110"/>
        <v>45883.541666666664</v>
      </c>
      <c r="AB970" s="10">
        <f t="shared" si="111"/>
        <v>45883.5625</v>
      </c>
      <c r="AC970" s="11">
        <f>AA970</f>
        <v>45883.541666666664</v>
      </c>
      <c r="AD970" s="11">
        <f>AB970</f>
        <v>45883.5625</v>
      </c>
      <c r="AE970">
        <v>0</v>
      </c>
      <c r="AF970">
        <v>0</v>
      </c>
      <c r="AH970" t="str">
        <f>H970</f>
        <v>TCT LUNCH 12:15- 12:45</v>
      </c>
      <c r="AI970" t="str">
        <f>C970</f>
        <v>OakLawn103</v>
      </c>
      <c r="AJ970" t="str">
        <f>AH970</f>
        <v>TCT LUNCH 12:15- 12:45</v>
      </c>
      <c r="AM970" t="s">
        <v>39</v>
      </c>
      <c r="AS970" t="str">
        <f>B970</f>
        <v>Thursday</v>
      </c>
      <c r="AV970" t="s">
        <v>41</v>
      </c>
      <c r="BO970" s="12">
        <v>45877</v>
      </c>
      <c r="BP970" s="13" t="s">
        <v>73</v>
      </c>
      <c r="BQ970" s="13" t="s">
        <v>74</v>
      </c>
      <c r="BR970" s="13">
        <v>9504580</v>
      </c>
      <c r="BS970" s="13" t="s">
        <v>75</v>
      </c>
      <c r="BT970" s="13">
        <v>29946</v>
      </c>
      <c r="BU970" s="13" t="s">
        <v>98</v>
      </c>
      <c r="BV970" s="13" t="s">
        <v>96</v>
      </c>
      <c r="BW970" s="13" t="s">
        <v>78</v>
      </c>
      <c r="BX970" s="13" t="s">
        <v>79</v>
      </c>
      <c r="BY970" s="13">
        <v>29940</v>
      </c>
      <c r="BZ970" s="13" t="s">
        <v>80</v>
      </c>
      <c r="CA970" s="13" t="s">
        <v>81</v>
      </c>
      <c r="CB970" s="13">
        <v>29941</v>
      </c>
      <c r="CC970" s="13"/>
      <c r="CD970" s="13" t="s">
        <v>82</v>
      </c>
      <c r="CE970" s="13"/>
      <c r="CF970" s="13" t="s">
        <v>83</v>
      </c>
      <c r="CG970" s="3">
        <f>BO970</f>
        <v>45877</v>
      </c>
      <c r="CH970" s="4" t="str">
        <f>LEFT(BU970,(LEN(BU970)-2))</f>
        <v>2:30</v>
      </c>
      <c r="CI970" s="4" t="str">
        <f>LEFT(CH970)</f>
        <v>2</v>
      </c>
      <c r="CJ970" s="4" t="str" cm="1">
        <f t="array" ref="CJ970">_xlfn.IFS(CI970 = "1","13",CI970 = "2","14",CI970 = "3","15",CI970 = "4","16",CI970 &gt; 4,CI970)</f>
        <v>14</v>
      </c>
      <c r="CK970" s="4" t="str">
        <f>RIGHT(CH970,2)</f>
        <v>30</v>
      </c>
      <c r="CL970" s="5" t="str">
        <f>_xlfn.CONCAT(CJ970,":",CK970)</f>
        <v>14:30</v>
      </c>
      <c r="CM970" s="9">
        <f>CG970</f>
        <v>45877</v>
      </c>
      <c r="CN970" s="10">
        <f>CM970</f>
        <v>45877</v>
      </c>
      <c r="CO970" s="10">
        <f>CN970+TIME(CJ970,CK970,CK970)</f>
        <v>45877.604513888888</v>
      </c>
      <c r="CP970" s="10">
        <f>CO970+TIME(0,30,0)</f>
        <v>45877.625347222223</v>
      </c>
    </row>
    <row r="971" spans="1:94" x14ac:dyDescent="0.25">
      <c r="A971" s="12">
        <v>45883</v>
      </c>
      <c r="B971" s="13" t="s">
        <v>106</v>
      </c>
      <c r="C971" s="13" t="s">
        <v>107</v>
      </c>
      <c r="D971" s="13">
        <v>9504585</v>
      </c>
      <c r="E971" s="13" t="s">
        <v>75</v>
      </c>
      <c r="F971" s="13">
        <v>29947</v>
      </c>
      <c r="G971" s="13" t="s">
        <v>93</v>
      </c>
      <c r="H971" s="13" t="s">
        <v>92</v>
      </c>
      <c r="I971" s="13" t="s">
        <v>78</v>
      </c>
      <c r="J971" s="13" t="s">
        <v>79</v>
      </c>
      <c r="K971" s="13">
        <v>29940</v>
      </c>
      <c r="L971" s="13" t="s">
        <v>80</v>
      </c>
      <c r="M971" s="13" t="s">
        <v>81</v>
      </c>
      <c r="N971" s="13">
        <v>29941</v>
      </c>
      <c r="O971" s="13"/>
      <c r="P971" s="13" t="s">
        <v>82</v>
      </c>
      <c r="Q971" s="13"/>
      <c r="R971" s="13" t="s">
        <v>83</v>
      </c>
      <c r="S971" s="3">
        <f>A971</f>
        <v>45883</v>
      </c>
      <c r="T971" s="4" t="str">
        <f>LEFT(G971,(LEN(G971)-2))</f>
        <v>12:30</v>
      </c>
      <c r="U971" s="4" t="str">
        <f t="shared" si="105"/>
        <v>1</v>
      </c>
      <c r="V971" s="4" t="str" cm="1">
        <f t="array" ref="V971">_xlfn.IFS(U971 = "1","13",U971 = "2","14",U971 = "3","15",U971 = "4","16",U971 &gt; 4,U971)</f>
        <v>13</v>
      </c>
      <c r="W971" s="4" t="str">
        <f t="shared" si="106"/>
        <v>30</v>
      </c>
      <c r="X971" s="5" t="str">
        <f t="shared" si="107"/>
        <v>13:30</v>
      </c>
      <c r="Y971" s="9">
        <f t="shared" si="108"/>
        <v>45883</v>
      </c>
      <c r="Z971" s="10">
        <f t="shared" si="109"/>
        <v>45883</v>
      </c>
      <c r="AA971" s="10">
        <f t="shared" si="110"/>
        <v>45883.562847222223</v>
      </c>
      <c r="AB971" s="10">
        <f t="shared" si="111"/>
        <v>45883.583680555559</v>
      </c>
      <c r="AC971" s="11">
        <f>AA971</f>
        <v>45883.562847222223</v>
      </c>
      <c r="AD971" s="11">
        <f>AB971</f>
        <v>45883.583680555559</v>
      </c>
      <c r="AE971">
        <v>0</v>
      </c>
      <c r="AF971">
        <v>0</v>
      </c>
      <c r="AH971" t="str">
        <f>H971</f>
        <v>TCT LUNCH 12:15- 12:45</v>
      </c>
      <c r="AI971" t="str">
        <f>C971</f>
        <v>OakLawn103</v>
      </c>
      <c r="AJ971" t="str">
        <f>AH971</f>
        <v>TCT LUNCH 12:15- 12:45</v>
      </c>
      <c r="AM971" t="s">
        <v>39</v>
      </c>
      <c r="AS971" t="str">
        <f>B971</f>
        <v>Thursday</v>
      </c>
      <c r="AV971" t="s">
        <v>41</v>
      </c>
      <c r="BO971" s="12">
        <v>45877</v>
      </c>
      <c r="BP971" s="13" t="s">
        <v>73</v>
      </c>
      <c r="BQ971" s="13" t="s">
        <v>107</v>
      </c>
      <c r="BR971" s="13">
        <v>9504585</v>
      </c>
      <c r="BS971" s="13" t="s">
        <v>75</v>
      </c>
      <c r="BT971" s="13">
        <v>29947</v>
      </c>
      <c r="BU971" s="13" t="s">
        <v>98</v>
      </c>
      <c r="BV971" s="13" t="s">
        <v>77</v>
      </c>
      <c r="BW971" s="13" t="s">
        <v>78</v>
      </c>
      <c r="BX971" s="13" t="s">
        <v>79</v>
      </c>
      <c r="BY971" s="13">
        <v>29940</v>
      </c>
      <c r="BZ971" s="13" t="s">
        <v>80</v>
      </c>
      <c r="CA971" s="13" t="s">
        <v>81</v>
      </c>
      <c r="CB971" s="13">
        <v>29941</v>
      </c>
      <c r="CC971" s="13"/>
      <c r="CD971" s="13" t="s">
        <v>82</v>
      </c>
      <c r="CE971" s="13"/>
      <c r="CF971" s="13" t="s">
        <v>83</v>
      </c>
      <c r="CG971" s="3">
        <f>BO971</f>
        <v>45877</v>
      </c>
      <c r="CH971" s="4" t="str">
        <f>LEFT(BU971,(LEN(BU971)-2))</f>
        <v>2:30</v>
      </c>
      <c r="CI971" s="4" t="str">
        <f>LEFT(CH971)</f>
        <v>2</v>
      </c>
      <c r="CJ971" s="4" t="str" cm="1">
        <f t="array" ref="CJ971">_xlfn.IFS(CI971 = "1","13",CI971 = "2","14",CI971 = "3","15",CI971 = "4","16",CI971 &gt; 4,CI971)</f>
        <v>14</v>
      </c>
      <c r="CK971" s="4" t="str">
        <f>RIGHT(CH971,2)</f>
        <v>30</v>
      </c>
      <c r="CL971" s="5" t="str">
        <f>_xlfn.CONCAT(CJ971,":",CK971)</f>
        <v>14:30</v>
      </c>
      <c r="CM971" s="9">
        <f>CG971</f>
        <v>45877</v>
      </c>
      <c r="CN971" s="10">
        <f>CM971</f>
        <v>45877</v>
      </c>
      <c r="CO971" s="10">
        <f>CN971+TIME(CJ971,CK971,CK971)</f>
        <v>45877.604513888888</v>
      </c>
      <c r="CP971" s="10">
        <f>CO971+TIME(0,30,0)</f>
        <v>45877.625347222223</v>
      </c>
    </row>
    <row r="972" spans="1:94" x14ac:dyDescent="0.25">
      <c r="A972" s="7">
        <v>45883</v>
      </c>
      <c r="B972" s="8" t="s">
        <v>106</v>
      </c>
      <c r="C972" s="8" t="s">
        <v>107</v>
      </c>
      <c r="D972" s="8">
        <v>9504585</v>
      </c>
      <c r="E972" s="8" t="s">
        <v>75</v>
      </c>
      <c r="F972" s="8">
        <v>29947</v>
      </c>
      <c r="G972" s="8" t="s">
        <v>94</v>
      </c>
      <c r="H972" s="8" t="s">
        <v>77</v>
      </c>
      <c r="I972" s="8" t="s">
        <v>78</v>
      </c>
      <c r="J972" s="8" t="s">
        <v>79</v>
      </c>
      <c r="K972" s="8">
        <v>29940</v>
      </c>
      <c r="L972" s="8" t="s">
        <v>80</v>
      </c>
      <c r="M972" s="8" t="s">
        <v>81</v>
      </c>
      <c r="N972" s="8">
        <v>29941</v>
      </c>
      <c r="O972" s="8"/>
      <c r="P972" s="8" t="s">
        <v>82</v>
      </c>
      <c r="Q972" s="8"/>
      <c r="R972" s="8" t="s">
        <v>83</v>
      </c>
      <c r="S972" s="3">
        <f>A972</f>
        <v>45883</v>
      </c>
      <c r="T972" s="4" t="str">
        <f>LEFT(G972,(LEN(G972)-2))</f>
        <v>1:00</v>
      </c>
      <c r="U972" s="4" t="str">
        <f t="shared" si="105"/>
        <v>1</v>
      </c>
      <c r="V972" s="4" t="str" cm="1">
        <f t="array" ref="V972">_xlfn.IFS(U972 = "1","13",U972 = "2","14",U972 = "3","15",U972 = "4","16",U972 &gt; 4,U972)</f>
        <v>13</v>
      </c>
      <c r="W972" s="4" t="str">
        <f t="shared" si="106"/>
        <v>00</v>
      </c>
      <c r="X972" s="5" t="str">
        <f t="shared" si="107"/>
        <v>13:00</v>
      </c>
      <c r="Y972" s="9">
        <f t="shared" si="108"/>
        <v>45883</v>
      </c>
      <c r="Z972" s="10">
        <f t="shared" si="109"/>
        <v>45883</v>
      </c>
      <c r="AA972" s="10">
        <f t="shared" si="110"/>
        <v>45883.541666666664</v>
      </c>
      <c r="AB972" s="10">
        <f t="shared" si="111"/>
        <v>45883.5625</v>
      </c>
      <c r="AC972" s="11">
        <f>AA972</f>
        <v>45883.541666666664</v>
      </c>
      <c r="AD972" s="11">
        <f>AB972</f>
        <v>45883.5625</v>
      </c>
      <c r="AE972">
        <v>0</v>
      </c>
      <c r="AF972">
        <v>0</v>
      </c>
      <c r="AH972" t="str">
        <f>H972</f>
        <v>AVAILABLE</v>
      </c>
      <c r="AI972" t="str">
        <f>C972</f>
        <v>OakLawn103</v>
      </c>
      <c r="AJ972" t="str">
        <f>AH972</f>
        <v>AVAILABLE</v>
      </c>
      <c r="AM972" t="s">
        <v>39</v>
      </c>
      <c r="AS972" t="str">
        <f>B972</f>
        <v>Thursday</v>
      </c>
      <c r="AV972" t="s">
        <v>41</v>
      </c>
      <c r="BO972" s="12">
        <v>45877</v>
      </c>
      <c r="BP972" s="13" t="s">
        <v>73</v>
      </c>
      <c r="BQ972" s="13" t="s">
        <v>109</v>
      </c>
      <c r="BR972" s="13">
        <v>9504589</v>
      </c>
      <c r="BS972" s="13" t="s">
        <v>75</v>
      </c>
      <c r="BT972" s="13">
        <v>29948</v>
      </c>
      <c r="BU972" s="13" t="s">
        <v>98</v>
      </c>
      <c r="BV972" s="13" t="s">
        <v>77</v>
      </c>
      <c r="BW972" s="13" t="s">
        <v>78</v>
      </c>
      <c r="BX972" s="13" t="s">
        <v>79</v>
      </c>
      <c r="BY972" s="13">
        <v>29940</v>
      </c>
      <c r="BZ972" s="13" t="s">
        <v>80</v>
      </c>
      <c r="CA972" s="13" t="s">
        <v>81</v>
      </c>
      <c r="CB972" s="13">
        <v>29941</v>
      </c>
      <c r="CC972" s="13"/>
      <c r="CD972" s="13" t="s">
        <v>82</v>
      </c>
      <c r="CE972" s="13"/>
      <c r="CF972" s="13" t="s">
        <v>83</v>
      </c>
      <c r="CG972" s="3">
        <f>BO972</f>
        <v>45877</v>
      </c>
      <c r="CH972" s="4" t="str">
        <f>LEFT(BU972,(LEN(BU972)-2))</f>
        <v>2:30</v>
      </c>
      <c r="CI972" s="4" t="str">
        <f>LEFT(CH972)</f>
        <v>2</v>
      </c>
      <c r="CJ972" s="4" t="str" cm="1">
        <f t="array" ref="CJ972">_xlfn.IFS(CI972 = "1","13",CI972 = "2","14",CI972 = "3","15",CI972 = "4","16",CI972 &gt; 4,CI972)</f>
        <v>14</v>
      </c>
      <c r="CK972" s="4" t="str">
        <f>RIGHT(CH972,2)</f>
        <v>30</v>
      </c>
      <c r="CL972" s="5" t="str">
        <f>_xlfn.CONCAT(CJ972,":",CK972)</f>
        <v>14:30</v>
      </c>
      <c r="CM972" s="9">
        <f>CG972</f>
        <v>45877</v>
      </c>
      <c r="CN972" s="10">
        <f>CM972</f>
        <v>45877</v>
      </c>
      <c r="CO972" s="10">
        <f>CN972+TIME(CJ972,CK972,CK972)</f>
        <v>45877.604513888888</v>
      </c>
      <c r="CP972" s="10">
        <f>CO972+TIME(0,30,0)</f>
        <v>45877.625347222223</v>
      </c>
    </row>
    <row r="973" spans="1:94" ht="15.75" x14ac:dyDescent="0.25">
      <c r="A973" s="12">
        <v>45883</v>
      </c>
      <c r="B973" s="13" t="s">
        <v>106</v>
      </c>
      <c r="C973" s="13" t="s">
        <v>107</v>
      </c>
      <c r="D973" s="13">
        <v>9504585</v>
      </c>
      <c r="E973" s="13" t="s">
        <v>75</v>
      </c>
      <c r="F973" s="13">
        <v>29947</v>
      </c>
      <c r="G973" s="13" t="s">
        <v>95</v>
      </c>
      <c r="H973" s="13" t="s">
        <v>77</v>
      </c>
      <c r="I973" s="13" t="s">
        <v>78</v>
      </c>
      <c r="J973" s="13" t="s">
        <v>79</v>
      </c>
      <c r="K973" s="13">
        <v>29940</v>
      </c>
      <c r="L973" s="13" t="s">
        <v>80</v>
      </c>
      <c r="M973" s="13" t="s">
        <v>81</v>
      </c>
      <c r="N973" s="13">
        <v>29941</v>
      </c>
      <c r="O973" s="13"/>
      <c r="P973" s="13" t="s">
        <v>82</v>
      </c>
      <c r="Q973" s="13"/>
      <c r="R973" s="13" t="s">
        <v>83</v>
      </c>
      <c r="S973" s="3">
        <f>A973</f>
        <v>45883</v>
      </c>
      <c r="T973" s="4" t="str">
        <f>LEFT(G973,(LEN(G973)-2))</f>
        <v>1:30</v>
      </c>
      <c r="U973" s="4" t="str">
        <f t="shared" si="105"/>
        <v>1</v>
      </c>
      <c r="V973" s="4" t="str" cm="1">
        <f t="array" ref="V973">_xlfn.IFS(U973 = "1","13",U973 = "2","14",U973 = "3","15",U973 = "4","16",U973 &gt; 4,U973)</f>
        <v>13</v>
      </c>
      <c r="W973" s="4" t="str">
        <f t="shared" si="106"/>
        <v>30</v>
      </c>
      <c r="X973" s="5" t="str">
        <f t="shared" si="107"/>
        <v>13:30</v>
      </c>
      <c r="Y973" s="9">
        <f t="shared" si="108"/>
        <v>45883</v>
      </c>
      <c r="Z973" s="10">
        <f t="shared" si="109"/>
        <v>45883</v>
      </c>
      <c r="AA973" s="10">
        <f t="shared" si="110"/>
        <v>45883.562847222223</v>
      </c>
      <c r="AB973" s="10">
        <f t="shared" si="111"/>
        <v>45883.583680555559</v>
      </c>
      <c r="AC973" s="11">
        <f>AA973</f>
        <v>45883.562847222223</v>
      </c>
      <c r="AD973" s="11">
        <f>AB973</f>
        <v>45883.583680555559</v>
      </c>
      <c r="AE973">
        <v>0</v>
      </c>
      <c r="AF973">
        <v>0</v>
      </c>
      <c r="AH973" t="str">
        <f>H973</f>
        <v>AVAILABLE</v>
      </c>
      <c r="AI973" t="str">
        <f>C973</f>
        <v>OakLawn103</v>
      </c>
      <c r="AJ973" t="str">
        <f>AH973</f>
        <v>AVAILABLE</v>
      </c>
      <c r="AM973" t="s">
        <v>39</v>
      </c>
      <c r="AS973" t="str">
        <f>B973</f>
        <v>Thursday</v>
      </c>
      <c r="AV973" t="s">
        <v>41</v>
      </c>
      <c r="BO973" s="16">
        <v>45877</v>
      </c>
      <c r="BP973" s="17" t="s">
        <v>73</v>
      </c>
      <c r="BQ973" s="17" t="s">
        <v>115</v>
      </c>
      <c r="BR973" s="17">
        <v>9504574</v>
      </c>
      <c r="BS973" s="17" t="s">
        <v>75</v>
      </c>
      <c r="BT973" s="17">
        <v>29944</v>
      </c>
      <c r="BU973" s="17" t="s">
        <v>98</v>
      </c>
      <c r="BV973" s="17" t="s">
        <v>77</v>
      </c>
      <c r="BW973" s="17" t="s">
        <v>78</v>
      </c>
      <c r="BX973" s="17" t="s">
        <v>79</v>
      </c>
      <c r="BY973" s="17">
        <v>29940</v>
      </c>
      <c r="BZ973" s="17" t="s">
        <v>80</v>
      </c>
      <c r="CA973" s="17" t="s">
        <v>81</v>
      </c>
      <c r="CB973" s="17">
        <v>29941</v>
      </c>
      <c r="CC973" s="17"/>
      <c r="CD973" s="17" t="s">
        <v>82</v>
      </c>
      <c r="CE973" s="17"/>
      <c r="CF973" s="17" t="s">
        <v>83</v>
      </c>
      <c r="CG973" s="3">
        <f>BO973</f>
        <v>45877</v>
      </c>
      <c r="CH973" s="4" t="str">
        <f>LEFT(BU973,(LEN(BU973)-2))</f>
        <v>2:30</v>
      </c>
      <c r="CI973" s="4" t="str">
        <f>LEFT(CH973)</f>
        <v>2</v>
      </c>
      <c r="CJ973" s="4" t="str" cm="1">
        <f t="array" ref="CJ973">_xlfn.IFS(CI973 = "1","13",CI973 = "2","14",CI973 = "3","15",CI973 = "4","16",CI973 &gt; 4,CI973)</f>
        <v>14</v>
      </c>
      <c r="CK973" s="4" t="str">
        <f>RIGHT(CH973,2)</f>
        <v>30</v>
      </c>
      <c r="CL973" s="5" t="str">
        <f>_xlfn.CONCAT(CJ973,":",CK973)</f>
        <v>14:30</v>
      </c>
      <c r="CM973" s="9">
        <f>CG973</f>
        <v>45877</v>
      </c>
      <c r="CN973" s="10">
        <f>CM973</f>
        <v>45877</v>
      </c>
      <c r="CO973" s="10">
        <f>CN973+TIME(CJ973,CK973,CK973)</f>
        <v>45877.604513888888</v>
      </c>
      <c r="CP973" s="10">
        <f>CO973+TIME(0,30,0)</f>
        <v>45877.625347222223</v>
      </c>
    </row>
    <row r="974" spans="1:94" x14ac:dyDescent="0.25">
      <c r="A974" s="7">
        <v>45883</v>
      </c>
      <c r="B974" s="8" t="s">
        <v>106</v>
      </c>
      <c r="C974" s="8" t="s">
        <v>107</v>
      </c>
      <c r="D974" s="8">
        <v>9504585</v>
      </c>
      <c r="E974" s="8" t="s">
        <v>75</v>
      </c>
      <c r="F974" s="8">
        <v>29947</v>
      </c>
      <c r="G974" s="8" t="s">
        <v>97</v>
      </c>
      <c r="H974" s="8" t="s">
        <v>77</v>
      </c>
      <c r="I974" s="8" t="s">
        <v>78</v>
      </c>
      <c r="J974" s="8" t="s">
        <v>79</v>
      </c>
      <c r="K974" s="8">
        <v>29940</v>
      </c>
      <c r="L974" s="8" t="s">
        <v>80</v>
      </c>
      <c r="M974" s="8" t="s">
        <v>81</v>
      </c>
      <c r="N974" s="8">
        <v>29941</v>
      </c>
      <c r="O974" s="8"/>
      <c r="P974" s="8" t="s">
        <v>82</v>
      </c>
      <c r="Q974" s="8"/>
      <c r="R974" s="8" t="s">
        <v>83</v>
      </c>
      <c r="S974" s="3">
        <f>A974</f>
        <v>45883</v>
      </c>
      <c r="T974" s="4" t="str">
        <f>LEFT(G974,(LEN(G974)-2))</f>
        <v>2:00</v>
      </c>
      <c r="U974" s="4" t="str">
        <f t="shared" si="105"/>
        <v>2</v>
      </c>
      <c r="V974" s="4" t="str" cm="1">
        <f t="array" ref="V974">_xlfn.IFS(U974 = "1","13",U974 = "2","14",U974 = "3","15",U974 = "4","16",U974 &gt; 4,U974)</f>
        <v>14</v>
      </c>
      <c r="W974" s="4" t="str">
        <f t="shared" si="106"/>
        <v>00</v>
      </c>
      <c r="X974" s="5" t="str">
        <f t="shared" si="107"/>
        <v>14:00</v>
      </c>
      <c r="Y974" s="9">
        <f t="shared" si="108"/>
        <v>45883</v>
      </c>
      <c r="Z974" s="10">
        <f t="shared" si="109"/>
        <v>45883</v>
      </c>
      <c r="AA974" s="10">
        <f t="shared" si="110"/>
        <v>45883.583333333336</v>
      </c>
      <c r="AB974" s="10">
        <f t="shared" si="111"/>
        <v>45883.604166666672</v>
      </c>
      <c r="AC974" s="11">
        <f>AA974</f>
        <v>45883.583333333336</v>
      </c>
      <c r="AD974" s="11">
        <f>AB974</f>
        <v>45883.604166666672</v>
      </c>
      <c r="AE974">
        <v>0</v>
      </c>
      <c r="AF974">
        <v>0</v>
      </c>
      <c r="AH974" t="str">
        <f>H974</f>
        <v>AVAILABLE</v>
      </c>
      <c r="AI974" t="str">
        <f>C974</f>
        <v>OakLawn103</v>
      </c>
      <c r="AJ974" t="str">
        <f>AH974</f>
        <v>AVAILABLE</v>
      </c>
      <c r="AM974" t="s">
        <v>39</v>
      </c>
      <c r="AS974" t="str">
        <f>B974</f>
        <v>Thursday</v>
      </c>
      <c r="AV974" t="s">
        <v>41</v>
      </c>
      <c r="BO974" s="7">
        <v>45877</v>
      </c>
      <c r="BP974" s="8" t="s">
        <v>73</v>
      </c>
      <c r="BQ974" s="8" t="s">
        <v>74</v>
      </c>
      <c r="BR974" s="8">
        <v>9504580</v>
      </c>
      <c r="BS974" s="8" t="s">
        <v>75</v>
      </c>
      <c r="BT974" s="8">
        <v>29946</v>
      </c>
      <c r="BU974" s="8" t="s">
        <v>97</v>
      </c>
      <c r="BV974" s="8" t="s">
        <v>96</v>
      </c>
      <c r="BW974" s="8" t="s">
        <v>78</v>
      </c>
      <c r="BX974" s="8" t="s">
        <v>79</v>
      </c>
      <c r="BY974" s="8">
        <v>29940</v>
      </c>
      <c r="BZ974" s="8" t="s">
        <v>80</v>
      </c>
      <c r="CA974" s="8" t="s">
        <v>81</v>
      </c>
      <c r="CB974" s="8">
        <v>29941</v>
      </c>
      <c r="CC974" s="8"/>
      <c r="CD974" s="8" t="s">
        <v>82</v>
      </c>
      <c r="CE974" s="8"/>
      <c r="CF974" s="8" t="s">
        <v>83</v>
      </c>
      <c r="CG974" s="3">
        <f>BO974</f>
        <v>45877</v>
      </c>
      <c r="CH974" s="4" t="str">
        <f>LEFT(BU974,(LEN(BU974)-2))</f>
        <v>2:00</v>
      </c>
      <c r="CI974" s="4" t="str">
        <f>LEFT(CH974)</f>
        <v>2</v>
      </c>
      <c r="CJ974" s="4" t="str" cm="1">
        <f t="array" ref="CJ974">_xlfn.IFS(CI974 = "1","13",CI974 = "2","14",CI974 = "3","15",CI974 = "4","16",CI974 &gt; 4,CI974)</f>
        <v>14</v>
      </c>
      <c r="CK974" s="4" t="str">
        <f>RIGHT(CH974,2)</f>
        <v>00</v>
      </c>
      <c r="CL974" s="5" t="str">
        <f>_xlfn.CONCAT(CJ974,":",CK974)</f>
        <v>14:00</v>
      </c>
      <c r="CM974" s="9">
        <f>CG974</f>
        <v>45877</v>
      </c>
      <c r="CN974" s="10">
        <f>CM974</f>
        <v>45877</v>
      </c>
      <c r="CO974" s="10">
        <f>CN974+TIME(CJ974,CK974,CK974)</f>
        <v>45877.583333333336</v>
      </c>
      <c r="CP974" s="10">
        <f>CO974+TIME(0,30,0)</f>
        <v>45877.604166666672</v>
      </c>
    </row>
    <row r="975" spans="1:94" x14ac:dyDescent="0.25">
      <c r="A975" s="12">
        <v>45883</v>
      </c>
      <c r="B975" s="13" t="s">
        <v>106</v>
      </c>
      <c r="C975" s="13" t="s">
        <v>107</v>
      </c>
      <c r="D975" s="13">
        <v>9504585</v>
      </c>
      <c r="E975" s="13" t="s">
        <v>75</v>
      </c>
      <c r="F975" s="13">
        <v>29947</v>
      </c>
      <c r="G975" s="13" t="s">
        <v>98</v>
      </c>
      <c r="H975" s="13" t="s">
        <v>77</v>
      </c>
      <c r="I975" s="13" t="s">
        <v>78</v>
      </c>
      <c r="J975" s="13" t="s">
        <v>79</v>
      </c>
      <c r="K975" s="13">
        <v>29940</v>
      </c>
      <c r="L975" s="13" t="s">
        <v>80</v>
      </c>
      <c r="M975" s="13" t="s">
        <v>81</v>
      </c>
      <c r="N975" s="13">
        <v>29941</v>
      </c>
      <c r="O975" s="13"/>
      <c r="P975" s="13" t="s">
        <v>82</v>
      </c>
      <c r="Q975" s="13"/>
      <c r="R975" s="13" t="s">
        <v>83</v>
      </c>
      <c r="S975" s="3">
        <f>A975</f>
        <v>45883</v>
      </c>
      <c r="T975" s="4" t="str">
        <f>LEFT(G975,(LEN(G975)-2))</f>
        <v>2:30</v>
      </c>
      <c r="U975" s="4" t="str">
        <f t="shared" si="105"/>
        <v>2</v>
      </c>
      <c r="V975" s="4" t="str" cm="1">
        <f t="array" ref="V975">_xlfn.IFS(U975 = "1","13",U975 = "2","14",U975 = "3","15",U975 = "4","16",U975 &gt; 4,U975)</f>
        <v>14</v>
      </c>
      <c r="W975" s="4" t="str">
        <f t="shared" si="106"/>
        <v>30</v>
      </c>
      <c r="X975" s="5" t="str">
        <f t="shared" si="107"/>
        <v>14:30</v>
      </c>
      <c r="Y975" s="9">
        <f t="shared" si="108"/>
        <v>45883</v>
      </c>
      <c r="Z975" s="10">
        <f t="shared" si="109"/>
        <v>45883</v>
      </c>
      <c r="AA975" s="10">
        <f t="shared" si="110"/>
        <v>45883.604513888888</v>
      </c>
      <c r="AB975" s="10">
        <f t="shared" si="111"/>
        <v>45883.625347222223</v>
      </c>
      <c r="AC975" s="11">
        <f>AA975</f>
        <v>45883.604513888888</v>
      </c>
      <c r="AD975" s="11">
        <f>AB975</f>
        <v>45883.625347222223</v>
      </c>
      <c r="AE975">
        <v>0</v>
      </c>
      <c r="AF975">
        <v>0</v>
      </c>
      <c r="AH975" t="str">
        <f>H975</f>
        <v>AVAILABLE</v>
      </c>
      <c r="AI975" t="str">
        <f>C975</f>
        <v>OakLawn103</v>
      </c>
      <c r="AJ975" t="str">
        <f>AH975</f>
        <v>AVAILABLE</v>
      </c>
      <c r="AM975" t="s">
        <v>39</v>
      </c>
      <c r="AS975" t="str">
        <f>B975</f>
        <v>Thursday</v>
      </c>
      <c r="AV975" t="s">
        <v>41</v>
      </c>
      <c r="BO975" s="7">
        <v>45877</v>
      </c>
      <c r="BP975" s="8" t="s">
        <v>73</v>
      </c>
      <c r="BQ975" s="8" t="s">
        <v>107</v>
      </c>
      <c r="BR975" s="8">
        <v>9504585</v>
      </c>
      <c r="BS975" s="8" t="s">
        <v>75</v>
      </c>
      <c r="BT975" s="8">
        <v>29947</v>
      </c>
      <c r="BU975" s="8" t="s">
        <v>97</v>
      </c>
      <c r="BV975" s="8" t="s">
        <v>77</v>
      </c>
      <c r="BW975" s="8" t="s">
        <v>78</v>
      </c>
      <c r="BX975" s="8" t="s">
        <v>79</v>
      </c>
      <c r="BY975" s="8">
        <v>29940</v>
      </c>
      <c r="BZ975" s="8" t="s">
        <v>80</v>
      </c>
      <c r="CA975" s="8" t="s">
        <v>81</v>
      </c>
      <c r="CB975" s="8">
        <v>29941</v>
      </c>
      <c r="CC975" s="8"/>
      <c r="CD975" s="8" t="s">
        <v>82</v>
      </c>
      <c r="CE975" s="8"/>
      <c r="CF975" s="8" t="s">
        <v>83</v>
      </c>
      <c r="CG975" s="3">
        <f>BO975</f>
        <v>45877</v>
      </c>
      <c r="CH975" s="4" t="str">
        <f>LEFT(BU975,(LEN(BU975)-2))</f>
        <v>2:00</v>
      </c>
      <c r="CI975" s="4" t="str">
        <f>LEFT(CH975)</f>
        <v>2</v>
      </c>
      <c r="CJ975" s="4" t="str" cm="1">
        <f t="array" ref="CJ975">_xlfn.IFS(CI975 = "1","13",CI975 = "2","14",CI975 = "3","15",CI975 = "4","16",CI975 &gt; 4,CI975)</f>
        <v>14</v>
      </c>
      <c r="CK975" s="4" t="str">
        <f>RIGHT(CH975,2)</f>
        <v>00</v>
      </c>
      <c r="CL975" s="5" t="str">
        <f>_xlfn.CONCAT(CJ975,":",CK975)</f>
        <v>14:00</v>
      </c>
      <c r="CM975" s="9">
        <f>CG975</f>
        <v>45877</v>
      </c>
      <c r="CN975" s="10">
        <f>CM975</f>
        <v>45877</v>
      </c>
      <c r="CO975" s="10">
        <f>CN975+TIME(CJ975,CK975,CK975)</f>
        <v>45877.583333333336</v>
      </c>
      <c r="CP975" s="10">
        <f>CO975+TIME(0,30,0)</f>
        <v>45877.604166666672</v>
      </c>
    </row>
    <row r="976" spans="1:94" x14ac:dyDescent="0.25">
      <c r="A976" s="7">
        <v>45883</v>
      </c>
      <c r="B976" s="8" t="s">
        <v>106</v>
      </c>
      <c r="C976" s="8" t="s">
        <v>107</v>
      </c>
      <c r="D976" s="8">
        <v>9504585</v>
      </c>
      <c r="E976" s="8" t="s">
        <v>75</v>
      </c>
      <c r="F976" s="8">
        <v>29947</v>
      </c>
      <c r="G976" s="8" t="s">
        <v>99</v>
      </c>
      <c r="H976" s="8" t="s">
        <v>77</v>
      </c>
      <c r="I976" s="8" t="s">
        <v>78</v>
      </c>
      <c r="J976" s="8" t="s">
        <v>79</v>
      </c>
      <c r="K976" s="8">
        <v>29940</v>
      </c>
      <c r="L976" s="8" t="s">
        <v>80</v>
      </c>
      <c r="M976" s="8" t="s">
        <v>81</v>
      </c>
      <c r="N976" s="8">
        <v>29941</v>
      </c>
      <c r="O976" s="8"/>
      <c r="P976" s="8" t="s">
        <v>82</v>
      </c>
      <c r="Q976" s="8"/>
      <c r="R976" s="8" t="s">
        <v>83</v>
      </c>
      <c r="S976" s="3">
        <f>A976</f>
        <v>45883</v>
      </c>
      <c r="T976" s="4" t="str">
        <f>LEFT(G976,(LEN(G976)-2))</f>
        <v>3:00</v>
      </c>
      <c r="U976" s="4" t="str">
        <f t="shared" si="105"/>
        <v>3</v>
      </c>
      <c r="V976" s="4" t="str" cm="1">
        <f t="array" ref="V976">_xlfn.IFS(U976 = "1","13",U976 = "2","14",U976 = "3","15",U976 = "4","16",U976 &gt; 4,U976)</f>
        <v>15</v>
      </c>
      <c r="W976" s="4" t="str">
        <f t="shared" si="106"/>
        <v>00</v>
      </c>
      <c r="X976" s="5" t="str">
        <f t="shared" si="107"/>
        <v>15:00</v>
      </c>
      <c r="Y976" s="9">
        <f t="shared" si="108"/>
        <v>45883</v>
      </c>
      <c r="Z976" s="10">
        <f t="shared" si="109"/>
        <v>45883</v>
      </c>
      <c r="AA976" s="10">
        <f t="shared" si="110"/>
        <v>45883.625</v>
      </c>
      <c r="AB976" s="10">
        <f t="shared" si="111"/>
        <v>45883.645833333336</v>
      </c>
      <c r="AC976" s="11">
        <f>AA976</f>
        <v>45883.625</v>
      </c>
      <c r="AD976" s="11">
        <f>AB976</f>
        <v>45883.645833333336</v>
      </c>
      <c r="AE976">
        <v>0</v>
      </c>
      <c r="AF976">
        <v>0</v>
      </c>
      <c r="AH976" t="str">
        <f>H976</f>
        <v>AVAILABLE</v>
      </c>
      <c r="AI976" t="str">
        <f>C976</f>
        <v>OakLawn103</v>
      </c>
      <c r="AJ976" t="str">
        <f>AH976</f>
        <v>AVAILABLE</v>
      </c>
      <c r="AM976" t="s">
        <v>39</v>
      </c>
      <c r="AS976" t="str">
        <f>B976</f>
        <v>Thursday</v>
      </c>
      <c r="AV976" t="s">
        <v>41</v>
      </c>
      <c r="BO976" s="7">
        <v>45877</v>
      </c>
      <c r="BP976" s="8" t="s">
        <v>73</v>
      </c>
      <c r="BQ976" s="8" t="s">
        <v>109</v>
      </c>
      <c r="BR976" s="8">
        <v>9504589</v>
      </c>
      <c r="BS976" s="8" t="s">
        <v>75</v>
      </c>
      <c r="BT976" s="8">
        <v>29948</v>
      </c>
      <c r="BU976" s="8" t="s">
        <v>97</v>
      </c>
      <c r="BV976" s="8" t="s">
        <v>77</v>
      </c>
      <c r="BW976" s="8" t="s">
        <v>78</v>
      </c>
      <c r="BX976" s="8" t="s">
        <v>79</v>
      </c>
      <c r="BY976" s="8">
        <v>29940</v>
      </c>
      <c r="BZ976" s="8" t="s">
        <v>80</v>
      </c>
      <c r="CA976" s="8" t="s">
        <v>81</v>
      </c>
      <c r="CB976" s="8">
        <v>29941</v>
      </c>
      <c r="CC976" s="8"/>
      <c r="CD976" s="8" t="s">
        <v>82</v>
      </c>
      <c r="CE976" s="8"/>
      <c r="CF976" s="8" t="s">
        <v>83</v>
      </c>
      <c r="CG976" s="3">
        <f>BO976</f>
        <v>45877</v>
      </c>
      <c r="CH976" s="4" t="str">
        <f>LEFT(BU976,(LEN(BU976)-2))</f>
        <v>2:00</v>
      </c>
      <c r="CI976" s="4" t="str">
        <f>LEFT(CH976)</f>
        <v>2</v>
      </c>
      <c r="CJ976" s="4" t="str" cm="1">
        <f t="array" ref="CJ976">_xlfn.IFS(CI976 = "1","13",CI976 = "2","14",CI976 = "3","15",CI976 = "4","16",CI976 &gt; 4,CI976)</f>
        <v>14</v>
      </c>
      <c r="CK976" s="4" t="str">
        <f>RIGHT(CH976,2)</f>
        <v>00</v>
      </c>
      <c r="CL976" s="5" t="str">
        <f>_xlfn.CONCAT(CJ976,":",CK976)</f>
        <v>14:00</v>
      </c>
      <c r="CM976" s="9">
        <f>CG976</f>
        <v>45877</v>
      </c>
      <c r="CN976" s="10">
        <f>CM976</f>
        <v>45877</v>
      </c>
      <c r="CO976" s="10">
        <f>CN976+TIME(CJ976,CK976,CK976)</f>
        <v>45877.583333333336</v>
      </c>
      <c r="CP976" s="10">
        <f>CO976+TIME(0,30,0)</f>
        <v>45877.604166666672</v>
      </c>
    </row>
    <row r="977" spans="1:94" ht="15.75" x14ac:dyDescent="0.25">
      <c r="A977" s="12">
        <v>45883</v>
      </c>
      <c r="B977" s="13" t="s">
        <v>106</v>
      </c>
      <c r="C977" s="13" t="s">
        <v>107</v>
      </c>
      <c r="D977" s="13">
        <v>9504585</v>
      </c>
      <c r="E977" s="13" t="s">
        <v>75</v>
      </c>
      <c r="F977" s="13">
        <v>29947</v>
      </c>
      <c r="G977" s="13" t="s">
        <v>100</v>
      </c>
      <c r="H977" s="13" t="s">
        <v>77</v>
      </c>
      <c r="I977" s="13" t="s">
        <v>78</v>
      </c>
      <c r="J977" s="13" t="s">
        <v>79</v>
      </c>
      <c r="K977" s="13">
        <v>29940</v>
      </c>
      <c r="L977" s="13" t="s">
        <v>80</v>
      </c>
      <c r="M977" s="13" t="s">
        <v>81</v>
      </c>
      <c r="N977" s="13">
        <v>29941</v>
      </c>
      <c r="O977" s="13"/>
      <c r="P977" s="13" t="s">
        <v>82</v>
      </c>
      <c r="Q977" s="13"/>
      <c r="R977" s="13" t="s">
        <v>83</v>
      </c>
      <c r="S977" s="3">
        <f>A977</f>
        <v>45883</v>
      </c>
      <c r="T977" s="4" t="str">
        <f>LEFT(G977,(LEN(G977)-2))</f>
        <v>3:30</v>
      </c>
      <c r="U977" s="4" t="str">
        <f t="shared" si="105"/>
        <v>3</v>
      </c>
      <c r="V977" s="4" t="str" cm="1">
        <f t="array" ref="V977">_xlfn.IFS(U977 = "1","13",U977 = "2","14",U977 = "3","15",U977 = "4","16",U977 &gt; 4,U977)</f>
        <v>15</v>
      </c>
      <c r="W977" s="4" t="str">
        <f t="shared" si="106"/>
        <v>30</v>
      </c>
      <c r="X977" s="5" t="str">
        <f t="shared" si="107"/>
        <v>15:30</v>
      </c>
      <c r="Y977" s="9">
        <f t="shared" si="108"/>
        <v>45883</v>
      </c>
      <c r="Z977" s="10">
        <f t="shared" si="109"/>
        <v>45883</v>
      </c>
      <c r="AA977" s="10">
        <f t="shared" si="110"/>
        <v>45883.646180555559</v>
      </c>
      <c r="AB977" s="10">
        <f t="shared" si="111"/>
        <v>45883.667013888895</v>
      </c>
      <c r="AC977" s="11">
        <f>AA977</f>
        <v>45883.646180555559</v>
      </c>
      <c r="AD977" s="11">
        <f>AB977</f>
        <v>45883.667013888895</v>
      </c>
      <c r="AE977">
        <v>0</v>
      </c>
      <c r="AF977">
        <v>0</v>
      </c>
      <c r="AH977" t="str">
        <f>H977</f>
        <v>AVAILABLE</v>
      </c>
      <c r="AI977" t="str">
        <f>C977</f>
        <v>OakLawn103</v>
      </c>
      <c r="AJ977" t="str">
        <f>AH977</f>
        <v>AVAILABLE</v>
      </c>
      <c r="AM977" t="s">
        <v>39</v>
      </c>
      <c r="AS977" t="str">
        <f>B977</f>
        <v>Thursday</v>
      </c>
      <c r="AV977" t="s">
        <v>41</v>
      </c>
      <c r="BO977" s="14">
        <v>45877</v>
      </c>
      <c r="BP977" s="15" t="s">
        <v>73</v>
      </c>
      <c r="BQ977" s="15" t="s">
        <v>115</v>
      </c>
      <c r="BR977" s="15">
        <v>9504574</v>
      </c>
      <c r="BS977" s="15" t="s">
        <v>75</v>
      </c>
      <c r="BT977" s="15">
        <v>29944</v>
      </c>
      <c r="BU977" s="15" t="s">
        <v>97</v>
      </c>
      <c r="BV977" s="15" t="s">
        <v>77</v>
      </c>
      <c r="BW977" s="15" t="s">
        <v>78</v>
      </c>
      <c r="BX977" s="15" t="s">
        <v>79</v>
      </c>
      <c r="BY977" s="15">
        <v>29940</v>
      </c>
      <c r="BZ977" s="15" t="s">
        <v>80</v>
      </c>
      <c r="CA977" s="15" t="s">
        <v>81</v>
      </c>
      <c r="CB977" s="15">
        <v>29941</v>
      </c>
      <c r="CC977" s="15"/>
      <c r="CD977" s="15" t="s">
        <v>82</v>
      </c>
      <c r="CE977" s="15"/>
      <c r="CF977" s="15" t="s">
        <v>83</v>
      </c>
      <c r="CG977" s="3">
        <f>BO977</f>
        <v>45877</v>
      </c>
      <c r="CH977" s="4" t="str">
        <f>LEFT(BU977,(LEN(BU977)-2))</f>
        <v>2:00</v>
      </c>
      <c r="CI977" s="4" t="str">
        <f>LEFT(CH977)</f>
        <v>2</v>
      </c>
      <c r="CJ977" s="4" t="str" cm="1">
        <f t="array" ref="CJ977">_xlfn.IFS(CI977 = "1","13",CI977 = "2","14",CI977 = "3","15",CI977 = "4","16",CI977 &gt; 4,CI977)</f>
        <v>14</v>
      </c>
      <c r="CK977" s="4" t="str">
        <f>RIGHT(CH977,2)</f>
        <v>00</v>
      </c>
      <c r="CL977" s="5" t="str">
        <f>_xlfn.CONCAT(CJ977,":",CK977)</f>
        <v>14:00</v>
      </c>
      <c r="CM977" s="9">
        <f>CG977</f>
        <v>45877</v>
      </c>
      <c r="CN977" s="10">
        <f>CM977</f>
        <v>45877</v>
      </c>
      <c r="CO977" s="10">
        <f>CN977+TIME(CJ977,CK977,CK977)</f>
        <v>45877.583333333336</v>
      </c>
      <c r="CP977" s="10">
        <f>CO977+TIME(0,30,0)</f>
        <v>45877.604166666672</v>
      </c>
    </row>
    <row r="978" spans="1:94" x14ac:dyDescent="0.25">
      <c r="A978" s="7">
        <v>45884</v>
      </c>
      <c r="B978" s="8" t="s">
        <v>73</v>
      </c>
      <c r="C978" s="8" t="s">
        <v>107</v>
      </c>
      <c r="D978" s="8">
        <v>9504585</v>
      </c>
      <c r="E978" s="8" t="s">
        <v>75</v>
      </c>
      <c r="F978" s="8">
        <v>29947</v>
      </c>
      <c r="G978" s="8" t="s">
        <v>76</v>
      </c>
      <c r="H978" s="8" t="s">
        <v>77</v>
      </c>
      <c r="I978" s="8" t="s">
        <v>78</v>
      </c>
      <c r="J978" s="8" t="s">
        <v>79</v>
      </c>
      <c r="K978" s="8">
        <v>29940</v>
      </c>
      <c r="L978" s="8" t="s">
        <v>80</v>
      </c>
      <c r="M978" s="8" t="s">
        <v>81</v>
      </c>
      <c r="N978" s="8">
        <v>29941</v>
      </c>
      <c r="O978" s="8"/>
      <c r="P978" s="8" t="s">
        <v>82</v>
      </c>
      <c r="Q978" s="8"/>
      <c r="R978" s="8" t="s">
        <v>83</v>
      </c>
      <c r="S978" s="3">
        <f>A978</f>
        <v>45884</v>
      </c>
      <c r="T978" s="4" t="str">
        <f>LEFT(G978,(LEN(G978)-2))</f>
        <v>8:00</v>
      </c>
      <c r="U978" s="4" t="str">
        <f t="shared" si="105"/>
        <v>8</v>
      </c>
      <c r="V978" s="4" t="str" cm="1">
        <f t="array" ref="V978">_xlfn.IFS(U978 = "1","13",U978 = "2","14",U978 = "3","15",U978 = "4","16",U978 &gt; 4,U978)</f>
        <v>8</v>
      </c>
      <c r="W978" s="4" t="str">
        <f t="shared" si="106"/>
        <v>00</v>
      </c>
      <c r="X978" s="5" t="str">
        <f t="shared" si="107"/>
        <v>8:00</v>
      </c>
      <c r="Y978" s="9">
        <f t="shared" si="108"/>
        <v>45884</v>
      </c>
      <c r="Z978" s="10">
        <f t="shared" si="109"/>
        <v>45884</v>
      </c>
      <c r="AA978" s="10">
        <f t="shared" si="110"/>
        <v>45884.333333333336</v>
      </c>
      <c r="AB978" s="10">
        <f t="shared" si="111"/>
        <v>45884.354166666672</v>
      </c>
      <c r="AC978" s="11">
        <f>AA978</f>
        <v>45884.333333333336</v>
      </c>
      <c r="AD978" s="11">
        <f>AB978</f>
        <v>45884.354166666672</v>
      </c>
      <c r="AE978">
        <v>0</v>
      </c>
      <c r="AF978">
        <v>0</v>
      </c>
      <c r="AH978" t="str">
        <f>H978</f>
        <v>AVAILABLE</v>
      </c>
      <c r="AI978" t="str">
        <f>C978</f>
        <v>OakLawn103</v>
      </c>
      <c r="AJ978" t="str">
        <f>AH978</f>
        <v>AVAILABLE</v>
      </c>
      <c r="AM978" t="s">
        <v>39</v>
      </c>
      <c r="AS978" t="str">
        <f>B978</f>
        <v>Friday</v>
      </c>
      <c r="AV978" t="s">
        <v>41</v>
      </c>
      <c r="BO978" s="12">
        <v>45877</v>
      </c>
      <c r="BP978" s="13" t="s">
        <v>73</v>
      </c>
      <c r="BQ978" s="13" t="s">
        <v>74</v>
      </c>
      <c r="BR978" s="13">
        <v>9504580</v>
      </c>
      <c r="BS978" s="13" t="s">
        <v>75</v>
      </c>
      <c r="BT978" s="13">
        <v>29946</v>
      </c>
      <c r="BU978" s="13" t="s">
        <v>88</v>
      </c>
      <c r="BV978" s="13" t="s">
        <v>77</v>
      </c>
      <c r="BW978" s="13" t="s">
        <v>78</v>
      </c>
      <c r="BX978" s="13" t="s">
        <v>79</v>
      </c>
      <c r="BY978" s="13">
        <v>29940</v>
      </c>
      <c r="BZ978" s="13" t="s">
        <v>80</v>
      </c>
      <c r="CA978" s="13" t="s">
        <v>81</v>
      </c>
      <c r="CB978" s="13">
        <v>29941</v>
      </c>
      <c r="CC978" s="13"/>
      <c r="CD978" s="13" t="s">
        <v>82</v>
      </c>
      <c r="CE978" s="13"/>
      <c r="CF978" s="13" t="s">
        <v>83</v>
      </c>
      <c r="CG978" s="3">
        <f>BO978</f>
        <v>45877</v>
      </c>
      <c r="CH978" s="4" t="str">
        <f>LEFT(BU978,(LEN(BU978)-2))</f>
        <v>10:30</v>
      </c>
      <c r="CI978" s="4" t="str">
        <f>LEFT(CH978)</f>
        <v>1</v>
      </c>
      <c r="CJ978" s="4" t="str" cm="1">
        <f t="array" ref="CJ978">_xlfn.IFS(CI978 = "1","13",CI978 = "2","14",CI978 = "3","15",CI978 = "4","16",CI978 &gt; 4,CI978)</f>
        <v>13</v>
      </c>
      <c r="CK978" s="4" t="str">
        <f>RIGHT(CH978,2)</f>
        <v>30</v>
      </c>
      <c r="CL978" s="5" t="str">
        <f>_xlfn.CONCAT(CJ978,":",CK978)</f>
        <v>13:30</v>
      </c>
      <c r="CM978" s="9">
        <f>CG978</f>
        <v>45877</v>
      </c>
      <c r="CN978" s="10">
        <f>CM978</f>
        <v>45877</v>
      </c>
      <c r="CO978" s="10">
        <f>CN978+TIME(CJ978,CK978,CK978)</f>
        <v>45877.562847222223</v>
      </c>
      <c r="CP978" s="10">
        <f>CO978+TIME(0,30,0)</f>
        <v>45877.583680555559</v>
      </c>
    </row>
    <row r="979" spans="1:94" x14ac:dyDescent="0.25">
      <c r="A979" s="12">
        <v>45884</v>
      </c>
      <c r="B979" s="13" t="s">
        <v>73</v>
      </c>
      <c r="C979" s="13" t="s">
        <v>107</v>
      </c>
      <c r="D979" s="13">
        <v>9504585</v>
      </c>
      <c r="E979" s="13" t="s">
        <v>75</v>
      </c>
      <c r="F979" s="13">
        <v>29947</v>
      </c>
      <c r="G979" s="13" t="s">
        <v>84</v>
      </c>
      <c r="H979" s="13" t="s">
        <v>77</v>
      </c>
      <c r="I979" s="13" t="s">
        <v>78</v>
      </c>
      <c r="J979" s="13" t="s">
        <v>79</v>
      </c>
      <c r="K979" s="13">
        <v>29940</v>
      </c>
      <c r="L979" s="13" t="s">
        <v>80</v>
      </c>
      <c r="M979" s="13" t="s">
        <v>81</v>
      </c>
      <c r="N979" s="13">
        <v>29941</v>
      </c>
      <c r="O979" s="13"/>
      <c r="P979" s="13" t="s">
        <v>82</v>
      </c>
      <c r="Q979" s="13"/>
      <c r="R979" s="13" t="s">
        <v>83</v>
      </c>
      <c r="S979" s="3">
        <f>A979</f>
        <v>45884</v>
      </c>
      <c r="T979" s="4" t="str">
        <f>LEFT(G979,(LEN(G979)-2))</f>
        <v>8:30</v>
      </c>
      <c r="U979" s="4" t="str">
        <f t="shared" si="105"/>
        <v>8</v>
      </c>
      <c r="V979" s="4" t="str" cm="1">
        <f t="array" ref="V979">_xlfn.IFS(U979 = "1","13",U979 = "2","14",U979 = "3","15",U979 = "4","16",U979 &gt; 4,U979)</f>
        <v>8</v>
      </c>
      <c r="W979" s="4" t="str">
        <f t="shared" si="106"/>
        <v>30</v>
      </c>
      <c r="X979" s="5" t="str">
        <f t="shared" si="107"/>
        <v>8:30</v>
      </c>
      <c r="Y979" s="9">
        <f t="shared" si="108"/>
        <v>45884</v>
      </c>
      <c r="Z979" s="10">
        <f t="shared" si="109"/>
        <v>45884</v>
      </c>
      <c r="AA979" s="10">
        <f t="shared" si="110"/>
        <v>45884.354513888888</v>
      </c>
      <c r="AB979" s="10">
        <f t="shared" si="111"/>
        <v>45884.375347222223</v>
      </c>
      <c r="AC979" s="11">
        <f>AA979</f>
        <v>45884.354513888888</v>
      </c>
      <c r="AD979" s="11">
        <f>AB979</f>
        <v>45884.375347222223</v>
      </c>
      <c r="AE979">
        <v>0</v>
      </c>
      <c r="AF979">
        <v>0</v>
      </c>
      <c r="AH979" t="str">
        <f>H979</f>
        <v>AVAILABLE</v>
      </c>
      <c r="AI979" t="str">
        <f>C979</f>
        <v>OakLawn103</v>
      </c>
      <c r="AJ979" t="str">
        <f>AH979</f>
        <v>AVAILABLE</v>
      </c>
      <c r="AM979" t="s">
        <v>39</v>
      </c>
      <c r="AS979" t="str">
        <f>B979</f>
        <v>Friday</v>
      </c>
      <c r="AV979" t="s">
        <v>41</v>
      </c>
      <c r="BO979" s="12">
        <v>45877</v>
      </c>
      <c r="BP979" s="13" t="s">
        <v>73</v>
      </c>
      <c r="BQ979" s="13" t="s">
        <v>74</v>
      </c>
      <c r="BR979" s="13">
        <v>9504580</v>
      </c>
      <c r="BS979" s="13" t="s">
        <v>75</v>
      </c>
      <c r="BT979" s="13">
        <v>29946</v>
      </c>
      <c r="BU979" s="13" t="s">
        <v>90</v>
      </c>
      <c r="BV979" s="13" t="s">
        <v>77</v>
      </c>
      <c r="BW979" s="13" t="s">
        <v>78</v>
      </c>
      <c r="BX979" s="13" t="s">
        <v>79</v>
      </c>
      <c r="BY979" s="13">
        <v>29940</v>
      </c>
      <c r="BZ979" s="13" t="s">
        <v>80</v>
      </c>
      <c r="CA979" s="13" t="s">
        <v>81</v>
      </c>
      <c r="CB979" s="13">
        <v>29941</v>
      </c>
      <c r="CC979" s="13"/>
      <c r="CD979" s="13" t="s">
        <v>82</v>
      </c>
      <c r="CE979" s="13"/>
      <c r="CF979" s="13" t="s">
        <v>83</v>
      </c>
      <c r="CG979" s="3">
        <f>BO979</f>
        <v>45877</v>
      </c>
      <c r="CH979" s="4" t="str">
        <f>LEFT(BU979,(LEN(BU979)-2))</f>
        <v>11:30</v>
      </c>
      <c r="CI979" s="4" t="str">
        <f>LEFT(CH979)</f>
        <v>1</v>
      </c>
      <c r="CJ979" s="4" t="str" cm="1">
        <f t="array" ref="CJ979">_xlfn.IFS(CI979 = "1","13",CI979 = "2","14",CI979 = "3","15",CI979 = "4","16",CI979 &gt; 4,CI979)</f>
        <v>13</v>
      </c>
      <c r="CK979" s="4" t="str">
        <f>RIGHT(CH979,2)</f>
        <v>30</v>
      </c>
      <c r="CL979" s="5" t="str">
        <f>_xlfn.CONCAT(CJ979,":",CK979)</f>
        <v>13:30</v>
      </c>
      <c r="CM979" s="9">
        <f>CG979</f>
        <v>45877</v>
      </c>
      <c r="CN979" s="10">
        <f>CM979</f>
        <v>45877</v>
      </c>
      <c r="CO979" s="10">
        <f>CN979+TIME(CJ979,CK979,CK979)</f>
        <v>45877.562847222223</v>
      </c>
      <c r="CP979" s="10">
        <f>CO979+TIME(0,30,0)</f>
        <v>45877.583680555559</v>
      </c>
    </row>
    <row r="980" spans="1:94" x14ac:dyDescent="0.25">
      <c r="A980" s="7">
        <v>45884</v>
      </c>
      <c r="B980" s="8" t="s">
        <v>73</v>
      </c>
      <c r="C980" s="8" t="s">
        <v>107</v>
      </c>
      <c r="D980" s="8">
        <v>9504585</v>
      </c>
      <c r="E980" s="8" t="s">
        <v>75</v>
      </c>
      <c r="F980" s="8">
        <v>29947</v>
      </c>
      <c r="G980" s="8" t="s">
        <v>85</v>
      </c>
      <c r="H980" s="8" t="s">
        <v>77</v>
      </c>
      <c r="I980" s="8" t="s">
        <v>78</v>
      </c>
      <c r="J980" s="8" t="s">
        <v>79</v>
      </c>
      <c r="K980" s="8">
        <v>29940</v>
      </c>
      <c r="L980" s="8" t="s">
        <v>80</v>
      </c>
      <c r="M980" s="8" t="s">
        <v>81</v>
      </c>
      <c r="N980" s="8">
        <v>29941</v>
      </c>
      <c r="O980" s="8"/>
      <c r="P980" s="8" t="s">
        <v>82</v>
      </c>
      <c r="Q980" s="8"/>
      <c r="R980" s="8" t="s">
        <v>83</v>
      </c>
      <c r="S980" s="3">
        <f>A980</f>
        <v>45884</v>
      </c>
      <c r="T980" s="4" t="str">
        <f>LEFT(G980,(LEN(G980)-2))</f>
        <v>9:00</v>
      </c>
      <c r="U980" s="4" t="str">
        <f t="shared" si="105"/>
        <v>9</v>
      </c>
      <c r="V980" s="4" t="str" cm="1">
        <f t="array" ref="V980">_xlfn.IFS(U980 = "1","13",U980 = "2","14",U980 = "3","15",U980 = "4","16",U980 &gt; 4,U980)</f>
        <v>9</v>
      </c>
      <c r="W980" s="4" t="str">
        <f t="shared" si="106"/>
        <v>00</v>
      </c>
      <c r="X980" s="5" t="str">
        <f t="shared" si="107"/>
        <v>9:00</v>
      </c>
      <c r="Y980" s="9">
        <f t="shared" si="108"/>
        <v>45884</v>
      </c>
      <c r="Z980" s="10">
        <f t="shared" si="109"/>
        <v>45884</v>
      </c>
      <c r="AA980" s="10">
        <f t="shared" si="110"/>
        <v>45884.375</v>
      </c>
      <c r="AB980" s="10">
        <f t="shared" si="111"/>
        <v>45884.395833333336</v>
      </c>
      <c r="AC980" s="11">
        <f>AA980</f>
        <v>45884.375</v>
      </c>
      <c r="AD980" s="11">
        <f>AB980</f>
        <v>45884.395833333336</v>
      </c>
      <c r="AE980">
        <v>0</v>
      </c>
      <c r="AF980">
        <v>0</v>
      </c>
      <c r="AH980" t="str">
        <f>H980</f>
        <v>AVAILABLE</v>
      </c>
      <c r="AI980" t="str">
        <f>C980</f>
        <v>OakLawn103</v>
      </c>
      <c r="AJ980" t="str">
        <f>AH980</f>
        <v>AVAILABLE</v>
      </c>
      <c r="AM980" t="s">
        <v>39</v>
      </c>
      <c r="AS980" t="str">
        <f>B980</f>
        <v>Friday</v>
      </c>
      <c r="AV980" t="s">
        <v>41</v>
      </c>
      <c r="BO980" s="12">
        <v>45877</v>
      </c>
      <c r="BP980" s="13" t="s">
        <v>73</v>
      </c>
      <c r="BQ980" s="13" t="s">
        <v>74</v>
      </c>
      <c r="BR980" s="13">
        <v>9504580</v>
      </c>
      <c r="BS980" s="13" t="s">
        <v>75</v>
      </c>
      <c r="BT980" s="13">
        <v>29946</v>
      </c>
      <c r="BU980" s="13" t="s">
        <v>93</v>
      </c>
      <c r="BV980" s="13" t="s">
        <v>92</v>
      </c>
      <c r="BW980" s="13" t="s">
        <v>78</v>
      </c>
      <c r="BX980" s="13" t="s">
        <v>79</v>
      </c>
      <c r="BY980" s="13">
        <v>29940</v>
      </c>
      <c r="BZ980" s="13" t="s">
        <v>80</v>
      </c>
      <c r="CA980" s="13" t="s">
        <v>81</v>
      </c>
      <c r="CB980" s="13">
        <v>29941</v>
      </c>
      <c r="CC980" s="13"/>
      <c r="CD980" s="13" t="s">
        <v>82</v>
      </c>
      <c r="CE980" s="13"/>
      <c r="CF980" s="13" t="s">
        <v>83</v>
      </c>
      <c r="CG980" s="3">
        <f>BO980</f>
        <v>45877</v>
      </c>
      <c r="CH980" s="4" t="str">
        <f>LEFT(BU980,(LEN(BU980)-2))</f>
        <v>12:30</v>
      </c>
      <c r="CI980" s="4" t="str">
        <f>LEFT(CH980)</f>
        <v>1</v>
      </c>
      <c r="CJ980" s="4" t="str" cm="1">
        <f t="array" ref="CJ980">_xlfn.IFS(CI980 = "1","13",CI980 = "2","14",CI980 = "3","15",CI980 = "4","16",CI980 &gt; 4,CI980)</f>
        <v>13</v>
      </c>
      <c r="CK980" s="4" t="str">
        <f>RIGHT(CH980,2)</f>
        <v>30</v>
      </c>
      <c r="CL980" s="5" t="str">
        <f>_xlfn.CONCAT(CJ980,":",CK980)</f>
        <v>13:30</v>
      </c>
      <c r="CM980" s="9">
        <f>CG980</f>
        <v>45877</v>
      </c>
      <c r="CN980" s="10">
        <f>CM980</f>
        <v>45877</v>
      </c>
      <c r="CO980" s="10">
        <f>CN980+TIME(CJ980,CK980,CK980)</f>
        <v>45877.562847222223</v>
      </c>
      <c r="CP980" s="10">
        <f>CO980+TIME(0,30,0)</f>
        <v>45877.583680555559</v>
      </c>
    </row>
    <row r="981" spans="1:94" x14ac:dyDescent="0.25">
      <c r="A981" s="12">
        <v>45884</v>
      </c>
      <c r="B981" s="13" t="s">
        <v>73</v>
      </c>
      <c r="C981" s="13" t="s">
        <v>107</v>
      </c>
      <c r="D981" s="13">
        <v>9504585</v>
      </c>
      <c r="E981" s="13" t="s">
        <v>75</v>
      </c>
      <c r="F981" s="13">
        <v>29947</v>
      </c>
      <c r="G981" s="13" t="s">
        <v>86</v>
      </c>
      <c r="H981" s="13" t="s">
        <v>77</v>
      </c>
      <c r="I981" s="13" t="s">
        <v>78</v>
      </c>
      <c r="J981" s="13" t="s">
        <v>79</v>
      </c>
      <c r="K981" s="13">
        <v>29940</v>
      </c>
      <c r="L981" s="13" t="s">
        <v>80</v>
      </c>
      <c r="M981" s="13" t="s">
        <v>81</v>
      </c>
      <c r="N981" s="13">
        <v>29941</v>
      </c>
      <c r="O981" s="13"/>
      <c r="P981" s="13" t="s">
        <v>82</v>
      </c>
      <c r="Q981" s="13"/>
      <c r="R981" s="13" t="s">
        <v>83</v>
      </c>
      <c r="S981" s="3">
        <f>A981</f>
        <v>45884</v>
      </c>
      <c r="T981" s="4" t="str">
        <f>LEFT(G981,(LEN(G981)-2))</f>
        <v>9:30</v>
      </c>
      <c r="U981" s="4" t="str">
        <f t="shared" si="105"/>
        <v>9</v>
      </c>
      <c r="V981" s="4" t="str" cm="1">
        <f t="array" ref="V981">_xlfn.IFS(U981 = "1","13",U981 = "2","14",U981 = "3","15",U981 = "4","16",U981 &gt; 4,U981)</f>
        <v>9</v>
      </c>
      <c r="W981" s="4" t="str">
        <f t="shared" si="106"/>
        <v>30</v>
      </c>
      <c r="X981" s="5" t="str">
        <f t="shared" si="107"/>
        <v>9:30</v>
      </c>
      <c r="Y981" s="9">
        <f t="shared" si="108"/>
        <v>45884</v>
      </c>
      <c r="Z981" s="10">
        <f t="shared" si="109"/>
        <v>45884</v>
      </c>
      <c r="AA981" s="10">
        <f t="shared" si="110"/>
        <v>45884.396180555559</v>
      </c>
      <c r="AB981" s="10">
        <f t="shared" si="111"/>
        <v>45884.417013888895</v>
      </c>
      <c r="AC981" s="11">
        <f>AA981</f>
        <v>45884.396180555559</v>
      </c>
      <c r="AD981" s="11">
        <f>AB981</f>
        <v>45884.417013888895</v>
      </c>
      <c r="AE981">
        <v>0</v>
      </c>
      <c r="AF981">
        <v>0</v>
      </c>
      <c r="AH981" t="str">
        <f>H981</f>
        <v>AVAILABLE</v>
      </c>
      <c r="AI981" t="str">
        <f>C981</f>
        <v>OakLawn103</v>
      </c>
      <c r="AJ981" t="str">
        <f>AH981</f>
        <v>AVAILABLE</v>
      </c>
      <c r="AM981" t="s">
        <v>39</v>
      </c>
      <c r="AS981" t="str">
        <f>B981</f>
        <v>Friday</v>
      </c>
      <c r="AV981" t="s">
        <v>41</v>
      </c>
      <c r="BO981" s="12">
        <v>45877</v>
      </c>
      <c r="BP981" s="13" t="s">
        <v>73</v>
      </c>
      <c r="BQ981" s="13" t="s">
        <v>74</v>
      </c>
      <c r="BR981" s="13">
        <v>9504580</v>
      </c>
      <c r="BS981" s="13" t="s">
        <v>75</v>
      </c>
      <c r="BT981" s="13">
        <v>29946</v>
      </c>
      <c r="BU981" s="13" t="s">
        <v>95</v>
      </c>
      <c r="BV981" s="13" t="s">
        <v>96</v>
      </c>
      <c r="BW981" s="13" t="s">
        <v>78</v>
      </c>
      <c r="BX981" s="13" t="s">
        <v>79</v>
      </c>
      <c r="BY981" s="13">
        <v>29940</v>
      </c>
      <c r="BZ981" s="13" t="s">
        <v>80</v>
      </c>
      <c r="CA981" s="13" t="s">
        <v>81</v>
      </c>
      <c r="CB981" s="13">
        <v>29941</v>
      </c>
      <c r="CC981" s="13"/>
      <c r="CD981" s="13" t="s">
        <v>82</v>
      </c>
      <c r="CE981" s="13"/>
      <c r="CF981" s="13" t="s">
        <v>83</v>
      </c>
      <c r="CG981" s="3">
        <f>BO981</f>
        <v>45877</v>
      </c>
      <c r="CH981" s="4" t="str">
        <f>LEFT(BU981,(LEN(BU981)-2))</f>
        <v>1:30</v>
      </c>
      <c r="CI981" s="4" t="str">
        <f>LEFT(CH981)</f>
        <v>1</v>
      </c>
      <c r="CJ981" s="4" t="str" cm="1">
        <f t="array" ref="CJ981">_xlfn.IFS(CI981 = "1","13",CI981 = "2","14",CI981 = "3","15",CI981 = "4","16",CI981 &gt; 4,CI981)</f>
        <v>13</v>
      </c>
      <c r="CK981" s="4" t="str">
        <f>RIGHT(CH981,2)</f>
        <v>30</v>
      </c>
      <c r="CL981" s="5" t="str">
        <f>_xlfn.CONCAT(CJ981,":",CK981)</f>
        <v>13:30</v>
      </c>
      <c r="CM981" s="9">
        <f>CG981</f>
        <v>45877</v>
      </c>
      <c r="CN981" s="10">
        <f>CM981</f>
        <v>45877</v>
      </c>
      <c r="CO981" s="10">
        <f>CN981+TIME(CJ981,CK981,CK981)</f>
        <v>45877.562847222223</v>
      </c>
      <c r="CP981" s="10">
        <f>CO981+TIME(0,30,0)</f>
        <v>45877.583680555559</v>
      </c>
    </row>
    <row r="982" spans="1:94" x14ac:dyDescent="0.25">
      <c r="A982" s="7">
        <v>45884</v>
      </c>
      <c r="B982" s="8" t="s">
        <v>73</v>
      </c>
      <c r="C982" s="8" t="s">
        <v>107</v>
      </c>
      <c r="D982" s="8">
        <v>9504585</v>
      </c>
      <c r="E982" s="8" t="s">
        <v>75</v>
      </c>
      <c r="F982" s="8">
        <v>29947</v>
      </c>
      <c r="G982" s="8" t="s">
        <v>87</v>
      </c>
      <c r="H982" s="8" t="s">
        <v>77</v>
      </c>
      <c r="I982" s="8" t="s">
        <v>78</v>
      </c>
      <c r="J982" s="8" t="s">
        <v>79</v>
      </c>
      <c r="K982" s="8">
        <v>29940</v>
      </c>
      <c r="L982" s="8" t="s">
        <v>80</v>
      </c>
      <c r="M982" s="8" t="s">
        <v>81</v>
      </c>
      <c r="N982" s="8">
        <v>29941</v>
      </c>
      <c r="O982" s="8"/>
      <c r="P982" s="8" t="s">
        <v>82</v>
      </c>
      <c r="Q982" s="8"/>
      <c r="R982" s="8" t="s">
        <v>83</v>
      </c>
      <c r="S982" s="3">
        <f>A982</f>
        <v>45884</v>
      </c>
      <c r="T982" s="4" t="str">
        <f>LEFT(G982,(LEN(G982)-2))</f>
        <v>10:00</v>
      </c>
      <c r="U982" s="4" t="str">
        <f t="shared" si="105"/>
        <v>1</v>
      </c>
      <c r="V982" s="4" t="str" cm="1">
        <f t="array" ref="V982">_xlfn.IFS(U982 = "1","13",U982 = "2","14",U982 = "3","15",U982 = "4","16",U982 &gt; 4,U982)</f>
        <v>13</v>
      </c>
      <c r="W982" s="4" t="str">
        <f t="shared" si="106"/>
        <v>00</v>
      </c>
      <c r="X982" s="5" t="str">
        <f t="shared" si="107"/>
        <v>13:00</v>
      </c>
      <c r="Y982" s="9">
        <f t="shared" si="108"/>
        <v>45884</v>
      </c>
      <c r="Z982" s="10">
        <f t="shared" si="109"/>
        <v>45884</v>
      </c>
      <c r="AA982" s="10">
        <f t="shared" si="110"/>
        <v>45884.541666666664</v>
      </c>
      <c r="AB982" s="10">
        <f t="shared" si="111"/>
        <v>45884.5625</v>
      </c>
      <c r="AC982" s="11">
        <f>AA982</f>
        <v>45884.541666666664</v>
      </c>
      <c r="AD982" s="11">
        <f>AB982</f>
        <v>45884.5625</v>
      </c>
      <c r="AE982">
        <v>0</v>
      </c>
      <c r="AF982">
        <v>0</v>
      </c>
      <c r="AH982" t="str">
        <f>H982</f>
        <v>AVAILABLE</v>
      </c>
      <c r="AI982" t="str">
        <f>C982</f>
        <v>OakLawn103</v>
      </c>
      <c r="AJ982" t="str">
        <f>AH982</f>
        <v>AVAILABLE</v>
      </c>
      <c r="AM982" t="s">
        <v>39</v>
      </c>
      <c r="AS982" t="str">
        <f>B982</f>
        <v>Friday</v>
      </c>
      <c r="AV982" t="s">
        <v>41</v>
      </c>
      <c r="BO982" s="12">
        <v>45877</v>
      </c>
      <c r="BP982" s="13" t="s">
        <v>73</v>
      </c>
      <c r="BQ982" s="13" t="s">
        <v>107</v>
      </c>
      <c r="BR982" s="13">
        <v>9504585</v>
      </c>
      <c r="BS982" s="13" t="s">
        <v>75</v>
      </c>
      <c r="BT982" s="13">
        <v>29947</v>
      </c>
      <c r="BU982" s="13" t="s">
        <v>88</v>
      </c>
      <c r="BV982" s="13" t="s">
        <v>77</v>
      </c>
      <c r="BW982" s="13" t="s">
        <v>78</v>
      </c>
      <c r="BX982" s="13" t="s">
        <v>79</v>
      </c>
      <c r="BY982" s="13">
        <v>29940</v>
      </c>
      <c r="BZ982" s="13" t="s">
        <v>80</v>
      </c>
      <c r="CA982" s="13" t="s">
        <v>81</v>
      </c>
      <c r="CB982" s="13">
        <v>29941</v>
      </c>
      <c r="CC982" s="13"/>
      <c r="CD982" s="13" t="s">
        <v>82</v>
      </c>
      <c r="CE982" s="13"/>
      <c r="CF982" s="13" t="s">
        <v>83</v>
      </c>
      <c r="CG982" s="3">
        <f>BO982</f>
        <v>45877</v>
      </c>
      <c r="CH982" s="4" t="str">
        <f>LEFT(BU982,(LEN(BU982)-2))</f>
        <v>10:30</v>
      </c>
      <c r="CI982" s="4" t="str">
        <f>LEFT(CH982)</f>
        <v>1</v>
      </c>
      <c r="CJ982" s="4" t="str" cm="1">
        <f t="array" ref="CJ982">_xlfn.IFS(CI982 = "1","13",CI982 = "2","14",CI982 = "3","15",CI982 = "4","16",CI982 &gt; 4,CI982)</f>
        <v>13</v>
      </c>
      <c r="CK982" s="4" t="str">
        <f>RIGHT(CH982,2)</f>
        <v>30</v>
      </c>
      <c r="CL982" s="5" t="str">
        <f>_xlfn.CONCAT(CJ982,":",CK982)</f>
        <v>13:30</v>
      </c>
      <c r="CM982" s="9">
        <f>CG982</f>
        <v>45877</v>
      </c>
      <c r="CN982" s="10">
        <f>CM982</f>
        <v>45877</v>
      </c>
      <c r="CO982" s="10">
        <f>CN982+TIME(CJ982,CK982,CK982)</f>
        <v>45877.562847222223</v>
      </c>
      <c r="CP982" s="10">
        <f>CO982+TIME(0,30,0)</f>
        <v>45877.583680555559</v>
      </c>
    </row>
    <row r="983" spans="1:94" x14ac:dyDescent="0.25">
      <c r="A983" s="12">
        <v>45884</v>
      </c>
      <c r="B983" s="13" t="s">
        <v>73</v>
      </c>
      <c r="C983" s="13" t="s">
        <v>107</v>
      </c>
      <c r="D983" s="13">
        <v>9504585</v>
      </c>
      <c r="E983" s="13" t="s">
        <v>75</v>
      </c>
      <c r="F983" s="13">
        <v>29947</v>
      </c>
      <c r="G983" s="13" t="s">
        <v>88</v>
      </c>
      <c r="H983" s="13" t="s">
        <v>77</v>
      </c>
      <c r="I983" s="13" t="s">
        <v>78</v>
      </c>
      <c r="J983" s="13" t="s">
        <v>79</v>
      </c>
      <c r="K983" s="13">
        <v>29940</v>
      </c>
      <c r="L983" s="13" t="s">
        <v>80</v>
      </c>
      <c r="M983" s="13" t="s">
        <v>81</v>
      </c>
      <c r="N983" s="13">
        <v>29941</v>
      </c>
      <c r="O983" s="13"/>
      <c r="P983" s="13" t="s">
        <v>82</v>
      </c>
      <c r="Q983" s="13"/>
      <c r="R983" s="13" t="s">
        <v>83</v>
      </c>
      <c r="S983" s="3">
        <f>A983</f>
        <v>45884</v>
      </c>
      <c r="T983" s="4" t="str">
        <f>LEFT(G983,(LEN(G983)-2))</f>
        <v>10:30</v>
      </c>
      <c r="U983" s="4" t="str">
        <f t="shared" si="105"/>
        <v>1</v>
      </c>
      <c r="V983" s="4" t="str" cm="1">
        <f t="array" ref="V983">_xlfn.IFS(U983 = "1","13",U983 = "2","14",U983 = "3","15",U983 = "4","16",U983 &gt; 4,U983)</f>
        <v>13</v>
      </c>
      <c r="W983" s="4" t="str">
        <f t="shared" si="106"/>
        <v>30</v>
      </c>
      <c r="X983" s="5" t="str">
        <f t="shared" si="107"/>
        <v>13:30</v>
      </c>
      <c r="Y983" s="9">
        <f t="shared" si="108"/>
        <v>45884</v>
      </c>
      <c r="Z983" s="10">
        <f t="shared" si="109"/>
        <v>45884</v>
      </c>
      <c r="AA983" s="10">
        <f t="shared" si="110"/>
        <v>45884.562847222223</v>
      </c>
      <c r="AB983" s="10">
        <f t="shared" si="111"/>
        <v>45884.583680555559</v>
      </c>
      <c r="AC983" s="11">
        <f>AA983</f>
        <v>45884.562847222223</v>
      </c>
      <c r="AD983" s="11">
        <f>AB983</f>
        <v>45884.583680555559</v>
      </c>
      <c r="AE983">
        <v>0</v>
      </c>
      <c r="AF983">
        <v>0</v>
      </c>
      <c r="AH983" t="str">
        <f>H983</f>
        <v>AVAILABLE</v>
      </c>
      <c r="AI983" t="str">
        <f>C983</f>
        <v>OakLawn103</v>
      </c>
      <c r="AJ983" t="str">
        <f>AH983</f>
        <v>AVAILABLE</v>
      </c>
      <c r="AM983" t="s">
        <v>39</v>
      </c>
      <c r="AS983" t="str">
        <f>B983</f>
        <v>Friday</v>
      </c>
      <c r="AV983" t="s">
        <v>41</v>
      </c>
      <c r="BO983" s="12">
        <v>45877</v>
      </c>
      <c r="BP983" s="13" t="s">
        <v>73</v>
      </c>
      <c r="BQ983" s="13" t="s">
        <v>107</v>
      </c>
      <c r="BR983" s="13">
        <v>9504585</v>
      </c>
      <c r="BS983" s="13" t="s">
        <v>75</v>
      </c>
      <c r="BT983" s="13">
        <v>29947</v>
      </c>
      <c r="BU983" s="13" t="s">
        <v>90</v>
      </c>
      <c r="BV983" s="13" t="s">
        <v>77</v>
      </c>
      <c r="BW983" s="13" t="s">
        <v>78</v>
      </c>
      <c r="BX983" s="13" t="s">
        <v>79</v>
      </c>
      <c r="BY983" s="13">
        <v>29940</v>
      </c>
      <c r="BZ983" s="13" t="s">
        <v>80</v>
      </c>
      <c r="CA983" s="13" t="s">
        <v>81</v>
      </c>
      <c r="CB983" s="13">
        <v>29941</v>
      </c>
      <c r="CC983" s="13"/>
      <c r="CD983" s="13" t="s">
        <v>82</v>
      </c>
      <c r="CE983" s="13"/>
      <c r="CF983" s="13" t="s">
        <v>83</v>
      </c>
      <c r="CG983" s="3">
        <f>BO983</f>
        <v>45877</v>
      </c>
      <c r="CH983" s="4" t="str">
        <f>LEFT(BU983,(LEN(BU983)-2))</f>
        <v>11:30</v>
      </c>
      <c r="CI983" s="4" t="str">
        <f>LEFT(CH983)</f>
        <v>1</v>
      </c>
      <c r="CJ983" s="4" t="str" cm="1">
        <f t="array" ref="CJ983">_xlfn.IFS(CI983 = "1","13",CI983 = "2","14",CI983 = "3","15",CI983 = "4","16",CI983 &gt; 4,CI983)</f>
        <v>13</v>
      </c>
      <c r="CK983" s="4" t="str">
        <f>RIGHT(CH983,2)</f>
        <v>30</v>
      </c>
      <c r="CL983" s="5" t="str">
        <f>_xlfn.CONCAT(CJ983,":",CK983)</f>
        <v>13:30</v>
      </c>
      <c r="CM983" s="9">
        <f>CG983</f>
        <v>45877</v>
      </c>
      <c r="CN983" s="10">
        <f>CM983</f>
        <v>45877</v>
      </c>
      <c r="CO983" s="10">
        <f>CN983+TIME(CJ983,CK983,CK983)</f>
        <v>45877.562847222223</v>
      </c>
      <c r="CP983" s="10">
        <f>CO983+TIME(0,30,0)</f>
        <v>45877.583680555559</v>
      </c>
    </row>
    <row r="984" spans="1:94" x14ac:dyDescent="0.25">
      <c r="A984" s="7">
        <v>45884</v>
      </c>
      <c r="B984" s="8" t="s">
        <v>73</v>
      </c>
      <c r="C984" s="8" t="s">
        <v>107</v>
      </c>
      <c r="D984" s="8">
        <v>9504585</v>
      </c>
      <c r="E984" s="8" t="s">
        <v>75</v>
      </c>
      <c r="F984" s="8">
        <v>29947</v>
      </c>
      <c r="G984" s="8" t="s">
        <v>89</v>
      </c>
      <c r="H984" s="8" t="s">
        <v>77</v>
      </c>
      <c r="I984" s="8" t="s">
        <v>78</v>
      </c>
      <c r="J984" s="8" t="s">
        <v>79</v>
      </c>
      <c r="K984" s="8">
        <v>29940</v>
      </c>
      <c r="L984" s="8" t="s">
        <v>80</v>
      </c>
      <c r="M984" s="8" t="s">
        <v>81</v>
      </c>
      <c r="N984" s="8">
        <v>29941</v>
      </c>
      <c r="O984" s="8"/>
      <c r="P984" s="8" t="s">
        <v>82</v>
      </c>
      <c r="Q984" s="8"/>
      <c r="R984" s="8" t="s">
        <v>83</v>
      </c>
      <c r="S984" s="3">
        <f>A984</f>
        <v>45884</v>
      </c>
      <c r="T984" s="4" t="str">
        <f>LEFT(G984,(LEN(G984)-2))</f>
        <v>11:00</v>
      </c>
      <c r="U984" s="4" t="str">
        <f t="shared" si="105"/>
        <v>1</v>
      </c>
      <c r="V984" s="4" t="str" cm="1">
        <f t="array" ref="V984">_xlfn.IFS(U984 = "1","13",U984 = "2","14",U984 = "3","15",U984 = "4","16",U984 &gt; 4,U984)</f>
        <v>13</v>
      </c>
      <c r="W984" s="4" t="str">
        <f t="shared" si="106"/>
        <v>00</v>
      </c>
      <c r="X984" s="5" t="str">
        <f t="shared" si="107"/>
        <v>13:00</v>
      </c>
      <c r="Y984" s="9">
        <f t="shared" si="108"/>
        <v>45884</v>
      </c>
      <c r="Z984" s="10">
        <f t="shared" si="109"/>
        <v>45884</v>
      </c>
      <c r="AA984" s="10">
        <f t="shared" si="110"/>
        <v>45884.541666666664</v>
      </c>
      <c r="AB984" s="10">
        <f t="shared" si="111"/>
        <v>45884.5625</v>
      </c>
      <c r="AC984" s="11">
        <f>AA984</f>
        <v>45884.541666666664</v>
      </c>
      <c r="AD984" s="11">
        <f>AB984</f>
        <v>45884.5625</v>
      </c>
      <c r="AE984">
        <v>0</v>
      </c>
      <c r="AF984">
        <v>0</v>
      </c>
      <c r="AH984" t="str">
        <f>H984</f>
        <v>AVAILABLE</v>
      </c>
      <c r="AI984" t="str">
        <f>C984</f>
        <v>OakLawn103</v>
      </c>
      <c r="AJ984" t="str">
        <f>AH984</f>
        <v>AVAILABLE</v>
      </c>
      <c r="AM984" t="s">
        <v>39</v>
      </c>
      <c r="AS984" t="str">
        <f>B984</f>
        <v>Friday</v>
      </c>
      <c r="AV984" t="s">
        <v>41</v>
      </c>
      <c r="BO984" s="12">
        <v>45877</v>
      </c>
      <c r="BP984" s="13" t="s">
        <v>73</v>
      </c>
      <c r="BQ984" s="13" t="s">
        <v>107</v>
      </c>
      <c r="BR984" s="13">
        <v>9504585</v>
      </c>
      <c r="BS984" s="13" t="s">
        <v>75</v>
      </c>
      <c r="BT984" s="13">
        <v>29947</v>
      </c>
      <c r="BU984" s="13" t="s">
        <v>93</v>
      </c>
      <c r="BV984" s="13" t="s">
        <v>92</v>
      </c>
      <c r="BW984" s="13" t="s">
        <v>78</v>
      </c>
      <c r="BX984" s="13" t="s">
        <v>79</v>
      </c>
      <c r="BY984" s="13">
        <v>29940</v>
      </c>
      <c r="BZ984" s="13" t="s">
        <v>80</v>
      </c>
      <c r="CA984" s="13" t="s">
        <v>81</v>
      </c>
      <c r="CB984" s="13">
        <v>29941</v>
      </c>
      <c r="CC984" s="13"/>
      <c r="CD984" s="13" t="s">
        <v>82</v>
      </c>
      <c r="CE984" s="13"/>
      <c r="CF984" s="13" t="s">
        <v>83</v>
      </c>
      <c r="CG984" s="3">
        <f>BO984</f>
        <v>45877</v>
      </c>
      <c r="CH984" s="4" t="str">
        <f>LEFT(BU984,(LEN(BU984)-2))</f>
        <v>12:30</v>
      </c>
      <c r="CI984" s="4" t="str">
        <f>LEFT(CH984)</f>
        <v>1</v>
      </c>
      <c r="CJ984" s="4" t="str" cm="1">
        <f t="array" ref="CJ984">_xlfn.IFS(CI984 = "1","13",CI984 = "2","14",CI984 = "3","15",CI984 = "4","16",CI984 &gt; 4,CI984)</f>
        <v>13</v>
      </c>
      <c r="CK984" s="4" t="str">
        <f>RIGHT(CH984,2)</f>
        <v>30</v>
      </c>
      <c r="CL984" s="5" t="str">
        <f>_xlfn.CONCAT(CJ984,":",CK984)</f>
        <v>13:30</v>
      </c>
      <c r="CM984" s="9">
        <f>CG984</f>
        <v>45877</v>
      </c>
      <c r="CN984" s="10">
        <f>CM984</f>
        <v>45877</v>
      </c>
      <c r="CO984" s="10">
        <f>CN984+TIME(CJ984,CK984,CK984)</f>
        <v>45877.562847222223</v>
      </c>
      <c r="CP984" s="10">
        <f>CO984+TIME(0,30,0)</f>
        <v>45877.583680555559</v>
      </c>
    </row>
    <row r="985" spans="1:94" x14ac:dyDescent="0.25">
      <c r="A985" s="12">
        <v>45884</v>
      </c>
      <c r="B985" s="13" t="s">
        <v>73</v>
      </c>
      <c r="C985" s="13" t="s">
        <v>107</v>
      </c>
      <c r="D985" s="13">
        <v>9504585</v>
      </c>
      <c r="E985" s="13" t="s">
        <v>75</v>
      </c>
      <c r="F985" s="13">
        <v>29947</v>
      </c>
      <c r="G985" s="13" t="s">
        <v>90</v>
      </c>
      <c r="H985" s="13" t="s">
        <v>77</v>
      </c>
      <c r="I985" s="13" t="s">
        <v>78</v>
      </c>
      <c r="J985" s="13" t="s">
        <v>79</v>
      </c>
      <c r="K985" s="13">
        <v>29940</v>
      </c>
      <c r="L985" s="13" t="s">
        <v>80</v>
      </c>
      <c r="M985" s="13" t="s">
        <v>81</v>
      </c>
      <c r="N985" s="13">
        <v>29941</v>
      </c>
      <c r="O985" s="13"/>
      <c r="P985" s="13" t="s">
        <v>82</v>
      </c>
      <c r="Q985" s="13"/>
      <c r="R985" s="13" t="s">
        <v>83</v>
      </c>
      <c r="S985" s="3">
        <f>A985</f>
        <v>45884</v>
      </c>
      <c r="T985" s="4" t="str">
        <f>LEFT(G985,(LEN(G985)-2))</f>
        <v>11:30</v>
      </c>
      <c r="U985" s="4" t="str">
        <f t="shared" si="105"/>
        <v>1</v>
      </c>
      <c r="V985" s="4" t="str" cm="1">
        <f t="array" ref="V985">_xlfn.IFS(U985 = "1","13",U985 = "2","14",U985 = "3","15",U985 = "4","16",U985 &gt; 4,U985)</f>
        <v>13</v>
      </c>
      <c r="W985" s="4" t="str">
        <f t="shared" si="106"/>
        <v>30</v>
      </c>
      <c r="X985" s="5" t="str">
        <f t="shared" si="107"/>
        <v>13:30</v>
      </c>
      <c r="Y985" s="9">
        <f t="shared" si="108"/>
        <v>45884</v>
      </c>
      <c r="Z985" s="10">
        <f t="shared" si="109"/>
        <v>45884</v>
      </c>
      <c r="AA985" s="10">
        <f t="shared" si="110"/>
        <v>45884.562847222223</v>
      </c>
      <c r="AB985" s="10">
        <f t="shared" si="111"/>
        <v>45884.583680555559</v>
      </c>
      <c r="AC985" s="11">
        <f>AA985</f>
        <v>45884.562847222223</v>
      </c>
      <c r="AD985" s="11">
        <f>AB985</f>
        <v>45884.583680555559</v>
      </c>
      <c r="AE985">
        <v>0</v>
      </c>
      <c r="AF985">
        <v>0</v>
      </c>
      <c r="AH985" t="str">
        <f>H985</f>
        <v>AVAILABLE</v>
      </c>
      <c r="AI985" t="str">
        <f>C985</f>
        <v>OakLawn103</v>
      </c>
      <c r="AJ985" t="str">
        <f>AH985</f>
        <v>AVAILABLE</v>
      </c>
      <c r="AM985" t="s">
        <v>39</v>
      </c>
      <c r="AS985" t="str">
        <f>B985</f>
        <v>Friday</v>
      </c>
      <c r="AV985" t="s">
        <v>41</v>
      </c>
      <c r="BO985" s="12">
        <v>45877</v>
      </c>
      <c r="BP985" s="13" t="s">
        <v>73</v>
      </c>
      <c r="BQ985" s="13" t="s">
        <v>107</v>
      </c>
      <c r="BR985" s="13">
        <v>9504585</v>
      </c>
      <c r="BS985" s="13" t="s">
        <v>75</v>
      </c>
      <c r="BT985" s="13">
        <v>29947</v>
      </c>
      <c r="BU985" s="13" t="s">
        <v>95</v>
      </c>
      <c r="BV985" s="13" t="s">
        <v>77</v>
      </c>
      <c r="BW985" s="13" t="s">
        <v>78</v>
      </c>
      <c r="BX985" s="13" t="s">
        <v>79</v>
      </c>
      <c r="BY985" s="13">
        <v>29940</v>
      </c>
      <c r="BZ985" s="13" t="s">
        <v>80</v>
      </c>
      <c r="CA985" s="13" t="s">
        <v>81</v>
      </c>
      <c r="CB985" s="13">
        <v>29941</v>
      </c>
      <c r="CC985" s="13"/>
      <c r="CD985" s="13" t="s">
        <v>82</v>
      </c>
      <c r="CE985" s="13"/>
      <c r="CF985" s="13" t="s">
        <v>83</v>
      </c>
      <c r="CG985" s="3">
        <f>BO985</f>
        <v>45877</v>
      </c>
      <c r="CH985" s="4" t="str">
        <f>LEFT(BU985,(LEN(BU985)-2))</f>
        <v>1:30</v>
      </c>
      <c r="CI985" s="4" t="str">
        <f>LEFT(CH985)</f>
        <v>1</v>
      </c>
      <c r="CJ985" s="4" t="str" cm="1">
        <f t="array" ref="CJ985">_xlfn.IFS(CI985 = "1","13",CI985 = "2","14",CI985 = "3","15",CI985 = "4","16",CI985 &gt; 4,CI985)</f>
        <v>13</v>
      </c>
      <c r="CK985" s="4" t="str">
        <f>RIGHT(CH985,2)</f>
        <v>30</v>
      </c>
      <c r="CL985" s="5" t="str">
        <f>_xlfn.CONCAT(CJ985,":",CK985)</f>
        <v>13:30</v>
      </c>
      <c r="CM985" s="9">
        <f>CG985</f>
        <v>45877</v>
      </c>
      <c r="CN985" s="10">
        <f>CM985</f>
        <v>45877</v>
      </c>
      <c r="CO985" s="10">
        <f>CN985+TIME(CJ985,CK985,CK985)</f>
        <v>45877.562847222223</v>
      </c>
      <c r="CP985" s="10">
        <f>CO985+TIME(0,30,0)</f>
        <v>45877.583680555559</v>
      </c>
    </row>
    <row r="986" spans="1:94" x14ac:dyDescent="0.25">
      <c r="A986" s="7">
        <v>45884</v>
      </c>
      <c r="B986" s="8" t="s">
        <v>73</v>
      </c>
      <c r="C986" s="8" t="s">
        <v>107</v>
      </c>
      <c r="D986" s="8">
        <v>9504585</v>
      </c>
      <c r="E986" s="8" t="s">
        <v>75</v>
      </c>
      <c r="F986" s="8">
        <v>29947</v>
      </c>
      <c r="G986" s="8" t="s">
        <v>91</v>
      </c>
      <c r="H986" s="8" t="s">
        <v>92</v>
      </c>
      <c r="I986" s="8" t="s">
        <v>78</v>
      </c>
      <c r="J986" s="8" t="s">
        <v>79</v>
      </c>
      <c r="K986" s="8">
        <v>29940</v>
      </c>
      <c r="L986" s="8" t="s">
        <v>80</v>
      </c>
      <c r="M986" s="8" t="s">
        <v>81</v>
      </c>
      <c r="N986" s="8">
        <v>29941</v>
      </c>
      <c r="O986" s="8"/>
      <c r="P986" s="8" t="s">
        <v>82</v>
      </c>
      <c r="Q986" s="8"/>
      <c r="R986" s="8" t="s">
        <v>83</v>
      </c>
      <c r="S986" s="3">
        <f>A986</f>
        <v>45884</v>
      </c>
      <c r="T986" s="4" t="str">
        <f>LEFT(G986,(LEN(G986)-2))</f>
        <v>12:00</v>
      </c>
      <c r="U986" s="4" t="str">
        <f t="shared" si="105"/>
        <v>1</v>
      </c>
      <c r="V986" s="4" t="str" cm="1">
        <f t="array" ref="V986">_xlfn.IFS(U986 = "1","13",U986 = "2","14",U986 = "3","15",U986 = "4","16",U986 &gt; 4,U986)</f>
        <v>13</v>
      </c>
      <c r="W986" s="4" t="str">
        <f t="shared" si="106"/>
        <v>00</v>
      </c>
      <c r="X986" s="5" t="str">
        <f t="shared" si="107"/>
        <v>13:00</v>
      </c>
      <c r="Y986" s="9">
        <f t="shared" si="108"/>
        <v>45884</v>
      </c>
      <c r="Z986" s="10">
        <f t="shared" si="109"/>
        <v>45884</v>
      </c>
      <c r="AA986" s="10">
        <f t="shared" si="110"/>
        <v>45884.541666666664</v>
      </c>
      <c r="AB986" s="10">
        <f t="shared" si="111"/>
        <v>45884.5625</v>
      </c>
      <c r="AC986" s="11">
        <f>AA986</f>
        <v>45884.541666666664</v>
      </c>
      <c r="AD986" s="11">
        <f>AB986</f>
        <v>45884.5625</v>
      </c>
      <c r="AE986">
        <v>0</v>
      </c>
      <c r="AF986">
        <v>0</v>
      </c>
      <c r="AH986" t="str">
        <f>H986</f>
        <v>TCT LUNCH 12:15- 12:45</v>
      </c>
      <c r="AI986" t="str">
        <f>C986</f>
        <v>OakLawn103</v>
      </c>
      <c r="AJ986" t="str">
        <f>AH986</f>
        <v>TCT LUNCH 12:15- 12:45</v>
      </c>
      <c r="AM986" t="s">
        <v>39</v>
      </c>
      <c r="AS986" t="str">
        <f>B986</f>
        <v>Friday</v>
      </c>
      <c r="AV986" t="s">
        <v>41</v>
      </c>
      <c r="BO986" s="12">
        <v>45877</v>
      </c>
      <c r="BP986" s="13" t="s">
        <v>73</v>
      </c>
      <c r="BQ986" s="13" t="s">
        <v>109</v>
      </c>
      <c r="BR986" s="13">
        <v>9504589</v>
      </c>
      <c r="BS986" s="13" t="s">
        <v>75</v>
      </c>
      <c r="BT986" s="13">
        <v>29948</v>
      </c>
      <c r="BU986" s="13" t="s">
        <v>88</v>
      </c>
      <c r="BV986" s="13" t="s">
        <v>77</v>
      </c>
      <c r="BW986" s="13" t="s">
        <v>78</v>
      </c>
      <c r="BX986" s="13" t="s">
        <v>79</v>
      </c>
      <c r="BY986" s="13">
        <v>29940</v>
      </c>
      <c r="BZ986" s="13" t="s">
        <v>80</v>
      </c>
      <c r="CA986" s="13" t="s">
        <v>81</v>
      </c>
      <c r="CB986" s="13">
        <v>29941</v>
      </c>
      <c r="CC986" s="13"/>
      <c r="CD986" s="13" t="s">
        <v>82</v>
      </c>
      <c r="CE986" s="13"/>
      <c r="CF986" s="13" t="s">
        <v>83</v>
      </c>
      <c r="CG986" s="3">
        <f>BO986</f>
        <v>45877</v>
      </c>
      <c r="CH986" s="4" t="str">
        <f>LEFT(BU986,(LEN(BU986)-2))</f>
        <v>10:30</v>
      </c>
      <c r="CI986" s="4" t="str">
        <f>LEFT(CH986)</f>
        <v>1</v>
      </c>
      <c r="CJ986" s="4" t="str" cm="1">
        <f t="array" ref="CJ986">_xlfn.IFS(CI986 = "1","13",CI986 = "2","14",CI986 = "3","15",CI986 = "4","16",CI986 &gt; 4,CI986)</f>
        <v>13</v>
      </c>
      <c r="CK986" s="4" t="str">
        <f>RIGHT(CH986,2)</f>
        <v>30</v>
      </c>
      <c r="CL986" s="5" t="str">
        <f>_xlfn.CONCAT(CJ986,":",CK986)</f>
        <v>13:30</v>
      </c>
      <c r="CM986" s="9">
        <f>CG986</f>
        <v>45877</v>
      </c>
      <c r="CN986" s="10">
        <f>CM986</f>
        <v>45877</v>
      </c>
      <c r="CO986" s="10">
        <f>CN986+TIME(CJ986,CK986,CK986)</f>
        <v>45877.562847222223</v>
      </c>
      <c r="CP986" s="10">
        <f>CO986+TIME(0,30,0)</f>
        <v>45877.583680555559</v>
      </c>
    </row>
    <row r="987" spans="1:94" x14ac:dyDescent="0.25">
      <c r="A987" s="12">
        <v>45884</v>
      </c>
      <c r="B987" s="13" t="s">
        <v>73</v>
      </c>
      <c r="C987" s="13" t="s">
        <v>107</v>
      </c>
      <c r="D987" s="13">
        <v>9504585</v>
      </c>
      <c r="E987" s="13" t="s">
        <v>75</v>
      </c>
      <c r="F987" s="13">
        <v>29947</v>
      </c>
      <c r="G987" s="13" t="s">
        <v>93</v>
      </c>
      <c r="H987" s="13" t="s">
        <v>92</v>
      </c>
      <c r="I987" s="13" t="s">
        <v>78</v>
      </c>
      <c r="J987" s="13" t="s">
        <v>79</v>
      </c>
      <c r="K987" s="13">
        <v>29940</v>
      </c>
      <c r="L987" s="13" t="s">
        <v>80</v>
      </c>
      <c r="M987" s="13" t="s">
        <v>81</v>
      </c>
      <c r="N987" s="13">
        <v>29941</v>
      </c>
      <c r="O987" s="13"/>
      <c r="P987" s="13" t="s">
        <v>82</v>
      </c>
      <c r="Q987" s="13"/>
      <c r="R987" s="13" t="s">
        <v>83</v>
      </c>
      <c r="S987" s="3">
        <f>A987</f>
        <v>45884</v>
      </c>
      <c r="T987" s="4" t="str">
        <f>LEFT(G987,(LEN(G987)-2))</f>
        <v>12:30</v>
      </c>
      <c r="U987" s="4" t="str">
        <f t="shared" si="105"/>
        <v>1</v>
      </c>
      <c r="V987" s="4" t="str" cm="1">
        <f t="array" ref="V987">_xlfn.IFS(U987 = "1","13",U987 = "2","14",U987 = "3","15",U987 = "4","16",U987 &gt; 4,U987)</f>
        <v>13</v>
      </c>
      <c r="W987" s="4" t="str">
        <f t="shared" si="106"/>
        <v>30</v>
      </c>
      <c r="X987" s="5" t="str">
        <f t="shared" si="107"/>
        <v>13:30</v>
      </c>
      <c r="Y987" s="9">
        <f t="shared" si="108"/>
        <v>45884</v>
      </c>
      <c r="Z987" s="10">
        <f t="shared" si="109"/>
        <v>45884</v>
      </c>
      <c r="AA987" s="10">
        <f t="shared" si="110"/>
        <v>45884.562847222223</v>
      </c>
      <c r="AB987" s="10">
        <f t="shared" si="111"/>
        <v>45884.583680555559</v>
      </c>
      <c r="AC987" s="11">
        <f>AA987</f>
        <v>45884.562847222223</v>
      </c>
      <c r="AD987" s="11">
        <f>AB987</f>
        <v>45884.583680555559</v>
      </c>
      <c r="AE987">
        <v>0</v>
      </c>
      <c r="AF987">
        <v>0</v>
      </c>
      <c r="AH987" t="str">
        <f>H987</f>
        <v>TCT LUNCH 12:15- 12:45</v>
      </c>
      <c r="AI987" t="str">
        <f>C987</f>
        <v>OakLawn103</v>
      </c>
      <c r="AJ987" t="str">
        <f>AH987</f>
        <v>TCT LUNCH 12:15- 12:45</v>
      </c>
      <c r="AM987" t="s">
        <v>39</v>
      </c>
      <c r="AS987" t="str">
        <f>B987</f>
        <v>Friday</v>
      </c>
      <c r="AV987" t="s">
        <v>41</v>
      </c>
      <c r="BO987" s="12">
        <v>45877</v>
      </c>
      <c r="BP987" s="13" t="s">
        <v>73</v>
      </c>
      <c r="BQ987" s="13" t="s">
        <v>109</v>
      </c>
      <c r="BR987" s="13">
        <v>9504589</v>
      </c>
      <c r="BS987" s="13" t="s">
        <v>75</v>
      </c>
      <c r="BT987" s="13">
        <v>29948</v>
      </c>
      <c r="BU987" s="13" t="s">
        <v>90</v>
      </c>
      <c r="BV987" s="13" t="s">
        <v>77</v>
      </c>
      <c r="BW987" s="13" t="s">
        <v>78</v>
      </c>
      <c r="BX987" s="13" t="s">
        <v>79</v>
      </c>
      <c r="BY987" s="13">
        <v>29940</v>
      </c>
      <c r="BZ987" s="13" t="s">
        <v>80</v>
      </c>
      <c r="CA987" s="13" t="s">
        <v>81</v>
      </c>
      <c r="CB987" s="13">
        <v>29941</v>
      </c>
      <c r="CC987" s="13"/>
      <c r="CD987" s="13" t="s">
        <v>82</v>
      </c>
      <c r="CE987" s="13"/>
      <c r="CF987" s="13" t="s">
        <v>83</v>
      </c>
      <c r="CG987" s="3">
        <f>BO987</f>
        <v>45877</v>
      </c>
      <c r="CH987" s="4" t="str">
        <f>LEFT(BU987,(LEN(BU987)-2))</f>
        <v>11:30</v>
      </c>
      <c r="CI987" s="4" t="str">
        <f>LEFT(CH987)</f>
        <v>1</v>
      </c>
      <c r="CJ987" s="4" t="str" cm="1">
        <f t="array" ref="CJ987">_xlfn.IFS(CI987 = "1","13",CI987 = "2","14",CI987 = "3","15",CI987 = "4","16",CI987 &gt; 4,CI987)</f>
        <v>13</v>
      </c>
      <c r="CK987" s="4" t="str">
        <f>RIGHT(CH987,2)</f>
        <v>30</v>
      </c>
      <c r="CL987" s="5" t="str">
        <f>_xlfn.CONCAT(CJ987,":",CK987)</f>
        <v>13:30</v>
      </c>
      <c r="CM987" s="9">
        <f>CG987</f>
        <v>45877</v>
      </c>
      <c r="CN987" s="10">
        <f>CM987</f>
        <v>45877</v>
      </c>
      <c r="CO987" s="10">
        <f>CN987+TIME(CJ987,CK987,CK987)</f>
        <v>45877.562847222223</v>
      </c>
      <c r="CP987" s="10">
        <f>CO987+TIME(0,30,0)</f>
        <v>45877.583680555559</v>
      </c>
    </row>
    <row r="988" spans="1:94" x14ac:dyDescent="0.25">
      <c r="A988" s="7">
        <v>45884</v>
      </c>
      <c r="B988" s="8" t="s">
        <v>73</v>
      </c>
      <c r="C988" s="8" t="s">
        <v>107</v>
      </c>
      <c r="D988" s="8">
        <v>9504585</v>
      </c>
      <c r="E988" s="8" t="s">
        <v>75</v>
      </c>
      <c r="F988" s="8">
        <v>29947</v>
      </c>
      <c r="G988" s="8" t="s">
        <v>94</v>
      </c>
      <c r="H988" s="8" t="s">
        <v>77</v>
      </c>
      <c r="I988" s="8" t="s">
        <v>78</v>
      </c>
      <c r="J988" s="8" t="s">
        <v>79</v>
      </c>
      <c r="K988" s="8">
        <v>29940</v>
      </c>
      <c r="L988" s="8" t="s">
        <v>80</v>
      </c>
      <c r="M988" s="8" t="s">
        <v>81</v>
      </c>
      <c r="N988" s="8">
        <v>29941</v>
      </c>
      <c r="O988" s="8"/>
      <c r="P988" s="8" t="s">
        <v>82</v>
      </c>
      <c r="Q988" s="8"/>
      <c r="R988" s="8" t="s">
        <v>83</v>
      </c>
      <c r="S988" s="3">
        <f>A988</f>
        <v>45884</v>
      </c>
      <c r="T988" s="4" t="str">
        <f>LEFT(G988,(LEN(G988)-2))</f>
        <v>1:00</v>
      </c>
      <c r="U988" s="4" t="str">
        <f t="shared" si="105"/>
        <v>1</v>
      </c>
      <c r="V988" s="4" t="str" cm="1">
        <f t="array" ref="V988">_xlfn.IFS(U988 = "1","13",U988 = "2","14",U988 = "3","15",U988 = "4","16",U988 &gt; 4,U988)</f>
        <v>13</v>
      </c>
      <c r="W988" s="4" t="str">
        <f t="shared" si="106"/>
        <v>00</v>
      </c>
      <c r="X988" s="5" t="str">
        <f t="shared" si="107"/>
        <v>13:00</v>
      </c>
      <c r="Y988" s="9">
        <f t="shared" si="108"/>
        <v>45884</v>
      </c>
      <c r="Z988" s="10">
        <f t="shared" si="109"/>
        <v>45884</v>
      </c>
      <c r="AA988" s="10">
        <f t="shared" si="110"/>
        <v>45884.541666666664</v>
      </c>
      <c r="AB988" s="10">
        <f t="shared" si="111"/>
        <v>45884.5625</v>
      </c>
      <c r="AC988" s="11">
        <f>AA988</f>
        <v>45884.541666666664</v>
      </c>
      <c r="AD988" s="11">
        <f>AB988</f>
        <v>45884.5625</v>
      </c>
      <c r="AE988">
        <v>0</v>
      </c>
      <c r="AF988">
        <v>0</v>
      </c>
      <c r="AH988" t="str">
        <f>H988</f>
        <v>AVAILABLE</v>
      </c>
      <c r="AI988" t="str">
        <f>C988</f>
        <v>OakLawn103</v>
      </c>
      <c r="AJ988" t="str">
        <f>AH988</f>
        <v>AVAILABLE</v>
      </c>
      <c r="AM988" t="s">
        <v>39</v>
      </c>
      <c r="AS988" t="str">
        <f>B988</f>
        <v>Friday</v>
      </c>
      <c r="AV988" t="s">
        <v>41</v>
      </c>
      <c r="BO988" s="12">
        <v>45877</v>
      </c>
      <c r="BP988" s="13" t="s">
        <v>73</v>
      </c>
      <c r="BQ988" s="13" t="s">
        <v>109</v>
      </c>
      <c r="BR988" s="13">
        <v>9504589</v>
      </c>
      <c r="BS988" s="13" t="s">
        <v>75</v>
      </c>
      <c r="BT988" s="13">
        <v>29948</v>
      </c>
      <c r="BU988" s="13" t="s">
        <v>93</v>
      </c>
      <c r="BV988" s="13" t="s">
        <v>92</v>
      </c>
      <c r="BW988" s="13" t="s">
        <v>78</v>
      </c>
      <c r="BX988" s="13" t="s">
        <v>79</v>
      </c>
      <c r="BY988" s="13">
        <v>29940</v>
      </c>
      <c r="BZ988" s="13" t="s">
        <v>80</v>
      </c>
      <c r="CA988" s="13" t="s">
        <v>81</v>
      </c>
      <c r="CB988" s="13">
        <v>29941</v>
      </c>
      <c r="CC988" s="13"/>
      <c r="CD988" s="13" t="s">
        <v>82</v>
      </c>
      <c r="CE988" s="13"/>
      <c r="CF988" s="13" t="s">
        <v>83</v>
      </c>
      <c r="CG988" s="3">
        <f>BO988</f>
        <v>45877</v>
      </c>
      <c r="CH988" s="4" t="str">
        <f>LEFT(BU988,(LEN(BU988)-2))</f>
        <v>12:30</v>
      </c>
      <c r="CI988" s="4" t="str">
        <f>LEFT(CH988)</f>
        <v>1</v>
      </c>
      <c r="CJ988" s="4" t="str" cm="1">
        <f t="array" ref="CJ988">_xlfn.IFS(CI988 = "1","13",CI988 = "2","14",CI988 = "3","15",CI988 = "4","16",CI988 &gt; 4,CI988)</f>
        <v>13</v>
      </c>
      <c r="CK988" s="4" t="str">
        <f>RIGHT(CH988,2)</f>
        <v>30</v>
      </c>
      <c r="CL988" s="5" t="str">
        <f>_xlfn.CONCAT(CJ988,":",CK988)</f>
        <v>13:30</v>
      </c>
      <c r="CM988" s="9">
        <f>CG988</f>
        <v>45877</v>
      </c>
      <c r="CN988" s="10">
        <f>CM988</f>
        <v>45877</v>
      </c>
      <c r="CO988" s="10">
        <f>CN988+TIME(CJ988,CK988,CK988)</f>
        <v>45877.562847222223</v>
      </c>
      <c r="CP988" s="10">
        <f>CO988+TIME(0,30,0)</f>
        <v>45877.583680555559</v>
      </c>
    </row>
    <row r="989" spans="1:94" x14ac:dyDescent="0.25">
      <c r="A989" s="12">
        <v>45884</v>
      </c>
      <c r="B989" s="13" t="s">
        <v>73</v>
      </c>
      <c r="C989" s="13" t="s">
        <v>107</v>
      </c>
      <c r="D989" s="13">
        <v>9504585</v>
      </c>
      <c r="E989" s="13" t="s">
        <v>75</v>
      </c>
      <c r="F989" s="13">
        <v>29947</v>
      </c>
      <c r="G989" s="13" t="s">
        <v>95</v>
      </c>
      <c r="H989" s="13" t="s">
        <v>77</v>
      </c>
      <c r="I989" s="13" t="s">
        <v>78</v>
      </c>
      <c r="J989" s="13" t="s">
        <v>79</v>
      </c>
      <c r="K989" s="13">
        <v>29940</v>
      </c>
      <c r="L989" s="13" t="s">
        <v>80</v>
      </c>
      <c r="M989" s="13" t="s">
        <v>81</v>
      </c>
      <c r="N989" s="13">
        <v>29941</v>
      </c>
      <c r="O989" s="13"/>
      <c r="P989" s="13" t="s">
        <v>82</v>
      </c>
      <c r="Q989" s="13"/>
      <c r="R989" s="13" t="s">
        <v>83</v>
      </c>
      <c r="S989" s="3">
        <f>A989</f>
        <v>45884</v>
      </c>
      <c r="T989" s="4" t="str">
        <f>LEFT(G989,(LEN(G989)-2))</f>
        <v>1:30</v>
      </c>
      <c r="U989" s="4" t="str">
        <f t="shared" si="105"/>
        <v>1</v>
      </c>
      <c r="V989" s="4" t="str" cm="1">
        <f t="array" ref="V989">_xlfn.IFS(U989 = "1","13",U989 = "2","14",U989 = "3","15",U989 = "4","16",U989 &gt; 4,U989)</f>
        <v>13</v>
      </c>
      <c r="W989" s="4" t="str">
        <f t="shared" si="106"/>
        <v>30</v>
      </c>
      <c r="X989" s="5" t="str">
        <f t="shared" si="107"/>
        <v>13:30</v>
      </c>
      <c r="Y989" s="9">
        <f t="shared" si="108"/>
        <v>45884</v>
      </c>
      <c r="Z989" s="10">
        <f t="shared" si="109"/>
        <v>45884</v>
      </c>
      <c r="AA989" s="10">
        <f t="shared" si="110"/>
        <v>45884.562847222223</v>
      </c>
      <c r="AB989" s="10">
        <f t="shared" si="111"/>
        <v>45884.583680555559</v>
      </c>
      <c r="AC989" s="11">
        <f>AA989</f>
        <v>45884.562847222223</v>
      </c>
      <c r="AD989" s="11">
        <f>AB989</f>
        <v>45884.583680555559</v>
      </c>
      <c r="AE989">
        <v>0</v>
      </c>
      <c r="AF989">
        <v>0</v>
      </c>
      <c r="AH989" t="str">
        <f>H989</f>
        <v>AVAILABLE</v>
      </c>
      <c r="AI989" t="str">
        <f>C989</f>
        <v>OakLawn103</v>
      </c>
      <c r="AJ989" t="str">
        <f>AH989</f>
        <v>AVAILABLE</v>
      </c>
      <c r="AM989" t="s">
        <v>39</v>
      </c>
      <c r="AS989" t="str">
        <f>B989</f>
        <v>Friday</v>
      </c>
      <c r="AV989" t="s">
        <v>41</v>
      </c>
      <c r="BO989" s="12">
        <v>45877</v>
      </c>
      <c r="BP989" s="13" t="s">
        <v>73</v>
      </c>
      <c r="BQ989" s="13" t="s">
        <v>109</v>
      </c>
      <c r="BR989" s="13">
        <v>9504589</v>
      </c>
      <c r="BS989" s="13" t="s">
        <v>75</v>
      </c>
      <c r="BT989" s="13">
        <v>29948</v>
      </c>
      <c r="BU989" s="13" t="s">
        <v>95</v>
      </c>
      <c r="BV989" s="13" t="s">
        <v>111</v>
      </c>
      <c r="BW989" s="13" t="s">
        <v>78</v>
      </c>
      <c r="BX989" s="13" t="s">
        <v>79</v>
      </c>
      <c r="BY989" s="13">
        <v>29940</v>
      </c>
      <c r="BZ989" s="13" t="s">
        <v>80</v>
      </c>
      <c r="CA989" s="13" t="s">
        <v>81</v>
      </c>
      <c r="CB989" s="13">
        <v>29941</v>
      </c>
      <c r="CC989" s="13"/>
      <c r="CD989" s="13" t="s">
        <v>82</v>
      </c>
      <c r="CE989" s="13"/>
      <c r="CF989" s="13" t="s">
        <v>83</v>
      </c>
      <c r="CG989" s="3">
        <f>BO989</f>
        <v>45877</v>
      </c>
      <c r="CH989" s="4" t="str">
        <f>LEFT(BU989,(LEN(BU989)-2))</f>
        <v>1:30</v>
      </c>
      <c r="CI989" s="4" t="str">
        <f>LEFT(CH989)</f>
        <v>1</v>
      </c>
      <c r="CJ989" s="4" t="str" cm="1">
        <f t="array" ref="CJ989">_xlfn.IFS(CI989 = "1","13",CI989 = "2","14",CI989 = "3","15",CI989 = "4","16",CI989 &gt; 4,CI989)</f>
        <v>13</v>
      </c>
      <c r="CK989" s="4" t="str">
        <f>RIGHT(CH989,2)</f>
        <v>30</v>
      </c>
      <c r="CL989" s="5" t="str">
        <f>_xlfn.CONCAT(CJ989,":",CK989)</f>
        <v>13:30</v>
      </c>
      <c r="CM989" s="9">
        <f>CG989</f>
        <v>45877</v>
      </c>
      <c r="CN989" s="10">
        <f>CM989</f>
        <v>45877</v>
      </c>
      <c r="CO989" s="10">
        <f>CN989+TIME(CJ989,CK989,CK989)</f>
        <v>45877.562847222223</v>
      </c>
      <c r="CP989" s="10">
        <f>CO989+TIME(0,30,0)</f>
        <v>45877.583680555559</v>
      </c>
    </row>
    <row r="990" spans="1:94" ht="15.75" x14ac:dyDescent="0.25">
      <c r="A990" s="7">
        <v>45884</v>
      </c>
      <c r="B990" s="8" t="s">
        <v>73</v>
      </c>
      <c r="C990" s="8" t="s">
        <v>107</v>
      </c>
      <c r="D990" s="8">
        <v>9504585</v>
      </c>
      <c r="E990" s="8" t="s">
        <v>75</v>
      </c>
      <c r="F990" s="8">
        <v>29947</v>
      </c>
      <c r="G990" s="8" t="s">
        <v>97</v>
      </c>
      <c r="H990" s="8" t="s">
        <v>77</v>
      </c>
      <c r="I990" s="8" t="s">
        <v>78</v>
      </c>
      <c r="J990" s="8" t="s">
        <v>79</v>
      </c>
      <c r="K990" s="8">
        <v>29940</v>
      </c>
      <c r="L990" s="8" t="s">
        <v>80</v>
      </c>
      <c r="M990" s="8" t="s">
        <v>81</v>
      </c>
      <c r="N990" s="8">
        <v>29941</v>
      </c>
      <c r="O990" s="8"/>
      <c r="P990" s="8" t="s">
        <v>82</v>
      </c>
      <c r="Q990" s="8"/>
      <c r="R990" s="8" t="s">
        <v>83</v>
      </c>
      <c r="S990" s="3">
        <f>A990</f>
        <v>45884</v>
      </c>
      <c r="T990" s="4" t="str">
        <f>LEFT(G990,(LEN(G990)-2))</f>
        <v>2:00</v>
      </c>
      <c r="U990" s="4" t="str">
        <f t="shared" si="105"/>
        <v>2</v>
      </c>
      <c r="V990" s="4" t="str" cm="1">
        <f t="array" ref="V990">_xlfn.IFS(U990 = "1","13",U990 = "2","14",U990 = "3","15",U990 = "4","16",U990 &gt; 4,U990)</f>
        <v>14</v>
      </c>
      <c r="W990" s="4" t="str">
        <f t="shared" si="106"/>
        <v>00</v>
      </c>
      <c r="X990" s="5" t="str">
        <f t="shared" si="107"/>
        <v>14:00</v>
      </c>
      <c r="Y990" s="9">
        <f t="shared" si="108"/>
        <v>45884</v>
      </c>
      <c r="Z990" s="10">
        <f t="shared" si="109"/>
        <v>45884</v>
      </c>
      <c r="AA990" s="10">
        <f t="shared" si="110"/>
        <v>45884.583333333336</v>
      </c>
      <c r="AB990" s="10">
        <f t="shared" si="111"/>
        <v>45884.604166666672</v>
      </c>
      <c r="AC990" s="11">
        <f>AA990</f>
        <v>45884.583333333336</v>
      </c>
      <c r="AD990" s="11">
        <f>AB990</f>
        <v>45884.604166666672</v>
      </c>
      <c r="AE990">
        <v>0</v>
      </c>
      <c r="AF990">
        <v>0</v>
      </c>
      <c r="AH990" t="str">
        <f>H990</f>
        <v>AVAILABLE</v>
      </c>
      <c r="AI990" t="str">
        <f>C990</f>
        <v>OakLawn103</v>
      </c>
      <c r="AJ990" t="str">
        <f>AH990</f>
        <v>AVAILABLE</v>
      </c>
      <c r="AM990" t="s">
        <v>39</v>
      </c>
      <c r="AS990" t="str">
        <f>B990</f>
        <v>Friday</v>
      </c>
      <c r="AV990" t="s">
        <v>41</v>
      </c>
      <c r="BO990" s="16">
        <v>45877</v>
      </c>
      <c r="BP990" s="17" t="s">
        <v>73</v>
      </c>
      <c r="BQ990" s="17" t="s">
        <v>115</v>
      </c>
      <c r="BR990" s="17">
        <v>9504574</v>
      </c>
      <c r="BS990" s="17" t="s">
        <v>75</v>
      </c>
      <c r="BT990" s="17">
        <v>29944</v>
      </c>
      <c r="BU990" s="17" t="s">
        <v>88</v>
      </c>
      <c r="BV990" s="17" t="s">
        <v>77</v>
      </c>
      <c r="BW990" s="17" t="s">
        <v>78</v>
      </c>
      <c r="BX990" s="17" t="s">
        <v>79</v>
      </c>
      <c r="BY990" s="17">
        <v>29940</v>
      </c>
      <c r="BZ990" s="17" t="s">
        <v>80</v>
      </c>
      <c r="CA990" s="17" t="s">
        <v>81</v>
      </c>
      <c r="CB990" s="17">
        <v>29941</v>
      </c>
      <c r="CC990" s="17"/>
      <c r="CD990" s="17" t="s">
        <v>82</v>
      </c>
      <c r="CE990" s="17"/>
      <c r="CF990" s="17" t="s">
        <v>83</v>
      </c>
      <c r="CG990" s="3">
        <f>BO990</f>
        <v>45877</v>
      </c>
      <c r="CH990" s="4" t="str">
        <f>LEFT(BU990,(LEN(BU990)-2))</f>
        <v>10:30</v>
      </c>
      <c r="CI990" s="4" t="str">
        <f>LEFT(CH990)</f>
        <v>1</v>
      </c>
      <c r="CJ990" s="4" t="str" cm="1">
        <f t="array" ref="CJ990">_xlfn.IFS(CI990 = "1","13",CI990 = "2","14",CI990 = "3","15",CI990 = "4","16",CI990 &gt; 4,CI990)</f>
        <v>13</v>
      </c>
      <c r="CK990" s="4" t="str">
        <f>RIGHT(CH990,2)</f>
        <v>30</v>
      </c>
      <c r="CL990" s="5" t="str">
        <f>_xlfn.CONCAT(CJ990,":",CK990)</f>
        <v>13:30</v>
      </c>
      <c r="CM990" s="9">
        <f>CG990</f>
        <v>45877</v>
      </c>
      <c r="CN990" s="10">
        <f>CM990</f>
        <v>45877</v>
      </c>
      <c r="CO990" s="10">
        <f>CN990+TIME(CJ990,CK990,CK990)</f>
        <v>45877.562847222223</v>
      </c>
      <c r="CP990" s="10">
        <f>CO990+TIME(0,30,0)</f>
        <v>45877.583680555559</v>
      </c>
    </row>
    <row r="991" spans="1:94" ht="15.75" x14ac:dyDescent="0.25">
      <c r="A991" s="12">
        <v>45884</v>
      </c>
      <c r="B991" s="13" t="s">
        <v>73</v>
      </c>
      <c r="C991" s="13" t="s">
        <v>107</v>
      </c>
      <c r="D991" s="13">
        <v>9504585</v>
      </c>
      <c r="E991" s="13" t="s">
        <v>75</v>
      </c>
      <c r="F991" s="13">
        <v>29947</v>
      </c>
      <c r="G991" s="13" t="s">
        <v>98</v>
      </c>
      <c r="H991" s="13" t="s">
        <v>77</v>
      </c>
      <c r="I991" s="13" t="s">
        <v>78</v>
      </c>
      <c r="J991" s="13" t="s">
        <v>79</v>
      </c>
      <c r="K991" s="13">
        <v>29940</v>
      </c>
      <c r="L991" s="13" t="s">
        <v>80</v>
      </c>
      <c r="M991" s="13" t="s">
        <v>81</v>
      </c>
      <c r="N991" s="13">
        <v>29941</v>
      </c>
      <c r="O991" s="13"/>
      <c r="P991" s="13" t="s">
        <v>82</v>
      </c>
      <c r="Q991" s="13"/>
      <c r="R991" s="13" t="s">
        <v>83</v>
      </c>
      <c r="S991" s="3">
        <f>A991</f>
        <v>45884</v>
      </c>
      <c r="T991" s="4" t="str">
        <f>LEFT(G991,(LEN(G991)-2))</f>
        <v>2:30</v>
      </c>
      <c r="U991" s="4" t="str">
        <f t="shared" si="105"/>
        <v>2</v>
      </c>
      <c r="V991" s="4" t="str" cm="1">
        <f t="array" ref="V991">_xlfn.IFS(U991 = "1","13",U991 = "2","14",U991 = "3","15",U991 = "4","16",U991 &gt; 4,U991)</f>
        <v>14</v>
      </c>
      <c r="W991" s="4" t="str">
        <f t="shared" si="106"/>
        <v>30</v>
      </c>
      <c r="X991" s="5" t="str">
        <f t="shared" si="107"/>
        <v>14:30</v>
      </c>
      <c r="Y991" s="9">
        <f t="shared" si="108"/>
        <v>45884</v>
      </c>
      <c r="Z991" s="10">
        <f t="shared" si="109"/>
        <v>45884</v>
      </c>
      <c r="AA991" s="10">
        <f t="shared" si="110"/>
        <v>45884.604513888888</v>
      </c>
      <c r="AB991" s="10">
        <f t="shared" si="111"/>
        <v>45884.625347222223</v>
      </c>
      <c r="AC991" s="11">
        <f>AA991</f>
        <v>45884.604513888888</v>
      </c>
      <c r="AD991" s="11">
        <f>AB991</f>
        <v>45884.625347222223</v>
      </c>
      <c r="AE991">
        <v>0</v>
      </c>
      <c r="AF991">
        <v>0</v>
      </c>
      <c r="AH991" t="str">
        <f>H991</f>
        <v>AVAILABLE</v>
      </c>
      <c r="AI991" t="str">
        <f>C991</f>
        <v>OakLawn103</v>
      </c>
      <c r="AJ991" t="str">
        <f>AH991</f>
        <v>AVAILABLE</v>
      </c>
      <c r="AM991" t="s">
        <v>39</v>
      </c>
      <c r="AS991" t="str">
        <f>B991</f>
        <v>Friday</v>
      </c>
      <c r="AV991" t="s">
        <v>41</v>
      </c>
      <c r="BO991" s="16">
        <v>45877</v>
      </c>
      <c r="BP991" s="17" t="s">
        <v>73</v>
      </c>
      <c r="BQ991" s="17" t="s">
        <v>115</v>
      </c>
      <c r="BR991" s="17">
        <v>9504574</v>
      </c>
      <c r="BS991" s="17" t="s">
        <v>75</v>
      </c>
      <c r="BT991" s="17">
        <v>29944</v>
      </c>
      <c r="BU991" s="17" t="s">
        <v>90</v>
      </c>
      <c r="BV991" s="17" t="s">
        <v>77</v>
      </c>
      <c r="BW991" s="17" t="s">
        <v>78</v>
      </c>
      <c r="BX991" s="17" t="s">
        <v>79</v>
      </c>
      <c r="BY991" s="17">
        <v>29940</v>
      </c>
      <c r="BZ991" s="17" t="s">
        <v>80</v>
      </c>
      <c r="CA991" s="17" t="s">
        <v>81</v>
      </c>
      <c r="CB991" s="17">
        <v>29941</v>
      </c>
      <c r="CC991" s="17"/>
      <c r="CD991" s="17" t="s">
        <v>82</v>
      </c>
      <c r="CE991" s="17"/>
      <c r="CF991" s="17" t="s">
        <v>83</v>
      </c>
      <c r="CG991" s="3">
        <f>BO991</f>
        <v>45877</v>
      </c>
      <c r="CH991" s="4" t="str">
        <f>LEFT(BU991,(LEN(BU991)-2))</f>
        <v>11:30</v>
      </c>
      <c r="CI991" s="4" t="str">
        <f>LEFT(CH991)</f>
        <v>1</v>
      </c>
      <c r="CJ991" s="4" t="str" cm="1">
        <f t="array" ref="CJ991">_xlfn.IFS(CI991 = "1","13",CI991 = "2","14",CI991 = "3","15",CI991 = "4","16",CI991 &gt; 4,CI991)</f>
        <v>13</v>
      </c>
      <c r="CK991" s="4" t="str">
        <f>RIGHT(CH991,2)</f>
        <v>30</v>
      </c>
      <c r="CL991" s="5" t="str">
        <f>_xlfn.CONCAT(CJ991,":",CK991)</f>
        <v>13:30</v>
      </c>
      <c r="CM991" s="9">
        <f>CG991</f>
        <v>45877</v>
      </c>
      <c r="CN991" s="10">
        <f>CM991</f>
        <v>45877</v>
      </c>
      <c r="CO991" s="10">
        <f>CN991+TIME(CJ991,CK991,CK991)</f>
        <v>45877.562847222223</v>
      </c>
      <c r="CP991" s="10">
        <f>CO991+TIME(0,30,0)</f>
        <v>45877.583680555559</v>
      </c>
    </row>
    <row r="992" spans="1:94" ht="15.75" x14ac:dyDescent="0.25">
      <c r="A992" s="7">
        <v>45884</v>
      </c>
      <c r="B992" s="8" t="s">
        <v>73</v>
      </c>
      <c r="C992" s="8" t="s">
        <v>107</v>
      </c>
      <c r="D992" s="8">
        <v>9504585</v>
      </c>
      <c r="E992" s="8" t="s">
        <v>75</v>
      </c>
      <c r="F992" s="8">
        <v>29947</v>
      </c>
      <c r="G992" s="8" t="s">
        <v>99</v>
      </c>
      <c r="H992" s="8" t="s">
        <v>77</v>
      </c>
      <c r="I992" s="8" t="s">
        <v>78</v>
      </c>
      <c r="J992" s="8" t="s">
        <v>79</v>
      </c>
      <c r="K992" s="8">
        <v>29940</v>
      </c>
      <c r="L992" s="8" t="s">
        <v>80</v>
      </c>
      <c r="M992" s="8" t="s">
        <v>81</v>
      </c>
      <c r="N992" s="8">
        <v>29941</v>
      </c>
      <c r="O992" s="8"/>
      <c r="P992" s="8" t="s">
        <v>82</v>
      </c>
      <c r="Q992" s="8"/>
      <c r="R992" s="8" t="s">
        <v>83</v>
      </c>
      <c r="S992" s="3">
        <f>A992</f>
        <v>45884</v>
      </c>
      <c r="T992" s="4" t="str">
        <f>LEFT(G992,(LEN(G992)-2))</f>
        <v>3:00</v>
      </c>
      <c r="U992" s="4" t="str">
        <f t="shared" si="105"/>
        <v>3</v>
      </c>
      <c r="V992" s="4" t="str" cm="1">
        <f t="array" ref="V992">_xlfn.IFS(U992 = "1","13",U992 = "2","14",U992 = "3","15",U992 = "4","16",U992 &gt; 4,U992)</f>
        <v>15</v>
      </c>
      <c r="W992" s="4" t="str">
        <f t="shared" si="106"/>
        <v>00</v>
      </c>
      <c r="X992" s="5" t="str">
        <f t="shared" si="107"/>
        <v>15:00</v>
      </c>
      <c r="Y992" s="9">
        <f t="shared" si="108"/>
        <v>45884</v>
      </c>
      <c r="Z992" s="10">
        <f t="shared" si="109"/>
        <v>45884</v>
      </c>
      <c r="AA992" s="10">
        <f t="shared" si="110"/>
        <v>45884.625</v>
      </c>
      <c r="AB992" s="10">
        <f t="shared" si="111"/>
        <v>45884.645833333336</v>
      </c>
      <c r="AC992" s="11">
        <f>AA992</f>
        <v>45884.625</v>
      </c>
      <c r="AD992" s="11">
        <f>AB992</f>
        <v>45884.645833333336</v>
      </c>
      <c r="AE992">
        <v>0</v>
      </c>
      <c r="AF992">
        <v>0</v>
      </c>
      <c r="AH992" t="str">
        <f>H992</f>
        <v>AVAILABLE</v>
      </c>
      <c r="AI992" t="str">
        <f>C992</f>
        <v>OakLawn103</v>
      </c>
      <c r="AJ992" t="str">
        <f>AH992</f>
        <v>AVAILABLE</v>
      </c>
      <c r="AM992" t="s">
        <v>39</v>
      </c>
      <c r="AS992" t="str">
        <f>B992</f>
        <v>Friday</v>
      </c>
      <c r="AV992" t="s">
        <v>41</v>
      </c>
      <c r="BO992" s="16">
        <v>45877</v>
      </c>
      <c r="BP992" s="17" t="s">
        <v>73</v>
      </c>
      <c r="BQ992" s="17" t="s">
        <v>115</v>
      </c>
      <c r="BR992" s="17">
        <v>9504574</v>
      </c>
      <c r="BS992" s="17" t="s">
        <v>75</v>
      </c>
      <c r="BT992" s="17">
        <v>29944</v>
      </c>
      <c r="BU992" s="17" t="s">
        <v>93</v>
      </c>
      <c r="BV992" s="17" t="s">
        <v>92</v>
      </c>
      <c r="BW992" s="17" t="s">
        <v>78</v>
      </c>
      <c r="BX992" s="17" t="s">
        <v>79</v>
      </c>
      <c r="BY992" s="17">
        <v>29940</v>
      </c>
      <c r="BZ992" s="17" t="s">
        <v>80</v>
      </c>
      <c r="CA992" s="17" t="s">
        <v>81</v>
      </c>
      <c r="CB992" s="17">
        <v>29941</v>
      </c>
      <c r="CC992" s="17"/>
      <c r="CD992" s="17" t="s">
        <v>82</v>
      </c>
      <c r="CE992" s="17"/>
      <c r="CF992" s="17" t="s">
        <v>83</v>
      </c>
      <c r="CG992" s="3">
        <f>BO992</f>
        <v>45877</v>
      </c>
      <c r="CH992" s="4" t="str">
        <f>LEFT(BU992,(LEN(BU992)-2))</f>
        <v>12:30</v>
      </c>
      <c r="CI992" s="4" t="str">
        <f>LEFT(CH992)</f>
        <v>1</v>
      </c>
      <c r="CJ992" s="4" t="str" cm="1">
        <f t="array" ref="CJ992">_xlfn.IFS(CI992 = "1","13",CI992 = "2","14",CI992 = "3","15",CI992 = "4","16",CI992 &gt; 4,CI992)</f>
        <v>13</v>
      </c>
      <c r="CK992" s="4" t="str">
        <f>RIGHT(CH992,2)</f>
        <v>30</v>
      </c>
      <c r="CL992" s="5" t="str">
        <f>_xlfn.CONCAT(CJ992,":",CK992)</f>
        <v>13:30</v>
      </c>
      <c r="CM992" s="9">
        <f>CG992</f>
        <v>45877</v>
      </c>
      <c r="CN992" s="10">
        <f>CM992</f>
        <v>45877</v>
      </c>
      <c r="CO992" s="10">
        <f>CN992+TIME(CJ992,CK992,CK992)</f>
        <v>45877.562847222223</v>
      </c>
      <c r="CP992" s="10">
        <f>CO992+TIME(0,30,0)</f>
        <v>45877.583680555559</v>
      </c>
    </row>
    <row r="993" spans="1:94" ht="15.75" x14ac:dyDescent="0.25">
      <c r="A993" s="12">
        <v>45884</v>
      </c>
      <c r="B993" s="13" t="s">
        <v>73</v>
      </c>
      <c r="C993" s="13" t="s">
        <v>107</v>
      </c>
      <c r="D993" s="13">
        <v>9504585</v>
      </c>
      <c r="E993" s="13" t="s">
        <v>75</v>
      </c>
      <c r="F993" s="13">
        <v>29947</v>
      </c>
      <c r="G993" s="13" t="s">
        <v>100</v>
      </c>
      <c r="H993" s="13" t="s">
        <v>77</v>
      </c>
      <c r="I993" s="13" t="s">
        <v>78</v>
      </c>
      <c r="J993" s="13" t="s">
        <v>79</v>
      </c>
      <c r="K993" s="13">
        <v>29940</v>
      </c>
      <c r="L993" s="13" t="s">
        <v>80</v>
      </c>
      <c r="M993" s="13" t="s">
        <v>81</v>
      </c>
      <c r="N993" s="13">
        <v>29941</v>
      </c>
      <c r="O993" s="13"/>
      <c r="P993" s="13" t="s">
        <v>82</v>
      </c>
      <c r="Q993" s="13"/>
      <c r="R993" s="13" t="s">
        <v>83</v>
      </c>
      <c r="S993" s="3">
        <f>A993</f>
        <v>45884</v>
      </c>
      <c r="T993" s="4" t="str">
        <f>LEFT(G993,(LEN(G993)-2))</f>
        <v>3:30</v>
      </c>
      <c r="U993" s="4" t="str">
        <f t="shared" si="105"/>
        <v>3</v>
      </c>
      <c r="V993" s="4" t="str" cm="1">
        <f t="array" ref="V993">_xlfn.IFS(U993 = "1","13",U993 = "2","14",U993 = "3","15",U993 = "4","16",U993 &gt; 4,U993)</f>
        <v>15</v>
      </c>
      <c r="W993" s="4" t="str">
        <f t="shared" si="106"/>
        <v>30</v>
      </c>
      <c r="X993" s="5" t="str">
        <f t="shared" si="107"/>
        <v>15:30</v>
      </c>
      <c r="Y993" s="9">
        <f t="shared" si="108"/>
        <v>45884</v>
      </c>
      <c r="Z993" s="10">
        <f t="shared" si="109"/>
        <v>45884</v>
      </c>
      <c r="AA993" s="10">
        <f t="shared" si="110"/>
        <v>45884.646180555559</v>
      </c>
      <c r="AB993" s="10">
        <f t="shared" si="111"/>
        <v>45884.667013888895</v>
      </c>
      <c r="AC993" s="11">
        <f>AA993</f>
        <v>45884.646180555559</v>
      </c>
      <c r="AD993" s="11">
        <f>AB993</f>
        <v>45884.667013888895</v>
      </c>
      <c r="AE993">
        <v>0</v>
      </c>
      <c r="AF993">
        <v>0</v>
      </c>
      <c r="AH993" t="str">
        <f>H993</f>
        <v>AVAILABLE</v>
      </c>
      <c r="AI993" t="str">
        <f>C993</f>
        <v>OakLawn103</v>
      </c>
      <c r="AJ993" t="str">
        <f>AH993</f>
        <v>AVAILABLE</v>
      </c>
      <c r="AM993" t="s">
        <v>39</v>
      </c>
      <c r="AS993" t="str">
        <f>B993</f>
        <v>Friday</v>
      </c>
      <c r="AV993" t="s">
        <v>41</v>
      </c>
      <c r="BO993" s="16">
        <v>45877</v>
      </c>
      <c r="BP993" s="17" t="s">
        <v>73</v>
      </c>
      <c r="BQ993" s="17" t="s">
        <v>115</v>
      </c>
      <c r="BR993" s="17">
        <v>9504574</v>
      </c>
      <c r="BS993" s="17" t="s">
        <v>75</v>
      </c>
      <c r="BT993" s="17">
        <v>29944</v>
      </c>
      <c r="BU993" s="17" t="s">
        <v>95</v>
      </c>
      <c r="BV993" s="17" t="s">
        <v>77</v>
      </c>
      <c r="BW993" s="17" t="s">
        <v>78</v>
      </c>
      <c r="BX993" s="17" t="s">
        <v>79</v>
      </c>
      <c r="BY993" s="17">
        <v>29940</v>
      </c>
      <c r="BZ993" s="17" t="s">
        <v>80</v>
      </c>
      <c r="CA993" s="17" t="s">
        <v>81</v>
      </c>
      <c r="CB993" s="17">
        <v>29941</v>
      </c>
      <c r="CC993" s="17"/>
      <c r="CD993" s="17" t="s">
        <v>82</v>
      </c>
      <c r="CE993" s="17"/>
      <c r="CF993" s="17" t="s">
        <v>83</v>
      </c>
      <c r="CG993" s="3">
        <f>BO993</f>
        <v>45877</v>
      </c>
      <c r="CH993" s="4" t="str">
        <f>LEFT(BU993,(LEN(BU993)-2))</f>
        <v>1:30</v>
      </c>
      <c r="CI993" s="4" t="str">
        <f>LEFT(CH993)</f>
        <v>1</v>
      </c>
      <c r="CJ993" s="4" t="str" cm="1">
        <f t="array" ref="CJ993">_xlfn.IFS(CI993 = "1","13",CI993 = "2","14",CI993 = "3","15",CI993 = "4","16",CI993 &gt; 4,CI993)</f>
        <v>13</v>
      </c>
      <c r="CK993" s="4" t="str">
        <f>RIGHT(CH993,2)</f>
        <v>30</v>
      </c>
      <c r="CL993" s="5" t="str">
        <f>_xlfn.CONCAT(CJ993,":",CK993)</f>
        <v>13:30</v>
      </c>
      <c r="CM993" s="9">
        <f>CG993</f>
        <v>45877</v>
      </c>
      <c r="CN993" s="10">
        <f>CM993</f>
        <v>45877</v>
      </c>
      <c r="CO993" s="10">
        <f>CN993+TIME(CJ993,CK993,CK993)</f>
        <v>45877.562847222223</v>
      </c>
      <c r="CP993" s="10">
        <f>CO993+TIME(0,30,0)</f>
        <v>45877.583680555559</v>
      </c>
    </row>
    <row r="994" spans="1:94" x14ac:dyDescent="0.25">
      <c r="A994" s="7">
        <v>45887</v>
      </c>
      <c r="B994" s="8" t="s">
        <v>101</v>
      </c>
      <c r="C994" s="8" t="s">
        <v>107</v>
      </c>
      <c r="D994" s="8">
        <v>9504585</v>
      </c>
      <c r="E994" s="8" t="s">
        <v>75</v>
      </c>
      <c r="F994" s="8">
        <v>29947</v>
      </c>
      <c r="G994" s="8" t="s">
        <v>76</v>
      </c>
      <c r="H994" s="8" t="s">
        <v>108</v>
      </c>
      <c r="I994" s="8" t="s">
        <v>78</v>
      </c>
      <c r="J994" s="8" t="s">
        <v>79</v>
      </c>
      <c r="K994" s="8">
        <v>29940</v>
      </c>
      <c r="L994" s="8" t="s">
        <v>80</v>
      </c>
      <c r="M994" s="8" t="s">
        <v>81</v>
      </c>
      <c r="N994" s="8">
        <v>29941</v>
      </c>
      <c r="O994" s="8"/>
      <c r="P994" s="8" t="s">
        <v>82</v>
      </c>
      <c r="Q994" s="8"/>
      <c r="R994" s="8" t="s">
        <v>83</v>
      </c>
      <c r="S994" s="3">
        <f>A994</f>
        <v>45887</v>
      </c>
      <c r="T994" s="4" t="str">
        <f>LEFT(G994,(LEN(G994)-2))</f>
        <v>8:00</v>
      </c>
      <c r="U994" s="4" t="str">
        <f t="shared" si="105"/>
        <v>8</v>
      </c>
      <c r="V994" s="4" t="str" cm="1">
        <f t="array" ref="V994">_xlfn.IFS(U994 = "1","13",U994 = "2","14",U994 = "3","15",U994 = "4","16",U994 &gt; 4,U994)</f>
        <v>8</v>
      </c>
      <c r="W994" s="4" t="str">
        <f t="shared" si="106"/>
        <v>00</v>
      </c>
      <c r="X994" s="5" t="str">
        <f t="shared" si="107"/>
        <v>8:00</v>
      </c>
      <c r="Y994" s="9">
        <f t="shared" si="108"/>
        <v>45887</v>
      </c>
      <c r="Z994" s="10">
        <f t="shared" si="109"/>
        <v>45887</v>
      </c>
      <c r="AA994" s="10">
        <f t="shared" si="110"/>
        <v>45887.333333333336</v>
      </c>
      <c r="AB994" s="10">
        <f t="shared" si="111"/>
        <v>45887.354166666672</v>
      </c>
      <c r="AC994" s="11">
        <f>AA994</f>
        <v>45887.333333333336</v>
      </c>
      <c r="AD994" s="11">
        <f>AB994</f>
        <v>45887.354166666672</v>
      </c>
      <c r="AE994">
        <v>0</v>
      </c>
      <c r="AF994">
        <v>0</v>
      </c>
      <c r="AH994" t="str">
        <f>H994</f>
        <v>GOULD (41)</v>
      </c>
      <c r="AI994" t="str">
        <f>C994</f>
        <v>OakLawn103</v>
      </c>
      <c r="AJ994" t="str">
        <f>AH994</f>
        <v>GOULD (41)</v>
      </c>
      <c r="AM994" t="s">
        <v>39</v>
      </c>
      <c r="AS994" t="str">
        <f>B994</f>
        <v>Monday</v>
      </c>
      <c r="AV994" t="s">
        <v>41</v>
      </c>
      <c r="BO994" s="7">
        <v>45877</v>
      </c>
      <c r="BP994" s="8" t="s">
        <v>73</v>
      </c>
      <c r="BQ994" s="8" t="s">
        <v>74</v>
      </c>
      <c r="BR994" s="8">
        <v>9504580</v>
      </c>
      <c r="BS994" s="8" t="s">
        <v>75</v>
      </c>
      <c r="BT994" s="8">
        <v>29946</v>
      </c>
      <c r="BU994" s="8" t="s">
        <v>87</v>
      </c>
      <c r="BV994" s="8" t="s">
        <v>77</v>
      </c>
      <c r="BW994" s="8" t="s">
        <v>78</v>
      </c>
      <c r="BX994" s="8" t="s">
        <v>79</v>
      </c>
      <c r="BY994" s="8">
        <v>29940</v>
      </c>
      <c r="BZ994" s="8" t="s">
        <v>80</v>
      </c>
      <c r="CA994" s="8" t="s">
        <v>81</v>
      </c>
      <c r="CB994" s="8">
        <v>29941</v>
      </c>
      <c r="CC994" s="8"/>
      <c r="CD994" s="8" t="s">
        <v>82</v>
      </c>
      <c r="CE994" s="8"/>
      <c r="CF994" s="8" t="s">
        <v>83</v>
      </c>
      <c r="CG994" s="3">
        <f>BO994</f>
        <v>45877</v>
      </c>
      <c r="CH994" s="4" t="str">
        <f>LEFT(BU994,(LEN(BU994)-2))</f>
        <v>10:00</v>
      </c>
      <c r="CI994" s="4" t="str">
        <f>LEFT(CH994)</f>
        <v>1</v>
      </c>
      <c r="CJ994" s="4" t="str" cm="1">
        <f t="array" ref="CJ994">_xlfn.IFS(CI994 = "1","13",CI994 = "2","14",CI994 = "3","15",CI994 = "4","16",CI994 &gt; 4,CI994)</f>
        <v>13</v>
      </c>
      <c r="CK994" s="4" t="str">
        <f>RIGHT(CH994,2)</f>
        <v>00</v>
      </c>
      <c r="CL994" s="5" t="str">
        <f>_xlfn.CONCAT(CJ994,":",CK994)</f>
        <v>13:00</v>
      </c>
      <c r="CM994" s="9">
        <f>CG994</f>
        <v>45877</v>
      </c>
      <c r="CN994" s="10">
        <f>CM994</f>
        <v>45877</v>
      </c>
      <c r="CO994" s="10">
        <f>CN994+TIME(CJ994,CK994,CK994)</f>
        <v>45877.541666666664</v>
      </c>
      <c r="CP994" s="10">
        <f>CO994+TIME(0,30,0)</f>
        <v>45877.5625</v>
      </c>
    </row>
    <row r="995" spans="1:94" x14ac:dyDescent="0.25">
      <c r="A995" s="12">
        <v>45887</v>
      </c>
      <c r="B995" s="13" t="s">
        <v>101</v>
      </c>
      <c r="C995" s="13" t="s">
        <v>107</v>
      </c>
      <c r="D995" s="13">
        <v>9504585</v>
      </c>
      <c r="E995" s="13" t="s">
        <v>75</v>
      </c>
      <c r="F995" s="13">
        <v>29947</v>
      </c>
      <c r="G995" s="13" t="s">
        <v>84</v>
      </c>
      <c r="H995" s="13" t="s">
        <v>108</v>
      </c>
      <c r="I995" s="13" t="s">
        <v>78</v>
      </c>
      <c r="J995" s="13" t="s">
        <v>79</v>
      </c>
      <c r="K995" s="13">
        <v>29940</v>
      </c>
      <c r="L995" s="13" t="s">
        <v>80</v>
      </c>
      <c r="M995" s="13" t="s">
        <v>81</v>
      </c>
      <c r="N995" s="13">
        <v>29941</v>
      </c>
      <c r="O995" s="13"/>
      <c r="P995" s="13" t="s">
        <v>82</v>
      </c>
      <c r="Q995" s="13"/>
      <c r="R995" s="13" t="s">
        <v>83</v>
      </c>
      <c r="S995" s="3">
        <f>A995</f>
        <v>45887</v>
      </c>
      <c r="T995" s="4" t="str">
        <f>LEFT(G995,(LEN(G995)-2))</f>
        <v>8:30</v>
      </c>
      <c r="U995" s="4" t="str">
        <f t="shared" si="105"/>
        <v>8</v>
      </c>
      <c r="V995" s="4" t="str" cm="1">
        <f t="array" ref="V995">_xlfn.IFS(U995 = "1","13",U995 = "2","14",U995 = "3","15",U995 = "4","16",U995 &gt; 4,U995)</f>
        <v>8</v>
      </c>
      <c r="W995" s="4" t="str">
        <f t="shared" si="106"/>
        <v>30</v>
      </c>
      <c r="X995" s="5" t="str">
        <f t="shared" si="107"/>
        <v>8:30</v>
      </c>
      <c r="Y995" s="9">
        <f t="shared" si="108"/>
        <v>45887</v>
      </c>
      <c r="Z995" s="10">
        <f t="shared" si="109"/>
        <v>45887</v>
      </c>
      <c r="AA995" s="10">
        <f t="shared" si="110"/>
        <v>45887.354513888888</v>
      </c>
      <c r="AB995" s="10">
        <f t="shared" si="111"/>
        <v>45887.375347222223</v>
      </c>
      <c r="AC995" s="11">
        <f>AA995</f>
        <v>45887.354513888888</v>
      </c>
      <c r="AD995" s="11">
        <f>AB995</f>
        <v>45887.375347222223</v>
      </c>
      <c r="AE995">
        <v>0</v>
      </c>
      <c r="AF995">
        <v>0</v>
      </c>
      <c r="AH995" t="str">
        <f>H995</f>
        <v>GOULD (41)</v>
      </c>
      <c r="AI995" t="str">
        <f>C995</f>
        <v>OakLawn103</v>
      </c>
      <c r="AJ995" t="str">
        <f>AH995</f>
        <v>GOULD (41)</v>
      </c>
      <c r="AM995" t="s">
        <v>39</v>
      </c>
      <c r="AS995" t="str">
        <f>B995</f>
        <v>Monday</v>
      </c>
      <c r="AV995" t="s">
        <v>41</v>
      </c>
      <c r="BO995" s="7">
        <v>45877</v>
      </c>
      <c r="BP995" s="8" t="s">
        <v>73</v>
      </c>
      <c r="BQ995" s="8" t="s">
        <v>74</v>
      </c>
      <c r="BR995" s="8">
        <v>9504580</v>
      </c>
      <c r="BS995" s="8" t="s">
        <v>75</v>
      </c>
      <c r="BT995" s="8">
        <v>29946</v>
      </c>
      <c r="BU995" s="8" t="s">
        <v>89</v>
      </c>
      <c r="BV995" s="8" t="s">
        <v>77</v>
      </c>
      <c r="BW995" s="8" t="s">
        <v>78</v>
      </c>
      <c r="BX995" s="8" t="s">
        <v>79</v>
      </c>
      <c r="BY995" s="8">
        <v>29940</v>
      </c>
      <c r="BZ995" s="8" t="s">
        <v>80</v>
      </c>
      <c r="CA995" s="8" t="s">
        <v>81</v>
      </c>
      <c r="CB995" s="8">
        <v>29941</v>
      </c>
      <c r="CC995" s="8"/>
      <c r="CD995" s="8" t="s">
        <v>82</v>
      </c>
      <c r="CE995" s="8"/>
      <c r="CF995" s="8" t="s">
        <v>83</v>
      </c>
      <c r="CG995" s="3">
        <f>BO995</f>
        <v>45877</v>
      </c>
      <c r="CH995" s="4" t="str">
        <f>LEFT(BU995,(LEN(BU995)-2))</f>
        <v>11:00</v>
      </c>
      <c r="CI995" s="4" t="str">
        <f>LEFT(CH995)</f>
        <v>1</v>
      </c>
      <c r="CJ995" s="4" t="str" cm="1">
        <f t="array" ref="CJ995">_xlfn.IFS(CI995 = "1","13",CI995 = "2","14",CI995 = "3","15",CI995 = "4","16",CI995 &gt; 4,CI995)</f>
        <v>13</v>
      </c>
      <c r="CK995" s="4" t="str">
        <f>RIGHT(CH995,2)</f>
        <v>00</v>
      </c>
      <c r="CL995" s="5" t="str">
        <f>_xlfn.CONCAT(CJ995,":",CK995)</f>
        <v>13:00</v>
      </c>
      <c r="CM995" s="9">
        <f>CG995</f>
        <v>45877</v>
      </c>
      <c r="CN995" s="10">
        <f>CM995</f>
        <v>45877</v>
      </c>
      <c r="CO995" s="10">
        <f>CN995+TIME(CJ995,CK995,CK995)</f>
        <v>45877.541666666664</v>
      </c>
      <c r="CP995" s="10">
        <f>CO995+TIME(0,30,0)</f>
        <v>45877.5625</v>
      </c>
    </row>
    <row r="996" spans="1:94" x14ac:dyDescent="0.25">
      <c r="A996" s="7">
        <v>45887</v>
      </c>
      <c r="B996" s="8" t="s">
        <v>101</v>
      </c>
      <c r="C996" s="8" t="s">
        <v>107</v>
      </c>
      <c r="D996" s="8">
        <v>9504585</v>
      </c>
      <c r="E996" s="8" t="s">
        <v>75</v>
      </c>
      <c r="F996" s="8">
        <v>29947</v>
      </c>
      <c r="G996" s="8" t="s">
        <v>85</v>
      </c>
      <c r="H996" s="8" t="s">
        <v>108</v>
      </c>
      <c r="I996" s="8" t="s">
        <v>78</v>
      </c>
      <c r="J996" s="8" t="s">
        <v>79</v>
      </c>
      <c r="K996" s="8">
        <v>29940</v>
      </c>
      <c r="L996" s="8" t="s">
        <v>80</v>
      </c>
      <c r="M996" s="8" t="s">
        <v>81</v>
      </c>
      <c r="N996" s="8">
        <v>29941</v>
      </c>
      <c r="O996" s="8"/>
      <c r="P996" s="8" t="s">
        <v>82</v>
      </c>
      <c r="Q996" s="8"/>
      <c r="R996" s="8" t="s">
        <v>83</v>
      </c>
      <c r="S996" s="3">
        <f>A996</f>
        <v>45887</v>
      </c>
      <c r="T996" s="4" t="str">
        <f>LEFT(G996,(LEN(G996)-2))</f>
        <v>9:00</v>
      </c>
      <c r="U996" s="4" t="str">
        <f t="shared" si="105"/>
        <v>9</v>
      </c>
      <c r="V996" s="4" t="str" cm="1">
        <f t="array" ref="V996">_xlfn.IFS(U996 = "1","13",U996 = "2","14",U996 = "3","15",U996 = "4","16",U996 &gt; 4,U996)</f>
        <v>9</v>
      </c>
      <c r="W996" s="4" t="str">
        <f t="shared" si="106"/>
        <v>00</v>
      </c>
      <c r="X996" s="5" t="str">
        <f t="shared" si="107"/>
        <v>9:00</v>
      </c>
      <c r="Y996" s="9">
        <f t="shared" si="108"/>
        <v>45887</v>
      </c>
      <c r="Z996" s="10">
        <f t="shared" si="109"/>
        <v>45887</v>
      </c>
      <c r="AA996" s="10">
        <f t="shared" si="110"/>
        <v>45887.375</v>
      </c>
      <c r="AB996" s="10">
        <f t="shared" si="111"/>
        <v>45887.395833333336</v>
      </c>
      <c r="AC996" s="11">
        <f>AA996</f>
        <v>45887.375</v>
      </c>
      <c r="AD996" s="11">
        <f>AB996</f>
        <v>45887.395833333336</v>
      </c>
      <c r="AE996">
        <v>0</v>
      </c>
      <c r="AF996">
        <v>0</v>
      </c>
      <c r="AH996" t="str">
        <f>H996</f>
        <v>GOULD (41)</v>
      </c>
      <c r="AI996" t="str">
        <f>C996</f>
        <v>OakLawn103</v>
      </c>
      <c r="AJ996" t="str">
        <f>AH996</f>
        <v>GOULD (41)</v>
      </c>
      <c r="AM996" t="s">
        <v>39</v>
      </c>
      <c r="AS996" t="str">
        <f>B996</f>
        <v>Monday</v>
      </c>
      <c r="AV996" t="s">
        <v>41</v>
      </c>
      <c r="BO996" s="7">
        <v>45877</v>
      </c>
      <c r="BP996" s="8" t="s">
        <v>73</v>
      </c>
      <c r="BQ996" s="8" t="s">
        <v>74</v>
      </c>
      <c r="BR996" s="8">
        <v>9504580</v>
      </c>
      <c r="BS996" s="8" t="s">
        <v>75</v>
      </c>
      <c r="BT996" s="8">
        <v>29946</v>
      </c>
      <c r="BU996" s="8" t="s">
        <v>91</v>
      </c>
      <c r="BV996" s="8" t="s">
        <v>92</v>
      </c>
      <c r="BW996" s="8" t="s">
        <v>78</v>
      </c>
      <c r="BX996" s="8" t="s">
        <v>79</v>
      </c>
      <c r="BY996" s="8">
        <v>29940</v>
      </c>
      <c r="BZ996" s="8" t="s">
        <v>80</v>
      </c>
      <c r="CA996" s="8" t="s">
        <v>81</v>
      </c>
      <c r="CB996" s="8">
        <v>29941</v>
      </c>
      <c r="CC996" s="8"/>
      <c r="CD996" s="8" t="s">
        <v>82</v>
      </c>
      <c r="CE996" s="8"/>
      <c r="CF996" s="8" t="s">
        <v>83</v>
      </c>
      <c r="CG996" s="3">
        <f>BO996</f>
        <v>45877</v>
      </c>
      <c r="CH996" s="4" t="str">
        <f>LEFT(BU996,(LEN(BU996)-2))</f>
        <v>12:00</v>
      </c>
      <c r="CI996" s="4" t="str">
        <f>LEFT(CH996)</f>
        <v>1</v>
      </c>
      <c r="CJ996" s="4" t="str" cm="1">
        <f t="array" ref="CJ996">_xlfn.IFS(CI996 = "1","13",CI996 = "2","14",CI996 = "3","15",CI996 = "4","16",CI996 &gt; 4,CI996)</f>
        <v>13</v>
      </c>
      <c r="CK996" s="4" t="str">
        <f>RIGHT(CH996,2)</f>
        <v>00</v>
      </c>
      <c r="CL996" s="5" t="str">
        <f>_xlfn.CONCAT(CJ996,":",CK996)</f>
        <v>13:00</v>
      </c>
      <c r="CM996" s="9">
        <f>CG996</f>
        <v>45877</v>
      </c>
      <c r="CN996" s="10">
        <f>CM996</f>
        <v>45877</v>
      </c>
      <c r="CO996" s="10">
        <f>CN996+TIME(CJ996,CK996,CK996)</f>
        <v>45877.541666666664</v>
      </c>
      <c r="CP996" s="10">
        <f>CO996+TIME(0,30,0)</f>
        <v>45877.5625</v>
      </c>
    </row>
    <row r="997" spans="1:94" x14ac:dyDescent="0.25">
      <c r="A997" s="12">
        <v>45887</v>
      </c>
      <c r="B997" s="13" t="s">
        <v>101</v>
      </c>
      <c r="C997" s="13" t="s">
        <v>107</v>
      </c>
      <c r="D997" s="13">
        <v>9504585</v>
      </c>
      <c r="E997" s="13" t="s">
        <v>75</v>
      </c>
      <c r="F997" s="13">
        <v>29947</v>
      </c>
      <c r="G997" s="13" t="s">
        <v>86</v>
      </c>
      <c r="H997" s="13" t="s">
        <v>108</v>
      </c>
      <c r="I997" s="13" t="s">
        <v>78</v>
      </c>
      <c r="J997" s="13" t="s">
        <v>79</v>
      </c>
      <c r="K997" s="13">
        <v>29940</v>
      </c>
      <c r="L997" s="13" t="s">
        <v>80</v>
      </c>
      <c r="M997" s="13" t="s">
        <v>81</v>
      </c>
      <c r="N997" s="13">
        <v>29941</v>
      </c>
      <c r="O997" s="13"/>
      <c r="P997" s="13" t="s">
        <v>82</v>
      </c>
      <c r="Q997" s="13"/>
      <c r="R997" s="13" t="s">
        <v>83</v>
      </c>
      <c r="S997" s="3">
        <f>A997</f>
        <v>45887</v>
      </c>
      <c r="T997" s="4" t="str">
        <f>LEFT(G997,(LEN(G997)-2))</f>
        <v>9:30</v>
      </c>
      <c r="U997" s="4" t="str">
        <f t="shared" si="105"/>
        <v>9</v>
      </c>
      <c r="V997" s="4" t="str" cm="1">
        <f t="array" ref="V997">_xlfn.IFS(U997 = "1","13",U997 = "2","14",U997 = "3","15",U997 = "4","16",U997 &gt; 4,U997)</f>
        <v>9</v>
      </c>
      <c r="W997" s="4" t="str">
        <f t="shared" si="106"/>
        <v>30</v>
      </c>
      <c r="X997" s="5" t="str">
        <f t="shared" si="107"/>
        <v>9:30</v>
      </c>
      <c r="Y997" s="9">
        <f t="shared" si="108"/>
        <v>45887</v>
      </c>
      <c r="Z997" s="10">
        <f t="shared" si="109"/>
        <v>45887</v>
      </c>
      <c r="AA997" s="10">
        <f t="shared" si="110"/>
        <v>45887.396180555559</v>
      </c>
      <c r="AB997" s="10">
        <f t="shared" si="111"/>
        <v>45887.417013888895</v>
      </c>
      <c r="AC997" s="11">
        <f>AA997</f>
        <v>45887.396180555559</v>
      </c>
      <c r="AD997" s="11">
        <f>AB997</f>
        <v>45887.417013888895</v>
      </c>
      <c r="AE997">
        <v>0</v>
      </c>
      <c r="AF997">
        <v>0</v>
      </c>
      <c r="AH997" t="str">
        <f>H997</f>
        <v>GOULD (41)</v>
      </c>
      <c r="AI997" t="str">
        <f>C997</f>
        <v>OakLawn103</v>
      </c>
      <c r="AJ997" t="str">
        <f>AH997</f>
        <v>GOULD (41)</v>
      </c>
      <c r="AM997" t="s">
        <v>39</v>
      </c>
      <c r="AS997" t="str">
        <f>B997</f>
        <v>Monday</v>
      </c>
      <c r="AV997" t="s">
        <v>41</v>
      </c>
      <c r="BO997" s="7">
        <v>45877</v>
      </c>
      <c r="BP997" s="8" t="s">
        <v>73</v>
      </c>
      <c r="BQ997" s="8" t="s">
        <v>74</v>
      </c>
      <c r="BR997" s="8">
        <v>9504580</v>
      </c>
      <c r="BS997" s="8" t="s">
        <v>75</v>
      </c>
      <c r="BT997" s="8">
        <v>29946</v>
      </c>
      <c r="BU997" s="8" t="s">
        <v>94</v>
      </c>
      <c r="BV997" s="8" t="s">
        <v>77</v>
      </c>
      <c r="BW997" s="8" t="s">
        <v>78</v>
      </c>
      <c r="BX997" s="8" t="s">
        <v>79</v>
      </c>
      <c r="BY997" s="8">
        <v>29940</v>
      </c>
      <c r="BZ997" s="8" t="s">
        <v>80</v>
      </c>
      <c r="CA997" s="8" t="s">
        <v>81</v>
      </c>
      <c r="CB997" s="8">
        <v>29941</v>
      </c>
      <c r="CC997" s="8"/>
      <c r="CD997" s="8" t="s">
        <v>82</v>
      </c>
      <c r="CE997" s="8"/>
      <c r="CF997" s="8" t="s">
        <v>83</v>
      </c>
      <c r="CG997" s="3">
        <f>BO997</f>
        <v>45877</v>
      </c>
      <c r="CH997" s="4" t="str">
        <f>LEFT(BU997,(LEN(BU997)-2))</f>
        <v>1:00</v>
      </c>
      <c r="CI997" s="4" t="str">
        <f>LEFT(CH997)</f>
        <v>1</v>
      </c>
      <c r="CJ997" s="4" t="str" cm="1">
        <f t="array" ref="CJ997">_xlfn.IFS(CI997 = "1","13",CI997 = "2","14",CI997 = "3","15",CI997 = "4","16",CI997 &gt; 4,CI997)</f>
        <v>13</v>
      </c>
      <c r="CK997" s="4" t="str">
        <f>RIGHT(CH997,2)</f>
        <v>00</v>
      </c>
      <c r="CL997" s="5" t="str">
        <f>_xlfn.CONCAT(CJ997,":",CK997)</f>
        <v>13:00</v>
      </c>
      <c r="CM997" s="9">
        <f>CG997</f>
        <v>45877</v>
      </c>
      <c r="CN997" s="10">
        <f>CM997</f>
        <v>45877</v>
      </c>
      <c r="CO997" s="10">
        <f>CN997+TIME(CJ997,CK997,CK997)</f>
        <v>45877.541666666664</v>
      </c>
      <c r="CP997" s="10">
        <f>CO997+TIME(0,30,0)</f>
        <v>45877.5625</v>
      </c>
    </row>
    <row r="998" spans="1:94" x14ac:dyDescent="0.25">
      <c r="A998" s="7">
        <v>45887</v>
      </c>
      <c r="B998" s="8" t="s">
        <v>101</v>
      </c>
      <c r="C998" s="8" t="s">
        <v>107</v>
      </c>
      <c r="D998" s="8">
        <v>9504585</v>
      </c>
      <c r="E998" s="8" t="s">
        <v>75</v>
      </c>
      <c r="F998" s="8">
        <v>29947</v>
      </c>
      <c r="G998" s="8" t="s">
        <v>87</v>
      </c>
      <c r="H998" s="8" t="s">
        <v>77</v>
      </c>
      <c r="I998" s="8" t="s">
        <v>78</v>
      </c>
      <c r="J998" s="8" t="s">
        <v>79</v>
      </c>
      <c r="K998" s="8">
        <v>29940</v>
      </c>
      <c r="L998" s="8" t="s">
        <v>80</v>
      </c>
      <c r="M998" s="8" t="s">
        <v>81</v>
      </c>
      <c r="N998" s="8">
        <v>29941</v>
      </c>
      <c r="O998" s="8"/>
      <c r="P998" s="8" t="s">
        <v>82</v>
      </c>
      <c r="Q998" s="8"/>
      <c r="R998" s="8" t="s">
        <v>83</v>
      </c>
      <c r="S998" s="3">
        <f>A998</f>
        <v>45887</v>
      </c>
      <c r="T998" s="4" t="str">
        <f>LEFT(G998,(LEN(G998)-2))</f>
        <v>10:00</v>
      </c>
      <c r="U998" s="4" t="str">
        <f t="shared" si="105"/>
        <v>1</v>
      </c>
      <c r="V998" s="4" t="str" cm="1">
        <f t="array" ref="V998">_xlfn.IFS(U998 = "1","13",U998 = "2","14",U998 = "3","15",U998 = "4","16",U998 &gt; 4,U998)</f>
        <v>13</v>
      </c>
      <c r="W998" s="4" t="str">
        <f t="shared" si="106"/>
        <v>00</v>
      </c>
      <c r="X998" s="5" t="str">
        <f t="shared" si="107"/>
        <v>13:00</v>
      </c>
      <c r="Y998" s="9">
        <f t="shared" si="108"/>
        <v>45887</v>
      </c>
      <c r="Z998" s="10">
        <f t="shared" si="109"/>
        <v>45887</v>
      </c>
      <c r="AA998" s="10">
        <f t="shared" si="110"/>
        <v>45887.541666666664</v>
      </c>
      <c r="AB998" s="10">
        <f t="shared" si="111"/>
        <v>45887.5625</v>
      </c>
      <c r="AC998" s="11">
        <f>AA998</f>
        <v>45887.541666666664</v>
      </c>
      <c r="AD998" s="11">
        <f>AB998</f>
        <v>45887.5625</v>
      </c>
      <c r="AE998">
        <v>0</v>
      </c>
      <c r="AF998">
        <v>0</v>
      </c>
      <c r="AH998" t="str">
        <f>H998</f>
        <v>AVAILABLE</v>
      </c>
      <c r="AI998" t="str">
        <f>C998</f>
        <v>OakLawn103</v>
      </c>
      <c r="AJ998" t="str">
        <f>AH998</f>
        <v>AVAILABLE</v>
      </c>
      <c r="AM998" t="s">
        <v>39</v>
      </c>
      <c r="AS998" t="str">
        <f>B998</f>
        <v>Monday</v>
      </c>
      <c r="AV998" t="s">
        <v>41</v>
      </c>
      <c r="BO998" s="7">
        <v>45877</v>
      </c>
      <c r="BP998" s="8" t="s">
        <v>73</v>
      </c>
      <c r="BQ998" s="8" t="s">
        <v>107</v>
      </c>
      <c r="BR998" s="8">
        <v>9504585</v>
      </c>
      <c r="BS998" s="8" t="s">
        <v>75</v>
      </c>
      <c r="BT998" s="8">
        <v>29947</v>
      </c>
      <c r="BU998" s="8" t="s">
        <v>87</v>
      </c>
      <c r="BV998" s="8" t="s">
        <v>77</v>
      </c>
      <c r="BW998" s="8" t="s">
        <v>78</v>
      </c>
      <c r="BX998" s="8" t="s">
        <v>79</v>
      </c>
      <c r="BY998" s="8">
        <v>29940</v>
      </c>
      <c r="BZ998" s="8" t="s">
        <v>80</v>
      </c>
      <c r="CA998" s="8" t="s">
        <v>81</v>
      </c>
      <c r="CB998" s="8">
        <v>29941</v>
      </c>
      <c r="CC998" s="8"/>
      <c r="CD998" s="8" t="s">
        <v>82</v>
      </c>
      <c r="CE998" s="8"/>
      <c r="CF998" s="8" t="s">
        <v>83</v>
      </c>
      <c r="CG998" s="3">
        <f>BO998</f>
        <v>45877</v>
      </c>
      <c r="CH998" s="4" t="str">
        <f>LEFT(BU998,(LEN(BU998)-2))</f>
        <v>10:00</v>
      </c>
      <c r="CI998" s="4" t="str">
        <f>LEFT(CH998)</f>
        <v>1</v>
      </c>
      <c r="CJ998" s="4" t="str" cm="1">
        <f t="array" ref="CJ998">_xlfn.IFS(CI998 = "1","13",CI998 = "2","14",CI998 = "3","15",CI998 = "4","16",CI998 &gt; 4,CI998)</f>
        <v>13</v>
      </c>
      <c r="CK998" s="4" t="str">
        <f>RIGHT(CH998,2)</f>
        <v>00</v>
      </c>
      <c r="CL998" s="5" t="str">
        <f>_xlfn.CONCAT(CJ998,":",CK998)</f>
        <v>13:00</v>
      </c>
      <c r="CM998" s="9">
        <f>CG998</f>
        <v>45877</v>
      </c>
      <c r="CN998" s="10">
        <f>CM998</f>
        <v>45877</v>
      </c>
      <c r="CO998" s="10">
        <f>CN998+TIME(CJ998,CK998,CK998)</f>
        <v>45877.541666666664</v>
      </c>
      <c r="CP998" s="10">
        <f>CO998+TIME(0,30,0)</f>
        <v>45877.5625</v>
      </c>
    </row>
    <row r="999" spans="1:94" x14ac:dyDescent="0.25">
      <c r="A999" s="12">
        <v>45887</v>
      </c>
      <c r="B999" s="13" t="s">
        <v>101</v>
      </c>
      <c r="C999" s="13" t="s">
        <v>107</v>
      </c>
      <c r="D999" s="13">
        <v>9504585</v>
      </c>
      <c r="E999" s="13" t="s">
        <v>75</v>
      </c>
      <c r="F999" s="13">
        <v>29947</v>
      </c>
      <c r="G999" s="13" t="s">
        <v>88</v>
      </c>
      <c r="H999" s="13" t="s">
        <v>108</v>
      </c>
      <c r="I999" s="13" t="s">
        <v>78</v>
      </c>
      <c r="J999" s="13" t="s">
        <v>79</v>
      </c>
      <c r="K999" s="13">
        <v>29940</v>
      </c>
      <c r="L999" s="13" t="s">
        <v>80</v>
      </c>
      <c r="M999" s="13" t="s">
        <v>81</v>
      </c>
      <c r="N999" s="13">
        <v>29941</v>
      </c>
      <c r="O999" s="13"/>
      <c r="P999" s="13" t="s">
        <v>82</v>
      </c>
      <c r="Q999" s="13"/>
      <c r="R999" s="13" t="s">
        <v>83</v>
      </c>
      <c r="S999" s="3">
        <f>A999</f>
        <v>45887</v>
      </c>
      <c r="T999" s="4" t="str">
        <f>LEFT(G999,(LEN(G999)-2))</f>
        <v>10:30</v>
      </c>
      <c r="U999" s="4" t="str">
        <f t="shared" si="105"/>
        <v>1</v>
      </c>
      <c r="V999" s="4" t="str" cm="1">
        <f t="array" ref="V999">_xlfn.IFS(U999 = "1","13",U999 = "2","14",U999 = "3","15",U999 = "4","16",U999 &gt; 4,U999)</f>
        <v>13</v>
      </c>
      <c r="W999" s="4" t="str">
        <f t="shared" si="106"/>
        <v>30</v>
      </c>
      <c r="X999" s="5" t="str">
        <f t="shared" si="107"/>
        <v>13:30</v>
      </c>
      <c r="Y999" s="9">
        <f t="shared" si="108"/>
        <v>45887</v>
      </c>
      <c r="Z999" s="10">
        <f t="shared" si="109"/>
        <v>45887</v>
      </c>
      <c r="AA999" s="10">
        <f t="shared" si="110"/>
        <v>45887.562847222223</v>
      </c>
      <c r="AB999" s="10">
        <f t="shared" si="111"/>
        <v>45887.583680555559</v>
      </c>
      <c r="AC999" s="11">
        <f>AA999</f>
        <v>45887.562847222223</v>
      </c>
      <c r="AD999" s="11">
        <f>AB999</f>
        <v>45887.583680555559</v>
      </c>
      <c r="AE999">
        <v>0</v>
      </c>
      <c r="AF999">
        <v>0</v>
      </c>
      <c r="AH999" t="str">
        <f>H999</f>
        <v>GOULD (41)</v>
      </c>
      <c r="AI999" t="str">
        <f>C999</f>
        <v>OakLawn103</v>
      </c>
      <c r="AJ999" t="str">
        <f>AH999</f>
        <v>GOULD (41)</v>
      </c>
      <c r="AM999" t="s">
        <v>39</v>
      </c>
      <c r="AS999" t="str">
        <f>B999</f>
        <v>Monday</v>
      </c>
      <c r="AV999" t="s">
        <v>41</v>
      </c>
      <c r="BO999" s="7">
        <v>45877</v>
      </c>
      <c r="BP999" s="8" t="s">
        <v>73</v>
      </c>
      <c r="BQ999" s="8" t="s">
        <v>107</v>
      </c>
      <c r="BR999" s="8">
        <v>9504585</v>
      </c>
      <c r="BS999" s="8" t="s">
        <v>75</v>
      </c>
      <c r="BT999" s="8">
        <v>29947</v>
      </c>
      <c r="BU999" s="8" t="s">
        <v>89</v>
      </c>
      <c r="BV999" s="8" t="s">
        <v>77</v>
      </c>
      <c r="BW999" s="8" t="s">
        <v>78</v>
      </c>
      <c r="BX999" s="8" t="s">
        <v>79</v>
      </c>
      <c r="BY999" s="8">
        <v>29940</v>
      </c>
      <c r="BZ999" s="8" t="s">
        <v>80</v>
      </c>
      <c r="CA999" s="8" t="s">
        <v>81</v>
      </c>
      <c r="CB999" s="8">
        <v>29941</v>
      </c>
      <c r="CC999" s="8"/>
      <c r="CD999" s="8" t="s">
        <v>82</v>
      </c>
      <c r="CE999" s="8"/>
      <c r="CF999" s="8" t="s">
        <v>83</v>
      </c>
      <c r="CG999" s="3">
        <f>BO999</f>
        <v>45877</v>
      </c>
      <c r="CH999" s="4" t="str">
        <f>LEFT(BU999,(LEN(BU999)-2))</f>
        <v>11:00</v>
      </c>
      <c r="CI999" s="4" t="str">
        <f>LEFT(CH999)</f>
        <v>1</v>
      </c>
      <c r="CJ999" s="4" t="str" cm="1">
        <f t="array" ref="CJ999">_xlfn.IFS(CI999 = "1","13",CI999 = "2","14",CI999 = "3","15",CI999 = "4","16",CI999 &gt; 4,CI999)</f>
        <v>13</v>
      </c>
      <c r="CK999" s="4" t="str">
        <f>RIGHT(CH999,2)</f>
        <v>00</v>
      </c>
      <c r="CL999" s="5" t="str">
        <f>_xlfn.CONCAT(CJ999,":",CK999)</f>
        <v>13:00</v>
      </c>
      <c r="CM999" s="9">
        <f>CG999</f>
        <v>45877</v>
      </c>
      <c r="CN999" s="10">
        <f>CM999</f>
        <v>45877</v>
      </c>
      <c r="CO999" s="10">
        <f>CN999+TIME(CJ999,CK999,CK999)</f>
        <v>45877.541666666664</v>
      </c>
      <c r="CP999" s="10">
        <f>CO999+TIME(0,30,0)</f>
        <v>45877.5625</v>
      </c>
    </row>
    <row r="1000" spans="1:94" x14ac:dyDescent="0.25">
      <c r="A1000" s="7">
        <v>45887</v>
      </c>
      <c r="B1000" s="8" t="s">
        <v>101</v>
      </c>
      <c r="C1000" s="8" t="s">
        <v>107</v>
      </c>
      <c r="D1000" s="8">
        <v>9504585</v>
      </c>
      <c r="E1000" s="8" t="s">
        <v>75</v>
      </c>
      <c r="F1000" s="8">
        <v>29947</v>
      </c>
      <c r="G1000" s="8" t="s">
        <v>89</v>
      </c>
      <c r="H1000" s="8" t="s">
        <v>108</v>
      </c>
      <c r="I1000" s="8" t="s">
        <v>78</v>
      </c>
      <c r="J1000" s="8" t="s">
        <v>79</v>
      </c>
      <c r="K1000" s="8">
        <v>29940</v>
      </c>
      <c r="L1000" s="8" t="s">
        <v>80</v>
      </c>
      <c r="M1000" s="8" t="s">
        <v>81</v>
      </c>
      <c r="N1000" s="8">
        <v>29941</v>
      </c>
      <c r="O1000" s="8"/>
      <c r="P1000" s="8" t="s">
        <v>82</v>
      </c>
      <c r="Q1000" s="8"/>
      <c r="R1000" s="8" t="s">
        <v>83</v>
      </c>
      <c r="S1000" s="3">
        <f>A1000</f>
        <v>45887</v>
      </c>
      <c r="T1000" s="4" t="str">
        <f>LEFT(G1000,(LEN(G1000)-2))</f>
        <v>11:00</v>
      </c>
      <c r="U1000" s="4" t="str">
        <f t="shared" si="105"/>
        <v>1</v>
      </c>
      <c r="V1000" s="4" t="str" cm="1">
        <f t="array" ref="V1000">_xlfn.IFS(U1000 = "1","13",U1000 = "2","14",U1000 = "3","15",U1000 = "4","16",U1000 &gt; 4,U1000)</f>
        <v>13</v>
      </c>
      <c r="W1000" s="4" t="str">
        <f t="shared" si="106"/>
        <v>00</v>
      </c>
      <c r="X1000" s="5" t="str">
        <f t="shared" si="107"/>
        <v>13:00</v>
      </c>
      <c r="Y1000" s="9">
        <f t="shared" si="108"/>
        <v>45887</v>
      </c>
      <c r="Z1000" s="10">
        <f t="shared" si="109"/>
        <v>45887</v>
      </c>
      <c r="AA1000" s="10">
        <f t="shared" si="110"/>
        <v>45887.541666666664</v>
      </c>
      <c r="AB1000" s="10">
        <f t="shared" si="111"/>
        <v>45887.5625</v>
      </c>
      <c r="AC1000" s="11">
        <f>AA1000</f>
        <v>45887.541666666664</v>
      </c>
      <c r="AD1000" s="11">
        <f>AB1000</f>
        <v>45887.5625</v>
      </c>
      <c r="AE1000">
        <v>0</v>
      </c>
      <c r="AF1000">
        <v>0</v>
      </c>
      <c r="AH1000" t="str">
        <f>H1000</f>
        <v>GOULD (41)</v>
      </c>
      <c r="AI1000" t="str">
        <f>C1000</f>
        <v>OakLawn103</v>
      </c>
      <c r="AJ1000" t="str">
        <f>AH1000</f>
        <v>GOULD (41)</v>
      </c>
      <c r="AM1000" t="s">
        <v>39</v>
      </c>
      <c r="AS1000" t="str">
        <f>B1000</f>
        <v>Monday</v>
      </c>
      <c r="AV1000" t="s">
        <v>41</v>
      </c>
      <c r="BO1000" s="7">
        <v>45877</v>
      </c>
      <c r="BP1000" s="8" t="s">
        <v>73</v>
      </c>
      <c r="BQ1000" s="8" t="s">
        <v>107</v>
      </c>
      <c r="BR1000" s="8">
        <v>9504585</v>
      </c>
      <c r="BS1000" s="8" t="s">
        <v>75</v>
      </c>
      <c r="BT1000" s="8">
        <v>29947</v>
      </c>
      <c r="BU1000" s="8" t="s">
        <v>91</v>
      </c>
      <c r="BV1000" s="8" t="s">
        <v>92</v>
      </c>
      <c r="BW1000" s="8" t="s">
        <v>78</v>
      </c>
      <c r="BX1000" s="8" t="s">
        <v>79</v>
      </c>
      <c r="BY1000" s="8">
        <v>29940</v>
      </c>
      <c r="BZ1000" s="8" t="s">
        <v>80</v>
      </c>
      <c r="CA1000" s="8" t="s">
        <v>81</v>
      </c>
      <c r="CB1000" s="8">
        <v>29941</v>
      </c>
      <c r="CC1000" s="8"/>
      <c r="CD1000" s="8" t="s">
        <v>82</v>
      </c>
      <c r="CE1000" s="8"/>
      <c r="CF1000" s="8" t="s">
        <v>83</v>
      </c>
      <c r="CG1000" s="3">
        <f>BO1000</f>
        <v>45877</v>
      </c>
      <c r="CH1000" s="4" t="str">
        <f>LEFT(BU1000,(LEN(BU1000)-2))</f>
        <v>12:00</v>
      </c>
      <c r="CI1000" s="4" t="str">
        <f>LEFT(CH1000)</f>
        <v>1</v>
      </c>
      <c r="CJ1000" s="4" t="str" cm="1">
        <f t="array" ref="CJ1000">_xlfn.IFS(CI1000 = "1","13",CI1000 = "2","14",CI1000 = "3","15",CI1000 = "4","16",CI1000 &gt; 4,CI1000)</f>
        <v>13</v>
      </c>
      <c r="CK1000" s="4" t="str">
        <f>RIGHT(CH1000,2)</f>
        <v>00</v>
      </c>
      <c r="CL1000" s="5" t="str">
        <f>_xlfn.CONCAT(CJ1000,":",CK1000)</f>
        <v>13:00</v>
      </c>
      <c r="CM1000" s="9">
        <f>CG1000</f>
        <v>45877</v>
      </c>
      <c r="CN1000" s="10">
        <f>CM1000</f>
        <v>45877</v>
      </c>
      <c r="CO1000" s="10">
        <f>CN1000+TIME(CJ1000,CK1000,CK1000)</f>
        <v>45877.541666666664</v>
      </c>
      <c r="CP1000" s="10">
        <f>CO1000+TIME(0,30,0)</f>
        <v>45877.5625</v>
      </c>
    </row>
    <row r="1001" spans="1:94" x14ac:dyDescent="0.25">
      <c r="A1001" s="12">
        <v>45887</v>
      </c>
      <c r="B1001" s="13" t="s">
        <v>101</v>
      </c>
      <c r="C1001" s="13" t="s">
        <v>107</v>
      </c>
      <c r="D1001" s="13">
        <v>9504585</v>
      </c>
      <c r="E1001" s="13" t="s">
        <v>75</v>
      </c>
      <c r="F1001" s="13">
        <v>29947</v>
      </c>
      <c r="G1001" s="13" t="s">
        <v>90</v>
      </c>
      <c r="H1001" s="13" t="s">
        <v>77</v>
      </c>
      <c r="I1001" s="13" t="s">
        <v>78</v>
      </c>
      <c r="J1001" s="13" t="s">
        <v>79</v>
      </c>
      <c r="K1001" s="13">
        <v>29940</v>
      </c>
      <c r="L1001" s="13" t="s">
        <v>80</v>
      </c>
      <c r="M1001" s="13" t="s">
        <v>81</v>
      </c>
      <c r="N1001" s="13">
        <v>29941</v>
      </c>
      <c r="O1001" s="13"/>
      <c r="P1001" s="13" t="s">
        <v>82</v>
      </c>
      <c r="Q1001" s="13"/>
      <c r="R1001" s="13" t="s">
        <v>83</v>
      </c>
      <c r="S1001" s="3">
        <f>A1001</f>
        <v>45887</v>
      </c>
      <c r="T1001" s="4" t="str">
        <f>LEFT(G1001,(LEN(G1001)-2))</f>
        <v>11:30</v>
      </c>
      <c r="U1001" s="4" t="str">
        <f t="shared" si="105"/>
        <v>1</v>
      </c>
      <c r="V1001" s="4" t="str" cm="1">
        <f t="array" ref="V1001">_xlfn.IFS(U1001 = "1","13",U1001 = "2","14",U1001 = "3","15",U1001 = "4","16",U1001 &gt; 4,U1001)</f>
        <v>13</v>
      </c>
      <c r="W1001" s="4" t="str">
        <f t="shared" si="106"/>
        <v>30</v>
      </c>
      <c r="X1001" s="5" t="str">
        <f t="shared" si="107"/>
        <v>13:30</v>
      </c>
      <c r="Y1001" s="9">
        <f t="shared" si="108"/>
        <v>45887</v>
      </c>
      <c r="Z1001" s="10">
        <f t="shared" si="109"/>
        <v>45887</v>
      </c>
      <c r="AA1001" s="10">
        <f t="shared" si="110"/>
        <v>45887.562847222223</v>
      </c>
      <c r="AB1001" s="10">
        <f t="shared" si="111"/>
        <v>45887.583680555559</v>
      </c>
      <c r="AC1001" s="11">
        <f>AA1001</f>
        <v>45887.562847222223</v>
      </c>
      <c r="AD1001" s="11">
        <f>AB1001</f>
        <v>45887.583680555559</v>
      </c>
      <c r="AE1001">
        <v>0</v>
      </c>
      <c r="AF1001">
        <v>0</v>
      </c>
      <c r="AH1001" t="str">
        <f>H1001</f>
        <v>AVAILABLE</v>
      </c>
      <c r="AI1001" t="str">
        <f>C1001</f>
        <v>OakLawn103</v>
      </c>
      <c r="AJ1001" t="str">
        <f>AH1001</f>
        <v>AVAILABLE</v>
      </c>
      <c r="AM1001" t="s">
        <v>39</v>
      </c>
      <c r="AS1001" t="str">
        <f>B1001</f>
        <v>Monday</v>
      </c>
      <c r="AV1001" t="s">
        <v>41</v>
      </c>
      <c r="BO1001" s="7">
        <v>45877</v>
      </c>
      <c r="BP1001" s="8" t="s">
        <v>73</v>
      </c>
      <c r="BQ1001" s="8" t="s">
        <v>107</v>
      </c>
      <c r="BR1001" s="8">
        <v>9504585</v>
      </c>
      <c r="BS1001" s="8" t="s">
        <v>75</v>
      </c>
      <c r="BT1001" s="8">
        <v>29947</v>
      </c>
      <c r="BU1001" s="8" t="s">
        <v>94</v>
      </c>
      <c r="BV1001" s="8" t="s">
        <v>77</v>
      </c>
      <c r="BW1001" s="8" t="s">
        <v>78</v>
      </c>
      <c r="BX1001" s="8" t="s">
        <v>79</v>
      </c>
      <c r="BY1001" s="8">
        <v>29940</v>
      </c>
      <c r="BZ1001" s="8" t="s">
        <v>80</v>
      </c>
      <c r="CA1001" s="8" t="s">
        <v>81</v>
      </c>
      <c r="CB1001" s="8">
        <v>29941</v>
      </c>
      <c r="CC1001" s="8"/>
      <c r="CD1001" s="8" t="s">
        <v>82</v>
      </c>
      <c r="CE1001" s="8"/>
      <c r="CF1001" s="8" t="s">
        <v>83</v>
      </c>
      <c r="CG1001" s="3">
        <f>BO1001</f>
        <v>45877</v>
      </c>
      <c r="CH1001" s="4" t="str">
        <f>LEFT(BU1001,(LEN(BU1001)-2))</f>
        <v>1:00</v>
      </c>
      <c r="CI1001" s="4" t="str">
        <f>LEFT(CH1001)</f>
        <v>1</v>
      </c>
      <c r="CJ1001" s="4" t="str" cm="1">
        <f t="array" ref="CJ1001">_xlfn.IFS(CI1001 = "1","13",CI1001 = "2","14",CI1001 = "3","15",CI1001 = "4","16",CI1001 &gt; 4,CI1001)</f>
        <v>13</v>
      </c>
      <c r="CK1001" s="4" t="str">
        <f>RIGHT(CH1001,2)</f>
        <v>00</v>
      </c>
      <c r="CL1001" s="5" t="str">
        <f>_xlfn.CONCAT(CJ1001,":",CK1001)</f>
        <v>13:00</v>
      </c>
      <c r="CM1001" s="9">
        <f>CG1001</f>
        <v>45877</v>
      </c>
      <c r="CN1001" s="10">
        <f>CM1001</f>
        <v>45877</v>
      </c>
      <c r="CO1001" s="10">
        <f>CN1001+TIME(CJ1001,CK1001,CK1001)</f>
        <v>45877.541666666664</v>
      </c>
      <c r="CP1001" s="10">
        <f>CO1001+TIME(0,30,0)</f>
        <v>45877.5625</v>
      </c>
    </row>
    <row r="1002" spans="1:94" x14ac:dyDescent="0.25">
      <c r="A1002" s="7">
        <v>45887</v>
      </c>
      <c r="B1002" s="8" t="s">
        <v>101</v>
      </c>
      <c r="C1002" s="8" t="s">
        <v>107</v>
      </c>
      <c r="D1002" s="8">
        <v>9504585</v>
      </c>
      <c r="E1002" s="8" t="s">
        <v>75</v>
      </c>
      <c r="F1002" s="8">
        <v>29947</v>
      </c>
      <c r="G1002" s="8" t="s">
        <v>91</v>
      </c>
      <c r="H1002" s="8" t="s">
        <v>92</v>
      </c>
      <c r="I1002" s="8" t="s">
        <v>78</v>
      </c>
      <c r="J1002" s="8" t="s">
        <v>79</v>
      </c>
      <c r="K1002" s="8">
        <v>29940</v>
      </c>
      <c r="L1002" s="8" t="s">
        <v>80</v>
      </c>
      <c r="M1002" s="8" t="s">
        <v>81</v>
      </c>
      <c r="N1002" s="8">
        <v>29941</v>
      </c>
      <c r="O1002" s="8"/>
      <c r="P1002" s="8" t="s">
        <v>82</v>
      </c>
      <c r="Q1002" s="8"/>
      <c r="R1002" s="8" t="s">
        <v>83</v>
      </c>
      <c r="S1002" s="3">
        <f>A1002</f>
        <v>45887</v>
      </c>
      <c r="T1002" s="4" t="str">
        <f>LEFT(G1002,(LEN(G1002)-2))</f>
        <v>12:00</v>
      </c>
      <c r="U1002" s="4" t="str">
        <f t="shared" si="105"/>
        <v>1</v>
      </c>
      <c r="V1002" s="4" t="str" cm="1">
        <f t="array" ref="V1002">_xlfn.IFS(U1002 = "1","13",U1002 = "2","14",U1002 = "3","15",U1002 = "4","16",U1002 &gt; 4,U1002)</f>
        <v>13</v>
      </c>
      <c r="W1002" s="4" t="str">
        <f t="shared" si="106"/>
        <v>00</v>
      </c>
      <c r="X1002" s="5" t="str">
        <f t="shared" si="107"/>
        <v>13:00</v>
      </c>
      <c r="Y1002" s="9">
        <f t="shared" si="108"/>
        <v>45887</v>
      </c>
      <c r="Z1002" s="10">
        <f t="shared" si="109"/>
        <v>45887</v>
      </c>
      <c r="AA1002" s="10">
        <f t="shared" si="110"/>
        <v>45887.541666666664</v>
      </c>
      <c r="AB1002" s="10">
        <f t="shared" si="111"/>
        <v>45887.5625</v>
      </c>
      <c r="AC1002" s="11">
        <f>AA1002</f>
        <v>45887.541666666664</v>
      </c>
      <c r="AD1002" s="11">
        <f>AB1002</f>
        <v>45887.5625</v>
      </c>
      <c r="AE1002">
        <v>0</v>
      </c>
      <c r="AF1002">
        <v>0</v>
      </c>
      <c r="AH1002" t="str">
        <f>H1002</f>
        <v>TCT LUNCH 12:15- 12:45</v>
      </c>
      <c r="AI1002" t="str">
        <f>C1002</f>
        <v>OakLawn103</v>
      </c>
      <c r="AJ1002" t="str">
        <f>AH1002</f>
        <v>TCT LUNCH 12:15- 12:45</v>
      </c>
      <c r="AM1002" t="s">
        <v>39</v>
      </c>
      <c r="AS1002" t="str">
        <f>B1002</f>
        <v>Monday</v>
      </c>
      <c r="AV1002" t="s">
        <v>41</v>
      </c>
      <c r="BO1002" s="7">
        <v>45877</v>
      </c>
      <c r="BP1002" s="8" t="s">
        <v>73</v>
      </c>
      <c r="BQ1002" s="8" t="s">
        <v>109</v>
      </c>
      <c r="BR1002" s="8">
        <v>9504589</v>
      </c>
      <c r="BS1002" s="8" t="s">
        <v>75</v>
      </c>
      <c r="BT1002" s="8">
        <v>29948</v>
      </c>
      <c r="BU1002" s="8" t="s">
        <v>87</v>
      </c>
      <c r="BV1002" s="8" t="s">
        <v>77</v>
      </c>
      <c r="BW1002" s="8" t="s">
        <v>78</v>
      </c>
      <c r="BX1002" s="8" t="s">
        <v>79</v>
      </c>
      <c r="BY1002" s="8">
        <v>29940</v>
      </c>
      <c r="BZ1002" s="8" t="s">
        <v>80</v>
      </c>
      <c r="CA1002" s="8" t="s">
        <v>81</v>
      </c>
      <c r="CB1002" s="8">
        <v>29941</v>
      </c>
      <c r="CC1002" s="8"/>
      <c r="CD1002" s="8" t="s">
        <v>82</v>
      </c>
      <c r="CE1002" s="8"/>
      <c r="CF1002" s="8" t="s">
        <v>83</v>
      </c>
      <c r="CG1002" s="3">
        <f>BO1002</f>
        <v>45877</v>
      </c>
      <c r="CH1002" s="4" t="str">
        <f>LEFT(BU1002,(LEN(BU1002)-2))</f>
        <v>10:00</v>
      </c>
      <c r="CI1002" s="4" t="str">
        <f>LEFT(CH1002)</f>
        <v>1</v>
      </c>
      <c r="CJ1002" s="4" t="str" cm="1">
        <f t="array" ref="CJ1002">_xlfn.IFS(CI1002 = "1","13",CI1002 = "2","14",CI1002 = "3","15",CI1002 = "4","16",CI1002 &gt; 4,CI1002)</f>
        <v>13</v>
      </c>
      <c r="CK1002" s="4" t="str">
        <f>RIGHT(CH1002,2)</f>
        <v>00</v>
      </c>
      <c r="CL1002" s="5" t="str">
        <f>_xlfn.CONCAT(CJ1002,":",CK1002)</f>
        <v>13:00</v>
      </c>
      <c r="CM1002" s="9">
        <f>CG1002</f>
        <v>45877</v>
      </c>
      <c r="CN1002" s="10">
        <f>CM1002</f>
        <v>45877</v>
      </c>
      <c r="CO1002" s="10">
        <f>CN1002+TIME(CJ1002,CK1002,CK1002)</f>
        <v>45877.541666666664</v>
      </c>
      <c r="CP1002" s="10">
        <f>CO1002+TIME(0,30,0)</f>
        <v>45877.5625</v>
      </c>
    </row>
    <row r="1003" spans="1:94" x14ac:dyDescent="0.25">
      <c r="A1003" s="12">
        <v>45887</v>
      </c>
      <c r="B1003" s="13" t="s">
        <v>101</v>
      </c>
      <c r="C1003" s="13" t="s">
        <v>107</v>
      </c>
      <c r="D1003" s="13">
        <v>9504585</v>
      </c>
      <c r="E1003" s="13" t="s">
        <v>75</v>
      </c>
      <c r="F1003" s="13">
        <v>29947</v>
      </c>
      <c r="G1003" s="13" t="s">
        <v>93</v>
      </c>
      <c r="H1003" s="13" t="s">
        <v>92</v>
      </c>
      <c r="I1003" s="13" t="s">
        <v>78</v>
      </c>
      <c r="J1003" s="13" t="s">
        <v>79</v>
      </c>
      <c r="K1003" s="13">
        <v>29940</v>
      </c>
      <c r="L1003" s="13" t="s">
        <v>80</v>
      </c>
      <c r="M1003" s="13" t="s">
        <v>81</v>
      </c>
      <c r="N1003" s="13">
        <v>29941</v>
      </c>
      <c r="O1003" s="13"/>
      <c r="P1003" s="13" t="s">
        <v>82</v>
      </c>
      <c r="Q1003" s="13"/>
      <c r="R1003" s="13" t="s">
        <v>83</v>
      </c>
      <c r="S1003" s="3">
        <f>A1003</f>
        <v>45887</v>
      </c>
      <c r="T1003" s="4" t="str">
        <f>LEFT(G1003,(LEN(G1003)-2))</f>
        <v>12:30</v>
      </c>
      <c r="U1003" s="4" t="str">
        <f t="shared" si="105"/>
        <v>1</v>
      </c>
      <c r="V1003" s="4" t="str" cm="1">
        <f t="array" ref="V1003">_xlfn.IFS(U1003 = "1","13",U1003 = "2","14",U1003 = "3","15",U1003 = "4","16",U1003 &gt; 4,U1003)</f>
        <v>13</v>
      </c>
      <c r="W1003" s="4" t="str">
        <f t="shared" si="106"/>
        <v>30</v>
      </c>
      <c r="X1003" s="5" t="str">
        <f t="shared" si="107"/>
        <v>13:30</v>
      </c>
      <c r="Y1003" s="9">
        <f t="shared" si="108"/>
        <v>45887</v>
      </c>
      <c r="Z1003" s="10">
        <f t="shared" si="109"/>
        <v>45887</v>
      </c>
      <c r="AA1003" s="10">
        <f t="shared" si="110"/>
        <v>45887.562847222223</v>
      </c>
      <c r="AB1003" s="10">
        <f t="shared" si="111"/>
        <v>45887.583680555559</v>
      </c>
      <c r="AC1003" s="11">
        <f>AA1003</f>
        <v>45887.562847222223</v>
      </c>
      <c r="AD1003" s="11">
        <f>AB1003</f>
        <v>45887.583680555559</v>
      </c>
      <c r="AE1003">
        <v>0</v>
      </c>
      <c r="AF1003">
        <v>0</v>
      </c>
      <c r="AH1003" t="str">
        <f>H1003</f>
        <v>TCT LUNCH 12:15- 12:45</v>
      </c>
      <c r="AI1003" t="str">
        <f>C1003</f>
        <v>OakLawn103</v>
      </c>
      <c r="AJ1003" t="str">
        <f>AH1003</f>
        <v>TCT LUNCH 12:15- 12:45</v>
      </c>
      <c r="AM1003" t="s">
        <v>39</v>
      </c>
      <c r="AS1003" t="str">
        <f>B1003</f>
        <v>Monday</v>
      </c>
      <c r="AV1003" t="s">
        <v>41</v>
      </c>
      <c r="BO1003" s="7">
        <v>45877</v>
      </c>
      <c r="BP1003" s="8" t="s">
        <v>73</v>
      </c>
      <c r="BQ1003" s="8" t="s">
        <v>109</v>
      </c>
      <c r="BR1003" s="8">
        <v>9504589</v>
      </c>
      <c r="BS1003" s="8" t="s">
        <v>75</v>
      </c>
      <c r="BT1003" s="8">
        <v>29948</v>
      </c>
      <c r="BU1003" s="8" t="s">
        <v>89</v>
      </c>
      <c r="BV1003" s="8" t="s">
        <v>77</v>
      </c>
      <c r="BW1003" s="8" t="s">
        <v>78</v>
      </c>
      <c r="BX1003" s="8" t="s">
        <v>79</v>
      </c>
      <c r="BY1003" s="8">
        <v>29940</v>
      </c>
      <c r="BZ1003" s="8" t="s">
        <v>80</v>
      </c>
      <c r="CA1003" s="8" t="s">
        <v>81</v>
      </c>
      <c r="CB1003" s="8">
        <v>29941</v>
      </c>
      <c r="CC1003" s="8"/>
      <c r="CD1003" s="8" t="s">
        <v>82</v>
      </c>
      <c r="CE1003" s="8"/>
      <c r="CF1003" s="8" t="s">
        <v>83</v>
      </c>
      <c r="CG1003" s="3">
        <f>BO1003</f>
        <v>45877</v>
      </c>
      <c r="CH1003" s="4" t="str">
        <f>LEFT(BU1003,(LEN(BU1003)-2))</f>
        <v>11:00</v>
      </c>
      <c r="CI1003" s="4" t="str">
        <f>LEFT(CH1003)</f>
        <v>1</v>
      </c>
      <c r="CJ1003" s="4" t="str" cm="1">
        <f t="array" ref="CJ1003">_xlfn.IFS(CI1003 = "1","13",CI1003 = "2","14",CI1003 = "3","15",CI1003 = "4","16",CI1003 &gt; 4,CI1003)</f>
        <v>13</v>
      </c>
      <c r="CK1003" s="4" t="str">
        <f>RIGHT(CH1003,2)</f>
        <v>00</v>
      </c>
      <c r="CL1003" s="5" t="str">
        <f>_xlfn.CONCAT(CJ1003,":",CK1003)</f>
        <v>13:00</v>
      </c>
      <c r="CM1003" s="9">
        <f>CG1003</f>
        <v>45877</v>
      </c>
      <c r="CN1003" s="10">
        <f>CM1003</f>
        <v>45877</v>
      </c>
      <c r="CO1003" s="10">
        <f>CN1003+TIME(CJ1003,CK1003,CK1003)</f>
        <v>45877.541666666664</v>
      </c>
      <c r="CP1003" s="10">
        <f>CO1003+TIME(0,30,0)</f>
        <v>45877.5625</v>
      </c>
    </row>
    <row r="1004" spans="1:94" x14ac:dyDescent="0.25">
      <c r="A1004" s="7">
        <v>45887</v>
      </c>
      <c r="B1004" s="8" t="s">
        <v>101</v>
      </c>
      <c r="C1004" s="8" t="s">
        <v>107</v>
      </c>
      <c r="D1004" s="8">
        <v>9504585</v>
      </c>
      <c r="E1004" s="8" t="s">
        <v>75</v>
      </c>
      <c r="F1004" s="8">
        <v>29947</v>
      </c>
      <c r="G1004" s="8" t="s">
        <v>94</v>
      </c>
      <c r="H1004" s="8" t="s">
        <v>77</v>
      </c>
      <c r="I1004" s="8" t="s">
        <v>78</v>
      </c>
      <c r="J1004" s="8" t="s">
        <v>79</v>
      </c>
      <c r="K1004" s="8">
        <v>29940</v>
      </c>
      <c r="L1004" s="8" t="s">
        <v>80</v>
      </c>
      <c r="M1004" s="8" t="s">
        <v>81</v>
      </c>
      <c r="N1004" s="8">
        <v>29941</v>
      </c>
      <c r="O1004" s="8"/>
      <c r="P1004" s="8" t="s">
        <v>82</v>
      </c>
      <c r="Q1004" s="8"/>
      <c r="R1004" s="8" t="s">
        <v>83</v>
      </c>
      <c r="S1004" s="3">
        <f>A1004</f>
        <v>45887</v>
      </c>
      <c r="T1004" s="4" t="str">
        <f>LEFT(G1004,(LEN(G1004)-2))</f>
        <v>1:00</v>
      </c>
      <c r="U1004" s="4" t="str">
        <f t="shared" si="105"/>
        <v>1</v>
      </c>
      <c r="V1004" s="4" t="str" cm="1">
        <f t="array" ref="V1004">_xlfn.IFS(U1004 = "1","13",U1004 = "2","14",U1004 = "3","15",U1004 = "4","16",U1004 &gt; 4,U1004)</f>
        <v>13</v>
      </c>
      <c r="W1004" s="4" t="str">
        <f t="shared" si="106"/>
        <v>00</v>
      </c>
      <c r="X1004" s="5" t="str">
        <f t="shared" si="107"/>
        <v>13:00</v>
      </c>
      <c r="Y1004" s="9">
        <f t="shared" si="108"/>
        <v>45887</v>
      </c>
      <c r="Z1004" s="10">
        <f t="shared" si="109"/>
        <v>45887</v>
      </c>
      <c r="AA1004" s="10">
        <f t="shared" si="110"/>
        <v>45887.541666666664</v>
      </c>
      <c r="AB1004" s="10">
        <f t="shared" si="111"/>
        <v>45887.5625</v>
      </c>
      <c r="AC1004" s="11">
        <f>AA1004</f>
        <v>45887.541666666664</v>
      </c>
      <c r="AD1004" s="11">
        <f>AB1004</f>
        <v>45887.5625</v>
      </c>
      <c r="AE1004">
        <v>0</v>
      </c>
      <c r="AF1004">
        <v>0</v>
      </c>
      <c r="AH1004" t="str">
        <f>H1004</f>
        <v>AVAILABLE</v>
      </c>
      <c r="AI1004" t="str">
        <f>C1004</f>
        <v>OakLawn103</v>
      </c>
      <c r="AJ1004" t="str">
        <f>AH1004</f>
        <v>AVAILABLE</v>
      </c>
      <c r="AM1004" t="s">
        <v>39</v>
      </c>
      <c r="AS1004" t="str">
        <f>B1004</f>
        <v>Monday</v>
      </c>
      <c r="AV1004" t="s">
        <v>41</v>
      </c>
      <c r="BO1004" s="7">
        <v>45877</v>
      </c>
      <c r="BP1004" s="8" t="s">
        <v>73</v>
      </c>
      <c r="BQ1004" s="8" t="s">
        <v>109</v>
      </c>
      <c r="BR1004" s="8">
        <v>9504589</v>
      </c>
      <c r="BS1004" s="8" t="s">
        <v>75</v>
      </c>
      <c r="BT1004" s="8">
        <v>29948</v>
      </c>
      <c r="BU1004" s="8" t="s">
        <v>91</v>
      </c>
      <c r="BV1004" s="8" t="s">
        <v>92</v>
      </c>
      <c r="BW1004" s="8" t="s">
        <v>78</v>
      </c>
      <c r="BX1004" s="8" t="s">
        <v>79</v>
      </c>
      <c r="BY1004" s="8">
        <v>29940</v>
      </c>
      <c r="BZ1004" s="8" t="s">
        <v>80</v>
      </c>
      <c r="CA1004" s="8" t="s">
        <v>81</v>
      </c>
      <c r="CB1004" s="8">
        <v>29941</v>
      </c>
      <c r="CC1004" s="8"/>
      <c r="CD1004" s="8" t="s">
        <v>82</v>
      </c>
      <c r="CE1004" s="8"/>
      <c r="CF1004" s="8" t="s">
        <v>83</v>
      </c>
      <c r="CG1004" s="3">
        <f>BO1004</f>
        <v>45877</v>
      </c>
      <c r="CH1004" s="4" t="str">
        <f>LEFT(BU1004,(LEN(BU1004)-2))</f>
        <v>12:00</v>
      </c>
      <c r="CI1004" s="4" t="str">
        <f>LEFT(CH1004)</f>
        <v>1</v>
      </c>
      <c r="CJ1004" s="4" t="str" cm="1">
        <f t="array" ref="CJ1004">_xlfn.IFS(CI1004 = "1","13",CI1004 = "2","14",CI1004 = "3","15",CI1004 = "4","16",CI1004 &gt; 4,CI1004)</f>
        <v>13</v>
      </c>
      <c r="CK1004" s="4" t="str">
        <f>RIGHT(CH1004,2)</f>
        <v>00</v>
      </c>
      <c r="CL1004" s="5" t="str">
        <f>_xlfn.CONCAT(CJ1004,":",CK1004)</f>
        <v>13:00</v>
      </c>
      <c r="CM1004" s="9">
        <f>CG1004</f>
        <v>45877</v>
      </c>
      <c r="CN1004" s="10">
        <f>CM1004</f>
        <v>45877</v>
      </c>
      <c r="CO1004" s="10">
        <f>CN1004+TIME(CJ1004,CK1004,CK1004)</f>
        <v>45877.541666666664</v>
      </c>
      <c r="CP1004" s="10">
        <f>CO1004+TIME(0,30,0)</f>
        <v>45877.5625</v>
      </c>
    </row>
    <row r="1005" spans="1:94" x14ac:dyDescent="0.25">
      <c r="A1005" s="12">
        <v>45887</v>
      </c>
      <c r="B1005" s="13" t="s">
        <v>101</v>
      </c>
      <c r="C1005" s="13" t="s">
        <v>107</v>
      </c>
      <c r="D1005" s="13">
        <v>9504585</v>
      </c>
      <c r="E1005" s="13" t="s">
        <v>75</v>
      </c>
      <c r="F1005" s="13">
        <v>29947</v>
      </c>
      <c r="G1005" s="13" t="s">
        <v>95</v>
      </c>
      <c r="H1005" s="13" t="s">
        <v>77</v>
      </c>
      <c r="I1005" s="13" t="s">
        <v>78</v>
      </c>
      <c r="J1005" s="13" t="s">
        <v>79</v>
      </c>
      <c r="K1005" s="13">
        <v>29940</v>
      </c>
      <c r="L1005" s="13" t="s">
        <v>80</v>
      </c>
      <c r="M1005" s="13" t="s">
        <v>81</v>
      </c>
      <c r="N1005" s="13">
        <v>29941</v>
      </c>
      <c r="O1005" s="13"/>
      <c r="P1005" s="13" t="s">
        <v>82</v>
      </c>
      <c r="Q1005" s="13"/>
      <c r="R1005" s="13" t="s">
        <v>83</v>
      </c>
      <c r="S1005" s="3">
        <f>A1005</f>
        <v>45887</v>
      </c>
      <c r="T1005" s="4" t="str">
        <f>LEFT(G1005,(LEN(G1005)-2))</f>
        <v>1:30</v>
      </c>
      <c r="U1005" s="4" t="str">
        <f t="shared" si="105"/>
        <v>1</v>
      </c>
      <c r="V1005" s="4" t="str" cm="1">
        <f t="array" ref="V1005">_xlfn.IFS(U1005 = "1","13",U1005 = "2","14",U1005 = "3","15",U1005 = "4","16",U1005 &gt; 4,U1005)</f>
        <v>13</v>
      </c>
      <c r="W1005" s="4" t="str">
        <f t="shared" si="106"/>
        <v>30</v>
      </c>
      <c r="X1005" s="5" t="str">
        <f t="shared" si="107"/>
        <v>13:30</v>
      </c>
      <c r="Y1005" s="9">
        <f t="shared" si="108"/>
        <v>45887</v>
      </c>
      <c r="Z1005" s="10">
        <f t="shared" si="109"/>
        <v>45887</v>
      </c>
      <c r="AA1005" s="10">
        <f t="shared" si="110"/>
        <v>45887.562847222223</v>
      </c>
      <c r="AB1005" s="10">
        <f t="shared" si="111"/>
        <v>45887.583680555559</v>
      </c>
      <c r="AC1005" s="11">
        <f>AA1005</f>
        <v>45887.562847222223</v>
      </c>
      <c r="AD1005" s="11">
        <f>AB1005</f>
        <v>45887.583680555559</v>
      </c>
      <c r="AE1005">
        <v>0</v>
      </c>
      <c r="AF1005">
        <v>0</v>
      </c>
      <c r="AH1005" t="str">
        <f>H1005</f>
        <v>AVAILABLE</v>
      </c>
      <c r="AI1005" t="str">
        <f>C1005</f>
        <v>OakLawn103</v>
      </c>
      <c r="AJ1005" t="str">
        <f>AH1005</f>
        <v>AVAILABLE</v>
      </c>
      <c r="AM1005" t="s">
        <v>39</v>
      </c>
      <c r="AS1005" t="str">
        <f>B1005</f>
        <v>Monday</v>
      </c>
      <c r="AV1005" t="s">
        <v>41</v>
      </c>
      <c r="BO1005" s="7">
        <v>45877</v>
      </c>
      <c r="BP1005" s="8" t="s">
        <v>73</v>
      </c>
      <c r="BQ1005" s="8" t="s">
        <v>109</v>
      </c>
      <c r="BR1005" s="8">
        <v>9504589</v>
      </c>
      <c r="BS1005" s="8" t="s">
        <v>75</v>
      </c>
      <c r="BT1005" s="8">
        <v>29948</v>
      </c>
      <c r="BU1005" s="8" t="s">
        <v>94</v>
      </c>
      <c r="BV1005" s="8" t="s">
        <v>111</v>
      </c>
      <c r="BW1005" s="8" t="s">
        <v>78</v>
      </c>
      <c r="BX1005" s="8" t="s">
        <v>79</v>
      </c>
      <c r="BY1005" s="8">
        <v>29940</v>
      </c>
      <c r="BZ1005" s="8" t="s">
        <v>80</v>
      </c>
      <c r="CA1005" s="8" t="s">
        <v>81</v>
      </c>
      <c r="CB1005" s="8">
        <v>29941</v>
      </c>
      <c r="CC1005" s="8"/>
      <c r="CD1005" s="8" t="s">
        <v>82</v>
      </c>
      <c r="CE1005" s="8"/>
      <c r="CF1005" s="8" t="s">
        <v>83</v>
      </c>
      <c r="CG1005" s="3">
        <f>BO1005</f>
        <v>45877</v>
      </c>
      <c r="CH1005" s="4" t="str">
        <f>LEFT(BU1005,(LEN(BU1005)-2))</f>
        <v>1:00</v>
      </c>
      <c r="CI1005" s="4" t="str">
        <f>LEFT(CH1005)</f>
        <v>1</v>
      </c>
      <c r="CJ1005" s="4" t="str" cm="1">
        <f t="array" ref="CJ1005">_xlfn.IFS(CI1005 = "1","13",CI1005 = "2","14",CI1005 = "3","15",CI1005 = "4","16",CI1005 &gt; 4,CI1005)</f>
        <v>13</v>
      </c>
      <c r="CK1005" s="4" t="str">
        <f>RIGHT(CH1005,2)</f>
        <v>00</v>
      </c>
      <c r="CL1005" s="5" t="str">
        <f>_xlfn.CONCAT(CJ1005,":",CK1005)</f>
        <v>13:00</v>
      </c>
      <c r="CM1005" s="9">
        <f>CG1005</f>
        <v>45877</v>
      </c>
      <c r="CN1005" s="10">
        <f>CM1005</f>
        <v>45877</v>
      </c>
      <c r="CO1005" s="10">
        <f>CN1005+TIME(CJ1005,CK1005,CK1005)</f>
        <v>45877.541666666664</v>
      </c>
      <c r="CP1005" s="10">
        <f>CO1005+TIME(0,30,0)</f>
        <v>45877.5625</v>
      </c>
    </row>
    <row r="1006" spans="1:94" ht="15.75" x14ac:dyDescent="0.25">
      <c r="A1006" s="7">
        <v>45887</v>
      </c>
      <c r="B1006" s="8" t="s">
        <v>101</v>
      </c>
      <c r="C1006" s="8" t="s">
        <v>107</v>
      </c>
      <c r="D1006" s="8">
        <v>9504585</v>
      </c>
      <c r="E1006" s="8" t="s">
        <v>75</v>
      </c>
      <c r="F1006" s="8">
        <v>29947</v>
      </c>
      <c r="G1006" s="8" t="s">
        <v>97</v>
      </c>
      <c r="H1006" s="8" t="s">
        <v>77</v>
      </c>
      <c r="I1006" s="8" t="s">
        <v>78</v>
      </c>
      <c r="J1006" s="8" t="s">
        <v>79</v>
      </c>
      <c r="K1006" s="8">
        <v>29940</v>
      </c>
      <c r="L1006" s="8" t="s">
        <v>80</v>
      </c>
      <c r="M1006" s="8" t="s">
        <v>81</v>
      </c>
      <c r="N1006" s="8">
        <v>29941</v>
      </c>
      <c r="O1006" s="8"/>
      <c r="P1006" s="8" t="s">
        <v>82</v>
      </c>
      <c r="Q1006" s="8"/>
      <c r="R1006" s="8" t="s">
        <v>83</v>
      </c>
      <c r="S1006" s="3">
        <f>A1006</f>
        <v>45887</v>
      </c>
      <c r="T1006" s="4" t="str">
        <f>LEFT(G1006,(LEN(G1006)-2))</f>
        <v>2:00</v>
      </c>
      <c r="U1006" s="4" t="str">
        <f t="shared" si="105"/>
        <v>2</v>
      </c>
      <c r="V1006" s="4" t="str" cm="1">
        <f t="array" ref="V1006">_xlfn.IFS(U1006 = "1","13",U1006 = "2","14",U1006 = "3","15",U1006 = "4","16",U1006 &gt; 4,U1006)</f>
        <v>14</v>
      </c>
      <c r="W1006" s="4" t="str">
        <f t="shared" si="106"/>
        <v>00</v>
      </c>
      <c r="X1006" s="5" t="str">
        <f t="shared" si="107"/>
        <v>14:00</v>
      </c>
      <c r="Y1006" s="9">
        <f t="shared" si="108"/>
        <v>45887</v>
      </c>
      <c r="Z1006" s="10">
        <f t="shared" si="109"/>
        <v>45887</v>
      </c>
      <c r="AA1006" s="10">
        <f t="shared" si="110"/>
        <v>45887.583333333336</v>
      </c>
      <c r="AB1006" s="10">
        <f t="shared" si="111"/>
        <v>45887.604166666672</v>
      </c>
      <c r="AC1006" s="11">
        <f>AA1006</f>
        <v>45887.583333333336</v>
      </c>
      <c r="AD1006" s="11">
        <f>AB1006</f>
        <v>45887.604166666672</v>
      </c>
      <c r="AE1006">
        <v>0</v>
      </c>
      <c r="AF1006">
        <v>0</v>
      </c>
      <c r="AH1006" t="str">
        <f>H1006</f>
        <v>AVAILABLE</v>
      </c>
      <c r="AI1006" t="str">
        <f>C1006</f>
        <v>OakLawn103</v>
      </c>
      <c r="AJ1006" t="str">
        <f>AH1006</f>
        <v>AVAILABLE</v>
      </c>
      <c r="AM1006" t="s">
        <v>39</v>
      </c>
      <c r="AS1006" t="str">
        <f>B1006</f>
        <v>Monday</v>
      </c>
      <c r="AV1006" t="s">
        <v>41</v>
      </c>
      <c r="BO1006" s="14">
        <v>45877</v>
      </c>
      <c r="BP1006" s="15" t="s">
        <v>73</v>
      </c>
      <c r="BQ1006" s="15" t="s">
        <v>115</v>
      </c>
      <c r="BR1006" s="15">
        <v>9504574</v>
      </c>
      <c r="BS1006" s="15" t="s">
        <v>75</v>
      </c>
      <c r="BT1006" s="15">
        <v>29944</v>
      </c>
      <c r="BU1006" s="15" t="s">
        <v>87</v>
      </c>
      <c r="BV1006" s="15" t="s">
        <v>77</v>
      </c>
      <c r="BW1006" s="15" t="s">
        <v>78</v>
      </c>
      <c r="BX1006" s="15" t="s">
        <v>79</v>
      </c>
      <c r="BY1006" s="15">
        <v>29940</v>
      </c>
      <c r="BZ1006" s="15" t="s">
        <v>80</v>
      </c>
      <c r="CA1006" s="15" t="s">
        <v>81</v>
      </c>
      <c r="CB1006" s="15">
        <v>29941</v>
      </c>
      <c r="CC1006" s="15"/>
      <c r="CD1006" s="15" t="s">
        <v>82</v>
      </c>
      <c r="CE1006" s="15"/>
      <c r="CF1006" s="15" t="s">
        <v>83</v>
      </c>
      <c r="CG1006" s="3">
        <f>BO1006</f>
        <v>45877</v>
      </c>
      <c r="CH1006" s="4" t="str">
        <f>LEFT(BU1006,(LEN(BU1006)-2))</f>
        <v>10:00</v>
      </c>
      <c r="CI1006" s="4" t="str">
        <f>LEFT(CH1006)</f>
        <v>1</v>
      </c>
      <c r="CJ1006" s="4" t="str" cm="1">
        <f t="array" ref="CJ1006">_xlfn.IFS(CI1006 = "1","13",CI1006 = "2","14",CI1006 = "3","15",CI1006 = "4","16",CI1006 &gt; 4,CI1006)</f>
        <v>13</v>
      </c>
      <c r="CK1006" s="4" t="str">
        <f>RIGHT(CH1006,2)</f>
        <v>00</v>
      </c>
      <c r="CL1006" s="5" t="str">
        <f>_xlfn.CONCAT(CJ1006,":",CK1006)</f>
        <v>13:00</v>
      </c>
      <c r="CM1006" s="9">
        <f>CG1006</f>
        <v>45877</v>
      </c>
      <c r="CN1006" s="10">
        <f>CM1006</f>
        <v>45877</v>
      </c>
      <c r="CO1006" s="10">
        <f>CN1006+TIME(CJ1006,CK1006,CK1006)</f>
        <v>45877.541666666664</v>
      </c>
      <c r="CP1006" s="10">
        <f>CO1006+TIME(0,30,0)</f>
        <v>45877.5625</v>
      </c>
    </row>
    <row r="1007" spans="1:94" ht="15.75" x14ac:dyDescent="0.25">
      <c r="A1007" s="12">
        <v>45887</v>
      </c>
      <c r="B1007" s="13" t="s">
        <v>101</v>
      </c>
      <c r="C1007" s="13" t="s">
        <v>107</v>
      </c>
      <c r="D1007" s="13">
        <v>9504585</v>
      </c>
      <c r="E1007" s="13" t="s">
        <v>75</v>
      </c>
      <c r="F1007" s="13">
        <v>29947</v>
      </c>
      <c r="G1007" s="13" t="s">
        <v>98</v>
      </c>
      <c r="H1007" s="13" t="s">
        <v>77</v>
      </c>
      <c r="I1007" s="13" t="s">
        <v>78</v>
      </c>
      <c r="J1007" s="13" t="s">
        <v>79</v>
      </c>
      <c r="K1007" s="13">
        <v>29940</v>
      </c>
      <c r="L1007" s="13" t="s">
        <v>80</v>
      </c>
      <c r="M1007" s="13" t="s">
        <v>81</v>
      </c>
      <c r="N1007" s="13">
        <v>29941</v>
      </c>
      <c r="O1007" s="13"/>
      <c r="P1007" s="13" t="s">
        <v>82</v>
      </c>
      <c r="Q1007" s="13"/>
      <c r="R1007" s="13" t="s">
        <v>83</v>
      </c>
      <c r="S1007" s="3">
        <f>A1007</f>
        <v>45887</v>
      </c>
      <c r="T1007" s="4" t="str">
        <f>LEFT(G1007,(LEN(G1007)-2))</f>
        <v>2:30</v>
      </c>
      <c r="U1007" s="4" t="str">
        <f t="shared" si="105"/>
        <v>2</v>
      </c>
      <c r="V1007" s="4" t="str" cm="1">
        <f t="array" ref="V1007">_xlfn.IFS(U1007 = "1","13",U1007 = "2","14",U1007 = "3","15",U1007 = "4","16",U1007 &gt; 4,U1007)</f>
        <v>14</v>
      </c>
      <c r="W1007" s="4" t="str">
        <f t="shared" si="106"/>
        <v>30</v>
      </c>
      <c r="X1007" s="5" t="str">
        <f t="shared" si="107"/>
        <v>14:30</v>
      </c>
      <c r="Y1007" s="9">
        <f t="shared" si="108"/>
        <v>45887</v>
      </c>
      <c r="Z1007" s="10">
        <f t="shared" si="109"/>
        <v>45887</v>
      </c>
      <c r="AA1007" s="10">
        <f t="shared" si="110"/>
        <v>45887.604513888888</v>
      </c>
      <c r="AB1007" s="10">
        <f t="shared" si="111"/>
        <v>45887.625347222223</v>
      </c>
      <c r="AC1007" s="11">
        <f>AA1007</f>
        <v>45887.604513888888</v>
      </c>
      <c r="AD1007" s="11">
        <f>AB1007</f>
        <v>45887.625347222223</v>
      </c>
      <c r="AE1007">
        <v>0</v>
      </c>
      <c r="AF1007">
        <v>0</v>
      </c>
      <c r="AH1007" t="str">
        <f>H1007</f>
        <v>AVAILABLE</v>
      </c>
      <c r="AI1007" t="str">
        <f>C1007</f>
        <v>OakLawn103</v>
      </c>
      <c r="AJ1007" t="str">
        <f>AH1007</f>
        <v>AVAILABLE</v>
      </c>
      <c r="AM1007" t="s">
        <v>39</v>
      </c>
      <c r="AS1007" t="str">
        <f>B1007</f>
        <v>Monday</v>
      </c>
      <c r="AV1007" t="s">
        <v>41</v>
      </c>
      <c r="BO1007" s="14">
        <v>45877</v>
      </c>
      <c r="BP1007" s="15" t="s">
        <v>73</v>
      </c>
      <c r="BQ1007" s="15" t="s">
        <v>115</v>
      </c>
      <c r="BR1007" s="15">
        <v>9504574</v>
      </c>
      <c r="BS1007" s="15" t="s">
        <v>75</v>
      </c>
      <c r="BT1007" s="15">
        <v>29944</v>
      </c>
      <c r="BU1007" s="15" t="s">
        <v>89</v>
      </c>
      <c r="BV1007" s="15" t="s">
        <v>77</v>
      </c>
      <c r="BW1007" s="15" t="s">
        <v>78</v>
      </c>
      <c r="BX1007" s="15" t="s">
        <v>79</v>
      </c>
      <c r="BY1007" s="15">
        <v>29940</v>
      </c>
      <c r="BZ1007" s="15" t="s">
        <v>80</v>
      </c>
      <c r="CA1007" s="15" t="s">
        <v>81</v>
      </c>
      <c r="CB1007" s="15">
        <v>29941</v>
      </c>
      <c r="CC1007" s="15"/>
      <c r="CD1007" s="15" t="s">
        <v>82</v>
      </c>
      <c r="CE1007" s="15"/>
      <c r="CF1007" s="15" t="s">
        <v>83</v>
      </c>
      <c r="CG1007" s="3">
        <f>BO1007</f>
        <v>45877</v>
      </c>
      <c r="CH1007" s="4" t="str">
        <f>LEFT(BU1007,(LEN(BU1007)-2))</f>
        <v>11:00</v>
      </c>
      <c r="CI1007" s="4" t="str">
        <f>LEFT(CH1007)</f>
        <v>1</v>
      </c>
      <c r="CJ1007" s="4" t="str" cm="1">
        <f t="array" ref="CJ1007">_xlfn.IFS(CI1007 = "1","13",CI1007 = "2","14",CI1007 = "3","15",CI1007 = "4","16",CI1007 &gt; 4,CI1007)</f>
        <v>13</v>
      </c>
      <c r="CK1007" s="4" t="str">
        <f>RIGHT(CH1007,2)</f>
        <v>00</v>
      </c>
      <c r="CL1007" s="5" t="str">
        <f>_xlfn.CONCAT(CJ1007,":",CK1007)</f>
        <v>13:00</v>
      </c>
      <c r="CM1007" s="9">
        <f>CG1007</f>
        <v>45877</v>
      </c>
      <c r="CN1007" s="10">
        <f>CM1007</f>
        <v>45877</v>
      </c>
      <c r="CO1007" s="10">
        <f>CN1007+TIME(CJ1007,CK1007,CK1007)</f>
        <v>45877.541666666664</v>
      </c>
      <c r="CP1007" s="10">
        <f>CO1007+TIME(0,30,0)</f>
        <v>45877.5625</v>
      </c>
    </row>
    <row r="1008" spans="1:94" ht="15.75" x14ac:dyDescent="0.25">
      <c r="A1008" s="7">
        <v>45887</v>
      </c>
      <c r="B1008" s="8" t="s">
        <v>101</v>
      </c>
      <c r="C1008" s="8" t="s">
        <v>107</v>
      </c>
      <c r="D1008" s="8">
        <v>9504585</v>
      </c>
      <c r="E1008" s="8" t="s">
        <v>75</v>
      </c>
      <c r="F1008" s="8">
        <v>29947</v>
      </c>
      <c r="G1008" s="8" t="s">
        <v>99</v>
      </c>
      <c r="H1008" s="8" t="s">
        <v>77</v>
      </c>
      <c r="I1008" s="8" t="s">
        <v>78</v>
      </c>
      <c r="J1008" s="8" t="s">
        <v>79</v>
      </c>
      <c r="K1008" s="8">
        <v>29940</v>
      </c>
      <c r="L1008" s="8" t="s">
        <v>80</v>
      </c>
      <c r="M1008" s="8" t="s">
        <v>81</v>
      </c>
      <c r="N1008" s="8">
        <v>29941</v>
      </c>
      <c r="O1008" s="8"/>
      <c r="P1008" s="8" t="s">
        <v>82</v>
      </c>
      <c r="Q1008" s="8"/>
      <c r="R1008" s="8" t="s">
        <v>83</v>
      </c>
      <c r="S1008" s="3">
        <f>A1008</f>
        <v>45887</v>
      </c>
      <c r="T1008" s="4" t="str">
        <f>LEFT(G1008,(LEN(G1008)-2))</f>
        <v>3:00</v>
      </c>
      <c r="U1008" s="4" t="str">
        <f t="shared" si="105"/>
        <v>3</v>
      </c>
      <c r="V1008" s="4" t="str" cm="1">
        <f t="array" ref="V1008">_xlfn.IFS(U1008 = "1","13",U1008 = "2","14",U1008 = "3","15",U1008 = "4","16",U1008 &gt; 4,U1008)</f>
        <v>15</v>
      </c>
      <c r="W1008" s="4" t="str">
        <f t="shared" si="106"/>
        <v>00</v>
      </c>
      <c r="X1008" s="5" t="str">
        <f t="shared" si="107"/>
        <v>15:00</v>
      </c>
      <c r="Y1008" s="9">
        <f t="shared" si="108"/>
        <v>45887</v>
      </c>
      <c r="Z1008" s="10">
        <f t="shared" si="109"/>
        <v>45887</v>
      </c>
      <c r="AA1008" s="10">
        <f t="shared" si="110"/>
        <v>45887.625</v>
      </c>
      <c r="AB1008" s="10">
        <f t="shared" si="111"/>
        <v>45887.645833333336</v>
      </c>
      <c r="AC1008" s="11">
        <f>AA1008</f>
        <v>45887.625</v>
      </c>
      <c r="AD1008" s="11">
        <f>AB1008</f>
        <v>45887.645833333336</v>
      </c>
      <c r="AE1008">
        <v>0</v>
      </c>
      <c r="AF1008">
        <v>0</v>
      </c>
      <c r="AH1008" t="str">
        <f>H1008</f>
        <v>AVAILABLE</v>
      </c>
      <c r="AI1008" t="str">
        <f>C1008</f>
        <v>OakLawn103</v>
      </c>
      <c r="AJ1008" t="str">
        <f>AH1008</f>
        <v>AVAILABLE</v>
      </c>
      <c r="AM1008" t="s">
        <v>39</v>
      </c>
      <c r="AS1008" t="str">
        <f>B1008</f>
        <v>Monday</v>
      </c>
      <c r="AV1008" t="s">
        <v>41</v>
      </c>
      <c r="BO1008" s="14">
        <v>45877</v>
      </c>
      <c r="BP1008" s="15" t="s">
        <v>73</v>
      </c>
      <c r="BQ1008" s="15" t="s">
        <v>115</v>
      </c>
      <c r="BR1008" s="15">
        <v>9504574</v>
      </c>
      <c r="BS1008" s="15" t="s">
        <v>75</v>
      </c>
      <c r="BT1008" s="15">
        <v>29944</v>
      </c>
      <c r="BU1008" s="15" t="s">
        <v>91</v>
      </c>
      <c r="BV1008" s="15" t="s">
        <v>92</v>
      </c>
      <c r="BW1008" s="15" t="s">
        <v>78</v>
      </c>
      <c r="BX1008" s="15" t="s">
        <v>79</v>
      </c>
      <c r="BY1008" s="15">
        <v>29940</v>
      </c>
      <c r="BZ1008" s="15" t="s">
        <v>80</v>
      </c>
      <c r="CA1008" s="15" t="s">
        <v>81</v>
      </c>
      <c r="CB1008" s="15">
        <v>29941</v>
      </c>
      <c r="CC1008" s="15"/>
      <c r="CD1008" s="15" t="s">
        <v>82</v>
      </c>
      <c r="CE1008" s="15"/>
      <c r="CF1008" s="15" t="s">
        <v>83</v>
      </c>
      <c r="CG1008" s="3">
        <f>BO1008</f>
        <v>45877</v>
      </c>
      <c r="CH1008" s="4" t="str">
        <f>LEFT(BU1008,(LEN(BU1008)-2))</f>
        <v>12:00</v>
      </c>
      <c r="CI1008" s="4" t="str">
        <f>LEFT(CH1008)</f>
        <v>1</v>
      </c>
      <c r="CJ1008" s="4" t="str" cm="1">
        <f t="array" ref="CJ1008">_xlfn.IFS(CI1008 = "1","13",CI1008 = "2","14",CI1008 = "3","15",CI1008 = "4","16",CI1008 &gt; 4,CI1008)</f>
        <v>13</v>
      </c>
      <c r="CK1008" s="4" t="str">
        <f>RIGHT(CH1008,2)</f>
        <v>00</v>
      </c>
      <c r="CL1008" s="5" t="str">
        <f>_xlfn.CONCAT(CJ1008,":",CK1008)</f>
        <v>13:00</v>
      </c>
      <c r="CM1008" s="9">
        <f>CG1008</f>
        <v>45877</v>
      </c>
      <c r="CN1008" s="10">
        <f>CM1008</f>
        <v>45877</v>
      </c>
      <c r="CO1008" s="10">
        <f>CN1008+TIME(CJ1008,CK1008,CK1008)</f>
        <v>45877.541666666664</v>
      </c>
      <c r="CP1008" s="10">
        <f>CO1008+TIME(0,30,0)</f>
        <v>45877.5625</v>
      </c>
    </row>
    <row r="1009" spans="1:94" ht="15.75" x14ac:dyDescent="0.25">
      <c r="A1009" s="12">
        <v>45887</v>
      </c>
      <c r="B1009" s="13" t="s">
        <v>101</v>
      </c>
      <c r="C1009" s="13" t="s">
        <v>107</v>
      </c>
      <c r="D1009" s="13">
        <v>9504585</v>
      </c>
      <c r="E1009" s="13" t="s">
        <v>75</v>
      </c>
      <c r="F1009" s="13">
        <v>29947</v>
      </c>
      <c r="G1009" s="13" t="s">
        <v>100</v>
      </c>
      <c r="H1009" s="13" t="s">
        <v>77</v>
      </c>
      <c r="I1009" s="13" t="s">
        <v>78</v>
      </c>
      <c r="J1009" s="13" t="s">
        <v>79</v>
      </c>
      <c r="K1009" s="13">
        <v>29940</v>
      </c>
      <c r="L1009" s="13" t="s">
        <v>80</v>
      </c>
      <c r="M1009" s="13" t="s">
        <v>81</v>
      </c>
      <c r="N1009" s="13">
        <v>29941</v>
      </c>
      <c r="O1009" s="13"/>
      <c r="P1009" s="13" t="s">
        <v>82</v>
      </c>
      <c r="Q1009" s="13"/>
      <c r="R1009" s="13" t="s">
        <v>83</v>
      </c>
      <c r="S1009" s="3">
        <f>A1009</f>
        <v>45887</v>
      </c>
      <c r="T1009" s="4" t="str">
        <f>LEFT(G1009,(LEN(G1009)-2))</f>
        <v>3:30</v>
      </c>
      <c r="U1009" s="4" t="str">
        <f t="shared" si="105"/>
        <v>3</v>
      </c>
      <c r="V1009" s="4" t="str" cm="1">
        <f t="array" ref="V1009">_xlfn.IFS(U1009 = "1","13",U1009 = "2","14",U1009 = "3","15",U1009 = "4","16",U1009 &gt; 4,U1009)</f>
        <v>15</v>
      </c>
      <c r="W1009" s="4" t="str">
        <f t="shared" si="106"/>
        <v>30</v>
      </c>
      <c r="X1009" s="5" t="str">
        <f t="shared" si="107"/>
        <v>15:30</v>
      </c>
      <c r="Y1009" s="9">
        <f t="shared" si="108"/>
        <v>45887</v>
      </c>
      <c r="Z1009" s="10">
        <f t="shared" si="109"/>
        <v>45887</v>
      </c>
      <c r="AA1009" s="10">
        <f t="shared" si="110"/>
        <v>45887.646180555559</v>
      </c>
      <c r="AB1009" s="10">
        <f t="shared" si="111"/>
        <v>45887.667013888895</v>
      </c>
      <c r="AC1009" s="11">
        <f>AA1009</f>
        <v>45887.646180555559</v>
      </c>
      <c r="AD1009" s="11">
        <f>AB1009</f>
        <v>45887.667013888895</v>
      </c>
      <c r="AE1009">
        <v>0</v>
      </c>
      <c r="AF1009">
        <v>0</v>
      </c>
      <c r="AH1009" t="str">
        <f>H1009</f>
        <v>AVAILABLE</v>
      </c>
      <c r="AI1009" t="str">
        <f>C1009</f>
        <v>OakLawn103</v>
      </c>
      <c r="AJ1009" t="str">
        <f>AH1009</f>
        <v>AVAILABLE</v>
      </c>
      <c r="AM1009" t="s">
        <v>39</v>
      </c>
      <c r="AS1009" t="str">
        <f>B1009</f>
        <v>Monday</v>
      </c>
      <c r="AV1009" t="s">
        <v>41</v>
      </c>
      <c r="BO1009" s="14">
        <v>45877</v>
      </c>
      <c r="BP1009" s="15" t="s">
        <v>73</v>
      </c>
      <c r="BQ1009" s="15" t="s">
        <v>115</v>
      </c>
      <c r="BR1009" s="15">
        <v>9504574</v>
      </c>
      <c r="BS1009" s="15" t="s">
        <v>75</v>
      </c>
      <c r="BT1009" s="15">
        <v>29944</v>
      </c>
      <c r="BU1009" s="15" t="s">
        <v>94</v>
      </c>
      <c r="BV1009" s="15" t="s">
        <v>77</v>
      </c>
      <c r="BW1009" s="15" t="s">
        <v>78</v>
      </c>
      <c r="BX1009" s="15" t="s">
        <v>79</v>
      </c>
      <c r="BY1009" s="15">
        <v>29940</v>
      </c>
      <c r="BZ1009" s="15" t="s">
        <v>80</v>
      </c>
      <c r="CA1009" s="15" t="s">
        <v>81</v>
      </c>
      <c r="CB1009" s="15">
        <v>29941</v>
      </c>
      <c r="CC1009" s="15"/>
      <c r="CD1009" s="15" t="s">
        <v>82</v>
      </c>
      <c r="CE1009" s="15"/>
      <c r="CF1009" s="15" t="s">
        <v>83</v>
      </c>
      <c r="CG1009" s="3">
        <f>BO1009</f>
        <v>45877</v>
      </c>
      <c r="CH1009" s="4" t="str">
        <f>LEFT(BU1009,(LEN(BU1009)-2))</f>
        <v>1:00</v>
      </c>
      <c r="CI1009" s="4" t="str">
        <f>LEFT(CH1009)</f>
        <v>1</v>
      </c>
      <c r="CJ1009" s="4" t="str" cm="1">
        <f t="array" ref="CJ1009">_xlfn.IFS(CI1009 = "1","13",CI1009 = "2","14",CI1009 = "3","15",CI1009 = "4","16",CI1009 &gt; 4,CI1009)</f>
        <v>13</v>
      </c>
      <c r="CK1009" s="4" t="str">
        <f>RIGHT(CH1009,2)</f>
        <v>00</v>
      </c>
      <c r="CL1009" s="5" t="str">
        <f>_xlfn.CONCAT(CJ1009,":",CK1009)</f>
        <v>13:00</v>
      </c>
      <c r="CM1009" s="9">
        <f>CG1009</f>
        <v>45877</v>
      </c>
      <c r="CN1009" s="10">
        <f>CM1009</f>
        <v>45877</v>
      </c>
      <c r="CO1009" s="10">
        <f>CN1009+TIME(CJ1009,CK1009,CK1009)</f>
        <v>45877.541666666664</v>
      </c>
      <c r="CP1009" s="10">
        <f>CO1009+TIME(0,30,0)</f>
        <v>45877.5625</v>
      </c>
    </row>
    <row r="1010" spans="1:94" x14ac:dyDescent="0.25">
      <c r="A1010" s="7">
        <v>45888</v>
      </c>
      <c r="B1010" s="8" t="s">
        <v>104</v>
      </c>
      <c r="C1010" s="8" t="s">
        <v>107</v>
      </c>
      <c r="D1010" s="8">
        <v>9504585</v>
      </c>
      <c r="E1010" s="8" t="s">
        <v>75</v>
      </c>
      <c r="F1010" s="8">
        <v>29947</v>
      </c>
      <c r="G1010" s="8" t="s">
        <v>76</v>
      </c>
      <c r="H1010" s="8" t="s">
        <v>108</v>
      </c>
      <c r="I1010" s="8" t="s">
        <v>78</v>
      </c>
      <c r="J1010" s="8" t="s">
        <v>79</v>
      </c>
      <c r="K1010" s="8">
        <v>29940</v>
      </c>
      <c r="L1010" s="8" t="s">
        <v>80</v>
      </c>
      <c r="M1010" s="8" t="s">
        <v>81</v>
      </c>
      <c r="N1010" s="8">
        <v>29941</v>
      </c>
      <c r="O1010" s="8"/>
      <c r="P1010" s="8" t="s">
        <v>82</v>
      </c>
      <c r="Q1010" s="8"/>
      <c r="R1010" s="8" t="s">
        <v>83</v>
      </c>
      <c r="S1010" s="3">
        <f>A1010</f>
        <v>45888</v>
      </c>
      <c r="T1010" s="4" t="str">
        <f>LEFT(G1010,(LEN(G1010)-2))</f>
        <v>8:00</v>
      </c>
      <c r="U1010" s="4" t="str">
        <f t="shared" si="105"/>
        <v>8</v>
      </c>
      <c r="V1010" s="4" t="str" cm="1">
        <f t="array" ref="V1010">_xlfn.IFS(U1010 = "1","13",U1010 = "2","14",U1010 = "3","15",U1010 = "4","16",U1010 &gt; 4,U1010)</f>
        <v>8</v>
      </c>
      <c r="W1010" s="4" t="str">
        <f t="shared" si="106"/>
        <v>00</v>
      </c>
      <c r="X1010" s="5" t="str">
        <f t="shared" si="107"/>
        <v>8:00</v>
      </c>
      <c r="Y1010" s="9">
        <f t="shared" si="108"/>
        <v>45888</v>
      </c>
      <c r="Z1010" s="10">
        <f t="shared" si="109"/>
        <v>45888</v>
      </c>
      <c r="AA1010" s="10">
        <f t="shared" si="110"/>
        <v>45888.333333333336</v>
      </c>
      <c r="AB1010" s="10">
        <f t="shared" si="111"/>
        <v>45888.354166666672</v>
      </c>
      <c r="AC1010" s="11">
        <f>AA1010</f>
        <v>45888.333333333336</v>
      </c>
      <c r="AD1010" s="11">
        <f>AB1010</f>
        <v>45888.354166666672</v>
      </c>
      <c r="AE1010">
        <v>0</v>
      </c>
      <c r="AF1010">
        <v>0</v>
      </c>
      <c r="AH1010" t="str">
        <f>H1010</f>
        <v>GOULD (41)</v>
      </c>
      <c r="AI1010" t="str">
        <f>C1010</f>
        <v>OakLawn103</v>
      </c>
      <c r="AJ1010" t="str">
        <f>AH1010</f>
        <v>GOULD (41)</v>
      </c>
      <c r="AM1010" t="s">
        <v>39</v>
      </c>
      <c r="AS1010" t="str">
        <f>B1010</f>
        <v>Tuesday</v>
      </c>
      <c r="AV1010" t="s">
        <v>41</v>
      </c>
      <c r="BO1010" s="12">
        <v>45877</v>
      </c>
      <c r="BP1010" s="13" t="s">
        <v>73</v>
      </c>
      <c r="BQ1010" s="13" t="s">
        <v>74</v>
      </c>
      <c r="BR1010" s="13">
        <v>9504580</v>
      </c>
      <c r="BS1010" s="13" t="s">
        <v>75</v>
      </c>
      <c r="BT1010" s="13">
        <v>29946</v>
      </c>
      <c r="BU1010" s="13" t="s">
        <v>86</v>
      </c>
      <c r="BV1010" s="13" t="s">
        <v>77</v>
      </c>
      <c r="BW1010" s="13" t="s">
        <v>78</v>
      </c>
      <c r="BX1010" s="13" t="s">
        <v>79</v>
      </c>
      <c r="BY1010" s="13">
        <v>29940</v>
      </c>
      <c r="BZ1010" s="13" t="s">
        <v>80</v>
      </c>
      <c r="CA1010" s="13" t="s">
        <v>81</v>
      </c>
      <c r="CB1010" s="13">
        <v>29941</v>
      </c>
      <c r="CC1010" s="13"/>
      <c r="CD1010" s="13" t="s">
        <v>82</v>
      </c>
      <c r="CE1010" s="13"/>
      <c r="CF1010" s="13" t="s">
        <v>83</v>
      </c>
      <c r="CG1010" s="3">
        <f>BO1010</f>
        <v>45877</v>
      </c>
      <c r="CH1010" s="4" t="str">
        <f>LEFT(BU1010,(LEN(BU1010)-2))</f>
        <v>9:30</v>
      </c>
      <c r="CI1010" s="4" t="str">
        <f>LEFT(CH1010)</f>
        <v>9</v>
      </c>
      <c r="CJ1010" s="4" t="str" cm="1">
        <f t="array" ref="CJ1010">_xlfn.IFS(CI1010 = "1","13",CI1010 = "2","14",CI1010 = "3","15",CI1010 = "4","16",CI1010 &gt; 4,CI1010)</f>
        <v>9</v>
      </c>
      <c r="CK1010" s="4" t="str">
        <f>RIGHT(CH1010,2)</f>
        <v>30</v>
      </c>
      <c r="CL1010" s="5" t="str">
        <f>_xlfn.CONCAT(CJ1010,":",CK1010)</f>
        <v>9:30</v>
      </c>
      <c r="CM1010" s="9">
        <f>CG1010</f>
        <v>45877</v>
      </c>
      <c r="CN1010" s="10">
        <f>CM1010</f>
        <v>45877</v>
      </c>
      <c r="CO1010" s="10">
        <f>CN1010+TIME(CJ1010,CK1010,CK1010)</f>
        <v>45877.396180555559</v>
      </c>
      <c r="CP1010" s="10">
        <f>CO1010+TIME(0,30,0)</f>
        <v>45877.417013888895</v>
      </c>
    </row>
    <row r="1011" spans="1:94" x14ac:dyDescent="0.25">
      <c r="A1011" s="12">
        <v>45888</v>
      </c>
      <c r="B1011" s="13" t="s">
        <v>104</v>
      </c>
      <c r="C1011" s="13" t="s">
        <v>107</v>
      </c>
      <c r="D1011" s="13">
        <v>9504585</v>
      </c>
      <c r="E1011" s="13" t="s">
        <v>75</v>
      </c>
      <c r="F1011" s="13">
        <v>29947</v>
      </c>
      <c r="G1011" s="13" t="s">
        <v>84</v>
      </c>
      <c r="H1011" s="13" t="s">
        <v>108</v>
      </c>
      <c r="I1011" s="13" t="s">
        <v>78</v>
      </c>
      <c r="J1011" s="13" t="s">
        <v>79</v>
      </c>
      <c r="K1011" s="13">
        <v>29940</v>
      </c>
      <c r="L1011" s="13" t="s">
        <v>80</v>
      </c>
      <c r="M1011" s="13" t="s">
        <v>81</v>
      </c>
      <c r="N1011" s="13">
        <v>29941</v>
      </c>
      <c r="O1011" s="13"/>
      <c r="P1011" s="13" t="s">
        <v>82</v>
      </c>
      <c r="Q1011" s="13"/>
      <c r="R1011" s="13" t="s">
        <v>83</v>
      </c>
      <c r="S1011" s="3">
        <f>A1011</f>
        <v>45888</v>
      </c>
      <c r="T1011" s="4" t="str">
        <f>LEFT(G1011,(LEN(G1011)-2))</f>
        <v>8:30</v>
      </c>
      <c r="U1011" s="4" t="str">
        <f t="shared" si="105"/>
        <v>8</v>
      </c>
      <c r="V1011" s="4" t="str" cm="1">
        <f t="array" ref="V1011">_xlfn.IFS(U1011 = "1","13",U1011 = "2","14",U1011 = "3","15",U1011 = "4","16",U1011 &gt; 4,U1011)</f>
        <v>8</v>
      </c>
      <c r="W1011" s="4" t="str">
        <f t="shared" si="106"/>
        <v>30</v>
      </c>
      <c r="X1011" s="5" t="str">
        <f t="shared" si="107"/>
        <v>8:30</v>
      </c>
      <c r="Y1011" s="9">
        <f t="shared" si="108"/>
        <v>45888</v>
      </c>
      <c r="Z1011" s="10">
        <f t="shared" si="109"/>
        <v>45888</v>
      </c>
      <c r="AA1011" s="10">
        <f t="shared" si="110"/>
        <v>45888.354513888888</v>
      </c>
      <c r="AB1011" s="10">
        <f t="shared" si="111"/>
        <v>45888.375347222223</v>
      </c>
      <c r="AC1011" s="11">
        <f>AA1011</f>
        <v>45888.354513888888</v>
      </c>
      <c r="AD1011" s="11">
        <f>AB1011</f>
        <v>45888.375347222223</v>
      </c>
      <c r="AE1011">
        <v>0</v>
      </c>
      <c r="AF1011">
        <v>0</v>
      </c>
      <c r="AH1011" t="str">
        <f>H1011</f>
        <v>GOULD (41)</v>
      </c>
      <c r="AI1011" t="str">
        <f>C1011</f>
        <v>OakLawn103</v>
      </c>
      <c r="AJ1011" t="str">
        <f>AH1011</f>
        <v>GOULD (41)</v>
      </c>
      <c r="AM1011" t="s">
        <v>39</v>
      </c>
      <c r="AS1011" t="str">
        <f>B1011</f>
        <v>Tuesday</v>
      </c>
      <c r="AV1011" t="s">
        <v>41</v>
      </c>
      <c r="BO1011" s="12">
        <v>45877</v>
      </c>
      <c r="BP1011" s="13" t="s">
        <v>73</v>
      </c>
      <c r="BQ1011" s="13" t="s">
        <v>107</v>
      </c>
      <c r="BR1011" s="13">
        <v>9504585</v>
      </c>
      <c r="BS1011" s="13" t="s">
        <v>75</v>
      </c>
      <c r="BT1011" s="13">
        <v>29947</v>
      </c>
      <c r="BU1011" s="13" t="s">
        <v>86</v>
      </c>
      <c r="BV1011" s="13" t="s">
        <v>77</v>
      </c>
      <c r="BW1011" s="13" t="s">
        <v>78</v>
      </c>
      <c r="BX1011" s="13" t="s">
        <v>79</v>
      </c>
      <c r="BY1011" s="13">
        <v>29940</v>
      </c>
      <c r="BZ1011" s="13" t="s">
        <v>80</v>
      </c>
      <c r="CA1011" s="13" t="s">
        <v>81</v>
      </c>
      <c r="CB1011" s="13">
        <v>29941</v>
      </c>
      <c r="CC1011" s="13"/>
      <c r="CD1011" s="13" t="s">
        <v>82</v>
      </c>
      <c r="CE1011" s="13"/>
      <c r="CF1011" s="13" t="s">
        <v>83</v>
      </c>
      <c r="CG1011" s="3">
        <f>BO1011</f>
        <v>45877</v>
      </c>
      <c r="CH1011" s="4" t="str">
        <f>LEFT(BU1011,(LEN(BU1011)-2))</f>
        <v>9:30</v>
      </c>
      <c r="CI1011" s="4" t="str">
        <f>LEFT(CH1011)</f>
        <v>9</v>
      </c>
      <c r="CJ1011" s="4" t="str" cm="1">
        <f t="array" ref="CJ1011">_xlfn.IFS(CI1011 = "1","13",CI1011 = "2","14",CI1011 = "3","15",CI1011 = "4","16",CI1011 &gt; 4,CI1011)</f>
        <v>9</v>
      </c>
      <c r="CK1011" s="4" t="str">
        <f>RIGHT(CH1011,2)</f>
        <v>30</v>
      </c>
      <c r="CL1011" s="5" t="str">
        <f>_xlfn.CONCAT(CJ1011,":",CK1011)</f>
        <v>9:30</v>
      </c>
      <c r="CM1011" s="9">
        <f>CG1011</f>
        <v>45877</v>
      </c>
      <c r="CN1011" s="10">
        <f>CM1011</f>
        <v>45877</v>
      </c>
      <c r="CO1011" s="10">
        <f>CN1011+TIME(CJ1011,CK1011,CK1011)</f>
        <v>45877.396180555559</v>
      </c>
      <c r="CP1011" s="10">
        <f>CO1011+TIME(0,30,0)</f>
        <v>45877.417013888895</v>
      </c>
    </row>
    <row r="1012" spans="1:94" x14ac:dyDescent="0.25">
      <c r="A1012" s="7">
        <v>45888</v>
      </c>
      <c r="B1012" s="8" t="s">
        <v>104</v>
      </c>
      <c r="C1012" s="8" t="s">
        <v>107</v>
      </c>
      <c r="D1012" s="8">
        <v>9504585</v>
      </c>
      <c r="E1012" s="8" t="s">
        <v>75</v>
      </c>
      <c r="F1012" s="8">
        <v>29947</v>
      </c>
      <c r="G1012" s="8" t="s">
        <v>85</v>
      </c>
      <c r="H1012" s="8" t="s">
        <v>108</v>
      </c>
      <c r="I1012" s="8" t="s">
        <v>78</v>
      </c>
      <c r="J1012" s="8" t="s">
        <v>79</v>
      </c>
      <c r="K1012" s="8">
        <v>29940</v>
      </c>
      <c r="L1012" s="8" t="s">
        <v>80</v>
      </c>
      <c r="M1012" s="8" t="s">
        <v>81</v>
      </c>
      <c r="N1012" s="8">
        <v>29941</v>
      </c>
      <c r="O1012" s="8"/>
      <c r="P1012" s="8" t="s">
        <v>82</v>
      </c>
      <c r="Q1012" s="8"/>
      <c r="R1012" s="8" t="s">
        <v>83</v>
      </c>
      <c r="S1012" s="3">
        <f>A1012</f>
        <v>45888</v>
      </c>
      <c r="T1012" s="4" t="str">
        <f>LEFT(G1012,(LEN(G1012)-2))</f>
        <v>9:00</v>
      </c>
      <c r="U1012" s="4" t="str">
        <f t="shared" si="105"/>
        <v>9</v>
      </c>
      <c r="V1012" s="4" t="str" cm="1">
        <f t="array" ref="V1012">_xlfn.IFS(U1012 = "1","13",U1012 = "2","14",U1012 = "3","15",U1012 = "4","16",U1012 &gt; 4,U1012)</f>
        <v>9</v>
      </c>
      <c r="W1012" s="4" t="str">
        <f t="shared" si="106"/>
        <v>00</v>
      </c>
      <c r="X1012" s="5" t="str">
        <f t="shared" si="107"/>
        <v>9:00</v>
      </c>
      <c r="Y1012" s="9">
        <f t="shared" si="108"/>
        <v>45888</v>
      </c>
      <c r="Z1012" s="10">
        <f t="shared" si="109"/>
        <v>45888</v>
      </c>
      <c r="AA1012" s="10">
        <f t="shared" si="110"/>
        <v>45888.375</v>
      </c>
      <c r="AB1012" s="10">
        <f t="shared" si="111"/>
        <v>45888.395833333336</v>
      </c>
      <c r="AC1012" s="11">
        <f>AA1012</f>
        <v>45888.375</v>
      </c>
      <c r="AD1012" s="11">
        <f>AB1012</f>
        <v>45888.395833333336</v>
      </c>
      <c r="AE1012">
        <v>0</v>
      </c>
      <c r="AF1012">
        <v>0</v>
      </c>
      <c r="AH1012" t="str">
        <f>H1012</f>
        <v>GOULD (41)</v>
      </c>
      <c r="AI1012" t="str">
        <f>C1012</f>
        <v>OakLawn103</v>
      </c>
      <c r="AJ1012" t="str">
        <f>AH1012</f>
        <v>GOULD (41)</v>
      </c>
      <c r="AM1012" t="s">
        <v>39</v>
      </c>
      <c r="AS1012" t="str">
        <f>B1012</f>
        <v>Tuesday</v>
      </c>
      <c r="AV1012" t="s">
        <v>41</v>
      </c>
      <c r="BO1012" s="12">
        <v>45877</v>
      </c>
      <c r="BP1012" s="13" t="s">
        <v>73</v>
      </c>
      <c r="BQ1012" s="13" t="s">
        <v>109</v>
      </c>
      <c r="BR1012" s="13">
        <v>9504589</v>
      </c>
      <c r="BS1012" s="13" t="s">
        <v>75</v>
      </c>
      <c r="BT1012" s="13">
        <v>29948</v>
      </c>
      <c r="BU1012" s="13" t="s">
        <v>86</v>
      </c>
      <c r="BV1012" s="13" t="s">
        <v>77</v>
      </c>
      <c r="BW1012" s="13" t="s">
        <v>78</v>
      </c>
      <c r="BX1012" s="13" t="s">
        <v>79</v>
      </c>
      <c r="BY1012" s="13">
        <v>29940</v>
      </c>
      <c r="BZ1012" s="13" t="s">
        <v>80</v>
      </c>
      <c r="CA1012" s="13" t="s">
        <v>81</v>
      </c>
      <c r="CB1012" s="13">
        <v>29941</v>
      </c>
      <c r="CC1012" s="13"/>
      <c r="CD1012" s="13" t="s">
        <v>82</v>
      </c>
      <c r="CE1012" s="13"/>
      <c r="CF1012" s="13" t="s">
        <v>83</v>
      </c>
      <c r="CG1012" s="3">
        <f>BO1012</f>
        <v>45877</v>
      </c>
      <c r="CH1012" s="4" t="str">
        <f>LEFT(BU1012,(LEN(BU1012)-2))</f>
        <v>9:30</v>
      </c>
      <c r="CI1012" s="4" t="str">
        <f>LEFT(CH1012)</f>
        <v>9</v>
      </c>
      <c r="CJ1012" s="4" t="str" cm="1">
        <f t="array" ref="CJ1012">_xlfn.IFS(CI1012 = "1","13",CI1012 = "2","14",CI1012 = "3","15",CI1012 = "4","16",CI1012 &gt; 4,CI1012)</f>
        <v>9</v>
      </c>
      <c r="CK1012" s="4" t="str">
        <f>RIGHT(CH1012,2)</f>
        <v>30</v>
      </c>
      <c r="CL1012" s="5" t="str">
        <f>_xlfn.CONCAT(CJ1012,":",CK1012)</f>
        <v>9:30</v>
      </c>
      <c r="CM1012" s="9">
        <f>CG1012</f>
        <v>45877</v>
      </c>
      <c r="CN1012" s="10">
        <f>CM1012</f>
        <v>45877</v>
      </c>
      <c r="CO1012" s="10">
        <f>CN1012+TIME(CJ1012,CK1012,CK1012)</f>
        <v>45877.396180555559</v>
      </c>
      <c r="CP1012" s="10">
        <f>CO1012+TIME(0,30,0)</f>
        <v>45877.417013888895</v>
      </c>
    </row>
    <row r="1013" spans="1:94" ht="15.75" x14ac:dyDescent="0.25">
      <c r="A1013" s="12">
        <v>45888</v>
      </c>
      <c r="B1013" s="13" t="s">
        <v>104</v>
      </c>
      <c r="C1013" s="13" t="s">
        <v>107</v>
      </c>
      <c r="D1013" s="13">
        <v>9504585</v>
      </c>
      <c r="E1013" s="13" t="s">
        <v>75</v>
      </c>
      <c r="F1013" s="13">
        <v>29947</v>
      </c>
      <c r="G1013" s="13" t="s">
        <v>86</v>
      </c>
      <c r="H1013" s="13" t="s">
        <v>108</v>
      </c>
      <c r="I1013" s="13" t="s">
        <v>78</v>
      </c>
      <c r="J1013" s="13" t="s">
        <v>79</v>
      </c>
      <c r="K1013" s="13">
        <v>29940</v>
      </c>
      <c r="L1013" s="13" t="s">
        <v>80</v>
      </c>
      <c r="M1013" s="13" t="s">
        <v>81</v>
      </c>
      <c r="N1013" s="13">
        <v>29941</v>
      </c>
      <c r="O1013" s="13"/>
      <c r="P1013" s="13" t="s">
        <v>82</v>
      </c>
      <c r="Q1013" s="13"/>
      <c r="R1013" s="13" t="s">
        <v>83</v>
      </c>
      <c r="S1013" s="3">
        <f>A1013</f>
        <v>45888</v>
      </c>
      <c r="T1013" s="4" t="str">
        <f>LEFT(G1013,(LEN(G1013)-2))</f>
        <v>9:30</v>
      </c>
      <c r="U1013" s="4" t="str">
        <f t="shared" si="105"/>
        <v>9</v>
      </c>
      <c r="V1013" s="4" t="str" cm="1">
        <f t="array" ref="V1013">_xlfn.IFS(U1013 = "1","13",U1013 = "2","14",U1013 = "3","15",U1013 = "4","16",U1013 &gt; 4,U1013)</f>
        <v>9</v>
      </c>
      <c r="W1013" s="4" t="str">
        <f t="shared" si="106"/>
        <v>30</v>
      </c>
      <c r="X1013" s="5" t="str">
        <f t="shared" si="107"/>
        <v>9:30</v>
      </c>
      <c r="Y1013" s="9">
        <f t="shared" si="108"/>
        <v>45888</v>
      </c>
      <c r="Z1013" s="10">
        <f t="shared" si="109"/>
        <v>45888</v>
      </c>
      <c r="AA1013" s="10">
        <f t="shared" si="110"/>
        <v>45888.396180555559</v>
      </c>
      <c r="AB1013" s="10">
        <f t="shared" si="111"/>
        <v>45888.417013888895</v>
      </c>
      <c r="AC1013" s="11">
        <f>AA1013</f>
        <v>45888.396180555559</v>
      </c>
      <c r="AD1013" s="11">
        <f>AB1013</f>
        <v>45888.417013888895</v>
      </c>
      <c r="AE1013">
        <v>0</v>
      </c>
      <c r="AF1013">
        <v>0</v>
      </c>
      <c r="AH1013" t="str">
        <f>H1013</f>
        <v>GOULD (41)</v>
      </c>
      <c r="AI1013" t="str">
        <f>C1013</f>
        <v>OakLawn103</v>
      </c>
      <c r="AJ1013" t="str">
        <f>AH1013</f>
        <v>GOULD (41)</v>
      </c>
      <c r="AM1013" t="s">
        <v>39</v>
      </c>
      <c r="AS1013" t="str">
        <f>B1013</f>
        <v>Tuesday</v>
      </c>
      <c r="AV1013" t="s">
        <v>41</v>
      </c>
      <c r="BO1013" s="16">
        <v>45877</v>
      </c>
      <c r="BP1013" s="17" t="s">
        <v>73</v>
      </c>
      <c r="BQ1013" s="17" t="s">
        <v>115</v>
      </c>
      <c r="BR1013" s="17">
        <v>9504574</v>
      </c>
      <c r="BS1013" s="17" t="s">
        <v>75</v>
      </c>
      <c r="BT1013" s="17">
        <v>29944</v>
      </c>
      <c r="BU1013" s="17" t="s">
        <v>86</v>
      </c>
      <c r="BV1013" s="17" t="s">
        <v>77</v>
      </c>
      <c r="BW1013" s="17" t="s">
        <v>78</v>
      </c>
      <c r="BX1013" s="17" t="s">
        <v>79</v>
      </c>
      <c r="BY1013" s="17">
        <v>29940</v>
      </c>
      <c r="BZ1013" s="17" t="s">
        <v>80</v>
      </c>
      <c r="CA1013" s="17" t="s">
        <v>81</v>
      </c>
      <c r="CB1013" s="17">
        <v>29941</v>
      </c>
      <c r="CC1013" s="17"/>
      <c r="CD1013" s="17" t="s">
        <v>82</v>
      </c>
      <c r="CE1013" s="17"/>
      <c r="CF1013" s="17" t="s">
        <v>83</v>
      </c>
      <c r="CG1013" s="3">
        <f>BO1013</f>
        <v>45877</v>
      </c>
      <c r="CH1013" s="4" t="str">
        <f>LEFT(BU1013,(LEN(BU1013)-2))</f>
        <v>9:30</v>
      </c>
      <c r="CI1013" s="4" t="str">
        <f>LEFT(CH1013)</f>
        <v>9</v>
      </c>
      <c r="CJ1013" s="4" t="str" cm="1">
        <f t="array" ref="CJ1013">_xlfn.IFS(CI1013 = "1","13",CI1013 = "2","14",CI1013 = "3","15",CI1013 = "4","16",CI1013 &gt; 4,CI1013)</f>
        <v>9</v>
      </c>
      <c r="CK1013" s="4" t="str">
        <f>RIGHT(CH1013,2)</f>
        <v>30</v>
      </c>
      <c r="CL1013" s="5" t="str">
        <f>_xlfn.CONCAT(CJ1013,":",CK1013)</f>
        <v>9:30</v>
      </c>
      <c r="CM1013" s="9">
        <f>CG1013</f>
        <v>45877</v>
      </c>
      <c r="CN1013" s="10">
        <f>CM1013</f>
        <v>45877</v>
      </c>
      <c r="CO1013" s="10">
        <f>CN1013+TIME(CJ1013,CK1013,CK1013)</f>
        <v>45877.396180555559</v>
      </c>
      <c r="CP1013" s="10">
        <f>CO1013+TIME(0,30,0)</f>
        <v>45877.417013888895</v>
      </c>
    </row>
    <row r="1014" spans="1:94" x14ac:dyDescent="0.25">
      <c r="A1014" s="7">
        <v>45888</v>
      </c>
      <c r="B1014" s="8" t="s">
        <v>104</v>
      </c>
      <c r="C1014" s="8" t="s">
        <v>107</v>
      </c>
      <c r="D1014" s="8">
        <v>9504585</v>
      </c>
      <c r="E1014" s="8" t="s">
        <v>75</v>
      </c>
      <c r="F1014" s="8">
        <v>29947</v>
      </c>
      <c r="G1014" s="8" t="s">
        <v>87</v>
      </c>
      <c r="H1014" s="8" t="s">
        <v>77</v>
      </c>
      <c r="I1014" s="8" t="s">
        <v>78</v>
      </c>
      <c r="J1014" s="8" t="s">
        <v>79</v>
      </c>
      <c r="K1014" s="8">
        <v>29940</v>
      </c>
      <c r="L1014" s="8" t="s">
        <v>80</v>
      </c>
      <c r="M1014" s="8" t="s">
        <v>81</v>
      </c>
      <c r="N1014" s="8">
        <v>29941</v>
      </c>
      <c r="O1014" s="8"/>
      <c r="P1014" s="8" t="s">
        <v>82</v>
      </c>
      <c r="Q1014" s="8"/>
      <c r="R1014" s="8" t="s">
        <v>83</v>
      </c>
      <c r="S1014" s="3">
        <f>A1014</f>
        <v>45888</v>
      </c>
      <c r="T1014" s="4" t="str">
        <f>LEFT(G1014,(LEN(G1014)-2))</f>
        <v>10:00</v>
      </c>
      <c r="U1014" s="4" t="str">
        <f t="shared" si="105"/>
        <v>1</v>
      </c>
      <c r="V1014" s="4" t="str" cm="1">
        <f t="array" ref="V1014">_xlfn.IFS(U1014 = "1","13",U1014 = "2","14",U1014 = "3","15",U1014 = "4","16",U1014 &gt; 4,U1014)</f>
        <v>13</v>
      </c>
      <c r="W1014" s="4" t="str">
        <f t="shared" si="106"/>
        <v>00</v>
      </c>
      <c r="X1014" s="5" t="str">
        <f t="shared" si="107"/>
        <v>13:00</v>
      </c>
      <c r="Y1014" s="9">
        <f t="shared" si="108"/>
        <v>45888</v>
      </c>
      <c r="Z1014" s="10">
        <f t="shared" si="109"/>
        <v>45888</v>
      </c>
      <c r="AA1014" s="10">
        <f t="shared" si="110"/>
        <v>45888.541666666664</v>
      </c>
      <c r="AB1014" s="10">
        <f t="shared" si="111"/>
        <v>45888.5625</v>
      </c>
      <c r="AC1014" s="11">
        <f>AA1014</f>
        <v>45888.541666666664</v>
      </c>
      <c r="AD1014" s="11">
        <f>AB1014</f>
        <v>45888.5625</v>
      </c>
      <c r="AE1014">
        <v>0</v>
      </c>
      <c r="AF1014">
        <v>0</v>
      </c>
      <c r="AH1014" t="str">
        <f>H1014</f>
        <v>AVAILABLE</v>
      </c>
      <c r="AI1014" t="str">
        <f>C1014</f>
        <v>OakLawn103</v>
      </c>
      <c r="AJ1014" t="str">
        <f>AH1014</f>
        <v>AVAILABLE</v>
      </c>
      <c r="AM1014" t="s">
        <v>39</v>
      </c>
      <c r="AS1014" t="str">
        <f>B1014</f>
        <v>Tuesday</v>
      </c>
      <c r="AV1014" t="s">
        <v>41</v>
      </c>
      <c r="BO1014" s="7">
        <v>45877</v>
      </c>
      <c r="BP1014" s="8" t="s">
        <v>73</v>
      </c>
      <c r="BQ1014" s="8" t="s">
        <v>74</v>
      </c>
      <c r="BR1014" s="8">
        <v>9504580</v>
      </c>
      <c r="BS1014" s="8" t="s">
        <v>75</v>
      </c>
      <c r="BT1014" s="8">
        <v>29946</v>
      </c>
      <c r="BU1014" s="8" t="s">
        <v>85</v>
      </c>
      <c r="BV1014" s="8" t="s">
        <v>77</v>
      </c>
      <c r="BW1014" s="8" t="s">
        <v>78</v>
      </c>
      <c r="BX1014" s="8" t="s">
        <v>79</v>
      </c>
      <c r="BY1014" s="8">
        <v>29940</v>
      </c>
      <c r="BZ1014" s="8" t="s">
        <v>80</v>
      </c>
      <c r="CA1014" s="8" t="s">
        <v>81</v>
      </c>
      <c r="CB1014" s="8">
        <v>29941</v>
      </c>
      <c r="CC1014" s="8"/>
      <c r="CD1014" s="8" t="s">
        <v>82</v>
      </c>
      <c r="CE1014" s="8"/>
      <c r="CF1014" s="8" t="s">
        <v>83</v>
      </c>
      <c r="CG1014" s="3">
        <f>BO1014</f>
        <v>45877</v>
      </c>
      <c r="CH1014" s="4" t="str">
        <f>LEFT(BU1014,(LEN(BU1014)-2))</f>
        <v>9:00</v>
      </c>
      <c r="CI1014" s="4" t="str">
        <f>LEFT(CH1014)</f>
        <v>9</v>
      </c>
      <c r="CJ1014" s="4" t="str" cm="1">
        <f t="array" ref="CJ1014">_xlfn.IFS(CI1014 = "1","13",CI1014 = "2","14",CI1014 = "3","15",CI1014 = "4","16",CI1014 &gt; 4,CI1014)</f>
        <v>9</v>
      </c>
      <c r="CK1014" s="4" t="str">
        <f>RIGHT(CH1014,2)</f>
        <v>00</v>
      </c>
      <c r="CL1014" s="5" t="str">
        <f>_xlfn.CONCAT(CJ1014,":",CK1014)</f>
        <v>9:00</v>
      </c>
      <c r="CM1014" s="9">
        <f>CG1014</f>
        <v>45877</v>
      </c>
      <c r="CN1014" s="10">
        <f>CM1014</f>
        <v>45877</v>
      </c>
      <c r="CO1014" s="10">
        <f>CN1014+TIME(CJ1014,CK1014,CK1014)</f>
        <v>45877.375</v>
      </c>
      <c r="CP1014" s="10">
        <f>CO1014+TIME(0,30,0)</f>
        <v>45877.395833333336</v>
      </c>
    </row>
    <row r="1015" spans="1:94" x14ac:dyDescent="0.25">
      <c r="A1015" s="12">
        <v>45888</v>
      </c>
      <c r="B1015" s="13" t="s">
        <v>104</v>
      </c>
      <c r="C1015" s="13" t="s">
        <v>107</v>
      </c>
      <c r="D1015" s="13">
        <v>9504585</v>
      </c>
      <c r="E1015" s="13" t="s">
        <v>75</v>
      </c>
      <c r="F1015" s="13">
        <v>29947</v>
      </c>
      <c r="G1015" s="13" t="s">
        <v>88</v>
      </c>
      <c r="H1015" s="13" t="s">
        <v>108</v>
      </c>
      <c r="I1015" s="13" t="s">
        <v>78</v>
      </c>
      <c r="J1015" s="13" t="s">
        <v>79</v>
      </c>
      <c r="K1015" s="13">
        <v>29940</v>
      </c>
      <c r="L1015" s="13" t="s">
        <v>80</v>
      </c>
      <c r="M1015" s="13" t="s">
        <v>81</v>
      </c>
      <c r="N1015" s="13">
        <v>29941</v>
      </c>
      <c r="O1015" s="13"/>
      <c r="P1015" s="13" t="s">
        <v>82</v>
      </c>
      <c r="Q1015" s="13"/>
      <c r="R1015" s="13" t="s">
        <v>83</v>
      </c>
      <c r="S1015" s="3">
        <f>A1015</f>
        <v>45888</v>
      </c>
      <c r="T1015" s="4" t="str">
        <f>LEFT(G1015,(LEN(G1015)-2))</f>
        <v>10:30</v>
      </c>
      <c r="U1015" s="4" t="str">
        <f t="shared" si="105"/>
        <v>1</v>
      </c>
      <c r="V1015" s="4" t="str" cm="1">
        <f t="array" ref="V1015">_xlfn.IFS(U1015 = "1","13",U1015 = "2","14",U1015 = "3","15",U1015 = "4","16",U1015 &gt; 4,U1015)</f>
        <v>13</v>
      </c>
      <c r="W1015" s="4" t="str">
        <f t="shared" si="106"/>
        <v>30</v>
      </c>
      <c r="X1015" s="5" t="str">
        <f t="shared" si="107"/>
        <v>13:30</v>
      </c>
      <c r="Y1015" s="9">
        <f t="shared" si="108"/>
        <v>45888</v>
      </c>
      <c r="Z1015" s="10">
        <f t="shared" si="109"/>
        <v>45888</v>
      </c>
      <c r="AA1015" s="10">
        <f t="shared" si="110"/>
        <v>45888.562847222223</v>
      </c>
      <c r="AB1015" s="10">
        <f t="shared" si="111"/>
        <v>45888.583680555559</v>
      </c>
      <c r="AC1015" s="11">
        <f>AA1015</f>
        <v>45888.562847222223</v>
      </c>
      <c r="AD1015" s="11">
        <f>AB1015</f>
        <v>45888.583680555559</v>
      </c>
      <c r="AE1015">
        <v>0</v>
      </c>
      <c r="AF1015">
        <v>0</v>
      </c>
      <c r="AH1015" t="str">
        <f>H1015</f>
        <v>GOULD (41)</v>
      </c>
      <c r="AI1015" t="str">
        <f>C1015</f>
        <v>OakLawn103</v>
      </c>
      <c r="AJ1015" t="str">
        <f>AH1015</f>
        <v>GOULD (41)</v>
      </c>
      <c r="AM1015" t="s">
        <v>39</v>
      </c>
      <c r="AS1015" t="str">
        <f>B1015</f>
        <v>Tuesday</v>
      </c>
      <c r="AV1015" t="s">
        <v>41</v>
      </c>
      <c r="BO1015" s="7">
        <v>45877</v>
      </c>
      <c r="BP1015" s="8" t="s">
        <v>73</v>
      </c>
      <c r="BQ1015" s="8" t="s">
        <v>107</v>
      </c>
      <c r="BR1015" s="8">
        <v>9504585</v>
      </c>
      <c r="BS1015" s="8" t="s">
        <v>75</v>
      </c>
      <c r="BT1015" s="8">
        <v>29947</v>
      </c>
      <c r="BU1015" s="8" t="s">
        <v>85</v>
      </c>
      <c r="BV1015" s="8" t="s">
        <v>77</v>
      </c>
      <c r="BW1015" s="8" t="s">
        <v>78</v>
      </c>
      <c r="BX1015" s="8" t="s">
        <v>79</v>
      </c>
      <c r="BY1015" s="8">
        <v>29940</v>
      </c>
      <c r="BZ1015" s="8" t="s">
        <v>80</v>
      </c>
      <c r="CA1015" s="8" t="s">
        <v>81</v>
      </c>
      <c r="CB1015" s="8">
        <v>29941</v>
      </c>
      <c r="CC1015" s="8"/>
      <c r="CD1015" s="8" t="s">
        <v>82</v>
      </c>
      <c r="CE1015" s="8"/>
      <c r="CF1015" s="8" t="s">
        <v>83</v>
      </c>
      <c r="CG1015" s="3">
        <f>BO1015</f>
        <v>45877</v>
      </c>
      <c r="CH1015" s="4" t="str">
        <f>LEFT(BU1015,(LEN(BU1015)-2))</f>
        <v>9:00</v>
      </c>
      <c r="CI1015" s="4" t="str">
        <f>LEFT(CH1015)</f>
        <v>9</v>
      </c>
      <c r="CJ1015" s="4" t="str" cm="1">
        <f t="array" ref="CJ1015">_xlfn.IFS(CI1015 = "1","13",CI1015 = "2","14",CI1015 = "3","15",CI1015 = "4","16",CI1015 &gt; 4,CI1015)</f>
        <v>9</v>
      </c>
      <c r="CK1015" s="4" t="str">
        <f>RIGHT(CH1015,2)</f>
        <v>00</v>
      </c>
      <c r="CL1015" s="5" t="str">
        <f>_xlfn.CONCAT(CJ1015,":",CK1015)</f>
        <v>9:00</v>
      </c>
      <c r="CM1015" s="9">
        <f>CG1015</f>
        <v>45877</v>
      </c>
      <c r="CN1015" s="10">
        <f>CM1015</f>
        <v>45877</v>
      </c>
      <c r="CO1015" s="10">
        <f>CN1015+TIME(CJ1015,CK1015,CK1015)</f>
        <v>45877.375</v>
      </c>
      <c r="CP1015" s="10">
        <f>CO1015+TIME(0,30,0)</f>
        <v>45877.395833333336</v>
      </c>
    </row>
    <row r="1016" spans="1:94" x14ac:dyDescent="0.25">
      <c r="A1016" s="7">
        <v>45888</v>
      </c>
      <c r="B1016" s="8" t="s">
        <v>104</v>
      </c>
      <c r="C1016" s="8" t="s">
        <v>107</v>
      </c>
      <c r="D1016" s="8">
        <v>9504585</v>
      </c>
      <c r="E1016" s="8" t="s">
        <v>75</v>
      </c>
      <c r="F1016" s="8">
        <v>29947</v>
      </c>
      <c r="G1016" s="8" t="s">
        <v>89</v>
      </c>
      <c r="H1016" s="8" t="s">
        <v>108</v>
      </c>
      <c r="I1016" s="8" t="s">
        <v>78</v>
      </c>
      <c r="J1016" s="8" t="s">
        <v>79</v>
      </c>
      <c r="K1016" s="8">
        <v>29940</v>
      </c>
      <c r="L1016" s="8" t="s">
        <v>80</v>
      </c>
      <c r="M1016" s="8" t="s">
        <v>81</v>
      </c>
      <c r="N1016" s="8">
        <v>29941</v>
      </c>
      <c r="O1016" s="8"/>
      <c r="P1016" s="8" t="s">
        <v>82</v>
      </c>
      <c r="Q1016" s="8"/>
      <c r="R1016" s="8" t="s">
        <v>83</v>
      </c>
      <c r="S1016" s="3">
        <f>A1016</f>
        <v>45888</v>
      </c>
      <c r="T1016" s="4" t="str">
        <f>LEFT(G1016,(LEN(G1016)-2))</f>
        <v>11:00</v>
      </c>
      <c r="U1016" s="4" t="str">
        <f t="shared" si="105"/>
        <v>1</v>
      </c>
      <c r="V1016" s="4" t="str" cm="1">
        <f t="array" ref="V1016">_xlfn.IFS(U1016 = "1","13",U1016 = "2","14",U1016 = "3","15",U1016 = "4","16",U1016 &gt; 4,U1016)</f>
        <v>13</v>
      </c>
      <c r="W1016" s="4" t="str">
        <f t="shared" si="106"/>
        <v>00</v>
      </c>
      <c r="X1016" s="5" t="str">
        <f t="shared" si="107"/>
        <v>13:00</v>
      </c>
      <c r="Y1016" s="9">
        <f t="shared" si="108"/>
        <v>45888</v>
      </c>
      <c r="Z1016" s="10">
        <f t="shared" si="109"/>
        <v>45888</v>
      </c>
      <c r="AA1016" s="10">
        <f t="shared" si="110"/>
        <v>45888.541666666664</v>
      </c>
      <c r="AB1016" s="10">
        <f t="shared" si="111"/>
        <v>45888.5625</v>
      </c>
      <c r="AC1016" s="11">
        <f>AA1016</f>
        <v>45888.541666666664</v>
      </c>
      <c r="AD1016" s="11">
        <f>AB1016</f>
        <v>45888.5625</v>
      </c>
      <c r="AE1016">
        <v>0</v>
      </c>
      <c r="AF1016">
        <v>0</v>
      </c>
      <c r="AH1016" t="str">
        <f>H1016</f>
        <v>GOULD (41)</v>
      </c>
      <c r="AI1016" t="str">
        <f>C1016</f>
        <v>OakLawn103</v>
      </c>
      <c r="AJ1016" t="str">
        <f>AH1016</f>
        <v>GOULD (41)</v>
      </c>
      <c r="AM1016" t="s">
        <v>39</v>
      </c>
      <c r="AS1016" t="str">
        <f>B1016</f>
        <v>Tuesday</v>
      </c>
      <c r="AV1016" t="s">
        <v>41</v>
      </c>
      <c r="BO1016" s="7">
        <v>45877</v>
      </c>
      <c r="BP1016" s="8" t="s">
        <v>73</v>
      </c>
      <c r="BQ1016" s="8" t="s">
        <v>109</v>
      </c>
      <c r="BR1016" s="8">
        <v>9504589</v>
      </c>
      <c r="BS1016" s="8" t="s">
        <v>75</v>
      </c>
      <c r="BT1016" s="8">
        <v>29948</v>
      </c>
      <c r="BU1016" s="8" t="s">
        <v>85</v>
      </c>
      <c r="BV1016" s="8" t="s">
        <v>110</v>
      </c>
      <c r="BW1016" s="8" t="s">
        <v>78</v>
      </c>
      <c r="BX1016" s="8" t="s">
        <v>79</v>
      </c>
      <c r="BY1016" s="8">
        <v>29940</v>
      </c>
      <c r="BZ1016" s="8" t="s">
        <v>80</v>
      </c>
      <c r="CA1016" s="8" t="s">
        <v>81</v>
      </c>
      <c r="CB1016" s="8">
        <v>29941</v>
      </c>
      <c r="CC1016" s="8"/>
      <c r="CD1016" s="8" t="s">
        <v>82</v>
      </c>
      <c r="CE1016" s="8"/>
      <c r="CF1016" s="8" t="s">
        <v>83</v>
      </c>
      <c r="CG1016" s="3">
        <f>BO1016</f>
        <v>45877</v>
      </c>
      <c r="CH1016" s="4" t="str">
        <f>LEFT(BU1016,(LEN(BU1016)-2))</f>
        <v>9:00</v>
      </c>
      <c r="CI1016" s="4" t="str">
        <f>LEFT(CH1016)</f>
        <v>9</v>
      </c>
      <c r="CJ1016" s="4" t="str" cm="1">
        <f t="array" ref="CJ1016">_xlfn.IFS(CI1016 = "1","13",CI1016 = "2","14",CI1016 = "3","15",CI1016 = "4","16",CI1016 &gt; 4,CI1016)</f>
        <v>9</v>
      </c>
      <c r="CK1016" s="4" t="str">
        <f>RIGHT(CH1016,2)</f>
        <v>00</v>
      </c>
      <c r="CL1016" s="5" t="str">
        <f>_xlfn.CONCAT(CJ1016,":",CK1016)</f>
        <v>9:00</v>
      </c>
      <c r="CM1016" s="9">
        <f>CG1016</f>
        <v>45877</v>
      </c>
      <c r="CN1016" s="10">
        <f>CM1016</f>
        <v>45877</v>
      </c>
      <c r="CO1016" s="10">
        <f>CN1016+TIME(CJ1016,CK1016,CK1016)</f>
        <v>45877.375</v>
      </c>
      <c r="CP1016" s="10">
        <f>CO1016+TIME(0,30,0)</f>
        <v>45877.395833333336</v>
      </c>
    </row>
    <row r="1017" spans="1:94" ht="15.75" x14ac:dyDescent="0.25">
      <c r="A1017" s="12">
        <v>45888</v>
      </c>
      <c r="B1017" s="13" t="s">
        <v>104</v>
      </c>
      <c r="C1017" s="13" t="s">
        <v>107</v>
      </c>
      <c r="D1017" s="13">
        <v>9504585</v>
      </c>
      <c r="E1017" s="13" t="s">
        <v>75</v>
      </c>
      <c r="F1017" s="13">
        <v>29947</v>
      </c>
      <c r="G1017" s="13" t="s">
        <v>90</v>
      </c>
      <c r="H1017" s="13" t="s">
        <v>77</v>
      </c>
      <c r="I1017" s="13" t="s">
        <v>78</v>
      </c>
      <c r="J1017" s="13" t="s">
        <v>79</v>
      </c>
      <c r="K1017" s="13">
        <v>29940</v>
      </c>
      <c r="L1017" s="13" t="s">
        <v>80</v>
      </c>
      <c r="M1017" s="13" t="s">
        <v>81</v>
      </c>
      <c r="N1017" s="13">
        <v>29941</v>
      </c>
      <c r="O1017" s="13"/>
      <c r="P1017" s="13" t="s">
        <v>82</v>
      </c>
      <c r="Q1017" s="13"/>
      <c r="R1017" s="13" t="s">
        <v>83</v>
      </c>
      <c r="S1017" s="3">
        <f>A1017</f>
        <v>45888</v>
      </c>
      <c r="T1017" s="4" t="str">
        <f>LEFT(G1017,(LEN(G1017)-2))</f>
        <v>11:30</v>
      </c>
      <c r="U1017" s="4" t="str">
        <f t="shared" si="105"/>
        <v>1</v>
      </c>
      <c r="V1017" s="4" t="str" cm="1">
        <f t="array" ref="V1017">_xlfn.IFS(U1017 = "1","13",U1017 = "2","14",U1017 = "3","15",U1017 = "4","16",U1017 &gt; 4,U1017)</f>
        <v>13</v>
      </c>
      <c r="W1017" s="4" t="str">
        <f t="shared" si="106"/>
        <v>30</v>
      </c>
      <c r="X1017" s="5" t="str">
        <f t="shared" si="107"/>
        <v>13:30</v>
      </c>
      <c r="Y1017" s="9">
        <f t="shared" si="108"/>
        <v>45888</v>
      </c>
      <c r="Z1017" s="10">
        <f t="shared" si="109"/>
        <v>45888</v>
      </c>
      <c r="AA1017" s="10">
        <f t="shared" si="110"/>
        <v>45888.562847222223</v>
      </c>
      <c r="AB1017" s="10">
        <f t="shared" si="111"/>
        <v>45888.583680555559</v>
      </c>
      <c r="AC1017" s="11">
        <f>AA1017</f>
        <v>45888.562847222223</v>
      </c>
      <c r="AD1017" s="11">
        <f>AB1017</f>
        <v>45888.583680555559</v>
      </c>
      <c r="AE1017">
        <v>0</v>
      </c>
      <c r="AF1017">
        <v>0</v>
      </c>
      <c r="AH1017" t="str">
        <f>H1017</f>
        <v>AVAILABLE</v>
      </c>
      <c r="AI1017" t="str">
        <f>C1017</f>
        <v>OakLawn103</v>
      </c>
      <c r="AJ1017" t="str">
        <f>AH1017</f>
        <v>AVAILABLE</v>
      </c>
      <c r="AM1017" t="s">
        <v>39</v>
      </c>
      <c r="AS1017" t="str">
        <f>B1017</f>
        <v>Tuesday</v>
      </c>
      <c r="AV1017" t="s">
        <v>41</v>
      </c>
      <c r="BO1017" s="14">
        <v>45877</v>
      </c>
      <c r="BP1017" s="15" t="s">
        <v>73</v>
      </c>
      <c r="BQ1017" s="15" t="s">
        <v>115</v>
      </c>
      <c r="BR1017" s="15">
        <v>9504574</v>
      </c>
      <c r="BS1017" s="15" t="s">
        <v>75</v>
      </c>
      <c r="BT1017" s="15">
        <v>29944</v>
      </c>
      <c r="BU1017" s="15" t="s">
        <v>85</v>
      </c>
      <c r="BV1017" s="15" t="s">
        <v>77</v>
      </c>
      <c r="BW1017" s="15" t="s">
        <v>78</v>
      </c>
      <c r="BX1017" s="15" t="s">
        <v>79</v>
      </c>
      <c r="BY1017" s="15">
        <v>29940</v>
      </c>
      <c r="BZ1017" s="15" t="s">
        <v>80</v>
      </c>
      <c r="CA1017" s="15" t="s">
        <v>81</v>
      </c>
      <c r="CB1017" s="15">
        <v>29941</v>
      </c>
      <c r="CC1017" s="15"/>
      <c r="CD1017" s="15" t="s">
        <v>82</v>
      </c>
      <c r="CE1017" s="15"/>
      <c r="CF1017" s="15" t="s">
        <v>83</v>
      </c>
      <c r="CG1017" s="3">
        <f>BO1017</f>
        <v>45877</v>
      </c>
      <c r="CH1017" s="4" t="str">
        <f>LEFT(BU1017,(LEN(BU1017)-2))</f>
        <v>9:00</v>
      </c>
      <c r="CI1017" s="4" t="str">
        <f>LEFT(CH1017)</f>
        <v>9</v>
      </c>
      <c r="CJ1017" s="4" t="str" cm="1">
        <f t="array" ref="CJ1017">_xlfn.IFS(CI1017 = "1","13",CI1017 = "2","14",CI1017 = "3","15",CI1017 = "4","16",CI1017 &gt; 4,CI1017)</f>
        <v>9</v>
      </c>
      <c r="CK1017" s="4" t="str">
        <f>RIGHT(CH1017,2)</f>
        <v>00</v>
      </c>
      <c r="CL1017" s="5" t="str">
        <f>_xlfn.CONCAT(CJ1017,":",CK1017)</f>
        <v>9:00</v>
      </c>
      <c r="CM1017" s="9">
        <f>CG1017</f>
        <v>45877</v>
      </c>
      <c r="CN1017" s="10">
        <f>CM1017</f>
        <v>45877</v>
      </c>
      <c r="CO1017" s="10">
        <f>CN1017+TIME(CJ1017,CK1017,CK1017)</f>
        <v>45877.375</v>
      </c>
      <c r="CP1017" s="10">
        <f>CO1017+TIME(0,30,0)</f>
        <v>45877.395833333336</v>
      </c>
    </row>
    <row r="1018" spans="1:94" x14ac:dyDescent="0.25">
      <c r="A1018" s="7">
        <v>45888</v>
      </c>
      <c r="B1018" s="8" t="s">
        <v>104</v>
      </c>
      <c r="C1018" s="8" t="s">
        <v>107</v>
      </c>
      <c r="D1018" s="8">
        <v>9504585</v>
      </c>
      <c r="E1018" s="8" t="s">
        <v>75</v>
      </c>
      <c r="F1018" s="8">
        <v>29947</v>
      </c>
      <c r="G1018" s="8" t="s">
        <v>91</v>
      </c>
      <c r="H1018" s="8" t="s">
        <v>92</v>
      </c>
      <c r="I1018" s="8" t="s">
        <v>78</v>
      </c>
      <c r="J1018" s="8" t="s">
        <v>79</v>
      </c>
      <c r="K1018" s="8">
        <v>29940</v>
      </c>
      <c r="L1018" s="8" t="s">
        <v>80</v>
      </c>
      <c r="M1018" s="8" t="s">
        <v>81</v>
      </c>
      <c r="N1018" s="8">
        <v>29941</v>
      </c>
      <c r="O1018" s="8"/>
      <c r="P1018" s="8" t="s">
        <v>82</v>
      </c>
      <c r="Q1018" s="8"/>
      <c r="R1018" s="8" t="s">
        <v>83</v>
      </c>
      <c r="S1018" s="3">
        <f>A1018</f>
        <v>45888</v>
      </c>
      <c r="T1018" s="4" t="str">
        <f>LEFT(G1018,(LEN(G1018)-2))</f>
        <v>12:00</v>
      </c>
      <c r="U1018" s="4" t="str">
        <f t="shared" si="105"/>
        <v>1</v>
      </c>
      <c r="V1018" s="4" t="str" cm="1">
        <f t="array" ref="V1018">_xlfn.IFS(U1018 = "1","13",U1018 = "2","14",U1018 = "3","15",U1018 = "4","16",U1018 &gt; 4,U1018)</f>
        <v>13</v>
      </c>
      <c r="W1018" s="4" t="str">
        <f t="shared" si="106"/>
        <v>00</v>
      </c>
      <c r="X1018" s="5" t="str">
        <f t="shared" si="107"/>
        <v>13:00</v>
      </c>
      <c r="Y1018" s="9">
        <f t="shared" si="108"/>
        <v>45888</v>
      </c>
      <c r="Z1018" s="10">
        <f t="shared" si="109"/>
        <v>45888</v>
      </c>
      <c r="AA1018" s="10">
        <f t="shared" si="110"/>
        <v>45888.541666666664</v>
      </c>
      <c r="AB1018" s="10">
        <f t="shared" si="111"/>
        <v>45888.5625</v>
      </c>
      <c r="AC1018" s="11">
        <f>AA1018</f>
        <v>45888.541666666664</v>
      </c>
      <c r="AD1018" s="11">
        <f>AB1018</f>
        <v>45888.5625</v>
      </c>
      <c r="AE1018">
        <v>0</v>
      </c>
      <c r="AF1018">
        <v>0</v>
      </c>
      <c r="AH1018" t="str">
        <f>H1018</f>
        <v>TCT LUNCH 12:15- 12:45</v>
      </c>
      <c r="AI1018" t="str">
        <f>C1018</f>
        <v>OakLawn103</v>
      </c>
      <c r="AJ1018" t="str">
        <f>AH1018</f>
        <v>TCT LUNCH 12:15- 12:45</v>
      </c>
      <c r="AM1018" t="s">
        <v>39</v>
      </c>
      <c r="AS1018" t="str">
        <f>B1018</f>
        <v>Tuesday</v>
      </c>
      <c r="AV1018" t="s">
        <v>41</v>
      </c>
      <c r="BO1018" s="12">
        <v>45877</v>
      </c>
      <c r="BP1018" s="13" t="s">
        <v>73</v>
      </c>
      <c r="BQ1018" s="13" t="s">
        <v>74</v>
      </c>
      <c r="BR1018" s="13">
        <v>9504580</v>
      </c>
      <c r="BS1018" s="13" t="s">
        <v>75</v>
      </c>
      <c r="BT1018" s="13">
        <v>29946</v>
      </c>
      <c r="BU1018" s="13" t="s">
        <v>84</v>
      </c>
      <c r="BV1018" s="13" t="s">
        <v>77</v>
      </c>
      <c r="BW1018" s="13" t="s">
        <v>78</v>
      </c>
      <c r="BX1018" s="13" t="s">
        <v>79</v>
      </c>
      <c r="BY1018" s="13">
        <v>29940</v>
      </c>
      <c r="BZ1018" s="13" t="s">
        <v>80</v>
      </c>
      <c r="CA1018" s="13" t="s">
        <v>81</v>
      </c>
      <c r="CB1018" s="13">
        <v>29941</v>
      </c>
      <c r="CC1018" s="13"/>
      <c r="CD1018" s="13" t="s">
        <v>82</v>
      </c>
      <c r="CE1018" s="13"/>
      <c r="CF1018" s="13" t="s">
        <v>83</v>
      </c>
      <c r="CG1018" s="3">
        <f>BO1018</f>
        <v>45877</v>
      </c>
      <c r="CH1018" s="4" t="str">
        <f>LEFT(BU1018,(LEN(BU1018)-2))</f>
        <v>8:30</v>
      </c>
      <c r="CI1018" s="4" t="str">
        <f>LEFT(CH1018)</f>
        <v>8</v>
      </c>
      <c r="CJ1018" s="4" t="str" cm="1">
        <f t="array" ref="CJ1018">_xlfn.IFS(CI1018 = "1","13",CI1018 = "2","14",CI1018 = "3","15",CI1018 = "4","16",CI1018 &gt; 4,CI1018)</f>
        <v>8</v>
      </c>
      <c r="CK1018" s="4" t="str">
        <f>RIGHT(CH1018,2)</f>
        <v>30</v>
      </c>
      <c r="CL1018" s="5" t="str">
        <f>_xlfn.CONCAT(CJ1018,":",CK1018)</f>
        <v>8:30</v>
      </c>
      <c r="CM1018" s="9">
        <f>CG1018</f>
        <v>45877</v>
      </c>
      <c r="CN1018" s="10">
        <f>CM1018</f>
        <v>45877</v>
      </c>
      <c r="CO1018" s="10">
        <f>CN1018+TIME(CJ1018,CK1018,CK1018)</f>
        <v>45877.354513888888</v>
      </c>
      <c r="CP1018" s="10">
        <f>CO1018+TIME(0,30,0)</f>
        <v>45877.375347222223</v>
      </c>
    </row>
    <row r="1019" spans="1:94" x14ac:dyDescent="0.25">
      <c r="A1019" s="12">
        <v>45888</v>
      </c>
      <c r="B1019" s="13" t="s">
        <v>104</v>
      </c>
      <c r="C1019" s="13" t="s">
        <v>107</v>
      </c>
      <c r="D1019" s="13">
        <v>9504585</v>
      </c>
      <c r="E1019" s="13" t="s">
        <v>75</v>
      </c>
      <c r="F1019" s="13">
        <v>29947</v>
      </c>
      <c r="G1019" s="13" t="s">
        <v>93</v>
      </c>
      <c r="H1019" s="13" t="s">
        <v>92</v>
      </c>
      <c r="I1019" s="13" t="s">
        <v>78</v>
      </c>
      <c r="J1019" s="13" t="s">
        <v>79</v>
      </c>
      <c r="K1019" s="13">
        <v>29940</v>
      </c>
      <c r="L1019" s="13" t="s">
        <v>80</v>
      </c>
      <c r="M1019" s="13" t="s">
        <v>81</v>
      </c>
      <c r="N1019" s="13">
        <v>29941</v>
      </c>
      <c r="O1019" s="13"/>
      <c r="P1019" s="13" t="s">
        <v>82</v>
      </c>
      <c r="Q1019" s="13"/>
      <c r="R1019" s="13" t="s">
        <v>83</v>
      </c>
      <c r="S1019" s="3">
        <f>A1019</f>
        <v>45888</v>
      </c>
      <c r="T1019" s="4" t="str">
        <f>LEFT(G1019,(LEN(G1019)-2))</f>
        <v>12:30</v>
      </c>
      <c r="U1019" s="4" t="str">
        <f t="shared" si="105"/>
        <v>1</v>
      </c>
      <c r="V1019" s="4" t="str" cm="1">
        <f t="array" ref="V1019">_xlfn.IFS(U1019 = "1","13",U1019 = "2","14",U1019 = "3","15",U1019 = "4","16",U1019 &gt; 4,U1019)</f>
        <v>13</v>
      </c>
      <c r="W1019" s="4" t="str">
        <f t="shared" si="106"/>
        <v>30</v>
      </c>
      <c r="X1019" s="5" t="str">
        <f t="shared" si="107"/>
        <v>13:30</v>
      </c>
      <c r="Y1019" s="9">
        <f t="shared" si="108"/>
        <v>45888</v>
      </c>
      <c r="Z1019" s="10">
        <f t="shared" si="109"/>
        <v>45888</v>
      </c>
      <c r="AA1019" s="10">
        <f t="shared" si="110"/>
        <v>45888.562847222223</v>
      </c>
      <c r="AB1019" s="10">
        <f t="shared" si="111"/>
        <v>45888.583680555559</v>
      </c>
      <c r="AC1019" s="11">
        <f>AA1019</f>
        <v>45888.562847222223</v>
      </c>
      <c r="AD1019" s="11">
        <f>AB1019</f>
        <v>45888.583680555559</v>
      </c>
      <c r="AE1019">
        <v>0</v>
      </c>
      <c r="AF1019">
        <v>0</v>
      </c>
      <c r="AH1019" t="str">
        <f>H1019</f>
        <v>TCT LUNCH 12:15- 12:45</v>
      </c>
      <c r="AI1019" t="str">
        <f>C1019</f>
        <v>OakLawn103</v>
      </c>
      <c r="AJ1019" t="str">
        <f>AH1019</f>
        <v>TCT LUNCH 12:15- 12:45</v>
      </c>
      <c r="AM1019" t="s">
        <v>39</v>
      </c>
      <c r="AS1019" t="str">
        <f>B1019</f>
        <v>Tuesday</v>
      </c>
      <c r="AV1019" t="s">
        <v>41</v>
      </c>
      <c r="BO1019" s="12">
        <v>45877</v>
      </c>
      <c r="BP1019" s="13" t="s">
        <v>73</v>
      </c>
      <c r="BQ1019" s="13" t="s">
        <v>107</v>
      </c>
      <c r="BR1019" s="13">
        <v>9504585</v>
      </c>
      <c r="BS1019" s="13" t="s">
        <v>75</v>
      </c>
      <c r="BT1019" s="13">
        <v>29947</v>
      </c>
      <c r="BU1019" s="13" t="s">
        <v>84</v>
      </c>
      <c r="BV1019" s="13" t="s">
        <v>77</v>
      </c>
      <c r="BW1019" s="13" t="s">
        <v>78</v>
      </c>
      <c r="BX1019" s="13" t="s">
        <v>79</v>
      </c>
      <c r="BY1019" s="13">
        <v>29940</v>
      </c>
      <c r="BZ1019" s="13" t="s">
        <v>80</v>
      </c>
      <c r="CA1019" s="13" t="s">
        <v>81</v>
      </c>
      <c r="CB1019" s="13">
        <v>29941</v>
      </c>
      <c r="CC1019" s="13"/>
      <c r="CD1019" s="13" t="s">
        <v>82</v>
      </c>
      <c r="CE1019" s="13"/>
      <c r="CF1019" s="13" t="s">
        <v>83</v>
      </c>
      <c r="CG1019" s="3">
        <f>BO1019</f>
        <v>45877</v>
      </c>
      <c r="CH1019" s="4" t="str">
        <f>LEFT(BU1019,(LEN(BU1019)-2))</f>
        <v>8:30</v>
      </c>
      <c r="CI1019" s="4" t="str">
        <f>LEFT(CH1019)</f>
        <v>8</v>
      </c>
      <c r="CJ1019" s="4" t="str" cm="1">
        <f t="array" ref="CJ1019">_xlfn.IFS(CI1019 = "1","13",CI1019 = "2","14",CI1019 = "3","15",CI1019 = "4","16",CI1019 &gt; 4,CI1019)</f>
        <v>8</v>
      </c>
      <c r="CK1019" s="4" t="str">
        <f>RIGHT(CH1019,2)</f>
        <v>30</v>
      </c>
      <c r="CL1019" s="5" t="str">
        <f>_xlfn.CONCAT(CJ1019,":",CK1019)</f>
        <v>8:30</v>
      </c>
      <c r="CM1019" s="9">
        <f>CG1019</f>
        <v>45877</v>
      </c>
      <c r="CN1019" s="10">
        <f>CM1019</f>
        <v>45877</v>
      </c>
      <c r="CO1019" s="10">
        <f>CN1019+TIME(CJ1019,CK1019,CK1019)</f>
        <v>45877.354513888888</v>
      </c>
      <c r="CP1019" s="10">
        <f>CO1019+TIME(0,30,0)</f>
        <v>45877.375347222223</v>
      </c>
    </row>
    <row r="1020" spans="1:94" x14ac:dyDescent="0.25">
      <c r="A1020" s="7">
        <v>45888</v>
      </c>
      <c r="B1020" s="8" t="s">
        <v>104</v>
      </c>
      <c r="C1020" s="8" t="s">
        <v>107</v>
      </c>
      <c r="D1020" s="8">
        <v>9504585</v>
      </c>
      <c r="E1020" s="8" t="s">
        <v>75</v>
      </c>
      <c r="F1020" s="8">
        <v>29947</v>
      </c>
      <c r="G1020" s="8" t="s">
        <v>94</v>
      </c>
      <c r="H1020" s="8" t="s">
        <v>77</v>
      </c>
      <c r="I1020" s="8" t="s">
        <v>78</v>
      </c>
      <c r="J1020" s="8" t="s">
        <v>79</v>
      </c>
      <c r="K1020" s="8">
        <v>29940</v>
      </c>
      <c r="L1020" s="8" t="s">
        <v>80</v>
      </c>
      <c r="M1020" s="8" t="s">
        <v>81</v>
      </c>
      <c r="N1020" s="8">
        <v>29941</v>
      </c>
      <c r="O1020" s="8"/>
      <c r="P1020" s="8" t="s">
        <v>82</v>
      </c>
      <c r="Q1020" s="8"/>
      <c r="R1020" s="8" t="s">
        <v>83</v>
      </c>
      <c r="S1020" s="3">
        <f>A1020</f>
        <v>45888</v>
      </c>
      <c r="T1020" s="4" t="str">
        <f>LEFT(G1020,(LEN(G1020)-2))</f>
        <v>1:00</v>
      </c>
      <c r="U1020" s="4" t="str">
        <f t="shared" si="105"/>
        <v>1</v>
      </c>
      <c r="V1020" s="4" t="str" cm="1">
        <f t="array" ref="V1020">_xlfn.IFS(U1020 = "1","13",U1020 = "2","14",U1020 = "3","15",U1020 = "4","16",U1020 &gt; 4,U1020)</f>
        <v>13</v>
      </c>
      <c r="W1020" s="4" t="str">
        <f t="shared" si="106"/>
        <v>00</v>
      </c>
      <c r="X1020" s="5" t="str">
        <f t="shared" si="107"/>
        <v>13:00</v>
      </c>
      <c r="Y1020" s="9">
        <f t="shared" si="108"/>
        <v>45888</v>
      </c>
      <c r="Z1020" s="10">
        <f t="shared" si="109"/>
        <v>45888</v>
      </c>
      <c r="AA1020" s="10">
        <f t="shared" si="110"/>
        <v>45888.541666666664</v>
      </c>
      <c r="AB1020" s="10">
        <f t="shared" si="111"/>
        <v>45888.5625</v>
      </c>
      <c r="AC1020" s="11">
        <f>AA1020</f>
        <v>45888.541666666664</v>
      </c>
      <c r="AD1020" s="11">
        <f>AB1020</f>
        <v>45888.5625</v>
      </c>
      <c r="AE1020">
        <v>0</v>
      </c>
      <c r="AF1020">
        <v>0</v>
      </c>
      <c r="AH1020" t="str">
        <f>H1020</f>
        <v>AVAILABLE</v>
      </c>
      <c r="AI1020" t="str">
        <f>C1020</f>
        <v>OakLawn103</v>
      </c>
      <c r="AJ1020" t="str">
        <f>AH1020</f>
        <v>AVAILABLE</v>
      </c>
      <c r="AM1020" t="s">
        <v>39</v>
      </c>
      <c r="AS1020" t="str">
        <f>B1020</f>
        <v>Tuesday</v>
      </c>
      <c r="AV1020" t="s">
        <v>41</v>
      </c>
      <c r="BO1020" s="12">
        <v>45877</v>
      </c>
      <c r="BP1020" s="13" t="s">
        <v>73</v>
      </c>
      <c r="BQ1020" s="13" t="s">
        <v>109</v>
      </c>
      <c r="BR1020" s="13">
        <v>9504589</v>
      </c>
      <c r="BS1020" s="13" t="s">
        <v>75</v>
      </c>
      <c r="BT1020" s="13">
        <v>29948</v>
      </c>
      <c r="BU1020" s="13" t="s">
        <v>84</v>
      </c>
      <c r="BV1020" s="13" t="s">
        <v>77</v>
      </c>
      <c r="BW1020" s="13" t="s">
        <v>78</v>
      </c>
      <c r="BX1020" s="13" t="s">
        <v>79</v>
      </c>
      <c r="BY1020" s="13">
        <v>29940</v>
      </c>
      <c r="BZ1020" s="13" t="s">
        <v>80</v>
      </c>
      <c r="CA1020" s="13" t="s">
        <v>81</v>
      </c>
      <c r="CB1020" s="13">
        <v>29941</v>
      </c>
      <c r="CC1020" s="13"/>
      <c r="CD1020" s="13" t="s">
        <v>82</v>
      </c>
      <c r="CE1020" s="13"/>
      <c r="CF1020" s="13" t="s">
        <v>83</v>
      </c>
      <c r="CG1020" s="3">
        <f>BO1020</f>
        <v>45877</v>
      </c>
      <c r="CH1020" s="4" t="str">
        <f>LEFT(BU1020,(LEN(BU1020)-2))</f>
        <v>8:30</v>
      </c>
      <c r="CI1020" s="4" t="str">
        <f>LEFT(CH1020)</f>
        <v>8</v>
      </c>
      <c r="CJ1020" s="4" t="str" cm="1">
        <f t="array" ref="CJ1020">_xlfn.IFS(CI1020 = "1","13",CI1020 = "2","14",CI1020 = "3","15",CI1020 = "4","16",CI1020 &gt; 4,CI1020)</f>
        <v>8</v>
      </c>
      <c r="CK1020" s="4" t="str">
        <f>RIGHT(CH1020,2)</f>
        <v>30</v>
      </c>
      <c r="CL1020" s="5" t="str">
        <f>_xlfn.CONCAT(CJ1020,":",CK1020)</f>
        <v>8:30</v>
      </c>
      <c r="CM1020" s="9">
        <f>CG1020</f>
        <v>45877</v>
      </c>
      <c r="CN1020" s="10">
        <f>CM1020</f>
        <v>45877</v>
      </c>
      <c r="CO1020" s="10">
        <f>CN1020+TIME(CJ1020,CK1020,CK1020)</f>
        <v>45877.354513888888</v>
      </c>
      <c r="CP1020" s="10">
        <f>CO1020+TIME(0,30,0)</f>
        <v>45877.375347222223</v>
      </c>
    </row>
    <row r="1021" spans="1:94" ht="15.75" x14ac:dyDescent="0.25">
      <c r="A1021" s="12">
        <v>45888</v>
      </c>
      <c r="B1021" s="13" t="s">
        <v>104</v>
      </c>
      <c r="C1021" s="13" t="s">
        <v>107</v>
      </c>
      <c r="D1021" s="13">
        <v>9504585</v>
      </c>
      <c r="E1021" s="13" t="s">
        <v>75</v>
      </c>
      <c r="F1021" s="13">
        <v>29947</v>
      </c>
      <c r="G1021" s="13" t="s">
        <v>95</v>
      </c>
      <c r="H1021" s="13" t="s">
        <v>77</v>
      </c>
      <c r="I1021" s="13" t="s">
        <v>78</v>
      </c>
      <c r="J1021" s="13" t="s">
        <v>79</v>
      </c>
      <c r="K1021" s="13">
        <v>29940</v>
      </c>
      <c r="L1021" s="13" t="s">
        <v>80</v>
      </c>
      <c r="M1021" s="13" t="s">
        <v>81</v>
      </c>
      <c r="N1021" s="13">
        <v>29941</v>
      </c>
      <c r="O1021" s="13"/>
      <c r="P1021" s="13" t="s">
        <v>82</v>
      </c>
      <c r="Q1021" s="13"/>
      <c r="R1021" s="13" t="s">
        <v>83</v>
      </c>
      <c r="S1021" s="3">
        <f>A1021</f>
        <v>45888</v>
      </c>
      <c r="T1021" s="4" t="str">
        <f>LEFT(G1021,(LEN(G1021)-2))</f>
        <v>1:30</v>
      </c>
      <c r="U1021" s="4" t="str">
        <f t="shared" si="105"/>
        <v>1</v>
      </c>
      <c r="V1021" s="4" t="str" cm="1">
        <f t="array" ref="V1021">_xlfn.IFS(U1021 = "1","13",U1021 = "2","14",U1021 = "3","15",U1021 = "4","16",U1021 &gt; 4,U1021)</f>
        <v>13</v>
      </c>
      <c r="W1021" s="4" t="str">
        <f t="shared" si="106"/>
        <v>30</v>
      </c>
      <c r="X1021" s="5" t="str">
        <f t="shared" si="107"/>
        <v>13:30</v>
      </c>
      <c r="Y1021" s="9">
        <f t="shared" si="108"/>
        <v>45888</v>
      </c>
      <c r="Z1021" s="10">
        <f t="shared" si="109"/>
        <v>45888</v>
      </c>
      <c r="AA1021" s="10">
        <f t="shared" si="110"/>
        <v>45888.562847222223</v>
      </c>
      <c r="AB1021" s="10">
        <f t="shared" si="111"/>
        <v>45888.583680555559</v>
      </c>
      <c r="AC1021" s="11">
        <f>AA1021</f>
        <v>45888.562847222223</v>
      </c>
      <c r="AD1021" s="11">
        <f>AB1021</f>
        <v>45888.583680555559</v>
      </c>
      <c r="AE1021">
        <v>0</v>
      </c>
      <c r="AF1021">
        <v>0</v>
      </c>
      <c r="AH1021" t="str">
        <f>H1021</f>
        <v>AVAILABLE</v>
      </c>
      <c r="AI1021" t="str">
        <f>C1021</f>
        <v>OakLawn103</v>
      </c>
      <c r="AJ1021" t="str">
        <f>AH1021</f>
        <v>AVAILABLE</v>
      </c>
      <c r="AM1021" t="s">
        <v>39</v>
      </c>
      <c r="AS1021" t="str">
        <f>B1021</f>
        <v>Tuesday</v>
      </c>
      <c r="AV1021" t="s">
        <v>41</v>
      </c>
      <c r="BO1021" s="16">
        <v>45877</v>
      </c>
      <c r="BP1021" s="17" t="s">
        <v>73</v>
      </c>
      <c r="BQ1021" s="17" t="s">
        <v>115</v>
      </c>
      <c r="BR1021" s="17">
        <v>9504574</v>
      </c>
      <c r="BS1021" s="17" t="s">
        <v>75</v>
      </c>
      <c r="BT1021" s="17">
        <v>29944</v>
      </c>
      <c r="BU1021" s="17" t="s">
        <v>84</v>
      </c>
      <c r="BV1021" s="17" t="s">
        <v>102</v>
      </c>
      <c r="BW1021" s="17" t="s">
        <v>78</v>
      </c>
      <c r="BX1021" s="17" t="s">
        <v>79</v>
      </c>
      <c r="BY1021" s="17">
        <v>29940</v>
      </c>
      <c r="BZ1021" s="17" t="s">
        <v>80</v>
      </c>
      <c r="CA1021" s="17" t="s">
        <v>81</v>
      </c>
      <c r="CB1021" s="17">
        <v>29941</v>
      </c>
      <c r="CC1021" s="17"/>
      <c r="CD1021" s="17" t="s">
        <v>82</v>
      </c>
      <c r="CE1021" s="17"/>
      <c r="CF1021" s="17" t="s">
        <v>83</v>
      </c>
      <c r="CG1021" s="3">
        <f>BO1021</f>
        <v>45877</v>
      </c>
      <c r="CH1021" s="4" t="str">
        <f>LEFT(BU1021,(LEN(BU1021)-2))</f>
        <v>8:30</v>
      </c>
      <c r="CI1021" s="4" t="str">
        <f>LEFT(CH1021)</f>
        <v>8</v>
      </c>
      <c r="CJ1021" s="4" t="str" cm="1">
        <f t="array" ref="CJ1021">_xlfn.IFS(CI1021 = "1","13",CI1021 = "2","14",CI1021 = "3","15",CI1021 = "4","16",CI1021 &gt; 4,CI1021)</f>
        <v>8</v>
      </c>
      <c r="CK1021" s="4" t="str">
        <f>RIGHT(CH1021,2)</f>
        <v>30</v>
      </c>
      <c r="CL1021" s="5" t="str">
        <f>_xlfn.CONCAT(CJ1021,":",CK1021)</f>
        <v>8:30</v>
      </c>
      <c r="CM1021" s="9">
        <f>CG1021</f>
        <v>45877</v>
      </c>
      <c r="CN1021" s="10">
        <f>CM1021</f>
        <v>45877</v>
      </c>
      <c r="CO1021" s="10">
        <f>CN1021+TIME(CJ1021,CK1021,CK1021)</f>
        <v>45877.354513888888</v>
      </c>
      <c r="CP1021" s="10">
        <f>CO1021+TIME(0,30,0)</f>
        <v>45877.375347222223</v>
      </c>
    </row>
    <row r="1022" spans="1:94" x14ac:dyDescent="0.25">
      <c r="A1022" s="7">
        <v>45888</v>
      </c>
      <c r="B1022" s="8" t="s">
        <v>104</v>
      </c>
      <c r="C1022" s="8" t="s">
        <v>107</v>
      </c>
      <c r="D1022" s="8">
        <v>9504585</v>
      </c>
      <c r="E1022" s="8" t="s">
        <v>75</v>
      </c>
      <c r="F1022" s="8">
        <v>29947</v>
      </c>
      <c r="G1022" s="8" t="s">
        <v>97</v>
      </c>
      <c r="H1022" s="8" t="s">
        <v>77</v>
      </c>
      <c r="I1022" s="8" t="s">
        <v>78</v>
      </c>
      <c r="J1022" s="8" t="s">
        <v>79</v>
      </c>
      <c r="K1022" s="8">
        <v>29940</v>
      </c>
      <c r="L1022" s="8" t="s">
        <v>80</v>
      </c>
      <c r="M1022" s="8" t="s">
        <v>81</v>
      </c>
      <c r="N1022" s="8">
        <v>29941</v>
      </c>
      <c r="O1022" s="8"/>
      <c r="P1022" s="8" t="s">
        <v>82</v>
      </c>
      <c r="Q1022" s="8"/>
      <c r="R1022" s="8" t="s">
        <v>83</v>
      </c>
      <c r="S1022" s="3">
        <f>A1022</f>
        <v>45888</v>
      </c>
      <c r="T1022" s="4" t="str">
        <f>LEFT(G1022,(LEN(G1022)-2))</f>
        <v>2:00</v>
      </c>
      <c r="U1022" s="4" t="str">
        <f t="shared" si="105"/>
        <v>2</v>
      </c>
      <c r="V1022" s="4" t="str" cm="1">
        <f t="array" ref="V1022">_xlfn.IFS(U1022 = "1","13",U1022 = "2","14",U1022 = "3","15",U1022 = "4","16",U1022 &gt; 4,U1022)</f>
        <v>14</v>
      </c>
      <c r="W1022" s="4" t="str">
        <f t="shared" si="106"/>
        <v>00</v>
      </c>
      <c r="X1022" s="5" t="str">
        <f t="shared" si="107"/>
        <v>14:00</v>
      </c>
      <c r="Y1022" s="9">
        <f t="shared" si="108"/>
        <v>45888</v>
      </c>
      <c r="Z1022" s="10">
        <f t="shared" si="109"/>
        <v>45888</v>
      </c>
      <c r="AA1022" s="10">
        <f t="shared" si="110"/>
        <v>45888.583333333336</v>
      </c>
      <c r="AB1022" s="10">
        <f t="shared" si="111"/>
        <v>45888.604166666672</v>
      </c>
      <c r="AC1022" s="11">
        <f>AA1022</f>
        <v>45888.583333333336</v>
      </c>
      <c r="AD1022" s="11">
        <f>AB1022</f>
        <v>45888.604166666672</v>
      </c>
      <c r="AE1022">
        <v>0</v>
      </c>
      <c r="AF1022">
        <v>0</v>
      </c>
      <c r="AH1022" t="str">
        <f>H1022</f>
        <v>AVAILABLE</v>
      </c>
      <c r="AI1022" t="str">
        <f>C1022</f>
        <v>OakLawn103</v>
      </c>
      <c r="AJ1022" t="str">
        <f>AH1022</f>
        <v>AVAILABLE</v>
      </c>
      <c r="AM1022" t="s">
        <v>39</v>
      </c>
      <c r="AS1022" t="str">
        <f>B1022</f>
        <v>Tuesday</v>
      </c>
      <c r="AV1022" t="s">
        <v>41</v>
      </c>
      <c r="BO1022" s="7">
        <v>45877</v>
      </c>
      <c r="BP1022" s="8" t="s">
        <v>73</v>
      </c>
      <c r="BQ1022" s="8" t="s">
        <v>74</v>
      </c>
      <c r="BR1022" s="8">
        <v>9504580</v>
      </c>
      <c r="BS1022" s="8" t="s">
        <v>75</v>
      </c>
      <c r="BT1022" s="8">
        <v>29946</v>
      </c>
      <c r="BU1022" s="8" t="s">
        <v>76</v>
      </c>
      <c r="BV1022" s="8" t="s">
        <v>77</v>
      </c>
      <c r="BW1022" s="8" t="s">
        <v>78</v>
      </c>
      <c r="BX1022" s="8" t="s">
        <v>79</v>
      </c>
      <c r="BY1022" s="8">
        <v>29940</v>
      </c>
      <c r="BZ1022" s="8" t="s">
        <v>80</v>
      </c>
      <c r="CA1022" s="8" t="s">
        <v>81</v>
      </c>
      <c r="CB1022" s="8">
        <v>29941</v>
      </c>
      <c r="CC1022" s="8"/>
      <c r="CD1022" s="8" t="s">
        <v>82</v>
      </c>
      <c r="CE1022" s="8"/>
      <c r="CF1022" s="8" t="s">
        <v>83</v>
      </c>
      <c r="CG1022" s="3">
        <f>BO1022</f>
        <v>45877</v>
      </c>
      <c r="CH1022" s="4" t="str">
        <f>LEFT(BU1022,(LEN(BU1022)-2))</f>
        <v>8:00</v>
      </c>
      <c r="CI1022" s="4" t="str">
        <f>LEFT(CH1022)</f>
        <v>8</v>
      </c>
      <c r="CJ1022" s="4" t="str" cm="1">
        <f t="array" ref="CJ1022">_xlfn.IFS(CI1022 = "1","13",CI1022 = "2","14",CI1022 = "3","15",CI1022 = "4","16",CI1022 &gt; 4,CI1022)</f>
        <v>8</v>
      </c>
      <c r="CK1022" s="4" t="str">
        <f>RIGHT(CH1022,2)</f>
        <v>00</v>
      </c>
      <c r="CL1022" s="5" t="str">
        <f>_xlfn.CONCAT(CJ1022,":",CK1022)</f>
        <v>8:00</v>
      </c>
      <c r="CM1022" s="9">
        <f>CG1022</f>
        <v>45877</v>
      </c>
      <c r="CN1022" s="10">
        <f>CM1022</f>
        <v>45877</v>
      </c>
      <c r="CO1022" s="10">
        <f>CN1022+TIME(CJ1022,CK1022,CK1022)</f>
        <v>45877.333333333336</v>
      </c>
      <c r="CP1022" s="10">
        <f>CO1022+TIME(0,30,0)</f>
        <v>45877.354166666672</v>
      </c>
    </row>
    <row r="1023" spans="1:94" x14ac:dyDescent="0.25">
      <c r="A1023" s="12">
        <v>45888</v>
      </c>
      <c r="B1023" s="13" t="s">
        <v>104</v>
      </c>
      <c r="C1023" s="13" t="s">
        <v>107</v>
      </c>
      <c r="D1023" s="13">
        <v>9504585</v>
      </c>
      <c r="E1023" s="13" t="s">
        <v>75</v>
      </c>
      <c r="F1023" s="13">
        <v>29947</v>
      </c>
      <c r="G1023" s="13" t="s">
        <v>98</v>
      </c>
      <c r="H1023" s="13" t="s">
        <v>77</v>
      </c>
      <c r="I1023" s="13" t="s">
        <v>78</v>
      </c>
      <c r="J1023" s="13" t="s">
        <v>79</v>
      </c>
      <c r="K1023" s="13">
        <v>29940</v>
      </c>
      <c r="L1023" s="13" t="s">
        <v>80</v>
      </c>
      <c r="M1023" s="13" t="s">
        <v>81</v>
      </c>
      <c r="N1023" s="13">
        <v>29941</v>
      </c>
      <c r="O1023" s="13"/>
      <c r="P1023" s="13" t="s">
        <v>82</v>
      </c>
      <c r="Q1023" s="13"/>
      <c r="R1023" s="13" t="s">
        <v>83</v>
      </c>
      <c r="S1023" s="3">
        <f>A1023</f>
        <v>45888</v>
      </c>
      <c r="T1023" s="4" t="str">
        <f>LEFT(G1023,(LEN(G1023)-2))</f>
        <v>2:30</v>
      </c>
      <c r="U1023" s="4" t="str">
        <f t="shared" si="105"/>
        <v>2</v>
      </c>
      <c r="V1023" s="4" t="str" cm="1">
        <f t="array" ref="V1023">_xlfn.IFS(U1023 = "1","13",U1023 = "2","14",U1023 = "3","15",U1023 = "4","16",U1023 &gt; 4,U1023)</f>
        <v>14</v>
      </c>
      <c r="W1023" s="4" t="str">
        <f t="shared" si="106"/>
        <v>30</v>
      </c>
      <c r="X1023" s="5" t="str">
        <f t="shared" si="107"/>
        <v>14:30</v>
      </c>
      <c r="Y1023" s="9">
        <f t="shared" si="108"/>
        <v>45888</v>
      </c>
      <c r="Z1023" s="10">
        <f t="shared" si="109"/>
        <v>45888</v>
      </c>
      <c r="AA1023" s="10">
        <f t="shared" si="110"/>
        <v>45888.604513888888</v>
      </c>
      <c r="AB1023" s="10">
        <f t="shared" si="111"/>
        <v>45888.625347222223</v>
      </c>
      <c r="AC1023" s="11">
        <f>AA1023</f>
        <v>45888.604513888888</v>
      </c>
      <c r="AD1023" s="11">
        <f>AB1023</f>
        <v>45888.625347222223</v>
      </c>
      <c r="AE1023">
        <v>0</v>
      </c>
      <c r="AF1023">
        <v>0</v>
      </c>
      <c r="AH1023" t="str">
        <f>H1023</f>
        <v>AVAILABLE</v>
      </c>
      <c r="AI1023" t="str">
        <f>C1023</f>
        <v>OakLawn103</v>
      </c>
      <c r="AJ1023" t="str">
        <f>AH1023</f>
        <v>AVAILABLE</v>
      </c>
      <c r="AM1023" t="s">
        <v>39</v>
      </c>
      <c r="AS1023" t="str">
        <f>B1023</f>
        <v>Tuesday</v>
      </c>
      <c r="AV1023" t="s">
        <v>41</v>
      </c>
      <c r="BO1023" s="7">
        <v>45877</v>
      </c>
      <c r="BP1023" s="8" t="s">
        <v>73</v>
      </c>
      <c r="BQ1023" s="8" t="s">
        <v>107</v>
      </c>
      <c r="BR1023" s="8">
        <v>9504585</v>
      </c>
      <c r="BS1023" s="8" t="s">
        <v>75</v>
      </c>
      <c r="BT1023" s="8">
        <v>29947</v>
      </c>
      <c r="BU1023" s="8" t="s">
        <v>76</v>
      </c>
      <c r="BV1023" s="8" t="s">
        <v>77</v>
      </c>
      <c r="BW1023" s="8" t="s">
        <v>78</v>
      </c>
      <c r="BX1023" s="8" t="s">
        <v>79</v>
      </c>
      <c r="BY1023" s="8">
        <v>29940</v>
      </c>
      <c r="BZ1023" s="8" t="s">
        <v>80</v>
      </c>
      <c r="CA1023" s="8" t="s">
        <v>81</v>
      </c>
      <c r="CB1023" s="8">
        <v>29941</v>
      </c>
      <c r="CC1023" s="8"/>
      <c r="CD1023" s="8" t="s">
        <v>82</v>
      </c>
      <c r="CE1023" s="8"/>
      <c r="CF1023" s="8" t="s">
        <v>83</v>
      </c>
      <c r="CG1023" s="3">
        <f>BO1023</f>
        <v>45877</v>
      </c>
      <c r="CH1023" s="4" t="str">
        <f>LEFT(BU1023,(LEN(BU1023)-2))</f>
        <v>8:00</v>
      </c>
      <c r="CI1023" s="4" t="str">
        <f>LEFT(CH1023)</f>
        <v>8</v>
      </c>
      <c r="CJ1023" s="4" t="str" cm="1">
        <f t="array" ref="CJ1023">_xlfn.IFS(CI1023 = "1","13",CI1023 = "2","14",CI1023 = "3","15",CI1023 = "4","16",CI1023 &gt; 4,CI1023)</f>
        <v>8</v>
      </c>
      <c r="CK1023" s="4" t="str">
        <f>RIGHT(CH1023,2)</f>
        <v>00</v>
      </c>
      <c r="CL1023" s="5" t="str">
        <f>_xlfn.CONCAT(CJ1023,":",CK1023)</f>
        <v>8:00</v>
      </c>
      <c r="CM1023" s="9">
        <f>CG1023</f>
        <v>45877</v>
      </c>
      <c r="CN1023" s="10">
        <f>CM1023</f>
        <v>45877</v>
      </c>
      <c r="CO1023" s="10">
        <f>CN1023+TIME(CJ1023,CK1023,CK1023)</f>
        <v>45877.333333333336</v>
      </c>
      <c r="CP1023" s="10">
        <f>CO1023+TIME(0,30,0)</f>
        <v>45877.354166666672</v>
      </c>
    </row>
    <row r="1024" spans="1:94" x14ac:dyDescent="0.25">
      <c r="A1024" s="7">
        <v>45888</v>
      </c>
      <c r="B1024" s="8" t="s">
        <v>104</v>
      </c>
      <c r="C1024" s="8" t="s">
        <v>107</v>
      </c>
      <c r="D1024" s="8">
        <v>9504585</v>
      </c>
      <c r="E1024" s="8" t="s">
        <v>75</v>
      </c>
      <c r="F1024" s="8">
        <v>29947</v>
      </c>
      <c r="G1024" s="8" t="s">
        <v>99</v>
      </c>
      <c r="H1024" s="8" t="s">
        <v>77</v>
      </c>
      <c r="I1024" s="8" t="s">
        <v>78</v>
      </c>
      <c r="J1024" s="8" t="s">
        <v>79</v>
      </c>
      <c r="K1024" s="8">
        <v>29940</v>
      </c>
      <c r="L1024" s="8" t="s">
        <v>80</v>
      </c>
      <c r="M1024" s="8" t="s">
        <v>81</v>
      </c>
      <c r="N1024" s="8">
        <v>29941</v>
      </c>
      <c r="O1024" s="8"/>
      <c r="P1024" s="8" t="s">
        <v>82</v>
      </c>
      <c r="Q1024" s="8"/>
      <c r="R1024" s="8" t="s">
        <v>83</v>
      </c>
      <c r="S1024" s="3">
        <f>A1024</f>
        <v>45888</v>
      </c>
      <c r="T1024" s="4" t="str">
        <f>LEFT(G1024,(LEN(G1024)-2))</f>
        <v>3:00</v>
      </c>
      <c r="U1024" s="4" t="str">
        <f t="shared" si="105"/>
        <v>3</v>
      </c>
      <c r="V1024" s="4" t="str" cm="1">
        <f t="array" ref="V1024">_xlfn.IFS(U1024 = "1","13",U1024 = "2","14",U1024 = "3","15",U1024 = "4","16",U1024 &gt; 4,U1024)</f>
        <v>15</v>
      </c>
      <c r="W1024" s="4" t="str">
        <f t="shared" si="106"/>
        <v>00</v>
      </c>
      <c r="X1024" s="5" t="str">
        <f t="shared" si="107"/>
        <v>15:00</v>
      </c>
      <c r="Y1024" s="9">
        <f t="shared" si="108"/>
        <v>45888</v>
      </c>
      <c r="Z1024" s="10">
        <f t="shared" si="109"/>
        <v>45888</v>
      </c>
      <c r="AA1024" s="10">
        <f t="shared" si="110"/>
        <v>45888.625</v>
      </c>
      <c r="AB1024" s="10">
        <f t="shared" si="111"/>
        <v>45888.645833333336</v>
      </c>
      <c r="AC1024" s="11">
        <f>AA1024</f>
        <v>45888.625</v>
      </c>
      <c r="AD1024" s="11">
        <f>AB1024</f>
        <v>45888.645833333336</v>
      </c>
      <c r="AE1024">
        <v>0</v>
      </c>
      <c r="AF1024">
        <v>0</v>
      </c>
      <c r="AH1024" t="str">
        <f>H1024</f>
        <v>AVAILABLE</v>
      </c>
      <c r="AI1024" t="str">
        <f>C1024</f>
        <v>OakLawn103</v>
      </c>
      <c r="AJ1024" t="str">
        <f>AH1024</f>
        <v>AVAILABLE</v>
      </c>
      <c r="AM1024" t="s">
        <v>39</v>
      </c>
      <c r="AS1024" t="str">
        <f>B1024</f>
        <v>Tuesday</v>
      </c>
      <c r="AV1024" t="s">
        <v>41</v>
      </c>
      <c r="BO1024" s="7">
        <v>45877</v>
      </c>
      <c r="BP1024" s="8" t="s">
        <v>73</v>
      </c>
      <c r="BQ1024" s="8" t="s">
        <v>109</v>
      </c>
      <c r="BR1024" s="8">
        <v>9504589</v>
      </c>
      <c r="BS1024" s="8" t="s">
        <v>75</v>
      </c>
      <c r="BT1024" s="8">
        <v>29948</v>
      </c>
      <c r="BU1024" s="8" t="s">
        <v>76</v>
      </c>
      <c r="BV1024" s="8" t="s">
        <v>77</v>
      </c>
      <c r="BW1024" s="8" t="s">
        <v>78</v>
      </c>
      <c r="BX1024" s="8" t="s">
        <v>79</v>
      </c>
      <c r="BY1024" s="8">
        <v>29940</v>
      </c>
      <c r="BZ1024" s="8" t="s">
        <v>80</v>
      </c>
      <c r="CA1024" s="8" t="s">
        <v>81</v>
      </c>
      <c r="CB1024" s="8">
        <v>29941</v>
      </c>
      <c r="CC1024" s="8"/>
      <c r="CD1024" s="8" t="s">
        <v>82</v>
      </c>
      <c r="CE1024" s="8"/>
      <c r="CF1024" s="8" t="s">
        <v>83</v>
      </c>
      <c r="CG1024" s="3">
        <f>BO1024</f>
        <v>45877</v>
      </c>
      <c r="CH1024" s="4" t="str">
        <f>LEFT(BU1024,(LEN(BU1024)-2))</f>
        <v>8:00</v>
      </c>
      <c r="CI1024" s="4" t="str">
        <f>LEFT(CH1024)</f>
        <v>8</v>
      </c>
      <c r="CJ1024" s="4" t="str" cm="1">
        <f t="array" ref="CJ1024">_xlfn.IFS(CI1024 = "1","13",CI1024 = "2","14",CI1024 = "3","15",CI1024 = "4","16",CI1024 &gt; 4,CI1024)</f>
        <v>8</v>
      </c>
      <c r="CK1024" s="4" t="str">
        <f>RIGHT(CH1024,2)</f>
        <v>00</v>
      </c>
      <c r="CL1024" s="5" t="str">
        <f>_xlfn.CONCAT(CJ1024,":",CK1024)</f>
        <v>8:00</v>
      </c>
      <c r="CM1024" s="9">
        <f>CG1024</f>
        <v>45877</v>
      </c>
      <c r="CN1024" s="10">
        <f>CM1024</f>
        <v>45877</v>
      </c>
      <c r="CO1024" s="10">
        <f>CN1024+TIME(CJ1024,CK1024,CK1024)</f>
        <v>45877.333333333336</v>
      </c>
      <c r="CP1024" s="10">
        <f>CO1024+TIME(0,30,0)</f>
        <v>45877.354166666672</v>
      </c>
    </row>
    <row r="1025" spans="1:94" ht="15.75" x14ac:dyDescent="0.25">
      <c r="A1025" s="12">
        <v>45888</v>
      </c>
      <c r="B1025" s="13" t="s">
        <v>104</v>
      </c>
      <c r="C1025" s="13" t="s">
        <v>107</v>
      </c>
      <c r="D1025" s="13">
        <v>9504585</v>
      </c>
      <c r="E1025" s="13" t="s">
        <v>75</v>
      </c>
      <c r="F1025" s="13">
        <v>29947</v>
      </c>
      <c r="G1025" s="13" t="s">
        <v>100</v>
      </c>
      <c r="H1025" s="13" t="s">
        <v>77</v>
      </c>
      <c r="I1025" s="13" t="s">
        <v>78</v>
      </c>
      <c r="J1025" s="13" t="s">
        <v>79</v>
      </c>
      <c r="K1025" s="13">
        <v>29940</v>
      </c>
      <c r="L1025" s="13" t="s">
        <v>80</v>
      </c>
      <c r="M1025" s="13" t="s">
        <v>81</v>
      </c>
      <c r="N1025" s="13">
        <v>29941</v>
      </c>
      <c r="O1025" s="13"/>
      <c r="P1025" s="13" t="s">
        <v>82</v>
      </c>
      <c r="Q1025" s="13"/>
      <c r="R1025" s="13" t="s">
        <v>83</v>
      </c>
      <c r="S1025" s="3">
        <f>A1025</f>
        <v>45888</v>
      </c>
      <c r="T1025" s="4" t="str">
        <f>LEFT(G1025,(LEN(G1025)-2))</f>
        <v>3:30</v>
      </c>
      <c r="U1025" s="4" t="str">
        <f t="shared" si="105"/>
        <v>3</v>
      </c>
      <c r="V1025" s="4" t="str" cm="1">
        <f t="array" ref="V1025">_xlfn.IFS(U1025 = "1","13",U1025 = "2","14",U1025 = "3","15",U1025 = "4","16",U1025 &gt; 4,U1025)</f>
        <v>15</v>
      </c>
      <c r="W1025" s="4" t="str">
        <f t="shared" si="106"/>
        <v>30</v>
      </c>
      <c r="X1025" s="5" t="str">
        <f t="shared" si="107"/>
        <v>15:30</v>
      </c>
      <c r="Y1025" s="9">
        <f t="shared" si="108"/>
        <v>45888</v>
      </c>
      <c r="Z1025" s="10">
        <f t="shared" si="109"/>
        <v>45888</v>
      </c>
      <c r="AA1025" s="10">
        <f t="shared" si="110"/>
        <v>45888.646180555559</v>
      </c>
      <c r="AB1025" s="10">
        <f t="shared" si="111"/>
        <v>45888.667013888895</v>
      </c>
      <c r="AC1025" s="11">
        <f>AA1025</f>
        <v>45888.646180555559</v>
      </c>
      <c r="AD1025" s="11">
        <f>AB1025</f>
        <v>45888.667013888895</v>
      </c>
      <c r="AE1025">
        <v>0</v>
      </c>
      <c r="AF1025">
        <v>0</v>
      </c>
      <c r="AH1025" t="str">
        <f>H1025</f>
        <v>AVAILABLE</v>
      </c>
      <c r="AI1025" t="str">
        <f>C1025</f>
        <v>OakLawn103</v>
      </c>
      <c r="AJ1025" t="str">
        <f>AH1025</f>
        <v>AVAILABLE</v>
      </c>
      <c r="AM1025" t="s">
        <v>39</v>
      </c>
      <c r="AS1025" t="str">
        <f>B1025</f>
        <v>Tuesday</v>
      </c>
      <c r="AV1025" t="s">
        <v>41</v>
      </c>
      <c r="BO1025" s="14">
        <v>45877</v>
      </c>
      <c r="BP1025" s="15" t="s">
        <v>73</v>
      </c>
      <c r="BQ1025" s="15" t="s">
        <v>115</v>
      </c>
      <c r="BR1025" s="15">
        <v>9504574</v>
      </c>
      <c r="BS1025" s="15" t="s">
        <v>75</v>
      </c>
      <c r="BT1025" s="15">
        <v>29944</v>
      </c>
      <c r="BU1025" s="15" t="s">
        <v>76</v>
      </c>
      <c r="BV1025" s="15" t="s">
        <v>77</v>
      </c>
      <c r="BW1025" s="15" t="s">
        <v>78</v>
      </c>
      <c r="BX1025" s="15" t="s">
        <v>79</v>
      </c>
      <c r="BY1025" s="15">
        <v>29940</v>
      </c>
      <c r="BZ1025" s="15" t="s">
        <v>80</v>
      </c>
      <c r="CA1025" s="15" t="s">
        <v>81</v>
      </c>
      <c r="CB1025" s="15">
        <v>29941</v>
      </c>
      <c r="CC1025" s="15"/>
      <c r="CD1025" s="15" t="s">
        <v>82</v>
      </c>
      <c r="CE1025" s="15"/>
      <c r="CF1025" s="15" t="s">
        <v>83</v>
      </c>
      <c r="CG1025" s="3">
        <f>BO1025</f>
        <v>45877</v>
      </c>
      <c r="CH1025" s="4" t="str">
        <f>LEFT(BU1025,(LEN(BU1025)-2))</f>
        <v>8:00</v>
      </c>
      <c r="CI1025" s="4" t="str">
        <f>LEFT(CH1025)</f>
        <v>8</v>
      </c>
      <c r="CJ1025" s="4" t="str" cm="1">
        <f t="array" ref="CJ1025">_xlfn.IFS(CI1025 = "1","13",CI1025 = "2","14",CI1025 = "3","15",CI1025 = "4","16",CI1025 &gt; 4,CI1025)</f>
        <v>8</v>
      </c>
      <c r="CK1025" s="4" t="str">
        <f>RIGHT(CH1025,2)</f>
        <v>00</v>
      </c>
      <c r="CL1025" s="5" t="str">
        <f>_xlfn.CONCAT(CJ1025,":",CK1025)</f>
        <v>8:00</v>
      </c>
      <c r="CM1025" s="9">
        <f>CG1025</f>
        <v>45877</v>
      </c>
      <c r="CN1025" s="10">
        <f>CM1025</f>
        <v>45877</v>
      </c>
      <c r="CO1025" s="10">
        <f>CN1025+TIME(CJ1025,CK1025,CK1025)</f>
        <v>45877.333333333336</v>
      </c>
      <c r="CP1025" s="10">
        <f>CO1025+TIME(0,30,0)</f>
        <v>45877.354166666672</v>
      </c>
    </row>
    <row r="1026" spans="1:94" x14ac:dyDescent="0.25">
      <c r="A1026" s="7">
        <v>45889</v>
      </c>
      <c r="B1026" s="8" t="s">
        <v>105</v>
      </c>
      <c r="C1026" s="8" t="s">
        <v>107</v>
      </c>
      <c r="D1026" s="8">
        <v>9504585</v>
      </c>
      <c r="E1026" s="8" t="s">
        <v>75</v>
      </c>
      <c r="F1026" s="8">
        <v>29947</v>
      </c>
      <c r="G1026" s="8" t="s">
        <v>76</v>
      </c>
      <c r="H1026" s="8" t="s">
        <v>77</v>
      </c>
      <c r="I1026" s="8" t="s">
        <v>78</v>
      </c>
      <c r="J1026" s="8" t="s">
        <v>79</v>
      </c>
      <c r="K1026" s="8">
        <v>29940</v>
      </c>
      <c r="L1026" s="8" t="s">
        <v>80</v>
      </c>
      <c r="M1026" s="8" t="s">
        <v>81</v>
      </c>
      <c r="N1026" s="8">
        <v>29941</v>
      </c>
      <c r="O1026" s="8"/>
      <c r="P1026" s="8" t="s">
        <v>82</v>
      </c>
      <c r="Q1026" s="8"/>
      <c r="R1026" s="8" t="s">
        <v>83</v>
      </c>
      <c r="S1026" s="3">
        <f>A1026</f>
        <v>45889</v>
      </c>
      <c r="T1026" s="4" t="str">
        <f>LEFT(G1026,(LEN(G1026)-2))</f>
        <v>8:00</v>
      </c>
      <c r="U1026" s="4" t="str">
        <f t="shared" si="105"/>
        <v>8</v>
      </c>
      <c r="V1026" s="4" t="str" cm="1">
        <f t="array" ref="V1026">_xlfn.IFS(U1026 = "1","13",U1026 = "2","14",U1026 = "3","15",U1026 = "4","16",U1026 &gt; 4,U1026)</f>
        <v>8</v>
      </c>
      <c r="W1026" s="4" t="str">
        <f t="shared" si="106"/>
        <v>00</v>
      </c>
      <c r="X1026" s="5" t="str">
        <f t="shared" si="107"/>
        <v>8:00</v>
      </c>
      <c r="Y1026" s="9">
        <f t="shared" si="108"/>
        <v>45889</v>
      </c>
      <c r="Z1026" s="10">
        <f t="shared" si="109"/>
        <v>45889</v>
      </c>
      <c r="AA1026" s="10">
        <f t="shared" si="110"/>
        <v>45889.333333333336</v>
      </c>
      <c r="AB1026" s="10">
        <f t="shared" si="111"/>
        <v>45889.354166666672</v>
      </c>
      <c r="AC1026" s="11">
        <f>AA1026</f>
        <v>45889.333333333336</v>
      </c>
      <c r="AD1026" s="11">
        <f>AB1026</f>
        <v>45889.354166666672</v>
      </c>
      <c r="AE1026">
        <v>0</v>
      </c>
      <c r="AF1026">
        <v>0</v>
      </c>
      <c r="AH1026" t="str">
        <f>H1026</f>
        <v>AVAILABLE</v>
      </c>
      <c r="AI1026" t="str">
        <f>C1026</f>
        <v>OakLawn103</v>
      </c>
      <c r="AJ1026" t="str">
        <f>AH1026</f>
        <v>AVAILABLE</v>
      </c>
      <c r="AM1026" t="s">
        <v>39</v>
      </c>
      <c r="AS1026" t="str">
        <f>B1026</f>
        <v>Wednesday</v>
      </c>
      <c r="AV1026" t="s">
        <v>41</v>
      </c>
      <c r="BO1026" s="12">
        <v>45876</v>
      </c>
      <c r="BP1026" s="13" t="s">
        <v>106</v>
      </c>
      <c r="BQ1026" s="13" t="s">
        <v>74</v>
      </c>
      <c r="BR1026" s="13">
        <v>9504580</v>
      </c>
      <c r="BS1026" s="13" t="s">
        <v>75</v>
      </c>
      <c r="BT1026" s="13">
        <v>29946</v>
      </c>
      <c r="BU1026" s="13" t="s">
        <v>100</v>
      </c>
      <c r="BV1026" s="13" t="s">
        <v>77</v>
      </c>
      <c r="BW1026" s="13" t="s">
        <v>78</v>
      </c>
      <c r="BX1026" s="13" t="s">
        <v>79</v>
      </c>
      <c r="BY1026" s="13">
        <v>29940</v>
      </c>
      <c r="BZ1026" s="13" t="s">
        <v>80</v>
      </c>
      <c r="CA1026" s="13" t="s">
        <v>81</v>
      </c>
      <c r="CB1026" s="13">
        <v>29941</v>
      </c>
      <c r="CC1026" s="13"/>
      <c r="CD1026" s="13" t="s">
        <v>82</v>
      </c>
      <c r="CE1026" s="13"/>
      <c r="CF1026" s="13" t="s">
        <v>83</v>
      </c>
      <c r="CG1026" s="3">
        <f>BO1026</f>
        <v>45876</v>
      </c>
      <c r="CH1026" s="4" t="str">
        <f>LEFT(BU1026,(LEN(BU1026)-2))</f>
        <v>3:30</v>
      </c>
      <c r="CI1026" s="4" t="str">
        <f>LEFT(CH1026)</f>
        <v>3</v>
      </c>
      <c r="CJ1026" s="4" t="str" cm="1">
        <f t="array" ref="CJ1026">_xlfn.IFS(CI1026 = "1","13",CI1026 = "2","14",CI1026 = "3","15",CI1026 = "4","16",CI1026 &gt; 4,CI1026)</f>
        <v>15</v>
      </c>
      <c r="CK1026" s="4" t="str">
        <f>RIGHT(CH1026,2)</f>
        <v>30</v>
      </c>
      <c r="CL1026" s="5" t="str">
        <f>_xlfn.CONCAT(CJ1026,":",CK1026)</f>
        <v>15:30</v>
      </c>
      <c r="CM1026" s="9">
        <f>CG1026</f>
        <v>45876</v>
      </c>
      <c r="CN1026" s="10">
        <f>CM1026</f>
        <v>45876</v>
      </c>
      <c r="CO1026" s="10">
        <f>CN1026+TIME(CJ1026,CK1026,CK1026)</f>
        <v>45876.646180555559</v>
      </c>
      <c r="CP1026" s="10">
        <f>CO1026+TIME(0,30,0)</f>
        <v>45876.667013888895</v>
      </c>
    </row>
    <row r="1027" spans="1:94" x14ac:dyDescent="0.25">
      <c r="A1027" s="12">
        <v>45889</v>
      </c>
      <c r="B1027" s="13" t="s">
        <v>105</v>
      </c>
      <c r="C1027" s="13" t="s">
        <v>107</v>
      </c>
      <c r="D1027" s="13">
        <v>9504585</v>
      </c>
      <c r="E1027" s="13" t="s">
        <v>75</v>
      </c>
      <c r="F1027" s="13">
        <v>29947</v>
      </c>
      <c r="G1027" s="13" t="s">
        <v>84</v>
      </c>
      <c r="H1027" s="13" t="s">
        <v>77</v>
      </c>
      <c r="I1027" s="13" t="s">
        <v>78</v>
      </c>
      <c r="J1027" s="13" t="s">
        <v>79</v>
      </c>
      <c r="K1027" s="13">
        <v>29940</v>
      </c>
      <c r="L1027" s="13" t="s">
        <v>80</v>
      </c>
      <c r="M1027" s="13" t="s">
        <v>81</v>
      </c>
      <c r="N1027" s="13">
        <v>29941</v>
      </c>
      <c r="O1027" s="13"/>
      <c r="P1027" s="13" t="s">
        <v>82</v>
      </c>
      <c r="Q1027" s="13"/>
      <c r="R1027" s="13" t="s">
        <v>83</v>
      </c>
      <c r="S1027" s="3">
        <f>A1027</f>
        <v>45889</v>
      </c>
      <c r="T1027" s="4" t="str">
        <f>LEFT(G1027,(LEN(G1027)-2))</f>
        <v>8:30</v>
      </c>
      <c r="U1027" s="4" t="str">
        <f t="shared" ref="U1027:U1090" si="112">LEFT(T1027)</f>
        <v>8</v>
      </c>
      <c r="V1027" s="4" t="str" cm="1">
        <f t="array" ref="V1027">_xlfn.IFS(U1027 = "1","13",U1027 = "2","14",U1027 = "3","15",U1027 = "4","16",U1027 &gt; 4,U1027)</f>
        <v>8</v>
      </c>
      <c r="W1027" s="4" t="str">
        <f t="shared" ref="W1027:W1090" si="113">RIGHT(T1027,2)</f>
        <v>30</v>
      </c>
      <c r="X1027" s="5" t="str">
        <f t="shared" ref="X1027:X1090" si="114">_xlfn.CONCAT(V1027,":",W1027)</f>
        <v>8:30</v>
      </c>
      <c r="Y1027" s="9">
        <f t="shared" ref="Y1027:Y1090" si="115">S1027</f>
        <v>45889</v>
      </c>
      <c r="Z1027" s="10">
        <f t="shared" ref="Z1027:Z1090" si="116">Y1027</f>
        <v>45889</v>
      </c>
      <c r="AA1027" s="10">
        <f t="shared" ref="AA1027:AA1090" si="117">Z1027+TIME(V1027,W1027,W1027)</f>
        <v>45889.354513888888</v>
      </c>
      <c r="AB1027" s="10">
        <f t="shared" ref="AB1027:AB1090" si="118">AA1027+TIME(0,30,0)</f>
        <v>45889.375347222223</v>
      </c>
      <c r="AC1027" s="11">
        <f>AA1027</f>
        <v>45889.354513888888</v>
      </c>
      <c r="AD1027" s="11">
        <f>AB1027</f>
        <v>45889.375347222223</v>
      </c>
      <c r="AE1027">
        <v>0</v>
      </c>
      <c r="AF1027">
        <v>0</v>
      </c>
      <c r="AH1027" t="str">
        <f>H1027</f>
        <v>AVAILABLE</v>
      </c>
      <c r="AI1027" t="str">
        <f>C1027</f>
        <v>OakLawn103</v>
      </c>
      <c r="AJ1027" t="str">
        <f>AH1027</f>
        <v>AVAILABLE</v>
      </c>
      <c r="AM1027" t="s">
        <v>39</v>
      </c>
      <c r="AS1027" t="str">
        <f>B1027</f>
        <v>Wednesday</v>
      </c>
      <c r="AV1027" t="s">
        <v>41</v>
      </c>
      <c r="BO1027" s="12">
        <v>45876</v>
      </c>
      <c r="BP1027" s="13" t="s">
        <v>106</v>
      </c>
      <c r="BQ1027" s="13" t="s">
        <v>107</v>
      </c>
      <c r="BR1027" s="13">
        <v>9504585</v>
      </c>
      <c r="BS1027" s="13" t="s">
        <v>75</v>
      </c>
      <c r="BT1027" s="13">
        <v>29947</v>
      </c>
      <c r="BU1027" s="13" t="s">
        <v>100</v>
      </c>
      <c r="BV1027" s="13" t="s">
        <v>77</v>
      </c>
      <c r="BW1027" s="13" t="s">
        <v>78</v>
      </c>
      <c r="BX1027" s="13" t="s">
        <v>79</v>
      </c>
      <c r="BY1027" s="13">
        <v>29940</v>
      </c>
      <c r="BZ1027" s="13" t="s">
        <v>80</v>
      </c>
      <c r="CA1027" s="13" t="s">
        <v>81</v>
      </c>
      <c r="CB1027" s="13">
        <v>29941</v>
      </c>
      <c r="CC1027" s="13"/>
      <c r="CD1027" s="13" t="s">
        <v>82</v>
      </c>
      <c r="CE1027" s="13"/>
      <c r="CF1027" s="13" t="s">
        <v>83</v>
      </c>
      <c r="CG1027" s="3">
        <f>BO1027</f>
        <v>45876</v>
      </c>
      <c r="CH1027" s="4" t="str">
        <f>LEFT(BU1027,(LEN(BU1027)-2))</f>
        <v>3:30</v>
      </c>
      <c r="CI1027" s="4" t="str">
        <f>LEFT(CH1027)</f>
        <v>3</v>
      </c>
      <c r="CJ1027" s="4" t="str" cm="1">
        <f t="array" ref="CJ1027">_xlfn.IFS(CI1027 = "1","13",CI1027 = "2","14",CI1027 = "3","15",CI1027 = "4","16",CI1027 &gt; 4,CI1027)</f>
        <v>15</v>
      </c>
      <c r="CK1027" s="4" t="str">
        <f>RIGHT(CH1027,2)</f>
        <v>30</v>
      </c>
      <c r="CL1027" s="5" t="str">
        <f>_xlfn.CONCAT(CJ1027,":",CK1027)</f>
        <v>15:30</v>
      </c>
      <c r="CM1027" s="9">
        <f>CG1027</f>
        <v>45876</v>
      </c>
      <c r="CN1027" s="10">
        <f>CM1027</f>
        <v>45876</v>
      </c>
      <c r="CO1027" s="10">
        <f>CN1027+TIME(CJ1027,CK1027,CK1027)</f>
        <v>45876.646180555559</v>
      </c>
      <c r="CP1027" s="10">
        <f>CO1027+TIME(0,30,0)</f>
        <v>45876.667013888895</v>
      </c>
    </row>
    <row r="1028" spans="1:94" x14ac:dyDescent="0.25">
      <c r="A1028" s="7">
        <v>45889</v>
      </c>
      <c r="B1028" s="8" t="s">
        <v>105</v>
      </c>
      <c r="C1028" s="8" t="s">
        <v>107</v>
      </c>
      <c r="D1028" s="8">
        <v>9504585</v>
      </c>
      <c r="E1028" s="8" t="s">
        <v>75</v>
      </c>
      <c r="F1028" s="8">
        <v>29947</v>
      </c>
      <c r="G1028" s="8" t="s">
        <v>85</v>
      </c>
      <c r="H1028" s="8" t="s">
        <v>77</v>
      </c>
      <c r="I1028" s="8" t="s">
        <v>78</v>
      </c>
      <c r="J1028" s="8" t="s">
        <v>79</v>
      </c>
      <c r="K1028" s="8">
        <v>29940</v>
      </c>
      <c r="L1028" s="8" t="s">
        <v>80</v>
      </c>
      <c r="M1028" s="8" t="s">
        <v>81</v>
      </c>
      <c r="N1028" s="8">
        <v>29941</v>
      </c>
      <c r="O1028" s="8"/>
      <c r="P1028" s="8" t="s">
        <v>82</v>
      </c>
      <c r="Q1028" s="8"/>
      <c r="R1028" s="8" t="s">
        <v>83</v>
      </c>
      <c r="S1028" s="3">
        <f>A1028</f>
        <v>45889</v>
      </c>
      <c r="T1028" s="4" t="str">
        <f>LEFT(G1028,(LEN(G1028)-2))</f>
        <v>9:00</v>
      </c>
      <c r="U1028" s="4" t="str">
        <f t="shared" si="112"/>
        <v>9</v>
      </c>
      <c r="V1028" s="4" t="str" cm="1">
        <f t="array" ref="V1028">_xlfn.IFS(U1028 = "1","13",U1028 = "2","14",U1028 = "3","15",U1028 = "4","16",U1028 &gt; 4,U1028)</f>
        <v>9</v>
      </c>
      <c r="W1028" s="4" t="str">
        <f t="shared" si="113"/>
        <v>00</v>
      </c>
      <c r="X1028" s="5" t="str">
        <f t="shared" si="114"/>
        <v>9:00</v>
      </c>
      <c r="Y1028" s="9">
        <f t="shared" si="115"/>
        <v>45889</v>
      </c>
      <c r="Z1028" s="10">
        <f t="shared" si="116"/>
        <v>45889</v>
      </c>
      <c r="AA1028" s="10">
        <f t="shared" si="117"/>
        <v>45889.375</v>
      </c>
      <c r="AB1028" s="10">
        <f t="shared" si="118"/>
        <v>45889.395833333336</v>
      </c>
      <c r="AC1028" s="11">
        <f>AA1028</f>
        <v>45889.375</v>
      </c>
      <c r="AD1028" s="11">
        <f>AB1028</f>
        <v>45889.395833333336</v>
      </c>
      <c r="AE1028">
        <v>0</v>
      </c>
      <c r="AF1028">
        <v>0</v>
      </c>
      <c r="AH1028" t="str">
        <f>H1028</f>
        <v>AVAILABLE</v>
      </c>
      <c r="AI1028" t="str">
        <f>C1028</f>
        <v>OakLawn103</v>
      </c>
      <c r="AJ1028" t="str">
        <f>AH1028</f>
        <v>AVAILABLE</v>
      </c>
      <c r="AM1028" t="s">
        <v>39</v>
      </c>
      <c r="AS1028" t="str">
        <f>B1028</f>
        <v>Wednesday</v>
      </c>
      <c r="AV1028" t="s">
        <v>41</v>
      </c>
      <c r="BO1028" s="12">
        <v>45876</v>
      </c>
      <c r="BP1028" s="13" t="s">
        <v>106</v>
      </c>
      <c r="BQ1028" s="13" t="s">
        <v>109</v>
      </c>
      <c r="BR1028" s="13">
        <v>9504589</v>
      </c>
      <c r="BS1028" s="13" t="s">
        <v>75</v>
      </c>
      <c r="BT1028" s="13">
        <v>29948</v>
      </c>
      <c r="BU1028" s="13" t="s">
        <v>100</v>
      </c>
      <c r="BV1028" s="13" t="s">
        <v>77</v>
      </c>
      <c r="BW1028" s="13" t="s">
        <v>78</v>
      </c>
      <c r="BX1028" s="13" t="s">
        <v>79</v>
      </c>
      <c r="BY1028" s="13">
        <v>29940</v>
      </c>
      <c r="BZ1028" s="13" t="s">
        <v>80</v>
      </c>
      <c r="CA1028" s="13" t="s">
        <v>81</v>
      </c>
      <c r="CB1028" s="13">
        <v>29941</v>
      </c>
      <c r="CC1028" s="13"/>
      <c r="CD1028" s="13" t="s">
        <v>82</v>
      </c>
      <c r="CE1028" s="13"/>
      <c r="CF1028" s="13" t="s">
        <v>83</v>
      </c>
      <c r="CG1028" s="3">
        <f>BO1028</f>
        <v>45876</v>
      </c>
      <c r="CH1028" s="4" t="str">
        <f>LEFT(BU1028,(LEN(BU1028)-2))</f>
        <v>3:30</v>
      </c>
      <c r="CI1028" s="4" t="str">
        <f>LEFT(CH1028)</f>
        <v>3</v>
      </c>
      <c r="CJ1028" s="4" t="str" cm="1">
        <f t="array" ref="CJ1028">_xlfn.IFS(CI1028 = "1","13",CI1028 = "2","14",CI1028 = "3","15",CI1028 = "4","16",CI1028 &gt; 4,CI1028)</f>
        <v>15</v>
      </c>
      <c r="CK1028" s="4" t="str">
        <f>RIGHT(CH1028,2)</f>
        <v>30</v>
      </c>
      <c r="CL1028" s="5" t="str">
        <f>_xlfn.CONCAT(CJ1028,":",CK1028)</f>
        <v>15:30</v>
      </c>
      <c r="CM1028" s="9">
        <f>CG1028</f>
        <v>45876</v>
      </c>
      <c r="CN1028" s="10">
        <f>CM1028</f>
        <v>45876</v>
      </c>
      <c r="CO1028" s="10">
        <f>CN1028+TIME(CJ1028,CK1028,CK1028)</f>
        <v>45876.646180555559</v>
      </c>
      <c r="CP1028" s="10">
        <f>CO1028+TIME(0,30,0)</f>
        <v>45876.667013888895</v>
      </c>
    </row>
    <row r="1029" spans="1:94" ht="15.75" x14ac:dyDescent="0.25">
      <c r="A1029" s="12">
        <v>45889</v>
      </c>
      <c r="B1029" s="13" t="s">
        <v>105</v>
      </c>
      <c r="C1029" s="13" t="s">
        <v>107</v>
      </c>
      <c r="D1029" s="13">
        <v>9504585</v>
      </c>
      <c r="E1029" s="13" t="s">
        <v>75</v>
      </c>
      <c r="F1029" s="13">
        <v>29947</v>
      </c>
      <c r="G1029" s="13" t="s">
        <v>86</v>
      </c>
      <c r="H1029" s="13" t="s">
        <v>77</v>
      </c>
      <c r="I1029" s="13" t="s">
        <v>78</v>
      </c>
      <c r="J1029" s="13" t="s">
        <v>79</v>
      </c>
      <c r="K1029" s="13">
        <v>29940</v>
      </c>
      <c r="L1029" s="13" t="s">
        <v>80</v>
      </c>
      <c r="M1029" s="13" t="s">
        <v>81</v>
      </c>
      <c r="N1029" s="13">
        <v>29941</v>
      </c>
      <c r="O1029" s="13"/>
      <c r="P1029" s="13" t="s">
        <v>82</v>
      </c>
      <c r="Q1029" s="13"/>
      <c r="R1029" s="13" t="s">
        <v>83</v>
      </c>
      <c r="S1029" s="3">
        <f>A1029</f>
        <v>45889</v>
      </c>
      <c r="T1029" s="4" t="str">
        <f>LEFT(G1029,(LEN(G1029)-2))</f>
        <v>9:30</v>
      </c>
      <c r="U1029" s="4" t="str">
        <f t="shared" si="112"/>
        <v>9</v>
      </c>
      <c r="V1029" s="4" t="str" cm="1">
        <f t="array" ref="V1029">_xlfn.IFS(U1029 = "1","13",U1029 = "2","14",U1029 = "3","15",U1029 = "4","16",U1029 &gt; 4,U1029)</f>
        <v>9</v>
      </c>
      <c r="W1029" s="4" t="str">
        <f t="shared" si="113"/>
        <v>30</v>
      </c>
      <c r="X1029" s="5" t="str">
        <f t="shared" si="114"/>
        <v>9:30</v>
      </c>
      <c r="Y1029" s="9">
        <f t="shared" si="115"/>
        <v>45889</v>
      </c>
      <c r="Z1029" s="10">
        <f t="shared" si="116"/>
        <v>45889</v>
      </c>
      <c r="AA1029" s="10">
        <f t="shared" si="117"/>
        <v>45889.396180555559</v>
      </c>
      <c r="AB1029" s="10">
        <f t="shared" si="118"/>
        <v>45889.417013888895</v>
      </c>
      <c r="AC1029" s="11">
        <f>AA1029</f>
        <v>45889.396180555559</v>
      </c>
      <c r="AD1029" s="11">
        <f>AB1029</f>
        <v>45889.417013888895</v>
      </c>
      <c r="AE1029">
        <v>0</v>
      </c>
      <c r="AF1029">
        <v>0</v>
      </c>
      <c r="AH1029" t="str">
        <f>H1029</f>
        <v>AVAILABLE</v>
      </c>
      <c r="AI1029" t="str">
        <f>C1029</f>
        <v>OakLawn103</v>
      </c>
      <c r="AJ1029" t="str">
        <f>AH1029</f>
        <v>AVAILABLE</v>
      </c>
      <c r="AM1029" t="s">
        <v>39</v>
      </c>
      <c r="AS1029" t="str">
        <f>B1029</f>
        <v>Wednesday</v>
      </c>
      <c r="AV1029" t="s">
        <v>41</v>
      </c>
      <c r="BO1029" s="16">
        <v>45876</v>
      </c>
      <c r="BP1029" s="17" t="s">
        <v>106</v>
      </c>
      <c r="BQ1029" s="17" t="s">
        <v>115</v>
      </c>
      <c r="BR1029" s="17">
        <v>9504574</v>
      </c>
      <c r="BS1029" s="17" t="s">
        <v>75</v>
      </c>
      <c r="BT1029" s="17">
        <v>29944</v>
      </c>
      <c r="BU1029" s="17" t="s">
        <v>100</v>
      </c>
      <c r="BV1029" s="17" t="s">
        <v>77</v>
      </c>
      <c r="BW1029" s="17" t="s">
        <v>78</v>
      </c>
      <c r="BX1029" s="17" t="s">
        <v>79</v>
      </c>
      <c r="BY1029" s="17">
        <v>29940</v>
      </c>
      <c r="BZ1029" s="17" t="s">
        <v>80</v>
      </c>
      <c r="CA1029" s="17" t="s">
        <v>81</v>
      </c>
      <c r="CB1029" s="17">
        <v>29941</v>
      </c>
      <c r="CC1029" s="17"/>
      <c r="CD1029" s="17" t="s">
        <v>82</v>
      </c>
      <c r="CE1029" s="17"/>
      <c r="CF1029" s="17" t="s">
        <v>83</v>
      </c>
      <c r="CG1029" s="3">
        <f>BO1029</f>
        <v>45876</v>
      </c>
      <c r="CH1029" s="4" t="str">
        <f>LEFT(BU1029,(LEN(BU1029)-2))</f>
        <v>3:30</v>
      </c>
      <c r="CI1029" s="4" t="str">
        <f>LEFT(CH1029)</f>
        <v>3</v>
      </c>
      <c r="CJ1029" s="4" t="str" cm="1">
        <f t="array" ref="CJ1029">_xlfn.IFS(CI1029 = "1","13",CI1029 = "2","14",CI1029 = "3","15",CI1029 = "4","16",CI1029 &gt; 4,CI1029)</f>
        <v>15</v>
      </c>
      <c r="CK1029" s="4" t="str">
        <f>RIGHT(CH1029,2)</f>
        <v>30</v>
      </c>
      <c r="CL1029" s="5" t="str">
        <f>_xlfn.CONCAT(CJ1029,":",CK1029)</f>
        <v>15:30</v>
      </c>
      <c r="CM1029" s="9">
        <f>CG1029</f>
        <v>45876</v>
      </c>
      <c r="CN1029" s="10">
        <f>CM1029</f>
        <v>45876</v>
      </c>
      <c r="CO1029" s="10">
        <f>CN1029+TIME(CJ1029,CK1029,CK1029)</f>
        <v>45876.646180555559</v>
      </c>
      <c r="CP1029" s="10">
        <f>CO1029+TIME(0,30,0)</f>
        <v>45876.667013888895</v>
      </c>
    </row>
    <row r="1030" spans="1:94" x14ac:dyDescent="0.25">
      <c r="A1030" s="7">
        <v>45889</v>
      </c>
      <c r="B1030" s="8" t="s">
        <v>105</v>
      </c>
      <c r="C1030" s="8" t="s">
        <v>107</v>
      </c>
      <c r="D1030" s="8">
        <v>9504585</v>
      </c>
      <c r="E1030" s="8" t="s">
        <v>75</v>
      </c>
      <c r="F1030" s="8">
        <v>29947</v>
      </c>
      <c r="G1030" s="8" t="s">
        <v>87</v>
      </c>
      <c r="H1030" s="8" t="s">
        <v>77</v>
      </c>
      <c r="I1030" s="8" t="s">
        <v>78</v>
      </c>
      <c r="J1030" s="8" t="s">
        <v>79</v>
      </c>
      <c r="K1030" s="8">
        <v>29940</v>
      </c>
      <c r="L1030" s="8" t="s">
        <v>80</v>
      </c>
      <c r="M1030" s="8" t="s">
        <v>81</v>
      </c>
      <c r="N1030" s="8">
        <v>29941</v>
      </c>
      <c r="O1030" s="8"/>
      <c r="P1030" s="8" t="s">
        <v>82</v>
      </c>
      <c r="Q1030" s="8"/>
      <c r="R1030" s="8" t="s">
        <v>83</v>
      </c>
      <c r="S1030" s="3">
        <f>A1030</f>
        <v>45889</v>
      </c>
      <c r="T1030" s="4" t="str">
        <f>LEFT(G1030,(LEN(G1030)-2))</f>
        <v>10:00</v>
      </c>
      <c r="U1030" s="4" t="str">
        <f t="shared" si="112"/>
        <v>1</v>
      </c>
      <c r="V1030" s="4" t="str" cm="1">
        <f t="array" ref="V1030">_xlfn.IFS(U1030 = "1","13",U1030 = "2","14",U1030 = "3","15",U1030 = "4","16",U1030 &gt; 4,U1030)</f>
        <v>13</v>
      </c>
      <c r="W1030" s="4" t="str">
        <f t="shared" si="113"/>
        <v>00</v>
      </c>
      <c r="X1030" s="5" t="str">
        <f t="shared" si="114"/>
        <v>13:00</v>
      </c>
      <c r="Y1030" s="9">
        <f t="shared" si="115"/>
        <v>45889</v>
      </c>
      <c r="Z1030" s="10">
        <f t="shared" si="116"/>
        <v>45889</v>
      </c>
      <c r="AA1030" s="10">
        <f t="shared" si="117"/>
        <v>45889.541666666664</v>
      </c>
      <c r="AB1030" s="10">
        <f t="shared" si="118"/>
        <v>45889.5625</v>
      </c>
      <c r="AC1030" s="11">
        <f>AA1030</f>
        <v>45889.541666666664</v>
      </c>
      <c r="AD1030" s="11">
        <f>AB1030</f>
        <v>45889.5625</v>
      </c>
      <c r="AE1030">
        <v>0</v>
      </c>
      <c r="AF1030">
        <v>0</v>
      </c>
      <c r="AH1030" t="str">
        <f>H1030</f>
        <v>AVAILABLE</v>
      </c>
      <c r="AI1030" t="str">
        <f>C1030</f>
        <v>OakLawn103</v>
      </c>
      <c r="AJ1030" t="str">
        <f>AH1030</f>
        <v>AVAILABLE</v>
      </c>
      <c r="AM1030" t="s">
        <v>39</v>
      </c>
      <c r="AS1030" t="str">
        <f>B1030</f>
        <v>Wednesday</v>
      </c>
      <c r="AV1030" t="s">
        <v>41</v>
      </c>
      <c r="BO1030" s="7">
        <v>45876</v>
      </c>
      <c r="BP1030" s="8" t="s">
        <v>106</v>
      </c>
      <c r="BQ1030" s="8" t="s">
        <v>74</v>
      </c>
      <c r="BR1030" s="8">
        <v>9504580</v>
      </c>
      <c r="BS1030" s="8" t="s">
        <v>75</v>
      </c>
      <c r="BT1030" s="8">
        <v>29946</v>
      </c>
      <c r="BU1030" s="8" t="s">
        <v>99</v>
      </c>
      <c r="BV1030" s="8" t="s">
        <v>77</v>
      </c>
      <c r="BW1030" s="8" t="s">
        <v>78</v>
      </c>
      <c r="BX1030" s="8" t="s">
        <v>79</v>
      </c>
      <c r="BY1030" s="8">
        <v>29940</v>
      </c>
      <c r="BZ1030" s="8" t="s">
        <v>80</v>
      </c>
      <c r="CA1030" s="8" t="s">
        <v>81</v>
      </c>
      <c r="CB1030" s="8">
        <v>29941</v>
      </c>
      <c r="CC1030" s="8"/>
      <c r="CD1030" s="8" t="s">
        <v>82</v>
      </c>
      <c r="CE1030" s="8"/>
      <c r="CF1030" s="8" t="s">
        <v>83</v>
      </c>
      <c r="CG1030" s="3">
        <f>BO1030</f>
        <v>45876</v>
      </c>
      <c r="CH1030" s="4" t="str">
        <f>LEFT(BU1030,(LEN(BU1030)-2))</f>
        <v>3:00</v>
      </c>
      <c r="CI1030" s="4" t="str">
        <f>LEFT(CH1030)</f>
        <v>3</v>
      </c>
      <c r="CJ1030" s="4" t="str" cm="1">
        <f t="array" ref="CJ1030">_xlfn.IFS(CI1030 = "1","13",CI1030 = "2","14",CI1030 = "3","15",CI1030 = "4","16",CI1030 &gt; 4,CI1030)</f>
        <v>15</v>
      </c>
      <c r="CK1030" s="4" t="str">
        <f>RIGHT(CH1030,2)</f>
        <v>00</v>
      </c>
      <c r="CL1030" s="5" t="str">
        <f>_xlfn.CONCAT(CJ1030,":",CK1030)</f>
        <v>15:00</v>
      </c>
      <c r="CM1030" s="9">
        <f>CG1030</f>
        <v>45876</v>
      </c>
      <c r="CN1030" s="10">
        <f>CM1030</f>
        <v>45876</v>
      </c>
      <c r="CO1030" s="10">
        <f>CN1030+TIME(CJ1030,CK1030,CK1030)</f>
        <v>45876.625</v>
      </c>
      <c r="CP1030" s="10">
        <f>CO1030+TIME(0,30,0)</f>
        <v>45876.645833333336</v>
      </c>
    </row>
    <row r="1031" spans="1:94" x14ac:dyDescent="0.25">
      <c r="A1031" s="12">
        <v>45889</v>
      </c>
      <c r="B1031" s="13" t="s">
        <v>105</v>
      </c>
      <c r="C1031" s="13" t="s">
        <v>107</v>
      </c>
      <c r="D1031" s="13">
        <v>9504585</v>
      </c>
      <c r="E1031" s="13" t="s">
        <v>75</v>
      </c>
      <c r="F1031" s="13">
        <v>29947</v>
      </c>
      <c r="G1031" s="13" t="s">
        <v>88</v>
      </c>
      <c r="H1031" s="13" t="s">
        <v>77</v>
      </c>
      <c r="I1031" s="13" t="s">
        <v>78</v>
      </c>
      <c r="J1031" s="13" t="s">
        <v>79</v>
      </c>
      <c r="K1031" s="13">
        <v>29940</v>
      </c>
      <c r="L1031" s="13" t="s">
        <v>80</v>
      </c>
      <c r="M1031" s="13" t="s">
        <v>81</v>
      </c>
      <c r="N1031" s="13">
        <v>29941</v>
      </c>
      <c r="O1031" s="13"/>
      <c r="P1031" s="13" t="s">
        <v>82</v>
      </c>
      <c r="Q1031" s="13"/>
      <c r="R1031" s="13" t="s">
        <v>83</v>
      </c>
      <c r="S1031" s="3">
        <f>A1031</f>
        <v>45889</v>
      </c>
      <c r="T1031" s="4" t="str">
        <f>LEFT(G1031,(LEN(G1031)-2))</f>
        <v>10:30</v>
      </c>
      <c r="U1031" s="4" t="str">
        <f t="shared" si="112"/>
        <v>1</v>
      </c>
      <c r="V1031" s="4" t="str" cm="1">
        <f t="array" ref="V1031">_xlfn.IFS(U1031 = "1","13",U1031 = "2","14",U1031 = "3","15",U1031 = "4","16",U1031 &gt; 4,U1031)</f>
        <v>13</v>
      </c>
      <c r="W1031" s="4" t="str">
        <f t="shared" si="113"/>
        <v>30</v>
      </c>
      <c r="X1031" s="5" t="str">
        <f t="shared" si="114"/>
        <v>13:30</v>
      </c>
      <c r="Y1031" s="9">
        <f t="shared" si="115"/>
        <v>45889</v>
      </c>
      <c r="Z1031" s="10">
        <f t="shared" si="116"/>
        <v>45889</v>
      </c>
      <c r="AA1031" s="10">
        <f t="shared" si="117"/>
        <v>45889.562847222223</v>
      </c>
      <c r="AB1031" s="10">
        <f t="shared" si="118"/>
        <v>45889.583680555559</v>
      </c>
      <c r="AC1031" s="11">
        <f>AA1031</f>
        <v>45889.562847222223</v>
      </c>
      <c r="AD1031" s="11">
        <f>AB1031</f>
        <v>45889.583680555559</v>
      </c>
      <c r="AE1031">
        <v>0</v>
      </c>
      <c r="AF1031">
        <v>0</v>
      </c>
      <c r="AH1031" t="str">
        <f>H1031</f>
        <v>AVAILABLE</v>
      </c>
      <c r="AI1031" t="str">
        <f>C1031</f>
        <v>OakLawn103</v>
      </c>
      <c r="AJ1031" t="str">
        <f>AH1031</f>
        <v>AVAILABLE</v>
      </c>
      <c r="AM1031" t="s">
        <v>39</v>
      </c>
      <c r="AS1031" t="str">
        <f>B1031</f>
        <v>Wednesday</v>
      </c>
      <c r="AV1031" t="s">
        <v>41</v>
      </c>
      <c r="BO1031" s="7">
        <v>45876</v>
      </c>
      <c r="BP1031" s="8" t="s">
        <v>106</v>
      </c>
      <c r="BQ1031" s="8" t="s">
        <v>107</v>
      </c>
      <c r="BR1031" s="8">
        <v>9504585</v>
      </c>
      <c r="BS1031" s="8" t="s">
        <v>75</v>
      </c>
      <c r="BT1031" s="8">
        <v>29947</v>
      </c>
      <c r="BU1031" s="8" t="s">
        <v>99</v>
      </c>
      <c r="BV1031" s="8" t="s">
        <v>77</v>
      </c>
      <c r="BW1031" s="8" t="s">
        <v>78</v>
      </c>
      <c r="BX1031" s="8" t="s">
        <v>79</v>
      </c>
      <c r="BY1031" s="8">
        <v>29940</v>
      </c>
      <c r="BZ1031" s="8" t="s">
        <v>80</v>
      </c>
      <c r="CA1031" s="8" t="s">
        <v>81</v>
      </c>
      <c r="CB1031" s="8">
        <v>29941</v>
      </c>
      <c r="CC1031" s="8"/>
      <c r="CD1031" s="8" t="s">
        <v>82</v>
      </c>
      <c r="CE1031" s="8"/>
      <c r="CF1031" s="8" t="s">
        <v>83</v>
      </c>
      <c r="CG1031" s="3">
        <f>BO1031</f>
        <v>45876</v>
      </c>
      <c r="CH1031" s="4" t="str">
        <f>LEFT(BU1031,(LEN(BU1031)-2))</f>
        <v>3:00</v>
      </c>
      <c r="CI1031" s="4" t="str">
        <f>LEFT(CH1031)</f>
        <v>3</v>
      </c>
      <c r="CJ1031" s="4" t="str" cm="1">
        <f t="array" ref="CJ1031">_xlfn.IFS(CI1031 = "1","13",CI1031 = "2","14",CI1031 = "3","15",CI1031 = "4","16",CI1031 &gt; 4,CI1031)</f>
        <v>15</v>
      </c>
      <c r="CK1031" s="4" t="str">
        <f>RIGHT(CH1031,2)</f>
        <v>00</v>
      </c>
      <c r="CL1031" s="5" t="str">
        <f>_xlfn.CONCAT(CJ1031,":",CK1031)</f>
        <v>15:00</v>
      </c>
      <c r="CM1031" s="9">
        <f>CG1031</f>
        <v>45876</v>
      </c>
      <c r="CN1031" s="10">
        <f>CM1031</f>
        <v>45876</v>
      </c>
      <c r="CO1031" s="10">
        <f>CN1031+TIME(CJ1031,CK1031,CK1031)</f>
        <v>45876.625</v>
      </c>
      <c r="CP1031" s="10">
        <f>CO1031+TIME(0,30,0)</f>
        <v>45876.645833333336</v>
      </c>
    </row>
    <row r="1032" spans="1:94" x14ac:dyDescent="0.25">
      <c r="A1032" s="7">
        <v>45889</v>
      </c>
      <c r="B1032" s="8" t="s">
        <v>105</v>
      </c>
      <c r="C1032" s="8" t="s">
        <v>107</v>
      </c>
      <c r="D1032" s="8">
        <v>9504585</v>
      </c>
      <c r="E1032" s="8" t="s">
        <v>75</v>
      </c>
      <c r="F1032" s="8">
        <v>29947</v>
      </c>
      <c r="G1032" s="8" t="s">
        <v>89</v>
      </c>
      <c r="H1032" s="8" t="s">
        <v>77</v>
      </c>
      <c r="I1032" s="8" t="s">
        <v>78</v>
      </c>
      <c r="J1032" s="8" t="s">
        <v>79</v>
      </c>
      <c r="K1032" s="8">
        <v>29940</v>
      </c>
      <c r="L1032" s="8" t="s">
        <v>80</v>
      </c>
      <c r="M1032" s="8" t="s">
        <v>81</v>
      </c>
      <c r="N1032" s="8">
        <v>29941</v>
      </c>
      <c r="O1032" s="8"/>
      <c r="P1032" s="8" t="s">
        <v>82</v>
      </c>
      <c r="Q1032" s="8"/>
      <c r="R1032" s="8" t="s">
        <v>83</v>
      </c>
      <c r="S1032" s="3">
        <f>A1032</f>
        <v>45889</v>
      </c>
      <c r="T1032" s="4" t="str">
        <f>LEFT(G1032,(LEN(G1032)-2))</f>
        <v>11:00</v>
      </c>
      <c r="U1032" s="4" t="str">
        <f t="shared" si="112"/>
        <v>1</v>
      </c>
      <c r="V1032" s="4" t="str" cm="1">
        <f t="array" ref="V1032">_xlfn.IFS(U1032 = "1","13",U1032 = "2","14",U1032 = "3","15",U1032 = "4","16",U1032 &gt; 4,U1032)</f>
        <v>13</v>
      </c>
      <c r="W1032" s="4" t="str">
        <f t="shared" si="113"/>
        <v>00</v>
      </c>
      <c r="X1032" s="5" t="str">
        <f t="shared" si="114"/>
        <v>13:00</v>
      </c>
      <c r="Y1032" s="9">
        <f t="shared" si="115"/>
        <v>45889</v>
      </c>
      <c r="Z1032" s="10">
        <f t="shared" si="116"/>
        <v>45889</v>
      </c>
      <c r="AA1032" s="10">
        <f t="shared" si="117"/>
        <v>45889.541666666664</v>
      </c>
      <c r="AB1032" s="10">
        <f t="shared" si="118"/>
        <v>45889.5625</v>
      </c>
      <c r="AC1032" s="11">
        <f>AA1032</f>
        <v>45889.541666666664</v>
      </c>
      <c r="AD1032" s="11">
        <f>AB1032</f>
        <v>45889.5625</v>
      </c>
      <c r="AE1032">
        <v>0</v>
      </c>
      <c r="AF1032">
        <v>0</v>
      </c>
      <c r="AH1032" t="str">
        <f>H1032</f>
        <v>AVAILABLE</v>
      </c>
      <c r="AI1032" t="str">
        <f>C1032</f>
        <v>OakLawn103</v>
      </c>
      <c r="AJ1032" t="str">
        <f>AH1032</f>
        <v>AVAILABLE</v>
      </c>
      <c r="AM1032" t="s">
        <v>39</v>
      </c>
      <c r="AS1032" t="str">
        <f>B1032</f>
        <v>Wednesday</v>
      </c>
      <c r="AV1032" t="s">
        <v>41</v>
      </c>
      <c r="BO1032" s="7">
        <v>45876</v>
      </c>
      <c r="BP1032" s="8" t="s">
        <v>106</v>
      </c>
      <c r="BQ1032" s="8" t="s">
        <v>109</v>
      </c>
      <c r="BR1032" s="8">
        <v>9504589</v>
      </c>
      <c r="BS1032" s="8" t="s">
        <v>75</v>
      </c>
      <c r="BT1032" s="8">
        <v>29948</v>
      </c>
      <c r="BU1032" s="8" t="s">
        <v>99</v>
      </c>
      <c r="BV1032" s="8" t="s">
        <v>77</v>
      </c>
      <c r="BW1032" s="8" t="s">
        <v>78</v>
      </c>
      <c r="BX1032" s="8" t="s">
        <v>79</v>
      </c>
      <c r="BY1032" s="8">
        <v>29940</v>
      </c>
      <c r="BZ1032" s="8" t="s">
        <v>80</v>
      </c>
      <c r="CA1032" s="8" t="s">
        <v>81</v>
      </c>
      <c r="CB1032" s="8">
        <v>29941</v>
      </c>
      <c r="CC1032" s="8"/>
      <c r="CD1032" s="8" t="s">
        <v>82</v>
      </c>
      <c r="CE1032" s="8"/>
      <c r="CF1032" s="8" t="s">
        <v>83</v>
      </c>
      <c r="CG1032" s="3">
        <f>BO1032</f>
        <v>45876</v>
      </c>
      <c r="CH1032" s="4" t="str">
        <f>LEFT(BU1032,(LEN(BU1032)-2))</f>
        <v>3:00</v>
      </c>
      <c r="CI1032" s="4" t="str">
        <f>LEFT(CH1032)</f>
        <v>3</v>
      </c>
      <c r="CJ1032" s="4" t="str" cm="1">
        <f t="array" ref="CJ1032">_xlfn.IFS(CI1032 = "1","13",CI1032 = "2","14",CI1032 = "3","15",CI1032 = "4","16",CI1032 &gt; 4,CI1032)</f>
        <v>15</v>
      </c>
      <c r="CK1032" s="4" t="str">
        <f>RIGHT(CH1032,2)</f>
        <v>00</v>
      </c>
      <c r="CL1032" s="5" t="str">
        <f>_xlfn.CONCAT(CJ1032,":",CK1032)</f>
        <v>15:00</v>
      </c>
      <c r="CM1032" s="9">
        <f>CG1032</f>
        <v>45876</v>
      </c>
      <c r="CN1032" s="10">
        <f>CM1032</f>
        <v>45876</v>
      </c>
      <c r="CO1032" s="10">
        <f>CN1032+TIME(CJ1032,CK1032,CK1032)</f>
        <v>45876.625</v>
      </c>
      <c r="CP1032" s="10">
        <f>CO1032+TIME(0,30,0)</f>
        <v>45876.645833333336</v>
      </c>
    </row>
    <row r="1033" spans="1:94" ht="15.75" x14ac:dyDescent="0.25">
      <c r="A1033" s="12">
        <v>45889</v>
      </c>
      <c r="B1033" s="13" t="s">
        <v>105</v>
      </c>
      <c r="C1033" s="13" t="s">
        <v>107</v>
      </c>
      <c r="D1033" s="13">
        <v>9504585</v>
      </c>
      <c r="E1033" s="13" t="s">
        <v>75</v>
      </c>
      <c r="F1033" s="13">
        <v>29947</v>
      </c>
      <c r="G1033" s="13" t="s">
        <v>90</v>
      </c>
      <c r="H1033" s="13" t="s">
        <v>77</v>
      </c>
      <c r="I1033" s="13" t="s">
        <v>78</v>
      </c>
      <c r="J1033" s="13" t="s">
        <v>79</v>
      </c>
      <c r="K1033" s="13">
        <v>29940</v>
      </c>
      <c r="L1033" s="13" t="s">
        <v>80</v>
      </c>
      <c r="M1033" s="13" t="s">
        <v>81</v>
      </c>
      <c r="N1033" s="13">
        <v>29941</v>
      </c>
      <c r="O1033" s="13"/>
      <c r="P1033" s="13" t="s">
        <v>82</v>
      </c>
      <c r="Q1033" s="13"/>
      <c r="R1033" s="13" t="s">
        <v>83</v>
      </c>
      <c r="S1033" s="3">
        <f>A1033</f>
        <v>45889</v>
      </c>
      <c r="T1033" s="4" t="str">
        <f>LEFT(G1033,(LEN(G1033)-2))</f>
        <v>11:30</v>
      </c>
      <c r="U1033" s="4" t="str">
        <f t="shared" si="112"/>
        <v>1</v>
      </c>
      <c r="V1033" s="4" t="str" cm="1">
        <f t="array" ref="V1033">_xlfn.IFS(U1033 = "1","13",U1033 = "2","14",U1033 = "3","15",U1033 = "4","16",U1033 &gt; 4,U1033)</f>
        <v>13</v>
      </c>
      <c r="W1033" s="4" t="str">
        <f t="shared" si="113"/>
        <v>30</v>
      </c>
      <c r="X1033" s="5" t="str">
        <f t="shared" si="114"/>
        <v>13:30</v>
      </c>
      <c r="Y1033" s="9">
        <f t="shared" si="115"/>
        <v>45889</v>
      </c>
      <c r="Z1033" s="10">
        <f t="shared" si="116"/>
        <v>45889</v>
      </c>
      <c r="AA1033" s="10">
        <f t="shared" si="117"/>
        <v>45889.562847222223</v>
      </c>
      <c r="AB1033" s="10">
        <f t="shared" si="118"/>
        <v>45889.583680555559</v>
      </c>
      <c r="AC1033" s="11">
        <f>AA1033</f>
        <v>45889.562847222223</v>
      </c>
      <c r="AD1033" s="11">
        <f>AB1033</f>
        <v>45889.583680555559</v>
      </c>
      <c r="AE1033">
        <v>0</v>
      </c>
      <c r="AF1033">
        <v>0</v>
      </c>
      <c r="AH1033" t="str">
        <f>H1033</f>
        <v>AVAILABLE</v>
      </c>
      <c r="AI1033" t="str">
        <f>C1033</f>
        <v>OakLawn103</v>
      </c>
      <c r="AJ1033" t="str">
        <f>AH1033</f>
        <v>AVAILABLE</v>
      </c>
      <c r="AM1033" t="s">
        <v>39</v>
      </c>
      <c r="AS1033" t="str">
        <f>B1033</f>
        <v>Wednesday</v>
      </c>
      <c r="AV1033" t="s">
        <v>41</v>
      </c>
      <c r="BO1033" s="14">
        <v>45876</v>
      </c>
      <c r="BP1033" s="15" t="s">
        <v>106</v>
      </c>
      <c r="BQ1033" s="15" t="s">
        <v>115</v>
      </c>
      <c r="BR1033" s="15">
        <v>9504574</v>
      </c>
      <c r="BS1033" s="15" t="s">
        <v>75</v>
      </c>
      <c r="BT1033" s="15">
        <v>29944</v>
      </c>
      <c r="BU1033" s="8" t="s">
        <v>99</v>
      </c>
      <c r="BV1033" s="15" t="s">
        <v>77</v>
      </c>
      <c r="BW1033" s="15" t="s">
        <v>78</v>
      </c>
      <c r="BX1033" s="15" t="s">
        <v>79</v>
      </c>
      <c r="BY1033" s="15">
        <v>29940</v>
      </c>
      <c r="BZ1033" s="15" t="s">
        <v>80</v>
      </c>
      <c r="CA1033" s="15" t="s">
        <v>81</v>
      </c>
      <c r="CB1033" s="15">
        <v>29941</v>
      </c>
      <c r="CC1033" s="15"/>
      <c r="CD1033" s="15" t="s">
        <v>82</v>
      </c>
      <c r="CE1033" s="15"/>
      <c r="CF1033" s="15" t="s">
        <v>83</v>
      </c>
      <c r="CG1033" s="3">
        <f>BO1033</f>
        <v>45876</v>
      </c>
      <c r="CH1033" s="4" t="str">
        <f>LEFT(BU1033,(LEN(BU1033)-2))</f>
        <v>3:00</v>
      </c>
      <c r="CI1033" s="4" t="str">
        <f>LEFT(CH1033)</f>
        <v>3</v>
      </c>
      <c r="CJ1033" s="4" t="str" cm="1">
        <f t="array" ref="CJ1033">_xlfn.IFS(CI1033 = "1","13",CI1033 = "2","14",CI1033 = "3","15",CI1033 = "4","16",CI1033 &gt; 4,CI1033)</f>
        <v>15</v>
      </c>
      <c r="CK1033" s="4" t="str">
        <f>RIGHT(CH1033,2)</f>
        <v>00</v>
      </c>
      <c r="CL1033" s="5" t="str">
        <f>_xlfn.CONCAT(CJ1033,":",CK1033)</f>
        <v>15:00</v>
      </c>
      <c r="CM1033" s="9">
        <f>CG1033</f>
        <v>45876</v>
      </c>
      <c r="CN1033" s="10">
        <f>CM1033</f>
        <v>45876</v>
      </c>
      <c r="CO1033" s="10">
        <f>CN1033+TIME(CJ1033,CK1033,CK1033)</f>
        <v>45876.625</v>
      </c>
      <c r="CP1033" s="10">
        <f>CO1033+TIME(0,30,0)</f>
        <v>45876.645833333336</v>
      </c>
    </row>
    <row r="1034" spans="1:94" x14ac:dyDescent="0.25">
      <c r="A1034" s="7">
        <v>45889</v>
      </c>
      <c r="B1034" s="8" t="s">
        <v>105</v>
      </c>
      <c r="C1034" s="8" t="s">
        <v>107</v>
      </c>
      <c r="D1034" s="8">
        <v>9504585</v>
      </c>
      <c r="E1034" s="8" t="s">
        <v>75</v>
      </c>
      <c r="F1034" s="8">
        <v>29947</v>
      </c>
      <c r="G1034" s="8" t="s">
        <v>91</v>
      </c>
      <c r="H1034" s="8" t="s">
        <v>92</v>
      </c>
      <c r="I1034" s="8" t="s">
        <v>78</v>
      </c>
      <c r="J1034" s="8" t="s">
        <v>79</v>
      </c>
      <c r="K1034" s="8">
        <v>29940</v>
      </c>
      <c r="L1034" s="8" t="s">
        <v>80</v>
      </c>
      <c r="M1034" s="8" t="s">
        <v>81</v>
      </c>
      <c r="N1034" s="8">
        <v>29941</v>
      </c>
      <c r="O1034" s="8"/>
      <c r="P1034" s="8" t="s">
        <v>82</v>
      </c>
      <c r="Q1034" s="8"/>
      <c r="R1034" s="8" t="s">
        <v>83</v>
      </c>
      <c r="S1034" s="3">
        <f>A1034</f>
        <v>45889</v>
      </c>
      <c r="T1034" s="4" t="str">
        <f>LEFT(G1034,(LEN(G1034)-2))</f>
        <v>12:00</v>
      </c>
      <c r="U1034" s="4" t="str">
        <f t="shared" si="112"/>
        <v>1</v>
      </c>
      <c r="V1034" s="4" t="str" cm="1">
        <f t="array" ref="V1034">_xlfn.IFS(U1034 = "1","13",U1034 = "2","14",U1034 = "3","15",U1034 = "4","16",U1034 &gt; 4,U1034)</f>
        <v>13</v>
      </c>
      <c r="W1034" s="4" t="str">
        <f t="shared" si="113"/>
        <v>00</v>
      </c>
      <c r="X1034" s="5" t="str">
        <f t="shared" si="114"/>
        <v>13:00</v>
      </c>
      <c r="Y1034" s="9">
        <f t="shared" si="115"/>
        <v>45889</v>
      </c>
      <c r="Z1034" s="10">
        <f t="shared" si="116"/>
        <v>45889</v>
      </c>
      <c r="AA1034" s="10">
        <f t="shared" si="117"/>
        <v>45889.541666666664</v>
      </c>
      <c r="AB1034" s="10">
        <f t="shared" si="118"/>
        <v>45889.5625</v>
      </c>
      <c r="AC1034" s="11">
        <f>AA1034</f>
        <v>45889.541666666664</v>
      </c>
      <c r="AD1034" s="11">
        <f>AB1034</f>
        <v>45889.5625</v>
      </c>
      <c r="AE1034">
        <v>0</v>
      </c>
      <c r="AF1034">
        <v>0</v>
      </c>
      <c r="AH1034" t="str">
        <f>H1034</f>
        <v>TCT LUNCH 12:15- 12:45</v>
      </c>
      <c r="AI1034" t="str">
        <f>C1034</f>
        <v>OakLawn103</v>
      </c>
      <c r="AJ1034" t="str">
        <f>AH1034</f>
        <v>TCT LUNCH 12:15- 12:45</v>
      </c>
      <c r="AM1034" t="s">
        <v>39</v>
      </c>
      <c r="AS1034" t="str">
        <f>B1034</f>
        <v>Wednesday</v>
      </c>
      <c r="AV1034" t="s">
        <v>41</v>
      </c>
      <c r="BO1034" s="12">
        <v>45876</v>
      </c>
      <c r="BP1034" s="13" t="s">
        <v>106</v>
      </c>
      <c r="BQ1034" s="13" t="s">
        <v>74</v>
      </c>
      <c r="BR1034" s="13">
        <v>9504580</v>
      </c>
      <c r="BS1034" s="13" t="s">
        <v>75</v>
      </c>
      <c r="BT1034" s="13">
        <v>29946</v>
      </c>
      <c r="BU1034" s="13" t="s">
        <v>98</v>
      </c>
      <c r="BV1034" s="13" t="s">
        <v>77</v>
      </c>
      <c r="BW1034" s="13" t="s">
        <v>78</v>
      </c>
      <c r="BX1034" s="13" t="s">
        <v>79</v>
      </c>
      <c r="BY1034" s="13">
        <v>29940</v>
      </c>
      <c r="BZ1034" s="13" t="s">
        <v>80</v>
      </c>
      <c r="CA1034" s="13" t="s">
        <v>81</v>
      </c>
      <c r="CB1034" s="13">
        <v>29941</v>
      </c>
      <c r="CC1034" s="13"/>
      <c r="CD1034" s="13" t="s">
        <v>82</v>
      </c>
      <c r="CE1034" s="13"/>
      <c r="CF1034" s="13" t="s">
        <v>83</v>
      </c>
      <c r="CG1034" s="3">
        <f>BO1034</f>
        <v>45876</v>
      </c>
      <c r="CH1034" s="4" t="str">
        <f>LEFT(BU1034,(LEN(BU1034)-2))</f>
        <v>2:30</v>
      </c>
      <c r="CI1034" s="4" t="str">
        <f>LEFT(CH1034)</f>
        <v>2</v>
      </c>
      <c r="CJ1034" s="4" t="str" cm="1">
        <f t="array" ref="CJ1034">_xlfn.IFS(CI1034 = "1","13",CI1034 = "2","14",CI1034 = "3","15",CI1034 = "4","16",CI1034 &gt; 4,CI1034)</f>
        <v>14</v>
      </c>
      <c r="CK1034" s="4" t="str">
        <f>RIGHT(CH1034,2)</f>
        <v>30</v>
      </c>
      <c r="CL1034" s="5" t="str">
        <f>_xlfn.CONCAT(CJ1034,":",CK1034)</f>
        <v>14:30</v>
      </c>
      <c r="CM1034" s="9">
        <f>CG1034</f>
        <v>45876</v>
      </c>
      <c r="CN1034" s="10">
        <f>CM1034</f>
        <v>45876</v>
      </c>
      <c r="CO1034" s="10">
        <f>CN1034+TIME(CJ1034,CK1034,CK1034)</f>
        <v>45876.604513888888</v>
      </c>
      <c r="CP1034" s="10">
        <f>CO1034+TIME(0,30,0)</f>
        <v>45876.625347222223</v>
      </c>
    </row>
    <row r="1035" spans="1:94" x14ac:dyDescent="0.25">
      <c r="A1035" s="12">
        <v>45889</v>
      </c>
      <c r="B1035" s="13" t="s">
        <v>105</v>
      </c>
      <c r="C1035" s="13" t="s">
        <v>107</v>
      </c>
      <c r="D1035" s="13">
        <v>9504585</v>
      </c>
      <c r="E1035" s="13" t="s">
        <v>75</v>
      </c>
      <c r="F1035" s="13">
        <v>29947</v>
      </c>
      <c r="G1035" s="13" t="s">
        <v>93</v>
      </c>
      <c r="H1035" s="13" t="s">
        <v>92</v>
      </c>
      <c r="I1035" s="13" t="s">
        <v>78</v>
      </c>
      <c r="J1035" s="13" t="s">
        <v>79</v>
      </c>
      <c r="K1035" s="13">
        <v>29940</v>
      </c>
      <c r="L1035" s="13" t="s">
        <v>80</v>
      </c>
      <c r="M1035" s="13" t="s">
        <v>81</v>
      </c>
      <c r="N1035" s="13">
        <v>29941</v>
      </c>
      <c r="O1035" s="13"/>
      <c r="P1035" s="13" t="s">
        <v>82</v>
      </c>
      <c r="Q1035" s="13"/>
      <c r="R1035" s="13" t="s">
        <v>83</v>
      </c>
      <c r="S1035" s="3">
        <f>A1035</f>
        <v>45889</v>
      </c>
      <c r="T1035" s="4" t="str">
        <f>LEFT(G1035,(LEN(G1035)-2))</f>
        <v>12:30</v>
      </c>
      <c r="U1035" s="4" t="str">
        <f t="shared" si="112"/>
        <v>1</v>
      </c>
      <c r="V1035" s="4" t="str" cm="1">
        <f t="array" ref="V1035">_xlfn.IFS(U1035 = "1","13",U1035 = "2","14",U1035 = "3","15",U1035 = "4","16",U1035 &gt; 4,U1035)</f>
        <v>13</v>
      </c>
      <c r="W1035" s="4" t="str">
        <f t="shared" si="113"/>
        <v>30</v>
      </c>
      <c r="X1035" s="5" t="str">
        <f t="shared" si="114"/>
        <v>13:30</v>
      </c>
      <c r="Y1035" s="9">
        <f t="shared" si="115"/>
        <v>45889</v>
      </c>
      <c r="Z1035" s="10">
        <f t="shared" si="116"/>
        <v>45889</v>
      </c>
      <c r="AA1035" s="10">
        <f t="shared" si="117"/>
        <v>45889.562847222223</v>
      </c>
      <c r="AB1035" s="10">
        <f t="shared" si="118"/>
        <v>45889.583680555559</v>
      </c>
      <c r="AC1035" s="11">
        <f>AA1035</f>
        <v>45889.562847222223</v>
      </c>
      <c r="AD1035" s="11">
        <f>AB1035</f>
        <v>45889.583680555559</v>
      </c>
      <c r="AE1035">
        <v>0</v>
      </c>
      <c r="AF1035">
        <v>0</v>
      </c>
      <c r="AH1035" t="str">
        <f>H1035</f>
        <v>TCT LUNCH 12:15- 12:45</v>
      </c>
      <c r="AI1035" t="str">
        <f>C1035</f>
        <v>OakLawn103</v>
      </c>
      <c r="AJ1035" t="str">
        <f>AH1035</f>
        <v>TCT LUNCH 12:15- 12:45</v>
      </c>
      <c r="AM1035" t="s">
        <v>39</v>
      </c>
      <c r="AS1035" t="str">
        <f>B1035</f>
        <v>Wednesday</v>
      </c>
      <c r="AV1035" t="s">
        <v>41</v>
      </c>
      <c r="BO1035" s="12">
        <v>45876</v>
      </c>
      <c r="BP1035" s="13" t="s">
        <v>106</v>
      </c>
      <c r="BQ1035" s="13" t="s">
        <v>107</v>
      </c>
      <c r="BR1035" s="13">
        <v>9504585</v>
      </c>
      <c r="BS1035" s="13" t="s">
        <v>75</v>
      </c>
      <c r="BT1035" s="13">
        <v>29947</v>
      </c>
      <c r="BU1035" s="13" t="s">
        <v>98</v>
      </c>
      <c r="BV1035" s="13" t="s">
        <v>77</v>
      </c>
      <c r="BW1035" s="13" t="s">
        <v>78</v>
      </c>
      <c r="BX1035" s="13" t="s">
        <v>79</v>
      </c>
      <c r="BY1035" s="13">
        <v>29940</v>
      </c>
      <c r="BZ1035" s="13" t="s">
        <v>80</v>
      </c>
      <c r="CA1035" s="13" t="s">
        <v>81</v>
      </c>
      <c r="CB1035" s="13">
        <v>29941</v>
      </c>
      <c r="CC1035" s="13"/>
      <c r="CD1035" s="13" t="s">
        <v>82</v>
      </c>
      <c r="CE1035" s="13"/>
      <c r="CF1035" s="13" t="s">
        <v>83</v>
      </c>
      <c r="CG1035" s="3">
        <f>BO1035</f>
        <v>45876</v>
      </c>
      <c r="CH1035" s="4" t="str">
        <f>LEFT(BU1035,(LEN(BU1035)-2))</f>
        <v>2:30</v>
      </c>
      <c r="CI1035" s="4" t="str">
        <f>LEFT(CH1035)</f>
        <v>2</v>
      </c>
      <c r="CJ1035" s="4" t="str" cm="1">
        <f t="array" ref="CJ1035">_xlfn.IFS(CI1035 = "1","13",CI1035 = "2","14",CI1035 = "3","15",CI1035 = "4","16",CI1035 &gt; 4,CI1035)</f>
        <v>14</v>
      </c>
      <c r="CK1035" s="4" t="str">
        <f>RIGHT(CH1035,2)</f>
        <v>30</v>
      </c>
      <c r="CL1035" s="5" t="str">
        <f>_xlfn.CONCAT(CJ1035,":",CK1035)</f>
        <v>14:30</v>
      </c>
      <c r="CM1035" s="9">
        <f>CG1035</f>
        <v>45876</v>
      </c>
      <c r="CN1035" s="10">
        <f>CM1035</f>
        <v>45876</v>
      </c>
      <c r="CO1035" s="10">
        <f>CN1035+TIME(CJ1035,CK1035,CK1035)</f>
        <v>45876.604513888888</v>
      </c>
      <c r="CP1035" s="10">
        <f>CO1035+TIME(0,30,0)</f>
        <v>45876.625347222223</v>
      </c>
    </row>
    <row r="1036" spans="1:94" x14ac:dyDescent="0.25">
      <c r="A1036" s="7">
        <v>45889</v>
      </c>
      <c r="B1036" s="8" t="s">
        <v>105</v>
      </c>
      <c r="C1036" s="8" t="s">
        <v>107</v>
      </c>
      <c r="D1036" s="8">
        <v>9504585</v>
      </c>
      <c r="E1036" s="8" t="s">
        <v>75</v>
      </c>
      <c r="F1036" s="8">
        <v>29947</v>
      </c>
      <c r="G1036" s="8" t="s">
        <v>94</v>
      </c>
      <c r="H1036" s="8" t="s">
        <v>77</v>
      </c>
      <c r="I1036" s="8" t="s">
        <v>78</v>
      </c>
      <c r="J1036" s="8" t="s">
        <v>79</v>
      </c>
      <c r="K1036" s="8">
        <v>29940</v>
      </c>
      <c r="L1036" s="8" t="s">
        <v>80</v>
      </c>
      <c r="M1036" s="8" t="s">
        <v>81</v>
      </c>
      <c r="N1036" s="8">
        <v>29941</v>
      </c>
      <c r="O1036" s="8"/>
      <c r="P1036" s="8" t="s">
        <v>82</v>
      </c>
      <c r="Q1036" s="8"/>
      <c r="R1036" s="8" t="s">
        <v>83</v>
      </c>
      <c r="S1036" s="3">
        <f>A1036</f>
        <v>45889</v>
      </c>
      <c r="T1036" s="4" t="str">
        <f>LEFT(G1036,(LEN(G1036)-2))</f>
        <v>1:00</v>
      </c>
      <c r="U1036" s="4" t="str">
        <f t="shared" si="112"/>
        <v>1</v>
      </c>
      <c r="V1036" s="4" t="str" cm="1">
        <f t="array" ref="V1036">_xlfn.IFS(U1036 = "1","13",U1036 = "2","14",U1036 = "3","15",U1036 = "4","16",U1036 &gt; 4,U1036)</f>
        <v>13</v>
      </c>
      <c r="W1036" s="4" t="str">
        <f t="shared" si="113"/>
        <v>00</v>
      </c>
      <c r="X1036" s="5" t="str">
        <f t="shared" si="114"/>
        <v>13:00</v>
      </c>
      <c r="Y1036" s="9">
        <f t="shared" si="115"/>
        <v>45889</v>
      </c>
      <c r="Z1036" s="10">
        <f t="shared" si="116"/>
        <v>45889</v>
      </c>
      <c r="AA1036" s="10">
        <f t="shared" si="117"/>
        <v>45889.541666666664</v>
      </c>
      <c r="AB1036" s="10">
        <f t="shared" si="118"/>
        <v>45889.5625</v>
      </c>
      <c r="AC1036" s="11">
        <f>AA1036</f>
        <v>45889.541666666664</v>
      </c>
      <c r="AD1036" s="11">
        <f>AB1036</f>
        <v>45889.5625</v>
      </c>
      <c r="AE1036">
        <v>0</v>
      </c>
      <c r="AF1036">
        <v>0</v>
      </c>
      <c r="AH1036" t="str">
        <f>H1036</f>
        <v>AVAILABLE</v>
      </c>
      <c r="AI1036" t="str">
        <f>C1036</f>
        <v>OakLawn103</v>
      </c>
      <c r="AJ1036" t="str">
        <f>AH1036</f>
        <v>AVAILABLE</v>
      </c>
      <c r="AM1036" t="s">
        <v>39</v>
      </c>
      <c r="AS1036" t="str">
        <f>B1036</f>
        <v>Wednesday</v>
      </c>
      <c r="AV1036" t="s">
        <v>41</v>
      </c>
      <c r="BO1036" s="12">
        <v>45876</v>
      </c>
      <c r="BP1036" s="13" t="s">
        <v>106</v>
      </c>
      <c r="BQ1036" s="13" t="s">
        <v>109</v>
      </c>
      <c r="BR1036" s="13">
        <v>9504589</v>
      </c>
      <c r="BS1036" s="13" t="s">
        <v>75</v>
      </c>
      <c r="BT1036" s="13">
        <v>29948</v>
      </c>
      <c r="BU1036" s="13" t="s">
        <v>98</v>
      </c>
      <c r="BV1036" s="13" t="s">
        <v>77</v>
      </c>
      <c r="BW1036" s="13" t="s">
        <v>78</v>
      </c>
      <c r="BX1036" s="13" t="s">
        <v>79</v>
      </c>
      <c r="BY1036" s="13">
        <v>29940</v>
      </c>
      <c r="BZ1036" s="13" t="s">
        <v>80</v>
      </c>
      <c r="CA1036" s="13" t="s">
        <v>81</v>
      </c>
      <c r="CB1036" s="13">
        <v>29941</v>
      </c>
      <c r="CC1036" s="13"/>
      <c r="CD1036" s="13" t="s">
        <v>82</v>
      </c>
      <c r="CE1036" s="13"/>
      <c r="CF1036" s="13" t="s">
        <v>83</v>
      </c>
      <c r="CG1036" s="3">
        <f>BO1036</f>
        <v>45876</v>
      </c>
      <c r="CH1036" s="4" t="str">
        <f>LEFT(BU1036,(LEN(BU1036)-2))</f>
        <v>2:30</v>
      </c>
      <c r="CI1036" s="4" t="str">
        <f>LEFT(CH1036)</f>
        <v>2</v>
      </c>
      <c r="CJ1036" s="4" t="str" cm="1">
        <f t="array" ref="CJ1036">_xlfn.IFS(CI1036 = "1","13",CI1036 = "2","14",CI1036 = "3","15",CI1036 = "4","16",CI1036 &gt; 4,CI1036)</f>
        <v>14</v>
      </c>
      <c r="CK1036" s="4" t="str">
        <f>RIGHT(CH1036,2)</f>
        <v>30</v>
      </c>
      <c r="CL1036" s="5" t="str">
        <f>_xlfn.CONCAT(CJ1036,":",CK1036)</f>
        <v>14:30</v>
      </c>
      <c r="CM1036" s="9">
        <f>CG1036</f>
        <v>45876</v>
      </c>
      <c r="CN1036" s="10">
        <f>CM1036</f>
        <v>45876</v>
      </c>
      <c r="CO1036" s="10">
        <f>CN1036+TIME(CJ1036,CK1036,CK1036)</f>
        <v>45876.604513888888</v>
      </c>
      <c r="CP1036" s="10">
        <f>CO1036+TIME(0,30,0)</f>
        <v>45876.625347222223</v>
      </c>
    </row>
    <row r="1037" spans="1:94" ht="15.75" x14ac:dyDescent="0.25">
      <c r="A1037" s="12">
        <v>45889</v>
      </c>
      <c r="B1037" s="13" t="s">
        <v>105</v>
      </c>
      <c r="C1037" s="13" t="s">
        <v>107</v>
      </c>
      <c r="D1037" s="13">
        <v>9504585</v>
      </c>
      <c r="E1037" s="13" t="s">
        <v>75</v>
      </c>
      <c r="F1037" s="13">
        <v>29947</v>
      </c>
      <c r="G1037" s="13" t="s">
        <v>95</v>
      </c>
      <c r="H1037" s="13" t="s">
        <v>77</v>
      </c>
      <c r="I1037" s="13" t="s">
        <v>78</v>
      </c>
      <c r="J1037" s="13" t="s">
        <v>79</v>
      </c>
      <c r="K1037" s="13">
        <v>29940</v>
      </c>
      <c r="L1037" s="13" t="s">
        <v>80</v>
      </c>
      <c r="M1037" s="13" t="s">
        <v>81</v>
      </c>
      <c r="N1037" s="13">
        <v>29941</v>
      </c>
      <c r="O1037" s="13"/>
      <c r="P1037" s="13" t="s">
        <v>82</v>
      </c>
      <c r="Q1037" s="13"/>
      <c r="R1037" s="13" t="s">
        <v>83</v>
      </c>
      <c r="S1037" s="3">
        <f>A1037</f>
        <v>45889</v>
      </c>
      <c r="T1037" s="4" t="str">
        <f>LEFT(G1037,(LEN(G1037)-2))</f>
        <v>1:30</v>
      </c>
      <c r="U1037" s="4" t="str">
        <f t="shared" si="112"/>
        <v>1</v>
      </c>
      <c r="V1037" s="4" t="str" cm="1">
        <f t="array" ref="V1037">_xlfn.IFS(U1037 = "1","13",U1037 = "2","14",U1037 = "3","15",U1037 = "4","16",U1037 &gt; 4,U1037)</f>
        <v>13</v>
      </c>
      <c r="W1037" s="4" t="str">
        <f t="shared" si="113"/>
        <v>30</v>
      </c>
      <c r="X1037" s="5" t="str">
        <f t="shared" si="114"/>
        <v>13:30</v>
      </c>
      <c r="Y1037" s="9">
        <f t="shared" si="115"/>
        <v>45889</v>
      </c>
      <c r="Z1037" s="10">
        <f t="shared" si="116"/>
        <v>45889</v>
      </c>
      <c r="AA1037" s="10">
        <f t="shared" si="117"/>
        <v>45889.562847222223</v>
      </c>
      <c r="AB1037" s="10">
        <f t="shared" si="118"/>
        <v>45889.583680555559</v>
      </c>
      <c r="AC1037" s="11">
        <f>AA1037</f>
        <v>45889.562847222223</v>
      </c>
      <c r="AD1037" s="11">
        <f>AB1037</f>
        <v>45889.583680555559</v>
      </c>
      <c r="AE1037">
        <v>0</v>
      </c>
      <c r="AF1037">
        <v>0</v>
      </c>
      <c r="AH1037" t="str">
        <f>H1037</f>
        <v>AVAILABLE</v>
      </c>
      <c r="AI1037" t="str">
        <f>C1037</f>
        <v>OakLawn103</v>
      </c>
      <c r="AJ1037" t="str">
        <f>AH1037</f>
        <v>AVAILABLE</v>
      </c>
      <c r="AM1037" t="s">
        <v>39</v>
      </c>
      <c r="AS1037" t="str">
        <f>B1037</f>
        <v>Wednesday</v>
      </c>
      <c r="AV1037" t="s">
        <v>41</v>
      </c>
      <c r="BO1037" s="16">
        <v>45876</v>
      </c>
      <c r="BP1037" s="17" t="s">
        <v>106</v>
      </c>
      <c r="BQ1037" s="17" t="s">
        <v>115</v>
      </c>
      <c r="BR1037" s="17">
        <v>9504574</v>
      </c>
      <c r="BS1037" s="17" t="s">
        <v>75</v>
      </c>
      <c r="BT1037" s="17">
        <v>29944</v>
      </c>
      <c r="BU1037" s="17" t="s">
        <v>98</v>
      </c>
      <c r="BV1037" s="17" t="s">
        <v>77</v>
      </c>
      <c r="BW1037" s="17" t="s">
        <v>78</v>
      </c>
      <c r="BX1037" s="17" t="s">
        <v>79</v>
      </c>
      <c r="BY1037" s="17">
        <v>29940</v>
      </c>
      <c r="BZ1037" s="17" t="s">
        <v>80</v>
      </c>
      <c r="CA1037" s="17" t="s">
        <v>81</v>
      </c>
      <c r="CB1037" s="17">
        <v>29941</v>
      </c>
      <c r="CC1037" s="17"/>
      <c r="CD1037" s="17" t="s">
        <v>82</v>
      </c>
      <c r="CE1037" s="17"/>
      <c r="CF1037" s="17" t="s">
        <v>83</v>
      </c>
      <c r="CG1037" s="3">
        <f>BO1037</f>
        <v>45876</v>
      </c>
      <c r="CH1037" s="4" t="str">
        <f>LEFT(BU1037,(LEN(BU1037)-2))</f>
        <v>2:30</v>
      </c>
      <c r="CI1037" s="4" t="str">
        <f>LEFT(CH1037)</f>
        <v>2</v>
      </c>
      <c r="CJ1037" s="4" t="str" cm="1">
        <f t="array" ref="CJ1037">_xlfn.IFS(CI1037 = "1","13",CI1037 = "2","14",CI1037 = "3","15",CI1037 = "4","16",CI1037 &gt; 4,CI1037)</f>
        <v>14</v>
      </c>
      <c r="CK1037" s="4" t="str">
        <f>RIGHT(CH1037,2)</f>
        <v>30</v>
      </c>
      <c r="CL1037" s="5" t="str">
        <f>_xlfn.CONCAT(CJ1037,":",CK1037)</f>
        <v>14:30</v>
      </c>
      <c r="CM1037" s="9">
        <f>CG1037</f>
        <v>45876</v>
      </c>
      <c r="CN1037" s="10">
        <f>CM1037</f>
        <v>45876</v>
      </c>
      <c r="CO1037" s="10">
        <f>CN1037+TIME(CJ1037,CK1037,CK1037)</f>
        <v>45876.604513888888</v>
      </c>
      <c r="CP1037" s="10">
        <f>CO1037+TIME(0,30,0)</f>
        <v>45876.625347222223</v>
      </c>
    </row>
    <row r="1038" spans="1:94" x14ac:dyDescent="0.25">
      <c r="A1038" s="7">
        <v>45889</v>
      </c>
      <c r="B1038" s="8" t="s">
        <v>105</v>
      </c>
      <c r="C1038" s="8" t="s">
        <v>107</v>
      </c>
      <c r="D1038" s="8">
        <v>9504585</v>
      </c>
      <c r="E1038" s="8" t="s">
        <v>75</v>
      </c>
      <c r="F1038" s="8">
        <v>29947</v>
      </c>
      <c r="G1038" s="8" t="s">
        <v>97</v>
      </c>
      <c r="H1038" s="8" t="s">
        <v>77</v>
      </c>
      <c r="I1038" s="8" t="s">
        <v>78</v>
      </c>
      <c r="J1038" s="8" t="s">
        <v>79</v>
      </c>
      <c r="K1038" s="8">
        <v>29940</v>
      </c>
      <c r="L1038" s="8" t="s">
        <v>80</v>
      </c>
      <c r="M1038" s="8" t="s">
        <v>81</v>
      </c>
      <c r="N1038" s="8">
        <v>29941</v>
      </c>
      <c r="O1038" s="8"/>
      <c r="P1038" s="8" t="s">
        <v>82</v>
      </c>
      <c r="Q1038" s="8"/>
      <c r="R1038" s="8" t="s">
        <v>83</v>
      </c>
      <c r="S1038" s="3">
        <f>A1038</f>
        <v>45889</v>
      </c>
      <c r="T1038" s="4" t="str">
        <f>LEFT(G1038,(LEN(G1038)-2))</f>
        <v>2:00</v>
      </c>
      <c r="U1038" s="4" t="str">
        <f t="shared" si="112"/>
        <v>2</v>
      </c>
      <c r="V1038" s="4" t="str" cm="1">
        <f t="array" ref="V1038">_xlfn.IFS(U1038 = "1","13",U1038 = "2","14",U1038 = "3","15",U1038 = "4","16",U1038 &gt; 4,U1038)</f>
        <v>14</v>
      </c>
      <c r="W1038" s="4" t="str">
        <f t="shared" si="113"/>
        <v>00</v>
      </c>
      <c r="X1038" s="5" t="str">
        <f t="shared" si="114"/>
        <v>14:00</v>
      </c>
      <c r="Y1038" s="9">
        <f t="shared" si="115"/>
        <v>45889</v>
      </c>
      <c r="Z1038" s="10">
        <f t="shared" si="116"/>
        <v>45889</v>
      </c>
      <c r="AA1038" s="10">
        <f t="shared" si="117"/>
        <v>45889.583333333336</v>
      </c>
      <c r="AB1038" s="10">
        <f t="shared" si="118"/>
        <v>45889.604166666672</v>
      </c>
      <c r="AC1038" s="11">
        <f>AA1038</f>
        <v>45889.583333333336</v>
      </c>
      <c r="AD1038" s="11">
        <f>AB1038</f>
        <v>45889.604166666672</v>
      </c>
      <c r="AE1038">
        <v>0</v>
      </c>
      <c r="AF1038">
        <v>0</v>
      </c>
      <c r="AH1038" t="str">
        <f>H1038</f>
        <v>AVAILABLE</v>
      </c>
      <c r="AI1038" t="str">
        <f>C1038</f>
        <v>OakLawn103</v>
      </c>
      <c r="AJ1038" t="str">
        <f>AH1038</f>
        <v>AVAILABLE</v>
      </c>
      <c r="AM1038" t="s">
        <v>39</v>
      </c>
      <c r="AS1038" t="str">
        <f>B1038</f>
        <v>Wednesday</v>
      </c>
      <c r="AV1038" t="s">
        <v>41</v>
      </c>
      <c r="BO1038" s="7">
        <v>45876</v>
      </c>
      <c r="BP1038" s="8" t="s">
        <v>106</v>
      </c>
      <c r="BQ1038" s="8" t="s">
        <v>74</v>
      </c>
      <c r="BR1038" s="8">
        <v>9504580</v>
      </c>
      <c r="BS1038" s="8" t="s">
        <v>75</v>
      </c>
      <c r="BT1038" s="8">
        <v>29946</v>
      </c>
      <c r="BU1038" s="8" t="s">
        <v>97</v>
      </c>
      <c r="BV1038" s="8" t="s">
        <v>77</v>
      </c>
      <c r="BW1038" s="8" t="s">
        <v>78</v>
      </c>
      <c r="BX1038" s="8" t="s">
        <v>79</v>
      </c>
      <c r="BY1038" s="8">
        <v>29940</v>
      </c>
      <c r="BZ1038" s="8" t="s">
        <v>80</v>
      </c>
      <c r="CA1038" s="8" t="s">
        <v>81</v>
      </c>
      <c r="CB1038" s="8">
        <v>29941</v>
      </c>
      <c r="CC1038" s="8"/>
      <c r="CD1038" s="8" t="s">
        <v>82</v>
      </c>
      <c r="CE1038" s="8"/>
      <c r="CF1038" s="8" t="s">
        <v>83</v>
      </c>
      <c r="CG1038" s="3">
        <f>BO1038</f>
        <v>45876</v>
      </c>
      <c r="CH1038" s="4" t="str">
        <f>LEFT(BU1038,(LEN(BU1038)-2))</f>
        <v>2:00</v>
      </c>
      <c r="CI1038" s="4" t="str">
        <f>LEFT(CH1038)</f>
        <v>2</v>
      </c>
      <c r="CJ1038" s="4" t="str" cm="1">
        <f t="array" ref="CJ1038">_xlfn.IFS(CI1038 = "1","13",CI1038 = "2","14",CI1038 = "3","15",CI1038 = "4","16",CI1038 &gt; 4,CI1038)</f>
        <v>14</v>
      </c>
      <c r="CK1038" s="4" t="str">
        <f>RIGHT(CH1038,2)</f>
        <v>00</v>
      </c>
      <c r="CL1038" s="5" t="str">
        <f>_xlfn.CONCAT(CJ1038,":",CK1038)</f>
        <v>14:00</v>
      </c>
      <c r="CM1038" s="9">
        <f>CG1038</f>
        <v>45876</v>
      </c>
      <c r="CN1038" s="10">
        <f>CM1038</f>
        <v>45876</v>
      </c>
      <c r="CO1038" s="10">
        <f>CN1038+TIME(CJ1038,CK1038,CK1038)</f>
        <v>45876.583333333336</v>
      </c>
      <c r="CP1038" s="10">
        <f>CO1038+TIME(0,30,0)</f>
        <v>45876.604166666672</v>
      </c>
    </row>
    <row r="1039" spans="1:94" x14ac:dyDescent="0.25">
      <c r="A1039" s="12">
        <v>45889</v>
      </c>
      <c r="B1039" s="13" t="s">
        <v>105</v>
      </c>
      <c r="C1039" s="13" t="s">
        <v>107</v>
      </c>
      <c r="D1039" s="13">
        <v>9504585</v>
      </c>
      <c r="E1039" s="13" t="s">
        <v>75</v>
      </c>
      <c r="F1039" s="13">
        <v>29947</v>
      </c>
      <c r="G1039" s="13" t="s">
        <v>98</v>
      </c>
      <c r="H1039" s="13" t="s">
        <v>77</v>
      </c>
      <c r="I1039" s="13" t="s">
        <v>78</v>
      </c>
      <c r="J1039" s="13" t="s">
        <v>79</v>
      </c>
      <c r="K1039" s="13">
        <v>29940</v>
      </c>
      <c r="L1039" s="13" t="s">
        <v>80</v>
      </c>
      <c r="M1039" s="13" t="s">
        <v>81</v>
      </c>
      <c r="N1039" s="13">
        <v>29941</v>
      </c>
      <c r="O1039" s="13"/>
      <c r="P1039" s="13" t="s">
        <v>82</v>
      </c>
      <c r="Q1039" s="13"/>
      <c r="R1039" s="13" t="s">
        <v>83</v>
      </c>
      <c r="S1039" s="3">
        <f>A1039</f>
        <v>45889</v>
      </c>
      <c r="T1039" s="4" t="str">
        <f>LEFT(G1039,(LEN(G1039)-2))</f>
        <v>2:30</v>
      </c>
      <c r="U1039" s="4" t="str">
        <f t="shared" si="112"/>
        <v>2</v>
      </c>
      <c r="V1039" s="4" t="str" cm="1">
        <f t="array" ref="V1039">_xlfn.IFS(U1039 = "1","13",U1039 = "2","14",U1039 = "3","15",U1039 = "4","16",U1039 &gt; 4,U1039)</f>
        <v>14</v>
      </c>
      <c r="W1039" s="4" t="str">
        <f t="shared" si="113"/>
        <v>30</v>
      </c>
      <c r="X1039" s="5" t="str">
        <f t="shared" si="114"/>
        <v>14:30</v>
      </c>
      <c r="Y1039" s="9">
        <f t="shared" si="115"/>
        <v>45889</v>
      </c>
      <c r="Z1039" s="10">
        <f t="shared" si="116"/>
        <v>45889</v>
      </c>
      <c r="AA1039" s="10">
        <f t="shared" si="117"/>
        <v>45889.604513888888</v>
      </c>
      <c r="AB1039" s="10">
        <f t="shared" si="118"/>
        <v>45889.625347222223</v>
      </c>
      <c r="AC1039" s="11">
        <f>AA1039</f>
        <v>45889.604513888888</v>
      </c>
      <c r="AD1039" s="11">
        <f>AB1039</f>
        <v>45889.625347222223</v>
      </c>
      <c r="AE1039">
        <v>0</v>
      </c>
      <c r="AF1039">
        <v>0</v>
      </c>
      <c r="AH1039" t="str">
        <f>H1039</f>
        <v>AVAILABLE</v>
      </c>
      <c r="AI1039" t="str">
        <f>C1039</f>
        <v>OakLawn103</v>
      </c>
      <c r="AJ1039" t="str">
        <f>AH1039</f>
        <v>AVAILABLE</v>
      </c>
      <c r="AM1039" t="s">
        <v>39</v>
      </c>
      <c r="AS1039" t="str">
        <f>B1039</f>
        <v>Wednesday</v>
      </c>
      <c r="AV1039" t="s">
        <v>41</v>
      </c>
      <c r="BO1039" s="7">
        <v>45876</v>
      </c>
      <c r="BP1039" s="8" t="s">
        <v>106</v>
      </c>
      <c r="BQ1039" s="8" t="s">
        <v>107</v>
      </c>
      <c r="BR1039" s="8">
        <v>9504585</v>
      </c>
      <c r="BS1039" s="8" t="s">
        <v>75</v>
      </c>
      <c r="BT1039" s="8">
        <v>29947</v>
      </c>
      <c r="BU1039" s="8" t="s">
        <v>97</v>
      </c>
      <c r="BV1039" s="8" t="s">
        <v>77</v>
      </c>
      <c r="BW1039" s="8" t="s">
        <v>78</v>
      </c>
      <c r="BX1039" s="8" t="s">
        <v>79</v>
      </c>
      <c r="BY1039" s="8">
        <v>29940</v>
      </c>
      <c r="BZ1039" s="8" t="s">
        <v>80</v>
      </c>
      <c r="CA1039" s="8" t="s">
        <v>81</v>
      </c>
      <c r="CB1039" s="8">
        <v>29941</v>
      </c>
      <c r="CC1039" s="8"/>
      <c r="CD1039" s="8" t="s">
        <v>82</v>
      </c>
      <c r="CE1039" s="8"/>
      <c r="CF1039" s="8" t="s">
        <v>83</v>
      </c>
      <c r="CG1039" s="3">
        <f>BO1039</f>
        <v>45876</v>
      </c>
      <c r="CH1039" s="4" t="str">
        <f>LEFT(BU1039,(LEN(BU1039)-2))</f>
        <v>2:00</v>
      </c>
      <c r="CI1039" s="4" t="str">
        <f>LEFT(CH1039)</f>
        <v>2</v>
      </c>
      <c r="CJ1039" s="4" t="str" cm="1">
        <f t="array" ref="CJ1039">_xlfn.IFS(CI1039 = "1","13",CI1039 = "2","14",CI1039 = "3","15",CI1039 = "4","16",CI1039 &gt; 4,CI1039)</f>
        <v>14</v>
      </c>
      <c r="CK1039" s="4" t="str">
        <f>RIGHT(CH1039,2)</f>
        <v>00</v>
      </c>
      <c r="CL1039" s="5" t="str">
        <f>_xlfn.CONCAT(CJ1039,":",CK1039)</f>
        <v>14:00</v>
      </c>
      <c r="CM1039" s="9">
        <f>CG1039</f>
        <v>45876</v>
      </c>
      <c r="CN1039" s="10">
        <f>CM1039</f>
        <v>45876</v>
      </c>
      <c r="CO1039" s="10">
        <f>CN1039+TIME(CJ1039,CK1039,CK1039)</f>
        <v>45876.583333333336</v>
      </c>
      <c r="CP1039" s="10">
        <f>CO1039+TIME(0,30,0)</f>
        <v>45876.604166666672</v>
      </c>
    </row>
    <row r="1040" spans="1:94" x14ac:dyDescent="0.25">
      <c r="A1040" s="7">
        <v>45889</v>
      </c>
      <c r="B1040" s="8" t="s">
        <v>105</v>
      </c>
      <c r="C1040" s="8" t="s">
        <v>107</v>
      </c>
      <c r="D1040" s="8">
        <v>9504585</v>
      </c>
      <c r="E1040" s="8" t="s">
        <v>75</v>
      </c>
      <c r="F1040" s="8">
        <v>29947</v>
      </c>
      <c r="G1040" s="8" t="s">
        <v>99</v>
      </c>
      <c r="H1040" s="8" t="s">
        <v>77</v>
      </c>
      <c r="I1040" s="8" t="s">
        <v>78</v>
      </c>
      <c r="J1040" s="8" t="s">
        <v>79</v>
      </c>
      <c r="K1040" s="8">
        <v>29940</v>
      </c>
      <c r="L1040" s="8" t="s">
        <v>80</v>
      </c>
      <c r="M1040" s="8" t="s">
        <v>81</v>
      </c>
      <c r="N1040" s="8">
        <v>29941</v>
      </c>
      <c r="O1040" s="8"/>
      <c r="P1040" s="8" t="s">
        <v>82</v>
      </c>
      <c r="Q1040" s="8"/>
      <c r="R1040" s="8" t="s">
        <v>83</v>
      </c>
      <c r="S1040" s="3">
        <f>A1040</f>
        <v>45889</v>
      </c>
      <c r="T1040" s="4" t="str">
        <f>LEFT(G1040,(LEN(G1040)-2))</f>
        <v>3:00</v>
      </c>
      <c r="U1040" s="4" t="str">
        <f t="shared" si="112"/>
        <v>3</v>
      </c>
      <c r="V1040" s="4" t="str" cm="1">
        <f t="array" ref="V1040">_xlfn.IFS(U1040 = "1","13",U1040 = "2","14",U1040 = "3","15",U1040 = "4","16",U1040 &gt; 4,U1040)</f>
        <v>15</v>
      </c>
      <c r="W1040" s="4" t="str">
        <f t="shared" si="113"/>
        <v>00</v>
      </c>
      <c r="X1040" s="5" t="str">
        <f t="shared" si="114"/>
        <v>15:00</v>
      </c>
      <c r="Y1040" s="9">
        <f t="shared" si="115"/>
        <v>45889</v>
      </c>
      <c r="Z1040" s="10">
        <f t="shared" si="116"/>
        <v>45889</v>
      </c>
      <c r="AA1040" s="10">
        <f t="shared" si="117"/>
        <v>45889.625</v>
      </c>
      <c r="AB1040" s="10">
        <f t="shared" si="118"/>
        <v>45889.645833333336</v>
      </c>
      <c r="AC1040" s="11">
        <f>AA1040</f>
        <v>45889.625</v>
      </c>
      <c r="AD1040" s="11">
        <f>AB1040</f>
        <v>45889.645833333336</v>
      </c>
      <c r="AE1040">
        <v>0</v>
      </c>
      <c r="AF1040">
        <v>0</v>
      </c>
      <c r="AH1040" t="str">
        <f>H1040</f>
        <v>AVAILABLE</v>
      </c>
      <c r="AI1040" t="str">
        <f>C1040</f>
        <v>OakLawn103</v>
      </c>
      <c r="AJ1040" t="str">
        <f>AH1040</f>
        <v>AVAILABLE</v>
      </c>
      <c r="AM1040" t="s">
        <v>39</v>
      </c>
      <c r="AS1040" t="str">
        <f>B1040</f>
        <v>Wednesday</v>
      </c>
      <c r="AV1040" t="s">
        <v>41</v>
      </c>
      <c r="BO1040" s="7">
        <v>45876</v>
      </c>
      <c r="BP1040" s="8" t="s">
        <v>106</v>
      </c>
      <c r="BQ1040" s="8" t="s">
        <v>109</v>
      </c>
      <c r="BR1040" s="8">
        <v>9504589</v>
      </c>
      <c r="BS1040" s="8" t="s">
        <v>75</v>
      </c>
      <c r="BT1040" s="8">
        <v>29948</v>
      </c>
      <c r="BU1040" s="8" t="s">
        <v>97</v>
      </c>
      <c r="BV1040" s="8" t="s">
        <v>77</v>
      </c>
      <c r="BW1040" s="8" t="s">
        <v>78</v>
      </c>
      <c r="BX1040" s="8" t="s">
        <v>79</v>
      </c>
      <c r="BY1040" s="8">
        <v>29940</v>
      </c>
      <c r="BZ1040" s="8" t="s">
        <v>80</v>
      </c>
      <c r="CA1040" s="8" t="s">
        <v>81</v>
      </c>
      <c r="CB1040" s="8">
        <v>29941</v>
      </c>
      <c r="CC1040" s="8"/>
      <c r="CD1040" s="8" t="s">
        <v>82</v>
      </c>
      <c r="CE1040" s="8"/>
      <c r="CF1040" s="8" t="s">
        <v>83</v>
      </c>
      <c r="CG1040" s="3">
        <f>BO1040</f>
        <v>45876</v>
      </c>
      <c r="CH1040" s="4" t="str">
        <f>LEFT(BU1040,(LEN(BU1040)-2))</f>
        <v>2:00</v>
      </c>
      <c r="CI1040" s="4" t="str">
        <f>LEFT(CH1040)</f>
        <v>2</v>
      </c>
      <c r="CJ1040" s="4" t="str" cm="1">
        <f t="array" ref="CJ1040">_xlfn.IFS(CI1040 = "1","13",CI1040 = "2","14",CI1040 = "3","15",CI1040 = "4","16",CI1040 &gt; 4,CI1040)</f>
        <v>14</v>
      </c>
      <c r="CK1040" s="4" t="str">
        <f>RIGHT(CH1040,2)</f>
        <v>00</v>
      </c>
      <c r="CL1040" s="5" t="str">
        <f>_xlfn.CONCAT(CJ1040,":",CK1040)</f>
        <v>14:00</v>
      </c>
      <c r="CM1040" s="9">
        <f>CG1040</f>
        <v>45876</v>
      </c>
      <c r="CN1040" s="10">
        <f>CM1040</f>
        <v>45876</v>
      </c>
      <c r="CO1040" s="10">
        <f>CN1040+TIME(CJ1040,CK1040,CK1040)</f>
        <v>45876.583333333336</v>
      </c>
      <c r="CP1040" s="10">
        <f>CO1040+TIME(0,30,0)</f>
        <v>45876.604166666672</v>
      </c>
    </row>
    <row r="1041" spans="1:94" ht="15.75" x14ac:dyDescent="0.25">
      <c r="A1041" s="12">
        <v>45889</v>
      </c>
      <c r="B1041" s="13" t="s">
        <v>105</v>
      </c>
      <c r="C1041" s="13" t="s">
        <v>107</v>
      </c>
      <c r="D1041" s="13">
        <v>9504585</v>
      </c>
      <c r="E1041" s="13" t="s">
        <v>75</v>
      </c>
      <c r="F1041" s="13">
        <v>29947</v>
      </c>
      <c r="G1041" s="13" t="s">
        <v>100</v>
      </c>
      <c r="H1041" s="13" t="s">
        <v>77</v>
      </c>
      <c r="I1041" s="13" t="s">
        <v>78</v>
      </c>
      <c r="J1041" s="13" t="s">
        <v>79</v>
      </c>
      <c r="K1041" s="13">
        <v>29940</v>
      </c>
      <c r="L1041" s="13" t="s">
        <v>80</v>
      </c>
      <c r="M1041" s="13" t="s">
        <v>81</v>
      </c>
      <c r="N1041" s="13">
        <v>29941</v>
      </c>
      <c r="O1041" s="13"/>
      <c r="P1041" s="13" t="s">
        <v>82</v>
      </c>
      <c r="Q1041" s="13"/>
      <c r="R1041" s="13" t="s">
        <v>83</v>
      </c>
      <c r="S1041" s="3">
        <f>A1041</f>
        <v>45889</v>
      </c>
      <c r="T1041" s="4" t="str">
        <f>LEFT(G1041,(LEN(G1041)-2))</f>
        <v>3:30</v>
      </c>
      <c r="U1041" s="4" t="str">
        <f t="shared" si="112"/>
        <v>3</v>
      </c>
      <c r="V1041" s="4" t="str" cm="1">
        <f t="array" ref="V1041">_xlfn.IFS(U1041 = "1","13",U1041 = "2","14",U1041 = "3","15",U1041 = "4","16",U1041 &gt; 4,U1041)</f>
        <v>15</v>
      </c>
      <c r="W1041" s="4" t="str">
        <f t="shared" si="113"/>
        <v>30</v>
      </c>
      <c r="X1041" s="5" t="str">
        <f t="shared" si="114"/>
        <v>15:30</v>
      </c>
      <c r="Y1041" s="9">
        <f t="shared" si="115"/>
        <v>45889</v>
      </c>
      <c r="Z1041" s="10">
        <f t="shared" si="116"/>
        <v>45889</v>
      </c>
      <c r="AA1041" s="10">
        <f t="shared" si="117"/>
        <v>45889.646180555559</v>
      </c>
      <c r="AB1041" s="10">
        <f t="shared" si="118"/>
        <v>45889.667013888895</v>
      </c>
      <c r="AC1041" s="11">
        <f>AA1041</f>
        <v>45889.646180555559</v>
      </c>
      <c r="AD1041" s="11">
        <f>AB1041</f>
        <v>45889.667013888895</v>
      </c>
      <c r="AE1041">
        <v>0</v>
      </c>
      <c r="AF1041">
        <v>0</v>
      </c>
      <c r="AH1041" t="str">
        <f>H1041</f>
        <v>AVAILABLE</v>
      </c>
      <c r="AI1041" t="str">
        <f>C1041</f>
        <v>OakLawn103</v>
      </c>
      <c r="AJ1041" t="str">
        <f>AH1041</f>
        <v>AVAILABLE</v>
      </c>
      <c r="AM1041" t="s">
        <v>39</v>
      </c>
      <c r="AS1041" t="str">
        <f>B1041</f>
        <v>Wednesday</v>
      </c>
      <c r="AV1041" t="s">
        <v>41</v>
      </c>
      <c r="BO1041" s="14">
        <v>45876</v>
      </c>
      <c r="BP1041" s="15" t="s">
        <v>106</v>
      </c>
      <c r="BQ1041" s="15" t="s">
        <v>115</v>
      </c>
      <c r="BR1041" s="15">
        <v>9504574</v>
      </c>
      <c r="BS1041" s="15" t="s">
        <v>75</v>
      </c>
      <c r="BT1041" s="15">
        <v>29944</v>
      </c>
      <c r="BU1041" s="15" t="s">
        <v>97</v>
      </c>
      <c r="BV1041" s="15" t="s">
        <v>77</v>
      </c>
      <c r="BW1041" s="15" t="s">
        <v>78</v>
      </c>
      <c r="BX1041" s="15" t="s">
        <v>79</v>
      </c>
      <c r="BY1041" s="15">
        <v>29940</v>
      </c>
      <c r="BZ1041" s="15" t="s">
        <v>80</v>
      </c>
      <c r="CA1041" s="15" t="s">
        <v>81</v>
      </c>
      <c r="CB1041" s="15">
        <v>29941</v>
      </c>
      <c r="CC1041" s="15"/>
      <c r="CD1041" s="15" t="s">
        <v>82</v>
      </c>
      <c r="CE1041" s="15"/>
      <c r="CF1041" s="15" t="s">
        <v>83</v>
      </c>
      <c r="CG1041" s="3">
        <f>BO1041</f>
        <v>45876</v>
      </c>
      <c r="CH1041" s="4" t="str">
        <f>LEFT(BU1041,(LEN(BU1041)-2))</f>
        <v>2:00</v>
      </c>
      <c r="CI1041" s="4" t="str">
        <f>LEFT(CH1041)</f>
        <v>2</v>
      </c>
      <c r="CJ1041" s="4" t="str" cm="1">
        <f t="array" ref="CJ1041">_xlfn.IFS(CI1041 = "1","13",CI1041 = "2","14",CI1041 = "3","15",CI1041 = "4","16",CI1041 &gt; 4,CI1041)</f>
        <v>14</v>
      </c>
      <c r="CK1041" s="4" t="str">
        <f>RIGHT(CH1041,2)</f>
        <v>00</v>
      </c>
      <c r="CL1041" s="5" t="str">
        <f>_xlfn.CONCAT(CJ1041,":",CK1041)</f>
        <v>14:00</v>
      </c>
      <c r="CM1041" s="9">
        <f>CG1041</f>
        <v>45876</v>
      </c>
      <c r="CN1041" s="10">
        <f>CM1041</f>
        <v>45876</v>
      </c>
      <c r="CO1041" s="10">
        <f>CN1041+TIME(CJ1041,CK1041,CK1041)</f>
        <v>45876.583333333336</v>
      </c>
      <c r="CP1041" s="10">
        <f>CO1041+TIME(0,30,0)</f>
        <v>45876.604166666672</v>
      </c>
    </row>
    <row r="1042" spans="1:94" x14ac:dyDescent="0.25">
      <c r="A1042" s="7">
        <v>45890</v>
      </c>
      <c r="B1042" s="8" t="s">
        <v>106</v>
      </c>
      <c r="C1042" s="8" t="s">
        <v>107</v>
      </c>
      <c r="D1042" s="8">
        <v>9504585</v>
      </c>
      <c r="E1042" s="8" t="s">
        <v>75</v>
      </c>
      <c r="F1042" s="8">
        <v>29947</v>
      </c>
      <c r="G1042" s="8" t="s">
        <v>76</v>
      </c>
      <c r="H1042" s="8" t="s">
        <v>77</v>
      </c>
      <c r="I1042" s="8" t="s">
        <v>78</v>
      </c>
      <c r="J1042" s="8" t="s">
        <v>79</v>
      </c>
      <c r="K1042" s="8">
        <v>29940</v>
      </c>
      <c r="L1042" s="8" t="s">
        <v>80</v>
      </c>
      <c r="M1042" s="8" t="s">
        <v>81</v>
      </c>
      <c r="N1042" s="8">
        <v>29941</v>
      </c>
      <c r="O1042" s="8"/>
      <c r="P1042" s="8" t="s">
        <v>82</v>
      </c>
      <c r="Q1042" s="8"/>
      <c r="R1042" s="8" t="s">
        <v>83</v>
      </c>
      <c r="S1042" s="3">
        <f>A1042</f>
        <v>45890</v>
      </c>
      <c r="T1042" s="4" t="str">
        <f>LEFT(G1042,(LEN(G1042)-2))</f>
        <v>8:00</v>
      </c>
      <c r="U1042" s="4" t="str">
        <f t="shared" si="112"/>
        <v>8</v>
      </c>
      <c r="V1042" s="4" t="str" cm="1">
        <f t="array" ref="V1042">_xlfn.IFS(U1042 = "1","13",U1042 = "2","14",U1042 = "3","15",U1042 = "4","16",U1042 &gt; 4,U1042)</f>
        <v>8</v>
      </c>
      <c r="W1042" s="4" t="str">
        <f t="shared" si="113"/>
        <v>00</v>
      </c>
      <c r="X1042" s="5" t="str">
        <f t="shared" si="114"/>
        <v>8:00</v>
      </c>
      <c r="Y1042" s="9">
        <f t="shared" si="115"/>
        <v>45890</v>
      </c>
      <c r="Z1042" s="10">
        <f t="shared" si="116"/>
        <v>45890</v>
      </c>
      <c r="AA1042" s="10">
        <f t="shared" si="117"/>
        <v>45890.333333333336</v>
      </c>
      <c r="AB1042" s="10">
        <f t="shared" si="118"/>
        <v>45890.354166666672</v>
      </c>
      <c r="AC1042" s="11">
        <f>AA1042</f>
        <v>45890.333333333336</v>
      </c>
      <c r="AD1042" s="11">
        <f>AB1042</f>
        <v>45890.354166666672</v>
      </c>
      <c r="AE1042">
        <v>0</v>
      </c>
      <c r="AF1042">
        <v>0</v>
      </c>
      <c r="AH1042" t="str">
        <f>H1042</f>
        <v>AVAILABLE</v>
      </c>
      <c r="AI1042" t="str">
        <f>C1042</f>
        <v>OakLawn103</v>
      </c>
      <c r="AJ1042" t="str">
        <f>AH1042</f>
        <v>AVAILABLE</v>
      </c>
      <c r="AM1042" t="s">
        <v>39</v>
      </c>
      <c r="AS1042" t="str">
        <f>B1042</f>
        <v>Thursday</v>
      </c>
      <c r="AV1042" t="s">
        <v>41</v>
      </c>
      <c r="BO1042" s="12">
        <v>45876</v>
      </c>
      <c r="BP1042" s="13" t="s">
        <v>106</v>
      </c>
      <c r="BQ1042" s="13" t="s">
        <v>74</v>
      </c>
      <c r="BR1042" s="13">
        <v>9504580</v>
      </c>
      <c r="BS1042" s="13" t="s">
        <v>75</v>
      </c>
      <c r="BT1042" s="13">
        <v>29946</v>
      </c>
      <c r="BU1042" s="13" t="s">
        <v>88</v>
      </c>
      <c r="BV1042" s="13" t="s">
        <v>96</v>
      </c>
      <c r="BW1042" s="13" t="s">
        <v>78</v>
      </c>
      <c r="BX1042" s="13" t="s">
        <v>79</v>
      </c>
      <c r="BY1042" s="13">
        <v>29940</v>
      </c>
      <c r="BZ1042" s="13" t="s">
        <v>80</v>
      </c>
      <c r="CA1042" s="13" t="s">
        <v>81</v>
      </c>
      <c r="CB1042" s="13">
        <v>29941</v>
      </c>
      <c r="CC1042" s="13"/>
      <c r="CD1042" s="13" t="s">
        <v>82</v>
      </c>
      <c r="CE1042" s="13"/>
      <c r="CF1042" s="13" t="s">
        <v>83</v>
      </c>
      <c r="CG1042" s="3">
        <f>BO1042</f>
        <v>45876</v>
      </c>
      <c r="CH1042" s="4" t="str">
        <f>LEFT(BU1042,(LEN(BU1042)-2))</f>
        <v>10:30</v>
      </c>
      <c r="CI1042" s="4" t="str">
        <f>LEFT(CH1042)</f>
        <v>1</v>
      </c>
      <c r="CJ1042" s="4" t="str" cm="1">
        <f t="array" ref="CJ1042">_xlfn.IFS(CI1042 = "1","13",CI1042 = "2","14",CI1042 = "3","15",CI1042 = "4","16",CI1042 &gt; 4,CI1042)</f>
        <v>13</v>
      </c>
      <c r="CK1042" s="4" t="str">
        <f>RIGHT(CH1042,2)</f>
        <v>30</v>
      </c>
      <c r="CL1042" s="5" t="str">
        <f>_xlfn.CONCAT(CJ1042,":",CK1042)</f>
        <v>13:30</v>
      </c>
      <c r="CM1042" s="9">
        <f>CG1042</f>
        <v>45876</v>
      </c>
      <c r="CN1042" s="10">
        <f>CM1042</f>
        <v>45876</v>
      </c>
      <c r="CO1042" s="10">
        <f>CN1042+TIME(CJ1042,CK1042,CK1042)</f>
        <v>45876.562847222223</v>
      </c>
      <c r="CP1042" s="10">
        <f>CO1042+TIME(0,30,0)</f>
        <v>45876.583680555559</v>
      </c>
    </row>
    <row r="1043" spans="1:94" x14ac:dyDescent="0.25">
      <c r="A1043" s="12">
        <v>45890</v>
      </c>
      <c r="B1043" s="13" t="s">
        <v>106</v>
      </c>
      <c r="C1043" s="13" t="s">
        <v>107</v>
      </c>
      <c r="D1043" s="13">
        <v>9504585</v>
      </c>
      <c r="E1043" s="13" t="s">
        <v>75</v>
      </c>
      <c r="F1043" s="13">
        <v>29947</v>
      </c>
      <c r="G1043" s="13" t="s">
        <v>84</v>
      </c>
      <c r="H1043" s="13" t="s">
        <v>77</v>
      </c>
      <c r="I1043" s="13" t="s">
        <v>78</v>
      </c>
      <c r="J1043" s="13" t="s">
        <v>79</v>
      </c>
      <c r="K1043" s="13">
        <v>29940</v>
      </c>
      <c r="L1043" s="13" t="s">
        <v>80</v>
      </c>
      <c r="M1043" s="13" t="s">
        <v>81</v>
      </c>
      <c r="N1043" s="13">
        <v>29941</v>
      </c>
      <c r="O1043" s="13"/>
      <c r="P1043" s="13" t="s">
        <v>82</v>
      </c>
      <c r="Q1043" s="13"/>
      <c r="R1043" s="13" t="s">
        <v>83</v>
      </c>
      <c r="S1043" s="3">
        <f>A1043</f>
        <v>45890</v>
      </c>
      <c r="T1043" s="4" t="str">
        <f>LEFT(G1043,(LEN(G1043)-2))</f>
        <v>8:30</v>
      </c>
      <c r="U1043" s="4" t="str">
        <f t="shared" si="112"/>
        <v>8</v>
      </c>
      <c r="V1043" s="4" t="str" cm="1">
        <f t="array" ref="V1043">_xlfn.IFS(U1043 = "1","13",U1043 = "2","14",U1043 = "3","15",U1043 = "4","16",U1043 &gt; 4,U1043)</f>
        <v>8</v>
      </c>
      <c r="W1043" s="4" t="str">
        <f t="shared" si="113"/>
        <v>30</v>
      </c>
      <c r="X1043" s="5" t="str">
        <f t="shared" si="114"/>
        <v>8:30</v>
      </c>
      <c r="Y1043" s="9">
        <f t="shared" si="115"/>
        <v>45890</v>
      </c>
      <c r="Z1043" s="10">
        <f t="shared" si="116"/>
        <v>45890</v>
      </c>
      <c r="AA1043" s="10">
        <f t="shared" si="117"/>
        <v>45890.354513888888</v>
      </c>
      <c r="AB1043" s="10">
        <f t="shared" si="118"/>
        <v>45890.375347222223</v>
      </c>
      <c r="AC1043" s="11">
        <f>AA1043</f>
        <v>45890.354513888888</v>
      </c>
      <c r="AD1043" s="11">
        <f>AB1043</f>
        <v>45890.375347222223</v>
      </c>
      <c r="AE1043">
        <v>0</v>
      </c>
      <c r="AF1043">
        <v>0</v>
      </c>
      <c r="AH1043" t="str">
        <f>H1043</f>
        <v>AVAILABLE</v>
      </c>
      <c r="AI1043" t="str">
        <f>C1043</f>
        <v>OakLawn103</v>
      </c>
      <c r="AJ1043" t="str">
        <f>AH1043</f>
        <v>AVAILABLE</v>
      </c>
      <c r="AM1043" t="s">
        <v>39</v>
      </c>
      <c r="AS1043" t="str">
        <f>B1043</f>
        <v>Thursday</v>
      </c>
      <c r="AV1043" t="s">
        <v>41</v>
      </c>
      <c r="BO1043" s="12">
        <v>45876</v>
      </c>
      <c r="BP1043" s="13" t="s">
        <v>106</v>
      </c>
      <c r="BQ1043" s="13" t="s">
        <v>74</v>
      </c>
      <c r="BR1043" s="13">
        <v>9504580</v>
      </c>
      <c r="BS1043" s="13" t="s">
        <v>75</v>
      </c>
      <c r="BT1043" s="13">
        <v>29946</v>
      </c>
      <c r="BU1043" s="13" t="s">
        <v>90</v>
      </c>
      <c r="BV1043" s="13" t="s">
        <v>96</v>
      </c>
      <c r="BW1043" s="13" t="s">
        <v>78</v>
      </c>
      <c r="BX1043" s="13" t="s">
        <v>79</v>
      </c>
      <c r="BY1043" s="13">
        <v>29940</v>
      </c>
      <c r="BZ1043" s="13" t="s">
        <v>80</v>
      </c>
      <c r="CA1043" s="13" t="s">
        <v>81</v>
      </c>
      <c r="CB1043" s="13">
        <v>29941</v>
      </c>
      <c r="CC1043" s="13"/>
      <c r="CD1043" s="13" t="s">
        <v>82</v>
      </c>
      <c r="CE1043" s="13"/>
      <c r="CF1043" s="13" t="s">
        <v>83</v>
      </c>
      <c r="CG1043" s="3">
        <f>BO1043</f>
        <v>45876</v>
      </c>
      <c r="CH1043" s="4" t="str">
        <f>LEFT(BU1043,(LEN(BU1043)-2))</f>
        <v>11:30</v>
      </c>
      <c r="CI1043" s="4" t="str">
        <f>LEFT(CH1043)</f>
        <v>1</v>
      </c>
      <c r="CJ1043" s="4" t="str" cm="1">
        <f t="array" ref="CJ1043">_xlfn.IFS(CI1043 = "1","13",CI1043 = "2","14",CI1043 = "3","15",CI1043 = "4","16",CI1043 &gt; 4,CI1043)</f>
        <v>13</v>
      </c>
      <c r="CK1043" s="4" t="str">
        <f>RIGHT(CH1043,2)</f>
        <v>30</v>
      </c>
      <c r="CL1043" s="5" t="str">
        <f>_xlfn.CONCAT(CJ1043,":",CK1043)</f>
        <v>13:30</v>
      </c>
      <c r="CM1043" s="9">
        <f>CG1043</f>
        <v>45876</v>
      </c>
      <c r="CN1043" s="10">
        <f>CM1043</f>
        <v>45876</v>
      </c>
      <c r="CO1043" s="10">
        <f>CN1043+TIME(CJ1043,CK1043,CK1043)</f>
        <v>45876.562847222223</v>
      </c>
      <c r="CP1043" s="10">
        <f>CO1043+TIME(0,30,0)</f>
        <v>45876.583680555559</v>
      </c>
    </row>
    <row r="1044" spans="1:94" x14ac:dyDescent="0.25">
      <c r="A1044" s="7">
        <v>45890</v>
      </c>
      <c r="B1044" s="8" t="s">
        <v>106</v>
      </c>
      <c r="C1044" s="8" t="s">
        <v>107</v>
      </c>
      <c r="D1044" s="8">
        <v>9504585</v>
      </c>
      <c r="E1044" s="8" t="s">
        <v>75</v>
      </c>
      <c r="F1044" s="8">
        <v>29947</v>
      </c>
      <c r="G1044" s="8" t="s">
        <v>85</v>
      </c>
      <c r="H1044" s="8" t="s">
        <v>77</v>
      </c>
      <c r="I1044" s="8" t="s">
        <v>78</v>
      </c>
      <c r="J1044" s="8" t="s">
        <v>79</v>
      </c>
      <c r="K1044" s="8">
        <v>29940</v>
      </c>
      <c r="L1044" s="8" t="s">
        <v>80</v>
      </c>
      <c r="M1044" s="8" t="s">
        <v>81</v>
      </c>
      <c r="N1044" s="8">
        <v>29941</v>
      </c>
      <c r="O1044" s="8"/>
      <c r="P1044" s="8" t="s">
        <v>82</v>
      </c>
      <c r="Q1044" s="8"/>
      <c r="R1044" s="8" t="s">
        <v>83</v>
      </c>
      <c r="S1044" s="3">
        <f>A1044</f>
        <v>45890</v>
      </c>
      <c r="T1044" s="4" t="str">
        <f>LEFT(G1044,(LEN(G1044)-2))</f>
        <v>9:00</v>
      </c>
      <c r="U1044" s="4" t="str">
        <f t="shared" si="112"/>
        <v>9</v>
      </c>
      <c r="V1044" s="4" t="str" cm="1">
        <f t="array" ref="V1044">_xlfn.IFS(U1044 = "1","13",U1044 = "2","14",U1044 = "3","15",U1044 = "4","16",U1044 &gt; 4,U1044)</f>
        <v>9</v>
      </c>
      <c r="W1044" s="4" t="str">
        <f t="shared" si="113"/>
        <v>00</v>
      </c>
      <c r="X1044" s="5" t="str">
        <f t="shared" si="114"/>
        <v>9:00</v>
      </c>
      <c r="Y1044" s="9">
        <f t="shared" si="115"/>
        <v>45890</v>
      </c>
      <c r="Z1044" s="10">
        <f t="shared" si="116"/>
        <v>45890</v>
      </c>
      <c r="AA1044" s="10">
        <f t="shared" si="117"/>
        <v>45890.375</v>
      </c>
      <c r="AB1044" s="10">
        <f t="shared" si="118"/>
        <v>45890.395833333336</v>
      </c>
      <c r="AC1044" s="11">
        <f>AA1044</f>
        <v>45890.375</v>
      </c>
      <c r="AD1044" s="11">
        <f>AB1044</f>
        <v>45890.395833333336</v>
      </c>
      <c r="AE1044">
        <v>0</v>
      </c>
      <c r="AF1044">
        <v>0</v>
      </c>
      <c r="AH1044" t="str">
        <f>H1044</f>
        <v>AVAILABLE</v>
      </c>
      <c r="AI1044" t="str">
        <f>C1044</f>
        <v>OakLawn103</v>
      </c>
      <c r="AJ1044" t="str">
        <f>AH1044</f>
        <v>AVAILABLE</v>
      </c>
      <c r="AM1044" t="s">
        <v>39</v>
      </c>
      <c r="AS1044" t="str">
        <f>B1044</f>
        <v>Thursday</v>
      </c>
      <c r="AV1044" t="s">
        <v>41</v>
      </c>
      <c r="BO1044" s="12">
        <v>45876</v>
      </c>
      <c r="BP1044" s="13" t="s">
        <v>106</v>
      </c>
      <c r="BQ1044" s="13" t="s">
        <v>74</v>
      </c>
      <c r="BR1044" s="13">
        <v>9504580</v>
      </c>
      <c r="BS1044" s="13" t="s">
        <v>75</v>
      </c>
      <c r="BT1044" s="13">
        <v>29946</v>
      </c>
      <c r="BU1044" s="13" t="s">
        <v>93</v>
      </c>
      <c r="BV1044" s="13" t="s">
        <v>92</v>
      </c>
      <c r="BW1044" s="13" t="s">
        <v>78</v>
      </c>
      <c r="BX1044" s="13" t="s">
        <v>79</v>
      </c>
      <c r="BY1044" s="13">
        <v>29940</v>
      </c>
      <c r="BZ1044" s="13" t="s">
        <v>80</v>
      </c>
      <c r="CA1044" s="13" t="s">
        <v>81</v>
      </c>
      <c r="CB1044" s="13">
        <v>29941</v>
      </c>
      <c r="CC1044" s="13"/>
      <c r="CD1044" s="13" t="s">
        <v>82</v>
      </c>
      <c r="CE1044" s="13"/>
      <c r="CF1044" s="13" t="s">
        <v>83</v>
      </c>
      <c r="CG1044" s="3">
        <f>BO1044</f>
        <v>45876</v>
      </c>
      <c r="CH1044" s="4" t="str">
        <f>LEFT(BU1044,(LEN(BU1044)-2))</f>
        <v>12:30</v>
      </c>
      <c r="CI1044" s="4" t="str">
        <f>LEFT(CH1044)</f>
        <v>1</v>
      </c>
      <c r="CJ1044" s="4" t="str" cm="1">
        <f t="array" ref="CJ1044">_xlfn.IFS(CI1044 = "1","13",CI1044 = "2","14",CI1044 = "3","15",CI1044 = "4","16",CI1044 &gt; 4,CI1044)</f>
        <v>13</v>
      </c>
      <c r="CK1044" s="4" t="str">
        <f>RIGHT(CH1044,2)</f>
        <v>30</v>
      </c>
      <c r="CL1044" s="5" t="str">
        <f>_xlfn.CONCAT(CJ1044,":",CK1044)</f>
        <v>13:30</v>
      </c>
      <c r="CM1044" s="9">
        <f>CG1044</f>
        <v>45876</v>
      </c>
      <c r="CN1044" s="10">
        <f>CM1044</f>
        <v>45876</v>
      </c>
      <c r="CO1044" s="10">
        <f>CN1044+TIME(CJ1044,CK1044,CK1044)</f>
        <v>45876.562847222223</v>
      </c>
      <c r="CP1044" s="10">
        <f>CO1044+TIME(0,30,0)</f>
        <v>45876.583680555559</v>
      </c>
    </row>
    <row r="1045" spans="1:94" x14ac:dyDescent="0.25">
      <c r="A1045" s="12">
        <v>45890</v>
      </c>
      <c r="B1045" s="13" t="s">
        <v>106</v>
      </c>
      <c r="C1045" s="13" t="s">
        <v>107</v>
      </c>
      <c r="D1045" s="13">
        <v>9504585</v>
      </c>
      <c r="E1045" s="13" t="s">
        <v>75</v>
      </c>
      <c r="F1045" s="13">
        <v>29947</v>
      </c>
      <c r="G1045" s="13" t="s">
        <v>86</v>
      </c>
      <c r="H1045" s="13" t="s">
        <v>77</v>
      </c>
      <c r="I1045" s="13" t="s">
        <v>78</v>
      </c>
      <c r="J1045" s="13" t="s">
        <v>79</v>
      </c>
      <c r="K1045" s="13">
        <v>29940</v>
      </c>
      <c r="L1045" s="13" t="s">
        <v>80</v>
      </c>
      <c r="M1045" s="13" t="s">
        <v>81</v>
      </c>
      <c r="N1045" s="13">
        <v>29941</v>
      </c>
      <c r="O1045" s="13"/>
      <c r="P1045" s="13" t="s">
        <v>82</v>
      </c>
      <c r="Q1045" s="13"/>
      <c r="R1045" s="13" t="s">
        <v>83</v>
      </c>
      <c r="S1045" s="3">
        <f>A1045</f>
        <v>45890</v>
      </c>
      <c r="T1045" s="4" t="str">
        <f>LEFT(G1045,(LEN(G1045)-2))</f>
        <v>9:30</v>
      </c>
      <c r="U1045" s="4" t="str">
        <f t="shared" si="112"/>
        <v>9</v>
      </c>
      <c r="V1045" s="4" t="str" cm="1">
        <f t="array" ref="V1045">_xlfn.IFS(U1045 = "1","13",U1045 = "2","14",U1045 = "3","15",U1045 = "4","16",U1045 &gt; 4,U1045)</f>
        <v>9</v>
      </c>
      <c r="W1045" s="4" t="str">
        <f t="shared" si="113"/>
        <v>30</v>
      </c>
      <c r="X1045" s="5" t="str">
        <f t="shared" si="114"/>
        <v>9:30</v>
      </c>
      <c r="Y1045" s="9">
        <f t="shared" si="115"/>
        <v>45890</v>
      </c>
      <c r="Z1045" s="10">
        <f t="shared" si="116"/>
        <v>45890</v>
      </c>
      <c r="AA1045" s="10">
        <f t="shared" si="117"/>
        <v>45890.396180555559</v>
      </c>
      <c r="AB1045" s="10">
        <f t="shared" si="118"/>
        <v>45890.417013888895</v>
      </c>
      <c r="AC1045" s="11">
        <f>AA1045</f>
        <v>45890.396180555559</v>
      </c>
      <c r="AD1045" s="11">
        <f>AB1045</f>
        <v>45890.417013888895</v>
      </c>
      <c r="AE1045">
        <v>0</v>
      </c>
      <c r="AF1045">
        <v>0</v>
      </c>
      <c r="AH1045" t="str">
        <f>H1045</f>
        <v>AVAILABLE</v>
      </c>
      <c r="AI1045" t="str">
        <f>C1045</f>
        <v>OakLawn103</v>
      </c>
      <c r="AJ1045" t="str">
        <f>AH1045</f>
        <v>AVAILABLE</v>
      </c>
      <c r="AM1045" t="s">
        <v>39</v>
      </c>
      <c r="AS1045" t="str">
        <f>B1045</f>
        <v>Thursday</v>
      </c>
      <c r="AV1045" t="s">
        <v>41</v>
      </c>
      <c r="BO1045" s="12">
        <v>45876</v>
      </c>
      <c r="BP1045" s="13" t="s">
        <v>106</v>
      </c>
      <c r="BQ1045" s="13" t="s">
        <v>74</v>
      </c>
      <c r="BR1045" s="13">
        <v>9504580</v>
      </c>
      <c r="BS1045" s="13" t="s">
        <v>75</v>
      </c>
      <c r="BT1045" s="13">
        <v>29946</v>
      </c>
      <c r="BU1045" s="13" t="s">
        <v>95</v>
      </c>
      <c r="BV1045" s="13" t="s">
        <v>77</v>
      </c>
      <c r="BW1045" s="13" t="s">
        <v>78</v>
      </c>
      <c r="BX1045" s="13" t="s">
        <v>79</v>
      </c>
      <c r="BY1045" s="13">
        <v>29940</v>
      </c>
      <c r="BZ1045" s="13" t="s">
        <v>80</v>
      </c>
      <c r="CA1045" s="13" t="s">
        <v>81</v>
      </c>
      <c r="CB1045" s="13">
        <v>29941</v>
      </c>
      <c r="CC1045" s="13"/>
      <c r="CD1045" s="13" t="s">
        <v>82</v>
      </c>
      <c r="CE1045" s="13"/>
      <c r="CF1045" s="13" t="s">
        <v>83</v>
      </c>
      <c r="CG1045" s="3">
        <f>BO1045</f>
        <v>45876</v>
      </c>
      <c r="CH1045" s="4" t="str">
        <f>LEFT(BU1045,(LEN(BU1045)-2))</f>
        <v>1:30</v>
      </c>
      <c r="CI1045" s="4" t="str">
        <f>LEFT(CH1045)</f>
        <v>1</v>
      </c>
      <c r="CJ1045" s="4" t="str" cm="1">
        <f t="array" ref="CJ1045">_xlfn.IFS(CI1045 = "1","13",CI1045 = "2","14",CI1045 = "3","15",CI1045 = "4","16",CI1045 &gt; 4,CI1045)</f>
        <v>13</v>
      </c>
      <c r="CK1045" s="4" t="str">
        <f>RIGHT(CH1045,2)</f>
        <v>30</v>
      </c>
      <c r="CL1045" s="5" t="str">
        <f>_xlfn.CONCAT(CJ1045,":",CK1045)</f>
        <v>13:30</v>
      </c>
      <c r="CM1045" s="9">
        <f>CG1045</f>
        <v>45876</v>
      </c>
      <c r="CN1045" s="10">
        <f>CM1045</f>
        <v>45876</v>
      </c>
      <c r="CO1045" s="10">
        <f>CN1045+TIME(CJ1045,CK1045,CK1045)</f>
        <v>45876.562847222223</v>
      </c>
      <c r="CP1045" s="10">
        <f>CO1045+TIME(0,30,0)</f>
        <v>45876.583680555559</v>
      </c>
    </row>
    <row r="1046" spans="1:94" x14ac:dyDescent="0.25">
      <c r="A1046" s="7">
        <v>45890</v>
      </c>
      <c r="B1046" s="8" t="s">
        <v>106</v>
      </c>
      <c r="C1046" s="8" t="s">
        <v>107</v>
      </c>
      <c r="D1046" s="8">
        <v>9504585</v>
      </c>
      <c r="E1046" s="8" t="s">
        <v>75</v>
      </c>
      <c r="F1046" s="8">
        <v>29947</v>
      </c>
      <c r="G1046" s="8" t="s">
        <v>87</v>
      </c>
      <c r="H1046" s="8" t="s">
        <v>77</v>
      </c>
      <c r="I1046" s="8" t="s">
        <v>78</v>
      </c>
      <c r="J1046" s="8" t="s">
        <v>79</v>
      </c>
      <c r="K1046" s="8">
        <v>29940</v>
      </c>
      <c r="L1046" s="8" t="s">
        <v>80</v>
      </c>
      <c r="M1046" s="8" t="s">
        <v>81</v>
      </c>
      <c r="N1046" s="8">
        <v>29941</v>
      </c>
      <c r="O1046" s="8"/>
      <c r="P1046" s="8" t="s">
        <v>82</v>
      </c>
      <c r="Q1046" s="8"/>
      <c r="R1046" s="8" t="s">
        <v>83</v>
      </c>
      <c r="S1046" s="3">
        <f>A1046</f>
        <v>45890</v>
      </c>
      <c r="T1046" s="4" t="str">
        <f>LEFT(G1046,(LEN(G1046)-2))</f>
        <v>10:00</v>
      </c>
      <c r="U1046" s="4" t="str">
        <f t="shared" si="112"/>
        <v>1</v>
      </c>
      <c r="V1046" s="4" t="str" cm="1">
        <f t="array" ref="V1046">_xlfn.IFS(U1046 = "1","13",U1046 = "2","14",U1046 = "3","15",U1046 = "4","16",U1046 &gt; 4,U1046)</f>
        <v>13</v>
      </c>
      <c r="W1046" s="4" t="str">
        <f t="shared" si="113"/>
        <v>00</v>
      </c>
      <c r="X1046" s="5" t="str">
        <f t="shared" si="114"/>
        <v>13:00</v>
      </c>
      <c r="Y1046" s="9">
        <f t="shared" si="115"/>
        <v>45890</v>
      </c>
      <c r="Z1046" s="10">
        <f t="shared" si="116"/>
        <v>45890</v>
      </c>
      <c r="AA1046" s="10">
        <f t="shared" si="117"/>
        <v>45890.541666666664</v>
      </c>
      <c r="AB1046" s="10">
        <f t="shared" si="118"/>
        <v>45890.5625</v>
      </c>
      <c r="AC1046" s="11">
        <f>AA1046</f>
        <v>45890.541666666664</v>
      </c>
      <c r="AD1046" s="11">
        <f>AB1046</f>
        <v>45890.5625</v>
      </c>
      <c r="AE1046">
        <v>0</v>
      </c>
      <c r="AF1046">
        <v>0</v>
      </c>
      <c r="AH1046" t="str">
        <f>H1046</f>
        <v>AVAILABLE</v>
      </c>
      <c r="AI1046" t="str">
        <f>C1046</f>
        <v>OakLawn103</v>
      </c>
      <c r="AJ1046" t="str">
        <f>AH1046</f>
        <v>AVAILABLE</v>
      </c>
      <c r="AM1046" t="s">
        <v>39</v>
      </c>
      <c r="AS1046" t="str">
        <f>B1046</f>
        <v>Thursday</v>
      </c>
      <c r="AV1046" t="s">
        <v>41</v>
      </c>
      <c r="BO1046" s="12">
        <v>45876</v>
      </c>
      <c r="BP1046" s="13" t="s">
        <v>106</v>
      </c>
      <c r="BQ1046" s="13" t="s">
        <v>107</v>
      </c>
      <c r="BR1046" s="13">
        <v>9504585</v>
      </c>
      <c r="BS1046" s="13" t="s">
        <v>75</v>
      </c>
      <c r="BT1046" s="13">
        <v>29947</v>
      </c>
      <c r="BU1046" s="13" t="s">
        <v>88</v>
      </c>
      <c r="BV1046" s="13" t="s">
        <v>77</v>
      </c>
      <c r="BW1046" s="13" t="s">
        <v>78</v>
      </c>
      <c r="BX1046" s="13" t="s">
        <v>79</v>
      </c>
      <c r="BY1046" s="13">
        <v>29940</v>
      </c>
      <c r="BZ1046" s="13" t="s">
        <v>80</v>
      </c>
      <c r="CA1046" s="13" t="s">
        <v>81</v>
      </c>
      <c r="CB1046" s="13">
        <v>29941</v>
      </c>
      <c r="CC1046" s="13"/>
      <c r="CD1046" s="13" t="s">
        <v>82</v>
      </c>
      <c r="CE1046" s="13"/>
      <c r="CF1046" s="13" t="s">
        <v>83</v>
      </c>
      <c r="CG1046" s="3">
        <f>BO1046</f>
        <v>45876</v>
      </c>
      <c r="CH1046" s="4" t="str">
        <f>LEFT(BU1046,(LEN(BU1046)-2))</f>
        <v>10:30</v>
      </c>
      <c r="CI1046" s="4" t="str">
        <f>LEFT(CH1046)</f>
        <v>1</v>
      </c>
      <c r="CJ1046" s="4" t="str" cm="1">
        <f t="array" ref="CJ1046">_xlfn.IFS(CI1046 = "1","13",CI1046 = "2","14",CI1046 = "3","15",CI1046 = "4","16",CI1046 &gt; 4,CI1046)</f>
        <v>13</v>
      </c>
      <c r="CK1046" s="4" t="str">
        <f>RIGHT(CH1046,2)</f>
        <v>30</v>
      </c>
      <c r="CL1046" s="5" t="str">
        <f>_xlfn.CONCAT(CJ1046,":",CK1046)</f>
        <v>13:30</v>
      </c>
      <c r="CM1046" s="9">
        <f>CG1046</f>
        <v>45876</v>
      </c>
      <c r="CN1046" s="10">
        <f>CM1046</f>
        <v>45876</v>
      </c>
      <c r="CO1046" s="10">
        <f>CN1046+TIME(CJ1046,CK1046,CK1046)</f>
        <v>45876.562847222223</v>
      </c>
      <c r="CP1046" s="10">
        <f>CO1046+TIME(0,30,0)</f>
        <v>45876.583680555559</v>
      </c>
    </row>
    <row r="1047" spans="1:94" x14ac:dyDescent="0.25">
      <c r="A1047" s="12">
        <v>45890</v>
      </c>
      <c r="B1047" s="13" t="s">
        <v>106</v>
      </c>
      <c r="C1047" s="13" t="s">
        <v>107</v>
      </c>
      <c r="D1047" s="13">
        <v>9504585</v>
      </c>
      <c r="E1047" s="13" t="s">
        <v>75</v>
      </c>
      <c r="F1047" s="13">
        <v>29947</v>
      </c>
      <c r="G1047" s="13" t="s">
        <v>88</v>
      </c>
      <c r="H1047" s="13" t="s">
        <v>77</v>
      </c>
      <c r="I1047" s="13" t="s">
        <v>78</v>
      </c>
      <c r="J1047" s="13" t="s">
        <v>79</v>
      </c>
      <c r="K1047" s="13">
        <v>29940</v>
      </c>
      <c r="L1047" s="13" t="s">
        <v>80</v>
      </c>
      <c r="M1047" s="13" t="s">
        <v>81</v>
      </c>
      <c r="N1047" s="13">
        <v>29941</v>
      </c>
      <c r="O1047" s="13"/>
      <c r="P1047" s="13" t="s">
        <v>82</v>
      </c>
      <c r="Q1047" s="13"/>
      <c r="R1047" s="13" t="s">
        <v>83</v>
      </c>
      <c r="S1047" s="3">
        <f>A1047</f>
        <v>45890</v>
      </c>
      <c r="T1047" s="4" t="str">
        <f>LEFT(G1047,(LEN(G1047)-2))</f>
        <v>10:30</v>
      </c>
      <c r="U1047" s="4" t="str">
        <f t="shared" si="112"/>
        <v>1</v>
      </c>
      <c r="V1047" s="4" t="str" cm="1">
        <f t="array" ref="V1047">_xlfn.IFS(U1047 = "1","13",U1047 = "2","14",U1047 = "3","15",U1047 = "4","16",U1047 &gt; 4,U1047)</f>
        <v>13</v>
      </c>
      <c r="W1047" s="4" t="str">
        <f t="shared" si="113"/>
        <v>30</v>
      </c>
      <c r="X1047" s="5" t="str">
        <f t="shared" si="114"/>
        <v>13:30</v>
      </c>
      <c r="Y1047" s="9">
        <f t="shared" si="115"/>
        <v>45890</v>
      </c>
      <c r="Z1047" s="10">
        <f t="shared" si="116"/>
        <v>45890</v>
      </c>
      <c r="AA1047" s="10">
        <f t="shared" si="117"/>
        <v>45890.562847222223</v>
      </c>
      <c r="AB1047" s="10">
        <f t="shared" si="118"/>
        <v>45890.583680555559</v>
      </c>
      <c r="AC1047" s="11">
        <f>AA1047</f>
        <v>45890.562847222223</v>
      </c>
      <c r="AD1047" s="11">
        <f>AB1047</f>
        <v>45890.583680555559</v>
      </c>
      <c r="AE1047">
        <v>0</v>
      </c>
      <c r="AF1047">
        <v>0</v>
      </c>
      <c r="AH1047" t="str">
        <f>H1047</f>
        <v>AVAILABLE</v>
      </c>
      <c r="AI1047" t="str">
        <f>C1047</f>
        <v>OakLawn103</v>
      </c>
      <c r="AJ1047" t="str">
        <f>AH1047</f>
        <v>AVAILABLE</v>
      </c>
      <c r="AM1047" t="s">
        <v>39</v>
      </c>
      <c r="AS1047" t="str">
        <f>B1047</f>
        <v>Thursday</v>
      </c>
      <c r="AV1047" t="s">
        <v>41</v>
      </c>
      <c r="BO1047" s="12">
        <v>45876</v>
      </c>
      <c r="BP1047" s="13" t="s">
        <v>106</v>
      </c>
      <c r="BQ1047" s="13" t="s">
        <v>107</v>
      </c>
      <c r="BR1047" s="13">
        <v>9504585</v>
      </c>
      <c r="BS1047" s="13" t="s">
        <v>75</v>
      </c>
      <c r="BT1047" s="13">
        <v>29947</v>
      </c>
      <c r="BU1047" s="13" t="s">
        <v>90</v>
      </c>
      <c r="BV1047" s="13" t="s">
        <v>77</v>
      </c>
      <c r="BW1047" s="13" t="s">
        <v>78</v>
      </c>
      <c r="BX1047" s="13" t="s">
        <v>79</v>
      </c>
      <c r="BY1047" s="13">
        <v>29940</v>
      </c>
      <c r="BZ1047" s="13" t="s">
        <v>80</v>
      </c>
      <c r="CA1047" s="13" t="s">
        <v>81</v>
      </c>
      <c r="CB1047" s="13">
        <v>29941</v>
      </c>
      <c r="CC1047" s="13"/>
      <c r="CD1047" s="13" t="s">
        <v>82</v>
      </c>
      <c r="CE1047" s="13"/>
      <c r="CF1047" s="13" t="s">
        <v>83</v>
      </c>
      <c r="CG1047" s="3">
        <f>BO1047</f>
        <v>45876</v>
      </c>
      <c r="CH1047" s="4" t="str">
        <f>LEFT(BU1047,(LEN(BU1047)-2))</f>
        <v>11:30</v>
      </c>
      <c r="CI1047" s="4" t="str">
        <f>LEFT(CH1047)</f>
        <v>1</v>
      </c>
      <c r="CJ1047" s="4" t="str" cm="1">
        <f t="array" ref="CJ1047">_xlfn.IFS(CI1047 = "1","13",CI1047 = "2","14",CI1047 = "3","15",CI1047 = "4","16",CI1047 &gt; 4,CI1047)</f>
        <v>13</v>
      </c>
      <c r="CK1047" s="4" t="str">
        <f>RIGHT(CH1047,2)</f>
        <v>30</v>
      </c>
      <c r="CL1047" s="5" t="str">
        <f>_xlfn.CONCAT(CJ1047,":",CK1047)</f>
        <v>13:30</v>
      </c>
      <c r="CM1047" s="9">
        <f>CG1047</f>
        <v>45876</v>
      </c>
      <c r="CN1047" s="10">
        <f>CM1047</f>
        <v>45876</v>
      </c>
      <c r="CO1047" s="10">
        <f>CN1047+TIME(CJ1047,CK1047,CK1047)</f>
        <v>45876.562847222223</v>
      </c>
      <c r="CP1047" s="10">
        <f>CO1047+TIME(0,30,0)</f>
        <v>45876.583680555559</v>
      </c>
    </row>
    <row r="1048" spans="1:94" x14ac:dyDescent="0.25">
      <c r="A1048" s="7">
        <v>45890</v>
      </c>
      <c r="B1048" s="8" t="s">
        <v>106</v>
      </c>
      <c r="C1048" s="8" t="s">
        <v>107</v>
      </c>
      <c r="D1048" s="8">
        <v>9504585</v>
      </c>
      <c r="E1048" s="8" t="s">
        <v>75</v>
      </c>
      <c r="F1048" s="8">
        <v>29947</v>
      </c>
      <c r="G1048" s="8" t="s">
        <v>89</v>
      </c>
      <c r="H1048" s="8" t="s">
        <v>77</v>
      </c>
      <c r="I1048" s="8" t="s">
        <v>78</v>
      </c>
      <c r="J1048" s="8" t="s">
        <v>79</v>
      </c>
      <c r="K1048" s="8">
        <v>29940</v>
      </c>
      <c r="L1048" s="8" t="s">
        <v>80</v>
      </c>
      <c r="M1048" s="8" t="s">
        <v>81</v>
      </c>
      <c r="N1048" s="8">
        <v>29941</v>
      </c>
      <c r="O1048" s="8"/>
      <c r="P1048" s="8" t="s">
        <v>82</v>
      </c>
      <c r="Q1048" s="8"/>
      <c r="R1048" s="8" t="s">
        <v>83</v>
      </c>
      <c r="S1048" s="3">
        <f>A1048</f>
        <v>45890</v>
      </c>
      <c r="T1048" s="4" t="str">
        <f>LEFT(G1048,(LEN(G1048)-2))</f>
        <v>11:00</v>
      </c>
      <c r="U1048" s="4" t="str">
        <f t="shared" si="112"/>
        <v>1</v>
      </c>
      <c r="V1048" s="4" t="str" cm="1">
        <f t="array" ref="V1048">_xlfn.IFS(U1048 = "1","13",U1048 = "2","14",U1048 = "3","15",U1048 = "4","16",U1048 &gt; 4,U1048)</f>
        <v>13</v>
      </c>
      <c r="W1048" s="4" t="str">
        <f t="shared" si="113"/>
        <v>00</v>
      </c>
      <c r="X1048" s="5" t="str">
        <f t="shared" si="114"/>
        <v>13:00</v>
      </c>
      <c r="Y1048" s="9">
        <f t="shared" si="115"/>
        <v>45890</v>
      </c>
      <c r="Z1048" s="10">
        <f t="shared" si="116"/>
        <v>45890</v>
      </c>
      <c r="AA1048" s="10">
        <f t="shared" si="117"/>
        <v>45890.541666666664</v>
      </c>
      <c r="AB1048" s="10">
        <f t="shared" si="118"/>
        <v>45890.5625</v>
      </c>
      <c r="AC1048" s="11">
        <f>AA1048</f>
        <v>45890.541666666664</v>
      </c>
      <c r="AD1048" s="11">
        <f>AB1048</f>
        <v>45890.5625</v>
      </c>
      <c r="AE1048">
        <v>0</v>
      </c>
      <c r="AF1048">
        <v>0</v>
      </c>
      <c r="AH1048" t="str">
        <f>H1048</f>
        <v>AVAILABLE</v>
      </c>
      <c r="AI1048" t="str">
        <f>C1048</f>
        <v>OakLawn103</v>
      </c>
      <c r="AJ1048" t="str">
        <f>AH1048</f>
        <v>AVAILABLE</v>
      </c>
      <c r="AM1048" t="s">
        <v>39</v>
      </c>
      <c r="AS1048" t="str">
        <f>B1048</f>
        <v>Thursday</v>
      </c>
      <c r="AV1048" t="s">
        <v>41</v>
      </c>
      <c r="BO1048" s="12">
        <v>45876</v>
      </c>
      <c r="BP1048" s="13" t="s">
        <v>106</v>
      </c>
      <c r="BQ1048" s="13" t="s">
        <v>107</v>
      </c>
      <c r="BR1048" s="13">
        <v>9504585</v>
      </c>
      <c r="BS1048" s="13" t="s">
        <v>75</v>
      </c>
      <c r="BT1048" s="13">
        <v>29947</v>
      </c>
      <c r="BU1048" s="13" t="s">
        <v>93</v>
      </c>
      <c r="BV1048" s="13" t="s">
        <v>92</v>
      </c>
      <c r="BW1048" s="13" t="s">
        <v>78</v>
      </c>
      <c r="BX1048" s="13" t="s">
        <v>79</v>
      </c>
      <c r="BY1048" s="13">
        <v>29940</v>
      </c>
      <c r="BZ1048" s="13" t="s">
        <v>80</v>
      </c>
      <c r="CA1048" s="13" t="s">
        <v>81</v>
      </c>
      <c r="CB1048" s="13">
        <v>29941</v>
      </c>
      <c r="CC1048" s="13"/>
      <c r="CD1048" s="13" t="s">
        <v>82</v>
      </c>
      <c r="CE1048" s="13"/>
      <c r="CF1048" s="13" t="s">
        <v>83</v>
      </c>
      <c r="CG1048" s="3">
        <f>BO1048</f>
        <v>45876</v>
      </c>
      <c r="CH1048" s="4" t="str">
        <f>LEFT(BU1048,(LEN(BU1048)-2))</f>
        <v>12:30</v>
      </c>
      <c r="CI1048" s="4" t="str">
        <f>LEFT(CH1048)</f>
        <v>1</v>
      </c>
      <c r="CJ1048" s="4" t="str" cm="1">
        <f t="array" ref="CJ1048">_xlfn.IFS(CI1048 = "1","13",CI1048 = "2","14",CI1048 = "3","15",CI1048 = "4","16",CI1048 &gt; 4,CI1048)</f>
        <v>13</v>
      </c>
      <c r="CK1048" s="4" t="str">
        <f>RIGHT(CH1048,2)</f>
        <v>30</v>
      </c>
      <c r="CL1048" s="5" t="str">
        <f>_xlfn.CONCAT(CJ1048,":",CK1048)</f>
        <v>13:30</v>
      </c>
      <c r="CM1048" s="9">
        <f>CG1048</f>
        <v>45876</v>
      </c>
      <c r="CN1048" s="10">
        <f>CM1048</f>
        <v>45876</v>
      </c>
      <c r="CO1048" s="10">
        <f>CN1048+TIME(CJ1048,CK1048,CK1048)</f>
        <v>45876.562847222223</v>
      </c>
      <c r="CP1048" s="10">
        <f>CO1048+TIME(0,30,0)</f>
        <v>45876.583680555559</v>
      </c>
    </row>
    <row r="1049" spans="1:94" x14ac:dyDescent="0.25">
      <c r="A1049" s="12">
        <v>45890</v>
      </c>
      <c r="B1049" s="13" t="s">
        <v>106</v>
      </c>
      <c r="C1049" s="13" t="s">
        <v>107</v>
      </c>
      <c r="D1049" s="13">
        <v>9504585</v>
      </c>
      <c r="E1049" s="13" t="s">
        <v>75</v>
      </c>
      <c r="F1049" s="13">
        <v>29947</v>
      </c>
      <c r="G1049" s="13" t="s">
        <v>90</v>
      </c>
      <c r="H1049" s="13" t="s">
        <v>77</v>
      </c>
      <c r="I1049" s="13" t="s">
        <v>78</v>
      </c>
      <c r="J1049" s="13" t="s">
        <v>79</v>
      </c>
      <c r="K1049" s="13">
        <v>29940</v>
      </c>
      <c r="L1049" s="13" t="s">
        <v>80</v>
      </c>
      <c r="M1049" s="13" t="s">
        <v>81</v>
      </c>
      <c r="N1049" s="13">
        <v>29941</v>
      </c>
      <c r="O1049" s="13"/>
      <c r="P1049" s="13" t="s">
        <v>82</v>
      </c>
      <c r="Q1049" s="13"/>
      <c r="R1049" s="13" t="s">
        <v>83</v>
      </c>
      <c r="S1049" s="3">
        <f>A1049</f>
        <v>45890</v>
      </c>
      <c r="T1049" s="4" t="str">
        <f>LEFT(G1049,(LEN(G1049)-2))</f>
        <v>11:30</v>
      </c>
      <c r="U1049" s="4" t="str">
        <f t="shared" si="112"/>
        <v>1</v>
      </c>
      <c r="V1049" s="4" t="str" cm="1">
        <f t="array" ref="V1049">_xlfn.IFS(U1049 = "1","13",U1049 = "2","14",U1049 = "3","15",U1049 = "4","16",U1049 &gt; 4,U1049)</f>
        <v>13</v>
      </c>
      <c r="W1049" s="4" t="str">
        <f t="shared" si="113"/>
        <v>30</v>
      </c>
      <c r="X1049" s="5" t="str">
        <f t="shared" si="114"/>
        <v>13:30</v>
      </c>
      <c r="Y1049" s="9">
        <f t="shared" si="115"/>
        <v>45890</v>
      </c>
      <c r="Z1049" s="10">
        <f t="shared" si="116"/>
        <v>45890</v>
      </c>
      <c r="AA1049" s="10">
        <f t="shared" si="117"/>
        <v>45890.562847222223</v>
      </c>
      <c r="AB1049" s="10">
        <f t="shared" si="118"/>
        <v>45890.583680555559</v>
      </c>
      <c r="AC1049" s="11">
        <f>AA1049</f>
        <v>45890.562847222223</v>
      </c>
      <c r="AD1049" s="11">
        <f>AB1049</f>
        <v>45890.583680555559</v>
      </c>
      <c r="AE1049">
        <v>0</v>
      </c>
      <c r="AF1049">
        <v>0</v>
      </c>
      <c r="AH1049" t="str">
        <f>H1049</f>
        <v>AVAILABLE</v>
      </c>
      <c r="AI1049" t="str">
        <f>C1049</f>
        <v>OakLawn103</v>
      </c>
      <c r="AJ1049" t="str">
        <f>AH1049</f>
        <v>AVAILABLE</v>
      </c>
      <c r="AM1049" t="s">
        <v>39</v>
      </c>
      <c r="AS1049" t="str">
        <f>B1049</f>
        <v>Thursday</v>
      </c>
      <c r="AV1049" t="s">
        <v>41</v>
      </c>
      <c r="BO1049" s="12">
        <v>45876</v>
      </c>
      <c r="BP1049" s="13" t="s">
        <v>106</v>
      </c>
      <c r="BQ1049" s="13" t="s">
        <v>107</v>
      </c>
      <c r="BR1049" s="13">
        <v>9504585</v>
      </c>
      <c r="BS1049" s="13" t="s">
        <v>75</v>
      </c>
      <c r="BT1049" s="13">
        <v>29947</v>
      </c>
      <c r="BU1049" s="13" t="s">
        <v>95</v>
      </c>
      <c r="BV1049" s="13" t="s">
        <v>77</v>
      </c>
      <c r="BW1049" s="13" t="s">
        <v>78</v>
      </c>
      <c r="BX1049" s="13" t="s">
        <v>79</v>
      </c>
      <c r="BY1049" s="13">
        <v>29940</v>
      </c>
      <c r="BZ1049" s="13" t="s">
        <v>80</v>
      </c>
      <c r="CA1049" s="13" t="s">
        <v>81</v>
      </c>
      <c r="CB1049" s="13">
        <v>29941</v>
      </c>
      <c r="CC1049" s="13"/>
      <c r="CD1049" s="13" t="s">
        <v>82</v>
      </c>
      <c r="CE1049" s="13"/>
      <c r="CF1049" s="13" t="s">
        <v>83</v>
      </c>
      <c r="CG1049" s="3">
        <f>BO1049</f>
        <v>45876</v>
      </c>
      <c r="CH1049" s="4" t="str">
        <f>LEFT(BU1049,(LEN(BU1049)-2))</f>
        <v>1:30</v>
      </c>
      <c r="CI1049" s="4" t="str">
        <f>LEFT(CH1049)</f>
        <v>1</v>
      </c>
      <c r="CJ1049" s="4" t="str" cm="1">
        <f t="array" ref="CJ1049">_xlfn.IFS(CI1049 = "1","13",CI1049 = "2","14",CI1049 = "3","15",CI1049 = "4","16",CI1049 &gt; 4,CI1049)</f>
        <v>13</v>
      </c>
      <c r="CK1049" s="4" t="str">
        <f>RIGHT(CH1049,2)</f>
        <v>30</v>
      </c>
      <c r="CL1049" s="5" t="str">
        <f>_xlfn.CONCAT(CJ1049,":",CK1049)</f>
        <v>13:30</v>
      </c>
      <c r="CM1049" s="9">
        <f>CG1049</f>
        <v>45876</v>
      </c>
      <c r="CN1049" s="10">
        <f>CM1049</f>
        <v>45876</v>
      </c>
      <c r="CO1049" s="10">
        <f>CN1049+TIME(CJ1049,CK1049,CK1049)</f>
        <v>45876.562847222223</v>
      </c>
      <c r="CP1049" s="10">
        <f>CO1049+TIME(0,30,0)</f>
        <v>45876.583680555559</v>
      </c>
    </row>
    <row r="1050" spans="1:94" x14ac:dyDescent="0.25">
      <c r="A1050" s="7">
        <v>45890</v>
      </c>
      <c r="B1050" s="8" t="s">
        <v>106</v>
      </c>
      <c r="C1050" s="8" t="s">
        <v>107</v>
      </c>
      <c r="D1050" s="8">
        <v>9504585</v>
      </c>
      <c r="E1050" s="8" t="s">
        <v>75</v>
      </c>
      <c r="F1050" s="8">
        <v>29947</v>
      </c>
      <c r="G1050" s="8" t="s">
        <v>91</v>
      </c>
      <c r="H1050" s="8" t="s">
        <v>92</v>
      </c>
      <c r="I1050" s="8" t="s">
        <v>78</v>
      </c>
      <c r="J1050" s="8" t="s">
        <v>79</v>
      </c>
      <c r="K1050" s="8">
        <v>29940</v>
      </c>
      <c r="L1050" s="8" t="s">
        <v>80</v>
      </c>
      <c r="M1050" s="8" t="s">
        <v>81</v>
      </c>
      <c r="N1050" s="8">
        <v>29941</v>
      </c>
      <c r="O1050" s="8"/>
      <c r="P1050" s="8" t="s">
        <v>82</v>
      </c>
      <c r="Q1050" s="8"/>
      <c r="R1050" s="8" t="s">
        <v>83</v>
      </c>
      <c r="S1050" s="3">
        <f>A1050</f>
        <v>45890</v>
      </c>
      <c r="T1050" s="4" t="str">
        <f>LEFT(G1050,(LEN(G1050)-2))</f>
        <v>12:00</v>
      </c>
      <c r="U1050" s="4" t="str">
        <f t="shared" si="112"/>
        <v>1</v>
      </c>
      <c r="V1050" s="4" t="str" cm="1">
        <f t="array" ref="V1050">_xlfn.IFS(U1050 = "1","13",U1050 = "2","14",U1050 = "3","15",U1050 = "4","16",U1050 &gt; 4,U1050)</f>
        <v>13</v>
      </c>
      <c r="W1050" s="4" t="str">
        <f t="shared" si="113"/>
        <v>00</v>
      </c>
      <c r="X1050" s="5" t="str">
        <f t="shared" si="114"/>
        <v>13:00</v>
      </c>
      <c r="Y1050" s="9">
        <f t="shared" si="115"/>
        <v>45890</v>
      </c>
      <c r="Z1050" s="10">
        <f t="shared" si="116"/>
        <v>45890</v>
      </c>
      <c r="AA1050" s="10">
        <f t="shared" si="117"/>
        <v>45890.541666666664</v>
      </c>
      <c r="AB1050" s="10">
        <f t="shared" si="118"/>
        <v>45890.5625</v>
      </c>
      <c r="AC1050" s="11">
        <f>AA1050</f>
        <v>45890.541666666664</v>
      </c>
      <c r="AD1050" s="11">
        <f>AB1050</f>
        <v>45890.5625</v>
      </c>
      <c r="AE1050">
        <v>0</v>
      </c>
      <c r="AF1050">
        <v>0</v>
      </c>
      <c r="AH1050" t="str">
        <f>H1050</f>
        <v>TCT LUNCH 12:15- 12:45</v>
      </c>
      <c r="AI1050" t="str">
        <f>C1050</f>
        <v>OakLawn103</v>
      </c>
      <c r="AJ1050" t="str">
        <f>AH1050</f>
        <v>TCT LUNCH 12:15- 12:45</v>
      </c>
      <c r="AM1050" t="s">
        <v>39</v>
      </c>
      <c r="AS1050" t="str">
        <f>B1050</f>
        <v>Thursday</v>
      </c>
      <c r="AV1050" t="s">
        <v>41</v>
      </c>
      <c r="BO1050" s="12">
        <v>45876</v>
      </c>
      <c r="BP1050" s="13" t="s">
        <v>106</v>
      </c>
      <c r="BQ1050" s="13" t="s">
        <v>109</v>
      </c>
      <c r="BR1050" s="13">
        <v>9504589</v>
      </c>
      <c r="BS1050" s="13" t="s">
        <v>75</v>
      </c>
      <c r="BT1050" s="13">
        <v>29948</v>
      </c>
      <c r="BU1050" s="13" t="s">
        <v>88</v>
      </c>
      <c r="BV1050" s="13" t="s">
        <v>77</v>
      </c>
      <c r="BW1050" s="13" t="s">
        <v>78</v>
      </c>
      <c r="BX1050" s="13" t="s">
        <v>79</v>
      </c>
      <c r="BY1050" s="13">
        <v>29940</v>
      </c>
      <c r="BZ1050" s="13" t="s">
        <v>80</v>
      </c>
      <c r="CA1050" s="13" t="s">
        <v>81</v>
      </c>
      <c r="CB1050" s="13">
        <v>29941</v>
      </c>
      <c r="CC1050" s="13"/>
      <c r="CD1050" s="13" t="s">
        <v>82</v>
      </c>
      <c r="CE1050" s="13"/>
      <c r="CF1050" s="13" t="s">
        <v>83</v>
      </c>
      <c r="CG1050" s="3">
        <f>BO1050</f>
        <v>45876</v>
      </c>
      <c r="CH1050" s="4" t="str">
        <f>LEFT(BU1050,(LEN(BU1050)-2))</f>
        <v>10:30</v>
      </c>
      <c r="CI1050" s="4" t="str">
        <f>LEFT(CH1050)</f>
        <v>1</v>
      </c>
      <c r="CJ1050" s="4" t="str" cm="1">
        <f t="array" ref="CJ1050">_xlfn.IFS(CI1050 = "1","13",CI1050 = "2","14",CI1050 = "3","15",CI1050 = "4","16",CI1050 &gt; 4,CI1050)</f>
        <v>13</v>
      </c>
      <c r="CK1050" s="4" t="str">
        <f>RIGHT(CH1050,2)</f>
        <v>30</v>
      </c>
      <c r="CL1050" s="5" t="str">
        <f>_xlfn.CONCAT(CJ1050,":",CK1050)</f>
        <v>13:30</v>
      </c>
      <c r="CM1050" s="9">
        <f>CG1050</f>
        <v>45876</v>
      </c>
      <c r="CN1050" s="10">
        <f>CM1050</f>
        <v>45876</v>
      </c>
      <c r="CO1050" s="10">
        <f>CN1050+TIME(CJ1050,CK1050,CK1050)</f>
        <v>45876.562847222223</v>
      </c>
      <c r="CP1050" s="10">
        <f>CO1050+TIME(0,30,0)</f>
        <v>45876.583680555559</v>
      </c>
    </row>
    <row r="1051" spans="1:94" x14ac:dyDescent="0.25">
      <c r="A1051" s="12">
        <v>45890</v>
      </c>
      <c r="B1051" s="13" t="s">
        <v>106</v>
      </c>
      <c r="C1051" s="13" t="s">
        <v>107</v>
      </c>
      <c r="D1051" s="13">
        <v>9504585</v>
      </c>
      <c r="E1051" s="13" t="s">
        <v>75</v>
      </c>
      <c r="F1051" s="13">
        <v>29947</v>
      </c>
      <c r="G1051" s="13" t="s">
        <v>93</v>
      </c>
      <c r="H1051" s="13" t="s">
        <v>92</v>
      </c>
      <c r="I1051" s="13" t="s">
        <v>78</v>
      </c>
      <c r="J1051" s="13" t="s">
        <v>79</v>
      </c>
      <c r="K1051" s="13">
        <v>29940</v>
      </c>
      <c r="L1051" s="13" t="s">
        <v>80</v>
      </c>
      <c r="M1051" s="13" t="s">
        <v>81</v>
      </c>
      <c r="N1051" s="13">
        <v>29941</v>
      </c>
      <c r="O1051" s="13"/>
      <c r="P1051" s="13" t="s">
        <v>82</v>
      </c>
      <c r="Q1051" s="13"/>
      <c r="R1051" s="13" t="s">
        <v>83</v>
      </c>
      <c r="S1051" s="3">
        <f>A1051</f>
        <v>45890</v>
      </c>
      <c r="T1051" s="4" t="str">
        <f>LEFT(G1051,(LEN(G1051)-2))</f>
        <v>12:30</v>
      </c>
      <c r="U1051" s="4" t="str">
        <f t="shared" si="112"/>
        <v>1</v>
      </c>
      <c r="V1051" s="4" t="str" cm="1">
        <f t="array" ref="V1051">_xlfn.IFS(U1051 = "1","13",U1051 = "2","14",U1051 = "3","15",U1051 = "4","16",U1051 &gt; 4,U1051)</f>
        <v>13</v>
      </c>
      <c r="W1051" s="4" t="str">
        <f t="shared" si="113"/>
        <v>30</v>
      </c>
      <c r="X1051" s="5" t="str">
        <f t="shared" si="114"/>
        <v>13:30</v>
      </c>
      <c r="Y1051" s="9">
        <f t="shared" si="115"/>
        <v>45890</v>
      </c>
      <c r="Z1051" s="10">
        <f t="shared" si="116"/>
        <v>45890</v>
      </c>
      <c r="AA1051" s="10">
        <f t="shared" si="117"/>
        <v>45890.562847222223</v>
      </c>
      <c r="AB1051" s="10">
        <f t="shared" si="118"/>
        <v>45890.583680555559</v>
      </c>
      <c r="AC1051" s="11">
        <f>AA1051</f>
        <v>45890.562847222223</v>
      </c>
      <c r="AD1051" s="11">
        <f>AB1051</f>
        <v>45890.583680555559</v>
      </c>
      <c r="AE1051">
        <v>0</v>
      </c>
      <c r="AF1051">
        <v>0</v>
      </c>
      <c r="AH1051" t="str">
        <f>H1051</f>
        <v>TCT LUNCH 12:15- 12:45</v>
      </c>
      <c r="AI1051" t="str">
        <f>C1051</f>
        <v>OakLawn103</v>
      </c>
      <c r="AJ1051" t="str">
        <f>AH1051</f>
        <v>TCT LUNCH 12:15- 12:45</v>
      </c>
      <c r="AM1051" t="s">
        <v>39</v>
      </c>
      <c r="AS1051" t="str">
        <f>B1051</f>
        <v>Thursday</v>
      </c>
      <c r="AV1051" t="s">
        <v>41</v>
      </c>
      <c r="BO1051" s="12">
        <v>45876</v>
      </c>
      <c r="BP1051" s="13" t="s">
        <v>106</v>
      </c>
      <c r="BQ1051" s="13" t="s">
        <v>109</v>
      </c>
      <c r="BR1051" s="13">
        <v>9504589</v>
      </c>
      <c r="BS1051" s="13" t="s">
        <v>75</v>
      </c>
      <c r="BT1051" s="13">
        <v>29948</v>
      </c>
      <c r="BU1051" s="13" t="s">
        <v>90</v>
      </c>
      <c r="BV1051" s="13" t="s">
        <v>77</v>
      </c>
      <c r="BW1051" s="13" t="s">
        <v>78</v>
      </c>
      <c r="BX1051" s="13" t="s">
        <v>79</v>
      </c>
      <c r="BY1051" s="13">
        <v>29940</v>
      </c>
      <c r="BZ1051" s="13" t="s">
        <v>80</v>
      </c>
      <c r="CA1051" s="13" t="s">
        <v>81</v>
      </c>
      <c r="CB1051" s="13">
        <v>29941</v>
      </c>
      <c r="CC1051" s="13"/>
      <c r="CD1051" s="13" t="s">
        <v>82</v>
      </c>
      <c r="CE1051" s="13"/>
      <c r="CF1051" s="13" t="s">
        <v>83</v>
      </c>
      <c r="CG1051" s="3">
        <f>BO1051</f>
        <v>45876</v>
      </c>
      <c r="CH1051" s="4" t="str">
        <f>LEFT(BU1051,(LEN(BU1051)-2))</f>
        <v>11:30</v>
      </c>
      <c r="CI1051" s="4" t="str">
        <f>LEFT(CH1051)</f>
        <v>1</v>
      </c>
      <c r="CJ1051" s="4" t="str" cm="1">
        <f t="array" ref="CJ1051">_xlfn.IFS(CI1051 = "1","13",CI1051 = "2","14",CI1051 = "3","15",CI1051 = "4","16",CI1051 &gt; 4,CI1051)</f>
        <v>13</v>
      </c>
      <c r="CK1051" s="4" t="str">
        <f>RIGHT(CH1051,2)</f>
        <v>30</v>
      </c>
      <c r="CL1051" s="5" t="str">
        <f>_xlfn.CONCAT(CJ1051,":",CK1051)</f>
        <v>13:30</v>
      </c>
      <c r="CM1051" s="9">
        <f>CG1051</f>
        <v>45876</v>
      </c>
      <c r="CN1051" s="10">
        <f>CM1051</f>
        <v>45876</v>
      </c>
      <c r="CO1051" s="10">
        <f>CN1051+TIME(CJ1051,CK1051,CK1051)</f>
        <v>45876.562847222223</v>
      </c>
      <c r="CP1051" s="10">
        <f>CO1051+TIME(0,30,0)</f>
        <v>45876.583680555559</v>
      </c>
    </row>
    <row r="1052" spans="1:94" x14ac:dyDescent="0.25">
      <c r="A1052" s="7">
        <v>45890</v>
      </c>
      <c r="B1052" s="8" t="s">
        <v>106</v>
      </c>
      <c r="C1052" s="8" t="s">
        <v>107</v>
      </c>
      <c r="D1052" s="8">
        <v>9504585</v>
      </c>
      <c r="E1052" s="8" t="s">
        <v>75</v>
      </c>
      <c r="F1052" s="8">
        <v>29947</v>
      </c>
      <c r="G1052" s="8" t="s">
        <v>94</v>
      </c>
      <c r="H1052" s="8" t="s">
        <v>77</v>
      </c>
      <c r="I1052" s="8" t="s">
        <v>78</v>
      </c>
      <c r="J1052" s="8" t="s">
        <v>79</v>
      </c>
      <c r="K1052" s="8">
        <v>29940</v>
      </c>
      <c r="L1052" s="8" t="s">
        <v>80</v>
      </c>
      <c r="M1052" s="8" t="s">
        <v>81</v>
      </c>
      <c r="N1052" s="8">
        <v>29941</v>
      </c>
      <c r="O1052" s="8"/>
      <c r="P1052" s="8" t="s">
        <v>82</v>
      </c>
      <c r="Q1052" s="8"/>
      <c r="R1052" s="8" t="s">
        <v>83</v>
      </c>
      <c r="S1052" s="3">
        <f>A1052</f>
        <v>45890</v>
      </c>
      <c r="T1052" s="4" t="str">
        <f>LEFT(G1052,(LEN(G1052)-2))</f>
        <v>1:00</v>
      </c>
      <c r="U1052" s="4" t="str">
        <f t="shared" si="112"/>
        <v>1</v>
      </c>
      <c r="V1052" s="4" t="str" cm="1">
        <f t="array" ref="V1052">_xlfn.IFS(U1052 = "1","13",U1052 = "2","14",U1052 = "3","15",U1052 = "4","16",U1052 &gt; 4,U1052)</f>
        <v>13</v>
      </c>
      <c r="W1052" s="4" t="str">
        <f t="shared" si="113"/>
        <v>00</v>
      </c>
      <c r="X1052" s="5" t="str">
        <f t="shared" si="114"/>
        <v>13:00</v>
      </c>
      <c r="Y1052" s="9">
        <f t="shared" si="115"/>
        <v>45890</v>
      </c>
      <c r="Z1052" s="10">
        <f t="shared" si="116"/>
        <v>45890</v>
      </c>
      <c r="AA1052" s="10">
        <f t="shared" si="117"/>
        <v>45890.541666666664</v>
      </c>
      <c r="AB1052" s="10">
        <f t="shared" si="118"/>
        <v>45890.5625</v>
      </c>
      <c r="AC1052" s="11">
        <f>AA1052</f>
        <v>45890.541666666664</v>
      </c>
      <c r="AD1052" s="11">
        <f>AB1052</f>
        <v>45890.5625</v>
      </c>
      <c r="AE1052">
        <v>0</v>
      </c>
      <c r="AF1052">
        <v>0</v>
      </c>
      <c r="AH1052" t="str">
        <f>H1052</f>
        <v>AVAILABLE</v>
      </c>
      <c r="AI1052" t="str">
        <f>C1052</f>
        <v>OakLawn103</v>
      </c>
      <c r="AJ1052" t="str">
        <f>AH1052</f>
        <v>AVAILABLE</v>
      </c>
      <c r="AM1052" t="s">
        <v>39</v>
      </c>
      <c r="AS1052" t="str">
        <f>B1052</f>
        <v>Thursday</v>
      </c>
      <c r="AV1052" t="s">
        <v>41</v>
      </c>
      <c r="BO1052" s="12">
        <v>45876</v>
      </c>
      <c r="BP1052" s="13" t="s">
        <v>106</v>
      </c>
      <c r="BQ1052" s="13" t="s">
        <v>109</v>
      </c>
      <c r="BR1052" s="13">
        <v>9504589</v>
      </c>
      <c r="BS1052" s="13" t="s">
        <v>75</v>
      </c>
      <c r="BT1052" s="13">
        <v>29948</v>
      </c>
      <c r="BU1052" s="13" t="s">
        <v>93</v>
      </c>
      <c r="BV1052" s="13" t="s">
        <v>92</v>
      </c>
      <c r="BW1052" s="13" t="s">
        <v>78</v>
      </c>
      <c r="BX1052" s="13" t="s">
        <v>79</v>
      </c>
      <c r="BY1052" s="13">
        <v>29940</v>
      </c>
      <c r="BZ1052" s="13" t="s">
        <v>80</v>
      </c>
      <c r="CA1052" s="13" t="s">
        <v>81</v>
      </c>
      <c r="CB1052" s="13">
        <v>29941</v>
      </c>
      <c r="CC1052" s="13"/>
      <c r="CD1052" s="13" t="s">
        <v>82</v>
      </c>
      <c r="CE1052" s="13"/>
      <c r="CF1052" s="13" t="s">
        <v>83</v>
      </c>
      <c r="CG1052" s="3">
        <f>BO1052</f>
        <v>45876</v>
      </c>
      <c r="CH1052" s="4" t="str">
        <f>LEFT(BU1052,(LEN(BU1052)-2))</f>
        <v>12:30</v>
      </c>
      <c r="CI1052" s="4" t="str">
        <f>LEFT(CH1052)</f>
        <v>1</v>
      </c>
      <c r="CJ1052" s="4" t="str" cm="1">
        <f t="array" ref="CJ1052">_xlfn.IFS(CI1052 = "1","13",CI1052 = "2","14",CI1052 = "3","15",CI1052 = "4","16",CI1052 &gt; 4,CI1052)</f>
        <v>13</v>
      </c>
      <c r="CK1052" s="4" t="str">
        <f>RIGHT(CH1052,2)</f>
        <v>30</v>
      </c>
      <c r="CL1052" s="5" t="str">
        <f>_xlfn.CONCAT(CJ1052,":",CK1052)</f>
        <v>13:30</v>
      </c>
      <c r="CM1052" s="9">
        <f>CG1052</f>
        <v>45876</v>
      </c>
      <c r="CN1052" s="10">
        <f>CM1052</f>
        <v>45876</v>
      </c>
      <c r="CO1052" s="10">
        <f>CN1052+TIME(CJ1052,CK1052,CK1052)</f>
        <v>45876.562847222223</v>
      </c>
      <c r="CP1052" s="10">
        <f>CO1052+TIME(0,30,0)</f>
        <v>45876.583680555559</v>
      </c>
    </row>
    <row r="1053" spans="1:94" x14ac:dyDescent="0.25">
      <c r="A1053" s="12">
        <v>45890</v>
      </c>
      <c r="B1053" s="13" t="s">
        <v>106</v>
      </c>
      <c r="C1053" s="13" t="s">
        <v>107</v>
      </c>
      <c r="D1053" s="13">
        <v>9504585</v>
      </c>
      <c r="E1053" s="13" t="s">
        <v>75</v>
      </c>
      <c r="F1053" s="13">
        <v>29947</v>
      </c>
      <c r="G1053" s="13" t="s">
        <v>95</v>
      </c>
      <c r="H1053" s="13" t="s">
        <v>77</v>
      </c>
      <c r="I1053" s="13" t="s">
        <v>78</v>
      </c>
      <c r="J1053" s="13" t="s">
        <v>79</v>
      </c>
      <c r="K1053" s="13">
        <v>29940</v>
      </c>
      <c r="L1053" s="13" t="s">
        <v>80</v>
      </c>
      <c r="M1053" s="13" t="s">
        <v>81</v>
      </c>
      <c r="N1053" s="13">
        <v>29941</v>
      </c>
      <c r="O1053" s="13"/>
      <c r="P1053" s="13" t="s">
        <v>82</v>
      </c>
      <c r="Q1053" s="13"/>
      <c r="R1053" s="13" t="s">
        <v>83</v>
      </c>
      <c r="S1053" s="3">
        <f>A1053</f>
        <v>45890</v>
      </c>
      <c r="T1053" s="4" t="str">
        <f>LEFT(G1053,(LEN(G1053)-2))</f>
        <v>1:30</v>
      </c>
      <c r="U1053" s="4" t="str">
        <f t="shared" si="112"/>
        <v>1</v>
      </c>
      <c r="V1053" s="4" t="str" cm="1">
        <f t="array" ref="V1053">_xlfn.IFS(U1053 = "1","13",U1053 = "2","14",U1053 = "3","15",U1053 = "4","16",U1053 &gt; 4,U1053)</f>
        <v>13</v>
      </c>
      <c r="W1053" s="4" t="str">
        <f t="shared" si="113"/>
        <v>30</v>
      </c>
      <c r="X1053" s="5" t="str">
        <f t="shared" si="114"/>
        <v>13:30</v>
      </c>
      <c r="Y1053" s="9">
        <f t="shared" si="115"/>
        <v>45890</v>
      </c>
      <c r="Z1053" s="10">
        <f t="shared" si="116"/>
        <v>45890</v>
      </c>
      <c r="AA1053" s="10">
        <f t="shared" si="117"/>
        <v>45890.562847222223</v>
      </c>
      <c r="AB1053" s="10">
        <f t="shared" si="118"/>
        <v>45890.583680555559</v>
      </c>
      <c r="AC1053" s="11">
        <f>AA1053</f>
        <v>45890.562847222223</v>
      </c>
      <c r="AD1053" s="11">
        <f>AB1053</f>
        <v>45890.583680555559</v>
      </c>
      <c r="AE1053">
        <v>0</v>
      </c>
      <c r="AF1053">
        <v>0</v>
      </c>
      <c r="AH1053" t="str">
        <f>H1053</f>
        <v>AVAILABLE</v>
      </c>
      <c r="AI1053" t="str">
        <f>C1053</f>
        <v>OakLawn103</v>
      </c>
      <c r="AJ1053" t="str">
        <f>AH1053</f>
        <v>AVAILABLE</v>
      </c>
      <c r="AM1053" t="s">
        <v>39</v>
      </c>
      <c r="AS1053" t="str">
        <f>B1053</f>
        <v>Thursday</v>
      </c>
      <c r="AV1053" t="s">
        <v>41</v>
      </c>
      <c r="BO1053" s="12">
        <v>45876</v>
      </c>
      <c r="BP1053" s="13" t="s">
        <v>106</v>
      </c>
      <c r="BQ1053" s="13" t="s">
        <v>109</v>
      </c>
      <c r="BR1053" s="13">
        <v>9504589</v>
      </c>
      <c r="BS1053" s="13" t="s">
        <v>75</v>
      </c>
      <c r="BT1053" s="13">
        <v>29948</v>
      </c>
      <c r="BU1053" s="13" t="s">
        <v>95</v>
      </c>
      <c r="BV1053" s="13" t="s">
        <v>77</v>
      </c>
      <c r="BW1053" s="13" t="s">
        <v>78</v>
      </c>
      <c r="BX1053" s="13" t="s">
        <v>79</v>
      </c>
      <c r="BY1053" s="13">
        <v>29940</v>
      </c>
      <c r="BZ1053" s="13" t="s">
        <v>80</v>
      </c>
      <c r="CA1053" s="13" t="s">
        <v>81</v>
      </c>
      <c r="CB1053" s="13">
        <v>29941</v>
      </c>
      <c r="CC1053" s="13"/>
      <c r="CD1053" s="13" t="s">
        <v>82</v>
      </c>
      <c r="CE1053" s="13"/>
      <c r="CF1053" s="13" t="s">
        <v>83</v>
      </c>
      <c r="CG1053" s="3">
        <f>BO1053</f>
        <v>45876</v>
      </c>
      <c r="CH1053" s="4" t="str">
        <f>LEFT(BU1053,(LEN(BU1053)-2))</f>
        <v>1:30</v>
      </c>
      <c r="CI1053" s="4" t="str">
        <f>LEFT(CH1053)</f>
        <v>1</v>
      </c>
      <c r="CJ1053" s="4" t="str" cm="1">
        <f t="array" ref="CJ1053">_xlfn.IFS(CI1053 = "1","13",CI1053 = "2","14",CI1053 = "3","15",CI1053 = "4","16",CI1053 &gt; 4,CI1053)</f>
        <v>13</v>
      </c>
      <c r="CK1053" s="4" t="str">
        <f>RIGHT(CH1053,2)</f>
        <v>30</v>
      </c>
      <c r="CL1053" s="5" t="str">
        <f>_xlfn.CONCAT(CJ1053,":",CK1053)</f>
        <v>13:30</v>
      </c>
      <c r="CM1053" s="9">
        <f>CG1053</f>
        <v>45876</v>
      </c>
      <c r="CN1053" s="10">
        <f>CM1053</f>
        <v>45876</v>
      </c>
      <c r="CO1053" s="10">
        <f>CN1053+TIME(CJ1053,CK1053,CK1053)</f>
        <v>45876.562847222223</v>
      </c>
      <c r="CP1053" s="10">
        <f>CO1053+TIME(0,30,0)</f>
        <v>45876.583680555559</v>
      </c>
    </row>
    <row r="1054" spans="1:94" ht="15.75" x14ac:dyDescent="0.25">
      <c r="A1054" s="7">
        <v>45890</v>
      </c>
      <c r="B1054" s="8" t="s">
        <v>106</v>
      </c>
      <c r="C1054" s="8" t="s">
        <v>107</v>
      </c>
      <c r="D1054" s="8">
        <v>9504585</v>
      </c>
      <c r="E1054" s="8" t="s">
        <v>75</v>
      </c>
      <c r="F1054" s="8">
        <v>29947</v>
      </c>
      <c r="G1054" s="8" t="s">
        <v>97</v>
      </c>
      <c r="H1054" s="8" t="s">
        <v>77</v>
      </c>
      <c r="I1054" s="8" t="s">
        <v>78</v>
      </c>
      <c r="J1054" s="8" t="s">
        <v>79</v>
      </c>
      <c r="K1054" s="8">
        <v>29940</v>
      </c>
      <c r="L1054" s="8" t="s">
        <v>80</v>
      </c>
      <c r="M1054" s="8" t="s">
        <v>81</v>
      </c>
      <c r="N1054" s="8">
        <v>29941</v>
      </c>
      <c r="O1054" s="8"/>
      <c r="P1054" s="8" t="s">
        <v>82</v>
      </c>
      <c r="Q1054" s="8"/>
      <c r="R1054" s="8" t="s">
        <v>83</v>
      </c>
      <c r="S1054" s="3">
        <f>A1054</f>
        <v>45890</v>
      </c>
      <c r="T1054" s="4" t="str">
        <f>LEFT(G1054,(LEN(G1054)-2))</f>
        <v>2:00</v>
      </c>
      <c r="U1054" s="4" t="str">
        <f t="shared" si="112"/>
        <v>2</v>
      </c>
      <c r="V1054" s="4" t="str" cm="1">
        <f t="array" ref="V1054">_xlfn.IFS(U1054 = "1","13",U1054 = "2","14",U1054 = "3","15",U1054 = "4","16",U1054 &gt; 4,U1054)</f>
        <v>14</v>
      </c>
      <c r="W1054" s="4" t="str">
        <f t="shared" si="113"/>
        <v>00</v>
      </c>
      <c r="X1054" s="5" t="str">
        <f t="shared" si="114"/>
        <v>14:00</v>
      </c>
      <c r="Y1054" s="9">
        <f t="shared" si="115"/>
        <v>45890</v>
      </c>
      <c r="Z1054" s="10">
        <f t="shared" si="116"/>
        <v>45890</v>
      </c>
      <c r="AA1054" s="10">
        <f t="shared" si="117"/>
        <v>45890.583333333336</v>
      </c>
      <c r="AB1054" s="10">
        <f t="shared" si="118"/>
        <v>45890.604166666672</v>
      </c>
      <c r="AC1054" s="11">
        <f>AA1054</f>
        <v>45890.583333333336</v>
      </c>
      <c r="AD1054" s="11">
        <f>AB1054</f>
        <v>45890.604166666672</v>
      </c>
      <c r="AE1054">
        <v>0</v>
      </c>
      <c r="AF1054">
        <v>0</v>
      </c>
      <c r="AH1054" t="str">
        <f>H1054</f>
        <v>AVAILABLE</v>
      </c>
      <c r="AI1054" t="str">
        <f>C1054</f>
        <v>OakLawn103</v>
      </c>
      <c r="AJ1054" t="str">
        <f>AH1054</f>
        <v>AVAILABLE</v>
      </c>
      <c r="AM1054" t="s">
        <v>39</v>
      </c>
      <c r="AS1054" t="str">
        <f>B1054</f>
        <v>Thursday</v>
      </c>
      <c r="AV1054" t="s">
        <v>41</v>
      </c>
      <c r="BO1054" s="16">
        <v>45876</v>
      </c>
      <c r="BP1054" s="17" t="s">
        <v>106</v>
      </c>
      <c r="BQ1054" s="17" t="s">
        <v>115</v>
      </c>
      <c r="BR1054" s="17">
        <v>9504574</v>
      </c>
      <c r="BS1054" s="17" t="s">
        <v>75</v>
      </c>
      <c r="BT1054" s="17">
        <v>29944</v>
      </c>
      <c r="BU1054" s="17" t="s">
        <v>88</v>
      </c>
      <c r="BV1054" s="17" t="s">
        <v>77</v>
      </c>
      <c r="BW1054" s="17" t="s">
        <v>78</v>
      </c>
      <c r="BX1054" s="17" t="s">
        <v>79</v>
      </c>
      <c r="BY1054" s="17">
        <v>29940</v>
      </c>
      <c r="BZ1054" s="17" t="s">
        <v>80</v>
      </c>
      <c r="CA1054" s="17" t="s">
        <v>81</v>
      </c>
      <c r="CB1054" s="17">
        <v>29941</v>
      </c>
      <c r="CC1054" s="17"/>
      <c r="CD1054" s="17" t="s">
        <v>82</v>
      </c>
      <c r="CE1054" s="17"/>
      <c r="CF1054" s="17" t="s">
        <v>83</v>
      </c>
      <c r="CG1054" s="3">
        <f>BO1054</f>
        <v>45876</v>
      </c>
      <c r="CH1054" s="4" t="str">
        <f>LEFT(BU1054,(LEN(BU1054)-2))</f>
        <v>10:30</v>
      </c>
      <c r="CI1054" s="4" t="str">
        <f>LEFT(CH1054)</f>
        <v>1</v>
      </c>
      <c r="CJ1054" s="4" t="str" cm="1">
        <f t="array" ref="CJ1054">_xlfn.IFS(CI1054 = "1","13",CI1054 = "2","14",CI1054 = "3","15",CI1054 = "4","16",CI1054 &gt; 4,CI1054)</f>
        <v>13</v>
      </c>
      <c r="CK1054" s="4" t="str">
        <f>RIGHT(CH1054,2)</f>
        <v>30</v>
      </c>
      <c r="CL1054" s="5" t="str">
        <f>_xlfn.CONCAT(CJ1054,":",CK1054)</f>
        <v>13:30</v>
      </c>
      <c r="CM1054" s="9">
        <f>CG1054</f>
        <v>45876</v>
      </c>
      <c r="CN1054" s="10">
        <f>CM1054</f>
        <v>45876</v>
      </c>
      <c r="CO1054" s="10">
        <f>CN1054+TIME(CJ1054,CK1054,CK1054)</f>
        <v>45876.562847222223</v>
      </c>
      <c r="CP1054" s="10">
        <f>CO1054+TIME(0,30,0)</f>
        <v>45876.583680555559</v>
      </c>
    </row>
    <row r="1055" spans="1:94" ht="15.75" x14ac:dyDescent="0.25">
      <c r="A1055" s="12">
        <v>45890</v>
      </c>
      <c r="B1055" s="13" t="s">
        <v>106</v>
      </c>
      <c r="C1055" s="13" t="s">
        <v>107</v>
      </c>
      <c r="D1055" s="13">
        <v>9504585</v>
      </c>
      <c r="E1055" s="13" t="s">
        <v>75</v>
      </c>
      <c r="F1055" s="13">
        <v>29947</v>
      </c>
      <c r="G1055" s="13" t="s">
        <v>98</v>
      </c>
      <c r="H1055" s="13" t="s">
        <v>77</v>
      </c>
      <c r="I1055" s="13" t="s">
        <v>78</v>
      </c>
      <c r="J1055" s="13" t="s">
        <v>79</v>
      </c>
      <c r="K1055" s="13">
        <v>29940</v>
      </c>
      <c r="L1055" s="13" t="s">
        <v>80</v>
      </c>
      <c r="M1055" s="13" t="s">
        <v>81</v>
      </c>
      <c r="N1055" s="13">
        <v>29941</v>
      </c>
      <c r="O1055" s="13"/>
      <c r="P1055" s="13" t="s">
        <v>82</v>
      </c>
      <c r="Q1055" s="13"/>
      <c r="R1055" s="13" t="s">
        <v>83</v>
      </c>
      <c r="S1055" s="3">
        <f>A1055</f>
        <v>45890</v>
      </c>
      <c r="T1055" s="4" t="str">
        <f>LEFT(G1055,(LEN(G1055)-2))</f>
        <v>2:30</v>
      </c>
      <c r="U1055" s="4" t="str">
        <f t="shared" si="112"/>
        <v>2</v>
      </c>
      <c r="V1055" s="4" t="str" cm="1">
        <f t="array" ref="V1055">_xlfn.IFS(U1055 = "1","13",U1055 = "2","14",U1055 = "3","15",U1055 = "4","16",U1055 &gt; 4,U1055)</f>
        <v>14</v>
      </c>
      <c r="W1055" s="4" t="str">
        <f t="shared" si="113"/>
        <v>30</v>
      </c>
      <c r="X1055" s="5" t="str">
        <f t="shared" si="114"/>
        <v>14:30</v>
      </c>
      <c r="Y1055" s="9">
        <f t="shared" si="115"/>
        <v>45890</v>
      </c>
      <c r="Z1055" s="10">
        <f t="shared" si="116"/>
        <v>45890</v>
      </c>
      <c r="AA1055" s="10">
        <f t="shared" si="117"/>
        <v>45890.604513888888</v>
      </c>
      <c r="AB1055" s="10">
        <f t="shared" si="118"/>
        <v>45890.625347222223</v>
      </c>
      <c r="AC1055" s="11">
        <f>AA1055</f>
        <v>45890.604513888888</v>
      </c>
      <c r="AD1055" s="11">
        <f>AB1055</f>
        <v>45890.625347222223</v>
      </c>
      <c r="AE1055">
        <v>0</v>
      </c>
      <c r="AF1055">
        <v>0</v>
      </c>
      <c r="AH1055" t="str">
        <f>H1055</f>
        <v>AVAILABLE</v>
      </c>
      <c r="AI1055" t="str">
        <f>C1055</f>
        <v>OakLawn103</v>
      </c>
      <c r="AJ1055" t="str">
        <f>AH1055</f>
        <v>AVAILABLE</v>
      </c>
      <c r="AM1055" t="s">
        <v>39</v>
      </c>
      <c r="AS1055" t="str">
        <f>B1055</f>
        <v>Thursday</v>
      </c>
      <c r="AV1055" t="s">
        <v>41</v>
      </c>
      <c r="BO1055" s="16">
        <v>45876</v>
      </c>
      <c r="BP1055" s="17" t="s">
        <v>106</v>
      </c>
      <c r="BQ1055" s="17" t="s">
        <v>115</v>
      </c>
      <c r="BR1055" s="17">
        <v>9504574</v>
      </c>
      <c r="BS1055" s="17" t="s">
        <v>75</v>
      </c>
      <c r="BT1055" s="17">
        <v>29944</v>
      </c>
      <c r="BU1055" s="17" t="s">
        <v>90</v>
      </c>
      <c r="BV1055" s="17" t="s">
        <v>77</v>
      </c>
      <c r="BW1055" s="17" t="s">
        <v>78</v>
      </c>
      <c r="BX1055" s="17" t="s">
        <v>79</v>
      </c>
      <c r="BY1055" s="17">
        <v>29940</v>
      </c>
      <c r="BZ1055" s="17" t="s">
        <v>80</v>
      </c>
      <c r="CA1055" s="17" t="s">
        <v>81</v>
      </c>
      <c r="CB1055" s="17">
        <v>29941</v>
      </c>
      <c r="CC1055" s="17"/>
      <c r="CD1055" s="17" t="s">
        <v>82</v>
      </c>
      <c r="CE1055" s="17"/>
      <c r="CF1055" s="17" t="s">
        <v>83</v>
      </c>
      <c r="CG1055" s="3">
        <f>BO1055</f>
        <v>45876</v>
      </c>
      <c r="CH1055" s="4" t="str">
        <f>LEFT(BU1055,(LEN(BU1055)-2))</f>
        <v>11:30</v>
      </c>
      <c r="CI1055" s="4" t="str">
        <f>LEFT(CH1055)</f>
        <v>1</v>
      </c>
      <c r="CJ1055" s="4" t="str" cm="1">
        <f t="array" ref="CJ1055">_xlfn.IFS(CI1055 = "1","13",CI1055 = "2","14",CI1055 = "3","15",CI1055 = "4","16",CI1055 &gt; 4,CI1055)</f>
        <v>13</v>
      </c>
      <c r="CK1055" s="4" t="str">
        <f>RIGHT(CH1055,2)</f>
        <v>30</v>
      </c>
      <c r="CL1055" s="5" t="str">
        <f>_xlfn.CONCAT(CJ1055,":",CK1055)</f>
        <v>13:30</v>
      </c>
      <c r="CM1055" s="9">
        <f>CG1055</f>
        <v>45876</v>
      </c>
      <c r="CN1055" s="10">
        <f>CM1055</f>
        <v>45876</v>
      </c>
      <c r="CO1055" s="10">
        <f>CN1055+TIME(CJ1055,CK1055,CK1055)</f>
        <v>45876.562847222223</v>
      </c>
      <c r="CP1055" s="10">
        <f>CO1055+TIME(0,30,0)</f>
        <v>45876.583680555559</v>
      </c>
    </row>
    <row r="1056" spans="1:94" ht="15.75" x14ac:dyDescent="0.25">
      <c r="A1056" s="7">
        <v>45890</v>
      </c>
      <c r="B1056" s="8" t="s">
        <v>106</v>
      </c>
      <c r="C1056" s="8" t="s">
        <v>107</v>
      </c>
      <c r="D1056" s="8">
        <v>9504585</v>
      </c>
      <c r="E1056" s="8" t="s">
        <v>75</v>
      </c>
      <c r="F1056" s="8">
        <v>29947</v>
      </c>
      <c r="G1056" s="8" t="s">
        <v>99</v>
      </c>
      <c r="H1056" s="8" t="s">
        <v>77</v>
      </c>
      <c r="I1056" s="8" t="s">
        <v>78</v>
      </c>
      <c r="J1056" s="8" t="s">
        <v>79</v>
      </c>
      <c r="K1056" s="8">
        <v>29940</v>
      </c>
      <c r="L1056" s="8" t="s">
        <v>80</v>
      </c>
      <c r="M1056" s="8" t="s">
        <v>81</v>
      </c>
      <c r="N1056" s="8">
        <v>29941</v>
      </c>
      <c r="O1056" s="8"/>
      <c r="P1056" s="8" t="s">
        <v>82</v>
      </c>
      <c r="Q1056" s="8"/>
      <c r="R1056" s="8" t="s">
        <v>83</v>
      </c>
      <c r="S1056" s="3">
        <f>A1056</f>
        <v>45890</v>
      </c>
      <c r="T1056" s="4" t="str">
        <f>LEFT(G1056,(LEN(G1056)-2))</f>
        <v>3:00</v>
      </c>
      <c r="U1056" s="4" t="str">
        <f t="shared" si="112"/>
        <v>3</v>
      </c>
      <c r="V1056" s="4" t="str" cm="1">
        <f t="array" ref="V1056">_xlfn.IFS(U1056 = "1","13",U1056 = "2","14",U1056 = "3","15",U1056 = "4","16",U1056 &gt; 4,U1056)</f>
        <v>15</v>
      </c>
      <c r="W1056" s="4" t="str">
        <f t="shared" si="113"/>
        <v>00</v>
      </c>
      <c r="X1056" s="5" t="str">
        <f t="shared" si="114"/>
        <v>15:00</v>
      </c>
      <c r="Y1056" s="9">
        <f t="shared" si="115"/>
        <v>45890</v>
      </c>
      <c r="Z1056" s="10">
        <f t="shared" si="116"/>
        <v>45890</v>
      </c>
      <c r="AA1056" s="10">
        <f t="shared" si="117"/>
        <v>45890.625</v>
      </c>
      <c r="AB1056" s="10">
        <f t="shared" si="118"/>
        <v>45890.645833333336</v>
      </c>
      <c r="AC1056" s="11">
        <f>AA1056</f>
        <v>45890.625</v>
      </c>
      <c r="AD1056" s="11">
        <f>AB1056</f>
        <v>45890.645833333336</v>
      </c>
      <c r="AE1056">
        <v>0</v>
      </c>
      <c r="AF1056">
        <v>0</v>
      </c>
      <c r="AH1056" t="str">
        <f>H1056</f>
        <v>AVAILABLE</v>
      </c>
      <c r="AI1056" t="str">
        <f>C1056</f>
        <v>OakLawn103</v>
      </c>
      <c r="AJ1056" t="str">
        <f>AH1056</f>
        <v>AVAILABLE</v>
      </c>
      <c r="AM1056" t="s">
        <v>39</v>
      </c>
      <c r="AS1056" t="str">
        <f>B1056</f>
        <v>Thursday</v>
      </c>
      <c r="AV1056" t="s">
        <v>41</v>
      </c>
      <c r="BO1056" s="16">
        <v>45876</v>
      </c>
      <c r="BP1056" s="17" t="s">
        <v>106</v>
      </c>
      <c r="BQ1056" s="17" t="s">
        <v>115</v>
      </c>
      <c r="BR1056" s="17">
        <v>9504574</v>
      </c>
      <c r="BS1056" s="17" t="s">
        <v>75</v>
      </c>
      <c r="BT1056" s="17">
        <v>29944</v>
      </c>
      <c r="BU1056" s="17" t="s">
        <v>93</v>
      </c>
      <c r="BV1056" s="17" t="s">
        <v>92</v>
      </c>
      <c r="BW1056" s="17" t="s">
        <v>78</v>
      </c>
      <c r="BX1056" s="17" t="s">
        <v>79</v>
      </c>
      <c r="BY1056" s="17">
        <v>29940</v>
      </c>
      <c r="BZ1056" s="17" t="s">
        <v>80</v>
      </c>
      <c r="CA1056" s="17" t="s">
        <v>81</v>
      </c>
      <c r="CB1056" s="17">
        <v>29941</v>
      </c>
      <c r="CC1056" s="17"/>
      <c r="CD1056" s="17" t="s">
        <v>82</v>
      </c>
      <c r="CE1056" s="17"/>
      <c r="CF1056" s="17" t="s">
        <v>83</v>
      </c>
      <c r="CG1056" s="3">
        <f>BO1056</f>
        <v>45876</v>
      </c>
      <c r="CH1056" s="4" t="str">
        <f>LEFT(BU1056,(LEN(BU1056)-2))</f>
        <v>12:30</v>
      </c>
      <c r="CI1056" s="4" t="str">
        <f>LEFT(CH1056)</f>
        <v>1</v>
      </c>
      <c r="CJ1056" s="4" t="str" cm="1">
        <f t="array" ref="CJ1056">_xlfn.IFS(CI1056 = "1","13",CI1056 = "2","14",CI1056 = "3","15",CI1056 = "4","16",CI1056 &gt; 4,CI1056)</f>
        <v>13</v>
      </c>
      <c r="CK1056" s="4" t="str">
        <f>RIGHT(CH1056,2)</f>
        <v>30</v>
      </c>
      <c r="CL1056" s="5" t="str">
        <f>_xlfn.CONCAT(CJ1056,":",CK1056)</f>
        <v>13:30</v>
      </c>
      <c r="CM1056" s="9">
        <f>CG1056</f>
        <v>45876</v>
      </c>
      <c r="CN1056" s="10">
        <f>CM1056</f>
        <v>45876</v>
      </c>
      <c r="CO1056" s="10">
        <f>CN1056+TIME(CJ1056,CK1056,CK1056)</f>
        <v>45876.562847222223</v>
      </c>
      <c r="CP1056" s="10">
        <f>CO1056+TIME(0,30,0)</f>
        <v>45876.583680555559</v>
      </c>
    </row>
    <row r="1057" spans="1:94" ht="15.75" x14ac:dyDescent="0.25">
      <c r="A1057" s="12">
        <v>45890</v>
      </c>
      <c r="B1057" s="13" t="s">
        <v>106</v>
      </c>
      <c r="C1057" s="13" t="s">
        <v>107</v>
      </c>
      <c r="D1057" s="13">
        <v>9504585</v>
      </c>
      <c r="E1057" s="13" t="s">
        <v>75</v>
      </c>
      <c r="F1057" s="13">
        <v>29947</v>
      </c>
      <c r="G1057" s="13" t="s">
        <v>100</v>
      </c>
      <c r="H1057" s="13" t="s">
        <v>77</v>
      </c>
      <c r="I1057" s="13" t="s">
        <v>78</v>
      </c>
      <c r="J1057" s="13" t="s">
        <v>79</v>
      </c>
      <c r="K1057" s="13">
        <v>29940</v>
      </c>
      <c r="L1057" s="13" t="s">
        <v>80</v>
      </c>
      <c r="M1057" s="13" t="s">
        <v>81</v>
      </c>
      <c r="N1057" s="13">
        <v>29941</v>
      </c>
      <c r="O1057" s="13"/>
      <c r="P1057" s="13" t="s">
        <v>82</v>
      </c>
      <c r="Q1057" s="13"/>
      <c r="R1057" s="13" t="s">
        <v>83</v>
      </c>
      <c r="S1057" s="3">
        <f>A1057</f>
        <v>45890</v>
      </c>
      <c r="T1057" s="4" t="str">
        <f>LEFT(G1057,(LEN(G1057)-2))</f>
        <v>3:30</v>
      </c>
      <c r="U1057" s="4" t="str">
        <f t="shared" si="112"/>
        <v>3</v>
      </c>
      <c r="V1057" s="4" t="str" cm="1">
        <f t="array" ref="V1057">_xlfn.IFS(U1057 = "1","13",U1057 = "2","14",U1057 = "3","15",U1057 = "4","16",U1057 &gt; 4,U1057)</f>
        <v>15</v>
      </c>
      <c r="W1057" s="4" t="str">
        <f t="shared" si="113"/>
        <v>30</v>
      </c>
      <c r="X1057" s="5" t="str">
        <f t="shared" si="114"/>
        <v>15:30</v>
      </c>
      <c r="Y1057" s="9">
        <f t="shared" si="115"/>
        <v>45890</v>
      </c>
      <c r="Z1057" s="10">
        <f t="shared" si="116"/>
        <v>45890</v>
      </c>
      <c r="AA1057" s="10">
        <f t="shared" si="117"/>
        <v>45890.646180555559</v>
      </c>
      <c r="AB1057" s="10">
        <f t="shared" si="118"/>
        <v>45890.667013888895</v>
      </c>
      <c r="AC1057" s="11">
        <f>AA1057</f>
        <v>45890.646180555559</v>
      </c>
      <c r="AD1057" s="11">
        <f>AB1057</f>
        <v>45890.667013888895</v>
      </c>
      <c r="AE1057">
        <v>0</v>
      </c>
      <c r="AF1057">
        <v>0</v>
      </c>
      <c r="AH1057" t="str">
        <f>H1057</f>
        <v>AVAILABLE</v>
      </c>
      <c r="AI1057" t="str">
        <f>C1057</f>
        <v>OakLawn103</v>
      </c>
      <c r="AJ1057" t="str">
        <f>AH1057</f>
        <v>AVAILABLE</v>
      </c>
      <c r="AM1057" t="s">
        <v>39</v>
      </c>
      <c r="AS1057" t="str">
        <f>B1057</f>
        <v>Thursday</v>
      </c>
      <c r="AV1057" t="s">
        <v>41</v>
      </c>
      <c r="BO1057" s="16">
        <v>45876</v>
      </c>
      <c r="BP1057" s="17" t="s">
        <v>106</v>
      </c>
      <c r="BQ1057" s="17" t="s">
        <v>115</v>
      </c>
      <c r="BR1057" s="17">
        <v>9504574</v>
      </c>
      <c r="BS1057" s="17" t="s">
        <v>75</v>
      </c>
      <c r="BT1057" s="17">
        <v>29944</v>
      </c>
      <c r="BU1057" s="17" t="s">
        <v>95</v>
      </c>
      <c r="BV1057" s="17" t="s">
        <v>77</v>
      </c>
      <c r="BW1057" s="17" t="s">
        <v>78</v>
      </c>
      <c r="BX1057" s="17" t="s">
        <v>79</v>
      </c>
      <c r="BY1057" s="17">
        <v>29940</v>
      </c>
      <c r="BZ1057" s="17" t="s">
        <v>80</v>
      </c>
      <c r="CA1057" s="17" t="s">
        <v>81</v>
      </c>
      <c r="CB1057" s="17">
        <v>29941</v>
      </c>
      <c r="CC1057" s="17"/>
      <c r="CD1057" s="17" t="s">
        <v>82</v>
      </c>
      <c r="CE1057" s="17"/>
      <c r="CF1057" s="17" t="s">
        <v>83</v>
      </c>
      <c r="CG1057" s="3">
        <f>BO1057</f>
        <v>45876</v>
      </c>
      <c r="CH1057" s="4" t="str">
        <f>LEFT(BU1057,(LEN(BU1057)-2))</f>
        <v>1:30</v>
      </c>
      <c r="CI1057" s="4" t="str">
        <f>LEFT(CH1057)</f>
        <v>1</v>
      </c>
      <c r="CJ1057" s="4" t="str" cm="1">
        <f t="array" ref="CJ1057">_xlfn.IFS(CI1057 = "1","13",CI1057 = "2","14",CI1057 = "3","15",CI1057 = "4","16",CI1057 &gt; 4,CI1057)</f>
        <v>13</v>
      </c>
      <c r="CK1057" s="4" t="str">
        <f>RIGHT(CH1057,2)</f>
        <v>30</v>
      </c>
      <c r="CL1057" s="5" t="str">
        <f>_xlfn.CONCAT(CJ1057,":",CK1057)</f>
        <v>13:30</v>
      </c>
      <c r="CM1057" s="9">
        <f>CG1057</f>
        <v>45876</v>
      </c>
      <c r="CN1057" s="10">
        <f>CM1057</f>
        <v>45876</v>
      </c>
      <c r="CO1057" s="10">
        <f>CN1057+TIME(CJ1057,CK1057,CK1057)</f>
        <v>45876.562847222223</v>
      </c>
      <c r="CP1057" s="10">
        <f>CO1057+TIME(0,30,0)</f>
        <v>45876.583680555559</v>
      </c>
    </row>
    <row r="1058" spans="1:94" x14ac:dyDescent="0.25">
      <c r="A1058" s="7">
        <v>45891</v>
      </c>
      <c r="B1058" s="8" t="s">
        <v>73</v>
      </c>
      <c r="C1058" s="8" t="s">
        <v>107</v>
      </c>
      <c r="D1058" s="8">
        <v>9504585</v>
      </c>
      <c r="E1058" s="8" t="s">
        <v>75</v>
      </c>
      <c r="F1058" s="8">
        <v>29947</v>
      </c>
      <c r="G1058" s="8" t="s">
        <v>76</v>
      </c>
      <c r="H1058" s="8" t="s">
        <v>77</v>
      </c>
      <c r="I1058" s="8" t="s">
        <v>78</v>
      </c>
      <c r="J1058" s="8" t="s">
        <v>79</v>
      </c>
      <c r="K1058" s="8">
        <v>29940</v>
      </c>
      <c r="L1058" s="8" t="s">
        <v>80</v>
      </c>
      <c r="M1058" s="8" t="s">
        <v>81</v>
      </c>
      <c r="N1058" s="8">
        <v>29941</v>
      </c>
      <c r="O1058" s="8"/>
      <c r="P1058" s="8" t="s">
        <v>82</v>
      </c>
      <c r="Q1058" s="8"/>
      <c r="R1058" s="8" t="s">
        <v>83</v>
      </c>
      <c r="S1058" s="3">
        <f>A1058</f>
        <v>45891</v>
      </c>
      <c r="T1058" s="4" t="str">
        <f>LEFT(G1058,(LEN(G1058)-2))</f>
        <v>8:00</v>
      </c>
      <c r="U1058" s="4" t="str">
        <f t="shared" si="112"/>
        <v>8</v>
      </c>
      <c r="V1058" s="4" t="str" cm="1">
        <f t="array" ref="V1058">_xlfn.IFS(U1058 = "1","13",U1058 = "2","14",U1058 = "3","15",U1058 = "4","16",U1058 &gt; 4,U1058)</f>
        <v>8</v>
      </c>
      <c r="W1058" s="4" t="str">
        <f t="shared" si="113"/>
        <v>00</v>
      </c>
      <c r="X1058" s="5" t="str">
        <f t="shared" si="114"/>
        <v>8:00</v>
      </c>
      <c r="Y1058" s="9">
        <f t="shared" si="115"/>
        <v>45891</v>
      </c>
      <c r="Z1058" s="10">
        <f t="shared" si="116"/>
        <v>45891</v>
      </c>
      <c r="AA1058" s="10">
        <f t="shared" si="117"/>
        <v>45891.333333333336</v>
      </c>
      <c r="AB1058" s="10">
        <f t="shared" si="118"/>
        <v>45891.354166666672</v>
      </c>
      <c r="AC1058" s="11">
        <f>AA1058</f>
        <v>45891.333333333336</v>
      </c>
      <c r="AD1058" s="11">
        <f>AB1058</f>
        <v>45891.354166666672</v>
      </c>
      <c r="AE1058">
        <v>0</v>
      </c>
      <c r="AF1058">
        <v>0</v>
      </c>
      <c r="AH1058" t="str">
        <f>H1058</f>
        <v>AVAILABLE</v>
      </c>
      <c r="AI1058" t="str">
        <f>C1058</f>
        <v>OakLawn103</v>
      </c>
      <c r="AJ1058" t="str">
        <f>AH1058</f>
        <v>AVAILABLE</v>
      </c>
      <c r="AM1058" t="s">
        <v>39</v>
      </c>
      <c r="AS1058" t="str">
        <f>B1058</f>
        <v>Friday</v>
      </c>
      <c r="AV1058" t="s">
        <v>41</v>
      </c>
      <c r="BO1058" s="7">
        <v>45876</v>
      </c>
      <c r="BP1058" s="8" t="s">
        <v>106</v>
      </c>
      <c r="BQ1058" s="8" t="s">
        <v>74</v>
      </c>
      <c r="BR1058" s="8">
        <v>9504580</v>
      </c>
      <c r="BS1058" s="8" t="s">
        <v>75</v>
      </c>
      <c r="BT1058" s="8">
        <v>29946</v>
      </c>
      <c r="BU1058" s="8" t="s">
        <v>87</v>
      </c>
      <c r="BV1058" s="8" t="s">
        <v>77</v>
      </c>
      <c r="BW1058" s="8" t="s">
        <v>78</v>
      </c>
      <c r="BX1058" s="8" t="s">
        <v>79</v>
      </c>
      <c r="BY1058" s="8">
        <v>29940</v>
      </c>
      <c r="BZ1058" s="8" t="s">
        <v>80</v>
      </c>
      <c r="CA1058" s="8" t="s">
        <v>81</v>
      </c>
      <c r="CB1058" s="8">
        <v>29941</v>
      </c>
      <c r="CC1058" s="8"/>
      <c r="CD1058" s="8" t="s">
        <v>82</v>
      </c>
      <c r="CE1058" s="8"/>
      <c r="CF1058" s="8" t="s">
        <v>83</v>
      </c>
      <c r="CG1058" s="3">
        <f>BO1058</f>
        <v>45876</v>
      </c>
      <c r="CH1058" s="4" t="str">
        <f>LEFT(BU1058,(LEN(BU1058)-2))</f>
        <v>10:00</v>
      </c>
      <c r="CI1058" s="4" t="str">
        <f>LEFT(CH1058)</f>
        <v>1</v>
      </c>
      <c r="CJ1058" s="4" t="str" cm="1">
        <f t="array" ref="CJ1058">_xlfn.IFS(CI1058 = "1","13",CI1058 = "2","14",CI1058 = "3","15",CI1058 = "4","16",CI1058 &gt; 4,CI1058)</f>
        <v>13</v>
      </c>
      <c r="CK1058" s="4" t="str">
        <f>RIGHT(CH1058,2)</f>
        <v>00</v>
      </c>
      <c r="CL1058" s="5" t="str">
        <f>_xlfn.CONCAT(CJ1058,":",CK1058)</f>
        <v>13:00</v>
      </c>
      <c r="CM1058" s="9">
        <f>CG1058</f>
        <v>45876</v>
      </c>
      <c r="CN1058" s="10">
        <f>CM1058</f>
        <v>45876</v>
      </c>
      <c r="CO1058" s="10">
        <f>CN1058+TIME(CJ1058,CK1058,CK1058)</f>
        <v>45876.541666666664</v>
      </c>
      <c r="CP1058" s="10">
        <f>CO1058+TIME(0,30,0)</f>
        <v>45876.5625</v>
      </c>
    </row>
    <row r="1059" spans="1:94" x14ac:dyDescent="0.25">
      <c r="A1059" s="12">
        <v>45891</v>
      </c>
      <c r="B1059" s="13" t="s">
        <v>73</v>
      </c>
      <c r="C1059" s="13" t="s">
        <v>107</v>
      </c>
      <c r="D1059" s="13">
        <v>9504585</v>
      </c>
      <c r="E1059" s="13" t="s">
        <v>75</v>
      </c>
      <c r="F1059" s="13">
        <v>29947</v>
      </c>
      <c r="G1059" s="13" t="s">
        <v>84</v>
      </c>
      <c r="H1059" s="13" t="s">
        <v>77</v>
      </c>
      <c r="I1059" s="13" t="s">
        <v>78</v>
      </c>
      <c r="J1059" s="13" t="s">
        <v>79</v>
      </c>
      <c r="K1059" s="13">
        <v>29940</v>
      </c>
      <c r="L1059" s="13" t="s">
        <v>80</v>
      </c>
      <c r="M1059" s="13" t="s">
        <v>81</v>
      </c>
      <c r="N1059" s="13">
        <v>29941</v>
      </c>
      <c r="O1059" s="13"/>
      <c r="P1059" s="13" t="s">
        <v>82</v>
      </c>
      <c r="Q1059" s="13"/>
      <c r="R1059" s="13" t="s">
        <v>83</v>
      </c>
      <c r="S1059" s="3">
        <f>A1059</f>
        <v>45891</v>
      </c>
      <c r="T1059" s="4" t="str">
        <f>LEFT(G1059,(LEN(G1059)-2))</f>
        <v>8:30</v>
      </c>
      <c r="U1059" s="4" t="str">
        <f t="shared" si="112"/>
        <v>8</v>
      </c>
      <c r="V1059" s="4" t="str" cm="1">
        <f t="array" ref="V1059">_xlfn.IFS(U1059 = "1","13",U1059 = "2","14",U1059 = "3","15",U1059 = "4","16",U1059 &gt; 4,U1059)</f>
        <v>8</v>
      </c>
      <c r="W1059" s="4" t="str">
        <f t="shared" si="113"/>
        <v>30</v>
      </c>
      <c r="X1059" s="5" t="str">
        <f t="shared" si="114"/>
        <v>8:30</v>
      </c>
      <c r="Y1059" s="9">
        <f t="shared" si="115"/>
        <v>45891</v>
      </c>
      <c r="Z1059" s="10">
        <f t="shared" si="116"/>
        <v>45891</v>
      </c>
      <c r="AA1059" s="10">
        <f t="shared" si="117"/>
        <v>45891.354513888888</v>
      </c>
      <c r="AB1059" s="10">
        <f t="shared" si="118"/>
        <v>45891.375347222223</v>
      </c>
      <c r="AC1059" s="11">
        <f>AA1059</f>
        <v>45891.354513888888</v>
      </c>
      <c r="AD1059" s="11">
        <f>AB1059</f>
        <v>45891.375347222223</v>
      </c>
      <c r="AE1059">
        <v>0</v>
      </c>
      <c r="AF1059">
        <v>0</v>
      </c>
      <c r="AH1059" t="str">
        <f>H1059</f>
        <v>AVAILABLE</v>
      </c>
      <c r="AI1059" t="str">
        <f>C1059</f>
        <v>OakLawn103</v>
      </c>
      <c r="AJ1059" t="str">
        <f>AH1059</f>
        <v>AVAILABLE</v>
      </c>
      <c r="AM1059" t="s">
        <v>39</v>
      </c>
      <c r="AS1059" t="str">
        <f>B1059</f>
        <v>Friday</v>
      </c>
      <c r="AV1059" t="s">
        <v>41</v>
      </c>
      <c r="BO1059" s="7">
        <v>45876</v>
      </c>
      <c r="BP1059" s="8" t="s">
        <v>106</v>
      </c>
      <c r="BQ1059" s="8" t="s">
        <v>74</v>
      </c>
      <c r="BR1059" s="8">
        <v>9504580</v>
      </c>
      <c r="BS1059" s="8" t="s">
        <v>75</v>
      </c>
      <c r="BT1059" s="8">
        <v>29946</v>
      </c>
      <c r="BU1059" s="8" t="s">
        <v>89</v>
      </c>
      <c r="BV1059" s="8" t="s">
        <v>96</v>
      </c>
      <c r="BW1059" s="8" t="s">
        <v>78</v>
      </c>
      <c r="BX1059" s="8" t="s">
        <v>79</v>
      </c>
      <c r="BY1059" s="8">
        <v>29940</v>
      </c>
      <c r="BZ1059" s="8" t="s">
        <v>80</v>
      </c>
      <c r="CA1059" s="8" t="s">
        <v>81</v>
      </c>
      <c r="CB1059" s="8">
        <v>29941</v>
      </c>
      <c r="CC1059" s="8"/>
      <c r="CD1059" s="8" t="s">
        <v>82</v>
      </c>
      <c r="CE1059" s="8"/>
      <c r="CF1059" s="8" t="s">
        <v>83</v>
      </c>
      <c r="CG1059" s="3">
        <f>BO1059</f>
        <v>45876</v>
      </c>
      <c r="CH1059" s="4" t="str">
        <f>LEFT(BU1059,(LEN(BU1059)-2))</f>
        <v>11:00</v>
      </c>
      <c r="CI1059" s="4" t="str">
        <f>LEFT(CH1059)</f>
        <v>1</v>
      </c>
      <c r="CJ1059" s="4" t="str" cm="1">
        <f t="array" ref="CJ1059">_xlfn.IFS(CI1059 = "1","13",CI1059 = "2","14",CI1059 = "3","15",CI1059 = "4","16",CI1059 &gt; 4,CI1059)</f>
        <v>13</v>
      </c>
      <c r="CK1059" s="4" t="str">
        <f>RIGHT(CH1059,2)</f>
        <v>00</v>
      </c>
      <c r="CL1059" s="5" t="str">
        <f>_xlfn.CONCAT(CJ1059,":",CK1059)</f>
        <v>13:00</v>
      </c>
      <c r="CM1059" s="9">
        <f>CG1059</f>
        <v>45876</v>
      </c>
      <c r="CN1059" s="10">
        <f>CM1059</f>
        <v>45876</v>
      </c>
      <c r="CO1059" s="10">
        <f>CN1059+TIME(CJ1059,CK1059,CK1059)</f>
        <v>45876.541666666664</v>
      </c>
      <c r="CP1059" s="10">
        <f>CO1059+TIME(0,30,0)</f>
        <v>45876.5625</v>
      </c>
    </row>
    <row r="1060" spans="1:94" x14ac:dyDescent="0.25">
      <c r="A1060" s="7">
        <v>45891</v>
      </c>
      <c r="B1060" s="8" t="s">
        <v>73</v>
      </c>
      <c r="C1060" s="8" t="s">
        <v>107</v>
      </c>
      <c r="D1060" s="8">
        <v>9504585</v>
      </c>
      <c r="E1060" s="8" t="s">
        <v>75</v>
      </c>
      <c r="F1060" s="8">
        <v>29947</v>
      </c>
      <c r="G1060" s="8" t="s">
        <v>85</v>
      </c>
      <c r="H1060" s="8" t="s">
        <v>77</v>
      </c>
      <c r="I1060" s="8" t="s">
        <v>78</v>
      </c>
      <c r="J1060" s="8" t="s">
        <v>79</v>
      </c>
      <c r="K1060" s="8">
        <v>29940</v>
      </c>
      <c r="L1060" s="8" t="s">
        <v>80</v>
      </c>
      <c r="M1060" s="8" t="s">
        <v>81</v>
      </c>
      <c r="N1060" s="8">
        <v>29941</v>
      </c>
      <c r="O1060" s="8"/>
      <c r="P1060" s="8" t="s">
        <v>82</v>
      </c>
      <c r="Q1060" s="8"/>
      <c r="R1060" s="8" t="s">
        <v>83</v>
      </c>
      <c r="S1060" s="3">
        <f>A1060</f>
        <v>45891</v>
      </c>
      <c r="T1060" s="4" t="str">
        <f>LEFT(G1060,(LEN(G1060)-2))</f>
        <v>9:00</v>
      </c>
      <c r="U1060" s="4" t="str">
        <f t="shared" si="112"/>
        <v>9</v>
      </c>
      <c r="V1060" s="4" t="str" cm="1">
        <f t="array" ref="V1060">_xlfn.IFS(U1060 = "1","13",U1060 = "2","14",U1060 = "3","15",U1060 = "4","16",U1060 &gt; 4,U1060)</f>
        <v>9</v>
      </c>
      <c r="W1060" s="4" t="str">
        <f t="shared" si="113"/>
        <v>00</v>
      </c>
      <c r="X1060" s="5" t="str">
        <f t="shared" si="114"/>
        <v>9:00</v>
      </c>
      <c r="Y1060" s="9">
        <f t="shared" si="115"/>
        <v>45891</v>
      </c>
      <c r="Z1060" s="10">
        <f t="shared" si="116"/>
        <v>45891</v>
      </c>
      <c r="AA1060" s="10">
        <f t="shared" si="117"/>
        <v>45891.375</v>
      </c>
      <c r="AB1060" s="10">
        <f t="shared" si="118"/>
        <v>45891.395833333336</v>
      </c>
      <c r="AC1060" s="11">
        <f>AA1060</f>
        <v>45891.375</v>
      </c>
      <c r="AD1060" s="11">
        <f>AB1060</f>
        <v>45891.395833333336</v>
      </c>
      <c r="AE1060">
        <v>0</v>
      </c>
      <c r="AF1060">
        <v>0</v>
      </c>
      <c r="AH1060" t="str">
        <f>H1060</f>
        <v>AVAILABLE</v>
      </c>
      <c r="AI1060" t="str">
        <f>C1060</f>
        <v>OakLawn103</v>
      </c>
      <c r="AJ1060" t="str">
        <f>AH1060</f>
        <v>AVAILABLE</v>
      </c>
      <c r="AM1060" t="s">
        <v>39</v>
      </c>
      <c r="AS1060" t="str">
        <f>B1060</f>
        <v>Friday</v>
      </c>
      <c r="AV1060" t="s">
        <v>41</v>
      </c>
      <c r="BO1060" s="7">
        <v>45876</v>
      </c>
      <c r="BP1060" s="8" t="s">
        <v>106</v>
      </c>
      <c r="BQ1060" s="8" t="s">
        <v>74</v>
      </c>
      <c r="BR1060" s="8">
        <v>9504580</v>
      </c>
      <c r="BS1060" s="8" t="s">
        <v>75</v>
      </c>
      <c r="BT1060" s="8">
        <v>29946</v>
      </c>
      <c r="BU1060" s="8" t="s">
        <v>91</v>
      </c>
      <c r="BV1060" s="8" t="s">
        <v>92</v>
      </c>
      <c r="BW1060" s="8" t="s">
        <v>78</v>
      </c>
      <c r="BX1060" s="8" t="s">
        <v>79</v>
      </c>
      <c r="BY1060" s="8">
        <v>29940</v>
      </c>
      <c r="BZ1060" s="8" t="s">
        <v>80</v>
      </c>
      <c r="CA1060" s="8" t="s">
        <v>81</v>
      </c>
      <c r="CB1060" s="8">
        <v>29941</v>
      </c>
      <c r="CC1060" s="8"/>
      <c r="CD1060" s="8" t="s">
        <v>82</v>
      </c>
      <c r="CE1060" s="8"/>
      <c r="CF1060" s="8" t="s">
        <v>83</v>
      </c>
      <c r="CG1060" s="3">
        <f>BO1060</f>
        <v>45876</v>
      </c>
      <c r="CH1060" s="4" t="str">
        <f>LEFT(BU1060,(LEN(BU1060)-2))</f>
        <v>12:00</v>
      </c>
      <c r="CI1060" s="4" t="str">
        <f>LEFT(CH1060)</f>
        <v>1</v>
      </c>
      <c r="CJ1060" s="4" t="str" cm="1">
        <f t="array" ref="CJ1060">_xlfn.IFS(CI1060 = "1","13",CI1060 = "2","14",CI1060 = "3","15",CI1060 = "4","16",CI1060 &gt; 4,CI1060)</f>
        <v>13</v>
      </c>
      <c r="CK1060" s="4" t="str">
        <f>RIGHT(CH1060,2)</f>
        <v>00</v>
      </c>
      <c r="CL1060" s="5" t="str">
        <f>_xlfn.CONCAT(CJ1060,":",CK1060)</f>
        <v>13:00</v>
      </c>
      <c r="CM1060" s="9">
        <f>CG1060</f>
        <v>45876</v>
      </c>
      <c r="CN1060" s="10">
        <f>CM1060</f>
        <v>45876</v>
      </c>
      <c r="CO1060" s="10">
        <f>CN1060+TIME(CJ1060,CK1060,CK1060)</f>
        <v>45876.541666666664</v>
      </c>
      <c r="CP1060" s="10">
        <f>CO1060+TIME(0,30,0)</f>
        <v>45876.5625</v>
      </c>
    </row>
    <row r="1061" spans="1:94" x14ac:dyDescent="0.25">
      <c r="A1061" s="12">
        <v>45891</v>
      </c>
      <c r="B1061" s="13" t="s">
        <v>73</v>
      </c>
      <c r="C1061" s="13" t="s">
        <v>107</v>
      </c>
      <c r="D1061" s="13">
        <v>9504585</v>
      </c>
      <c r="E1061" s="13" t="s">
        <v>75</v>
      </c>
      <c r="F1061" s="13">
        <v>29947</v>
      </c>
      <c r="G1061" s="13" t="s">
        <v>86</v>
      </c>
      <c r="H1061" s="13" t="s">
        <v>77</v>
      </c>
      <c r="I1061" s="13" t="s">
        <v>78</v>
      </c>
      <c r="J1061" s="13" t="s">
        <v>79</v>
      </c>
      <c r="K1061" s="13">
        <v>29940</v>
      </c>
      <c r="L1061" s="13" t="s">
        <v>80</v>
      </c>
      <c r="M1061" s="13" t="s">
        <v>81</v>
      </c>
      <c r="N1061" s="13">
        <v>29941</v>
      </c>
      <c r="O1061" s="13"/>
      <c r="P1061" s="13" t="s">
        <v>82</v>
      </c>
      <c r="Q1061" s="13"/>
      <c r="R1061" s="13" t="s">
        <v>83</v>
      </c>
      <c r="S1061" s="3">
        <f>A1061</f>
        <v>45891</v>
      </c>
      <c r="T1061" s="4" t="str">
        <f>LEFT(G1061,(LEN(G1061)-2))</f>
        <v>9:30</v>
      </c>
      <c r="U1061" s="4" t="str">
        <f t="shared" si="112"/>
        <v>9</v>
      </c>
      <c r="V1061" s="4" t="str" cm="1">
        <f t="array" ref="V1061">_xlfn.IFS(U1061 = "1","13",U1061 = "2","14",U1061 = "3","15",U1061 = "4","16",U1061 &gt; 4,U1061)</f>
        <v>9</v>
      </c>
      <c r="W1061" s="4" t="str">
        <f t="shared" si="113"/>
        <v>30</v>
      </c>
      <c r="X1061" s="5" t="str">
        <f t="shared" si="114"/>
        <v>9:30</v>
      </c>
      <c r="Y1061" s="9">
        <f t="shared" si="115"/>
        <v>45891</v>
      </c>
      <c r="Z1061" s="10">
        <f t="shared" si="116"/>
        <v>45891</v>
      </c>
      <c r="AA1061" s="10">
        <f t="shared" si="117"/>
        <v>45891.396180555559</v>
      </c>
      <c r="AB1061" s="10">
        <f t="shared" si="118"/>
        <v>45891.417013888895</v>
      </c>
      <c r="AC1061" s="11">
        <f>AA1061</f>
        <v>45891.396180555559</v>
      </c>
      <c r="AD1061" s="11">
        <f>AB1061</f>
        <v>45891.417013888895</v>
      </c>
      <c r="AE1061">
        <v>0</v>
      </c>
      <c r="AF1061">
        <v>0</v>
      </c>
      <c r="AH1061" t="str">
        <f>H1061</f>
        <v>AVAILABLE</v>
      </c>
      <c r="AI1061" t="str">
        <f>C1061</f>
        <v>OakLawn103</v>
      </c>
      <c r="AJ1061" t="str">
        <f>AH1061</f>
        <v>AVAILABLE</v>
      </c>
      <c r="AM1061" t="s">
        <v>39</v>
      </c>
      <c r="AS1061" t="str">
        <f>B1061</f>
        <v>Friday</v>
      </c>
      <c r="AV1061" t="s">
        <v>41</v>
      </c>
      <c r="BO1061" s="7">
        <v>45876</v>
      </c>
      <c r="BP1061" s="8" t="s">
        <v>106</v>
      </c>
      <c r="BQ1061" s="8" t="s">
        <v>74</v>
      </c>
      <c r="BR1061" s="8">
        <v>9504580</v>
      </c>
      <c r="BS1061" s="8" t="s">
        <v>75</v>
      </c>
      <c r="BT1061" s="8">
        <v>29946</v>
      </c>
      <c r="BU1061" s="8" t="s">
        <v>94</v>
      </c>
      <c r="BV1061" s="8" t="s">
        <v>77</v>
      </c>
      <c r="BW1061" s="8" t="s">
        <v>78</v>
      </c>
      <c r="BX1061" s="8" t="s">
        <v>79</v>
      </c>
      <c r="BY1061" s="8">
        <v>29940</v>
      </c>
      <c r="BZ1061" s="8" t="s">
        <v>80</v>
      </c>
      <c r="CA1061" s="8" t="s">
        <v>81</v>
      </c>
      <c r="CB1061" s="8">
        <v>29941</v>
      </c>
      <c r="CC1061" s="8"/>
      <c r="CD1061" s="8" t="s">
        <v>82</v>
      </c>
      <c r="CE1061" s="8"/>
      <c r="CF1061" s="8" t="s">
        <v>83</v>
      </c>
      <c r="CG1061" s="3">
        <f>BO1061</f>
        <v>45876</v>
      </c>
      <c r="CH1061" s="4" t="str">
        <f>LEFT(BU1061,(LEN(BU1061)-2))</f>
        <v>1:00</v>
      </c>
      <c r="CI1061" s="4" t="str">
        <f>LEFT(CH1061)</f>
        <v>1</v>
      </c>
      <c r="CJ1061" s="4" t="str" cm="1">
        <f t="array" ref="CJ1061">_xlfn.IFS(CI1061 = "1","13",CI1061 = "2","14",CI1061 = "3","15",CI1061 = "4","16",CI1061 &gt; 4,CI1061)</f>
        <v>13</v>
      </c>
      <c r="CK1061" s="4" t="str">
        <f>RIGHT(CH1061,2)</f>
        <v>00</v>
      </c>
      <c r="CL1061" s="5" t="str">
        <f>_xlfn.CONCAT(CJ1061,":",CK1061)</f>
        <v>13:00</v>
      </c>
      <c r="CM1061" s="9">
        <f>CG1061</f>
        <v>45876</v>
      </c>
      <c r="CN1061" s="10">
        <f>CM1061</f>
        <v>45876</v>
      </c>
      <c r="CO1061" s="10">
        <f>CN1061+TIME(CJ1061,CK1061,CK1061)</f>
        <v>45876.541666666664</v>
      </c>
      <c r="CP1061" s="10">
        <f>CO1061+TIME(0,30,0)</f>
        <v>45876.5625</v>
      </c>
    </row>
    <row r="1062" spans="1:94" x14ac:dyDescent="0.25">
      <c r="A1062" s="7">
        <v>45891</v>
      </c>
      <c r="B1062" s="8" t="s">
        <v>73</v>
      </c>
      <c r="C1062" s="8" t="s">
        <v>107</v>
      </c>
      <c r="D1062" s="8">
        <v>9504585</v>
      </c>
      <c r="E1062" s="8" t="s">
        <v>75</v>
      </c>
      <c r="F1062" s="8">
        <v>29947</v>
      </c>
      <c r="G1062" s="8" t="s">
        <v>87</v>
      </c>
      <c r="H1062" s="8" t="s">
        <v>77</v>
      </c>
      <c r="I1062" s="8" t="s">
        <v>78</v>
      </c>
      <c r="J1062" s="8" t="s">
        <v>79</v>
      </c>
      <c r="K1062" s="8">
        <v>29940</v>
      </c>
      <c r="L1062" s="8" t="s">
        <v>80</v>
      </c>
      <c r="M1062" s="8" t="s">
        <v>81</v>
      </c>
      <c r="N1062" s="8">
        <v>29941</v>
      </c>
      <c r="O1062" s="8"/>
      <c r="P1062" s="8" t="s">
        <v>82</v>
      </c>
      <c r="Q1062" s="8"/>
      <c r="R1062" s="8" t="s">
        <v>83</v>
      </c>
      <c r="S1062" s="3">
        <f>A1062</f>
        <v>45891</v>
      </c>
      <c r="T1062" s="4" t="str">
        <f>LEFT(G1062,(LEN(G1062)-2))</f>
        <v>10:00</v>
      </c>
      <c r="U1062" s="4" t="str">
        <f t="shared" si="112"/>
        <v>1</v>
      </c>
      <c r="V1062" s="4" t="str" cm="1">
        <f t="array" ref="V1062">_xlfn.IFS(U1062 = "1","13",U1062 = "2","14",U1062 = "3","15",U1062 = "4","16",U1062 &gt; 4,U1062)</f>
        <v>13</v>
      </c>
      <c r="W1062" s="4" t="str">
        <f t="shared" si="113"/>
        <v>00</v>
      </c>
      <c r="X1062" s="5" t="str">
        <f t="shared" si="114"/>
        <v>13:00</v>
      </c>
      <c r="Y1062" s="9">
        <f t="shared" si="115"/>
        <v>45891</v>
      </c>
      <c r="Z1062" s="10">
        <f t="shared" si="116"/>
        <v>45891</v>
      </c>
      <c r="AA1062" s="10">
        <f t="shared" si="117"/>
        <v>45891.541666666664</v>
      </c>
      <c r="AB1062" s="10">
        <f t="shared" si="118"/>
        <v>45891.5625</v>
      </c>
      <c r="AC1062" s="11">
        <f>AA1062</f>
        <v>45891.541666666664</v>
      </c>
      <c r="AD1062" s="11">
        <f>AB1062</f>
        <v>45891.5625</v>
      </c>
      <c r="AE1062">
        <v>0</v>
      </c>
      <c r="AF1062">
        <v>0</v>
      </c>
      <c r="AH1062" t="str">
        <f>H1062</f>
        <v>AVAILABLE</v>
      </c>
      <c r="AI1062" t="str">
        <f>C1062</f>
        <v>OakLawn103</v>
      </c>
      <c r="AJ1062" t="str">
        <f>AH1062</f>
        <v>AVAILABLE</v>
      </c>
      <c r="AM1062" t="s">
        <v>39</v>
      </c>
      <c r="AS1062" t="str">
        <f>B1062</f>
        <v>Friday</v>
      </c>
      <c r="AV1062" t="s">
        <v>41</v>
      </c>
      <c r="BO1062" s="7">
        <v>45876</v>
      </c>
      <c r="BP1062" s="8" t="s">
        <v>106</v>
      </c>
      <c r="BQ1062" s="8" t="s">
        <v>107</v>
      </c>
      <c r="BR1062" s="8">
        <v>9504585</v>
      </c>
      <c r="BS1062" s="8" t="s">
        <v>75</v>
      </c>
      <c r="BT1062" s="8">
        <v>29947</v>
      </c>
      <c r="BU1062" s="8" t="s">
        <v>87</v>
      </c>
      <c r="BV1062" s="8" t="s">
        <v>77</v>
      </c>
      <c r="BW1062" s="8" t="s">
        <v>78</v>
      </c>
      <c r="BX1062" s="8" t="s">
        <v>79</v>
      </c>
      <c r="BY1062" s="8">
        <v>29940</v>
      </c>
      <c r="BZ1062" s="8" t="s">
        <v>80</v>
      </c>
      <c r="CA1062" s="8" t="s">
        <v>81</v>
      </c>
      <c r="CB1062" s="8">
        <v>29941</v>
      </c>
      <c r="CC1062" s="8"/>
      <c r="CD1062" s="8" t="s">
        <v>82</v>
      </c>
      <c r="CE1062" s="8"/>
      <c r="CF1062" s="8" t="s">
        <v>83</v>
      </c>
      <c r="CG1062" s="3">
        <f>BO1062</f>
        <v>45876</v>
      </c>
      <c r="CH1062" s="4" t="str">
        <f>LEFT(BU1062,(LEN(BU1062)-2))</f>
        <v>10:00</v>
      </c>
      <c r="CI1062" s="4" t="str">
        <f>LEFT(CH1062)</f>
        <v>1</v>
      </c>
      <c r="CJ1062" s="4" t="str" cm="1">
        <f t="array" ref="CJ1062">_xlfn.IFS(CI1062 = "1","13",CI1062 = "2","14",CI1062 = "3","15",CI1062 = "4","16",CI1062 &gt; 4,CI1062)</f>
        <v>13</v>
      </c>
      <c r="CK1062" s="4" t="str">
        <f>RIGHT(CH1062,2)</f>
        <v>00</v>
      </c>
      <c r="CL1062" s="5" t="str">
        <f>_xlfn.CONCAT(CJ1062,":",CK1062)</f>
        <v>13:00</v>
      </c>
      <c r="CM1062" s="9">
        <f>CG1062</f>
        <v>45876</v>
      </c>
      <c r="CN1062" s="10">
        <f>CM1062</f>
        <v>45876</v>
      </c>
      <c r="CO1062" s="10">
        <f>CN1062+TIME(CJ1062,CK1062,CK1062)</f>
        <v>45876.541666666664</v>
      </c>
      <c r="CP1062" s="10">
        <f>CO1062+TIME(0,30,0)</f>
        <v>45876.5625</v>
      </c>
    </row>
    <row r="1063" spans="1:94" x14ac:dyDescent="0.25">
      <c r="A1063" s="12">
        <v>45891</v>
      </c>
      <c r="B1063" s="13" t="s">
        <v>73</v>
      </c>
      <c r="C1063" s="13" t="s">
        <v>107</v>
      </c>
      <c r="D1063" s="13">
        <v>9504585</v>
      </c>
      <c r="E1063" s="13" t="s">
        <v>75</v>
      </c>
      <c r="F1063" s="13">
        <v>29947</v>
      </c>
      <c r="G1063" s="13" t="s">
        <v>88</v>
      </c>
      <c r="H1063" s="13" t="s">
        <v>77</v>
      </c>
      <c r="I1063" s="13" t="s">
        <v>78</v>
      </c>
      <c r="J1063" s="13" t="s">
        <v>79</v>
      </c>
      <c r="K1063" s="13">
        <v>29940</v>
      </c>
      <c r="L1063" s="13" t="s">
        <v>80</v>
      </c>
      <c r="M1063" s="13" t="s">
        <v>81</v>
      </c>
      <c r="N1063" s="13">
        <v>29941</v>
      </c>
      <c r="O1063" s="13"/>
      <c r="P1063" s="13" t="s">
        <v>82</v>
      </c>
      <c r="Q1063" s="13"/>
      <c r="R1063" s="13" t="s">
        <v>83</v>
      </c>
      <c r="S1063" s="3">
        <f>A1063</f>
        <v>45891</v>
      </c>
      <c r="T1063" s="4" t="str">
        <f>LEFT(G1063,(LEN(G1063)-2))</f>
        <v>10:30</v>
      </c>
      <c r="U1063" s="4" t="str">
        <f t="shared" si="112"/>
        <v>1</v>
      </c>
      <c r="V1063" s="4" t="str" cm="1">
        <f t="array" ref="V1063">_xlfn.IFS(U1063 = "1","13",U1063 = "2","14",U1063 = "3","15",U1063 = "4","16",U1063 &gt; 4,U1063)</f>
        <v>13</v>
      </c>
      <c r="W1063" s="4" t="str">
        <f t="shared" si="113"/>
        <v>30</v>
      </c>
      <c r="X1063" s="5" t="str">
        <f t="shared" si="114"/>
        <v>13:30</v>
      </c>
      <c r="Y1063" s="9">
        <f t="shared" si="115"/>
        <v>45891</v>
      </c>
      <c r="Z1063" s="10">
        <f t="shared" si="116"/>
        <v>45891</v>
      </c>
      <c r="AA1063" s="10">
        <f t="shared" si="117"/>
        <v>45891.562847222223</v>
      </c>
      <c r="AB1063" s="10">
        <f t="shared" si="118"/>
        <v>45891.583680555559</v>
      </c>
      <c r="AC1063" s="11">
        <f>AA1063</f>
        <v>45891.562847222223</v>
      </c>
      <c r="AD1063" s="11">
        <f>AB1063</f>
        <v>45891.583680555559</v>
      </c>
      <c r="AE1063">
        <v>0</v>
      </c>
      <c r="AF1063">
        <v>0</v>
      </c>
      <c r="AH1063" t="str">
        <f>H1063</f>
        <v>AVAILABLE</v>
      </c>
      <c r="AI1063" t="str">
        <f>C1063</f>
        <v>OakLawn103</v>
      </c>
      <c r="AJ1063" t="str">
        <f>AH1063</f>
        <v>AVAILABLE</v>
      </c>
      <c r="AM1063" t="s">
        <v>39</v>
      </c>
      <c r="AS1063" t="str">
        <f>B1063</f>
        <v>Friday</v>
      </c>
      <c r="AV1063" t="s">
        <v>41</v>
      </c>
      <c r="BO1063" s="7">
        <v>45876</v>
      </c>
      <c r="BP1063" s="8" t="s">
        <v>106</v>
      </c>
      <c r="BQ1063" s="8" t="s">
        <v>107</v>
      </c>
      <c r="BR1063" s="8">
        <v>9504585</v>
      </c>
      <c r="BS1063" s="8" t="s">
        <v>75</v>
      </c>
      <c r="BT1063" s="8">
        <v>29947</v>
      </c>
      <c r="BU1063" s="8" t="s">
        <v>89</v>
      </c>
      <c r="BV1063" s="8" t="s">
        <v>77</v>
      </c>
      <c r="BW1063" s="8" t="s">
        <v>78</v>
      </c>
      <c r="BX1063" s="8" t="s">
        <v>79</v>
      </c>
      <c r="BY1063" s="8">
        <v>29940</v>
      </c>
      <c r="BZ1063" s="8" t="s">
        <v>80</v>
      </c>
      <c r="CA1063" s="8" t="s">
        <v>81</v>
      </c>
      <c r="CB1063" s="8">
        <v>29941</v>
      </c>
      <c r="CC1063" s="8"/>
      <c r="CD1063" s="8" t="s">
        <v>82</v>
      </c>
      <c r="CE1063" s="8"/>
      <c r="CF1063" s="8" t="s">
        <v>83</v>
      </c>
      <c r="CG1063" s="3">
        <f>BO1063</f>
        <v>45876</v>
      </c>
      <c r="CH1063" s="4" t="str">
        <f>LEFT(BU1063,(LEN(BU1063)-2))</f>
        <v>11:00</v>
      </c>
      <c r="CI1063" s="4" t="str">
        <f>LEFT(CH1063)</f>
        <v>1</v>
      </c>
      <c r="CJ1063" s="4" t="str" cm="1">
        <f t="array" ref="CJ1063">_xlfn.IFS(CI1063 = "1","13",CI1063 = "2","14",CI1063 = "3","15",CI1063 = "4","16",CI1063 &gt; 4,CI1063)</f>
        <v>13</v>
      </c>
      <c r="CK1063" s="4" t="str">
        <f>RIGHT(CH1063,2)</f>
        <v>00</v>
      </c>
      <c r="CL1063" s="5" t="str">
        <f>_xlfn.CONCAT(CJ1063,":",CK1063)</f>
        <v>13:00</v>
      </c>
      <c r="CM1063" s="9">
        <f>CG1063</f>
        <v>45876</v>
      </c>
      <c r="CN1063" s="10">
        <f>CM1063</f>
        <v>45876</v>
      </c>
      <c r="CO1063" s="10">
        <f>CN1063+TIME(CJ1063,CK1063,CK1063)</f>
        <v>45876.541666666664</v>
      </c>
      <c r="CP1063" s="10">
        <f>CO1063+TIME(0,30,0)</f>
        <v>45876.5625</v>
      </c>
    </row>
    <row r="1064" spans="1:94" x14ac:dyDescent="0.25">
      <c r="A1064" s="7">
        <v>45891</v>
      </c>
      <c r="B1064" s="8" t="s">
        <v>73</v>
      </c>
      <c r="C1064" s="8" t="s">
        <v>107</v>
      </c>
      <c r="D1064" s="8">
        <v>9504585</v>
      </c>
      <c r="E1064" s="8" t="s">
        <v>75</v>
      </c>
      <c r="F1064" s="8">
        <v>29947</v>
      </c>
      <c r="G1064" s="8" t="s">
        <v>89</v>
      </c>
      <c r="H1064" s="8" t="s">
        <v>77</v>
      </c>
      <c r="I1064" s="8" t="s">
        <v>78</v>
      </c>
      <c r="J1064" s="8" t="s">
        <v>79</v>
      </c>
      <c r="K1064" s="8">
        <v>29940</v>
      </c>
      <c r="L1064" s="8" t="s">
        <v>80</v>
      </c>
      <c r="M1064" s="8" t="s">
        <v>81</v>
      </c>
      <c r="N1064" s="8">
        <v>29941</v>
      </c>
      <c r="O1064" s="8"/>
      <c r="P1064" s="8" t="s">
        <v>82</v>
      </c>
      <c r="Q1064" s="8"/>
      <c r="R1064" s="8" t="s">
        <v>83</v>
      </c>
      <c r="S1064" s="3">
        <f>A1064</f>
        <v>45891</v>
      </c>
      <c r="T1064" s="4" t="str">
        <f>LEFT(G1064,(LEN(G1064)-2))</f>
        <v>11:00</v>
      </c>
      <c r="U1064" s="4" t="str">
        <f t="shared" si="112"/>
        <v>1</v>
      </c>
      <c r="V1064" s="4" t="str" cm="1">
        <f t="array" ref="V1064">_xlfn.IFS(U1064 = "1","13",U1064 = "2","14",U1064 = "3","15",U1064 = "4","16",U1064 &gt; 4,U1064)</f>
        <v>13</v>
      </c>
      <c r="W1064" s="4" t="str">
        <f t="shared" si="113"/>
        <v>00</v>
      </c>
      <c r="X1064" s="5" t="str">
        <f t="shared" si="114"/>
        <v>13:00</v>
      </c>
      <c r="Y1064" s="9">
        <f t="shared" si="115"/>
        <v>45891</v>
      </c>
      <c r="Z1064" s="10">
        <f t="shared" si="116"/>
        <v>45891</v>
      </c>
      <c r="AA1064" s="10">
        <f t="shared" si="117"/>
        <v>45891.541666666664</v>
      </c>
      <c r="AB1064" s="10">
        <f t="shared" si="118"/>
        <v>45891.5625</v>
      </c>
      <c r="AC1064" s="11">
        <f>AA1064</f>
        <v>45891.541666666664</v>
      </c>
      <c r="AD1064" s="11">
        <f>AB1064</f>
        <v>45891.5625</v>
      </c>
      <c r="AE1064">
        <v>0</v>
      </c>
      <c r="AF1064">
        <v>0</v>
      </c>
      <c r="AH1064" t="str">
        <f>H1064</f>
        <v>AVAILABLE</v>
      </c>
      <c r="AI1064" t="str">
        <f>C1064</f>
        <v>OakLawn103</v>
      </c>
      <c r="AJ1064" t="str">
        <f>AH1064</f>
        <v>AVAILABLE</v>
      </c>
      <c r="AM1064" t="s">
        <v>39</v>
      </c>
      <c r="AS1064" t="str">
        <f>B1064</f>
        <v>Friday</v>
      </c>
      <c r="AV1064" t="s">
        <v>41</v>
      </c>
      <c r="BO1064" s="7">
        <v>45876</v>
      </c>
      <c r="BP1064" s="8" t="s">
        <v>106</v>
      </c>
      <c r="BQ1064" s="8" t="s">
        <v>107</v>
      </c>
      <c r="BR1064" s="8">
        <v>9504585</v>
      </c>
      <c r="BS1064" s="8" t="s">
        <v>75</v>
      </c>
      <c r="BT1064" s="8">
        <v>29947</v>
      </c>
      <c r="BU1064" s="8" t="s">
        <v>91</v>
      </c>
      <c r="BV1064" s="8" t="s">
        <v>92</v>
      </c>
      <c r="BW1064" s="8" t="s">
        <v>78</v>
      </c>
      <c r="BX1064" s="8" t="s">
        <v>79</v>
      </c>
      <c r="BY1064" s="8">
        <v>29940</v>
      </c>
      <c r="BZ1064" s="8" t="s">
        <v>80</v>
      </c>
      <c r="CA1064" s="8" t="s">
        <v>81</v>
      </c>
      <c r="CB1064" s="8">
        <v>29941</v>
      </c>
      <c r="CC1064" s="8"/>
      <c r="CD1064" s="8" t="s">
        <v>82</v>
      </c>
      <c r="CE1064" s="8"/>
      <c r="CF1064" s="8" t="s">
        <v>83</v>
      </c>
      <c r="CG1064" s="3">
        <f>BO1064</f>
        <v>45876</v>
      </c>
      <c r="CH1064" s="4" t="str">
        <f>LEFT(BU1064,(LEN(BU1064)-2))</f>
        <v>12:00</v>
      </c>
      <c r="CI1064" s="4" t="str">
        <f>LEFT(CH1064)</f>
        <v>1</v>
      </c>
      <c r="CJ1064" s="4" t="str" cm="1">
        <f t="array" ref="CJ1064">_xlfn.IFS(CI1064 = "1","13",CI1064 = "2","14",CI1064 = "3","15",CI1064 = "4","16",CI1064 &gt; 4,CI1064)</f>
        <v>13</v>
      </c>
      <c r="CK1064" s="4" t="str">
        <f>RIGHT(CH1064,2)</f>
        <v>00</v>
      </c>
      <c r="CL1064" s="5" t="str">
        <f>_xlfn.CONCAT(CJ1064,":",CK1064)</f>
        <v>13:00</v>
      </c>
      <c r="CM1064" s="9">
        <f>CG1064</f>
        <v>45876</v>
      </c>
      <c r="CN1064" s="10">
        <f>CM1064</f>
        <v>45876</v>
      </c>
      <c r="CO1064" s="10">
        <f>CN1064+TIME(CJ1064,CK1064,CK1064)</f>
        <v>45876.541666666664</v>
      </c>
      <c r="CP1064" s="10">
        <f>CO1064+TIME(0,30,0)</f>
        <v>45876.5625</v>
      </c>
    </row>
    <row r="1065" spans="1:94" x14ac:dyDescent="0.25">
      <c r="A1065" s="12">
        <v>45891</v>
      </c>
      <c r="B1065" s="13" t="s">
        <v>73</v>
      </c>
      <c r="C1065" s="13" t="s">
        <v>107</v>
      </c>
      <c r="D1065" s="13">
        <v>9504585</v>
      </c>
      <c r="E1065" s="13" t="s">
        <v>75</v>
      </c>
      <c r="F1065" s="13">
        <v>29947</v>
      </c>
      <c r="G1065" s="13" t="s">
        <v>90</v>
      </c>
      <c r="H1065" s="13" t="s">
        <v>77</v>
      </c>
      <c r="I1065" s="13" t="s">
        <v>78</v>
      </c>
      <c r="J1065" s="13" t="s">
        <v>79</v>
      </c>
      <c r="K1065" s="13">
        <v>29940</v>
      </c>
      <c r="L1065" s="13" t="s">
        <v>80</v>
      </c>
      <c r="M1065" s="13" t="s">
        <v>81</v>
      </c>
      <c r="N1065" s="13">
        <v>29941</v>
      </c>
      <c r="O1065" s="13"/>
      <c r="P1065" s="13" t="s">
        <v>82</v>
      </c>
      <c r="Q1065" s="13"/>
      <c r="R1065" s="13" t="s">
        <v>83</v>
      </c>
      <c r="S1065" s="3">
        <f>A1065</f>
        <v>45891</v>
      </c>
      <c r="T1065" s="4" t="str">
        <f>LEFT(G1065,(LEN(G1065)-2))</f>
        <v>11:30</v>
      </c>
      <c r="U1065" s="4" t="str">
        <f t="shared" si="112"/>
        <v>1</v>
      </c>
      <c r="V1065" s="4" t="str" cm="1">
        <f t="array" ref="V1065">_xlfn.IFS(U1065 = "1","13",U1065 = "2","14",U1065 = "3","15",U1065 = "4","16",U1065 &gt; 4,U1065)</f>
        <v>13</v>
      </c>
      <c r="W1065" s="4" t="str">
        <f t="shared" si="113"/>
        <v>30</v>
      </c>
      <c r="X1065" s="5" t="str">
        <f t="shared" si="114"/>
        <v>13:30</v>
      </c>
      <c r="Y1065" s="9">
        <f t="shared" si="115"/>
        <v>45891</v>
      </c>
      <c r="Z1065" s="10">
        <f t="shared" si="116"/>
        <v>45891</v>
      </c>
      <c r="AA1065" s="10">
        <f t="shared" si="117"/>
        <v>45891.562847222223</v>
      </c>
      <c r="AB1065" s="10">
        <f t="shared" si="118"/>
        <v>45891.583680555559</v>
      </c>
      <c r="AC1065" s="11">
        <f>AA1065</f>
        <v>45891.562847222223</v>
      </c>
      <c r="AD1065" s="11">
        <f>AB1065</f>
        <v>45891.583680555559</v>
      </c>
      <c r="AE1065">
        <v>0</v>
      </c>
      <c r="AF1065">
        <v>0</v>
      </c>
      <c r="AH1065" t="str">
        <f>H1065</f>
        <v>AVAILABLE</v>
      </c>
      <c r="AI1065" t="str">
        <f>C1065</f>
        <v>OakLawn103</v>
      </c>
      <c r="AJ1065" t="str">
        <f>AH1065</f>
        <v>AVAILABLE</v>
      </c>
      <c r="AM1065" t="s">
        <v>39</v>
      </c>
      <c r="AS1065" t="str">
        <f>B1065</f>
        <v>Friday</v>
      </c>
      <c r="AV1065" t="s">
        <v>41</v>
      </c>
      <c r="BO1065" s="7">
        <v>45876</v>
      </c>
      <c r="BP1065" s="8" t="s">
        <v>106</v>
      </c>
      <c r="BQ1065" s="8" t="s">
        <v>107</v>
      </c>
      <c r="BR1065" s="8">
        <v>9504585</v>
      </c>
      <c r="BS1065" s="8" t="s">
        <v>75</v>
      </c>
      <c r="BT1065" s="8">
        <v>29947</v>
      </c>
      <c r="BU1065" s="8" t="s">
        <v>94</v>
      </c>
      <c r="BV1065" s="8" t="s">
        <v>77</v>
      </c>
      <c r="BW1065" s="8" t="s">
        <v>78</v>
      </c>
      <c r="BX1065" s="8" t="s">
        <v>79</v>
      </c>
      <c r="BY1065" s="8">
        <v>29940</v>
      </c>
      <c r="BZ1065" s="8" t="s">
        <v>80</v>
      </c>
      <c r="CA1065" s="8" t="s">
        <v>81</v>
      </c>
      <c r="CB1065" s="8">
        <v>29941</v>
      </c>
      <c r="CC1065" s="8"/>
      <c r="CD1065" s="8" t="s">
        <v>82</v>
      </c>
      <c r="CE1065" s="8"/>
      <c r="CF1065" s="8" t="s">
        <v>83</v>
      </c>
      <c r="CG1065" s="3">
        <f>BO1065</f>
        <v>45876</v>
      </c>
      <c r="CH1065" s="4" t="str">
        <f>LEFT(BU1065,(LEN(BU1065)-2))</f>
        <v>1:00</v>
      </c>
      <c r="CI1065" s="4" t="str">
        <f>LEFT(CH1065)</f>
        <v>1</v>
      </c>
      <c r="CJ1065" s="4" t="str" cm="1">
        <f t="array" ref="CJ1065">_xlfn.IFS(CI1065 = "1","13",CI1065 = "2","14",CI1065 = "3","15",CI1065 = "4","16",CI1065 &gt; 4,CI1065)</f>
        <v>13</v>
      </c>
      <c r="CK1065" s="4" t="str">
        <f>RIGHT(CH1065,2)</f>
        <v>00</v>
      </c>
      <c r="CL1065" s="5" t="str">
        <f>_xlfn.CONCAT(CJ1065,":",CK1065)</f>
        <v>13:00</v>
      </c>
      <c r="CM1065" s="9">
        <f>CG1065</f>
        <v>45876</v>
      </c>
      <c r="CN1065" s="10">
        <f>CM1065</f>
        <v>45876</v>
      </c>
      <c r="CO1065" s="10">
        <f>CN1065+TIME(CJ1065,CK1065,CK1065)</f>
        <v>45876.541666666664</v>
      </c>
      <c r="CP1065" s="10">
        <f>CO1065+TIME(0,30,0)</f>
        <v>45876.5625</v>
      </c>
    </row>
    <row r="1066" spans="1:94" x14ac:dyDescent="0.25">
      <c r="A1066" s="7">
        <v>45891</v>
      </c>
      <c r="B1066" s="8" t="s">
        <v>73</v>
      </c>
      <c r="C1066" s="8" t="s">
        <v>107</v>
      </c>
      <c r="D1066" s="8">
        <v>9504585</v>
      </c>
      <c r="E1066" s="8" t="s">
        <v>75</v>
      </c>
      <c r="F1066" s="8">
        <v>29947</v>
      </c>
      <c r="G1066" s="8" t="s">
        <v>91</v>
      </c>
      <c r="H1066" s="8" t="s">
        <v>92</v>
      </c>
      <c r="I1066" s="8" t="s">
        <v>78</v>
      </c>
      <c r="J1066" s="8" t="s">
        <v>79</v>
      </c>
      <c r="K1066" s="8">
        <v>29940</v>
      </c>
      <c r="L1066" s="8" t="s">
        <v>80</v>
      </c>
      <c r="M1066" s="8" t="s">
        <v>81</v>
      </c>
      <c r="N1066" s="8">
        <v>29941</v>
      </c>
      <c r="O1066" s="8"/>
      <c r="P1066" s="8" t="s">
        <v>82</v>
      </c>
      <c r="Q1066" s="8"/>
      <c r="R1066" s="8" t="s">
        <v>83</v>
      </c>
      <c r="S1066" s="3">
        <f>A1066</f>
        <v>45891</v>
      </c>
      <c r="T1066" s="4" t="str">
        <f>LEFT(G1066,(LEN(G1066)-2))</f>
        <v>12:00</v>
      </c>
      <c r="U1066" s="4" t="str">
        <f t="shared" si="112"/>
        <v>1</v>
      </c>
      <c r="V1066" s="4" t="str" cm="1">
        <f t="array" ref="V1066">_xlfn.IFS(U1066 = "1","13",U1066 = "2","14",U1066 = "3","15",U1066 = "4","16",U1066 &gt; 4,U1066)</f>
        <v>13</v>
      </c>
      <c r="W1066" s="4" t="str">
        <f t="shared" si="113"/>
        <v>00</v>
      </c>
      <c r="X1066" s="5" t="str">
        <f t="shared" si="114"/>
        <v>13:00</v>
      </c>
      <c r="Y1066" s="9">
        <f t="shared" si="115"/>
        <v>45891</v>
      </c>
      <c r="Z1066" s="10">
        <f t="shared" si="116"/>
        <v>45891</v>
      </c>
      <c r="AA1066" s="10">
        <f t="shared" si="117"/>
        <v>45891.541666666664</v>
      </c>
      <c r="AB1066" s="10">
        <f t="shared" si="118"/>
        <v>45891.5625</v>
      </c>
      <c r="AC1066" s="11">
        <f>AA1066</f>
        <v>45891.541666666664</v>
      </c>
      <c r="AD1066" s="11">
        <f>AB1066</f>
        <v>45891.5625</v>
      </c>
      <c r="AE1066">
        <v>0</v>
      </c>
      <c r="AF1066">
        <v>0</v>
      </c>
      <c r="AH1066" t="str">
        <f>H1066</f>
        <v>TCT LUNCH 12:15- 12:45</v>
      </c>
      <c r="AI1066" t="str">
        <f>C1066</f>
        <v>OakLawn103</v>
      </c>
      <c r="AJ1066" t="str">
        <f>AH1066</f>
        <v>TCT LUNCH 12:15- 12:45</v>
      </c>
      <c r="AM1066" t="s">
        <v>39</v>
      </c>
      <c r="AS1066" t="str">
        <f>B1066</f>
        <v>Friday</v>
      </c>
      <c r="AV1066" t="s">
        <v>41</v>
      </c>
      <c r="BO1066" s="7">
        <v>45876</v>
      </c>
      <c r="BP1066" s="8" t="s">
        <v>106</v>
      </c>
      <c r="BQ1066" s="8" t="s">
        <v>109</v>
      </c>
      <c r="BR1066" s="8">
        <v>9504589</v>
      </c>
      <c r="BS1066" s="8" t="s">
        <v>75</v>
      </c>
      <c r="BT1066" s="8">
        <v>29948</v>
      </c>
      <c r="BU1066" s="8" t="s">
        <v>87</v>
      </c>
      <c r="BV1066" s="8" t="s">
        <v>77</v>
      </c>
      <c r="BW1066" s="8" t="s">
        <v>78</v>
      </c>
      <c r="BX1066" s="8" t="s">
        <v>79</v>
      </c>
      <c r="BY1066" s="8">
        <v>29940</v>
      </c>
      <c r="BZ1066" s="8" t="s">
        <v>80</v>
      </c>
      <c r="CA1066" s="8" t="s">
        <v>81</v>
      </c>
      <c r="CB1066" s="8">
        <v>29941</v>
      </c>
      <c r="CC1066" s="8"/>
      <c r="CD1066" s="8" t="s">
        <v>82</v>
      </c>
      <c r="CE1066" s="8"/>
      <c r="CF1066" s="8" t="s">
        <v>83</v>
      </c>
      <c r="CG1066" s="3">
        <f>BO1066</f>
        <v>45876</v>
      </c>
      <c r="CH1066" s="4" t="str">
        <f>LEFT(BU1066,(LEN(BU1066)-2))</f>
        <v>10:00</v>
      </c>
      <c r="CI1066" s="4" t="str">
        <f>LEFT(CH1066)</f>
        <v>1</v>
      </c>
      <c r="CJ1066" s="4" t="str" cm="1">
        <f t="array" ref="CJ1066">_xlfn.IFS(CI1066 = "1","13",CI1066 = "2","14",CI1066 = "3","15",CI1066 = "4","16",CI1066 &gt; 4,CI1066)</f>
        <v>13</v>
      </c>
      <c r="CK1066" s="4" t="str">
        <f>RIGHT(CH1066,2)</f>
        <v>00</v>
      </c>
      <c r="CL1066" s="5" t="str">
        <f>_xlfn.CONCAT(CJ1066,":",CK1066)</f>
        <v>13:00</v>
      </c>
      <c r="CM1066" s="9">
        <f>CG1066</f>
        <v>45876</v>
      </c>
      <c r="CN1066" s="10">
        <f>CM1066</f>
        <v>45876</v>
      </c>
      <c r="CO1066" s="10">
        <f>CN1066+TIME(CJ1066,CK1066,CK1066)</f>
        <v>45876.541666666664</v>
      </c>
      <c r="CP1066" s="10">
        <f>CO1066+TIME(0,30,0)</f>
        <v>45876.5625</v>
      </c>
    </row>
    <row r="1067" spans="1:94" x14ac:dyDescent="0.25">
      <c r="A1067" s="12">
        <v>45891</v>
      </c>
      <c r="B1067" s="13" t="s">
        <v>73</v>
      </c>
      <c r="C1067" s="13" t="s">
        <v>107</v>
      </c>
      <c r="D1067" s="13">
        <v>9504585</v>
      </c>
      <c r="E1067" s="13" t="s">
        <v>75</v>
      </c>
      <c r="F1067" s="13">
        <v>29947</v>
      </c>
      <c r="G1067" s="13" t="s">
        <v>93</v>
      </c>
      <c r="H1067" s="13" t="s">
        <v>92</v>
      </c>
      <c r="I1067" s="13" t="s">
        <v>78</v>
      </c>
      <c r="J1067" s="13" t="s">
        <v>79</v>
      </c>
      <c r="K1067" s="13">
        <v>29940</v>
      </c>
      <c r="L1067" s="13" t="s">
        <v>80</v>
      </c>
      <c r="M1067" s="13" t="s">
        <v>81</v>
      </c>
      <c r="N1067" s="13">
        <v>29941</v>
      </c>
      <c r="O1067" s="13"/>
      <c r="P1067" s="13" t="s">
        <v>82</v>
      </c>
      <c r="Q1067" s="13"/>
      <c r="R1067" s="13" t="s">
        <v>83</v>
      </c>
      <c r="S1067" s="3">
        <f>A1067</f>
        <v>45891</v>
      </c>
      <c r="T1067" s="4" t="str">
        <f>LEFT(G1067,(LEN(G1067)-2))</f>
        <v>12:30</v>
      </c>
      <c r="U1067" s="4" t="str">
        <f t="shared" si="112"/>
        <v>1</v>
      </c>
      <c r="V1067" s="4" t="str" cm="1">
        <f t="array" ref="V1067">_xlfn.IFS(U1067 = "1","13",U1067 = "2","14",U1067 = "3","15",U1067 = "4","16",U1067 &gt; 4,U1067)</f>
        <v>13</v>
      </c>
      <c r="W1067" s="4" t="str">
        <f t="shared" si="113"/>
        <v>30</v>
      </c>
      <c r="X1067" s="5" t="str">
        <f t="shared" si="114"/>
        <v>13:30</v>
      </c>
      <c r="Y1067" s="9">
        <f t="shared" si="115"/>
        <v>45891</v>
      </c>
      <c r="Z1067" s="10">
        <f t="shared" si="116"/>
        <v>45891</v>
      </c>
      <c r="AA1067" s="10">
        <f t="shared" si="117"/>
        <v>45891.562847222223</v>
      </c>
      <c r="AB1067" s="10">
        <f t="shared" si="118"/>
        <v>45891.583680555559</v>
      </c>
      <c r="AC1067" s="11">
        <f>AA1067</f>
        <v>45891.562847222223</v>
      </c>
      <c r="AD1067" s="11">
        <f>AB1067</f>
        <v>45891.583680555559</v>
      </c>
      <c r="AE1067">
        <v>0</v>
      </c>
      <c r="AF1067">
        <v>0</v>
      </c>
      <c r="AH1067" t="str">
        <f>H1067</f>
        <v>TCT LUNCH 12:15- 12:45</v>
      </c>
      <c r="AI1067" t="str">
        <f>C1067</f>
        <v>OakLawn103</v>
      </c>
      <c r="AJ1067" t="str">
        <f>AH1067</f>
        <v>TCT LUNCH 12:15- 12:45</v>
      </c>
      <c r="AM1067" t="s">
        <v>39</v>
      </c>
      <c r="AS1067" t="str">
        <f>B1067</f>
        <v>Friday</v>
      </c>
      <c r="AV1067" t="s">
        <v>41</v>
      </c>
      <c r="BO1067" s="7">
        <v>45876</v>
      </c>
      <c r="BP1067" s="8" t="s">
        <v>106</v>
      </c>
      <c r="BQ1067" s="8" t="s">
        <v>109</v>
      </c>
      <c r="BR1067" s="8">
        <v>9504589</v>
      </c>
      <c r="BS1067" s="8" t="s">
        <v>75</v>
      </c>
      <c r="BT1067" s="8">
        <v>29948</v>
      </c>
      <c r="BU1067" s="8" t="s">
        <v>89</v>
      </c>
      <c r="BV1067" s="8" t="s">
        <v>77</v>
      </c>
      <c r="BW1067" s="8" t="s">
        <v>78</v>
      </c>
      <c r="BX1067" s="8" t="s">
        <v>79</v>
      </c>
      <c r="BY1067" s="8">
        <v>29940</v>
      </c>
      <c r="BZ1067" s="8" t="s">
        <v>80</v>
      </c>
      <c r="CA1067" s="8" t="s">
        <v>81</v>
      </c>
      <c r="CB1067" s="8">
        <v>29941</v>
      </c>
      <c r="CC1067" s="8"/>
      <c r="CD1067" s="8" t="s">
        <v>82</v>
      </c>
      <c r="CE1067" s="8"/>
      <c r="CF1067" s="8" t="s">
        <v>83</v>
      </c>
      <c r="CG1067" s="3">
        <f>BO1067</f>
        <v>45876</v>
      </c>
      <c r="CH1067" s="4" t="str">
        <f>LEFT(BU1067,(LEN(BU1067)-2))</f>
        <v>11:00</v>
      </c>
      <c r="CI1067" s="4" t="str">
        <f>LEFT(CH1067)</f>
        <v>1</v>
      </c>
      <c r="CJ1067" s="4" t="str" cm="1">
        <f t="array" ref="CJ1067">_xlfn.IFS(CI1067 = "1","13",CI1067 = "2","14",CI1067 = "3","15",CI1067 = "4","16",CI1067 &gt; 4,CI1067)</f>
        <v>13</v>
      </c>
      <c r="CK1067" s="4" t="str">
        <f>RIGHT(CH1067,2)</f>
        <v>00</v>
      </c>
      <c r="CL1067" s="5" t="str">
        <f>_xlfn.CONCAT(CJ1067,":",CK1067)</f>
        <v>13:00</v>
      </c>
      <c r="CM1067" s="9">
        <f>CG1067</f>
        <v>45876</v>
      </c>
      <c r="CN1067" s="10">
        <f>CM1067</f>
        <v>45876</v>
      </c>
      <c r="CO1067" s="10">
        <f>CN1067+TIME(CJ1067,CK1067,CK1067)</f>
        <v>45876.541666666664</v>
      </c>
      <c r="CP1067" s="10">
        <f>CO1067+TIME(0,30,0)</f>
        <v>45876.5625</v>
      </c>
    </row>
    <row r="1068" spans="1:94" x14ac:dyDescent="0.25">
      <c r="A1068" s="7">
        <v>45891</v>
      </c>
      <c r="B1068" s="8" t="s">
        <v>73</v>
      </c>
      <c r="C1068" s="8" t="s">
        <v>107</v>
      </c>
      <c r="D1068" s="8">
        <v>9504585</v>
      </c>
      <c r="E1068" s="8" t="s">
        <v>75</v>
      </c>
      <c r="F1068" s="8">
        <v>29947</v>
      </c>
      <c r="G1068" s="8" t="s">
        <v>94</v>
      </c>
      <c r="H1068" s="8" t="s">
        <v>77</v>
      </c>
      <c r="I1068" s="8" t="s">
        <v>78</v>
      </c>
      <c r="J1068" s="8" t="s">
        <v>79</v>
      </c>
      <c r="K1068" s="8">
        <v>29940</v>
      </c>
      <c r="L1068" s="8" t="s">
        <v>80</v>
      </c>
      <c r="M1068" s="8" t="s">
        <v>81</v>
      </c>
      <c r="N1068" s="8">
        <v>29941</v>
      </c>
      <c r="O1068" s="8"/>
      <c r="P1068" s="8" t="s">
        <v>82</v>
      </c>
      <c r="Q1068" s="8"/>
      <c r="R1068" s="8" t="s">
        <v>83</v>
      </c>
      <c r="S1068" s="3">
        <f>A1068</f>
        <v>45891</v>
      </c>
      <c r="T1068" s="4" t="str">
        <f>LEFT(G1068,(LEN(G1068)-2))</f>
        <v>1:00</v>
      </c>
      <c r="U1068" s="4" t="str">
        <f t="shared" si="112"/>
        <v>1</v>
      </c>
      <c r="V1068" s="4" t="str" cm="1">
        <f t="array" ref="V1068">_xlfn.IFS(U1068 = "1","13",U1068 = "2","14",U1068 = "3","15",U1068 = "4","16",U1068 &gt; 4,U1068)</f>
        <v>13</v>
      </c>
      <c r="W1068" s="4" t="str">
        <f t="shared" si="113"/>
        <v>00</v>
      </c>
      <c r="X1068" s="5" t="str">
        <f t="shared" si="114"/>
        <v>13:00</v>
      </c>
      <c r="Y1068" s="9">
        <f t="shared" si="115"/>
        <v>45891</v>
      </c>
      <c r="Z1068" s="10">
        <f t="shared" si="116"/>
        <v>45891</v>
      </c>
      <c r="AA1068" s="10">
        <f t="shared" si="117"/>
        <v>45891.541666666664</v>
      </c>
      <c r="AB1068" s="10">
        <f t="shared" si="118"/>
        <v>45891.5625</v>
      </c>
      <c r="AC1068" s="11">
        <f>AA1068</f>
        <v>45891.541666666664</v>
      </c>
      <c r="AD1068" s="11">
        <f>AB1068</f>
        <v>45891.5625</v>
      </c>
      <c r="AE1068">
        <v>0</v>
      </c>
      <c r="AF1068">
        <v>0</v>
      </c>
      <c r="AH1068" t="str">
        <f>H1068</f>
        <v>AVAILABLE</v>
      </c>
      <c r="AI1068" t="str">
        <f>C1068</f>
        <v>OakLawn103</v>
      </c>
      <c r="AJ1068" t="str">
        <f>AH1068</f>
        <v>AVAILABLE</v>
      </c>
      <c r="AM1068" t="s">
        <v>39</v>
      </c>
      <c r="AS1068" t="str">
        <f>B1068</f>
        <v>Friday</v>
      </c>
      <c r="AV1068" t="s">
        <v>41</v>
      </c>
      <c r="BO1068" s="7">
        <v>45876</v>
      </c>
      <c r="BP1068" s="8" t="s">
        <v>106</v>
      </c>
      <c r="BQ1068" s="8" t="s">
        <v>109</v>
      </c>
      <c r="BR1068" s="8">
        <v>9504589</v>
      </c>
      <c r="BS1068" s="8" t="s">
        <v>75</v>
      </c>
      <c r="BT1068" s="8">
        <v>29948</v>
      </c>
      <c r="BU1068" s="8" t="s">
        <v>91</v>
      </c>
      <c r="BV1068" s="8" t="s">
        <v>92</v>
      </c>
      <c r="BW1068" s="8" t="s">
        <v>78</v>
      </c>
      <c r="BX1068" s="8" t="s">
        <v>79</v>
      </c>
      <c r="BY1068" s="8">
        <v>29940</v>
      </c>
      <c r="BZ1068" s="8" t="s">
        <v>80</v>
      </c>
      <c r="CA1068" s="8" t="s">
        <v>81</v>
      </c>
      <c r="CB1068" s="8">
        <v>29941</v>
      </c>
      <c r="CC1068" s="8"/>
      <c r="CD1068" s="8" t="s">
        <v>82</v>
      </c>
      <c r="CE1068" s="8"/>
      <c r="CF1068" s="8" t="s">
        <v>83</v>
      </c>
      <c r="CG1068" s="3">
        <f>BO1068</f>
        <v>45876</v>
      </c>
      <c r="CH1068" s="4" t="str">
        <f>LEFT(BU1068,(LEN(BU1068)-2))</f>
        <v>12:00</v>
      </c>
      <c r="CI1068" s="4" t="str">
        <f>LEFT(CH1068)</f>
        <v>1</v>
      </c>
      <c r="CJ1068" s="4" t="str" cm="1">
        <f t="array" ref="CJ1068">_xlfn.IFS(CI1068 = "1","13",CI1068 = "2","14",CI1068 = "3","15",CI1068 = "4","16",CI1068 &gt; 4,CI1068)</f>
        <v>13</v>
      </c>
      <c r="CK1068" s="4" t="str">
        <f>RIGHT(CH1068,2)</f>
        <v>00</v>
      </c>
      <c r="CL1068" s="5" t="str">
        <f>_xlfn.CONCAT(CJ1068,":",CK1068)</f>
        <v>13:00</v>
      </c>
      <c r="CM1068" s="9">
        <f>CG1068</f>
        <v>45876</v>
      </c>
      <c r="CN1068" s="10">
        <f>CM1068</f>
        <v>45876</v>
      </c>
      <c r="CO1068" s="10">
        <f>CN1068+TIME(CJ1068,CK1068,CK1068)</f>
        <v>45876.541666666664</v>
      </c>
      <c r="CP1068" s="10">
        <f>CO1068+TIME(0,30,0)</f>
        <v>45876.5625</v>
      </c>
    </row>
    <row r="1069" spans="1:94" x14ac:dyDescent="0.25">
      <c r="A1069" s="12">
        <v>45891</v>
      </c>
      <c r="B1069" s="13" t="s">
        <v>73</v>
      </c>
      <c r="C1069" s="13" t="s">
        <v>107</v>
      </c>
      <c r="D1069" s="13">
        <v>9504585</v>
      </c>
      <c r="E1069" s="13" t="s">
        <v>75</v>
      </c>
      <c r="F1069" s="13">
        <v>29947</v>
      </c>
      <c r="G1069" s="13" t="s">
        <v>95</v>
      </c>
      <c r="H1069" s="13" t="s">
        <v>77</v>
      </c>
      <c r="I1069" s="13" t="s">
        <v>78</v>
      </c>
      <c r="J1069" s="13" t="s">
        <v>79</v>
      </c>
      <c r="K1069" s="13">
        <v>29940</v>
      </c>
      <c r="L1069" s="13" t="s">
        <v>80</v>
      </c>
      <c r="M1069" s="13" t="s">
        <v>81</v>
      </c>
      <c r="N1069" s="13">
        <v>29941</v>
      </c>
      <c r="O1069" s="13"/>
      <c r="P1069" s="13" t="s">
        <v>82</v>
      </c>
      <c r="Q1069" s="13"/>
      <c r="R1069" s="13" t="s">
        <v>83</v>
      </c>
      <c r="S1069" s="3">
        <f>A1069</f>
        <v>45891</v>
      </c>
      <c r="T1069" s="4" t="str">
        <f>LEFT(G1069,(LEN(G1069)-2))</f>
        <v>1:30</v>
      </c>
      <c r="U1069" s="4" t="str">
        <f t="shared" si="112"/>
        <v>1</v>
      </c>
      <c r="V1069" s="4" t="str" cm="1">
        <f t="array" ref="V1069">_xlfn.IFS(U1069 = "1","13",U1069 = "2","14",U1069 = "3","15",U1069 = "4","16",U1069 &gt; 4,U1069)</f>
        <v>13</v>
      </c>
      <c r="W1069" s="4" t="str">
        <f t="shared" si="113"/>
        <v>30</v>
      </c>
      <c r="X1069" s="5" t="str">
        <f t="shared" si="114"/>
        <v>13:30</v>
      </c>
      <c r="Y1069" s="9">
        <f t="shared" si="115"/>
        <v>45891</v>
      </c>
      <c r="Z1069" s="10">
        <f t="shared" si="116"/>
        <v>45891</v>
      </c>
      <c r="AA1069" s="10">
        <f t="shared" si="117"/>
        <v>45891.562847222223</v>
      </c>
      <c r="AB1069" s="10">
        <f t="shared" si="118"/>
        <v>45891.583680555559</v>
      </c>
      <c r="AC1069" s="11">
        <f>AA1069</f>
        <v>45891.562847222223</v>
      </c>
      <c r="AD1069" s="11">
        <f>AB1069</f>
        <v>45891.583680555559</v>
      </c>
      <c r="AE1069">
        <v>0</v>
      </c>
      <c r="AF1069">
        <v>0</v>
      </c>
      <c r="AH1069" t="str">
        <f>H1069</f>
        <v>AVAILABLE</v>
      </c>
      <c r="AI1069" t="str">
        <f>C1069</f>
        <v>OakLawn103</v>
      </c>
      <c r="AJ1069" t="str">
        <f>AH1069</f>
        <v>AVAILABLE</v>
      </c>
      <c r="AM1069" t="s">
        <v>39</v>
      </c>
      <c r="AS1069" t="str">
        <f>B1069</f>
        <v>Friday</v>
      </c>
      <c r="AV1069" t="s">
        <v>41</v>
      </c>
      <c r="BO1069" s="7">
        <v>45876</v>
      </c>
      <c r="BP1069" s="8" t="s">
        <v>106</v>
      </c>
      <c r="BQ1069" s="8" t="s">
        <v>109</v>
      </c>
      <c r="BR1069" s="8">
        <v>9504589</v>
      </c>
      <c r="BS1069" s="8" t="s">
        <v>75</v>
      </c>
      <c r="BT1069" s="8">
        <v>29948</v>
      </c>
      <c r="BU1069" s="8" t="s">
        <v>94</v>
      </c>
      <c r="BV1069" s="8" t="s">
        <v>77</v>
      </c>
      <c r="BW1069" s="8" t="s">
        <v>78</v>
      </c>
      <c r="BX1069" s="8" t="s">
        <v>79</v>
      </c>
      <c r="BY1069" s="8">
        <v>29940</v>
      </c>
      <c r="BZ1069" s="8" t="s">
        <v>80</v>
      </c>
      <c r="CA1069" s="8" t="s">
        <v>81</v>
      </c>
      <c r="CB1069" s="8">
        <v>29941</v>
      </c>
      <c r="CC1069" s="8"/>
      <c r="CD1069" s="8" t="s">
        <v>82</v>
      </c>
      <c r="CE1069" s="8"/>
      <c r="CF1069" s="8" t="s">
        <v>83</v>
      </c>
      <c r="CG1069" s="3">
        <f>BO1069</f>
        <v>45876</v>
      </c>
      <c r="CH1069" s="4" t="str">
        <f>LEFT(BU1069,(LEN(BU1069)-2))</f>
        <v>1:00</v>
      </c>
      <c r="CI1069" s="4" t="str">
        <f>LEFT(CH1069)</f>
        <v>1</v>
      </c>
      <c r="CJ1069" s="4" t="str" cm="1">
        <f t="array" ref="CJ1069">_xlfn.IFS(CI1069 = "1","13",CI1069 = "2","14",CI1069 = "3","15",CI1069 = "4","16",CI1069 &gt; 4,CI1069)</f>
        <v>13</v>
      </c>
      <c r="CK1069" s="4" t="str">
        <f>RIGHT(CH1069,2)</f>
        <v>00</v>
      </c>
      <c r="CL1069" s="5" t="str">
        <f>_xlfn.CONCAT(CJ1069,":",CK1069)</f>
        <v>13:00</v>
      </c>
      <c r="CM1069" s="9">
        <f>CG1069</f>
        <v>45876</v>
      </c>
      <c r="CN1069" s="10">
        <f>CM1069</f>
        <v>45876</v>
      </c>
      <c r="CO1069" s="10">
        <f>CN1069+TIME(CJ1069,CK1069,CK1069)</f>
        <v>45876.541666666664</v>
      </c>
      <c r="CP1069" s="10">
        <f>CO1069+TIME(0,30,0)</f>
        <v>45876.5625</v>
      </c>
    </row>
    <row r="1070" spans="1:94" ht="15.75" x14ac:dyDescent="0.25">
      <c r="A1070" s="7">
        <v>45891</v>
      </c>
      <c r="B1070" s="8" t="s">
        <v>73</v>
      </c>
      <c r="C1070" s="8" t="s">
        <v>107</v>
      </c>
      <c r="D1070" s="8">
        <v>9504585</v>
      </c>
      <c r="E1070" s="8" t="s">
        <v>75</v>
      </c>
      <c r="F1070" s="8">
        <v>29947</v>
      </c>
      <c r="G1070" s="8" t="s">
        <v>97</v>
      </c>
      <c r="H1070" s="8" t="s">
        <v>77</v>
      </c>
      <c r="I1070" s="8" t="s">
        <v>78</v>
      </c>
      <c r="J1070" s="8" t="s">
        <v>79</v>
      </c>
      <c r="K1070" s="8">
        <v>29940</v>
      </c>
      <c r="L1070" s="8" t="s">
        <v>80</v>
      </c>
      <c r="M1070" s="8" t="s">
        <v>81</v>
      </c>
      <c r="N1070" s="8">
        <v>29941</v>
      </c>
      <c r="O1070" s="8"/>
      <c r="P1070" s="8" t="s">
        <v>82</v>
      </c>
      <c r="Q1070" s="8"/>
      <c r="R1070" s="8" t="s">
        <v>83</v>
      </c>
      <c r="S1070" s="3">
        <f>A1070</f>
        <v>45891</v>
      </c>
      <c r="T1070" s="4" t="str">
        <f>LEFT(G1070,(LEN(G1070)-2))</f>
        <v>2:00</v>
      </c>
      <c r="U1070" s="4" t="str">
        <f t="shared" si="112"/>
        <v>2</v>
      </c>
      <c r="V1070" s="4" t="str" cm="1">
        <f t="array" ref="V1070">_xlfn.IFS(U1070 = "1","13",U1070 = "2","14",U1070 = "3","15",U1070 = "4","16",U1070 &gt; 4,U1070)</f>
        <v>14</v>
      </c>
      <c r="W1070" s="4" t="str">
        <f t="shared" si="113"/>
        <v>00</v>
      </c>
      <c r="X1070" s="5" t="str">
        <f t="shared" si="114"/>
        <v>14:00</v>
      </c>
      <c r="Y1070" s="9">
        <f t="shared" si="115"/>
        <v>45891</v>
      </c>
      <c r="Z1070" s="10">
        <f t="shared" si="116"/>
        <v>45891</v>
      </c>
      <c r="AA1070" s="10">
        <f t="shared" si="117"/>
        <v>45891.583333333336</v>
      </c>
      <c r="AB1070" s="10">
        <f t="shared" si="118"/>
        <v>45891.604166666672</v>
      </c>
      <c r="AC1070" s="11">
        <f>AA1070</f>
        <v>45891.583333333336</v>
      </c>
      <c r="AD1070" s="11">
        <f>AB1070</f>
        <v>45891.604166666672</v>
      </c>
      <c r="AE1070">
        <v>0</v>
      </c>
      <c r="AF1070">
        <v>0</v>
      </c>
      <c r="AH1070" t="str">
        <f>H1070</f>
        <v>AVAILABLE</v>
      </c>
      <c r="AI1070" t="str">
        <f>C1070</f>
        <v>OakLawn103</v>
      </c>
      <c r="AJ1070" t="str">
        <f>AH1070</f>
        <v>AVAILABLE</v>
      </c>
      <c r="AM1070" t="s">
        <v>39</v>
      </c>
      <c r="AS1070" t="str">
        <f>B1070</f>
        <v>Friday</v>
      </c>
      <c r="AV1070" t="s">
        <v>41</v>
      </c>
      <c r="BO1070" s="14">
        <v>45876</v>
      </c>
      <c r="BP1070" s="15" t="s">
        <v>106</v>
      </c>
      <c r="BQ1070" s="15" t="s">
        <v>115</v>
      </c>
      <c r="BR1070" s="15">
        <v>9504574</v>
      </c>
      <c r="BS1070" s="15" t="s">
        <v>75</v>
      </c>
      <c r="BT1070" s="15">
        <v>29944</v>
      </c>
      <c r="BU1070" s="15" t="s">
        <v>87</v>
      </c>
      <c r="BV1070" s="15" t="s">
        <v>77</v>
      </c>
      <c r="BW1070" s="15" t="s">
        <v>78</v>
      </c>
      <c r="BX1070" s="15" t="s">
        <v>79</v>
      </c>
      <c r="BY1070" s="15">
        <v>29940</v>
      </c>
      <c r="BZ1070" s="15" t="s">
        <v>80</v>
      </c>
      <c r="CA1070" s="15" t="s">
        <v>81</v>
      </c>
      <c r="CB1070" s="15">
        <v>29941</v>
      </c>
      <c r="CC1070" s="15"/>
      <c r="CD1070" s="15" t="s">
        <v>82</v>
      </c>
      <c r="CE1070" s="15"/>
      <c r="CF1070" s="15" t="s">
        <v>83</v>
      </c>
      <c r="CG1070" s="3">
        <f>BO1070</f>
        <v>45876</v>
      </c>
      <c r="CH1070" s="4" t="str">
        <f>LEFT(BU1070,(LEN(BU1070)-2))</f>
        <v>10:00</v>
      </c>
      <c r="CI1070" s="4" t="str">
        <f>LEFT(CH1070)</f>
        <v>1</v>
      </c>
      <c r="CJ1070" s="4" t="str" cm="1">
        <f t="array" ref="CJ1070">_xlfn.IFS(CI1070 = "1","13",CI1070 = "2","14",CI1070 = "3","15",CI1070 = "4","16",CI1070 &gt; 4,CI1070)</f>
        <v>13</v>
      </c>
      <c r="CK1070" s="4" t="str">
        <f>RIGHT(CH1070,2)</f>
        <v>00</v>
      </c>
      <c r="CL1070" s="5" t="str">
        <f>_xlfn.CONCAT(CJ1070,":",CK1070)</f>
        <v>13:00</v>
      </c>
      <c r="CM1070" s="9">
        <f>CG1070</f>
        <v>45876</v>
      </c>
      <c r="CN1070" s="10">
        <f>CM1070</f>
        <v>45876</v>
      </c>
      <c r="CO1070" s="10">
        <f>CN1070+TIME(CJ1070,CK1070,CK1070)</f>
        <v>45876.541666666664</v>
      </c>
      <c r="CP1070" s="10">
        <f>CO1070+TIME(0,30,0)</f>
        <v>45876.5625</v>
      </c>
    </row>
    <row r="1071" spans="1:94" ht="15.75" x14ac:dyDescent="0.25">
      <c r="A1071" s="12">
        <v>45891</v>
      </c>
      <c r="B1071" s="13" t="s">
        <v>73</v>
      </c>
      <c r="C1071" s="13" t="s">
        <v>107</v>
      </c>
      <c r="D1071" s="13">
        <v>9504585</v>
      </c>
      <c r="E1071" s="13" t="s">
        <v>75</v>
      </c>
      <c r="F1071" s="13">
        <v>29947</v>
      </c>
      <c r="G1071" s="13" t="s">
        <v>98</v>
      </c>
      <c r="H1071" s="13" t="s">
        <v>77</v>
      </c>
      <c r="I1071" s="13" t="s">
        <v>78</v>
      </c>
      <c r="J1071" s="13" t="s">
        <v>79</v>
      </c>
      <c r="K1071" s="13">
        <v>29940</v>
      </c>
      <c r="L1071" s="13" t="s">
        <v>80</v>
      </c>
      <c r="M1071" s="13" t="s">
        <v>81</v>
      </c>
      <c r="N1071" s="13">
        <v>29941</v>
      </c>
      <c r="O1071" s="13"/>
      <c r="P1071" s="13" t="s">
        <v>82</v>
      </c>
      <c r="Q1071" s="13"/>
      <c r="R1071" s="13" t="s">
        <v>83</v>
      </c>
      <c r="S1071" s="3">
        <f>A1071</f>
        <v>45891</v>
      </c>
      <c r="T1071" s="4" t="str">
        <f>LEFT(G1071,(LEN(G1071)-2))</f>
        <v>2:30</v>
      </c>
      <c r="U1071" s="4" t="str">
        <f t="shared" si="112"/>
        <v>2</v>
      </c>
      <c r="V1071" s="4" t="str" cm="1">
        <f t="array" ref="V1071">_xlfn.IFS(U1071 = "1","13",U1071 = "2","14",U1071 = "3","15",U1071 = "4","16",U1071 &gt; 4,U1071)</f>
        <v>14</v>
      </c>
      <c r="W1071" s="4" t="str">
        <f t="shared" si="113"/>
        <v>30</v>
      </c>
      <c r="X1071" s="5" t="str">
        <f t="shared" si="114"/>
        <v>14:30</v>
      </c>
      <c r="Y1071" s="9">
        <f t="shared" si="115"/>
        <v>45891</v>
      </c>
      <c r="Z1071" s="10">
        <f t="shared" si="116"/>
        <v>45891</v>
      </c>
      <c r="AA1071" s="10">
        <f t="shared" si="117"/>
        <v>45891.604513888888</v>
      </c>
      <c r="AB1071" s="10">
        <f t="shared" si="118"/>
        <v>45891.625347222223</v>
      </c>
      <c r="AC1071" s="11">
        <f>AA1071</f>
        <v>45891.604513888888</v>
      </c>
      <c r="AD1071" s="11">
        <f>AB1071</f>
        <v>45891.625347222223</v>
      </c>
      <c r="AE1071">
        <v>0</v>
      </c>
      <c r="AF1071">
        <v>0</v>
      </c>
      <c r="AH1071" t="str">
        <f>H1071</f>
        <v>AVAILABLE</v>
      </c>
      <c r="AI1071" t="str">
        <f>C1071</f>
        <v>OakLawn103</v>
      </c>
      <c r="AJ1071" t="str">
        <f>AH1071</f>
        <v>AVAILABLE</v>
      </c>
      <c r="AM1071" t="s">
        <v>39</v>
      </c>
      <c r="AS1071" t="str">
        <f>B1071</f>
        <v>Friday</v>
      </c>
      <c r="AV1071" t="s">
        <v>41</v>
      </c>
      <c r="BO1071" s="14">
        <v>45876</v>
      </c>
      <c r="BP1071" s="15" t="s">
        <v>106</v>
      </c>
      <c r="BQ1071" s="15" t="s">
        <v>115</v>
      </c>
      <c r="BR1071" s="15">
        <v>9504574</v>
      </c>
      <c r="BS1071" s="15" t="s">
        <v>75</v>
      </c>
      <c r="BT1071" s="15">
        <v>29944</v>
      </c>
      <c r="BU1071" s="15" t="s">
        <v>89</v>
      </c>
      <c r="BV1071" s="15" t="s">
        <v>77</v>
      </c>
      <c r="BW1071" s="15" t="s">
        <v>78</v>
      </c>
      <c r="BX1071" s="15" t="s">
        <v>79</v>
      </c>
      <c r="BY1071" s="15">
        <v>29940</v>
      </c>
      <c r="BZ1071" s="15" t="s">
        <v>80</v>
      </c>
      <c r="CA1071" s="15" t="s">
        <v>81</v>
      </c>
      <c r="CB1071" s="15">
        <v>29941</v>
      </c>
      <c r="CC1071" s="15"/>
      <c r="CD1071" s="15" t="s">
        <v>82</v>
      </c>
      <c r="CE1071" s="15"/>
      <c r="CF1071" s="15" t="s">
        <v>83</v>
      </c>
      <c r="CG1071" s="3">
        <f>BO1071</f>
        <v>45876</v>
      </c>
      <c r="CH1071" s="4" t="str">
        <f>LEFT(BU1071,(LEN(BU1071)-2))</f>
        <v>11:00</v>
      </c>
      <c r="CI1071" s="4" t="str">
        <f>LEFT(CH1071)</f>
        <v>1</v>
      </c>
      <c r="CJ1071" s="4" t="str" cm="1">
        <f t="array" ref="CJ1071">_xlfn.IFS(CI1071 = "1","13",CI1071 = "2","14",CI1071 = "3","15",CI1071 = "4","16",CI1071 &gt; 4,CI1071)</f>
        <v>13</v>
      </c>
      <c r="CK1071" s="4" t="str">
        <f>RIGHT(CH1071,2)</f>
        <v>00</v>
      </c>
      <c r="CL1071" s="5" t="str">
        <f>_xlfn.CONCAT(CJ1071,":",CK1071)</f>
        <v>13:00</v>
      </c>
      <c r="CM1071" s="9">
        <f>CG1071</f>
        <v>45876</v>
      </c>
      <c r="CN1071" s="10">
        <f>CM1071</f>
        <v>45876</v>
      </c>
      <c r="CO1071" s="10">
        <f>CN1071+TIME(CJ1071,CK1071,CK1071)</f>
        <v>45876.541666666664</v>
      </c>
      <c r="CP1071" s="10">
        <f>CO1071+TIME(0,30,0)</f>
        <v>45876.5625</v>
      </c>
    </row>
    <row r="1072" spans="1:94" ht="15.75" x14ac:dyDescent="0.25">
      <c r="A1072" s="7">
        <v>45891</v>
      </c>
      <c r="B1072" s="8" t="s">
        <v>73</v>
      </c>
      <c r="C1072" s="8" t="s">
        <v>107</v>
      </c>
      <c r="D1072" s="8">
        <v>9504585</v>
      </c>
      <c r="E1072" s="8" t="s">
        <v>75</v>
      </c>
      <c r="F1072" s="8">
        <v>29947</v>
      </c>
      <c r="G1072" s="8" t="s">
        <v>99</v>
      </c>
      <c r="H1072" s="8" t="s">
        <v>77</v>
      </c>
      <c r="I1072" s="8" t="s">
        <v>78</v>
      </c>
      <c r="J1072" s="8" t="s">
        <v>79</v>
      </c>
      <c r="K1072" s="8">
        <v>29940</v>
      </c>
      <c r="L1072" s="8" t="s">
        <v>80</v>
      </c>
      <c r="M1072" s="8" t="s">
        <v>81</v>
      </c>
      <c r="N1072" s="8">
        <v>29941</v>
      </c>
      <c r="O1072" s="8"/>
      <c r="P1072" s="8" t="s">
        <v>82</v>
      </c>
      <c r="Q1072" s="8"/>
      <c r="R1072" s="8" t="s">
        <v>83</v>
      </c>
      <c r="S1072" s="3">
        <f>A1072</f>
        <v>45891</v>
      </c>
      <c r="T1072" s="4" t="str">
        <f>LEFT(G1072,(LEN(G1072)-2))</f>
        <v>3:00</v>
      </c>
      <c r="U1072" s="4" t="str">
        <f t="shared" si="112"/>
        <v>3</v>
      </c>
      <c r="V1072" s="4" t="str" cm="1">
        <f t="array" ref="V1072">_xlfn.IFS(U1072 = "1","13",U1072 = "2","14",U1072 = "3","15",U1072 = "4","16",U1072 &gt; 4,U1072)</f>
        <v>15</v>
      </c>
      <c r="W1072" s="4" t="str">
        <f t="shared" si="113"/>
        <v>00</v>
      </c>
      <c r="X1072" s="5" t="str">
        <f t="shared" si="114"/>
        <v>15:00</v>
      </c>
      <c r="Y1072" s="9">
        <f t="shared" si="115"/>
        <v>45891</v>
      </c>
      <c r="Z1072" s="10">
        <f t="shared" si="116"/>
        <v>45891</v>
      </c>
      <c r="AA1072" s="10">
        <f t="shared" si="117"/>
        <v>45891.625</v>
      </c>
      <c r="AB1072" s="10">
        <f t="shared" si="118"/>
        <v>45891.645833333336</v>
      </c>
      <c r="AC1072" s="11">
        <f>AA1072</f>
        <v>45891.625</v>
      </c>
      <c r="AD1072" s="11">
        <f>AB1072</f>
        <v>45891.645833333336</v>
      </c>
      <c r="AE1072">
        <v>0</v>
      </c>
      <c r="AF1072">
        <v>0</v>
      </c>
      <c r="AH1072" t="str">
        <f>H1072</f>
        <v>AVAILABLE</v>
      </c>
      <c r="AI1072" t="str">
        <f>C1072</f>
        <v>OakLawn103</v>
      </c>
      <c r="AJ1072" t="str">
        <f>AH1072</f>
        <v>AVAILABLE</v>
      </c>
      <c r="AM1072" t="s">
        <v>39</v>
      </c>
      <c r="AS1072" t="str">
        <f>B1072</f>
        <v>Friday</v>
      </c>
      <c r="AV1072" t="s">
        <v>41</v>
      </c>
      <c r="BO1072" s="14">
        <v>45876</v>
      </c>
      <c r="BP1072" s="15" t="s">
        <v>106</v>
      </c>
      <c r="BQ1072" s="15" t="s">
        <v>115</v>
      </c>
      <c r="BR1072" s="15">
        <v>9504574</v>
      </c>
      <c r="BS1072" s="15" t="s">
        <v>75</v>
      </c>
      <c r="BT1072" s="15">
        <v>29944</v>
      </c>
      <c r="BU1072" s="15" t="s">
        <v>91</v>
      </c>
      <c r="BV1072" s="15" t="s">
        <v>92</v>
      </c>
      <c r="BW1072" s="15" t="s">
        <v>78</v>
      </c>
      <c r="BX1072" s="15" t="s">
        <v>79</v>
      </c>
      <c r="BY1072" s="15">
        <v>29940</v>
      </c>
      <c r="BZ1072" s="15" t="s">
        <v>80</v>
      </c>
      <c r="CA1072" s="15" t="s">
        <v>81</v>
      </c>
      <c r="CB1072" s="15">
        <v>29941</v>
      </c>
      <c r="CC1072" s="15"/>
      <c r="CD1072" s="15" t="s">
        <v>82</v>
      </c>
      <c r="CE1072" s="15"/>
      <c r="CF1072" s="15" t="s">
        <v>83</v>
      </c>
      <c r="CG1072" s="3">
        <f>BO1072</f>
        <v>45876</v>
      </c>
      <c r="CH1072" s="4" t="str">
        <f>LEFT(BU1072,(LEN(BU1072)-2))</f>
        <v>12:00</v>
      </c>
      <c r="CI1072" s="4" t="str">
        <f>LEFT(CH1072)</f>
        <v>1</v>
      </c>
      <c r="CJ1072" s="4" t="str" cm="1">
        <f t="array" ref="CJ1072">_xlfn.IFS(CI1072 = "1","13",CI1072 = "2","14",CI1072 = "3","15",CI1072 = "4","16",CI1072 &gt; 4,CI1072)</f>
        <v>13</v>
      </c>
      <c r="CK1072" s="4" t="str">
        <f>RIGHT(CH1072,2)</f>
        <v>00</v>
      </c>
      <c r="CL1072" s="5" t="str">
        <f>_xlfn.CONCAT(CJ1072,":",CK1072)</f>
        <v>13:00</v>
      </c>
      <c r="CM1072" s="9">
        <f>CG1072</f>
        <v>45876</v>
      </c>
      <c r="CN1072" s="10">
        <f>CM1072</f>
        <v>45876</v>
      </c>
      <c r="CO1072" s="10">
        <f>CN1072+TIME(CJ1072,CK1072,CK1072)</f>
        <v>45876.541666666664</v>
      </c>
      <c r="CP1072" s="10">
        <f>CO1072+TIME(0,30,0)</f>
        <v>45876.5625</v>
      </c>
    </row>
    <row r="1073" spans="1:94" ht="15.75" x14ac:dyDescent="0.25">
      <c r="A1073" s="12">
        <v>45891</v>
      </c>
      <c r="B1073" s="13" t="s">
        <v>73</v>
      </c>
      <c r="C1073" s="13" t="s">
        <v>107</v>
      </c>
      <c r="D1073" s="13">
        <v>9504585</v>
      </c>
      <c r="E1073" s="13" t="s">
        <v>75</v>
      </c>
      <c r="F1073" s="13">
        <v>29947</v>
      </c>
      <c r="G1073" s="13" t="s">
        <v>100</v>
      </c>
      <c r="H1073" s="13" t="s">
        <v>77</v>
      </c>
      <c r="I1073" s="13" t="s">
        <v>78</v>
      </c>
      <c r="J1073" s="13" t="s">
        <v>79</v>
      </c>
      <c r="K1073" s="13">
        <v>29940</v>
      </c>
      <c r="L1073" s="13" t="s">
        <v>80</v>
      </c>
      <c r="M1073" s="13" t="s">
        <v>81</v>
      </c>
      <c r="N1073" s="13">
        <v>29941</v>
      </c>
      <c r="O1073" s="13"/>
      <c r="P1073" s="13" t="s">
        <v>82</v>
      </c>
      <c r="Q1073" s="13"/>
      <c r="R1073" s="13" t="s">
        <v>83</v>
      </c>
      <c r="S1073" s="3">
        <f>A1073</f>
        <v>45891</v>
      </c>
      <c r="T1073" s="4" t="str">
        <f>LEFT(G1073,(LEN(G1073)-2))</f>
        <v>3:30</v>
      </c>
      <c r="U1073" s="4" t="str">
        <f t="shared" si="112"/>
        <v>3</v>
      </c>
      <c r="V1073" s="4" t="str" cm="1">
        <f t="array" ref="V1073">_xlfn.IFS(U1073 = "1","13",U1073 = "2","14",U1073 = "3","15",U1073 = "4","16",U1073 &gt; 4,U1073)</f>
        <v>15</v>
      </c>
      <c r="W1073" s="4" t="str">
        <f t="shared" si="113"/>
        <v>30</v>
      </c>
      <c r="X1073" s="5" t="str">
        <f t="shared" si="114"/>
        <v>15:30</v>
      </c>
      <c r="Y1073" s="9">
        <f t="shared" si="115"/>
        <v>45891</v>
      </c>
      <c r="Z1073" s="10">
        <f t="shared" si="116"/>
        <v>45891</v>
      </c>
      <c r="AA1073" s="10">
        <f t="shared" si="117"/>
        <v>45891.646180555559</v>
      </c>
      <c r="AB1073" s="10">
        <f t="shared" si="118"/>
        <v>45891.667013888895</v>
      </c>
      <c r="AC1073" s="11">
        <f>AA1073</f>
        <v>45891.646180555559</v>
      </c>
      <c r="AD1073" s="11">
        <f>AB1073</f>
        <v>45891.667013888895</v>
      </c>
      <c r="AE1073">
        <v>0</v>
      </c>
      <c r="AF1073">
        <v>0</v>
      </c>
      <c r="AH1073" t="str">
        <f>H1073</f>
        <v>AVAILABLE</v>
      </c>
      <c r="AI1073" t="str">
        <f>C1073</f>
        <v>OakLawn103</v>
      </c>
      <c r="AJ1073" t="str">
        <f>AH1073</f>
        <v>AVAILABLE</v>
      </c>
      <c r="AM1073" t="s">
        <v>39</v>
      </c>
      <c r="AS1073" t="str">
        <f>B1073</f>
        <v>Friday</v>
      </c>
      <c r="AV1073" t="s">
        <v>41</v>
      </c>
      <c r="BO1073" s="14">
        <v>45876</v>
      </c>
      <c r="BP1073" s="15" t="s">
        <v>106</v>
      </c>
      <c r="BQ1073" s="15" t="s">
        <v>115</v>
      </c>
      <c r="BR1073" s="15">
        <v>9504574</v>
      </c>
      <c r="BS1073" s="15" t="s">
        <v>75</v>
      </c>
      <c r="BT1073" s="15">
        <v>29944</v>
      </c>
      <c r="BU1073" s="15" t="s">
        <v>94</v>
      </c>
      <c r="BV1073" s="15" t="s">
        <v>77</v>
      </c>
      <c r="BW1073" s="15" t="s">
        <v>78</v>
      </c>
      <c r="BX1073" s="15" t="s">
        <v>79</v>
      </c>
      <c r="BY1073" s="15">
        <v>29940</v>
      </c>
      <c r="BZ1073" s="15" t="s">
        <v>80</v>
      </c>
      <c r="CA1073" s="15" t="s">
        <v>81</v>
      </c>
      <c r="CB1073" s="15">
        <v>29941</v>
      </c>
      <c r="CC1073" s="15"/>
      <c r="CD1073" s="15" t="s">
        <v>82</v>
      </c>
      <c r="CE1073" s="15"/>
      <c r="CF1073" s="15" t="s">
        <v>83</v>
      </c>
      <c r="CG1073" s="3">
        <f>BO1073</f>
        <v>45876</v>
      </c>
      <c r="CH1073" s="4" t="str">
        <f>LEFT(BU1073,(LEN(BU1073)-2))</f>
        <v>1:00</v>
      </c>
      <c r="CI1073" s="4" t="str">
        <f>LEFT(CH1073)</f>
        <v>1</v>
      </c>
      <c r="CJ1073" s="4" t="str" cm="1">
        <f t="array" ref="CJ1073">_xlfn.IFS(CI1073 = "1","13",CI1073 = "2","14",CI1073 = "3","15",CI1073 = "4","16",CI1073 &gt; 4,CI1073)</f>
        <v>13</v>
      </c>
      <c r="CK1073" s="4" t="str">
        <f>RIGHT(CH1073,2)</f>
        <v>00</v>
      </c>
      <c r="CL1073" s="5" t="str">
        <f>_xlfn.CONCAT(CJ1073,":",CK1073)</f>
        <v>13:00</v>
      </c>
      <c r="CM1073" s="9">
        <f>CG1073</f>
        <v>45876</v>
      </c>
      <c r="CN1073" s="10">
        <f>CM1073</f>
        <v>45876</v>
      </c>
      <c r="CO1073" s="10">
        <f>CN1073+TIME(CJ1073,CK1073,CK1073)</f>
        <v>45876.541666666664</v>
      </c>
      <c r="CP1073" s="10">
        <f>CO1073+TIME(0,30,0)</f>
        <v>45876.5625</v>
      </c>
    </row>
    <row r="1074" spans="1:94" x14ac:dyDescent="0.25">
      <c r="A1074" s="7">
        <v>45894</v>
      </c>
      <c r="B1074" s="8" t="s">
        <v>101</v>
      </c>
      <c r="C1074" s="8" t="s">
        <v>107</v>
      </c>
      <c r="D1074" s="8">
        <v>9504585</v>
      </c>
      <c r="E1074" s="8" t="s">
        <v>75</v>
      </c>
      <c r="F1074" s="8">
        <v>29947</v>
      </c>
      <c r="G1074" s="8" t="s">
        <v>76</v>
      </c>
      <c r="H1074" s="8" t="s">
        <v>108</v>
      </c>
      <c r="I1074" s="8" t="s">
        <v>78</v>
      </c>
      <c r="J1074" s="8" t="s">
        <v>79</v>
      </c>
      <c r="K1074" s="8">
        <v>29940</v>
      </c>
      <c r="L1074" s="8" t="s">
        <v>80</v>
      </c>
      <c r="M1074" s="8" t="s">
        <v>81</v>
      </c>
      <c r="N1074" s="8">
        <v>29941</v>
      </c>
      <c r="O1074" s="8"/>
      <c r="P1074" s="8" t="s">
        <v>82</v>
      </c>
      <c r="Q1074" s="8"/>
      <c r="R1074" s="8" t="s">
        <v>83</v>
      </c>
      <c r="S1074" s="3">
        <f>A1074</f>
        <v>45894</v>
      </c>
      <c r="T1074" s="4" t="str">
        <f>LEFT(G1074,(LEN(G1074)-2))</f>
        <v>8:00</v>
      </c>
      <c r="U1074" s="4" t="str">
        <f t="shared" si="112"/>
        <v>8</v>
      </c>
      <c r="V1074" s="4" t="str" cm="1">
        <f t="array" ref="V1074">_xlfn.IFS(U1074 = "1","13",U1074 = "2","14",U1074 = "3","15",U1074 = "4","16",U1074 &gt; 4,U1074)</f>
        <v>8</v>
      </c>
      <c r="W1074" s="4" t="str">
        <f t="shared" si="113"/>
        <v>00</v>
      </c>
      <c r="X1074" s="5" t="str">
        <f t="shared" si="114"/>
        <v>8:00</v>
      </c>
      <c r="Y1074" s="9">
        <f t="shared" si="115"/>
        <v>45894</v>
      </c>
      <c r="Z1074" s="10">
        <f t="shared" si="116"/>
        <v>45894</v>
      </c>
      <c r="AA1074" s="10">
        <f t="shared" si="117"/>
        <v>45894.333333333336</v>
      </c>
      <c r="AB1074" s="10">
        <f t="shared" si="118"/>
        <v>45894.354166666672</v>
      </c>
      <c r="AC1074" s="11">
        <f>AA1074</f>
        <v>45894.333333333336</v>
      </c>
      <c r="AD1074" s="11">
        <f>AB1074</f>
        <v>45894.354166666672</v>
      </c>
      <c r="AE1074">
        <v>0</v>
      </c>
      <c r="AF1074">
        <v>0</v>
      </c>
      <c r="AH1074" t="str">
        <f>H1074</f>
        <v>GOULD (41)</v>
      </c>
      <c r="AI1074" t="str">
        <f>C1074</f>
        <v>OakLawn103</v>
      </c>
      <c r="AJ1074" t="str">
        <f>AH1074</f>
        <v>GOULD (41)</v>
      </c>
      <c r="AM1074" t="s">
        <v>39</v>
      </c>
      <c r="AS1074" t="str">
        <f>B1074</f>
        <v>Monday</v>
      </c>
      <c r="AV1074" t="s">
        <v>41</v>
      </c>
      <c r="BO1074" s="12">
        <v>45876</v>
      </c>
      <c r="BP1074" s="13" t="s">
        <v>106</v>
      </c>
      <c r="BQ1074" s="13" t="s">
        <v>74</v>
      </c>
      <c r="BR1074" s="13">
        <v>9504580</v>
      </c>
      <c r="BS1074" s="13" t="s">
        <v>75</v>
      </c>
      <c r="BT1074" s="13">
        <v>29946</v>
      </c>
      <c r="BU1074" s="13" t="s">
        <v>86</v>
      </c>
      <c r="BV1074" s="13" t="s">
        <v>96</v>
      </c>
      <c r="BW1074" s="13" t="s">
        <v>78</v>
      </c>
      <c r="BX1074" s="13" t="s">
        <v>79</v>
      </c>
      <c r="BY1074" s="13">
        <v>29940</v>
      </c>
      <c r="BZ1074" s="13" t="s">
        <v>80</v>
      </c>
      <c r="CA1074" s="13" t="s">
        <v>81</v>
      </c>
      <c r="CB1074" s="13">
        <v>29941</v>
      </c>
      <c r="CC1074" s="13"/>
      <c r="CD1074" s="13" t="s">
        <v>82</v>
      </c>
      <c r="CE1074" s="13"/>
      <c r="CF1074" s="13" t="s">
        <v>83</v>
      </c>
      <c r="CG1074" s="3">
        <f>BO1074</f>
        <v>45876</v>
      </c>
      <c r="CH1074" s="4" t="str">
        <f>LEFT(BU1074,(LEN(BU1074)-2))</f>
        <v>9:30</v>
      </c>
      <c r="CI1074" s="4" t="str">
        <f>LEFT(CH1074)</f>
        <v>9</v>
      </c>
      <c r="CJ1074" s="4" t="str" cm="1">
        <f t="array" ref="CJ1074">_xlfn.IFS(CI1074 = "1","13",CI1074 = "2","14",CI1074 = "3","15",CI1074 = "4","16",CI1074 &gt; 4,CI1074)</f>
        <v>9</v>
      </c>
      <c r="CK1074" s="4" t="str">
        <f>RIGHT(CH1074,2)</f>
        <v>30</v>
      </c>
      <c r="CL1074" s="5" t="str">
        <f>_xlfn.CONCAT(CJ1074,":",CK1074)</f>
        <v>9:30</v>
      </c>
      <c r="CM1074" s="9">
        <f>CG1074</f>
        <v>45876</v>
      </c>
      <c r="CN1074" s="10">
        <f>CM1074</f>
        <v>45876</v>
      </c>
      <c r="CO1074" s="10">
        <f>CN1074+TIME(CJ1074,CK1074,CK1074)</f>
        <v>45876.396180555559</v>
      </c>
      <c r="CP1074" s="10">
        <f>CO1074+TIME(0,30,0)</f>
        <v>45876.417013888895</v>
      </c>
    </row>
    <row r="1075" spans="1:94" x14ac:dyDescent="0.25">
      <c r="A1075" s="12">
        <v>45894</v>
      </c>
      <c r="B1075" s="13" t="s">
        <v>101</v>
      </c>
      <c r="C1075" s="13" t="s">
        <v>107</v>
      </c>
      <c r="D1075" s="13">
        <v>9504585</v>
      </c>
      <c r="E1075" s="13" t="s">
        <v>75</v>
      </c>
      <c r="F1075" s="13">
        <v>29947</v>
      </c>
      <c r="G1075" s="13" t="s">
        <v>84</v>
      </c>
      <c r="H1075" s="13" t="s">
        <v>108</v>
      </c>
      <c r="I1075" s="13" t="s">
        <v>78</v>
      </c>
      <c r="J1075" s="13" t="s">
        <v>79</v>
      </c>
      <c r="K1075" s="13">
        <v>29940</v>
      </c>
      <c r="L1075" s="13" t="s">
        <v>80</v>
      </c>
      <c r="M1075" s="13" t="s">
        <v>81</v>
      </c>
      <c r="N1075" s="13">
        <v>29941</v>
      </c>
      <c r="O1075" s="13"/>
      <c r="P1075" s="13" t="s">
        <v>82</v>
      </c>
      <c r="Q1075" s="13"/>
      <c r="R1075" s="13" t="s">
        <v>83</v>
      </c>
      <c r="S1075" s="3">
        <f>A1075</f>
        <v>45894</v>
      </c>
      <c r="T1075" s="4" t="str">
        <f>LEFT(G1075,(LEN(G1075)-2))</f>
        <v>8:30</v>
      </c>
      <c r="U1075" s="4" t="str">
        <f t="shared" si="112"/>
        <v>8</v>
      </c>
      <c r="V1075" s="4" t="str" cm="1">
        <f t="array" ref="V1075">_xlfn.IFS(U1075 = "1","13",U1075 = "2","14",U1075 = "3","15",U1075 = "4","16",U1075 &gt; 4,U1075)</f>
        <v>8</v>
      </c>
      <c r="W1075" s="4" t="str">
        <f t="shared" si="113"/>
        <v>30</v>
      </c>
      <c r="X1075" s="5" t="str">
        <f t="shared" si="114"/>
        <v>8:30</v>
      </c>
      <c r="Y1075" s="9">
        <f t="shared" si="115"/>
        <v>45894</v>
      </c>
      <c r="Z1075" s="10">
        <f t="shared" si="116"/>
        <v>45894</v>
      </c>
      <c r="AA1075" s="10">
        <f t="shared" si="117"/>
        <v>45894.354513888888</v>
      </c>
      <c r="AB1075" s="10">
        <f t="shared" si="118"/>
        <v>45894.375347222223</v>
      </c>
      <c r="AC1075" s="11">
        <f>AA1075</f>
        <v>45894.354513888888</v>
      </c>
      <c r="AD1075" s="11">
        <f>AB1075</f>
        <v>45894.375347222223</v>
      </c>
      <c r="AE1075">
        <v>0</v>
      </c>
      <c r="AF1075">
        <v>0</v>
      </c>
      <c r="AH1075" t="str">
        <f>H1075</f>
        <v>GOULD (41)</v>
      </c>
      <c r="AI1075" t="str">
        <f>C1075</f>
        <v>OakLawn103</v>
      </c>
      <c r="AJ1075" t="str">
        <f>AH1075</f>
        <v>GOULD (41)</v>
      </c>
      <c r="AM1075" t="s">
        <v>39</v>
      </c>
      <c r="AS1075" t="str">
        <f>B1075</f>
        <v>Monday</v>
      </c>
      <c r="AV1075" t="s">
        <v>41</v>
      </c>
      <c r="BO1075" s="12">
        <v>45876</v>
      </c>
      <c r="BP1075" s="13" t="s">
        <v>106</v>
      </c>
      <c r="BQ1075" s="13" t="s">
        <v>107</v>
      </c>
      <c r="BR1075" s="13">
        <v>9504585</v>
      </c>
      <c r="BS1075" s="13" t="s">
        <v>75</v>
      </c>
      <c r="BT1075" s="13">
        <v>29947</v>
      </c>
      <c r="BU1075" s="13" t="s">
        <v>86</v>
      </c>
      <c r="BV1075" s="13" t="s">
        <v>77</v>
      </c>
      <c r="BW1075" s="13" t="s">
        <v>78</v>
      </c>
      <c r="BX1075" s="13" t="s">
        <v>79</v>
      </c>
      <c r="BY1075" s="13">
        <v>29940</v>
      </c>
      <c r="BZ1075" s="13" t="s">
        <v>80</v>
      </c>
      <c r="CA1075" s="13" t="s">
        <v>81</v>
      </c>
      <c r="CB1075" s="13">
        <v>29941</v>
      </c>
      <c r="CC1075" s="13"/>
      <c r="CD1075" s="13" t="s">
        <v>82</v>
      </c>
      <c r="CE1075" s="13"/>
      <c r="CF1075" s="13" t="s">
        <v>83</v>
      </c>
      <c r="CG1075" s="3">
        <f>BO1075</f>
        <v>45876</v>
      </c>
      <c r="CH1075" s="4" t="str">
        <f>LEFT(BU1075,(LEN(BU1075)-2))</f>
        <v>9:30</v>
      </c>
      <c r="CI1075" s="4" t="str">
        <f>LEFT(CH1075)</f>
        <v>9</v>
      </c>
      <c r="CJ1075" s="4" t="str" cm="1">
        <f t="array" ref="CJ1075">_xlfn.IFS(CI1075 = "1","13",CI1075 = "2","14",CI1075 = "3","15",CI1075 = "4","16",CI1075 &gt; 4,CI1075)</f>
        <v>9</v>
      </c>
      <c r="CK1075" s="4" t="str">
        <f>RIGHT(CH1075,2)</f>
        <v>30</v>
      </c>
      <c r="CL1075" s="5" t="str">
        <f>_xlfn.CONCAT(CJ1075,":",CK1075)</f>
        <v>9:30</v>
      </c>
      <c r="CM1075" s="9">
        <f>CG1075</f>
        <v>45876</v>
      </c>
      <c r="CN1075" s="10">
        <f>CM1075</f>
        <v>45876</v>
      </c>
      <c r="CO1075" s="10">
        <f>CN1075+TIME(CJ1075,CK1075,CK1075)</f>
        <v>45876.396180555559</v>
      </c>
      <c r="CP1075" s="10">
        <f>CO1075+TIME(0,30,0)</f>
        <v>45876.417013888895</v>
      </c>
    </row>
    <row r="1076" spans="1:94" x14ac:dyDescent="0.25">
      <c r="A1076" s="7">
        <v>45894</v>
      </c>
      <c r="B1076" s="8" t="s">
        <v>101</v>
      </c>
      <c r="C1076" s="8" t="s">
        <v>107</v>
      </c>
      <c r="D1076" s="8">
        <v>9504585</v>
      </c>
      <c r="E1076" s="8" t="s">
        <v>75</v>
      </c>
      <c r="F1076" s="8">
        <v>29947</v>
      </c>
      <c r="G1076" s="8" t="s">
        <v>85</v>
      </c>
      <c r="H1076" s="8" t="s">
        <v>108</v>
      </c>
      <c r="I1076" s="8" t="s">
        <v>78</v>
      </c>
      <c r="J1076" s="8" t="s">
        <v>79</v>
      </c>
      <c r="K1076" s="8">
        <v>29940</v>
      </c>
      <c r="L1076" s="8" t="s">
        <v>80</v>
      </c>
      <c r="M1076" s="8" t="s">
        <v>81</v>
      </c>
      <c r="N1076" s="8">
        <v>29941</v>
      </c>
      <c r="O1076" s="8"/>
      <c r="P1076" s="8" t="s">
        <v>82</v>
      </c>
      <c r="Q1076" s="8"/>
      <c r="R1076" s="8" t="s">
        <v>83</v>
      </c>
      <c r="S1076" s="3">
        <f>A1076</f>
        <v>45894</v>
      </c>
      <c r="T1076" s="4" t="str">
        <f>LEFT(G1076,(LEN(G1076)-2))</f>
        <v>9:00</v>
      </c>
      <c r="U1076" s="4" t="str">
        <f t="shared" si="112"/>
        <v>9</v>
      </c>
      <c r="V1076" s="4" t="str" cm="1">
        <f t="array" ref="V1076">_xlfn.IFS(U1076 = "1","13",U1076 = "2","14",U1076 = "3","15",U1076 = "4","16",U1076 &gt; 4,U1076)</f>
        <v>9</v>
      </c>
      <c r="W1076" s="4" t="str">
        <f t="shared" si="113"/>
        <v>00</v>
      </c>
      <c r="X1076" s="5" t="str">
        <f t="shared" si="114"/>
        <v>9:00</v>
      </c>
      <c r="Y1076" s="9">
        <f t="shared" si="115"/>
        <v>45894</v>
      </c>
      <c r="Z1076" s="10">
        <f t="shared" si="116"/>
        <v>45894</v>
      </c>
      <c r="AA1076" s="10">
        <f t="shared" si="117"/>
        <v>45894.375</v>
      </c>
      <c r="AB1076" s="10">
        <f t="shared" si="118"/>
        <v>45894.395833333336</v>
      </c>
      <c r="AC1076" s="11">
        <f>AA1076</f>
        <v>45894.375</v>
      </c>
      <c r="AD1076" s="11">
        <f>AB1076</f>
        <v>45894.395833333336</v>
      </c>
      <c r="AE1076">
        <v>0</v>
      </c>
      <c r="AF1076">
        <v>0</v>
      </c>
      <c r="AH1076" t="str">
        <f>H1076</f>
        <v>GOULD (41)</v>
      </c>
      <c r="AI1076" t="str">
        <f>C1076</f>
        <v>OakLawn103</v>
      </c>
      <c r="AJ1076" t="str">
        <f>AH1076</f>
        <v>GOULD (41)</v>
      </c>
      <c r="AM1076" t="s">
        <v>39</v>
      </c>
      <c r="AS1076" t="str">
        <f>B1076</f>
        <v>Monday</v>
      </c>
      <c r="AV1076" t="s">
        <v>41</v>
      </c>
      <c r="BO1076" s="12">
        <v>45876</v>
      </c>
      <c r="BP1076" s="13" t="s">
        <v>106</v>
      </c>
      <c r="BQ1076" s="13" t="s">
        <v>109</v>
      </c>
      <c r="BR1076" s="13">
        <v>9504589</v>
      </c>
      <c r="BS1076" s="13" t="s">
        <v>75</v>
      </c>
      <c r="BT1076" s="13">
        <v>29948</v>
      </c>
      <c r="BU1076" s="13" t="s">
        <v>86</v>
      </c>
      <c r="BV1076" s="13" t="s">
        <v>77</v>
      </c>
      <c r="BW1076" s="13" t="s">
        <v>78</v>
      </c>
      <c r="BX1076" s="13" t="s">
        <v>79</v>
      </c>
      <c r="BY1076" s="13">
        <v>29940</v>
      </c>
      <c r="BZ1076" s="13" t="s">
        <v>80</v>
      </c>
      <c r="CA1076" s="13" t="s">
        <v>81</v>
      </c>
      <c r="CB1076" s="13">
        <v>29941</v>
      </c>
      <c r="CC1076" s="13"/>
      <c r="CD1076" s="13" t="s">
        <v>82</v>
      </c>
      <c r="CE1076" s="13"/>
      <c r="CF1076" s="13" t="s">
        <v>83</v>
      </c>
      <c r="CG1076" s="3">
        <f>BO1076</f>
        <v>45876</v>
      </c>
      <c r="CH1076" s="4" t="str">
        <f>LEFT(BU1076,(LEN(BU1076)-2))</f>
        <v>9:30</v>
      </c>
      <c r="CI1076" s="4" t="str">
        <f>LEFT(CH1076)</f>
        <v>9</v>
      </c>
      <c r="CJ1076" s="4" t="str" cm="1">
        <f t="array" ref="CJ1076">_xlfn.IFS(CI1076 = "1","13",CI1076 = "2","14",CI1076 = "3","15",CI1076 = "4","16",CI1076 &gt; 4,CI1076)</f>
        <v>9</v>
      </c>
      <c r="CK1076" s="4" t="str">
        <f>RIGHT(CH1076,2)</f>
        <v>30</v>
      </c>
      <c r="CL1076" s="5" t="str">
        <f>_xlfn.CONCAT(CJ1076,":",CK1076)</f>
        <v>9:30</v>
      </c>
      <c r="CM1076" s="9">
        <f>CG1076</f>
        <v>45876</v>
      </c>
      <c r="CN1076" s="10">
        <f>CM1076</f>
        <v>45876</v>
      </c>
      <c r="CO1076" s="10">
        <f>CN1076+TIME(CJ1076,CK1076,CK1076)</f>
        <v>45876.396180555559</v>
      </c>
      <c r="CP1076" s="10">
        <f>CO1076+TIME(0,30,0)</f>
        <v>45876.417013888895</v>
      </c>
    </row>
    <row r="1077" spans="1:94" ht="15.75" x14ac:dyDescent="0.25">
      <c r="A1077" s="12">
        <v>45894</v>
      </c>
      <c r="B1077" s="13" t="s">
        <v>101</v>
      </c>
      <c r="C1077" s="13" t="s">
        <v>107</v>
      </c>
      <c r="D1077" s="13">
        <v>9504585</v>
      </c>
      <c r="E1077" s="13" t="s">
        <v>75</v>
      </c>
      <c r="F1077" s="13">
        <v>29947</v>
      </c>
      <c r="G1077" s="13" t="s">
        <v>86</v>
      </c>
      <c r="H1077" s="13" t="s">
        <v>108</v>
      </c>
      <c r="I1077" s="13" t="s">
        <v>78</v>
      </c>
      <c r="J1077" s="13" t="s">
        <v>79</v>
      </c>
      <c r="K1077" s="13">
        <v>29940</v>
      </c>
      <c r="L1077" s="13" t="s">
        <v>80</v>
      </c>
      <c r="M1077" s="13" t="s">
        <v>81</v>
      </c>
      <c r="N1077" s="13">
        <v>29941</v>
      </c>
      <c r="O1077" s="13"/>
      <c r="P1077" s="13" t="s">
        <v>82</v>
      </c>
      <c r="Q1077" s="13"/>
      <c r="R1077" s="13" t="s">
        <v>83</v>
      </c>
      <c r="S1077" s="3">
        <f>A1077</f>
        <v>45894</v>
      </c>
      <c r="T1077" s="4" t="str">
        <f>LEFT(G1077,(LEN(G1077)-2))</f>
        <v>9:30</v>
      </c>
      <c r="U1077" s="4" t="str">
        <f t="shared" si="112"/>
        <v>9</v>
      </c>
      <c r="V1077" s="4" t="str" cm="1">
        <f t="array" ref="V1077">_xlfn.IFS(U1077 = "1","13",U1077 = "2","14",U1077 = "3","15",U1077 = "4","16",U1077 &gt; 4,U1077)</f>
        <v>9</v>
      </c>
      <c r="W1077" s="4" t="str">
        <f t="shared" si="113"/>
        <v>30</v>
      </c>
      <c r="X1077" s="5" t="str">
        <f t="shared" si="114"/>
        <v>9:30</v>
      </c>
      <c r="Y1077" s="9">
        <f t="shared" si="115"/>
        <v>45894</v>
      </c>
      <c r="Z1077" s="10">
        <f t="shared" si="116"/>
        <v>45894</v>
      </c>
      <c r="AA1077" s="10">
        <f t="shared" si="117"/>
        <v>45894.396180555559</v>
      </c>
      <c r="AB1077" s="10">
        <f t="shared" si="118"/>
        <v>45894.417013888895</v>
      </c>
      <c r="AC1077" s="11">
        <f>AA1077</f>
        <v>45894.396180555559</v>
      </c>
      <c r="AD1077" s="11">
        <f>AB1077</f>
        <v>45894.417013888895</v>
      </c>
      <c r="AE1077">
        <v>0</v>
      </c>
      <c r="AF1077">
        <v>0</v>
      </c>
      <c r="AH1077" t="str">
        <f>H1077</f>
        <v>GOULD (41)</v>
      </c>
      <c r="AI1077" t="str">
        <f>C1077</f>
        <v>OakLawn103</v>
      </c>
      <c r="AJ1077" t="str">
        <f>AH1077</f>
        <v>GOULD (41)</v>
      </c>
      <c r="AM1077" t="s">
        <v>39</v>
      </c>
      <c r="AS1077" t="str">
        <f>B1077</f>
        <v>Monday</v>
      </c>
      <c r="AV1077" t="s">
        <v>41</v>
      </c>
      <c r="BO1077" s="16">
        <v>45876</v>
      </c>
      <c r="BP1077" s="17" t="s">
        <v>106</v>
      </c>
      <c r="BQ1077" s="17" t="s">
        <v>115</v>
      </c>
      <c r="BR1077" s="17">
        <v>9504574</v>
      </c>
      <c r="BS1077" s="17" t="s">
        <v>75</v>
      </c>
      <c r="BT1077" s="17">
        <v>29944</v>
      </c>
      <c r="BU1077" s="17" t="s">
        <v>86</v>
      </c>
      <c r="BV1077" s="17" t="s">
        <v>102</v>
      </c>
      <c r="BW1077" s="17" t="s">
        <v>78</v>
      </c>
      <c r="BX1077" s="17" t="s">
        <v>79</v>
      </c>
      <c r="BY1077" s="17">
        <v>29940</v>
      </c>
      <c r="BZ1077" s="17" t="s">
        <v>80</v>
      </c>
      <c r="CA1077" s="17" t="s">
        <v>81</v>
      </c>
      <c r="CB1077" s="17">
        <v>29941</v>
      </c>
      <c r="CC1077" s="17"/>
      <c r="CD1077" s="17" t="s">
        <v>82</v>
      </c>
      <c r="CE1077" s="17"/>
      <c r="CF1077" s="17" t="s">
        <v>83</v>
      </c>
      <c r="CG1077" s="3">
        <f>BO1077</f>
        <v>45876</v>
      </c>
      <c r="CH1077" s="4" t="str">
        <f>LEFT(BU1077,(LEN(BU1077)-2))</f>
        <v>9:30</v>
      </c>
      <c r="CI1077" s="4" t="str">
        <f>LEFT(CH1077)</f>
        <v>9</v>
      </c>
      <c r="CJ1077" s="4" t="str" cm="1">
        <f t="array" ref="CJ1077">_xlfn.IFS(CI1077 = "1","13",CI1077 = "2","14",CI1077 = "3","15",CI1077 = "4","16",CI1077 &gt; 4,CI1077)</f>
        <v>9</v>
      </c>
      <c r="CK1077" s="4" t="str">
        <f>RIGHT(CH1077,2)</f>
        <v>30</v>
      </c>
      <c r="CL1077" s="5" t="str">
        <f>_xlfn.CONCAT(CJ1077,":",CK1077)</f>
        <v>9:30</v>
      </c>
      <c r="CM1077" s="9">
        <f>CG1077</f>
        <v>45876</v>
      </c>
      <c r="CN1077" s="10">
        <f>CM1077</f>
        <v>45876</v>
      </c>
      <c r="CO1077" s="10">
        <f>CN1077+TIME(CJ1077,CK1077,CK1077)</f>
        <v>45876.396180555559</v>
      </c>
      <c r="CP1077" s="10">
        <f>CO1077+TIME(0,30,0)</f>
        <v>45876.417013888895</v>
      </c>
    </row>
    <row r="1078" spans="1:94" x14ac:dyDescent="0.25">
      <c r="A1078" s="7">
        <v>45894</v>
      </c>
      <c r="B1078" s="8" t="s">
        <v>101</v>
      </c>
      <c r="C1078" s="8" t="s">
        <v>107</v>
      </c>
      <c r="D1078" s="8">
        <v>9504585</v>
      </c>
      <c r="E1078" s="8" t="s">
        <v>75</v>
      </c>
      <c r="F1078" s="8">
        <v>29947</v>
      </c>
      <c r="G1078" s="8" t="s">
        <v>87</v>
      </c>
      <c r="H1078" s="8" t="s">
        <v>77</v>
      </c>
      <c r="I1078" s="8" t="s">
        <v>78</v>
      </c>
      <c r="J1078" s="8" t="s">
        <v>79</v>
      </c>
      <c r="K1078" s="8">
        <v>29940</v>
      </c>
      <c r="L1078" s="8" t="s">
        <v>80</v>
      </c>
      <c r="M1078" s="8" t="s">
        <v>81</v>
      </c>
      <c r="N1078" s="8">
        <v>29941</v>
      </c>
      <c r="O1078" s="8"/>
      <c r="P1078" s="8" t="s">
        <v>82</v>
      </c>
      <c r="Q1078" s="8"/>
      <c r="R1078" s="8" t="s">
        <v>83</v>
      </c>
      <c r="S1078" s="3">
        <f>A1078</f>
        <v>45894</v>
      </c>
      <c r="T1078" s="4" t="str">
        <f>LEFT(G1078,(LEN(G1078)-2))</f>
        <v>10:00</v>
      </c>
      <c r="U1078" s="4" t="str">
        <f t="shared" si="112"/>
        <v>1</v>
      </c>
      <c r="V1078" s="4" t="str" cm="1">
        <f t="array" ref="V1078">_xlfn.IFS(U1078 = "1","13",U1078 = "2","14",U1078 = "3","15",U1078 = "4","16",U1078 &gt; 4,U1078)</f>
        <v>13</v>
      </c>
      <c r="W1078" s="4" t="str">
        <f t="shared" si="113"/>
        <v>00</v>
      </c>
      <c r="X1078" s="5" t="str">
        <f t="shared" si="114"/>
        <v>13:00</v>
      </c>
      <c r="Y1078" s="9">
        <f t="shared" si="115"/>
        <v>45894</v>
      </c>
      <c r="Z1078" s="10">
        <f t="shared" si="116"/>
        <v>45894</v>
      </c>
      <c r="AA1078" s="10">
        <f t="shared" si="117"/>
        <v>45894.541666666664</v>
      </c>
      <c r="AB1078" s="10">
        <f t="shared" si="118"/>
        <v>45894.5625</v>
      </c>
      <c r="AC1078" s="11">
        <f>AA1078</f>
        <v>45894.541666666664</v>
      </c>
      <c r="AD1078" s="11">
        <f>AB1078</f>
        <v>45894.5625</v>
      </c>
      <c r="AE1078">
        <v>0</v>
      </c>
      <c r="AF1078">
        <v>0</v>
      </c>
      <c r="AH1078" t="str">
        <f>H1078</f>
        <v>AVAILABLE</v>
      </c>
      <c r="AI1078" t="str">
        <f>C1078</f>
        <v>OakLawn103</v>
      </c>
      <c r="AJ1078" t="str">
        <f>AH1078</f>
        <v>AVAILABLE</v>
      </c>
      <c r="AM1078" t="s">
        <v>39</v>
      </c>
      <c r="AS1078" t="str">
        <f>B1078</f>
        <v>Monday</v>
      </c>
      <c r="AV1078" t="s">
        <v>41</v>
      </c>
      <c r="BO1078" s="7">
        <v>45876</v>
      </c>
      <c r="BP1078" s="8" t="s">
        <v>106</v>
      </c>
      <c r="BQ1078" s="8" t="s">
        <v>74</v>
      </c>
      <c r="BR1078" s="8">
        <v>9504580</v>
      </c>
      <c r="BS1078" s="8" t="s">
        <v>75</v>
      </c>
      <c r="BT1078" s="8">
        <v>29946</v>
      </c>
      <c r="BU1078" s="8" t="s">
        <v>85</v>
      </c>
      <c r="BV1078" s="8" t="s">
        <v>96</v>
      </c>
      <c r="BW1078" s="8" t="s">
        <v>78</v>
      </c>
      <c r="BX1078" s="8" t="s">
        <v>79</v>
      </c>
      <c r="BY1078" s="8">
        <v>29940</v>
      </c>
      <c r="BZ1078" s="8" t="s">
        <v>80</v>
      </c>
      <c r="CA1078" s="8" t="s">
        <v>81</v>
      </c>
      <c r="CB1078" s="8">
        <v>29941</v>
      </c>
      <c r="CC1078" s="8"/>
      <c r="CD1078" s="8" t="s">
        <v>82</v>
      </c>
      <c r="CE1078" s="8"/>
      <c r="CF1078" s="8" t="s">
        <v>83</v>
      </c>
      <c r="CG1078" s="3">
        <f>BO1078</f>
        <v>45876</v>
      </c>
      <c r="CH1078" s="4" t="str">
        <f>LEFT(BU1078,(LEN(BU1078)-2))</f>
        <v>9:00</v>
      </c>
      <c r="CI1078" s="4" t="str">
        <f>LEFT(CH1078)</f>
        <v>9</v>
      </c>
      <c r="CJ1078" s="4" t="str" cm="1">
        <f t="array" ref="CJ1078">_xlfn.IFS(CI1078 = "1","13",CI1078 = "2","14",CI1078 = "3","15",CI1078 = "4","16",CI1078 &gt; 4,CI1078)</f>
        <v>9</v>
      </c>
      <c r="CK1078" s="4" t="str">
        <f>RIGHT(CH1078,2)</f>
        <v>00</v>
      </c>
      <c r="CL1078" s="5" t="str">
        <f>_xlfn.CONCAT(CJ1078,":",CK1078)</f>
        <v>9:00</v>
      </c>
      <c r="CM1078" s="9">
        <f>CG1078</f>
        <v>45876</v>
      </c>
      <c r="CN1078" s="10">
        <f>CM1078</f>
        <v>45876</v>
      </c>
      <c r="CO1078" s="10">
        <f>CN1078+TIME(CJ1078,CK1078,CK1078)</f>
        <v>45876.375</v>
      </c>
      <c r="CP1078" s="10">
        <f>CO1078+TIME(0,30,0)</f>
        <v>45876.395833333336</v>
      </c>
    </row>
    <row r="1079" spans="1:94" x14ac:dyDescent="0.25">
      <c r="A1079" s="12">
        <v>45894</v>
      </c>
      <c r="B1079" s="13" t="s">
        <v>101</v>
      </c>
      <c r="C1079" s="13" t="s">
        <v>107</v>
      </c>
      <c r="D1079" s="13">
        <v>9504585</v>
      </c>
      <c r="E1079" s="13" t="s">
        <v>75</v>
      </c>
      <c r="F1079" s="13">
        <v>29947</v>
      </c>
      <c r="G1079" s="13" t="s">
        <v>88</v>
      </c>
      <c r="H1079" s="13" t="s">
        <v>108</v>
      </c>
      <c r="I1079" s="13" t="s">
        <v>78</v>
      </c>
      <c r="J1079" s="13" t="s">
        <v>79</v>
      </c>
      <c r="K1079" s="13">
        <v>29940</v>
      </c>
      <c r="L1079" s="13" t="s">
        <v>80</v>
      </c>
      <c r="M1079" s="13" t="s">
        <v>81</v>
      </c>
      <c r="N1079" s="13">
        <v>29941</v>
      </c>
      <c r="O1079" s="13"/>
      <c r="P1079" s="13" t="s">
        <v>82</v>
      </c>
      <c r="Q1079" s="13"/>
      <c r="R1079" s="13" t="s">
        <v>83</v>
      </c>
      <c r="S1079" s="3">
        <f>A1079</f>
        <v>45894</v>
      </c>
      <c r="T1079" s="4" t="str">
        <f>LEFT(G1079,(LEN(G1079)-2))</f>
        <v>10:30</v>
      </c>
      <c r="U1079" s="4" t="str">
        <f t="shared" si="112"/>
        <v>1</v>
      </c>
      <c r="V1079" s="4" t="str" cm="1">
        <f t="array" ref="V1079">_xlfn.IFS(U1079 = "1","13",U1079 = "2","14",U1079 = "3","15",U1079 = "4","16",U1079 &gt; 4,U1079)</f>
        <v>13</v>
      </c>
      <c r="W1079" s="4" t="str">
        <f t="shared" si="113"/>
        <v>30</v>
      </c>
      <c r="X1079" s="5" t="str">
        <f t="shared" si="114"/>
        <v>13:30</v>
      </c>
      <c r="Y1079" s="9">
        <f t="shared" si="115"/>
        <v>45894</v>
      </c>
      <c r="Z1079" s="10">
        <f t="shared" si="116"/>
        <v>45894</v>
      </c>
      <c r="AA1079" s="10">
        <f t="shared" si="117"/>
        <v>45894.562847222223</v>
      </c>
      <c r="AB1079" s="10">
        <f t="shared" si="118"/>
        <v>45894.583680555559</v>
      </c>
      <c r="AC1079" s="11">
        <f>AA1079</f>
        <v>45894.562847222223</v>
      </c>
      <c r="AD1079" s="11">
        <f>AB1079</f>
        <v>45894.583680555559</v>
      </c>
      <c r="AE1079">
        <v>0</v>
      </c>
      <c r="AF1079">
        <v>0</v>
      </c>
      <c r="AH1079" t="str">
        <f>H1079</f>
        <v>GOULD (41)</v>
      </c>
      <c r="AI1079" t="str">
        <f>C1079</f>
        <v>OakLawn103</v>
      </c>
      <c r="AJ1079" t="str">
        <f>AH1079</f>
        <v>GOULD (41)</v>
      </c>
      <c r="AM1079" t="s">
        <v>39</v>
      </c>
      <c r="AS1079" t="str">
        <f>B1079</f>
        <v>Monday</v>
      </c>
      <c r="AV1079" t="s">
        <v>41</v>
      </c>
      <c r="BO1079" s="7">
        <v>45876</v>
      </c>
      <c r="BP1079" s="8" t="s">
        <v>106</v>
      </c>
      <c r="BQ1079" s="8" t="s">
        <v>107</v>
      </c>
      <c r="BR1079" s="8">
        <v>9504585</v>
      </c>
      <c r="BS1079" s="8" t="s">
        <v>75</v>
      </c>
      <c r="BT1079" s="8">
        <v>29947</v>
      </c>
      <c r="BU1079" s="8" t="s">
        <v>85</v>
      </c>
      <c r="BV1079" s="8" t="s">
        <v>77</v>
      </c>
      <c r="BW1079" s="8" t="s">
        <v>78</v>
      </c>
      <c r="BX1079" s="8" t="s">
        <v>79</v>
      </c>
      <c r="BY1079" s="8">
        <v>29940</v>
      </c>
      <c r="BZ1079" s="8" t="s">
        <v>80</v>
      </c>
      <c r="CA1079" s="8" t="s">
        <v>81</v>
      </c>
      <c r="CB1079" s="8">
        <v>29941</v>
      </c>
      <c r="CC1079" s="8"/>
      <c r="CD1079" s="8" t="s">
        <v>82</v>
      </c>
      <c r="CE1079" s="8"/>
      <c r="CF1079" s="8" t="s">
        <v>83</v>
      </c>
      <c r="CG1079" s="3">
        <f>BO1079</f>
        <v>45876</v>
      </c>
      <c r="CH1079" s="4" t="str">
        <f>LEFT(BU1079,(LEN(BU1079)-2))</f>
        <v>9:00</v>
      </c>
      <c r="CI1079" s="4" t="str">
        <f>LEFT(CH1079)</f>
        <v>9</v>
      </c>
      <c r="CJ1079" s="4" t="str" cm="1">
        <f t="array" ref="CJ1079">_xlfn.IFS(CI1079 = "1","13",CI1079 = "2","14",CI1079 = "3","15",CI1079 = "4","16",CI1079 &gt; 4,CI1079)</f>
        <v>9</v>
      </c>
      <c r="CK1079" s="4" t="str">
        <f>RIGHT(CH1079,2)</f>
        <v>00</v>
      </c>
      <c r="CL1079" s="5" t="str">
        <f>_xlfn.CONCAT(CJ1079,":",CK1079)</f>
        <v>9:00</v>
      </c>
      <c r="CM1079" s="9">
        <f>CG1079</f>
        <v>45876</v>
      </c>
      <c r="CN1079" s="10">
        <f>CM1079</f>
        <v>45876</v>
      </c>
      <c r="CO1079" s="10">
        <f>CN1079+TIME(CJ1079,CK1079,CK1079)</f>
        <v>45876.375</v>
      </c>
      <c r="CP1079" s="10">
        <f>CO1079+TIME(0,30,0)</f>
        <v>45876.395833333336</v>
      </c>
    </row>
    <row r="1080" spans="1:94" x14ac:dyDescent="0.25">
      <c r="A1080" s="7">
        <v>45894</v>
      </c>
      <c r="B1080" s="8" t="s">
        <v>101</v>
      </c>
      <c r="C1080" s="8" t="s">
        <v>107</v>
      </c>
      <c r="D1080" s="8">
        <v>9504585</v>
      </c>
      <c r="E1080" s="8" t="s">
        <v>75</v>
      </c>
      <c r="F1080" s="8">
        <v>29947</v>
      </c>
      <c r="G1080" s="8" t="s">
        <v>89</v>
      </c>
      <c r="H1080" s="8" t="s">
        <v>108</v>
      </c>
      <c r="I1080" s="8" t="s">
        <v>78</v>
      </c>
      <c r="J1080" s="8" t="s">
        <v>79</v>
      </c>
      <c r="K1080" s="8">
        <v>29940</v>
      </c>
      <c r="L1080" s="8" t="s">
        <v>80</v>
      </c>
      <c r="M1080" s="8" t="s">
        <v>81</v>
      </c>
      <c r="N1080" s="8">
        <v>29941</v>
      </c>
      <c r="O1080" s="8"/>
      <c r="P1080" s="8" t="s">
        <v>82</v>
      </c>
      <c r="Q1080" s="8"/>
      <c r="R1080" s="8" t="s">
        <v>83</v>
      </c>
      <c r="S1080" s="3">
        <f>A1080</f>
        <v>45894</v>
      </c>
      <c r="T1080" s="4" t="str">
        <f>LEFT(G1080,(LEN(G1080)-2))</f>
        <v>11:00</v>
      </c>
      <c r="U1080" s="4" t="str">
        <f t="shared" si="112"/>
        <v>1</v>
      </c>
      <c r="V1080" s="4" t="str" cm="1">
        <f t="array" ref="V1080">_xlfn.IFS(U1080 = "1","13",U1080 = "2","14",U1080 = "3","15",U1080 = "4","16",U1080 &gt; 4,U1080)</f>
        <v>13</v>
      </c>
      <c r="W1080" s="4" t="str">
        <f t="shared" si="113"/>
        <v>00</v>
      </c>
      <c r="X1080" s="5" t="str">
        <f t="shared" si="114"/>
        <v>13:00</v>
      </c>
      <c r="Y1080" s="9">
        <f t="shared" si="115"/>
        <v>45894</v>
      </c>
      <c r="Z1080" s="10">
        <f t="shared" si="116"/>
        <v>45894</v>
      </c>
      <c r="AA1080" s="10">
        <f t="shared" si="117"/>
        <v>45894.541666666664</v>
      </c>
      <c r="AB1080" s="10">
        <f t="shared" si="118"/>
        <v>45894.5625</v>
      </c>
      <c r="AC1080" s="11">
        <f>AA1080</f>
        <v>45894.541666666664</v>
      </c>
      <c r="AD1080" s="11">
        <f>AB1080</f>
        <v>45894.5625</v>
      </c>
      <c r="AE1080">
        <v>0</v>
      </c>
      <c r="AF1080">
        <v>0</v>
      </c>
      <c r="AH1080" t="str">
        <f>H1080</f>
        <v>GOULD (41)</v>
      </c>
      <c r="AI1080" t="str">
        <f>C1080</f>
        <v>OakLawn103</v>
      </c>
      <c r="AJ1080" t="str">
        <f>AH1080</f>
        <v>GOULD (41)</v>
      </c>
      <c r="AM1080" t="s">
        <v>39</v>
      </c>
      <c r="AS1080" t="str">
        <f>B1080</f>
        <v>Monday</v>
      </c>
      <c r="AV1080" t="s">
        <v>41</v>
      </c>
      <c r="BO1080" s="7">
        <v>45876</v>
      </c>
      <c r="BP1080" s="8" t="s">
        <v>106</v>
      </c>
      <c r="BQ1080" s="8" t="s">
        <v>109</v>
      </c>
      <c r="BR1080" s="8">
        <v>9504589</v>
      </c>
      <c r="BS1080" s="8" t="s">
        <v>75</v>
      </c>
      <c r="BT1080" s="8">
        <v>29948</v>
      </c>
      <c r="BU1080" s="8" t="s">
        <v>85</v>
      </c>
      <c r="BV1080" s="8" t="s">
        <v>77</v>
      </c>
      <c r="BW1080" s="8" t="s">
        <v>78</v>
      </c>
      <c r="BX1080" s="8" t="s">
        <v>79</v>
      </c>
      <c r="BY1080" s="8">
        <v>29940</v>
      </c>
      <c r="BZ1080" s="8" t="s">
        <v>80</v>
      </c>
      <c r="CA1080" s="8" t="s">
        <v>81</v>
      </c>
      <c r="CB1080" s="8">
        <v>29941</v>
      </c>
      <c r="CC1080" s="8"/>
      <c r="CD1080" s="8" t="s">
        <v>82</v>
      </c>
      <c r="CE1080" s="8"/>
      <c r="CF1080" s="8" t="s">
        <v>83</v>
      </c>
      <c r="CG1080" s="3">
        <f>BO1080</f>
        <v>45876</v>
      </c>
      <c r="CH1080" s="4" t="str">
        <f>LEFT(BU1080,(LEN(BU1080)-2))</f>
        <v>9:00</v>
      </c>
      <c r="CI1080" s="4" t="str">
        <f>LEFT(CH1080)</f>
        <v>9</v>
      </c>
      <c r="CJ1080" s="4" t="str" cm="1">
        <f t="array" ref="CJ1080">_xlfn.IFS(CI1080 = "1","13",CI1080 = "2","14",CI1080 = "3","15",CI1080 = "4","16",CI1080 &gt; 4,CI1080)</f>
        <v>9</v>
      </c>
      <c r="CK1080" s="4" t="str">
        <f>RIGHT(CH1080,2)</f>
        <v>00</v>
      </c>
      <c r="CL1080" s="5" t="str">
        <f>_xlfn.CONCAT(CJ1080,":",CK1080)</f>
        <v>9:00</v>
      </c>
      <c r="CM1080" s="9">
        <f>CG1080</f>
        <v>45876</v>
      </c>
      <c r="CN1080" s="10">
        <f>CM1080</f>
        <v>45876</v>
      </c>
      <c r="CO1080" s="10">
        <f>CN1080+TIME(CJ1080,CK1080,CK1080)</f>
        <v>45876.375</v>
      </c>
      <c r="CP1080" s="10">
        <f>CO1080+TIME(0,30,0)</f>
        <v>45876.395833333336</v>
      </c>
    </row>
    <row r="1081" spans="1:94" ht="15.75" x14ac:dyDescent="0.25">
      <c r="A1081" s="12">
        <v>45894</v>
      </c>
      <c r="B1081" s="13" t="s">
        <v>101</v>
      </c>
      <c r="C1081" s="13" t="s">
        <v>107</v>
      </c>
      <c r="D1081" s="13">
        <v>9504585</v>
      </c>
      <c r="E1081" s="13" t="s">
        <v>75</v>
      </c>
      <c r="F1081" s="13">
        <v>29947</v>
      </c>
      <c r="G1081" s="13" t="s">
        <v>90</v>
      </c>
      <c r="H1081" s="13" t="s">
        <v>77</v>
      </c>
      <c r="I1081" s="13" t="s">
        <v>78</v>
      </c>
      <c r="J1081" s="13" t="s">
        <v>79</v>
      </c>
      <c r="K1081" s="13">
        <v>29940</v>
      </c>
      <c r="L1081" s="13" t="s">
        <v>80</v>
      </c>
      <c r="M1081" s="13" t="s">
        <v>81</v>
      </c>
      <c r="N1081" s="13">
        <v>29941</v>
      </c>
      <c r="O1081" s="13"/>
      <c r="P1081" s="13" t="s">
        <v>82</v>
      </c>
      <c r="Q1081" s="13"/>
      <c r="R1081" s="13" t="s">
        <v>83</v>
      </c>
      <c r="S1081" s="3">
        <f>A1081</f>
        <v>45894</v>
      </c>
      <c r="T1081" s="4" t="str">
        <f>LEFT(G1081,(LEN(G1081)-2))</f>
        <v>11:30</v>
      </c>
      <c r="U1081" s="4" t="str">
        <f t="shared" si="112"/>
        <v>1</v>
      </c>
      <c r="V1081" s="4" t="str" cm="1">
        <f t="array" ref="V1081">_xlfn.IFS(U1081 = "1","13",U1081 = "2","14",U1081 = "3","15",U1081 = "4","16",U1081 &gt; 4,U1081)</f>
        <v>13</v>
      </c>
      <c r="W1081" s="4" t="str">
        <f t="shared" si="113"/>
        <v>30</v>
      </c>
      <c r="X1081" s="5" t="str">
        <f t="shared" si="114"/>
        <v>13:30</v>
      </c>
      <c r="Y1081" s="9">
        <f t="shared" si="115"/>
        <v>45894</v>
      </c>
      <c r="Z1081" s="10">
        <f t="shared" si="116"/>
        <v>45894</v>
      </c>
      <c r="AA1081" s="10">
        <f t="shared" si="117"/>
        <v>45894.562847222223</v>
      </c>
      <c r="AB1081" s="10">
        <f t="shared" si="118"/>
        <v>45894.583680555559</v>
      </c>
      <c r="AC1081" s="11">
        <f>AA1081</f>
        <v>45894.562847222223</v>
      </c>
      <c r="AD1081" s="11">
        <f>AB1081</f>
        <v>45894.583680555559</v>
      </c>
      <c r="AE1081">
        <v>0</v>
      </c>
      <c r="AF1081">
        <v>0</v>
      </c>
      <c r="AH1081" t="str">
        <f>H1081</f>
        <v>AVAILABLE</v>
      </c>
      <c r="AI1081" t="str">
        <f>C1081</f>
        <v>OakLawn103</v>
      </c>
      <c r="AJ1081" t="str">
        <f>AH1081</f>
        <v>AVAILABLE</v>
      </c>
      <c r="AM1081" t="s">
        <v>39</v>
      </c>
      <c r="AS1081" t="str">
        <f>B1081</f>
        <v>Monday</v>
      </c>
      <c r="AV1081" t="s">
        <v>41</v>
      </c>
      <c r="BO1081" s="14">
        <v>45876</v>
      </c>
      <c r="BP1081" s="15" t="s">
        <v>106</v>
      </c>
      <c r="BQ1081" s="15" t="s">
        <v>115</v>
      </c>
      <c r="BR1081" s="15">
        <v>9504574</v>
      </c>
      <c r="BS1081" s="15" t="s">
        <v>75</v>
      </c>
      <c r="BT1081" s="15">
        <v>29944</v>
      </c>
      <c r="BU1081" s="15" t="s">
        <v>85</v>
      </c>
      <c r="BV1081" s="15" t="s">
        <v>77</v>
      </c>
      <c r="BW1081" s="15" t="s">
        <v>78</v>
      </c>
      <c r="BX1081" s="15" t="s">
        <v>79</v>
      </c>
      <c r="BY1081" s="15">
        <v>29940</v>
      </c>
      <c r="BZ1081" s="15" t="s">
        <v>80</v>
      </c>
      <c r="CA1081" s="15" t="s">
        <v>81</v>
      </c>
      <c r="CB1081" s="15">
        <v>29941</v>
      </c>
      <c r="CC1081" s="15"/>
      <c r="CD1081" s="15" t="s">
        <v>82</v>
      </c>
      <c r="CE1081" s="15"/>
      <c r="CF1081" s="15" t="s">
        <v>83</v>
      </c>
      <c r="CG1081" s="3">
        <f>BO1081</f>
        <v>45876</v>
      </c>
      <c r="CH1081" s="4" t="str">
        <f>LEFT(BU1081,(LEN(BU1081)-2))</f>
        <v>9:00</v>
      </c>
      <c r="CI1081" s="4" t="str">
        <f>LEFT(CH1081)</f>
        <v>9</v>
      </c>
      <c r="CJ1081" s="4" t="str" cm="1">
        <f t="array" ref="CJ1081">_xlfn.IFS(CI1081 = "1","13",CI1081 = "2","14",CI1081 = "3","15",CI1081 = "4","16",CI1081 &gt; 4,CI1081)</f>
        <v>9</v>
      </c>
      <c r="CK1081" s="4" t="str">
        <f>RIGHT(CH1081,2)</f>
        <v>00</v>
      </c>
      <c r="CL1081" s="5" t="str">
        <f>_xlfn.CONCAT(CJ1081,":",CK1081)</f>
        <v>9:00</v>
      </c>
      <c r="CM1081" s="9">
        <f>CG1081</f>
        <v>45876</v>
      </c>
      <c r="CN1081" s="10">
        <f>CM1081</f>
        <v>45876</v>
      </c>
      <c r="CO1081" s="10">
        <f>CN1081+TIME(CJ1081,CK1081,CK1081)</f>
        <v>45876.375</v>
      </c>
      <c r="CP1081" s="10">
        <f>CO1081+TIME(0,30,0)</f>
        <v>45876.395833333336</v>
      </c>
    </row>
    <row r="1082" spans="1:94" x14ac:dyDescent="0.25">
      <c r="A1082" s="7">
        <v>45894</v>
      </c>
      <c r="B1082" s="8" t="s">
        <v>101</v>
      </c>
      <c r="C1082" s="8" t="s">
        <v>107</v>
      </c>
      <c r="D1082" s="8">
        <v>9504585</v>
      </c>
      <c r="E1082" s="8" t="s">
        <v>75</v>
      </c>
      <c r="F1082" s="8">
        <v>29947</v>
      </c>
      <c r="G1082" s="8" t="s">
        <v>91</v>
      </c>
      <c r="H1082" s="8" t="s">
        <v>92</v>
      </c>
      <c r="I1082" s="8" t="s">
        <v>78</v>
      </c>
      <c r="J1082" s="8" t="s">
        <v>79</v>
      </c>
      <c r="K1082" s="8">
        <v>29940</v>
      </c>
      <c r="L1082" s="8" t="s">
        <v>80</v>
      </c>
      <c r="M1082" s="8" t="s">
        <v>81</v>
      </c>
      <c r="N1082" s="8">
        <v>29941</v>
      </c>
      <c r="O1082" s="8"/>
      <c r="P1082" s="8" t="s">
        <v>82</v>
      </c>
      <c r="Q1082" s="8"/>
      <c r="R1082" s="8" t="s">
        <v>83</v>
      </c>
      <c r="S1082" s="3">
        <f>A1082</f>
        <v>45894</v>
      </c>
      <c r="T1082" s="4" t="str">
        <f>LEFT(G1082,(LEN(G1082)-2))</f>
        <v>12:00</v>
      </c>
      <c r="U1082" s="4" t="str">
        <f t="shared" si="112"/>
        <v>1</v>
      </c>
      <c r="V1082" s="4" t="str" cm="1">
        <f t="array" ref="V1082">_xlfn.IFS(U1082 = "1","13",U1082 = "2","14",U1082 = "3","15",U1082 = "4","16",U1082 &gt; 4,U1082)</f>
        <v>13</v>
      </c>
      <c r="W1082" s="4" t="str">
        <f t="shared" si="113"/>
        <v>00</v>
      </c>
      <c r="X1082" s="5" t="str">
        <f t="shared" si="114"/>
        <v>13:00</v>
      </c>
      <c r="Y1082" s="9">
        <f t="shared" si="115"/>
        <v>45894</v>
      </c>
      <c r="Z1082" s="10">
        <f t="shared" si="116"/>
        <v>45894</v>
      </c>
      <c r="AA1082" s="10">
        <f t="shared" si="117"/>
        <v>45894.541666666664</v>
      </c>
      <c r="AB1082" s="10">
        <f t="shared" si="118"/>
        <v>45894.5625</v>
      </c>
      <c r="AC1082" s="11">
        <f>AA1082</f>
        <v>45894.541666666664</v>
      </c>
      <c r="AD1082" s="11">
        <f>AB1082</f>
        <v>45894.5625</v>
      </c>
      <c r="AE1082">
        <v>0</v>
      </c>
      <c r="AF1082">
        <v>0</v>
      </c>
      <c r="AH1082" t="str">
        <f>H1082</f>
        <v>TCT LUNCH 12:15- 12:45</v>
      </c>
      <c r="AI1082" t="str">
        <f>C1082</f>
        <v>OakLawn103</v>
      </c>
      <c r="AJ1082" t="str">
        <f>AH1082</f>
        <v>TCT LUNCH 12:15- 12:45</v>
      </c>
      <c r="AM1082" t="s">
        <v>39</v>
      </c>
      <c r="AS1082" t="str">
        <f>B1082</f>
        <v>Monday</v>
      </c>
      <c r="AV1082" t="s">
        <v>41</v>
      </c>
      <c r="BO1082" s="12">
        <v>45876</v>
      </c>
      <c r="BP1082" s="13" t="s">
        <v>106</v>
      </c>
      <c r="BQ1082" s="13" t="s">
        <v>74</v>
      </c>
      <c r="BR1082" s="13">
        <v>9504580</v>
      </c>
      <c r="BS1082" s="13" t="s">
        <v>75</v>
      </c>
      <c r="BT1082" s="13">
        <v>29946</v>
      </c>
      <c r="BU1082" s="13" t="s">
        <v>84</v>
      </c>
      <c r="BV1082" s="13" t="s">
        <v>96</v>
      </c>
      <c r="BW1082" s="13" t="s">
        <v>78</v>
      </c>
      <c r="BX1082" s="13" t="s">
        <v>79</v>
      </c>
      <c r="BY1082" s="13">
        <v>29940</v>
      </c>
      <c r="BZ1082" s="13" t="s">
        <v>80</v>
      </c>
      <c r="CA1082" s="13" t="s">
        <v>81</v>
      </c>
      <c r="CB1082" s="13">
        <v>29941</v>
      </c>
      <c r="CC1082" s="13"/>
      <c r="CD1082" s="13" t="s">
        <v>82</v>
      </c>
      <c r="CE1082" s="13"/>
      <c r="CF1082" s="13" t="s">
        <v>83</v>
      </c>
      <c r="CG1082" s="3">
        <f>BO1082</f>
        <v>45876</v>
      </c>
      <c r="CH1082" s="4" t="str">
        <f>LEFT(BU1082,(LEN(BU1082)-2))</f>
        <v>8:30</v>
      </c>
      <c r="CI1082" s="4" t="str">
        <f>LEFT(CH1082)</f>
        <v>8</v>
      </c>
      <c r="CJ1082" s="4" t="str" cm="1">
        <f t="array" ref="CJ1082">_xlfn.IFS(CI1082 = "1","13",CI1082 = "2","14",CI1082 = "3","15",CI1082 = "4","16",CI1082 &gt; 4,CI1082)</f>
        <v>8</v>
      </c>
      <c r="CK1082" s="4" t="str">
        <f>RIGHT(CH1082,2)</f>
        <v>30</v>
      </c>
      <c r="CL1082" s="5" t="str">
        <f>_xlfn.CONCAT(CJ1082,":",CK1082)</f>
        <v>8:30</v>
      </c>
      <c r="CM1082" s="9">
        <f>CG1082</f>
        <v>45876</v>
      </c>
      <c r="CN1082" s="10">
        <f>CM1082</f>
        <v>45876</v>
      </c>
      <c r="CO1082" s="10">
        <f>CN1082+TIME(CJ1082,CK1082,CK1082)</f>
        <v>45876.354513888888</v>
      </c>
      <c r="CP1082" s="10">
        <f>CO1082+TIME(0,30,0)</f>
        <v>45876.375347222223</v>
      </c>
    </row>
    <row r="1083" spans="1:94" x14ac:dyDescent="0.25">
      <c r="A1083" s="12">
        <v>45894</v>
      </c>
      <c r="B1083" s="13" t="s">
        <v>101</v>
      </c>
      <c r="C1083" s="13" t="s">
        <v>107</v>
      </c>
      <c r="D1083" s="13">
        <v>9504585</v>
      </c>
      <c r="E1083" s="13" t="s">
        <v>75</v>
      </c>
      <c r="F1083" s="13">
        <v>29947</v>
      </c>
      <c r="G1083" s="13" t="s">
        <v>93</v>
      </c>
      <c r="H1083" s="13" t="s">
        <v>92</v>
      </c>
      <c r="I1083" s="13" t="s">
        <v>78</v>
      </c>
      <c r="J1083" s="13" t="s">
        <v>79</v>
      </c>
      <c r="K1083" s="13">
        <v>29940</v>
      </c>
      <c r="L1083" s="13" t="s">
        <v>80</v>
      </c>
      <c r="M1083" s="13" t="s">
        <v>81</v>
      </c>
      <c r="N1083" s="13">
        <v>29941</v>
      </c>
      <c r="O1083" s="13"/>
      <c r="P1083" s="13" t="s">
        <v>82</v>
      </c>
      <c r="Q1083" s="13"/>
      <c r="R1083" s="13" t="s">
        <v>83</v>
      </c>
      <c r="S1083" s="3">
        <f>A1083</f>
        <v>45894</v>
      </c>
      <c r="T1083" s="4" t="str">
        <f>LEFT(G1083,(LEN(G1083)-2))</f>
        <v>12:30</v>
      </c>
      <c r="U1083" s="4" t="str">
        <f t="shared" si="112"/>
        <v>1</v>
      </c>
      <c r="V1083" s="4" t="str" cm="1">
        <f t="array" ref="V1083">_xlfn.IFS(U1083 = "1","13",U1083 = "2","14",U1083 = "3","15",U1083 = "4","16",U1083 &gt; 4,U1083)</f>
        <v>13</v>
      </c>
      <c r="W1083" s="4" t="str">
        <f t="shared" si="113"/>
        <v>30</v>
      </c>
      <c r="X1083" s="5" t="str">
        <f t="shared" si="114"/>
        <v>13:30</v>
      </c>
      <c r="Y1083" s="9">
        <f t="shared" si="115"/>
        <v>45894</v>
      </c>
      <c r="Z1083" s="10">
        <f t="shared" si="116"/>
        <v>45894</v>
      </c>
      <c r="AA1083" s="10">
        <f t="shared" si="117"/>
        <v>45894.562847222223</v>
      </c>
      <c r="AB1083" s="10">
        <f t="shared" si="118"/>
        <v>45894.583680555559</v>
      </c>
      <c r="AC1083" s="11">
        <f>AA1083</f>
        <v>45894.562847222223</v>
      </c>
      <c r="AD1083" s="11">
        <f>AB1083</f>
        <v>45894.583680555559</v>
      </c>
      <c r="AE1083">
        <v>0</v>
      </c>
      <c r="AF1083">
        <v>0</v>
      </c>
      <c r="AH1083" t="str">
        <f>H1083</f>
        <v>TCT LUNCH 12:15- 12:45</v>
      </c>
      <c r="AI1083" t="str">
        <f>C1083</f>
        <v>OakLawn103</v>
      </c>
      <c r="AJ1083" t="str">
        <f>AH1083</f>
        <v>TCT LUNCH 12:15- 12:45</v>
      </c>
      <c r="AM1083" t="s">
        <v>39</v>
      </c>
      <c r="AS1083" t="str">
        <f>B1083</f>
        <v>Monday</v>
      </c>
      <c r="AV1083" t="s">
        <v>41</v>
      </c>
      <c r="BO1083" s="12">
        <v>45876</v>
      </c>
      <c r="BP1083" s="13" t="s">
        <v>106</v>
      </c>
      <c r="BQ1083" s="13" t="s">
        <v>107</v>
      </c>
      <c r="BR1083" s="13">
        <v>9504585</v>
      </c>
      <c r="BS1083" s="13" t="s">
        <v>75</v>
      </c>
      <c r="BT1083" s="13">
        <v>29947</v>
      </c>
      <c r="BU1083" s="13" t="s">
        <v>84</v>
      </c>
      <c r="BV1083" s="13" t="s">
        <v>77</v>
      </c>
      <c r="BW1083" s="13" t="s">
        <v>78</v>
      </c>
      <c r="BX1083" s="13" t="s">
        <v>79</v>
      </c>
      <c r="BY1083" s="13">
        <v>29940</v>
      </c>
      <c r="BZ1083" s="13" t="s">
        <v>80</v>
      </c>
      <c r="CA1083" s="13" t="s">
        <v>81</v>
      </c>
      <c r="CB1083" s="13">
        <v>29941</v>
      </c>
      <c r="CC1083" s="13"/>
      <c r="CD1083" s="13" t="s">
        <v>82</v>
      </c>
      <c r="CE1083" s="13"/>
      <c r="CF1083" s="13" t="s">
        <v>83</v>
      </c>
      <c r="CG1083" s="3">
        <f>BO1083</f>
        <v>45876</v>
      </c>
      <c r="CH1083" s="4" t="str">
        <f>LEFT(BU1083,(LEN(BU1083)-2))</f>
        <v>8:30</v>
      </c>
      <c r="CI1083" s="4" t="str">
        <f>LEFT(CH1083)</f>
        <v>8</v>
      </c>
      <c r="CJ1083" s="4" t="str" cm="1">
        <f t="array" ref="CJ1083">_xlfn.IFS(CI1083 = "1","13",CI1083 = "2","14",CI1083 = "3","15",CI1083 = "4","16",CI1083 &gt; 4,CI1083)</f>
        <v>8</v>
      </c>
      <c r="CK1083" s="4" t="str">
        <f>RIGHT(CH1083,2)</f>
        <v>30</v>
      </c>
      <c r="CL1083" s="5" t="str">
        <f>_xlfn.CONCAT(CJ1083,":",CK1083)</f>
        <v>8:30</v>
      </c>
      <c r="CM1083" s="9">
        <f>CG1083</f>
        <v>45876</v>
      </c>
      <c r="CN1083" s="10">
        <f>CM1083</f>
        <v>45876</v>
      </c>
      <c r="CO1083" s="10">
        <f>CN1083+TIME(CJ1083,CK1083,CK1083)</f>
        <v>45876.354513888888</v>
      </c>
      <c r="CP1083" s="10">
        <f>CO1083+TIME(0,30,0)</f>
        <v>45876.375347222223</v>
      </c>
    </row>
    <row r="1084" spans="1:94" x14ac:dyDescent="0.25">
      <c r="A1084" s="7">
        <v>45894</v>
      </c>
      <c r="B1084" s="8" t="s">
        <v>101</v>
      </c>
      <c r="C1084" s="8" t="s">
        <v>107</v>
      </c>
      <c r="D1084" s="8">
        <v>9504585</v>
      </c>
      <c r="E1084" s="8" t="s">
        <v>75</v>
      </c>
      <c r="F1084" s="8">
        <v>29947</v>
      </c>
      <c r="G1084" s="8" t="s">
        <v>94</v>
      </c>
      <c r="H1084" s="8" t="s">
        <v>77</v>
      </c>
      <c r="I1084" s="8" t="s">
        <v>78</v>
      </c>
      <c r="J1084" s="8" t="s">
        <v>79</v>
      </c>
      <c r="K1084" s="8">
        <v>29940</v>
      </c>
      <c r="L1084" s="8" t="s">
        <v>80</v>
      </c>
      <c r="M1084" s="8" t="s">
        <v>81</v>
      </c>
      <c r="N1084" s="8">
        <v>29941</v>
      </c>
      <c r="O1084" s="8"/>
      <c r="P1084" s="8" t="s">
        <v>82</v>
      </c>
      <c r="Q1084" s="8"/>
      <c r="R1084" s="8" t="s">
        <v>83</v>
      </c>
      <c r="S1084" s="3">
        <f>A1084</f>
        <v>45894</v>
      </c>
      <c r="T1084" s="4" t="str">
        <f>LEFT(G1084,(LEN(G1084)-2))</f>
        <v>1:00</v>
      </c>
      <c r="U1084" s="4" t="str">
        <f t="shared" si="112"/>
        <v>1</v>
      </c>
      <c r="V1084" s="4" t="str" cm="1">
        <f t="array" ref="V1084">_xlfn.IFS(U1084 = "1","13",U1084 = "2","14",U1084 = "3","15",U1084 = "4","16",U1084 &gt; 4,U1084)</f>
        <v>13</v>
      </c>
      <c r="W1084" s="4" t="str">
        <f t="shared" si="113"/>
        <v>00</v>
      </c>
      <c r="X1084" s="5" t="str">
        <f t="shared" si="114"/>
        <v>13:00</v>
      </c>
      <c r="Y1084" s="9">
        <f t="shared" si="115"/>
        <v>45894</v>
      </c>
      <c r="Z1084" s="10">
        <f t="shared" si="116"/>
        <v>45894</v>
      </c>
      <c r="AA1084" s="10">
        <f t="shared" si="117"/>
        <v>45894.541666666664</v>
      </c>
      <c r="AB1084" s="10">
        <f t="shared" si="118"/>
        <v>45894.5625</v>
      </c>
      <c r="AC1084" s="11">
        <f>AA1084</f>
        <v>45894.541666666664</v>
      </c>
      <c r="AD1084" s="11">
        <f>AB1084</f>
        <v>45894.5625</v>
      </c>
      <c r="AE1084">
        <v>0</v>
      </c>
      <c r="AF1084">
        <v>0</v>
      </c>
      <c r="AH1084" t="str">
        <f>H1084</f>
        <v>AVAILABLE</v>
      </c>
      <c r="AI1084" t="str">
        <f>C1084</f>
        <v>OakLawn103</v>
      </c>
      <c r="AJ1084" t="str">
        <f>AH1084</f>
        <v>AVAILABLE</v>
      </c>
      <c r="AM1084" t="s">
        <v>39</v>
      </c>
      <c r="AS1084" t="str">
        <f>B1084</f>
        <v>Monday</v>
      </c>
      <c r="AV1084" t="s">
        <v>41</v>
      </c>
      <c r="BO1084" s="12">
        <v>45876</v>
      </c>
      <c r="BP1084" s="13" t="s">
        <v>106</v>
      </c>
      <c r="BQ1084" s="13" t="s">
        <v>109</v>
      </c>
      <c r="BR1084" s="13">
        <v>9504589</v>
      </c>
      <c r="BS1084" s="13" t="s">
        <v>75</v>
      </c>
      <c r="BT1084" s="13">
        <v>29948</v>
      </c>
      <c r="BU1084" s="13" t="s">
        <v>84</v>
      </c>
      <c r="BV1084" s="13" t="s">
        <v>77</v>
      </c>
      <c r="BW1084" s="13" t="s">
        <v>78</v>
      </c>
      <c r="BX1084" s="13" t="s">
        <v>79</v>
      </c>
      <c r="BY1084" s="13">
        <v>29940</v>
      </c>
      <c r="BZ1084" s="13" t="s">
        <v>80</v>
      </c>
      <c r="CA1084" s="13" t="s">
        <v>81</v>
      </c>
      <c r="CB1084" s="13">
        <v>29941</v>
      </c>
      <c r="CC1084" s="13"/>
      <c r="CD1084" s="13" t="s">
        <v>82</v>
      </c>
      <c r="CE1084" s="13"/>
      <c r="CF1084" s="13" t="s">
        <v>83</v>
      </c>
      <c r="CG1084" s="3">
        <f>BO1084</f>
        <v>45876</v>
      </c>
      <c r="CH1084" s="4" t="str">
        <f>LEFT(BU1084,(LEN(BU1084)-2))</f>
        <v>8:30</v>
      </c>
      <c r="CI1084" s="4" t="str">
        <f>LEFT(CH1084)</f>
        <v>8</v>
      </c>
      <c r="CJ1084" s="4" t="str" cm="1">
        <f t="array" ref="CJ1084">_xlfn.IFS(CI1084 = "1","13",CI1084 = "2","14",CI1084 = "3","15",CI1084 = "4","16",CI1084 &gt; 4,CI1084)</f>
        <v>8</v>
      </c>
      <c r="CK1084" s="4" t="str">
        <f>RIGHT(CH1084,2)</f>
        <v>30</v>
      </c>
      <c r="CL1084" s="5" t="str">
        <f>_xlfn.CONCAT(CJ1084,":",CK1084)</f>
        <v>8:30</v>
      </c>
      <c r="CM1084" s="9">
        <f>CG1084</f>
        <v>45876</v>
      </c>
      <c r="CN1084" s="10">
        <f>CM1084</f>
        <v>45876</v>
      </c>
      <c r="CO1084" s="10">
        <f>CN1084+TIME(CJ1084,CK1084,CK1084)</f>
        <v>45876.354513888888</v>
      </c>
      <c r="CP1084" s="10">
        <f>CO1084+TIME(0,30,0)</f>
        <v>45876.375347222223</v>
      </c>
    </row>
    <row r="1085" spans="1:94" ht="15.75" x14ac:dyDescent="0.25">
      <c r="A1085" s="12">
        <v>45894</v>
      </c>
      <c r="B1085" s="13" t="s">
        <v>101</v>
      </c>
      <c r="C1085" s="13" t="s">
        <v>107</v>
      </c>
      <c r="D1085" s="13">
        <v>9504585</v>
      </c>
      <c r="E1085" s="13" t="s">
        <v>75</v>
      </c>
      <c r="F1085" s="13">
        <v>29947</v>
      </c>
      <c r="G1085" s="13" t="s">
        <v>95</v>
      </c>
      <c r="H1085" s="13" t="s">
        <v>77</v>
      </c>
      <c r="I1085" s="13" t="s">
        <v>78</v>
      </c>
      <c r="J1085" s="13" t="s">
        <v>79</v>
      </c>
      <c r="K1085" s="13">
        <v>29940</v>
      </c>
      <c r="L1085" s="13" t="s">
        <v>80</v>
      </c>
      <c r="M1085" s="13" t="s">
        <v>81</v>
      </c>
      <c r="N1085" s="13">
        <v>29941</v>
      </c>
      <c r="O1085" s="13"/>
      <c r="P1085" s="13" t="s">
        <v>82</v>
      </c>
      <c r="Q1085" s="13"/>
      <c r="R1085" s="13" t="s">
        <v>83</v>
      </c>
      <c r="S1085" s="3">
        <f>A1085</f>
        <v>45894</v>
      </c>
      <c r="T1085" s="4" t="str">
        <f>LEFT(G1085,(LEN(G1085)-2))</f>
        <v>1:30</v>
      </c>
      <c r="U1085" s="4" t="str">
        <f t="shared" si="112"/>
        <v>1</v>
      </c>
      <c r="V1085" s="4" t="str" cm="1">
        <f t="array" ref="V1085">_xlfn.IFS(U1085 = "1","13",U1085 = "2","14",U1085 = "3","15",U1085 = "4","16",U1085 &gt; 4,U1085)</f>
        <v>13</v>
      </c>
      <c r="W1085" s="4" t="str">
        <f t="shared" si="113"/>
        <v>30</v>
      </c>
      <c r="X1085" s="5" t="str">
        <f t="shared" si="114"/>
        <v>13:30</v>
      </c>
      <c r="Y1085" s="9">
        <f t="shared" si="115"/>
        <v>45894</v>
      </c>
      <c r="Z1085" s="10">
        <f t="shared" si="116"/>
        <v>45894</v>
      </c>
      <c r="AA1085" s="10">
        <f t="shared" si="117"/>
        <v>45894.562847222223</v>
      </c>
      <c r="AB1085" s="10">
        <f t="shared" si="118"/>
        <v>45894.583680555559</v>
      </c>
      <c r="AC1085" s="11">
        <f>AA1085</f>
        <v>45894.562847222223</v>
      </c>
      <c r="AD1085" s="11">
        <f>AB1085</f>
        <v>45894.583680555559</v>
      </c>
      <c r="AE1085">
        <v>0</v>
      </c>
      <c r="AF1085">
        <v>0</v>
      </c>
      <c r="AH1085" t="str">
        <f>H1085</f>
        <v>AVAILABLE</v>
      </c>
      <c r="AI1085" t="str">
        <f>C1085</f>
        <v>OakLawn103</v>
      </c>
      <c r="AJ1085" t="str">
        <f>AH1085</f>
        <v>AVAILABLE</v>
      </c>
      <c r="AM1085" t="s">
        <v>39</v>
      </c>
      <c r="AS1085" t="str">
        <f>B1085</f>
        <v>Monday</v>
      </c>
      <c r="AV1085" t="s">
        <v>41</v>
      </c>
      <c r="BO1085" s="16">
        <v>45876</v>
      </c>
      <c r="BP1085" s="17" t="s">
        <v>106</v>
      </c>
      <c r="BQ1085" s="17" t="s">
        <v>115</v>
      </c>
      <c r="BR1085" s="17">
        <v>9504574</v>
      </c>
      <c r="BS1085" s="17" t="s">
        <v>75</v>
      </c>
      <c r="BT1085" s="17">
        <v>29944</v>
      </c>
      <c r="BU1085" s="17" t="s">
        <v>84</v>
      </c>
      <c r="BV1085" s="17" t="s">
        <v>77</v>
      </c>
      <c r="BW1085" s="17" t="s">
        <v>78</v>
      </c>
      <c r="BX1085" s="17" t="s">
        <v>79</v>
      </c>
      <c r="BY1085" s="17">
        <v>29940</v>
      </c>
      <c r="BZ1085" s="17" t="s">
        <v>80</v>
      </c>
      <c r="CA1085" s="17" t="s">
        <v>81</v>
      </c>
      <c r="CB1085" s="17">
        <v>29941</v>
      </c>
      <c r="CC1085" s="17"/>
      <c r="CD1085" s="17" t="s">
        <v>82</v>
      </c>
      <c r="CE1085" s="17"/>
      <c r="CF1085" s="17" t="s">
        <v>83</v>
      </c>
      <c r="CG1085" s="3">
        <f>BO1085</f>
        <v>45876</v>
      </c>
      <c r="CH1085" s="4" t="str">
        <f>LEFT(BU1085,(LEN(BU1085)-2))</f>
        <v>8:30</v>
      </c>
      <c r="CI1085" s="4" t="str">
        <f>LEFT(CH1085)</f>
        <v>8</v>
      </c>
      <c r="CJ1085" s="4" t="str" cm="1">
        <f t="array" ref="CJ1085">_xlfn.IFS(CI1085 = "1","13",CI1085 = "2","14",CI1085 = "3","15",CI1085 = "4","16",CI1085 &gt; 4,CI1085)</f>
        <v>8</v>
      </c>
      <c r="CK1085" s="4" t="str">
        <f>RIGHT(CH1085,2)</f>
        <v>30</v>
      </c>
      <c r="CL1085" s="5" t="str">
        <f>_xlfn.CONCAT(CJ1085,":",CK1085)</f>
        <v>8:30</v>
      </c>
      <c r="CM1085" s="9">
        <f>CG1085</f>
        <v>45876</v>
      </c>
      <c r="CN1085" s="10">
        <f>CM1085</f>
        <v>45876</v>
      </c>
      <c r="CO1085" s="10">
        <f>CN1085+TIME(CJ1085,CK1085,CK1085)</f>
        <v>45876.354513888888</v>
      </c>
      <c r="CP1085" s="10">
        <f>CO1085+TIME(0,30,0)</f>
        <v>45876.375347222223</v>
      </c>
    </row>
    <row r="1086" spans="1:94" x14ac:dyDescent="0.25">
      <c r="A1086" s="7">
        <v>45894</v>
      </c>
      <c r="B1086" s="8" t="s">
        <v>101</v>
      </c>
      <c r="C1086" s="8" t="s">
        <v>107</v>
      </c>
      <c r="D1086" s="8">
        <v>9504585</v>
      </c>
      <c r="E1086" s="8" t="s">
        <v>75</v>
      </c>
      <c r="F1086" s="8">
        <v>29947</v>
      </c>
      <c r="G1086" s="8" t="s">
        <v>97</v>
      </c>
      <c r="H1086" s="8" t="s">
        <v>77</v>
      </c>
      <c r="I1086" s="8" t="s">
        <v>78</v>
      </c>
      <c r="J1086" s="8" t="s">
        <v>79</v>
      </c>
      <c r="K1086" s="8">
        <v>29940</v>
      </c>
      <c r="L1086" s="8" t="s">
        <v>80</v>
      </c>
      <c r="M1086" s="8" t="s">
        <v>81</v>
      </c>
      <c r="N1086" s="8">
        <v>29941</v>
      </c>
      <c r="O1086" s="8"/>
      <c r="P1086" s="8" t="s">
        <v>82</v>
      </c>
      <c r="Q1086" s="8"/>
      <c r="R1086" s="8" t="s">
        <v>83</v>
      </c>
      <c r="S1086" s="3">
        <f>A1086</f>
        <v>45894</v>
      </c>
      <c r="T1086" s="4" t="str">
        <f>LEFT(G1086,(LEN(G1086)-2))</f>
        <v>2:00</v>
      </c>
      <c r="U1086" s="4" t="str">
        <f t="shared" si="112"/>
        <v>2</v>
      </c>
      <c r="V1086" s="4" t="str" cm="1">
        <f t="array" ref="V1086">_xlfn.IFS(U1086 = "1","13",U1086 = "2","14",U1086 = "3","15",U1086 = "4","16",U1086 &gt; 4,U1086)</f>
        <v>14</v>
      </c>
      <c r="W1086" s="4" t="str">
        <f t="shared" si="113"/>
        <v>00</v>
      </c>
      <c r="X1086" s="5" t="str">
        <f t="shared" si="114"/>
        <v>14:00</v>
      </c>
      <c r="Y1086" s="9">
        <f t="shared" si="115"/>
        <v>45894</v>
      </c>
      <c r="Z1086" s="10">
        <f t="shared" si="116"/>
        <v>45894</v>
      </c>
      <c r="AA1086" s="10">
        <f t="shared" si="117"/>
        <v>45894.583333333336</v>
      </c>
      <c r="AB1086" s="10">
        <f t="shared" si="118"/>
        <v>45894.604166666672</v>
      </c>
      <c r="AC1086" s="11">
        <f>AA1086</f>
        <v>45894.583333333336</v>
      </c>
      <c r="AD1086" s="11">
        <f>AB1086</f>
        <v>45894.604166666672</v>
      </c>
      <c r="AE1086">
        <v>0</v>
      </c>
      <c r="AF1086">
        <v>0</v>
      </c>
      <c r="AH1086" t="str">
        <f>H1086</f>
        <v>AVAILABLE</v>
      </c>
      <c r="AI1086" t="str">
        <f>C1086</f>
        <v>OakLawn103</v>
      </c>
      <c r="AJ1086" t="str">
        <f>AH1086</f>
        <v>AVAILABLE</v>
      </c>
      <c r="AM1086" t="s">
        <v>39</v>
      </c>
      <c r="AS1086" t="str">
        <f>B1086</f>
        <v>Monday</v>
      </c>
      <c r="AV1086" t="s">
        <v>41</v>
      </c>
      <c r="BO1086" s="7">
        <v>45876</v>
      </c>
      <c r="BP1086" s="8" t="s">
        <v>106</v>
      </c>
      <c r="BQ1086" s="8" t="s">
        <v>74</v>
      </c>
      <c r="BR1086" s="8">
        <v>9504580</v>
      </c>
      <c r="BS1086" s="8" t="s">
        <v>75</v>
      </c>
      <c r="BT1086" s="8">
        <v>29946</v>
      </c>
      <c r="BU1086" s="8" t="s">
        <v>76</v>
      </c>
      <c r="BV1086" s="8" t="s">
        <v>77</v>
      </c>
      <c r="BW1086" s="8" t="s">
        <v>78</v>
      </c>
      <c r="BX1086" s="8" t="s">
        <v>79</v>
      </c>
      <c r="BY1086" s="8">
        <v>29940</v>
      </c>
      <c r="BZ1086" s="8" t="s">
        <v>80</v>
      </c>
      <c r="CA1086" s="8" t="s">
        <v>81</v>
      </c>
      <c r="CB1086" s="8">
        <v>29941</v>
      </c>
      <c r="CC1086" s="8"/>
      <c r="CD1086" s="8" t="s">
        <v>82</v>
      </c>
      <c r="CE1086" s="8"/>
      <c r="CF1086" s="8" t="s">
        <v>83</v>
      </c>
      <c r="CG1086" s="3">
        <f>BO1086</f>
        <v>45876</v>
      </c>
      <c r="CH1086" s="4" t="str">
        <f>LEFT(BU1086,(LEN(BU1086)-2))</f>
        <v>8:00</v>
      </c>
      <c r="CI1086" s="4" t="str">
        <f>LEFT(CH1086)</f>
        <v>8</v>
      </c>
      <c r="CJ1086" s="4" t="str" cm="1">
        <f t="array" ref="CJ1086">_xlfn.IFS(CI1086 = "1","13",CI1086 = "2","14",CI1086 = "3","15",CI1086 = "4","16",CI1086 &gt; 4,CI1086)</f>
        <v>8</v>
      </c>
      <c r="CK1086" s="4" t="str">
        <f>RIGHT(CH1086,2)</f>
        <v>00</v>
      </c>
      <c r="CL1086" s="5" t="str">
        <f>_xlfn.CONCAT(CJ1086,":",CK1086)</f>
        <v>8:00</v>
      </c>
      <c r="CM1086" s="9">
        <f>CG1086</f>
        <v>45876</v>
      </c>
      <c r="CN1086" s="10">
        <f>CM1086</f>
        <v>45876</v>
      </c>
      <c r="CO1086" s="10">
        <f>CN1086+TIME(CJ1086,CK1086,CK1086)</f>
        <v>45876.333333333336</v>
      </c>
      <c r="CP1086" s="10">
        <f>CO1086+TIME(0,30,0)</f>
        <v>45876.354166666672</v>
      </c>
    </row>
    <row r="1087" spans="1:94" x14ac:dyDescent="0.25">
      <c r="A1087" s="12">
        <v>45894</v>
      </c>
      <c r="B1087" s="13" t="s">
        <v>101</v>
      </c>
      <c r="C1087" s="13" t="s">
        <v>107</v>
      </c>
      <c r="D1087" s="13">
        <v>9504585</v>
      </c>
      <c r="E1087" s="13" t="s">
        <v>75</v>
      </c>
      <c r="F1087" s="13">
        <v>29947</v>
      </c>
      <c r="G1087" s="13" t="s">
        <v>98</v>
      </c>
      <c r="H1087" s="13" t="s">
        <v>77</v>
      </c>
      <c r="I1087" s="13" t="s">
        <v>78</v>
      </c>
      <c r="J1087" s="13" t="s">
        <v>79</v>
      </c>
      <c r="K1087" s="13">
        <v>29940</v>
      </c>
      <c r="L1087" s="13" t="s">
        <v>80</v>
      </c>
      <c r="M1087" s="13" t="s">
        <v>81</v>
      </c>
      <c r="N1087" s="13">
        <v>29941</v>
      </c>
      <c r="O1087" s="13"/>
      <c r="P1087" s="13" t="s">
        <v>82</v>
      </c>
      <c r="Q1087" s="13"/>
      <c r="R1087" s="13" t="s">
        <v>83</v>
      </c>
      <c r="S1087" s="3">
        <f>A1087</f>
        <v>45894</v>
      </c>
      <c r="T1087" s="4" t="str">
        <f>LEFT(G1087,(LEN(G1087)-2))</f>
        <v>2:30</v>
      </c>
      <c r="U1087" s="4" t="str">
        <f t="shared" si="112"/>
        <v>2</v>
      </c>
      <c r="V1087" s="4" t="str" cm="1">
        <f t="array" ref="V1087">_xlfn.IFS(U1087 = "1","13",U1087 = "2","14",U1087 = "3","15",U1087 = "4","16",U1087 &gt; 4,U1087)</f>
        <v>14</v>
      </c>
      <c r="W1087" s="4" t="str">
        <f t="shared" si="113"/>
        <v>30</v>
      </c>
      <c r="X1087" s="5" t="str">
        <f t="shared" si="114"/>
        <v>14:30</v>
      </c>
      <c r="Y1087" s="9">
        <f t="shared" si="115"/>
        <v>45894</v>
      </c>
      <c r="Z1087" s="10">
        <f t="shared" si="116"/>
        <v>45894</v>
      </c>
      <c r="AA1087" s="10">
        <f t="shared" si="117"/>
        <v>45894.604513888888</v>
      </c>
      <c r="AB1087" s="10">
        <f t="shared" si="118"/>
        <v>45894.625347222223</v>
      </c>
      <c r="AC1087" s="11">
        <f>AA1087</f>
        <v>45894.604513888888</v>
      </c>
      <c r="AD1087" s="11">
        <f>AB1087</f>
        <v>45894.625347222223</v>
      </c>
      <c r="AE1087">
        <v>0</v>
      </c>
      <c r="AF1087">
        <v>0</v>
      </c>
      <c r="AH1087" t="str">
        <f>H1087</f>
        <v>AVAILABLE</v>
      </c>
      <c r="AI1087" t="str">
        <f>C1087</f>
        <v>OakLawn103</v>
      </c>
      <c r="AJ1087" t="str">
        <f>AH1087</f>
        <v>AVAILABLE</v>
      </c>
      <c r="AM1087" t="s">
        <v>39</v>
      </c>
      <c r="AS1087" t="str">
        <f>B1087</f>
        <v>Monday</v>
      </c>
      <c r="AV1087" t="s">
        <v>41</v>
      </c>
      <c r="BO1087" s="7">
        <v>45876</v>
      </c>
      <c r="BP1087" s="8" t="s">
        <v>106</v>
      </c>
      <c r="BQ1087" s="8" t="s">
        <v>107</v>
      </c>
      <c r="BR1087" s="8">
        <v>9504585</v>
      </c>
      <c r="BS1087" s="8" t="s">
        <v>75</v>
      </c>
      <c r="BT1087" s="8">
        <v>29947</v>
      </c>
      <c r="BU1087" s="8" t="s">
        <v>76</v>
      </c>
      <c r="BV1087" s="8" t="s">
        <v>77</v>
      </c>
      <c r="BW1087" s="8" t="s">
        <v>78</v>
      </c>
      <c r="BX1087" s="8" t="s">
        <v>79</v>
      </c>
      <c r="BY1087" s="8">
        <v>29940</v>
      </c>
      <c r="BZ1087" s="8" t="s">
        <v>80</v>
      </c>
      <c r="CA1087" s="8" t="s">
        <v>81</v>
      </c>
      <c r="CB1087" s="8">
        <v>29941</v>
      </c>
      <c r="CC1087" s="8"/>
      <c r="CD1087" s="8" t="s">
        <v>82</v>
      </c>
      <c r="CE1087" s="8"/>
      <c r="CF1087" s="8" t="s">
        <v>83</v>
      </c>
      <c r="CG1087" s="3">
        <f>BO1087</f>
        <v>45876</v>
      </c>
      <c r="CH1087" s="4" t="str">
        <f>LEFT(BU1087,(LEN(BU1087)-2))</f>
        <v>8:00</v>
      </c>
      <c r="CI1087" s="4" t="str">
        <f>LEFT(CH1087)</f>
        <v>8</v>
      </c>
      <c r="CJ1087" s="4" t="str" cm="1">
        <f t="array" ref="CJ1087">_xlfn.IFS(CI1087 = "1","13",CI1087 = "2","14",CI1087 = "3","15",CI1087 = "4","16",CI1087 &gt; 4,CI1087)</f>
        <v>8</v>
      </c>
      <c r="CK1087" s="4" t="str">
        <f>RIGHT(CH1087,2)</f>
        <v>00</v>
      </c>
      <c r="CL1087" s="5" t="str">
        <f>_xlfn.CONCAT(CJ1087,":",CK1087)</f>
        <v>8:00</v>
      </c>
      <c r="CM1087" s="9">
        <f>CG1087</f>
        <v>45876</v>
      </c>
      <c r="CN1087" s="10">
        <f>CM1087</f>
        <v>45876</v>
      </c>
      <c r="CO1087" s="10">
        <f>CN1087+TIME(CJ1087,CK1087,CK1087)</f>
        <v>45876.333333333336</v>
      </c>
      <c r="CP1087" s="10">
        <f>CO1087+TIME(0,30,0)</f>
        <v>45876.354166666672</v>
      </c>
    </row>
    <row r="1088" spans="1:94" x14ac:dyDescent="0.25">
      <c r="A1088" s="7">
        <v>45894</v>
      </c>
      <c r="B1088" s="8" t="s">
        <v>101</v>
      </c>
      <c r="C1088" s="8" t="s">
        <v>107</v>
      </c>
      <c r="D1088" s="8">
        <v>9504585</v>
      </c>
      <c r="E1088" s="8" t="s">
        <v>75</v>
      </c>
      <c r="F1088" s="8">
        <v>29947</v>
      </c>
      <c r="G1088" s="8" t="s">
        <v>99</v>
      </c>
      <c r="H1088" s="8" t="s">
        <v>77</v>
      </c>
      <c r="I1088" s="8" t="s">
        <v>78</v>
      </c>
      <c r="J1088" s="8" t="s">
        <v>79</v>
      </c>
      <c r="K1088" s="8">
        <v>29940</v>
      </c>
      <c r="L1088" s="8" t="s">
        <v>80</v>
      </c>
      <c r="M1088" s="8" t="s">
        <v>81</v>
      </c>
      <c r="N1088" s="8">
        <v>29941</v>
      </c>
      <c r="O1088" s="8"/>
      <c r="P1088" s="8" t="s">
        <v>82</v>
      </c>
      <c r="Q1088" s="8"/>
      <c r="R1088" s="8" t="s">
        <v>83</v>
      </c>
      <c r="S1088" s="3">
        <f>A1088</f>
        <v>45894</v>
      </c>
      <c r="T1088" s="4" t="str">
        <f>LEFT(G1088,(LEN(G1088)-2))</f>
        <v>3:00</v>
      </c>
      <c r="U1088" s="4" t="str">
        <f t="shared" si="112"/>
        <v>3</v>
      </c>
      <c r="V1088" s="4" t="str" cm="1">
        <f t="array" ref="V1088">_xlfn.IFS(U1088 = "1","13",U1088 = "2","14",U1088 = "3","15",U1088 = "4","16",U1088 &gt; 4,U1088)</f>
        <v>15</v>
      </c>
      <c r="W1088" s="4" t="str">
        <f t="shared" si="113"/>
        <v>00</v>
      </c>
      <c r="X1088" s="5" t="str">
        <f t="shared" si="114"/>
        <v>15:00</v>
      </c>
      <c r="Y1088" s="9">
        <f t="shared" si="115"/>
        <v>45894</v>
      </c>
      <c r="Z1088" s="10">
        <f t="shared" si="116"/>
        <v>45894</v>
      </c>
      <c r="AA1088" s="10">
        <f t="shared" si="117"/>
        <v>45894.625</v>
      </c>
      <c r="AB1088" s="10">
        <f t="shared" si="118"/>
        <v>45894.645833333336</v>
      </c>
      <c r="AC1088" s="11">
        <f>AA1088</f>
        <v>45894.625</v>
      </c>
      <c r="AD1088" s="11">
        <f>AB1088</f>
        <v>45894.645833333336</v>
      </c>
      <c r="AE1088">
        <v>0</v>
      </c>
      <c r="AF1088">
        <v>0</v>
      </c>
      <c r="AH1088" t="str">
        <f>H1088</f>
        <v>AVAILABLE</v>
      </c>
      <c r="AI1088" t="str">
        <f>C1088</f>
        <v>OakLawn103</v>
      </c>
      <c r="AJ1088" t="str">
        <f>AH1088</f>
        <v>AVAILABLE</v>
      </c>
      <c r="AM1088" t="s">
        <v>39</v>
      </c>
      <c r="AS1088" t="str">
        <f>B1088</f>
        <v>Monday</v>
      </c>
      <c r="AV1088" t="s">
        <v>41</v>
      </c>
      <c r="BO1088" s="7">
        <v>45876</v>
      </c>
      <c r="BP1088" s="8" t="s">
        <v>106</v>
      </c>
      <c r="BQ1088" s="8" t="s">
        <v>109</v>
      </c>
      <c r="BR1088" s="8">
        <v>9504589</v>
      </c>
      <c r="BS1088" s="8" t="s">
        <v>75</v>
      </c>
      <c r="BT1088" s="8">
        <v>29948</v>
      </c>
      <c r="BU1088" s="8" t="s">
        <v>76</v>
      </c>
      <c r="BV1088" s="8" t="s">
        <v>110</v>
      </c>
      <c r="BW1088" s="8" t="s">
        <v>78</v>
      </c>
      <c r="BX1088" s="8" t="s">
        <v>79</v>
      </c>
      <c r="BY1088" s="8">
        <v>29940</v>
      </c>
      <c r="BZ1088" s="8" t="s">
        <v>80</v>
      </c>
      <c r="CA1088" s="8" t="s">
        <v>81</v>
      </c>
      <c r="CB1088" s="8">
        <v>29941</v>
      </c>
      <c r="CC1088" s="8"/>
      <c r="CD1088" s="8" t="s">
        <v>82</v>
      </c>
      <c r="CE1088" s="8"/>
      <c r="CF1088" s="8" t="s">
        <v>83</v>
      </c>
      <c r="CG1088" s="3">
        <f>BO1088</f>
        <v>45876</v>
      </c>
      <c r="CH1088" s="4" t="str">
        <f>LEFT(BU1088,(LEN(BU1088)-2))</f>
        <v>8:00</v>
      </c>
      <c r="CI1088" s="4" t="str">
        <f>LEFT(CH1088)</f>
        <v>8</v>
      </c>
      <c r="CJ1088" s="4" t="str" cm="1">
        <f t="array" ref="CJ1088">_xlfn.IFS(CI1088 = "1","13",CI1088 = "2","14",CI1088 = "3","15",CI1088 = "4","16",CI1088 &gt; 4,CI1088)</f>
        <v>8</v>
      </c>
      <c r="CK1088" s="4" t="str">
        <f>RIGHT(CH1088,2)</f>
        <v>00</v>
      </c>
      <c r="CL1088" s="5" t="str">
        <f>_xlfn.CONCAT(CJ1088,":",CK1088)</f>
        <v>8:00</v>
      </c>
      <c r="CM1088" s="9">
        <f>CG1088</f>
        <v>45876</v>
      </c>
      <c r="CN1088" s="10">
        <f>CM1088</f>
        <v>45876</v>
      </c>
      <c r="CO1088" s="10">
        <f>CN1088+TIME(CJ1088,CK1088,CK1088)</f>
        <v>45876.333333333336</v>
      </c>
      <c r="CP1088" s="10">
        <f>CO1088+TIME(0,30,0)</f>
        <v>45876.354166666672</v>
      </c>
    </row>
    <row r="1089" spans="1:94" ht="15.75" x14ac:dyDescent="0.25">
      <c r="A1089" s="12">
        <v>45894</v>
      </c>
      <c r="B1089" s="13" t="s">
        <v>101</v>
      </c>
      <c r="C1089" s="13" t="s">
        <v>107</v>
      </c>
      <c r="D1089" s="13">
        <v>9504585</v>
      </c>
      <c r="E1089" s="13" t="s">
        <v>75</v>
      </c>
      <c r="F1089" s="13">
        <v>29947</v>
      </c>
      <c r="G1089" s="13" t="s">
        <v>100</v>
      </c>
      <c r="H1089" s="13" t="s">
        <v>77</v>
      </c>
      <c r="I1089" s="13" t="s">
        <v>78</v>
      </c>
      <c r="J1089" s="13" t="s">
        <v>79</v>
      </c>
      <c r="K1089" s="13">
        <v>29940</v>
      </c>
      <c r="L1089" s="13" t="s">
        <v>80</v>
      </c>
      <c r="M1089" s="13" t="s">
        <v>81</v>
      </c>
      <c r="N1089" s="13">
        <v>29941</v>
      </c>
      <c r="O1089" s="13"/>
      <c r="P1089" s="13" t="s">
        <v>82</v>
      </c>
      <c r="Q1089" s="13"/>
      <c r="R1089" s="13" t="s">
        <v>83</v>
      </c>
      <c r="S1089" s="3">
        <f>A1089</f>
        <v>45894</v>
      </c>
      <c r="T1089" s="4" t="str">
        <f>LEFT(G1089,(LEN(G1089)-2))</f>
        <v>3:30</v>
      </c>
      <c r="U1089" s="4" t="str">
        <f t="shared" si="112"/>
        <v>3</v>
      </c>
      <c r="V1089" s="4" t="str" cm="1">
        <f t="array" ref="V1089">_xlfn.IFS(U1089 = "1","13",U1089 = "2","14",U1089 = "3","15",U1089 = "4","16",U1089 &gt; 4,U1089)</f>
        <v>15</v>
      </c>
      <c r="W1089" s="4" t="str">
        <f t="shared" si="113"/>
        <v>30</v>
      </c>
      <c r="X1089" s="5" t="str">
        <f t="shared" si="114"/>
        <v>15:30</v>
      </c>
      <c r="Y1089" s="9">
        <f t="shared" si="115"/>
        <v>45894</v>
      </c>
      <c r="Z1089" s="10">
        <f t="shared" si="116"/>
        <v>45894</v>
      </c>
      <c r="AA1089" s="10">
        <f t="shared" si="117"/>
        <v>45894.646180555559</v>
      </c>
      <c r="AB1089" s="10">
        <f t="shared" si="118"/>
        <v>45894.667013888895</v>
      </c>
      <c r="AC1089" s="11">
        <f>AA1089</f>
        <v>45894.646180555559</v>
      </c>
      <c r="AD1089" s="11">
        <f>AB1089</f>
        <v>45894.667013888895</v>
      </c>
      <c r="AE1089">
        <v>0</v>
      </c>
      <c r="AF1089">
        <v>0</v>
      </c>
      <c r="AH1089" t="str">
        <f>H1089</f>
        <v>AVAILABLE</v>
      </c>
      <c r="AI1089" t="str">
        <f>C1089</f>
        <v>OakLawn103</v>
      </c>
      <c r="AJ1089" t="str">
        <f>AH1089</f>
        <v>AVAILABLE</v>
      </c>
      <c r="AM1089" t="s">
        <v>39</v>
      </c>
      <c r="AS1089" t="str">
        <f>B1089</f>
        <v>Monday</v>
      </c>
      <c r="AV1089" t="s">
        <v>41</v>
      </c>
      <c r="BO1089" s="14">
        <v>45876</v>
      </c>
      <c r="BP1089" s="15" t="s">
        <v>106</v>
      </c>
      <c r="BQ1089" s="15" t="s">
        <v>115</v>
      </c>
      <c r="BR1089" s="15">
        <v>9504574</v>
      </c>
      <c r="BS1089" s="15" t="s">
        <v>75</v>
      </c>
      <c r="BT1089" s="15">
        <v>29944</v>
      </c>
      <c r="BU1089" s="15" t="s">
        <v>76</v>
      </c>
      <c r="BV1089" s="15" t="s">
        <v>102</v>
      </c>
      <c r="BW1089" s="15" t="s">
        <v>78</v>
      </c>
      <c r="BX1089" s="15" t="s">
        <v>79</v>
      </c>
      <c r="BY1089" s="15">
        <v>29940</v>
      </c>
      <c r="BZ1089" s="15" t="s">
        <v>80</v>
      </c>
      <c r="CA1089" s="15" t="s">
        <v>81</v>
      </c>
      <c r="CB1089" s="15">
        <v>29941</v>
      </c>
      <c r="CC1089" s="15"/>
      <c r="CD1089" s="15" t="s">
        <v>82</v>
      </c>
      <c r="CE1089" s="15"/>
      <c r="CF1089" s="15" t="s">
        <v>83</v>
      </c>
      <c r="CG1089" s="3">
        <f>BO1089</f>
        <v>45876</v>
      </c>
      <c r="CH1089" s="4" t="str">
        <f>LEFT(BU1089,(LEN(BU1089)-2))</f>
        <v>8:00</v>
      </c>
      <c r="CI1089" s="4" t="str">
        <f>LEFT(CH1089)</f>
        <v>8</v>
      </c>
      <c r="CJ1089" s="4" t="str" cm="1">
        <f t="array" ref="CJ1089">_xlfn.IFS(CI1089 = "1","13",CI1089 = "2","14",CI1089 = "3","15",CI1089 = "4","16",CI1089 &gt; 4,CI1089)</f>
        <v>8</v>
      </c>
      <c r="CK1089" s="4" t="str">
        <f>RIGHT(CH1089,2)</f>
        <v>00</v>
      </c>
      <c r="CL1089" s="5" t="str">
        <f>_xlfn.CONCAT(CJ1089,":",CK1089)</f>
        <v>8:00</v>
      </c>
      <c r="CM1089" s="9">
        <f>CG1089</f>
        <v>45876</v>
      </c>
      <c r="CN1089" s="10">
        <f>CM1089</f>
        <v>45876</v>
      </c>
      <c r="CO1089" s="10">
        <f>CN1089+TIME(CJ1089,CK1089,CK1089)</f>
        <v>45876.333333333336</v>
      </c>
      <c r="CP1089" s="10">
        <f>CO1089+TIME(0,30,0)</f>
        <v>45876.354166666672</v>
      </c>
    </row>
    <row r="1090" spans="1:94" x14ac:dyDescent="0.25">
      <c r="A1090" s="7">
        <v>45895</v>
      </c>
      <c r="B1090" s="8" t="s">
        <v>104</v>
      </c>
      <c r="C1090" s="8" t="s">
        <v>107</v>
      </c>
      <c r="D1090" s="8">
        <v>9504585</v>
      </c>
      <c r="E1090" s="8" t="s">
        <v>75</v>
      </c>
      <c r="F1090" s="8">
        <v>29947</v>
      </c>
      <c r="G1090" s="8" t="s">
        <v>76</v>
      </c>
      <c r="H1090" s="8" t="s">
        <v>108</v>
      </c>
      <c r="I1090" s="8" t="s">
        <v>78</v>
      </c>
      <c r="J1090" s="8" t="s">
        <v>79</v>
      </c>
      <c r="K1090" s="8">
        <v>29940</v>
      </c>
      <c r="L1090" s="8" t="s">
        <v>80</v>
      </c>
      <c r="M1090" s="8" t="s">
        <v>81</v>
      </c>
      <c r="N1090" s="8">
        <v>29941</v>
      </c>
      <c r="O1090" s="8"/>
      <c r="P1090" s="8" t="s">
        <v>82</v>
      </c>
      <c r="Q1090" s="8"/>
      <c r="R1090" s="8" t="s">
        <v>83</v>
      </c>
      <c r="S1090" s="3">
        <f>A1090</f>
        <v>45895</v>
      </c>
      <c r="T1090" s="4" t="str">
        <f>LEFT(G1090,(LEN(G1090)-2))</f>
        <v>8:00</v>
      </c>
      <c r="U1090" s="4" t="str">
        <f t="shared" si="112"/>
        <v>8</v>
      </c>
      <c r="V1090" s="4" t="str" cm="1">
        <f t="array" ref="V1090">_xlfn.IFS(U1090 = "1","13",U1090 = "2","14",U1090 = "3","15",U1090 = "4","16",U1090 &gt; 4,U1090)</f>
        <v>8</v>
      </c>
      <c r="W1090" s="4" t="str">
        <f t="shared" si="113"/>
        <v>00</v>
      </c>
      <c r="X1090" s="5" t="str">
        <f t="shared" si="114"/>
        <v>8:00</v>
      </c>
      <c r="Y1090" s="9">
        <f t="shared" si="115"/>
        <v>45895</v>
      </c>
      <c r="Z1090" s="10">
        <f t="shared" si="116"/>
        <v>45895</v>
      </c>
      <c r="AA1090" s="10">
        <f t="shared" si="117"/>
        <v>45895.333333333336</v>
      </c>
      <c r="AB1090" s="10">
        <f t="shared" si="118"/>
        <v>45895.354166666672</v>
      </c>
      <c r="AC1090" s="11">
        <f>AA1090</f>
        <v>45895.333333333336</v>
      </c>
      <c r="AD1090" s="11">
        <f>AB1090</f>
        <v>45895.354166666672</v>
      </c>
      <c r="AE1090">
        <v>0</v>
      </c>
      <c r="AF1090">
        <v>0</v>
      </c>
      <c r="AH1090" t="str">
        <f>H1090</f>
        <v>GOULD (41)</v>
      </c>
      <c r="AI1090" t="str">
        <f>C1090</f>
        <v>OakLawn103</v>
      </c>
      <c r="AJ1090" t="str">
        <f>AH1090</f>
        <v>GOULD (41)</v>
      </c>
      <c r="AM1090" t="s">
        <v>39</v>
      </c>
      <c r="AS1090" t="str">
        <f>B1090</f>
        <v>Tuesday</v>
      </c>
      <c r="AV1090" t="s">
        <v>41</v>
      </c>
      <c r="BO1090" s="12">
        <v>45875</v>
      </c>
      <c r="BP1090" s="13" t="s">
        <v>105</v>
      </c>
      <c r="BQ1090" s="13" t="s">
        <v>74</v>
      </c>
      <c r="BR1090" s="13">
        <v>9504580</v>
      </c>
      <c r="BS1090" s="13" t="s">
        <v>75</v>
      </c>
      <c r="BT1090" s="13">
        <v>29946</v>
      </c>
      <c r="BU1090" s="13" t="s">
        <v>100</v>
      </c>
      <c r="BV1090" s="13" t="s">
        <v>77</v>
      </c>
      <c r="BW1090" s="13" t="s">
        <v>78</v>
      </c>
      <c r="BX1090" s="13" t="s">
        <v>79</v>
      </c>
      <c r="BY1090" s="13">
        <v>29940</v>
      </c>
      <c r="BZ1090" s="13" t="s">
        <v>80</v>
      </c>
      <c r="CA1090" s="13" t="s">
        <v>81</v>
      </c>
      <c r="CB1090" s="13">
        <v>29941</v>
      </c>
      <c r="CC1090" s="13"/>
      <c r="CD1090" s="13" t="s">
        <v>82</v>
      </c>
      <c r="CE1090" s="13"/>
      <c r="CF1090" s="13" t="s">
        <v>83</v>
      </c>
      <c r="CG1090" s="3">
        <f>BO1090</f>
        <v>45875</v>
      </c>
      <c r="CH1090" s="4" t="str">
        <f>LEFT(BU1090,(LEN(BU1090)-2))</f>
        <v>3:30</v>
      </c>
      <c r="CI1090" s="4" t="str">
        <f>LEFT(CH1090)</f>
        <v>3</v>
      </c>
      <c r="CJ1090" s="4" t="str" cm="1">
        <f t="array" ref="CJ1090">_xlfn.IFS(CI1090 = "1","13",CI1090 = "2","14",CI1090 = "3","15",CI1090 = "4","16",CI1090 &gt; 4,CI1090)</f>
        <v>15</v>
      </c>
      <c r="CK1090" s="4" t="str">
        <f>RIGHT(CH1090,2)</f>
        <v>30</v>
      </c>
      <c r="CL1090" s="5" t="str">
        <f>_xlfn.CONCAT(CJ1090,":",CK1090)</f>
        <v>15:30</v>
      </c>
      <c r="CM1090" s="9">
        <f>CG1090</f>
        <v>45875</v>
      </c>
      <c r="CN1090" s="10">
        <f>CM1090</f>
        <v>45875</v>
      </c>
      <c r="CO1090" s="10">
        <f>CN1090+TIME(CJ1090,CK1090,CK1090)</f>
        <v>45875.646180555559</v>
      </c>
      <c r="CP1090" s="10">
        <f>CO1090+TIME(0,30,0)</f>
        <v>45875.667013888895</v>
      </c>
    </row>
    <row r="1091" spans="1:94" x14ac:dyDescent="0.25">
      <c r="A1091" s="12">
        <v>45895</v>
      </c>
      <c r="B1091" s="13" t="s">
        <v>104</v>
      </c>
      <c r="C1091" s="13" t="s">
        <v>107</v>
      </c>
      <c r="D1091" s="13">
        <v>9504585</v>
      </c>
      <c r="E1091" s="13" t="s">
        <v>75</v>
      </c>
      <c r="F1091" s="13">
        <v>29947</v>
      </c>
      <c r="G1091" s="13" t="s">
        <v>84</v>
      </c>
      <c r="H1091" s="13" t="s">
        <v>108</v>
      </c>
      <c r="I1091" s="13" t="s">
        <v>78</v>
      </c>
      <c r="J1091" s="13" t="s">
        <v>79</v>
      </c>
      <c r="K1091" s="13">
        <v>29940</v>
      </c>
      <c r="L1091" s="13" t="s">
        <v>80</v>
      </c>
      <c r="M1091" s="13" t="s">
        <v>81</v>
      </c>
      <c r="N1091" s="13">
        <v>29941</v>
      </c>
      <c r="O1091" s="13"/>
      <c r="P1091" s="13" t="s">
        <v>82</v>
      </c>
      <c r="Q1091" s="13"/>
      <c r="R1091" s="13" t="s">
        <v>83</v>
      </c>
      <c r="S1091" s="3">
        <f>A1091</f>
        <v>45895</v>
      </c>
      <c r="T1091" s="4" t="str">
        <f>LEFT(G1091,(LEN(G1091)-2))</f>
        <v>8:30</v>
      </c>
      <c r="U1091" s="4" t="str">
        <f t="shared" ref="U1091:U1154" si="119">LEFT(T1091)</f>
        <v>8</v>
      </c>
      <c r="V1091" s="4" t="str" cm="1">
        <f t="array" ref="V1091">_xlfn.IFS(U1091 = "1","13",U1091 = "2","14",U1091 = "3","15",U1091 = "4","16",U1091 &gt; 4,U1091)</f>
        <v>8</v>
      </c>
      <c r="W1091" s="4" t="str">
        <f t="shared" ref="W1091:W1154" si="120">RIGHT(T1091,2)</f>
        <v>30</v>
      </c>
      <c r="X1091" s="5" t="str">
        <f t="shared" ref="X1091:X1154" si="121">_xlfn.CONCAT(V1091,":",W1091)</f>
        <v>8:30</v>
      </c>
      <c r="Y1091" s="9">
        <f t="shared" ref="Y1091:Y1154" si="122">S1091</f>
        <v>45895</v>
      </c>
      <c r="Z1091" s="10">
        <f t="shared" ref="Z1091:Z1154" si="123">Y1091</f>
        <v>45895</v>
      </c>
      <c r="AA1091" s="10">
        <f t="shared" ref="AA1091:AA1154" si="124">Z1091+TIME(V1091,W1091,W1091)</f>
        <v>45895.354513888888</v>
      </c>
      <c r="AB1091" s="10">
        <f t="shared" ref="AB1091:AB1154" si="125">AA1091+TIME(0,30,0)</f>
        <v>45895.375347222223</v>
      </c>
      <c r="AC1091" s="11">
        <f>AA1091</f>
        <v>45895.354513888888</v>
      </c>
      <c r="AD1091" s="11">
        <f>AB1091</f>
        <v>45895.375347222223</v>
      </c>
      <c r="AE1091">
        <v>0</v>
      </c>
      <c r="AF1091">
        <v>0</v>
      </c>
      <c r="AH1091" t="str">
        <f>H1091</f>
        <v>GOULD (41)</v>
      </c>
      <c r="AI1091" t="str">
        <f>C1091</f>
        <v>OakLawn103</v>
      </c>
      <c r="AJ1091" t="str">
        <f>AH1091</f>
        <v>GOULD (41)</v>
      </c>
      <c r="AM1091" t="s">
        <v>39</v>
      </c>
      <c r="AS1091" t="str">
        <f>B1091</f>
        <v>Tuesday</v>
      </c>
      <c r="AV1091" t="s">
        <v>41</v>
      </c>
      <c r="BO1091" s="12">
        <v>45875</v>
      </c>
      <c r="BP1091" s="13" t="s">
        <v>105</v>
      </c>
      <c r="BQ1091" s="13" t="s">
        <v>107</v>
      </c>
      <c r="BR1091" s="13">
        <v>9504585</v>
      </c>
      <c r="BS1091" s="13" t="s">
        <v>75</v>
      </c>
      <c r="BT1091" s="13">
        <v>29947</v>
      </c>
      <c r="BU1091" s="13" t="s">
        <v>100</v>
      </c>
      <c r="BV1091" s="13" t="s">
        <v>77</v>
      </c>
      <c r="BW1091" s="13" t="s">
        <v>78</v>
      </c>
      <c r="BX1091" s="13" t="s">
        <v>79</v>
      </c>
      <c r="BY1091" s="13">
        <v>29940</v>
      </c>
      <c r="BZ1091" s="13" t="s">
        <v>80</v>
      </c>
      <c r="CA1091" s="13" t="s">
        <v>81</v>
      </c>
      <c r="CB1091" s="13">
        <v>29941</v>
      </c>
      <c r="CC1091" s="13"/>
      <c r="CD1091" s="13" t="s">
        <v>82</v>
      </c>
      <c r="CE1091" s="13"/>
      <c r="CF1091" s="13" t="s">
        <v>83</v>
      </c>
      <c r="CG1091" s="3">
        <f>BO1091</f>
        <v>45875</v>
      </c>
      <c r="CH1091" s="4" t="str">
        <f>LEFT(BU1091,(LEN(BU1091)-2))</f>
        <v>3:30</v>
      </c>
      <c r="CI1091" s="4" t="str">
        <f>LEFT(CH1091)</f>
        <v>3</v>
      </c>
      <c r="CJ1091" s="4" t="str" cm="1">
        <f t="array" ref="CJ1091">_xlfn.IFS(CI1091 = "1","13",CI1091 = "2","14",CI1091 = "3","15",CI1091 = "4","16",CI1091 &gt; 4,CI1091)</f>
        <v>15</v>
      </c>
      <c r="CK1091" s="4" t="str">
        <f>RIGHT(CH1091,2)</f>
        <v>30</v>
      </c>
      <c r="CL1091" s="5" t="str">
        <f>_xlfn.CONCAT(CJ1091,":",CK1091)</f>
        <v>15:30</v>
      </c>
      <c r="CM1091" s="9">
        <f>CG1091</f>
        <v>45875</v>
      </c>
      <c r="CN1091" s="10">
        <f>CM1091</f>
        <v>45875</v>
      </c>
      <c r="CO1091" s="10">
        <f>CN1091+TIME(CJ1091,CK1091,CK1091)</f>
        <v>45875.646180555559</v>
      </c>
      <c r="CP1091" s="10">
        <f>CO1091+TIME(0,30,0)</f>
        <v>45875.667013888895</v>
      </c>
    </row>
    <row r="1092" spans="1:94" x14ac:dyDescent="0.25">
      <c r="A1092" s="7">
        <v>45895</v>
      </c>
      <c r="B1092" s="8" t="s">
        <v>104</v>
      </c>
      <c r="C1092" s="8" t="s">
        <v>107</v>
      </c>
      <c r="D1092" s="8">
        <v>9504585</v>
      </c>
      <c r="E1092" s="8" t="s">
        <v>75</v>
      </c>
      <c r="F1092" s="8">
        <v>29947</v>
      </c>
      <c r="G1092" s="8" t="s">
        <v>85</v>
      </c>
      <c r="H1092" s="8" t="s">
        <v>108</v>
      </c>
      <c r="I1092" s="8" t="s">
        <v>78</v>
      </c>
      <c r="J1092" s="8" t="s">
        <v>79</v>
      </c>
      <c r="K1092" s="8">
        <v>29940</v>
      </c>
      <c r="L1092" s="8" t="s">
        <v>80</v>
      </c>
      <c r="M1092" s="8" t="s">
        <v>81</v>
      </c>
      <c r="N1092" s="8">
        <v>29941</v>
      </c>
      <c r="O1092" s="8"/>
      <c r="P1092" s="8" t="s">
        <v>82</v>
      </c>
      <c r="Q1092" s="8"/>
      <c r="R1092" s="8" t="s">
        <v>83</v>
      </c>
      <c r="S1092" s="3">
        <f>A1092</f>
        <v>45895</v>
      </c>
      <c r="T1092" s="4" t="str">
        <f>LEFT(G1092,(LEN(G1092)-2))</f>
        <v>9:00</v>
      </c>
      <c r="U1092" s="4" t="str">
        <f t="shared" si="119"/>
        <v>9</v>
      </c>
      <c r="V1092" s="4" t="str" cm="1">
        <f t="array" ref="V1092">_xlfn.IFS(U1092 = "1","13",U1092 = "2","14",U1092 = "3","15",U1092 = "4","16",U1092 &gt; 4,U1092)</f>
        <v>9</v>
      </c>
      <c r="W1092" s="4" t="str">
        <f t="shared" si="120"/>
        <v>00</v>
      </c>
      <c r="X1092" s="5" t="str">
        <f t="shared" si="121"/>
        <v>9:00</v>
      </c>
      <c r="Y1092" s="9">
        <f t="shared" si="122"/>
        <v>45895</v>
      </c>
      <c r="Z1092" s="10">
        <f t="shared" si="123"/>
        <v>45895</v>
      </c>
      <c r="AA1092" s="10">
        <f t="shared" si="124"/>
        <v>45895.375</v>
      </c>
      <c r="AB1092" s="10">
        <f t="shared" si="125"/>
        <v>45895.395833333336</v>
      </c>
      <c r="AC1092" s="11">
        <f>AA1092</f>
        <v>45895.375</v>
      </c>
      <c r="AD1092" s="11">
        <f>AB1092</f>
        <v>45895.395833333336</v>
      </c>
      <c r="AE1092">
        <v>0</v>
      </c>
      <c r="AF1092">
        <v>0</v>
      </c>
      <c r="AH1092" t="str">
        <f>H1092</f>
        <v>GOULD (41)</v>
      </c>
      <c r="AI1092" t="str">
        <f>C1092</f>
        <v>OakLawn103</v>
      </c>
      <c r="AJ1092" t="str">
        <f>AH1092</f>
        <v>GOULD (41)</v>
      </c>
      <c r="AM1092" t="s">
        <v>39</v>
      </c>
      <c r="AS1092" t="str">
        <f>B1092</f>
        <v>Tuesday</v>
      </c>
      <c r="AV1092" t="s">
        <v>41</v>
      </c>
      <c r="BO1092" s="12">
        <v>45875</v>
      </c>
      <c r="BP1092" s="13" t="s">
        <v>105</v>
      </c>
      <c r="BQ1092" s="13" t="s">
        <v>109</v>
      </c>
      <c r="BR1092" s="13">
        <v>9504589</v>
      </c>
      <c r="BS1092" s="13" t="s">
        <v>75</v>
      </c>
      <c r="BT1092" s="13">
        <v>29948</v>
      </c>
      <c r="BU1092" s="13" t="s">
        <v>100</v>
      </c>
      <c r="BV1092" s="13" t="s">
        <v>77</v>
      </c>
      <c r="BW1092" s="13" t="s">
        <v>78</v>
      </c>
      <c r="BX1092" s="13" t="s">
        <v>79</v>
      </c>
      <c r="BY1092" s="13">
        <v>29940</v>
      </c>
      <c r="BZ1092" s="13" t="s">
        <v>80</v>
      </c>
      <c r="CA1092" s="13" t="s">
        <v>81</v>
      </c>
      <c r="CB1092" s="13">
        <v>29941</v>
      </c>
      <c r="CC1092" s="13"/>
      <c r="CD1092" s="13" t="s">
        <v>82</v>
      </c>
      <c r="CE1092" s="13"/>
      <c r="CF1092" s="13" t="s">
        <v>83</v>
      </c>
      <c r="CG1092" s="3">
        <f>BO1092</f>
        <v>45875</v>
      </c>
      <c r="CH1092" s="4" t="str">
        <f>LEFT(BU1092,(LEN(BU1092)-2))</f>
        <v>3:30</v>
      </c>
      <c r="CI1092" s="4" t="str">
        <f>LEFT(CH1092)</f>
        <v>3</v>
      </c>
      <c r="CJ1092" s="4" t="str" cm="1">
        <f t="array" ref="CJ1092">_xlfn.IFS(CI1092 = "1","13",CI1092 = "2","14",CI1092 = "3","15",CI1092 = "4","16",CI1092 &gt; 4,CI1092)</f>
        <v>15</v>
      </c>
      <c r="CK1092" s="4" t="str">
        <f>RIGHT(CH1092,2)</f>
        <v>30</v>
      </c>
      <c r="CL1092" s="5" t="str">
        <f>_xlfn.CONCAT(CJ1092,":",CK1092)</f>
        <v>15:30</v>
      </c>
      <c r="CM1092" s="9">
        <f>CG1092</f>
        <v>45875</v>
      </c>
      <c r="CN1092" s="10">
        <f>CM1092</f>
        <v>45875</v>
      </c>
      <c r="CO1092" s="10">
        <f>CN1092+TIME(CJ1092,CK1092,CK1092)</f>
        <v>45875.646180555559</v>
      </c>
      <c r="CP1092" s="10">
        <f>CO1092+TIME(0,30,0)</f>
        <v>45875.667013888895</v>
      </c>
    </row>
    <row r="1093" spans="1:94" ht="15.75" x14ac:dyDescent="0.25">
      <c r="A1093" s="12">
        <v>45895</v>
      </c>
      <c r="B1093" s="13" t="s">
        <v>104</v>
      </c>
      <c r="C1093" s="13" t="s">
        <v>107</v>
      </c>
      <c r="D1093" s="13">
        <v>9504585</v>
      </c>
      <c r="E1093" s="13" t="s">
        <v>75</v>
      </c>
      <c r="F1093" s="13">
        <v>29947</v>
      </c>
      <c r="G1093" s="13" t="s">
        <v>86</v>
      </c>
      <c r="H1093" s="13" t="s">
        <v>108</v>
      </c>
      <c r="I1093" s="13" t="s">
        <v>78</v>
      </c>
      <c r="J1093" s="13" t="s">
        <v>79</v>
      </c>
      <c r="K1093" s="13">
        <v>29940</v>
      </c>
      <c r="L1093" s="13" t="s">
        <v>80</v>
      </c>
      <c r="M1093" s="13" t="s">
        <v>81</v>
      </c>
      <c r="N1093" s="13">
        <v>29941</v>
      </c>
      <c r="O1093" s="13"/>
      <c r="P1093" s="13" t="s">
        <v>82</v>
      </c>
      <c r="Q1093" s="13"/>
      <c r="R1093" s="13" t="s">
        <v>83</v>
      </c>
      <c r="S1093" s="3">
        <f>A1093</f>
        <v>45895</v>
      </c>
      <c r="T1093" s="4" t="str">
        <f>LEFT(G1093,(LEN(G1093)-2))</f>
        <v>9:30</v>
      </c>
      <c r="U1093" s="4" t="str">
        <f t="shared" si="119"/>
        <v>9</v>
      </c>
      <c r="V1093" s="4" t="str" cm="1">
        <f t="array" ref="V1093">_xlfn.IFS(U1093 = "1","13",U1093 = "2","14",U1093 = "3","15",U1093 = "4","16",U1093 &gt; 4,U1093)</f>
        <v>9</v>
      </c>
      <c r="W1093" s="4" t="str">
        <f t="shared" si="120"/>
        <v>30</v>
      </c>
      <c r="X1093" s="5" t="str">
        <f t="shared" si="121"/>
        <v>9:30</v>
      </c>
      <c r="Y1093" s="9">
        <f t="shared" si="122"/>
        <v>45895</v>
      </c>
      <c r="Z1093" s="10">
        <f t="shared" si="123"/>
        <v>45895</v>
      </c>
      <c r="AA1093" s="10">
        <f t="shared" si="124"/>
        <v>45895.396180555559</v>
      </c>
      <c r="AB1093" s="10">
        <f t="shared" si="125"/>
        <v>45895.417013888895</v>
      </c>
      <c r="AC1093" s="11">
        <f>AA1093</f>
        <v>45895.396180555559</v>
      </c>
      <c r="AD1093" s="11">
        <f>AB1093</f>
        <v>45895.417013888895</v>
      </c>
      <c r="AE1093">
        <v>0</v>
      </c>
      <c r="AF1093">
        <v>0</v>
      </c>
      <c r="AH1093" t="str">
        <f>H1093</f>
        <v>GOULD (41)</v>
      </c>
      <c r="AI1093" t="str">
        <f>C1093</f>
        <v>OakLawn103</v>
      </c>
      <c r="AJ1093" t="str">
        <f>AH1093</f>
        <v>GOULD (41)</v>
      </c>
      <c r="AM1093" t="s">
        <v>39</v>
      </c>
      <c r="AS1093" t="str">
        <f>B1093</f>
        <v>Tuesday</v>
      </c>
      <c r="AV1093" t="s">
        <v>41</v>
      </c>
      <c r="BO1093" s="16">
        <v>45875</v>
      </c>
      <c r="BP1093" s="17" t="s">
        <v>105</v>
      </c>
      <c r="BQ1093" s="17" t="s">
        <v>115</v>
      </c>
      <c r="BR1093" s="17">
        <v>9504574</v>
      </c>
      <c r="BS1093" s="17" t="s">
        <v>75</v>
      </c>
      <c r="BT1093" s="17">
        <v>29944</v>
      </c>
      <c r="BU1093" s="17" t="s">
        <v>100</v>
      </c>
      <c r="BV1093" s="17" t="s">
        <v>116</v>
      </c>
      <c r="BW1093" s="17" t="s">
        <v>78</v>
      </c>
      <c r="BX1093" s="17" t="s">
        <v>79</v>
      </c>
      <c r="BY1093" s="17">
        <v>29940</v>
      </c>
      <c r="BZ1093" s="17" t="s">
        <v>80</v>
      </c>
      <c r="CA1093" s="17" t="s">
        <v>81</v>
      </c>
      <c r="CB1093" s="17">
        <v>29941</v>
      </c>
      <c r="CC1093" s="17"/>
      <c r="CD1093" s="17" t="s">
        <v>82</v>
      </c>
      <c r="CE1093" s="17"/>
      <c r="CF1093" s="17" t="s">
        <v>83</v>
      </c>
      <c r="CG1093" s="3">
        <f>BO1093</f>
        <v>45875</v>
      </c>
      <c r="CH1093" s="4" t="str">
        <f>LEFT(BU1093,(LEN(BU1093)-2))</f>
        <v>3:30</v>
      </c>
      <c r="CI1093" s="4" t="str">
        <f>LEFT(CH1093)</f>
        <v>3</v>
      </c>
      <c r="CJ1093" s="4" t="str" cm="1">
        <f t="array" ref="CJ1093">_xlfn.IFS(CI1093 = "1","13",CI1093 = "2","14",CI1093 = "3","15",CI1093 = "4","16",CI1093 &gt; 4,CI1093)</f>
        <v>15</v>
      </c>
      <c r="CK1093" s="4" t="str">
        <f>RIGHT(CH1093,2)</f>
        <v>30</v>
      </c>
      <c r="CL1093" s="5" t="str">
        <f>_xlfn.CONCAT(CJ1093,":",CK1093)</f>
        <v>15:30</v>
      </c>
      <c r="CM1093" s="9">
        <f>CG1093</f>
        <v>45875</v>
      </c>
      <c r="CN1093" s="10">
        <f>CM1093</f>
        <v>45875</v>
      </c>
      <c r="CO1093" s="10">
        <f>CN1093+TIME(CJ1093,CK1093,CK1093)</f>
        <v>45875.646180555559</v>
      </c>
      <c r="CP1093" s="10">
        <f>CO1093+TIME(0,30,0)</f>
        <v>45875.667013888895</v>
      </c>
    </row>
    <row r="1094" spans="1:94" x14ac:dyDescent="0.25">
      <c r="A1094" s="7">
        <v>45895</v>
      </c>
      <c r="B1094" s="8" t="s">
        <v>104</v>
      </c>
      <c r="C1094" s="8" t="s">
        <v>107</v>
      </c>
      <c r="D1094" s="8">
        <v>9504585</v>
      </c>
      <c r="E1094" s="8" t="s">
        <v>75</v>
      </c>
      <c r="F1094" s="8">
        <v>29947</v>
      </c>
      <c r="G1094" s="8" t="s">
        <v>87</v>
      </c>
      <c r="H1094" s="8" t="s">
        <v>77</v>
      </c>
      <c r="I1094" s="8" t="s">
        <v>78</v>
      </c>
      <c r="J1094" s="8" t="s">
        <v>79</v>
      </c>
      <c r="K1094" s="8">
        <v>29940</v>
      </c>
      <c r="L1094" s="8" t="s">
        <v>80</v>
      </c>
      <c r="M1094" s="8" t="s">
        <v>81</v>
      </c>
      <c r="N1094" s="8">
        <v>29941</v>
      </c>
      <c r="O1094" s="8"/>
      <c r="P1094" s="8" t="s">
        <v>82</v>
      </c>
      <c r="Q1094" s="8"/>
      <c r="R1094" s="8" t="s">
        <v>83</v>
      </c>
      <c r="S1094" s="3">
        <f>A1094</f>
        <v>45895</v>
      </c>
      <c r="T1094" s="4" t="str">
        <f>LEFT(G1094,(LEN(G1094)-2))</f>
        <v>10:00</v>
      </c>
      <c r="U1094" s="4" t="str">
        <f t="shared" si="119"/>
        <v>1</v>
      </c>
      <c r="V1094" s="4" t="str" cm="1">
        <f t="array" ref="V1094">_xlfn.IFS(U1094 = "1","13",U1094 = "2","14",U1094 = "3","15",U1094 = "4","16",U1094 &gt; 4,U1094)</f>
        <v>13</v>
      </c>
      <c r="W1094" s="4" t="str">
        <f t="shared" si="120"/>
        <v>00</v>
      </c>
      <c r="X1094" s="5" t="str">
        <f t="shared" si="121"/>
        <v>13:00</v>
      </c>
      <c r="Y1094" s="9">
        <f t="shared" si="122"/>
        <v>45895</v>
      </c>
      <c r="Z1094" s="10">
        <f t="shared" si="123"/>
        <v>45895</v>
      </c>
      <c r="AA1094" s="10">
        <f t="shared" si="124"/>
        <v>45895.541666666664</v>
      </c>
      <c r="AB1094" s="10">
        <f t="shared" si="125"/>
        <v>45895.5625</v>
      </c>
      <c r="AC1094" s="11">
        <f>AA1094</f>
        <v>45895.541666666664</v>
      </c>
      <c r="AD1094" s="11">
        <f>AB1094</f>
        <v>45895.5625</v>
      </c>
      <c r="AE1094">
        <v>0</v>
      </c>
      <c r="AF1094">
        <v>0</v>
      </c>
      <c r="AH1094" t="str">
        <f>H1094</f>
        <v>AVAILABLE</v>
      </c>
      <c r="AI1094" t="str">
        <f>C1094</f>
        <v>OakLawn103</v>
      </c>
      <c r="AJ1094" t="str">
        <f>AH1094</f>
        <v>AVAILABLE</v>
      </c>
      <c r="AM1094" t="s">
        <v>39</v>
      </c>
      <c r="AS1094" t="str">
        <f>B1094</f>
        <v>Tuesday</v>
      </c>
      <c r="AV1094" t="s">
        <v>41</v>
      </c>
      <c r="BO1094" s="7">
        <v>45875</v>
      </c>
      <c r="BP1094" s="8" t="s">
        <v>105</v>
      </c>
      <c r="BQ1094" s="8" t="s">
        <v>74</v>
      </c>
      <c r="BR1094" s="8">
        <v>9504580</v>
      </c>
      <c r="BS1094" s="8" t="s">
        <v>75</v>
      </c>
      <c r="BT1094" s="8">
        <v>29946</v>
      </c>
      <c r="BU1094" s="8" t="s">
        <v>99</v>
      </c>
      <c r="BV1094" s="8" t="s">
        <v>77</v>
      </c>
      <c r="BW1094" s="8" t="s">
        <v>78</v>
      </c>
      <c r="BX1094" s="8" t="s">
        <v>79</v>
      </c>
      <c r="BY1094" s="8">
        <v>29940</v>
      </c>
      <c r="BZ1094" s="8" t="s">
        <v>80</v>
      </c>
      <c r="CA1094" s="8" t="s">
        <v>81</v>
      </c>
      <c r="CB1094" s="8">
        <v>29941</v>
      </c>
      <c r="CC1094" s="8"/>
      <c r="CD1094" s="8" t="s">
        <v>82</v>
      </c>
      <c r="CE1094" s="8"/>
      <c r="CF1094" s="8" t="s">
        <v>83</v>
      </c>
      <c r="CG1094" s="3">
        <f>BO1094</f>
        <v>45875</v>
      </c>
      <c r="CH1094" s="4" t="str">
        <f>LEFT(BU1094,(LEN(BU1094)-2))</f>
        <v>3:00</v>
      </c>
      <c r="CI1094" s="4" t="str">
        <f>LEFT(CH1094)</f>
        <v>3</v>
      </c>
      <c r="CJ1094" s="4" t="str" cm="1">
        <f t="array" ref="CJ1094">_xlfn.IFS(CI1094 = "1","13",CI1094 = "2","14",CI1094 = "3","15",CI1094 = "4","16",CI1094 &gt; 4,CI1094)</f>
        <v>15</v>
      </c>
      <c r="CK1094" s="4" t="str">
        <f>RIGHT(CH1094,2)</f>
        <v>00</v>
      </c>
      <c r="CL1094" s="5" t="str">
        <f>_xlfn.CONCAT(CJ1094,":",CK1094)</f>
        <v>15:00</v>
      </c>
      <c r="CM1094" s="9">
        <f>CG1094</f>
        <v>45875</v>
      </c>
      <c r="CN1094" s="10">
        <f>CM1094</f>
        <v>45875</v>
      </c>
      <c r="CO1094" s="10">
        <f>CN1094+TIME(CJ1094,CK1094,CK1094)</f>
        <v>45875.625</v>
      </c>
      <c r="CP1094" s="10">
        <f>CO1094+TIME(0,30,0)</f>
        <v>45875.645833333336</v>
      </c>
    </row>
    <row r="1095" spans="1:94" x14ac:dyDescent="0.25">
      <c r="A1095" s="12">
        <v>45895</v>
      </c>
      <c r="B1095" s="13" t="s">
        <v>104</v>
      </c>
      <c r="C1095" s="13" t="s">
        <v>107</v>
      </c>
      <c r="D1095" s="13">
        <v>9504585</v>
      </c>
      <c r="E1095" s="13" t="s">
        <v>75</v>
      </c>
      <c r="F1095" s="13">
        <v>29947</v>
      </c>
      <c r="G1095" s="13" t="s">
        <v>88</v>
      </c>
      <c r="H1095" s="13" t="s">
        <v>108</v>
      </c>
      <c r="I1095" s="13" t="s">
        <v>78</v>
      </c>
      <c r="J1095" s="13" t="s">
        <v>79</v>
      </c>
      <c r="K1095" s="13">
        <v>29940</v>
      </c>
      <c r="L1095" s="13" t="s">
        <v>80</v>
      </c>
      <c r="M1095" s="13" t="s">
        <v>81</v>
      </c>
      <c r="N1095" s="13">
        <v>29941</v>
      </c>
      <c r="O1095" s="13"/>
      <c r="P1095" s="13" t="s">
        <v>82</v>
      </c>
      <c r="Q1095" s="13"/>
      <c r="R1095" s="13" t="s">
        <v>83</v>
      </c>
      <c r="S1095" s="3">
        <f>A1095</f>
        <v>45895</v>
      </c>
      <c r="T1095" s="4" t="str">
        <f>LEFT(G1095,(LEN(G1095)-2))</f>
        <v>10:30</v>
      </c>
      <c r="U1095" s="4" t="str">
        <f t="shared" si="119"/>
        <v>1</v>
      </c>
      <c r="V1095" s="4" t="str" cm="1">
        <f t="array" ref="V1095">_xlfn.IFS(U1095 = "1","13",U1095 = "2","14",U1095 = "3","15",U1095 = "4","16",U1095 &gt; 4,U1095)</f>
        <v>13</v>
      </c>
      <c r="W1095" s="4" t="str">
        <f t="shared" si="120"/>
        <v>30</v>
      </c>
      <c r="X1095" s="5" t="str">
        <f t="shared" si="121"/>
        <v>13:30</v>
      </c>
      <c r="Y1095" s="9">
        <f t="shared" si="122"/>
        <v>45895</v>
      </c>
      <c r="Z1095" s="10">
        <f t="shared" si="123"/>
        <v>45895</v>
      </c>
      <c r="AA1095" s="10">
        <f t="shared" si="124"/>
        <v>45895.562847222223</v>
      </c>
      <c r="AB1095" s="10">
        <f t="shared" si="125"/>
        <v>45895.583680555559</v>
      </c>
      <c r="AC1095" s="11">
        <f>AA1095</f>
        <v>45895.562847222223</v>
      </c>
      <c r="AD1095" s="11">
        <f>AB1095</f>
        <v>45895.583680555559</v>
      </c>
      <c r="AE1095">
        <v>0</v>
      </c>
      <c r="AF1095">
        <v>0</v>
      </c>
      <c r="AH1095" t="str">
        <f>H1095</f>
        <v>GOULD (41)</v>
      </c>
      <c r="AI1095" t="str">
        <f>C1095</f>
        <v>OakLawn103</v>
      </c>
      <c r="AJ1095" t="str">
        <f>AH1095</f>
        <v>GOULD (41)</v>
      </c>
      <c r="AM1095" t="s">
        <v>39</v>
      </c>
      <c r="AS1095" t="str">
        <f>B1095</f>
        <v>Tuesday</v>
      </c>
      <c r="AV1095" t="s">
        <v>41</v>
      </c>
      <c r="BO1095" s="7">
        <v>45875</v>
      </c>
      <c r="BP1095" s="8" t="s">
        <v>105</v>
      </c>
      <c r="BQ1095" s="8" t="s">
        <v>107</v>
      </c>
      <c r="BR1095" s="8">
        <v>9504585</v>
      </c>
      <c r="BS1095" s="8" t="s">
        <v>75</v>
      </c>
      <c r="BT1095" s="8">
        <v>29947</v>
      </c>
      <c r="BU1095" s="8" t="s">
        <v>99</v>
      </c>
      <c r="BV1095" s="8" t="s">
        <v>77</v>
      </c>
      <c r="BW1095" s="8" t="s">
        <v>78</v>
      </c>
      <c r="BX1095" s="8" t="s">
        <v>79</v>
      </c>
      <c r="BY1095" s="8">
        <v>29940</v>
      </c>
      <c r="BZ1095" s="8" t="s">
        <v>80</v>
      </c>
      <c r="CA1095" s="8" t="s">
        <v>81</v>
      </c>
      <c r="CB1095" s="8">
        <v>29941</v>
      </c>
      <c r="CC1095" s="8"/>
      <c r="CD1095" s="8" t="s">
        <v>82</v>
      </c>
      <c r="CE1095" s="8"/>
      <c r="CF1095" s="8" t="s">
        <v>83</v>
      </c>
      <c r="CG1095" s="3">
        <f>BO1095</f>
        <v>45875</v>
      </c>
      <c r="CH1095" s="4" t="str">
        <f>LEFT(BU1095,(LEN(BU1095)-2))</f>
        <v>3:00</v>
      </c>
      <c r="CI1095" s="4" t="str">
        <f>LEFT(CH1095)</f>
        <v>3</v>
      </c>
      <c r="CJ1095" s="4" t="str" cm="1">
        <f t="array" ref="CJ1095">_xlfn.IFS(CI1095 = "1","13",CI1095 = "2","14",CI1095 = "3","15",CI1095 = "4","16",CI1095 &gt; 4,CI1095)</f>
        <v>15</v>
      </c>
      <c r="CK1095" s="4" t="str">
        <f>RIGHT(CH1095,2)</f>
        <v>00</v>
      </c>
      <c r="CL1095" s="5" t="str">
        <f>_xlfn.CONCAT(CJ1095,":",CK1095)</f>
        <v>15:00</v>
      </c>
      <c r="CM1095" s="9">
        <f>CG1095</f>
        <v>45875</v>
      </c>
      <c r="CN1095" s="10">
        <f>CM1095</f>
        <v>45875</v>
      </c>
      <c r="CO1095" s="10">
        <f>CN1095+TIME(CJ1095,CK1095,CK1095)</f>
        <v>45875.625</v>
      </c>
      <c r="CP1095" s="10">
        <f>CO1095+TIME(0,30,0)</f>
        <v>45875.645833333336</v>
      </c>
    </row>
    <row r="1096" spans="1:94" x14ac:dyDescent="0.25">
      <c r="A1096" s="7">
        <v>45895</v>
      </c>
      <c r="B1096" s="8" t="s">
        <v>104</v>
      </c>
      <c r="C1096" s="8" t="s">
        <v>107</v>
      </c>
      <c r="D1096" s="8">
        <v>9504585</v>
      </c>
      <c r="E1096" s="8" t="s">
        <v>75</v>
      </c>
      <c r="F1096" s="8">
        <v>29947</v>
      </c>
      <c r="G1096" s="8" t="s">
        <v>89</v>
      </c>
      <c r="H1096" s="8" t="s">
        <v>108</v>
      </c>
      <c r="I1096" s="8" t="s">
        <v>78</v>
      </c>
      <c r="J1096" s="8" t="s">
        <v>79</v>
      </c>
      <c r="K1096" s="8">
        <v>29940</v>
      </c>
      <c r="L1096" s="8" t="s">
        <v>80</v>
      </c>
      <c r="M1096" s="8" t="s">
        <v>81</v>
      </c>
      <c r="N1096" s="8">
        <v>29941</v>
      </c>
      <c r="O1096" s="8"/>
      <c r="P1096" s="8" t="s">
        <v>82</v>
      </c>
      <c r="Q1096" s="8"/>
      <c r="R1096" s="8" t="s">
        <v>83</v>
      </c>
      <c r="S1096" s="3">
        <f>A1096</f>
        <v>45895</v>
      </c>
      <c r="T1096" s="4" t="str">
        <f>LEFT(G1096,(LEN(G1096)-2))</f>
        <v>11:00</v>
      </c>
      <c r="U1096" s="4" t="str">
        <f t="shared" si="119"/>
        <v>1</v>
      </c>
      <c r="V1096" s="4" t="str" cm="1">
        <f t="array" ref="V1096">_xlfn.IFS(U1096 = "1","13",U1096 = "2","14",U1096 = "3","15",U1096 = "4","16",U1096 &gt; 4,U1096)</f>
        <v>13</v>
      </c>
      <c r="W1096" s="4" t="str">
        <f t="shared" si="120"/>
        <v>00</v>
      </c>
      <c r="X1096" s="5" t="str">
        <f t="shared" si="121"/>
        <v>13:00</v>
      </c>
      <c r="Y1096" s="9">
        <f t="shared" si="122"/>
        <v>45895</v>
      </c>
      <c r="Z1096" s="10">
        <f t="shared" si="123"/>
        <v>45895</v>
      </c>
      <c r="AA1096" s="10">
        <f t="shared" si="124"/>
        <v>45895.541666666664</v>
      </c>
      <c r="AB1096" s="10">
        <f t="shared" si="125"/>
        <v>45895.5625</v>
      </c>
      <c r="AC1096" s="11">
        <f>AA1096</f>
        <v>45895.541666666664</v>
      </c>
      <c r="AD1096" s="11">
        <f>AB1096</f>
        <v>45895.5625</v>
      </c>
      <c r="AE1096">
        <v>0</v>
      </c>
      <c r="AF1096">
        <v>0</v>
      </c>
      <c r="AH1096" t="str">
        <f>H1096</f>
        <v>GOULD (41)</v>
      </c>
      <c r="AI1096" t="str">
        <f>C1096</f>
        <v>OakLawn103</v>
      </c>
      <c r="AJ1096" t="str">
        <f>AH1096</f>
        <v>GOULD (41)</v>
      </c>
      <c r="AM1096" t="s">
        <v>39</v>
      </c>
      <c r="AS1096" t="str">
        <f>B1096</f>
        <v>Tuesday</v>
      </c>
      <c r="AV1096" t="s">
        <v>41</v>
      </c>
      <c r="BO1096" s="7">
        <v>45875</v>
      </c>
      <c r="BP1096" s="8" t="s">
        <v>105</v>
      </c>
      <c r="BQ1096" s="8" t="s">
        <v>109</v>
      </c>
      <c r="BR1096" s="8">
        <v>9504589</v>
      </c>
      <c r="BS1096" s="8" t="s">
        <v>75</v>
      </c>
      <c r="BT1096" s="8">
        <v>29948</v>
      </c>
      <c r="BU1096" s="8" t="s">
        <v>99</v>
      </c>
      <c r="BV1096" s="8" t="s">
        <v>114</v>
      </c>
      <c r="BW1096" s="8" t="s">
        <v>78</v>
      </c>
      <c r="BX1096" s="8" t="s">
        <v>79</v>
      </c>
      <c r="BY1096" s="8">
        <v>29940</v>
      </c>
      <c r="BZ1096" s="8" t="s">
        <v>80</v>
      </c>
      <c r="CA1096" s="8" t="s">
        <v>81</v>
      </c>
      <c r="CB1096" s="8">
        <v>29941</v>
      </c>
      <c r="CC1096" s="8"/>
      <c r="CD1096" s="8" t="s">
        <v>82</v>
      </c>
      <c r="CE1096" s="8"/>
      <c r="CF1096" s="8" t="s">
        <v>83</v>
      </c>
      <c r="CG1096" s="3">
        <f>BO1096</f>
        <v>45875</v>
      </c>
      <c r="CH1096" s="4" t="str">
        <f>LEFT(BU1096,(LEN(BU1096)-2))</f>
        <v>3:00</v>
      </c>
      <c r="CI1096" s="4" t="str">
        <f>LEFT(CH1096)</f>
        <v>3</v>
      </c>
      <c r="CJ1096" s="4" t="str" cm="1">
        <f t="array" ref="CJ1096">_xlfn.IFS(CI1096 = "1","13",CI1096 = "2","14",CI1096 = "3","15",CI1096 = "4","16",CI1096 &gt; 4,CI1096)</f>
        <v>15</v>
      </c>
      <c r="CK1096" s="4" t="str">
        <f>RIGHT(CH1096,2)</f>
        <v>00</v>
      </c>
      <c r="CL1096" s="5" t="str">
        <f>_xlfn.CONCAT(CJ1096,":",CK1096)</f>
        <v>15:00</v>
      </c>
      <c r="CM1096" s="9">
        <f>CG1096</f>
        <v>45875</v>
      </c>
      <c r="CN1096" s="10">
        <f>CM1096</f>
        <v>45875</v>
      </c>
      <c r="CO1096" s="10">
        <f>CN1096+TIME(CJ1096,CK1096,CK1096)</f>
        <v>45875.625</v>
      </c>
      <c r="CP1096" s="10">
        <f>CO1096+TIME(0,30,0)</f>
        <v>45875.645833333336</v>
      </c>
    </row>
    <row r="1097" spans="1:94" ht="15.75" x14ac:dyDescent="0.25">
      <c r="A1097" s="12">
        <v>45895</v>
      </c>
      <c r="B1097" s="13" t="s">
        <v>104</v>
      </c>
      <c r="C1097" s="13" t="s">
        <v>107</v>
      </c>
      <c r="D1097" s="13">
        <v>9504585</v>
      </c>
      <c r="E1097" s="13" t="s">
        <v>75</v>
      </c>
      <c r="F1097" s="13">
        <v>29947</v>
      </c>
      <c r="G1097" s="13" t="s">
        <v>90</v>
      </c>
      <c r="H1097" s="13" t="s">
        <v>77</v>
      </c>
      <c r="I1097" s="13" t="s">
        <v>78</v>
      </c>
      <c r="J1097" s="13" t="s">
        <v>79</v>
      </c>
      <c r="K1097" s="13">
        <v>29940</v>
      </c>
      <c r="L1097" s="13" t="s">
        <v>80</v>
      </c>
      <c r="M1097" s="13" t="s">
        <v>81</v>
      </c>
      <c r="N1097" s="13">
        <v>29941</v>
      </c>
      <c r="O1097" s="13"/>
      <c r="P1097" s="13" t="s">
        <v>82</v>
      </c>
      <c r="Q1097" s="13"/>
      <c r="R1097" s="13" t="s">
        <v>83</v>
      </c>
      <c r="S1097" s="3">
        <f>A1097</f>
        <v>45895</v>
      </c>
      <c r="T1097" s="4" t="str">
        <f>LEFT(G1097,(LEN(G1097)-2))</f>
        <v>11:30</v>
      </c>
      <c r="U1097" s="4" t="str">
        <f t="shared" si="119"/>
        <v>1</v>
      </c>
      <c r="V1097" s="4" t="str" cm="1">
        <f t="array" ref="V1097">_xlfn.IFS(U1097 = "1","13",U1097 = "2","14",U1097 = "3","15",U1097 = "4","16",U1097 &gt; 4,U1097)</f>
        <v>13</v>
      </c>
      <c r="W1097" s="4" t="str">
        <f t="shared" si="120"/>
        <v>30</v>
      </c>
      <c r="X1097" s="5" t="str">
        <f t="shared" si="121"/>
        <v>13:30</v>
      </c>
      <c r="Y1097" s="9">
        <f t="shared" si="122"/>
        <v>45895</v>
      </c>
      <c r="Z1097" s="10">
        <f t="shared" si="123"/>
        <v>45895</v>
      </c>
      <c r="AA1097" s="10">
        <f t="shared" si="124"/>
        <v>45895.562847222223</v>
      </c>
      <c r="AB1097" s="10">
        <f t="shared" si="125"/>
        <v>45895.583680555559</v>
      </c>
      <c r="AC1097" s="11">
        <f>AA1097</f>
        <v>45895.562847222223</v>
      </c>
      <c r="AD1097" s="11">
        <f>AB1097</f>
        <v>45895.583680555559</v>
      </c>
      <c r="AE1097">
        <v>0</v>
      </c>
      <c r="AF1097">
        <v>0</v>
      </c>
      <c r="AH1097" t="str">
        <f>H1097</f>
        <v>AVAILABLE</v>
      </c>
      <c r="AI1097" t="str">
        <f>C1097</f>
        <v>OakLawn103</v>
      </c>
      <c r="AJ1097" t="str">
        <f>AH1097</f>
        <v>AVAILABLE</v>
      </c>
      <c r="AM1097" t="s">
        <v>39</v>
      </c>
      <c r="AS1097" t="str">
        <f>B1097</f>
        <v>Tuesday</v>
      </c>
      <c r="AV1097" t="s">
        <v>41</v>
      </c>
      <c r="BO1097" s="14">
        <v>45875</v>
      </c>
      <c r="BP1097" s="15" t="s">
        <v>105</v>
      </c>
      <c r="BQ1097" s="15" t="s">
        <v>115</v>
      </c>
      <c r="BR1097" s="15">
        <v>9504574</v>
      </c>
      <c r="BS1097" s="15" t="s">
        <v>75</v>
      </c>
      <c r="BT1097" s="15">
        <v>29944</v>
      </c>
      <c r="BU1097" s="8" t="s">
        <v>99</v>
      </c>
      <c r="BV1097" s="15" t="s">
        <v>116</v>
      </c>
      <c r="BW1097" s="15" t="s">
        <v>78</v>
      </c>
      <c r="BX1097" s="15" t="s">
        <v>79</v>
      </c>
      <c r="BY1097" s="15">
        <v>29940</v>
      </c>
      <c r="BZ1097" s="15" t="s">
        <v>80</v>
      </c>
      <c r="CA1097" s="15" t="s">
        <v>81</v>
      </c>
      <c r="CB1097" s="15">
        <v>29941</v>
      </c>
      <c r="CC1097" s="15"/>
      <c r="CD1097" s="15" t="s">
        <v>82</v>
      </c>
      <c r="CE1097" s="15"/>
      <c r="CF1097" s="15" t="s">
        <v>83</v>
      </c>
      <c r="CG1097" s="3">
        <f>BO1097</f>
        <v>45875</v>
      </c>
      <c r="CH1097" s="4" t="str">
        <f>LEFT(BU1097,(LEN(BU1097)-2))</f>
        <v>3:00</v>
      </c>
      <c r="CI1097" s="4" t="str">
        <f>LEFT(CH1097)</f>
        <v>3</v>
      </c>
      <c r="CJ1097" s="4" t="str" cm="1">
        <f t="array" ref="CJ1097">_xlfn.IFS(CI1097 = "1","13",CI1097 = "2","14",CI1097 = "3","15",CI1097 = "4","16",CI1097 &gt; 4,CI1097)</f>
        <v>15</v>
      </c>
      <c r="CK1097" s="4" t="str">
        <f>RIGHT(CH1097,2)</f>
        <v>00</v>
      </c>
      <c r="CL1097" s="5" t="str">
        <f>_xlfn.CONCAT(CJ1097,":",CK1097)</f>
        <v>15:00</v>
      </c>
      <c r="CM1097" s="9">
        <f>CG1097</f>
        <v>45875</v>
      </c>
      <c r="CN1097" s="10">
        <f>CM1097</f>
        <v>45875</v>
      </c>
      <c r="CO1097" s="10">
        <f>CN1097+TIME(CJ1097,CK1097,CK1097)</f>
        <v>45875.625</v>
      </c>
      <c r="CP1097" s="10">
        <f>CO1097+TIME(0,30,0)</f>
        <v>45875.645833333336</v>
      </c>
    </row>
    <row r="1098" spans="1:94" x14ac:dyDescent="0.25">
      <c r="A1098" s="7">
        <v>45895</v>
      </c>
      <c r="B1098" s="8" t="s">
        <v>104</v>
      </c>
      <c r="C1098" s="8" t="s">
        <v>107</v>
      </c>
      <c r="D1098" s="8">
        <v>9504585</v>
      </c>
      <c r="E1098" s="8" t="s">
        <v>75</v>
      </c>
      <c r="F1098" s="8">
        <v>29947</v>
      </c>
      <c r="G1098" s="8" t="s">
        <v>91</v>
      </c>
      <c r="H1098" s="8" t="s">
        <v>92</v>
      </c>
      <c r="I1098" s="8" t="s">
        <v>78</v>
      </c>
      <c r="J1098" s="8" t="s">
        <v>79</v>
      </c>
      <c r="K1098" s="8">
        <v>29940</v>
      </c>
      <c r="L1098" s="8" t="s">
        <v>80</v>
      </c>
      <c r="M1098" s="8" t="s">
        <v>81</v>
      </c>
      <c r="N1098" s="8">
        <v>29941</v>
      </c>
      <c r="O1098" s="8"/>
      <c r="P1098" s="8" t="s">
        <v>82</v>
      </c>
      <c r="Q1098" s="8"/>
      <c r="R1098" s="8" t="s">
        <v>83</v>
      </c>
      <c r="S1098" s="3">
        <f>A1098</f>
        <v>45895</v>
      </c>
      <c r="T1098" s="4" t="str">
        <f>LEFT(G1098,(LEN(G1098)-2))</f>
        <v>12:00</v>
      </c>
      <c r="U1098" s="4" t="str">
        <f t="shared" si="119"/>
        <v>1</v>
      </c>
      <c r="V1098" s="4" t="str" cm="1">
        <f t="array" ref="V1098">_xlfn.IFS(U1098 = "1","13",U1098 = "2","14",U1098 = "3","15",U1098 = "4","16",U1098 &gt; 4,U1098)</f>
        <v>13</v>
      </c>
      <c r="W1098" s="4" t="str">
        <f t="shared" si="120"/>
        <v>00</v>
      </c>
      <c r="X1098" s="5" t="str">
        <f t="shared" si="121"/>
        <v>13:00</v>
      </c>
      <c r="Y1098" s="9">
        <f t="shared" si="122"/>
        <v>45895</v>
      </c>
      <c r="Z1098" s="10">
        <f t="shared" si="123"/>
        <v>45895</v>
      </c>
      <c r="AA1098" s="10">
        <f t="shared" si="124"/>
        <v>45895.541666666664</v>
      </c>
      <c r="AB1098" s="10">
        <f t="shared" si="125"/>
        <v>45895.5625</v>
      </c>
      <c r="AC1098" s="11">
        <f>AA1098</f>
        <v>45895.541666666664</v>
      </c>
      <c r="AD1098" s="11">
        <f>AB1098</f>
        <v>45895.5625</v>
      </c>
      <c r="AE1098">
        <v>0</v>
      </c>
      <c r="AF1098">
        <v>0</v>
      </c>
      <c r="AH1098" t="str">
        <f>H1098</f>
        <v>TCT LUNCH 12:15- 12:45</v>
      </c>
      <c r="AI1098" t="str">
        <f>C1098</f>
        <v>OakLawn103</v>
      </c>
      <c r="AJ1098" t="str">
        <f>AH1098</f>
        <v>TCT LUNCH 12:15- 12:45</v>
      </c>
      <c r="AM1098" t="s">
        <v>39</v>
      </c>
      <c r="AS1098" t="str">
        <f>B1098</f>
        <v>Tuesday</v>
      </c>
      <c r="AV1098" t="s">
        <v>41</v>
      </c>
      <c r="BO1098" s="12">
        <v>45875</v>
      </c>
      <c r="BP1098" s="13" t="s">
        <v>105</v>
      </c>
      <c r="BQ1098" s="13" t="s">
        <v>74</v>
      </c>
      <c r="BR1098" s="13">
        <v>9504580</v>
      </c>
      <c r="BS1098" s="13" t="s">
        <v>75</v>
      </c>
      <c r="BT1098" s="13">
        <v>29946</v>
      </c>
      <c r="BU1098" s="13" t="s">
        <v>98</v>
      </c>
      <c r="BV1098" s="13" t="s">
        <v>77</v>
      </c>
      <c r="BW1098" s="13" t="s">
        <v>78</v>
      </c>
      <c r="BX1098" s="13" t="s">
        <v>79</v>
      </c>
      <c r="BY1098" s="13">
        <v>29940</v>
      </c>
      <c r="BZ1098" s="13" t="s">
        <v>80</v>
      </c>
      <c r="CA1098" s="13" t="s">
        <v>81</v>
      </c>
      <c r="CB1098" s="13">
        <v>29941</v>
      </c>
      <c r="CC1098" s="13"/>
      <c r="CD1098" s="13" t="s">
        <v>82</v>
      </c>
      <c r="CE1098" s="13"/>
      <c r="CF1098" s="13" t="s">
        <v>83</v>
      </c>
      <c r="CG1098" s="3">
        <f>BO1098</f>
        <v>45875</v>
      </c>
      <c r="CH1098" s="4" t="str">
        <f>LEFT(BU1098,(LEN(BU1098)-2))</f>
        <v>2:30</v>
      </c>
      <c r="CI1098" s="4" t="str">
        <f>LEFT(CH1098)</f>
        <v>2</v>
      </c>
      <c r="CJ1098" s="4" t="str" cm="1">
        <f t="array" ref="CJ1098">_xlfn.IFS(CI1098 = "1","13",CI1098 = "2","14",CI1098 = "3","15",CI1098 = "4","16",CI1098 &gt; 4,CI1098)</f>
        <v>14</v>
      </c>
      <c r="CK1098" s="4" t="str">
        <f>RIGHT(CH1098,2)</f>
        <v>30</v>
      </c>
      <c r="CL1098" s="5" t="str">
        <f>_xlfn.CONCAT(CJ1098,":",CK1098)</f>
        <v>14:30</v>
      </c>
      <c r="CM1098" s="9">
        <f>CG1098</f>
        <v>45875</v>
      </c>
      <c r="CN1098" s="10">
        <f>CM1098</f>
        <v>45875</v>
      </c>
      <c r="CO1098" s="10">
        <f>CN1098+TIME(CJ1098,CK1098,CK1098)</f>
        <v>45875.604513888888</v>
      </c>
      <c r="CP1098" s="10">
        <f>CO1098+TIME(0,30,0)</f>
        <v>45875.625347222223</v>
      </c>
    </row>
    <row r="1099" spans="1:94" x14ac:dyDescent="0.25">
      <c r="A1099" s="12">
        <v>45895</v>
      </c>
      <c r="B1099" s="13" t="s">
        <v>104</v>
      </c>
      <c r="C1099" s="13" t="s">
        <v>107</v>
      </c>
      <c r="D1099" s="13">
        <v>9504585</v>
      </c>
      <c r="E1099" s="13" t="s">
        <v>75</v>
      </c>
      <c r="F1099" s="13">
        <v>29947</v>
      </c>
      <c r="G1099" s="13" t="s">
        <v>93</v>
      </c>
      <c r="H1099" s="13" t="s">
        <v>92</v>
      </c>
      <c r="I1099" s="13" t="s">
        <v>78</v>
      </c>
      <c r="J1099" s="13" t="s">
        <v>79</v>
      </c>
      <c r="K1099" s="13">
        <v>29940</v>
      </c>
      <c r="L1099" s="13" t="s">
        <v>80</v>
      </c>
      <c r="M1099" s="13" t="s">
        <v>81</v>
      </c>
      <c r="N1099" s="13">
        <v>29941</v>
      </c>
      <c r="O1099" s="13"/>
      <c r="P1099" s="13" t="s">
        <v>82</v>
      </c>
      <c r="Q1099" s="13"/>
      <c r="R1099" s="13" t="s">
        <v>83</v>
      </c>
      <c r="S1099" s="3">
        <f>A1099</f>
        <v>45895</v>
      </c>
      <c r="T1099" s="4" t="str">
        <f>LEFT(G1099,(LEN(G1099)-2))</f>
        <v>12:30</v>
      </c>
      <c r="U1099" s="4" t="str">
        <f t="shared" si="119"/>
        <v>1</v>
      </c>
      <c r="V1099" s="4" t="str" cm="1">
        <f t="array" ref="V1099">_xlfn.IFS(U1099 = "1","13",U1099 = "2","14",U1099 = "3","15",U1099 = "4","16",U1099 &gt; 4,U1099)</f>
        <v>13</v>
      </c>
      <c r="W1099" s="4" t="str">
        <f t="shared" si="120"/>
        <v>30</v>
      </c>
      <c r="X1099" s="5" t="str">
        <f t="shared" si="121"/>
        <v>13:30</v>
      </c>
      <c r="Y1099" s="9">
        <f t="shared" si="122"/>
        <v>45895</v>
      </c>
      <c r="Z1099" s="10">
        <f t="shared" si="123"/>
        <v>45895</v>
      </c>
      <c r="AA1099" s="10">
        <f t="shared" si="124"/>
        <v>45895.562847222223</v>
      </c>
      <c r="AB1099" s="10">
        <f t="shared" si="125"/>
        <v>45895.583680555559</v>
      </c>
      <c r="AC1099" s="11">
        <f>AA1099</f>
        <v>45895.562847222223</v>
      </c>
      <c r="AD1099" s="11">
        <f>AB1099</f>
        <v>45895.583680555559</v>
      </c>
      <c r="AE1099">
        <v>0</v>
      </c>
      <c r="AF1099">
        <v>0</v>
      </c>
      <c r="AH1099" t="str">
        <f>H1099</f>
        <v>TCT LUNCH 12:15- 12:45</v>
      </c>
      <c r="AI1099" t="str">
        <f>C1099</f>
        <v>OakLawn103</v>
      </c>
      <c r="AJ1099" t="str">
        <f>AH1099</f>
        <v>TCT LUNCH 12:15- 12:45</v>
      </c>
      <c r="AM1099" t="s">
        <v>39</v>
      </c>
      <c r="AS1099" t="str">
        <f>B1099</f>
        <v>Tuesday</v>
      </c>
      <c r="AV1099" t="s">
        <v>41</v>
      </c>
      <c r="BO1099" s="12">
        <v>45875</v>
      </c>
      <c r="BP1099" s="13" t="s">
        <v>105</v>
      </c>
      <c r="BQ1099" s="13" t="s">
        <v>107</v>
      </c>
      <c r="BR1099" s="13">
        <v>9504585</v>
      </c>
      <c r="BS1099" s="13" t="s">
        <v>75</v>
      </c>
      <c r="BT1099" s="13">
        <v>29947</v>
      </c>
      <c r="BU1099" s="13" t="s">
        <v>98</v>
      </c>
      <c r="BV1099" s="13" t="s">
        <v>77</v>
      </c>
      <c r="BW1099" s="13" t="s">
        <v>78</v>
      </c>
      <c r="BX1099" s="13" t="s">
        <v>79</v>
      </c>
      <c r="BY1099" s="13">
        <v>29940</v>
      </c>
      <c r="BZ1099" s="13" t="s">
        <v>80</v>
      </c>
      <c r="CA1099" s="13" t="s">
        <v>81</v>
      </c>
      <c r="CB1099" s="13">
        <v>29941</v>
      </c>
      <c r="CC1099" s="13"/>
      <c r="CD1099" s="13" t="s">
        <v>82</v>
      </c>
      <c r="CE1099" s="13"/>
      <c r="CF1099" s="13" t="s">
        <v>83</v>
      </c>
      <c r="CG1099" s="3">
        <f>BO1099</f>
        <v>45875</v>
      </c>
      <c r="CH1099" s="4" t="str">
        <f>LEFT(BU1099,(LEN(BU1099)-2))</f>
        <v>2:30</v>
      </c>
      <c r="CI1099" s="4" t="str">
        <f>LEFT(CH1099)</f>
        <v>2</v>
      </c>
      <c r="CJ1099" s="4" t="str" cm="1">
        <f t="array" ref="CJ1099">_xlfn.IFS(CI1099 = "1","13",CI1099 = "2","14",CI1099 = "3","15",CI1099 = "4","16",CI1099 &gt; 4,CI1099)</f>
        <v>14</v>
      </c>
      <c r="CK1099" s="4" t="str">
        <f>RIGHT(CH1099,2)</f>
        <v>30</v>
      </c>
      <c r="CL1099" s="5" t="str">
        <f>_xlfn.CONCAT(CJ1099,":",CK1099)</f>
        <v>14:30</v>
      </c>
      <c r="CM1099" s="9">
        <f>CG1099</f>
        <v>45875</v>
      </c>
      <c r="CN1099" s="10">
        <f>CM1099</f>
        <v>45875</v>
      </c>
      <c r="CO1099" s="10">
        <f>CN1099+TIME(CJ1099,CK1099,CK1099)</f>
        <v>45875.604513888888</v>
      </c>
      <c r="CP1099" s="10">
        <f>CO1099+TIME(0,30,0)</f>
        <v>45875.625347222223</v>
      </c>
    </row>
    <row r="1100" spans="1:94" x14ac:dyDescent="0.25">
      <c r="A1100" s="7">
        <v>45895</v>
      </c>
      <c r="B1100" s="8" t="s">
        <v>104</v>
      </c>
      <c r="C1100" s="8" t="s">
        <v>107</v>
      </c>
      <c r="D1100" s="8">
        <v>9504585</v>
      </c>
      <c r="E1100" s="8" t="s">
        <v>75</v>
      </c>
      <c r="F1100" s="8">
        <v>29947</v>
      </c>
      <c r="G1100" s="8" t="s">
        <v>94</v>
      </c>
      <c r="H1100" s="8" t="s">
        <v>77</v>
      </c>
      <c r="I1100" s="8" t="s">
        <v>78</v>
      </c>
      <c r="J1100" s="8" t="s">
        <v>79</v>
      </c>
      <c r="K1100" s="8">
        <v>29940</v>
      </c>
      <c r="L1100" s="8" t="s">
        <v>80</v>
      </c>
      <c r="M1100" s="8" t="s">
        <v>81</v>
      </c>
      <c r="N1100" s="8">
        <v>29941</v>
      </c>
      <c r="O1100" s="8"/>
      <c r="P1100" s="8" t="s">
        <v>82</v>
      </c>
      <c r="Q1100" s="8"/>
      <c r="R1100" s="8" t="s">
        <v>83</v>
      </c>
      <c r="S1100" s="3">
        <f>A1100</f>
        <v>45895</v>
      </c>
      <c r="T1100" s="4" t="str">
        <f>LEFT(G1100,(LEN(G1100)-2))</f>
        <v>1:00</v>
      </c>
      <c r="U1100" s="4" t="str">
        <f t="shared" si="119"/>
        <v>1</v>
      </c>
      <c r="V1100" s="4" t="str" cm="1">
        <f t="array" ref="V1100">_xlfn.IFS(U1100 = "1","13",U1100 = "2","14",U1100 = "3","15",U1100 = "4","16",U1100 &gt; 4,U1100)</f>
        <v>13</v>
      </c>
      <c r="W1100" s="4" t="str">
        <f t="shared" si="120"/>
        <v>00</v>
      </c>
      <c r="X1100" s="5" t="str">
        <f t="shared" si="121"/>
        <v>13:00</v>
      </c>
      <c r="Y1100" s="9">
        <f t="shared" si="122"/>
        <v>45895</v>
      </c>
      <c r="Z1100" s="10">
        <f t="shared" si="123"/>
        <v>45895</v>
      </c>
      <c r="AA1100" s="10">
        <f t="shared" si="124"/>
        <v>45895.541666666664</v>
      </c>
      <c r="AB1100" s="10">
        <f t="shared" si="125"/>
        <v>45895.5625</v>
      </c>
      <c r="AC1100" s="11">
        <f>AA1100</f>
        <v>45895.541666666664</v>
      </c>
      <c r="AD1100" s="11">
        <f>AB1100</f>
        <v>45895.5625</v>
      </c>
      <c r="AE1100">
        <v>0</v>
      </c>
      <c r="AF1100">
        <v>0</v>
      </c>
      <c r="AH1100" t="str">
        <f>H1100</f>
        <v>AVAILABLE</v>
      </c>
      <c r="AI1100" t="str">
        <f>C1100</f>
        <v>OakLawn103</v>
      </c>
      <c r="AJ1100" t="str">
        <f>AH1100</f>
        <v>AVAILABLE</v>
      </c>
      <c r="AM1100" t="s">
        <v>39</v>
      </c>
      <c r="AS1100" t="str">
        <f>B1100</f>
        <v>Tuesday</v>
      </c>
      <c r="AV1100" t="s">
        <v>41</v>
      </c>
      <c r="BO1100" s="12">
        <v>45875</v>
      </c>
      <c r="BP1100" s="13" t="s">
        <v>105</v>
      </c>
      <c r="BQ1100" s="13" t="s">
        <v>109</v>
      </c>
      <c r="BR1100" s="13">
        <v>9504589</v>
      </c>
      <c r="BS1100" s="13" t="s">
        <v>75</v>
      </c>
      <c r="BT1100" s="13">
        <v>29948</v>
      </c>
      <c r="BU1100" s="13" t="s">
        <v>98</v>
      </c>
      <c r="BV1100" s="13" t="s">
        <v>114</v>
      </c>
      <c r="BW1100" s="13" t="s">
        <v>78</v>
      </c>
      <c r="BX1100" s="13" t="s">
        <v>79</v>
      </c>
      <c r="BY1100" s="13">
        <v>29940</v>
      </c>
      <c r="BZ1100" s="13" t="s">
        <v>80</v>
      </c>
      <c r="CA1100" s="13" t="s">
        <v>81</v>
      </c>
      <c r="CB1100" s="13">
        <v>29941</v>
      </c>
      <c r="CC1100" s="13"/>
      <c r="CD1100" s="13" t="s">
        <v>82</v>
      </c>
      <c r="CE1100" s="13"/>
      <c r="CF1100" s="13" t="s">
        <v>83</v>
      </c>
      <c r="CG1100" s="3">
        <f>BO1100</f>
        <v>45875</v>
      </c>
      <c r="CH1100" s="4" t="str">
        <f>LEFT(BU1100,(LEN(BU1100)-2))</f>
        <v>2:30</v>
      </c>
      <c r="CI1100" s="4" t="str">
        <f>LEFT(CH1100)</f>
        <v>2</v>
      </c>
      <c r="CJ1100" s="4" t="str" cm="1">
        <f t="array" ref="CJ1100">_xlfn.IFS(CI1100 = "1","13",CI1100 = "2","14",CI1100 = "3","15",CI1100 = "4","16",CI1100 &gt; 4,CI1100)</f>
        <v>14</v>
      </c>
      <c r="CK1100" s="4" t="str">
        <f>RIGHT(CH1100,2)</f>
        <v>30</v>
      </c>
      <c r="CL1100" s="5" t="str">
        <f>_xlfn.CONCAT(CJ1100,":",CK1100)</f>
        <v>14:30</v>
      </c>
      <c r="CM1100" s="9">
        <f>CG1100</f>
        <v>45875</v>
      </c>
      <c r="CN1100" s="10">
        <f>CM1100</f>
        <v>45875</v>
      </c>
      <c r="CO1100" s="10">
        <f>CN1100+TIME(CJ1100,CK1100,CK1100)</f>
        <v>45875.604513888888</v>
      </c>
      <c r="CP1100" s="10">
        <f>CO1100+TIME(0,30,0)</f>
        <v>45875.625347222223</v>
      </c>
    </row>
    <row r="1101" spans="1:94" ht="15.75" x14ac:dyDescent="0.25">
      <c r="A1101" s="12">
        <v>45895</v>
      </c>
      <c r="B1101" s="13" t="s">
        <v>104</v>
      </c>
      <c r="C1101" s="13" t="s">
        <v>107</v>
      </c>
      <c r="D1101" s="13">
        <v>9504585</v>
      </c>
      <c r="E1101" s="13" t="s">
        <v>75</v>
      </c>
      <c r="F1101" s="13">
        <v>29947</v>
      </c>
      <c r="G1101" s="13" t="s">
        <v>95</v>
      </c>
      <c r="H1101" s="13" t="s">
        <v>77</v>
      </c>
      <c r="I1101" s="13" t="s">
        <v>78</v>
      </c>
      <c r="J1101" s="13" t="s">
        <v>79</v>
      </c>
      <c r="K1101" s="13">
        <v>29940</v>
      </c>
      <c r="L1101" s="13" t="s">
        <v>80</v>
      </c>
      <c r="M1101" s="13" t="s">
        <v>81</v>
      </c>
      <c r="N1101" s="13">
        <v>29941</v>
      </c>
      <c r="O1101" s="13"/>
      <c r="P1101" s="13" t="s">
        <v>82</v>
      </c>
      <c r="Q1101" s="13"/>
      <c r="R1101" s="13" t="s">
        <v>83</v>
      </c>
      <c r="S1101" s="3">
        <f>A1101</f>
        <v>45895</v>
      </c>
      <c r="T1101" s="4" t="str">
        <f>LEFT(G1101,(LEN(G1101)-2))</f>
        <v>1:30</v>
      </c>
      <c r="U1101" s="4" t="str">
        <f t="shared" si="119"/>
        <v>1</v>
      </c>
      <c r="V1101" s="4" t="str" cm="1">
        <f t="array" ref="V1101">_xlfn.IFS(U1101 = "1","13",U1101 = "2","14",U1101 = "3","15",U1101 = "4","16",U1101 &gt; 4,U1101)</f>
        <v>13</v>
      </c>
      <c r="W1101" s="4" t="str">
        <f t="shared" si="120"/>
        <v>30</v>
      </c>
      <c r="X1101" s="5" t="str">
        <f t="shared" si="121"/>
        <v>13:30</v>
      </c>
      <c r="Y1101" s="9">
        <f t="shared" si="122"/>
        <v>45895</v>
      </c>
      <c r="Z1101" s="10">
        <f t="shared" si="123"/>
        <v>45895</v>
      </c>
      <c r="AA1101" s="10">
        <f t="shared" si="124"/>
        <v>45895.562847222223</v>
      </c>
      <c r="AB1101" s="10">
        <f t="shared" si="125"/>
        <v>45895.583680555559</v>
      </c>
      <c r="AC1101" s="11">
        <f>AA1101</f>
        <v>45895.562847222223</v>
      </c>
      <c r="AD1101" s="11">
        <f>AB1101</f>
        <v>45895.583680555559</v>
      </c>
      <c r="AE1101">
        <v>0</v>
      </c>
      <c r="AF1101">
        <v>0</v>
      </c>
      <c r="AH1101" t="str">
        <f>H1101</f>
        <v>AVAILABLE</v>
      </c>
      <c r="AI1101" t="str">
        <f>C1101</f>
        <v>OakLawn103</v>
      </c>
      <c r="AJ1101" t="str">
        <f>AH1101</f>
        <v>AVAILABLE</v>
      </c>
      <c r="AM1101" t="s">
        <v>39</v>
      </c>
      <c r="AS1101" t="str">
        <f>B1101</f>
        <v>Tuesday</v>
      </c>
      <c r="AV1101" t="s">
        <v>41</v>
      </c>
      <c r="BO1101" s="16">
        <v>45875</v>
      </c>
      <c r="BP1101" s="17" t="s">
        <v>105</v>
      </c>
      <c r="BQ1101" s="17" t="s">
        <v>115</v>
      </c>
      <c r="BR1101" s="17">
        <v>9504574</v>
      </c>
      <c r="BS1101" s="17" t="s">
        <v>75</v>
      </c>
      <c r="BT1101" s="17">
        <v>29944</v>
      </c>
      <c r="BU1101" s="17" t="s">
        <v>98</v>
      </c>
      <c r="BV1101" s="17" t="s">
        <v>116</v>
      </c>
      <c r="BW1101" s="17" t="s">
        <v>78</v>
      </c>
      <c r="BX1101" s="17" t="s">
        <v>79</v>
      </c>
      <c r="BY1101" s="17">
        <v>29940</v>
      </c>
      <c r="BZ1101" s="17" t="s">
        <v>80</v>
      </c>
      <c r="CA1101" s="17" t="s">
        <v>81</v>
      </c>
      <c r="CB1101" s="17">
        <v>29941</v>
      </c>
      <c r="CC1101" s="17"/>
      <c r="CD1101" s="17" t="s">
        <v>82</v>
      </c>
      <c r="CE1101" s="17"/>
      <c r="CF1101" s="17" t="s">
        <v>83</v>
      </c>
      <c r="CG1101" s="3">
        <f>BO1101</f>
        <v>45875</v>
      </c>
      <c r="CH1101" s="4" t="str">
        <f>LEFT(BU1101,(LEN(BU1101)-2))</f>
        <v>2:30</v>
      </c>
      <c r="CI1101" s="4" t="str">
        <f>LEFT(CH1101)</f>
        <v>2</v>
      </c>
      <c r="CJ1101" s="4" t="str" cm="1">
        <f t="array" ref="CJ1101">_xlfn.IFS(CI1101 = "1","13",CI1101 = "2","14",CI1101 = "3","15",CI1101 = "4","16",CI1101 &gt; 4,CI1101)</f>
        <v>14</v>
      </c>
      <c r="CK1101" s="4" t="str">
        <f>RIGHT(CH1101,2)</f>
        <v>30</v>
      </c>
      <c r="CL1101" s="5" t="str">
        <f>_xlfn.CONCAT(CJ1101,":",CK1101)</f>
        <v>14:30</v>
      </c>
      <c r="CM1101" s="9">
        <f>CG1101</f>
        <v>45875</v>
      </c>
      <c r="CN1101" s="10">
        <f>CM1101</f>
        <v>45875</v>
      </c>
      <c r="CO1101" s="10">
        <f>CN1101+TIME(CJ1101,CK1101,CK1101)</f>
        <v>45875.604513888888</v>
      </c>
      <c r="CP1101" s="10">
        <f>CO1101+TIME(0,30,0)</f>
        <v>45875.625347222223</v>
      </c>
    </row>
    <row r="1102" spans="1:94" x14ac:dyDescent="0.25">
      <c r="A1102" s="7">
        <v>45895</v>
      </c>
      <c r="B1102" s="8" t="s">
        <v>104</v>
      </c>
      <c r="C1102" s="8" t="s">
        <v>107</v>
      </c>
      <c r="D1102" s="8">
        <v>9504585</v>
      </c>
      <c r="E1102" s="8" t="s">
        <v>75</v>
      </c>
      <c r="F1102" s="8">
        <v>29947</v>
      </c>
      <c r="G1102" s="8" t="s">
        <v>97</v>
      </c>
      <c r="H1102" s="8" t="s">
        <v>77</v>
      </c>
      <c r="I1102" s="8" t="s">
        <v>78</v>
      </c>
      <c r="J1102" s="8" t="s">
        <v>79</v>
      </c>
      <c r="K1102" s="8">
        <v>29940</v>
      </c>
      <c r="L1102" s="8" t="s">
        <v>80</v>
      </c>
      <c r="M1102" s="8" t="s">
        <v>81</v>
      </c>
      <c r="N1102" s="8">
        <v>29941</v>
      </c>
      <c r="O1102" s="8"/>
      <c r="P1102" s="8" t="s">
        <v>82</v>
      </c>
      <c r="Q1102" s="8"/>
      <c r="R1102" s="8" t="s">
        <v>83</v>
      </c>
      <c r="S1102" s="3">
        <f>A1102</f>
        <v>45895</v>
      </c>
      <c r="T1102" s="4" t="str">
        <f>LEFT(G1102,(LEN(G1102)-2))</f>
        <v>2:00</v>
      </c>
      <c r="U1102" s="4" t="str">
        <f t="shared" si="119"/>
        <v>2</v>
      </c>
      <c r="V1102" s="4" t="str" cm="1">
        <f t="array" ref="V1102">_xlfn.IFS(U1102 = "1","13",U1102 = "2","14",U1102 = "3","15",U1102 = "4","16",U1102 &gt; 4,U1102)</f>
        <v>14</v>
      </c>
      <c r="W1102" s="4" t="str">
        <f t="shared" si="120"/>
        <v>00</v>
      </c>
      <c r="X1102" s="5" t="str">
        <f t="shared" si="121"/>
        <v>14:00</v>
      </c>
      <c r="Y1102" s="9">
        <f t="shared" si="122"/>
        <v>45895</v>
      </c>
      <c r="Z1102" s="10">
        <f t="shared" si="123"/>
        <v>45895</v>
      </c>
      <c r="AA1102" s="10">
        <f t="shared" si="124"/>
        <v>45895.583333333336</v>
      </c>
      <c r="AB1102" s="10">
        <f t="shared" si="125"/>
        <v>45895.604166666672</v>
      </c>
      <c r="AC1102" s="11">
        <f>AA1102</f>
        <v>45895.583333333336</v>
      </c>
      <c r="AD1102" s="11">
        <f>AB1102</f>
        <v>45895.604166666672</v>
      </c>
      <c r="AE1102">
        <v>0</v>
      </c>
      <c r="AF1102">
        <v>0</v>
      </c>
      <c r="AH1102" t="str">
        <f>H1102</f>
        <v>AVAILABLE</v>
      </c>
      <c r="AI1102" t="str">
        <f>C1102</f>
        <v>OakLawn103</v>
      </c>
      <c r="AJ1102" t="str">
        <f>AH1102</f>
        <v>AVAILABLE</v>
      </c>
      <c r="AM1102" t="s">
        <v>39</v>
      </c>
      <c r="AS1102" t="str">
        <f>B1102</f>
        <v>Tuesday</v>
      </c>
      <c r="AV1102" t="s">
        <v>41</v>
      </c>
      <c r="BO1102" s="7">
        <v>45875</v>
      </c>
      <c r="BP1102" s="8" t="s">
        <v>105</v>
      </c>
      <c r="BQ1102" s="8" t="s">
        <v>74</v>
      </c>
      <c r="BR1102" s="8">
        <v>9504580</v>
      </c>
      <c r="BS1102" s="8" t="s">
        <v>75</v>
      </c>
      <c r="BT1102" s="8">
        <v>29946</v>
      </c>
      <c r="BU1102" s="8" t="s">
        <v>97</v>
      </c>
      <c r="BV1102" s="8" t="s">
        <v>77</v>
      </c>
      <c r="BW1102" s="8" t="s">
        <v>78</v>
      </c>
      <c r="BX1102" s="8" t="s">
        <v>79</v>
      </c>
      <c r="BY1102" s="8">
        <v>29940</v>
      </c>
      <c r="BZ1102" s="8" t="s">
        <v>80</v>
      </c>
      <c r="CA1102" s="8" t="s">
        <v>81</v>
      </c>
      <c r="CB1102" s="8">
        <v>29941</v>
      </c>
      <c r="CC1102" s="8"/>
      <c r="CD1102" s="8" t="s">
        <v>82</v>
      </c>
      <c r="CE1102" s="8"/>
      <c r="CF1102" s="8" t="s">
        <v>83</v>
      </c>
      <c r="CG1102" s="3">
        <f>BO1102</f>
        <v>45875</v>
      </c>
      <c r="CH1102" s="4" t="str">
        <f>LEFT(BU1102,(LEN(BU1102)-2))</f>
        <v>2:00</v>
      </c>
      <c r="CI1102" s="4" t="str">
        <f>LEFT(CH1102)</f>
        <v>2</v>
      </c>
      <c r="CJ1102" s="4" t="str" cm="1">
        <f t="array" ref="CJ1102">_xlfn.IFS(CI1102 = "1","13",CI1102 = "2","14",CI1102 = "3","15",CI1102 = "4","16",CI1102 &gt; 4,CI1102)</f>
        <v>14</v>
      </c>
      <c r="CK1102" s="4" t="str">
        <f>RIGHT(CH1102,2)</f>
        <v>00</v>
      </c>
      <c r="CL1102" s="5" t="str">
        <f>_xlfn.CONCAT(CJ1102,":",CK1102)</f>
        <v>14:00</v>
      </c>
      <c r="CM1102" s="9">
        <f>CG1102</f>
        <v>45875</v>
      </c>
      <c r="CN1102" s="10">
        <f>CM1102</f>
        <v>45875</v>
      </c>
      <c r="CO1102" s="10">
        <f>CN1102+TIME(CJ1102,CK1102,CK1102)</f>
        <v>45875.583333333336</v>
      </c>
      <c r="CP1102" s="10">
        <f>CO1102+TIME(0,30,0)</f>
        <v>45875.604166666672</v>
      </c>
    </row>
    <row r="1103" spans="1:94" x14ac:dyDescent="0.25">
      <c r="A1103" s="12">
        <v>45895</v>
      </c>
      <c r="B1103" s="13" t="s">
        <v>104</v>
      </c>
      <c r="C1103" s="13" t="s">
        <v>107</v>
      </c>
      <c r="D1103" s="13">
        <v>9504585</v>
      </c>
      <c r="E1103" s="13" t="s">
        <v>75</v>
      </c>
      <c r="F1103" s="13">
        <v>29947</v>
      </c>
      <c r="G1103" s="13" t="s">
        <v>98</v>
      </c>
      <c r="H1103" s="13" t="s">
        <v>77</v>
      </c>
      <c r="I1103" s="13" t="s">
        <v>78</v>
      </c>
      <c r="J1103" s="13" t="s">
        <v>79</v>
      </c>
      <c r="K1103" s="13">
        <v>29940</v>
      </c>
      <c r="L1103" s="13" t="s">
        <v>80</v>
      </c>
      <c r="M1103" s="13" t="s">
        <v>81</v>
      </c>
      <c r="N1103" s="13">
        <v>29941</v>
      </c>
      <c r="O1103" s="13"/>
      <c r="P1103" s="13" t="s">
        <v>82</v>
      </c>
      <c r="Q1103" s="13"/>
      <c r="R1103" s="13" t="s">
        <v>83</v>
      </c>
      <c r="S1103" s="3">
        <f>A1103</f>
        <v>45895</v>
      </c>
      <c r="T1103" s="4" t="str">
        <f>LEFT(G1103,(LEN(G1103)-2))</f>
        <v>2:30</v>
      </c>
      <c r="U1103" s="4" t="str">
        <f t="shared" si="119"/>
        <v>2</v>
      </c>
      <c r="V1103" s="4" t="str" cm="1">
        <f t="array" ref="V1103">_xlfn.IFS(U1103 = "1","13",U1103 = "2","14",U1103 = "3","15",U1103 = "4","16",U1103 &gt; 4,U1103)</f>
        <v>14</v>
      </c>
      <c r="W1103" s="4" t="str">
        <f t="shared" si="120"/>
        <v>30</v>
      </c>
      <c r="X1103" s="5" t="str">
        <f t="shared" si="121"/>
        <v>14:30</v>
      </c>
      <c r="Y1103" s="9">
        <f t="shared" si="122"/>
        <v>45895</v>
      </c>
      <c r="Z1103" s="10">
        <f t="shared" si="123"/>
        <v>45895</v>
      </c>
      <c r="AA1103" s="10">
        <f t="shared" si="124"/>
        <v>45895.604513888888</v>
      </c>
      <c r="AB1103" s="10">
        <f t="shared" si="125"/>
        <v>45895.625347222223</v>
      </c>
      <c r="AC1103" s="11">
        <f>AA1103</f>
        <v>45895.604513888888</v>
      </c>
      <c r="AD1103" s="11">
        <f>AB1103</f>
        <v>45895.625347222223</v>
      </c>
      <c r="AE1103">
        <v>0</v>
      </c>
      <c r="AF1103">
        <v>0</v>
      </c>
      <c r="AH1103" t="str">
        <f>H1103</f>
        <v>AVAILABLE</v>
      </c>
      <c r="AI1103" t="str">
        <f>C1103</f>
        <v>OakLawn103</v>
      </c>
      <c r="AJ1103" t="str">
        <f>AH1103</f>
        <v>AVAILABLE</v>
      </c>
      <c r="AM1103" t="s">
        <v>39</v>
      </c>
      <c r="AS1103" t="str">
        <f>B1103</f>
        <v>Tuesday</v>
      </c>
      <c r="AV1103" t="s">
        <v>41</v>
      </c>
      <c r="BO1103" s="7">
        <v>45875</v>
      </c>
      <c r="BP1103" s="8" t="s">
        <v>105</v>
      </c>
      <c r="BQ1103" s="8" t="s">
        <v>107</v>
      </c>
      <c r="BR1103" s="8">
        <v>9504585</v>
      </c>
      <c r="BS1103" s="8" t="s">
        <v>75</v>
      </c>
      <c r="BT1103" s="8">
        <v>29947</v>
      </c>
      <c r="BU1103" s="8" t="s">
        <v>97</v>
      </c>
      <c r="BV1103" s="8" t="s">
        <v>77</v>
      </c>
      <c r="BW1103" s="8" t="s">
        <v>78</v>
      </c>
      <c r="BX1103" s="8" t="s">
        <v>79</v>
      </c>
      <c r="BY1103" s="8">
        <v>29940</v>
      </c>
      <c r="BZ1103" s="8" t="s">
        <v>80</v>
      </c>
      <c r="CA1103" s="8" t="s">
        <v>81</v>
      </c>
      <c r="CB1103" s="8">
        <v>29941</v>
      </c>
      <c r="CC1103" s="8"/>
      <c r="CD1103" s="8" t="s">
        <v>82</v>
      </c>
      <c r="CE1103" s="8"/>
      <c r="CF1103" s="8" t="s">
        <v>83</v>
      </c>
      <c r="CG1103" s="3">
        <f>BO1103</f>
        <v>45875</v>
      </c>
      <c r="CH1103" s="4" t="str">
        <f>LEFT(BU1103,(LEN(BU1103)-2))</f>
        <v>2:00</v>
      </c>
      <c r="CI1103" s="4" t="str">
        <f>LEFT(CH1103)</f>
        <v>2</v>
      </c>
      <c r="CJ1103" s="4" t="str" cm="1">
        <f t="array" ref="CJ1103">_xlfn.IFS(CI1103 = "1","13",CI1103 = "2","14",CI1103 = "3","15",CI1103 = "4","16",CI1103 &gt; 4,CI1103)</f>
        <v>14</v>
      </c>
      <c r="CK1103" s="4" t="str">
        <f>RIGHT(CH1103,2)</f>
        <v>00</v>
      </c>
      <c r="CL1103" s="5" t="str">
        <f>_xlfn.CONCAT(CJ1103,":",CK1103)</f>
        <v>14:00</v>
      </c>
      <c r="CM1103" s="9">
        <f>CG1103</f>
        <v>45875</v>
      </c>
      <c r="CN1103" s="10">
        <f>CM1103</f>
        <v>45875</v>
      </c>
      <c r="CO1103" s="10">
        <f>CN1103+TIME(CJ1103,CK1103,CK1103)</f>
        <v>45875.583333333336</v>
      </c>
      <c r="CP1103" s="10">
        <f>CO1103+TIME(0,30,0)</f>
        <v>45875.604166666672</v>
      </c>
    </row>
    <row r="1104" spans="1:94" x14ac:dyDescent="0.25">
      <c r="A1104" s="7">
        <v>45895</v>
      </c>
      <c r="B1104" s="8" t="s">
        <v>104</v>
      </c>
      <c r="C1104" s="8" t="s">
        <v>107</v>
      </c>
      <c r="D1104" s="8">
        <v>9504585</v>
      </c>
      <c r="E1104" s="8" t="s">
        <v>75</v>
      </c>
      <c r="F1104" s="8">
        <v>29947</v>
      </c>
      <c r="G1104" s="8" t="s">
        <v>99</v>
      </c>
      <c r="H1104" s="8" t="s">
        <v>77</v>
      </c>
      <c r="I1104" s="8" t="s">
        <v>78</v>
      </c>
      <c r="J1104" s="8" t="s">
        <v>79</v>
      </c>
      <c r="K1104" s="8">
        <v>29940</v>
      </c>
      <c r="L1104" s="8" t="s">
        <v>80</v>
      </c>
      <c r="M1104" s="8" t="s">
        <v>81</v>
      </c>
      <c r="N1104" s="8">
        <v>29941</v>
      </c>
      <c r="O1104" s="8"/>
      <c r="P1104" s="8" t="s">
        <v>82</v>
      </c>
      <c r="Q1104" s="8"/>
      <c r="R1104" s="8" t="s">
        <v>83</v>
      </c>
      <c r="S1104" s="3">
        <f>A1104</f>
        <v>45895</v>
      </c>
      <c r="T1104" s="4" t="str">
        <f>LEFT(G1104,(LEN(G1104)-2))</f>
        <v>3:00</v>
      </c>
      <c r="U1104" s="4" t="str">
        <f t="shared" si="119"/>
        <v>3</v>
      </c>
      <c r="V1104" s="4" t="str" cm="1">
        <f t="array" ref="V1104">_xlfn.IFS(U1104 = "1","13",U1104 = "2","14",U1104 = "3","15",U1104 = "4","16",U1104 &gt; 4,U1104)</f>
        <v>15</v>
      </c>
      <c r="W1104" s="4" t="str">
        <f t="shared" si="120"/>
        <v>00</v>
      </c>
      <c r="X1104" s="5" t="str">
        <f t="shared" si="121"/>
        <v>15:00</v>
      </c>
      <c r="Y1104" s="9">
        <f t="shared" si="122"/>
        <v>45895</v>
      </c>
      <c r="Z1104" s="10">
        <f t="shared" si="123"/>
        <v>45895</v>
      </c>
      <c r="AA1104" s="10">
        <f t="shared" si="124"/>
        <v>45895.625</v>
      </c>
      <c r="AB1104" s="10">
        <f t="shared" si="125"/>
        <v>45895.645833333336</v>
      </c>
      <c r="AC1104" s="11">
        <f>AA1104</f>
        <v>45895.625</v>
      </c>
      <c r="AD1104" s="11">
        <f>AB1104</f>
        <v>45895.645833333336</v>
      </c>
      <c r="AE1104">
        <v>0</v>
      </c>
      <c r="AF1104">
        <v>0</v>
      </c>
      <c r="AH1104" t="str">
        <f>H1104</f>
        <v>AVAILABLE</v>
      </c>
      <c r="AI1104" t="str">
        <f>C1104</f>
        <v>OakLawn103</v>
      </c>
      <c r="AJ1104" t="str">
        <f>AH1104</f>
        <v>AVAILABLE</v>
      </c>
      <c r="AM1104" t="s">
        <v>39</v>
      </c>
      <c r="AS1104" t="str">
        <f>B1104</f>
        <v>Tuesday</v>
      </c>
      <c r="AV1104" t="s">
        <v>41</v>
      </c>
      <c r="BO1104" s="7">
        <v>45875</v>
      </c>
      <c r="BP1104" s="8" t="s">
        <v>105</v>
      </c>
      <c r="BQ1104" s="8" t="s">
        <v>109</v>
      </c>
      <c r="BR1104" s="8">
        <v>9504589</v>
      </c>
      <c r="BS1104" s="8" t="s">
        <v>75</v>
      </c>
      <c r="BT1104" s="8">
        <v>29948</v>
      </c>
      <c r="BU1104" s="8" t="s">
        <v>97</v>
      </c>
      <c r="BV1104" s="8" t="s">
        <v>114</v>
      </c>
      <c r="BW1104" s="8" t="s">
        <v>78</v>
      </c>
      <c r="BX1104" s="8" t="s">
        <v>79</v>
      </c>
      <c r="BY1104" s="8">
        <v>29940</v>
      </c>
      <c r="BZ1104" s="8" t="s">
        <v>80</v>
      </c>
      <c r="CA1104" s="8" t="s">
        <v>81</v>
      </c>
      <c r="CB1104" s="8">
        <v>29941</v>
      </c>
      <c r="CC1104" s="8"/>
      <c r="CD1104" s="8" t="s">
        <v>82</v>
      </c>
      <c r="CE1104" s="8"/>
      <c r="CF1104" s="8" t="s">
        <v>83</v>
      </c>
      <c r="CG1104" s="3">
        <f>BO1104</f>
        <v>45875</v>
      </c>
      <c r="CH1104" s="4" t="str">
        <f>LEFT(BU1104,(LEN(BU1104)-2))</f>
        <v>2:00</v>
      </c>
      <c r="CI1104" s="4" t="str">
        <f>LEFT(CH1104)</f>
        <v>2</v>
      </c>
      <c r="CJ1104" s="4" t="str" cm="1">
        <f t="array" ref="CJ1104">_xlfn.IFS(CI1104 = "1","13",CI1104 = "2","14",CI1104 = "3","15",CI1104 = "4","16",CI1104 &gt; 4,CI1104)</f>
        <v>14</v>
      </c>
      <c r="CK1104" s="4" t="str">
        <f>RIGHT(CH1104,2)</f>
        <v>00</v>
      </c>
      <c r="CL1104" s="5" t="str">
        <f>_xlfn.CONCAT(CJ1104,":",CK1104)</f>
        <v>14:00</v>
      </c>
      <c r="CM1104" s="9">
        <f>CG1104</f>
        <v>45875</v>
      </c>
      <c r="CN1104" s="10">
        <f>CM1104</f>
        <v>45875</v>
      </c>
      <c r="CO1104" s="10">
        <f>CN1104+TIME(CJ1104,CK1104,CK1104)</f>
        <v>45875.583333333336</v>
      </c>
      <c r="CP1104" s="10">
        <f>CO1104+TIME(0,30,0)</f>
        <v>45875.604166666672</v>
      </c>
    </row>
    <row r="1105" spans="1:94" ht="15.75" x14ac:dyDescent="0.25">
      <c r="A1105" s="12">
        <v>45895</v>
      </c>
      <c r="B1105" s="13" t="s">
        <v>104</v>
      </c>
      <c r="C1105" s="13" t="s">
        <v>107</v>
      </c>
      <c r="D1105" s="13">
        <v>9504585</v>
      </c>
      <c r="E1105" s="13" t="s">
        <v>75</v>
      </c>
      <c r="F1105" s="13">
        <v>29947</v>
      </c>
      <c r="G1105" s="13" t="s">
        <v>100</v>
      </c>
      <c r="H1105" s="13" t="s">
        <v>77</v>
      </c>
      <c r="I1105" s="13" t="s">
        <v>78</v>
      </c>
      <c r="J1105" s="13" t="s">
        <v>79</v>
      </c>
      <c r="K1105" s="13">
        <v>29940</v>
      </c>
      <c r="L1105" s="13" t="s">
        <v>80</v>
      </c>
      <c r="M1105" s="13" t="s">
        <v>81</v>
      </c>
      <c r="N1105" s="13">
        <v>29941</v>
      </c>
      <c r="O1105" s="13"/>
      <c r="P1105" s="13" t="s">
        <v>82</v>
      </c>
      <c r="Q1105" s="13"/>
      <c r="R1105" s="13" t="s">
        <v>83</v>
      </c>
      <c r="S1105" s="3">
        <f>A1105</f>
        <v>45895</v>
      </c>
      <c r="T1105" s="4" t="str">
        <f>LEFT(G1105,(LEN(G1105)-2))</f>
        <v>3:30</v>
      </c>
      <c r="U1105" s="4" t="str">
        <f t="shared" si="119"/>
        <v>3</v>
      </c>
      <c r="V1105" s="4" t="str" cm="1">
        <f t="array" ref="V1105">_xlfn.IFS(U1105 = "1","13",U1105 = "2","14",U1105 = "3","15",U1105 = "4","16",U1105 &gt; 4,U1105)</f>
        <v>15</v>
      </c>
      <c r="W1105" s="4" t="str">
        <f t="shared" si="120"/>
        <v>30</v>
      </c>
      <c r="X1105" s="5" t="str">
        <f t="shared" si="121"/>
        <v>15:30</v>
      </c>
      <c r="Y1105" s="9">
        <f t="shared" si="122"/>
        <v>45895</v>
      </c>
      <c r="Z1105" s="10">
        <f t="shared" si="123"/>
        <v>45895</v>
      </c>
      <c r="AA1105" s="10">
        <f t="shared" si="124"/>
        <v>45895.646180555559</v>
      </c>
      <c r="AB1105" s="10">
        <f t="shared" si="125"/>
        <v>45895.667013888895</v>
      </c>
      <c r="AC1105" s="11">
        <f>AA1105</f>
        <v>45895.646180555559</v>
      </c>
      <c r="AD1105" s="11">
        <f>AB1105</f>
        <v>45895.667013888895</v>
      </c>
      <c r="AE1105">
        <v>0</v>
      </c>
      <c r="AF1105">
        <v>0</v>
      </c>
      <c r="AH1105" t="str">
        <f>H1105</f>
        <v>AVAILABLE</v>
      </c>
      <c r="AI1105" t="str">
        <f>C1105</f>
        <v>OakLawn103</v>
      </c>
      <c r="AJ1105" t="str">
        <f>AH1105</f>
        <v>AVAILABLE</v>
      </c>
      <c r="AM1105" t="s">
        <v>39</v>
      </c>
      <c r="AS1105" t="str">
        <f>B1105</f>
        <v>Tuesday</v>
      </c>
      <c r="AV1105" t="s">
        <v>41</v>
      </c>
      <c r="BO1105" s="14">
        <v>45875</v>
      </c>
      <c r="BP1105" s="15" t="s">
        <v>105</v>
      </c>
      <c r="BQ1105" s="15" t="s">
        <v>115</v>
      </c>
      <c r="BR1105" s="15">
        <v>9504574</v>
      </c>
      <c r="BS1105" s="15" t="s">
        <v>75</v>
      </c>
      <c r="BT1105" s="15">
        <v>29944</v>
      </c>
      <c r="BU1105" s="15" t="s">
        <v>97</v>
      </c>
      <c r="BV1105" s="15" t="s">
        <v>116</v>
      </c>
      <c r="BW1105" s="15" t="s">
        <v>78</v>
      </c>
      <c r="BX1105" s="15" t="s">
        <v>79</v>
      </c>
      <c r="BY1105" s="15">
        <v>29940</v>
      </c>
      <c r="BZ1105" s="15" t="s">
        <v>80</v>
      </c>
      <c r="CA1105" s="15" t="s">
        <v>81</v>
      </c>
      <c r="CB1105" s="15">
        <v>29941</v>
      </c>
      <c r="CC1105" s="15"/>
      <c r="CD1105" s="15" t="s">
        <v>82</v>
      </c>
      <c r="CE1105" s="15"/>
      <c r="CF1105" s="15" t="s">
        <v>83</v>
      </c>
      <c r="CG1105" s="3">
        <f>BO1105</f>
        <v>45875</v>
      </c>
      <c r="CH1105" s="4" t="str">
        <f>LEFT(BU1105,(LEN(BU1105)-2))</f>
        <v>2:00</v>
      </c>
      <c r="CI1105" s="4" t="str">
        <f>LEFT(CH1105)</f>
        <v>2</v>
      </c>
      <c r="CJ1105" s="4" t="str" cm="1">
        <f t="array" ref="CJ1105">_xlfn.IFS(CI1105 = "1","13",CI1105 = "2","14",CI1105 = "3","15",CI1105 = "4","16",CI1105 &gt; 4,CI1105)</f>
        <v>14</v>
      </c>
      <c r="CK1105" s="4" t="str">
        <f>RIGHT(CH1105,2)</f>
        <v>00</v>
      </c>
      <c r="CL1105" s="5" t="str">
        <f>_xlfn.CONCAT(CJ1105,":",CK1105)</f>
        <v>14:00</v>
      </c>
      <c r="CM1105" s="9">
        <f>CG1105</f>
        <v>45875</v>
      </c>
      <c r="CN1105" s="10">
        <f>CM1105</f>
        <v>45875</v>
      </c>
      <c r="CO1105" s="10">
        <f>CN1105+TIME(CJ1105,CK1105,CK1105)</f>
        <v>45875.583333333336</v>
      </c>
      <c r="CP1105" s="10">
        <f>CO1105+TIME(0,30,0)</f>
        <v>45875.604166666672</v>
      </c>
    </row>
    <row r="1106" spans="1:94" x14ac:dyDescent="0.25">
      <c r="A1106" s="7">
        <v>45896</v>
      </c>
      <c r="B1106" s="8" t="s">
        <v>105</v>
      </c>
      <c r="C1106" s="8" t="s">
        <v>107</v>
      </c>
      <c r="D1106" s="8">
        <v>9504585</v>
      </c>
      <c r="E1106" s="8" t="s">
        <v>75</v>
      </c>
      <c r="F1106" s="8">
        <v>29947</v>
      </c>
      <c r="G1106" s="8" t="s">
        <v>76</v>
      </c>
      <c r="H1106" s="8" t="s">
        <v>77</v>
      </c>
      <c r="I1106" s="8" t="s">
        <v>78</v>
      </c>
      <c r="J1106" s="8" t="s">
        <v>79</v>
      </c>
      <c r="K1106" s="8">
        <v>29940</v>
      </c>
      <c r="L1106" s="8" t="s">
        <v>80</v>
      </c>
      <c r="M1106" s="8" t="s">
        <v>81</v>
      </c>
      <c r="N1106" s="8">
        <v>29941</v>
      </c>
      <c r="O1106" s="8"/>
      <c r="P1106" s="8" t="s">
        <v>82</v>
      </c>
      <c r="Q1106" s="8"/>
      <c r="R1106" s="8" t="s">
        <v>83</v>
      </c>
      <c r="S1106" s="3">
        <f>A1106</f>
        <v>45896</v>
      </c>
      <c r="T1106" s="4" t="str">
        <f>LEFT(G1106,(LEN(G1106)-2))</f>
        <v>8:00</v>
      </c>
      <c r="U1106" s="4" t="str">
        <f t="shared" si="119"/>
        <v>8</v>
      </c>
      <c r="V1106" s="4" t="str" cm="1">
        <f t="array" ref="V1106">_xlfn.IFS(U1106 = "1","13",U1106 = "2","14",U1106 = "3","15",U1106 = "4","16",U1106 &gt; 4,U1106)</f>
        <v>8</v>
      </c>
      <c r="W1106" s="4" t="str">
        <f t="shared" si="120"/>
        <v>00</v>
      </c>
      <c r="X1106" s="5" t="str">
        <f t="shared" si="121"/>
        <v>8:00</v>
      </c>
      <c r="Y1106" s="9">
        <f t="shared" si="122"/>
        <v>45896</v>
      </c>
      <c r="Z1106" s="10">
        <f t="shared" si="123"/>
        <v>45896</v>
      </c>
      <c r="AA1106" s="10">
        <f t="shared" si="124"/>
        <v>45896.333333333336</v>
      </c>
      <c r="AB1106" s="10">
        <f t="shared" si="125"/>
        <v>45896.354166666672</v>
      </c>
      <c r="AC1106" s="11">
        <f>AA1106</f>
        <v>45896.333333333336</v>
      </c>
      <c r="AD1106" s="11">
        <f>AB1106</f>
        <v>45896.354166666672</v>
      </c>
      <c r="AE1106">
        <v>0</v>
      </c>
      <c r="AF1106">
        <v>0</v>
      </c>
      <c r="AH1106" t="str">
        <f>H1106</f>
        <v>AVAILABLE</v>
      </c>
      <c r="AI1106" t="str">
        <f>C1106</f>
        <v>OakLawn103</v>
      </c>
      <c r="AJ1106" t="str">
        <f>AH1106</f>
        <v>AVAILABLE</v>
      </c>
      <c r="AM1106" t="s">
        <v>39</v>
      </c>
      <c r="AS1106" t="str">
        <f>B1106</f>
        <v>Wednesday</v>
      </c>
      <c r="AV1106" t="s">
        <v>41</v>
      </c>
      <c r="BO1106" s="12">
        <v>45875</v>
      </c>
      <c r="BP1106" s="13" t="s">
        <v>105</v>
      </c>
      <c r="BQ1106" s="13" t="s">
        <v>74</v>
      </c>
      <c r="BR1106" s="13">
        <v>9504580</v>
      </c>
      <c r="BS1106" s="13" t="s">
        <v>75</v>
      </c>
      <c r="BT1106" s="13">
        <v>29946</v>
      </c>
      <c r="BU1106" s="13" t="s">
        <v>88</v>
      </c>
      <c r="BV1106" s="13" t="s">
        <v>77</v>
      </c>
      <c r="BW1106" s="13" t="s">
        <v>78</v>
      </c>
      <c r="BX1106" s="13" t="s">
        <v>79</v>
      </c>
      <c r="BY1106" s="13">
        <v>29940</v>
      </c>
      <c r="BZ1106" s="13" t="s">
        <v>80</v>
      </c>
      <c r="CA1106" s="13" t="s">
        <v>81</v>
      </c>
      <c r="CB1106" s="13">
        <v>29941</v>
      </c>
      <c r="CC1106" s="13"/>
      <c r="CD1106" s="13" t="s">
        <v>82</v>
      </c>
      <c r="CE1106" s="13"/>
      <c r="CF1106" s="13" t="s">
        <v>83</v>
      </c>
      <c r="CG1106" s="3">
        <f>BO1106</f>
        <v>45875</v>
      </c>
      <c r="CH1106" s="4" t="str">
        <f>LEFT(BU1106,(LEN(BU1106)-2))</f>
        <v>10:30</v>
      </c>
      <c r="CI1106" s="4" t="str">
        <f>LEFT(CH1106)</f>
        <v>1</v>
      </c>
      <c r="CJ1106" s="4" t="str" cm="1">
        <f t="array" ref="CJ1106">_xlfn.IFS(CI1106 = "1","13",CI1106 = "2","14",CI1106 = "3","15",CI1106 = "4","16",CI1106 &gt; 4,CI1106)</f>
        <v>13</v>
      </c>
      <c r="CK1106" s="4" t="str">
        <f>RIGHT(CH1106,2)</f>
        <v>30</v>
      </c>
      <c r="CL1106" s="5" t="str">
        <f>_xlfn.CONCAT(CJ1106,":",CK1106)</f>
        <v>13:30</v>
      </c>
      <c r="CM1106" s="9">
        <f>CG1106</f>
        <v>45875</v>
      </c>
      <c r="CN1106" s="10">
        <f>CM1106</f>
        <v>45875</v>
      </c>
      <c r="CO1106" s="10">
        <f>CN1106+TIME(CJ1106,CK1106,CK1106)</f>
        <v>45875.562847222223</v>
      </c>
      <c r="CP1106" s="10">
        <f>CO1106+TIME(0,30,0)</f>
        <v>45875.583680555559</v>
      </c>
    </row>
    <row r="1107" spans="1:94" x14ac:dyDescent="0.25">
      <c r="A1107" s="12">
        <v>45896</v>
      </c>
      <c r="B1107" s="13" t="s">
        <v>105</v>
      </c>
      <c r="C1107" s="13" t="s">
        <v>107</v>
      </c>
      <c r="D1107" s="13">
        <v>9504585</v>
      </c>
      <c r="E1107" s="13" t="s">
        <v>75</v>
      </c>
      <c r="F1107" s="13">
        <v>29947</v>
      </c>
      <c r="G1107" s="13" t="s">
        <v>84</v>
      </c>
      <c r="H1107" s="13" t="s">
        <v>77</v>
      </c>
      <c r="I1107" s="13" t="s">
        <v>78</v>
      </c>
      <c r="J1107" s="13" t="s">
        <v>79</v>
      </c>
      <c r="K1107" s="13">
        <v>29940</v>
      </c>
      <c r="L1107" s="13" t="s">
        <v>80</v>
      </c>
      <c r="M1107" s="13" t="s">
        <v>81</v>
      </c>
      <c r="N1107" s="13">
        <v>29941</v>
      </c>
      <c r="O1107" s="13"/>
      <c r="P1107" s="13" t="s">
        <v>82</v>
      </c>
      <c r="Q1107" s="13"/>
      <c r="R1107" s="13" t="s">
        <v>83</v>
      </c>
      <c r="S1107" s="3">
        <f>A1107</f>
        <v>45896</v>
      </c>
      <c r="T1107" s="4" t="str">
        <f>LEFT(G1107,(LEN(G1107)-2))</f>
        <v>8:30</v>
      </c>
      <c r="U1107" s="4" t="str">
        <f t="shared" si="119"/>
        <v>8</v>
      </c>
      <c r="V1107" s="4" t="str" cm="1">
        <f t="array" ref="V1107">_xlfn.IFS(U1107 = "1","13",U1107 = "2","14",U1107 = "3","15",U1107 = "4","16",U1107 &gt; 4,U1107)</f>
        <v>8</v>
      </c>
      <c r="W1107" s="4" t="str">
        <f t="shared" si="120"/>
        <v>30</v>
      </c>
      <c r="X1107" s="5" t="str">
        <f t="shared" si="121"/>
        <v>8:30</v>
      </c>
      <c r="Y1107" s="9">
        <f t="shared" si="122"/>
        <v>45896</v>
      </c>
      <c r="Z1107" s="10">
        <f t="shared" si="123"/>
        <v>45896</v>
      </c>
      <c r="AA1107" s="10">
        <f t="shared" si="124"/>
        <v>45896.354513888888</v>
      </c>
      <c r="AB1107" s="10">
        <f t="shared" si="125"/>
        <v>45896.375347222223</v>
      </c>
      <c r="AC1107" s="11">
        <f>AA1107</f>
        <v>45896.354513888888</v>
      </c>
      <c r="AD1107" s="11">
        <f>AB1107</f>
        <v>45896.375347222223</v>
      </c>
      <c r="AE1107">
        <v>0</v>
      </c>
      <c r="AF1107">
        <v>0</v>
      </c>
      <c r="AH1107" t="str">
        <f>H1107</f>
        <v>AVAILABLE</v>
      </c>
      <c r="AI1107" t="str">
        <f>C1107</f>
        <v>OakLawn103</v>
      </c>
      <c r="AJ1107" t="str">
        <f>AH1107</f>
        <v>AVAILABLE</v>
      </c>
      <c r="AM1107" t="s">
        <v>39</v>
      </c>
      <c r="AS1107" t="str">
        <f>B1107</f>
        <v>Wednesday</v>
      </c>
      <c r="AV1107" t="s">
        <v>41</v>
      </c>
      <c r="BO1107" s="12">
        <v>45875</v>
      </c>
      <c r="BP1107" s="13" t="s">
        <v>105</v>
      </c>
      <c r="BQ1107" s="13" t="s">
        <v>74</v>
      </c>
      <c r="BR1107" s="13">
        <v>9504580</v>
      </c>
      <c r="BS1107" s="13" t="s">
        <v>75</v>
      </c>
      <c r="BT1107" s="13">
        <v>29946</v>
      </c>
      <c r="BU1107" s="13" t="s">
        <v>90</v>
      </c>
      <c r="BV1107" s="13" t="s">
        <v>77</v>
      </c>
      <c r="BW1107" s="13" t="s">
        <v>78</v>
      </c>
      <c r="BX1107" s="13" t="s">
        <v>79</v>
      </c>
      <c r="BY1107" s="13">
        <v>29940</v>
      </c>
      <c r="BZ1107" s="13" t="s">
        <v>80</v>
      </c>
      <c r="CA1107" s="13" t="s">
        <v>81</v>
      </c>
      <c r="CB1107" s="13">
        <v>29941</v>
      </c>
      <c r="CC1107" s="13"/>
      <c r="CD1107" s="13" t="s">
        <v>82</v>
      </c>
      <c r="CE1107" s="13"/>
      <c r="CF1107" s="13" t="s">
        <v>83</v>
      </c>
      <c r="CG1107" s="3">
        <f>BO1107</f>
        <v>45875</v>
      </c>
      <c r="CH1107" s="4" t="str">
        <f>LEFT(BU1107,(LEN(BU1107)-2))</f>
        <v>11:30</v>
      </c>
      <c r="CI1107" s="4" t="str">
        <f>LEFT(CH1107)</f>
        <v>1</v>
      </c>
      <c r="CJ1107" s="4" t="str" cm="1">
        <f t="array" ref="CJ1107">_xlfn.IFS(CI1107 = "1","13",CI1107 = "2","14",CI1107 = "3","15",CI1107 = "4","16",CI1107 &gt; 4,CI1107)</f>
        <v>13</v>
      </c>
      <c r="CK1107" s="4" t="str">
        <f>RIGHT(CH1107,2)</f>
        <v>30</v>
      </c>
      <c r="CL1107" s="5" t="str">
        <f>_xlfn.CONCAT(CJ1107,":",CK1107)</f>
        <v>13:30</v>
      </c>
      <c r="CM1107" s="9">
        <f>CG1107</f>
        <v>45875</v>
      </c>
      <c r="CN1107" s="10">
        <f>CM1107</f>
        <v>45875</v>
      </c>
      <c r="CO1107" s="10">
        <f>CN1107+TIME(CJ1107,CK1107,CK1107)</f>
        <v>45875.562847222223</v>
      </c>
      <c r="CP1107" s="10">
        <f>CO1107+TIME(0,30,0)</f>
        <v>45875.583680555559</v>
      </c>
    </row>
    <row r="1108" spans="1:94" x14ac:dyDescent="0.25">
      <c r="A1108" s="7">
        <v>45896</v>
      </c>
      <c r="B1108" s="8" t="s">
        <v>105</v>
      </c>
      <c r="C1108" s="8" t="s">
        <v>107</v>
      </c>
      <c r="D1108" s="8">
        <v>9504585</v>
      </c>
      <c r="E1108" s="8" t="s">
        <v>75</v>
      </c>
      <c r="F1108" s="8">
        <v>29947</v>
      </c>
      <c r="G1108" s="8" t="s">
        <v>85</v>
      </c>
      <c r="H1108" s="8" t="s">
        <v>77</v>
      </c>
      <c r="I1108" s="8" t="s">
        <v>78</v>
      </c>
      <c r="J1108" s="8" t="s">
        <v>79</v>
      </c>
      <c r="K1108" s="8">
        <v>29940</v>
      </c>
      <c r="L1108" s="8" t="s">
        <v>80</v>
      </c>
      <c r="M1108" s="8" t="s">
        <v>81</v>
      </c>
      <c r="N1108" s="8">
        <v>29941</v>
      </c>
      <c r="O1108" s="8"/>
      <c r="P1108" s="8" t="s">
        <v>82</v>
      </c>
      <c r="Q1108" s="8"/>
      <c r="R1108" s="8" t="s">
        <v>83</v>
      </c>
      <c r="S1108" s="3">
        <f>A1108</f>
        <v>45896</v>
      </c>
      <c r="T1108" s="4" t="str">
        <f>LEFT(G1108,(LEN(G1108)-2))</f>
        <v>9:00</v>
      </c>
      <c r="U1108" s="4" t="str">
        <f t="shared" si="119"/>
        <v>9</v>
      </c>
      <c r="V1108" s="4" t="str" cm="1">
        <f t="array" ref="V1108">_xlfn.IFS(U1108 = "1","13",U1108 = "2","14",U1108 = "3","15",U1108 = "4","16",U1108 &gt; 4,U1108)</f>
        <v>9</v>
      </c>
      <c r="W1108" s="4" t="str">
        <f t="shared" si="120"/>
        <v>00</v>
      </c>
      <c r="X1108" s="5" t="str">
        <f t="shared" si="121"/>
        <v>9:00</v>
      </c>
      <c r="Y1108" s="9">
        <f t="shared" si="122"/>
        <v>45896</v>
      </c>
      <c r="Z1108" s="10">
        <f t="shared" si="123"/>
        <v>45896</v>
      </c>
      <c r="AA1108" s="10">
        <f t="shared" si="124"/>
        <v>45896.375</v>
      </c>
      <c r="AB1108" s="10">
        <f t="shared" si="125"/>
        <v>45896.395833333336</v>
      </c>
      <c r="AC1108" s="11">
        <f>AA1108</f>
        <v>45896.375</v>
      </c>
      <c r="AD1108" s="11">
        <f>AB1108</f>
        <v>45896.395833333336</v>
      </c>
      <c r="AE1108">
        <v>0</v>
      </c>
      <c r="AF1108">
        <v>0</v>
      </c>
      <c r="AH1108" t="str">
        <f>H1108</f>
        <v>AVAILABLE</v>
      </c>
      <c r="AI1108" t="str">
        <f>C1108</f>
        <v>OakLawn103</v>
      </c>
      <c r="AJ1108" t="str">
        <f>AH1108</f>
        <v>AVAILABLE</v>
      </c>
      <c r="AM1108" t="s">
        <v>39</v>
      </c>
      <c r="AS1108" t="str">
        <f>B1108</f>
        <v>Wednesday</v>
      </c>
      <c r="AV1108" t="s">
        <v>41</v>
      </c>
      <c r="BO1108" s="12">
        <v>45875</v>
      </c>
      <c r="BP1108" s="13" t="s">
        <v>105</v>
      </c>
      <c r="BQ1108" s="13" t="s">
        <v>74</v>
      </c>
      <c r="BR1108" s="13">
        <v>9504580</v>
      </c>
      <c r="BS1108" s="13" t="s">
        <v>75</v>
      </c>
      <c r="BT1108" s="13">
        <v>29946</v>
      </c>
      <c r="BU1108" s="13" t="s">
        <v>93</v>
      </c>
      <c r="BV1108" s="13" t="s">
        <v>92</v>
      </c>
      <c r="BW1108" s="13" t="s">
        <v>78</v>
      </c>
      <c r="BX1108" s="13" t="s">
        <v>79</v>
      </c>
      <c r="BY1108" s="13">
        <v>29940</v>
      </c>
      <c r="BZ1108" s="13" t="s">
        <v>80</v>
      </c>
      <c r="CA1108" s="13" t="s">
        <v>81</v>
      </c>
      <c r="CB1108" s="13">
        <v>29941</v>
      </c>
      <c r="CC1108" s="13"/>
      <c r="CD1108" s="13" t="s">
        <v>82</v>
      </c>
      <c r="CE1108" s="13"/>
      <c r="CF1108" s="13" t="s">
        <v>83</v>
      </c>
      <c r="CG1108" s="3">
        <f>BO1108</f>
        <v>45875</v>
      </c>
      <c r="CH1108" s="4" t="str">
        <f>LEFT(BU1108,(LEN(BU1108)-2))</f>
        <v>12:30</v>
      </c>
      <c r="CI1108" s="4" t="str">
        <f>LEFT(CH1108)</f>
        <v>1</v>
      </c>
      <c r="CJ1108" s="4" t="str" cm="1">
        <f t="array" ref="CJ1108">_xlfn.IFS(CI1108 = "1","13",CI1108 = "2","14",CI1108 = "3","15",CI1108 = "4","16",CI1108 &gt; 4,CI1108)</f>
        <v>13</v>
      </c>
      <c r="CK1108" s="4" t="str">
        <f>RIGHT(CH1108,2)</f>
        <v>30</v>
      </c>
      <c r="CL1108" s="5" t="str">
        <f>_xlfn.CONCAT(CJ1108,":",CK1108)</f>
        <v>13:30</v>
      </c>
      <c r="CM1108" s="9">
        <f>CG1108</f>
        <v>45875</v>
      </c>
      <c r="CN1108" s="10">
        <f>CM1108</f>
        <v>45875</v>
      </c>
      <c r="CO1108" s="10">
        <f>CN1108+TIME(CJ1108,CK1108,CK1108)</f>
        <v>45875.562847222223</v>
      </c>
      <c r="CP1108" s="10">
        <f>CO1108+TIME(0,30,0)</f>
        <v>45875.583680555559</v>
      </c>
    </row>
    <row r="1109" spans="1:94" x14ac:dyDescent="0.25">
      <c r="A1109" s="12">
        <v>45896</v>
      </c>
      <c r="B1109" s="13" t="s">
        <v>105</v>
      </c>
      <c r="C1109" s="13" t="s">
        <v>107</v>
      </c>
      <c r="D1109" s="13">
        <v>9504585</v>
      </c>
      <c r="E1109" s="13" t="s">
        <v>75</v>
      </c>
      <c r="F1109" s="13">
        <v>29947</v>
      </c>
      <c r="G1109" s="13" t="s">
        <v>86</v>
      </c>
      <c r="H1109" s="13" t="s">
        <v>77</v>
      </c>
      <c r="I1109" s="13" t="s">
        <v>78</v>
      </c>
      <c r="J1109" s="13" t="s">
        <v>79</v>
      </c>
      <c r="K1109" s="13">
        <v>29940</v>
      </c>
      <c r="L1109" s="13" t="s">
        <v>80</v>
      </c>
      <c r="M1109" s="13" t="s">
        <v>81</v>
      </c>
      <c r="N1109" s="13">
        <v>29941</v>
      </c>
      <c r="O1109" s="13"/>
      <c r="P1109" s="13" t="s">
        <v>82</v>
      </c>
      <c r="Q1109" s="13"/>
      <c r="R1109" s="13" t="s">
        <v>83</v>
      </c>
      <c r="S1109" s="3">
        <f>A1109</f>
        <v>45896</v>
      </c>
      <c r="T1109" s="4" t="str">
        <f>LEFT(G1109,(LEN(G1109)-2))</f>
        <v>9:30</v>
      </c>
      <c r="U1109" s="4" t="str">
        <f t="shared" si="119"/>
        <v>9</v>
      </c>
      <c r="V1109" s="4" t="str" cm="1">
        <f t="array" ref="V1109">_xlfn.IFS(U1109 = "1","13",U1109 = "2","14",U1109 = "3","15",U1109 = "4","16",U1109 &gt; 4,U1109)</f>
        <v>9</v>
      </c>
      <c r="W1109" s="4" t="str">
        <f t="shared" si="120"/>
        <v>30</v>
      </c>
      <c r="X1109" s="5" t="str">
        <f t="shared" si="121"/>
        <v>9:30</v>
      </c>
      <c r="Y1109" s="9">
        <f t="shared" si="122"/>
        <v>45896</v>
      </c>
      <c r="Z1109" s="10">
        <f t="shared" si="123"/>
        <v>45896</v>
      </c>
      <c r="AA1109" s="10">
        <f t="shared" si="124"/>
        <v>45896.396180555559</v>
      </c>
      <c r="AB1109" s="10">
        <f t="shared" si="125"/>
        <v>45896.417013888895</v>
      </c>
      <c r="AC1109" s="11">
        <f>AA1109</f>
        <v>45896.396180555559</v>
      </c>
      <c r="AD1109" s="11">
        <f>AB1109</f>
        <v>45896.417013888895</v>
      </c>
      <c r="AE1109">
        <v>0</v>
      </c>
      <c r="AF1109">
        <v>0</v>
      </c>
      <c r="AH1109" t="str">
        <f>H1109</f>
        <v>AVAILABLE</v>
      </c>
      <c r="AI1109" t="str">
        <f>C1109</f>
        <v>OakLawn103</v>
      </c>
      <c r="AJ1109" t="str">
        <f>AH1109</f>
        <v>AVAILABLE</v>
      </c>
      <c r="AM1109" t="s">
        <v>39</v>
      </c>
      <c r="AS1109" t="str">
        <f>B1109</f>
        <v>Wednesday</v>
      </c>
      <c r="AV1109" t="s">
        <v>41</v>
      </c>
      <c r="BO1109" s="12">
        <v>45875</v>
      </c>
      <c r="BP1109" s="13" t="s">
        <v>105</v>
      </c>
      <c r="BQ1109" s="13" t="s">
        <v>74</v>
      </c>
      <c r="BR1109" s="13">
        <v>9504580</v>
      </c>
      <c r="BS1109" s="13" t="s">
        <v>75</v>
      </c>
      <c r="BT1109" s="13">
        <v>29946</v>
      </c>
      <c r="BU1109" s="13" t="s">
        <v>95</v>
      </c>
      <c r="BV1109" s="13" t="s">
        <v>77</v>
      </c>
      <c r="BW1109" s="13" t="s">
        <v>78</v>
      </c>
      <c r="BX1109" s="13" t="s">
        <v>79</v>
      </c>
      <c r="BY1109" s="13">
        <v>29940</v>
      </c>
      <c r="BZ1109" s="13" t="s">
        <v>80</v>
      </c>
      <c r="CA1109" s="13" t="s">
        <v>81</v>
      </c>
      <c r="CB1109" s="13">
        <v>29941</v>
      </c>
      <c r="CC1109" s="13"/>
      <c r="CD1109" s="13" t="s">
        <v>82</v>
      </c>
      <c r="CE1109" s="13"/>
      <c r="CF1109" s="13" t="s">
        <v>83</v>
      </c>
      <c r="CG1109" s="3">
        <f>BO1109</f>
        <v>45875</v>
      </c>
      <c r="CH1109" s="4" t="str">
        <f>LEFT(BU1109,(LEN(BU1109)-2))</f>
        <v>1:30</v>
      </c>
      <c r="CI1109" s="4" t="str">
        <f>LEFT(CH1109)</f>
        <v>1</v>
      </c>
      <c r="CJ1109" s="4" t="str" cm="1">
        <f t="array" ref="CJ1109">_xlfn.IFS(CI1109 = "1","13",CI1109 = "2","14",CI1109 = "3","15",CI1109 = "4","16",CI1109 &gt; 4,CI1109)</f>
        <v>13</v>
      </c>
      <c r="CK1109" s="4" t="str">
        <f>RIGHT(CH1109,2)</f>
        <v>30</v>
      </c>
      <c r="CL1109" s="5" t="str">
        <f>_xlfn.CONCAT(CJ1109,":",CK1109)</f>
        <v>13:30</v>
      </c>
      <c r="CM1109" s="9">
        <f>CG1109</f>
        <v>45875</v>
      </c>
      <c r="CN1109" s="10">
        <f>CM1109</f>
        <v>45875</v>
      </c>
      <c r="CO1109" s="10">
        <f>CN1109+TIME(CJ1109,CK1109,CK1109)</f>
        <v>45875.562847222223</v>
      </c>
      <c r="CP1109" s="10">
        <f>CO1109+TIME(0,30,0)</f>
        <v>45875.583680555559</v>
      </c>
    </row>
    <row r="1110" spans="1:94" x14ac:dyDescent="0.25">
      <c r="A1110" s="7">
        <v>45896</v>
      </c>
      <c r="B1110" s="8" t="s">
        <v>105</v>
      </c>
      <c r="C1110" s="8" t="s">
        <v>107</v>
      </c>
      <c r="D1110" s="8">
        <v>9504585</v>
      </c>
      <c r="E1110" s="8" t="s">
        <v>75</v>
      </c>
      <c r="F1110" s="8">
        <v>29947</v>
      </c>
      <c r="G1110" s="8" t="s">
        <v>87</v>
      </c>
      <c r="H1110" s="8" t="s">
        <v>77</v>
      </c>
      <c r="I1110" s="8" t="s">
        <v>78</v>
      </c>
      <c r="J1110" s="8" t="s">
        <v>79</v>
      </c>
      <c r="K1110" s="8">
        <v>29940</v>
      </c>
      <c r="L1110" s="8" t="s">
        <v>80</v>
      </c>
      <c r="M1110" s="8" t="s">
        <v>81</v>
      </c>
      <c r="N1110" s="8">
        <v>29941</v>
      </c>
      <c r="O1110" s="8"/>
      <c r="P1110" s="8" t="s">
        <v>82</v>
      </c>
      <c r="Q1110" s="8"/>
      <c r="R1110" s="8" t="s">
        <v>83</v>
      </c>
      <c r="S1110" s="3">
        <f>A1110</f>
        <v>45896</v>
      </c>
      <c r="T1110" s="4" t="str">
        <f>LEFT(G1110,(LEN(G1110)-2))</f>
        <v>10:00</v>
      </c>
      <c r="U1110" s="4" t="str">
        <f t="shared" si="119"/>
        <v>1</v>
      </c>
      <c r="V1110" s="4" t="str" cm="1">
        <f t="array" ref="V1110">_xlfn.IFS(U1110 = "1","13",U1110 = "2","14",U1110 = "3","15",U1110 = "4","16",U1110 &gt; 4,U1110)</f>
        <v>13</v>
      </c>
      <c r="W1110" s="4" t="str">
        <f t="shared" si="120"/>
        <v>00</v>
      </c>
      <c r="X1110" s="5" t="str">
        <f t="shared" si="121"/>
        <v>13:00</v>
      </c>
      <c r="Y1110" s="9">
        <f t="shared" si="122"/>
        <v>45896</v>
      </c>
      <c r="Z1110" s="10">
        <f t="shared" si="123"/>
        <v>45896</v>
      </c>
      <c r="AA1110" s="10">
        <f t="shared" si="124"/>
        <v>45896.541666666664</v>
      </c>
      <c r="AB1110" s="10">
        <f t="shared" si="125"/>
        <v>45896.5625</v>
      </c>
      <c r="AC1110" s="11">
        <f>AA1110</f>
        <v>45896.541666666664</v>
      </c>
      <c r="AD1110" s="11">
        <f>AB1110</f>
        <v>45896.5625</v>
      </c>
      <c r="AE1110">
        <v>0</v>
      </c>
      <c r="AF1110">
        <v>0</v>
      </c>
      <c r="AH1110" t="str">
        <f>H1110</f>
        <v>AVAILABLE</v>
      </c>
      <c r="AI1110" t="str">
        <f>C1110</f>
        <v>OakLawn103</v>
      </c>
      <c r="AJ1110" t="str">
        <f>AH1110</f>
        <v>AVAILABLE</v>
      </c>
      <c r="AM1110" t="s">
        <v>39</v>
      </c>
      <c r="AS1110" t="str">
        <f>B1110</f>
        <v>Wednesday</v>
      </c>
      <c r="AV1110" t="s">
        <v>41</v>
      </c>
      <c r="BO1110" s="12">
        <v>45875</v>
      </c>
      <c r="BP1110" s="13" t="s">
        <v>105</v>
      </c>
      <c r="BQ1110" s="13" t="s">
        <v>107</v>
      </c>
      <c r="BR1110" s="13">
        <v>9504585</v>
      </c>
      <c r="BS1110" s="13" t="s">
        <v>75</v>
      </c>
      <c r="BT1110" s="13">
        <v>29947</v>
      </c>
      <c r="BU1110" s="13" t="s">
        <v>88</v>
      </c>
      <c r="BV1110" s="13" t="s">
        <v>77</v>
      </c>
      <c r="BW1110" s="13" t="s">
        <v>78</v>
      </c>
      <c r="BX1110" s="13" t="s">
        <v>79</v>
      </c>
      <c r="BY1110" s="13">
        <v>29940</v>
      </c>
      <c r="BZ1110" s="13" t="s">
        <v>80</v>
      </c>
      <c r="CA1110" s="13" t="s">
        <v>81</v>
      </c>
      <c r="CB1110" s="13">
        <v>29941</v>
      </c>
      <c r="CC1110" s="13"/>
      <c r="CD1110" s="13" t="s">
        <v>82</v>
      </c>
      <c r="CE1110" s="13"/>
      <c r="CF1110" s="13" t="s">
        <v>83</v>
      </c>
      <c r="CG1110" s="3">
        <f>BO1110</f>
        <v>45875</v>
      </c>
      <c r="CH1110" s="4" t="str">
        <f>LEFT(BU1110,(LEN(BU1110)-2))</f>
        <v>10:30</v>
      </c>
      <c r="CI1110" s="4" t="str">
        <f>LEFT(CH1110)</f>
        <v>1</v>
      </c>
      <c r="CJ1110" s="4" t="str" cm="1">
        <f t="array" ref="CJ1110">_xlfn.IFS(CI1110 = "1","13",CI1110 = "2","14",CI1110 = "3","15",CI1110 = "4","16",CI1110 &gt; 4,CI1110)</f>
        <v>13</v>
      </c>
      <c r="CK1110" s="4" t="str">
        <f>RIGHT(CH1110,2)</f>
        <v>30</v>
      </c>
      <c r="CL1110" s="5" t="str">
        <f>_xlfn.CONCAT(CJ1110,":",CK1110)</f>
        <v>13:30</v>
      </c>
      <c r="CM1110" s="9">
        <f>CG1110</f>
        <v>45875</v>
      </c>
      <c r="CN1110" s="10">
        <f>CM1110</f>
        <v>45875</v>
      </c>
      <c r="CO1110" s="10">
        <f>CN1110+TIME(CJ1110,CK1110,CK1110)</f>
        <v>45875.562847222223</v>
      </c>
      <c r="CP1110" s="10">
        <f>CO1110+TIME(0,30,0)</f>
        <v>45875.583680555559</v>
      </c>
    </row>
    <row r="1111" spans="1:94" x14ac:dyDescent="0.25">
      <c r="A1111" s="12">
        <v>45896</v>
      </c>
      <c r="B1111" s="13" t="s">
        <v>105</v>
      </c>
      <c r="C1111" s="13" t="s">
        <v>107</v>
      </c>
      <c r="D1111" s="13">
        <v>9504585</v>
      </c>
      <c r="E1111" s="13" t="s">
        <v>75</v>
      </c>
      <c r="F1111" s="13">
        <v>29947</v>
      </c>
      <c r="G1111" s="13" t="s">
        <v>88</v>
      </c>
      <c r="H1111" s="13" t="s">
        <v>77</v>
      </c>
      <c r="I1111" s="13" t="s">
        <v>78</v>
      </c>
      <c r="J1111" s="13" t="s">
        <v>79</v>
      </c>
      <c r="K1111" s="13">
        <v>29940</v>
      </c>
      <c r="L1111" s="13" t="s">
        <v>80</v>
      </c>
      <c r="M1111" s="13" t="s">
        <v>81</v>
      </c>
      <c r="N1111" s="13">
        <v>29941</v>
      </c>
      <c r="O1111" s="13"/>
      <c r="P1111" s="13" t="s">
        <v>82</v>
      </c>
      <c r="Q1111" s="13"/>
      <c r="R1111" s="13" t="s">
        <v>83</v>
      </c>
      <c r="S1111" s="3">
        <f>A1111</f>
        <v>45896</v>
      </c>
      <c r="T1111" s="4" t="str">
        <f>LEFT(G1111,(LEN(G1111)-2))</f>
        <v>10:30</v>
      </c>
      <c r="U1111" s="4" t="str">
        <f t="shared" si="119"/>
        <v>1</v>
      </c>
      <c r="V1111" s="4" t="str" cm="1">
        <f t="array" ref="V1111">_xlfn.IFS(U1111 = "1","13",U1111 = "2","14",U1111 = "3","15",U1111 = "4","16",U1111 &gt; 4,U1111)</f>
        <v>13</v>
      </c>
      <c r="W1111" s="4" t="str">
        <f t="shared" si="120"/>
        <v>30</v>
      </c>
      <c r="X1111" s="5" t="str">
        <f t="shared" si="121"/>
        <v>13:30</v>
      </c>
      <c r="Y1111" s="9">
        <f t="shared" si="122"/>
        <v>45896</v>
      </c>
      <c r="Z1111" s="10">
        <f t="shared" si="123"/>
        <v>45896</v>
      </c>
      <c r="AA1111" s="10">
        <f t="shared" si="124"/>
        <v>45896.562847222223</v>
      </c>
      <c r="AB1111" s="10">
        <f t="shared" si="125"/>
        <v>45896.583680555559</v>
      </c>
      <c r="AC1111" s="11">
        <f>AA1111</f>
        <v>45896.562847222223</v>
      </c>
      <c r="AD1111" s="11">
        <f>AB1111</f>
        <v>45896.583680555559</v>
      </c>
      <c r="AE1111">
        <v>0</v>
      </c>
      <c r="AF1111">
        <v>0</v>
      </c>
      <c r="AH1111" t="str">
        <f>H1111</f>
        <v>AVAILABLE</v>
      </c>
      <c r="AI1111" t="str">
        <f>C1111</f>
        <v>OakLawn103</v>
      </c>
      <c r="AJ1111" t="str">
        <f>AH1111</f>
        <v>AVAILABLE</v>
      </c>
      <c r="AM1111" t="s">
        <v>39</v>
      </c>
      <c r="AS1111" t="str">
        <f>B1111</f>
        <v>Wednesday</v>
      </c>
      <c r="AV1111" t="s">
        <v>41</v>
      </c>
      <c r="BO1111" s="12">
        <v>45875</v>
      </c>
      <c r="BP1111" s="13" t="s">
        <v>105</v>
      </c>
      <c r="BQ1111" s="13" t="s">
        <v>107</v>
      </c>
      <c r="BR1111" s="13">
        <v>9504585</v>
      </c>
      <c r="BS1111" s="13" t="s">
        <v>75</v>
      </c>
      <c r="BT1111" s="13">
        <v>29947</v>
      </c>
      <c r="BU1111" s="13" t="s">
        <v>90</v>
      </c>
      <c r="BV1111" s="13" t="s">
        <v>77</v>
      </c>
      <c r="BW1111" s="13" t="s">
        <v>78</v>
      </c>
      <c r="BX1111" s="13" t="s">
        <v>79</v>
      </c>
      <c r="BY1111" s="13">
        <v>29940</v>
      </c>
      <c r="BZ1111" s="13" t="s">
        <v>80</v>
      </c>
      <c r="CA1111" s="13" t="s">
        <v>81</v>
      </c>
      <c r="CB1111" s="13">
        <v>29941</v>
      </c>
      <c r="CC1111" s="13"/>
      <c r="CD1111" s="13" t="s">
        <v>82</v>
      </c>
      <c r="CE1111" s="13"/>
      <c r="CF1111" s="13" t="s">
        <v>83</v>
      </c>
      <c r="CG1111" s="3">
        <f>BO1111</f>
        <v>45875</v>
      </c>
      <c r="CH1111" s="4" t="str">
        <f>LEFT(BU1111,(LEN(BU1111)-2))</f>
        <v>11:30</v>
      </c>
      <c r="CI1111" s="4" t="str">
        <f>LEFT(CH1111)</f>
        <v>1</v>
      </c>
      <c r="CJ1111" s="4" t="str" cm="1">
        <f t="array" ref="CJ1111">_xlfn.IFS(CI1111 = "1","13",CI1111 = "2","14",CI1111 = "3","15",CI1111 = "4","16",CI1111 &gt; 4,CI1111)</f>
        <v>13</v>
      </c>
      <c r="CK1111" s="4" t="str">
        <f>RIGHT(CH1111,2)</f>
        <v>30</v>
      </c>
      <c r="CL1111" s="5" t="str">
        <f>_xlfn.CONCAT(CJ1111,":",CK1111)</f>
        <v>13:30</v>
      </c>
      <c r="CM1111" s="9">
        <f>CG1111</f>
        <v>45875</v>
      </c>
      <c r="CN1111" s="10">
        <f>CM1111</f>
        <v>45875</v>
      </c>
      <c r="CO1111" s="10">
        <f>CN1111+TIME(CJ1111,CK1111,CK1111)</f>
        <v>45875.562847222223</v>
      </c>
      <c r="CP1111" s="10">
        <f>CO1111+TIME(0,30,0)</f>
        <v>45875.583680555559</v>
      </c>
    </row>
    <row r="1112" spans="1:94" x14ac:dyDescent="0.25">
      <c r="A1112" s="7">
        <v>45896</v>
      </c>
      <c r="B1112" s="8" t="s">
        <v>105</v>
      </c>
      <c r="C1112" s="8" t="s">
        <v>107</v>
      </c>
      <c r="D1112" s="8">
        <v>9504585</v>
      </c>
      <c r="E1112" s="8" t="s">
        <v>75</v>
      </c>
      <c r="F1112" s="8">
        <v>29947</v>
      </c>
      <c r="G1112" s="8" t="s">
        <v>89</v>
      </c>
      <c r="H1112" s="8" t="s">
        <v>77</v>
      </c>
      <c r="I1112" s="8" t="s">
        <v>78</v>
      </c>
      <c r="J1112" s="8" t="s">
        <v>79</v>
      </c>
      <c r="K1112" s="8">
        <v>29940</v>
      </c>
      <c r="L1112" s="8" t="s">
        <v>80</v>
      </c>
      <c r="M1112" s="8" t="s">
        <v>81</v>
      </c>
      <c r="N1112" s="8">
        <v>29941</v>
      </c>
      <c r="O1112" s="8"/>
      <c r="P1112" s="8" t="s">
        <v>82</v>
      </c>
      <c r="Q1112" s="8"/>
      <c r="R1112" s="8" t="s">
        <v>83</v>
      </c>
      <c r="S1112" s="3">
        <f>A1112</f>
        <v>45896</v>
      </c>
      <c r="T1112" s="4" t="str">
        <f>LEFT(G1112,(LEN(G1112)-2))</f>
        <v>11:00</v>
      </c>
      <c r="U1112" s="4" t="str">
        <f t="shared" si="119"/>
        <v>1</v>
      </c>
      <c r="V1112" s="4" t="str" cm="1">
        <f t="array" ref="V1112">_xlfn.IFS(U1112 = "1","13",U1112 = "2","14",U1112 = "3","15",U1112 = "4","16",U1112 &gt; 4,U1112)</f>
        <v>13</v>
      </c>
      <c r="W1112" s="4" t="str">
        <f t="shared" si="120"/>
        <v>00</v>
      </c>
      <c r="X1112" s="5" t="str">
        <f t="shared" si="121"/>
        <v>13:00</v>
      </c>
      <c r="Y1112" s="9">
        <f t="shared" si="122"/>
        <v>45896</v>
      </c>
      <c r="Z1112" s="10">
        <f t="shared" si="123"/>
        <v>45896</v>
      </c>
      <c r="AA1112" s="10">
        <f t="shared" si="124"/>
        <v>45896.541666666664</v>
      </c>
      <c r="AB1112" s="10">
        <f t="shared" si="125"/>
        <v>45896.5625</v>
      </c>
      <c r="AC1112" s="11">
        <f>AA1112</f>
        <v>45896.541666666664</v>
      </c>
      <c r="AD1112" s="11">
        <f>AB1112</f>
        <v>45896.5625</v>
      </c>
      <c r="AE1112">
        <v>0</v>
      </c>
      <c r="AF1112">
        <v>0</v>
      </c>
      <c r="AH1112" t="str">
        <f>H1112</f>
        <v>AVAILABLE</v>
      </c>
      <c r="AI1112" t="str">
        <f>C1112</f>
        <v>OakLawn103</v>
      </c>
      <c r="AJ1112" t="str">
        <f>AH1112</f>
        <v>AVAILABLE</v>
      </c>
      <c r="AM1112" t="s">
        <v>39</v>
      </c>
      <c r="AS1112" t="str">
        <f>B1112</f>
        <v>Wednesday</v>
      </c>
      <c r="AV1112" t="s">
        <v>41</v>
      </c>
      <c r="BO1112" s="12">
        <v>45875</v>
      </c>
      <c r="BP1112" s="13" t="s">
        <v>105</v>
      </c>
      <c r="BQ1112" s="13" t="s">
        <v>107</v>
      </c>
      <c r="BR1112" s="13">
        <v>9504585</v>
      </c>
      <c r="BS1112" s="13" t="s">
        <v>75</v>
      </c>
      <c r="BT1112" s="13">
        <v>29947</v>
      </c>
      <c r="BU1112" s="13" t="s">
        <v>93</v>
      </c>
      <c r="BV1112" s="13" t="s">
        <v>92</v>
      </c>
      <c r="BW1112" s="13" t="s">
        <v>78</v>
      </c>
      <c r="BX1112" s="13" t="s">
        <v>79</v>
      </c>
      <c r="BY1112" s="13">
        <v>29940</v>
      </c>
      <c r="BZ1112" s="13" t="s">
        <v>80</v>
      </c>
      <c r="CA1112" s="13" t="s">
        <v>81</v>
      </c>
      <c r="CB1112" s="13">
        <v>29941</v>
      </c>
      <c r="CC1112" s="13"/>
      <c r="CD1112" s="13" t="s">
        <v>82</v>
      </c>
      <c r="CE1112" s="13"/>
      <c r="CF1112" s="13" t="s">
        <v>83</v>
      </c>
      <c r="CG1112" s="3">
        <f>BO1112</f>
        <v>45875</v>
      </c>
      <c r="CH1112" s="4" t="str">
        <f>LEFT(BU1112,(LEN(BU1112)-2))</f>
        <v>12:30</v>
      </c>
      <c r="CI1112" s="4" t="str">
        <f>LEFT(CH1112)</f>
        <v>1</v>
      </c>
      <c r="CJ1112" s="4" t="str" cm="1">
        <f t="array" ref="CJ1112">_xlfn.IFS(CI1112 = "1","13",CI1112 = "2","14",CI1112 = "3","15",CI1112 = "4","16",CI1112 &gt; 4,CI1112)</f>
        <v>13</v>
      </c>
      <c r="CK1112" s="4" t="str">
        <f>RIGHT(CH1112,2)</f>
        <v>30</v>
      </c>
      <c r="CL1112" s="5" t="str">
        <f>_xlfn.CONCAT(CJ1112,":",CK1112)</f>
        <v>13:30</v>
      </c>
      <c r="CM1112" s="9">
        <f>CG1112</f>
        <v>45875</v>
      </c>
      <c r="CN1112" s="10">
        <f>CM1112</f>
        <v>45875</v>
      </c>
      <c r="CO1112" s="10">
        <f>CN1112+TIME(CJ1112,CK1112,CK1112)</f>
        <v>45875.562847222223</v>
      </c>
      <c r="CP1112" s="10">
        <f>CO1112+TIME(0,30,0)</f>
        <v>45875.583680555559</v>
      </c>
    </row>
    <row r="1113" spans="1:94" x14ac:dyDescent="0.25">
      <c r="A1113" s="12">
        <v>45896</v>
      </c>
      <c r="B1113" s="13" t="s">
        <v>105</v>
      </c>
      <c r="C1113" s="13" t="s">
        <v>107</v>
      </c>
      <c r="D1113" s="13">
        <v>9504585</v>
      </c>
      <c r="E1113" s="13" t="s">
        <v>75</v>
      </c>
      <c r="F1113" s="13">
        <v>29947</v>
      </c>
      <c r="G1113" s="13" t="s">
        <v>90</v>
      </c>
      <c r="H1113" s="13" t="s">
        <v>77</v>
      </c>
      <c r="I1113" s="13" t="s">
        <v>78</v>
      </c>
      <c r="J1113" s="13" t="s">
        <v>79</v>
      </c>
      <c r="K1113" s="13">
        <v>29940</v>
      </c>
      <c r="L1113" s="13" t="s">
        <v>80</v>
      </c>
      <c r="M1113" s="13" t="s">
        <v>81</v>
      </c>
      <c r="N1113" s="13">
        <v>29941</v>
      </c>
      <c r="O1113" s="13"/>
      <c r="P1113" s="13" t="s">
        <v>82</v>
      </c>
      <c r="Q1113" s="13"/>
      <c r="R1113" s="13" t="s">
        <v>83</v>
      </c>
      <c r="S1113" s="3">
        <f>A1113</f>
        <v>45896</v>
      </c>
      <c r="T1113" s="4" t="str">
        <f>LEFT(G1113,(LEN(G1113)-2))</f>
        <v>11:30</v>
      </c>
      <c r="U1113" s="4" t="str">
        <f t="shared" si="119"/>
        <v>1</v>
      </c>
      <c r="V1113" s="4" t="str" cm="1">
        <f t="array" ref="V1113">_xlfn.IFS(U1113 = "1","13",U1113 = "2","14",U1113 = "3","15",U1113 = "4","16",U1113 &gt; 4,U1113)</f>
        <v>13</v>
      </c>
      <c r="W1113" s="4" t="str">
        <f t="shared" si="120"/>
        <v>30</v>
      </c>
      <c r="X1113" s="5" t="str">
        <f t="shared" si="121"/>
        <v>13:30</v>
      </c>
      <c r="Y1113" s="9">
        <f t="shared" si="122"/>
        <v>45896</v>
      </c>
      <c r="Z1113" s="10">
        <f t="shared" si="123"/>
        <v>45896</v>
      </c>
      <c r="AA1113" s="10">
        <f t="shared" si="124"/>
        <v>45896.562847222223</v>
      </c>
      <c r="AB1113" s="10">
        <f t="shared" si="125"/>
        <v>45896.583680555559</v>
      </c>
      <c r="AC1113" s="11">
        <f>AA1113</f>
        <v>45896.562847222223</v>
      </c>
      <c r="AD1113" s="11">
        <f>AB1113</f>
        <v>45896.583680555559</v>
      </c>
      <c r="AE1113">
        <v>0</v>
      </c>
      <c r="AF1113">
        <v>0</v>
      </c>
      <c r="AH1113" t="str">
        <f>H1113</f>
        <v>AVAILABLE</v>
      </c>
      <c r="AI1113" t="str">
        <f>C1113</f>
        <v>OakLawn103</v>
      </c>
      <c r="AJ1113" t="str">
        <f>AH1113</f>
        <v>AVAILABLE</v>
      </c>
      <c r="AM1113" t="s">
        <v>39</v>
      </c>
      <c r="AS1113" t="str">
        <f>B1113</f>
        <v>Wednesday</v>
      </c>
      <c r="AV1113" t="s">
        <v>41</v>
      </c>
      <c r="BO1113" s="12">
        <v>45875</v>
      </c>
      <c r="BP1113" s="13" t="s">
        <v>105</v>
      </c>
      <c r="BQ1113" s="13" t="s">
        <v>107</v>
      </c>
      <c r="BR1113" s="13">
        <v>9504585</v>
      </c>
      <c r="BS1113" s="13" t="s">
        <v>75</v>
      </c>
      <c r="BT1113" s="13">
        <v>29947</v>
      </c>
      <c r="BU1113" s="13" t="s">
        <v>95</v>
      </c>
      <c r="BV1113" s="13" t="s">
        <v>77</v>
      </c>
      <c r="BW1113" s="13" t="s">
        <v>78</v>
      </c>
      <c r="BX1113" s="13" t="s">
        <v>79</v>
      </c>
      <c r="BY1113" s="13">
        <v>29940</v>
      </c>
      <c r="BZ1113" s="13" t="s">
        <v>80</v>
      </c>
      <c r="CA1113" s="13" t="s">
        <v>81</v>
      </c>
      <c r="CB1113" s="13">
        <v>29941</v>
      </c>
      <c r="CC1113" s="13"/>
      <c r="CD1113" s="13" t="s">
        <v>82</v>
      </c>
      <c r="CE1113" s="13"/>
      <c r="CF1113" s="13" t="s">
        <v>83</v>
      </c>
      <c r="CG1113" s="3">
        <f>BO1113</f>
        <v>45875</v>
      </c>
      <c r="CH1113" s="4" t="str">
        <f>LEFT(BU1113,(LEN(BU1113)-2))</f>
        <v>1:30</v>
      </c>
      <c r="CI1113" s="4" t="str">
        <f>LEFT(CH1113)</f>
        <v>1</v>
      </c>
      <c r="CJ1113" s="4" t="str" cm="1">
        <f t="array" ref="CJ1113">_xlfn.IFS(CI1113 = "1","13",CI1113 = "2","14",CI1113 = "3","15",CI1113 = "4","16",CI1113 &gt; 4,CI1113)</f>
        <v>13</v>
      </c>
      <c r="CK1113" s="4" t="str">
        <f>RIGHT(CH1113,2)</f>
        <v>30</v>
      </c>
      <c r="CL1113" s="5" t="str">
        <f>_xlfn.CONCAT(CJ1113,":",CK1113)</f>
        <v>13:30</v>
      </c>
      <c r="CM1113" s="9">
        <f>CG1113</f>
        <v>45875</v>
      </c>
      <c r="CN1113" s="10">
        <f>CM1113</f>
        <v>45875</v>
      </c>
      <c r="CO1113" s="10">
        <f>CN1113+TIME(CJ1113,CK1113,CK1113)</f>
        <v>45875.562847222223</v>
      </c>
      <c r="CP1113" s="10">
        <f>CO1113+TIME(0,30,0)</f>
        <v>45875.583680555559</v>
      </c>
    </row>
    <row r="1114" spans="1:94" x14ac:dyDescent="0.25">
      <c r="A1114" s="7">
        <v>45896</v>
      </c>
      <c r="B1114" s="8" t="s">
        <v>105</v>
      </c>
      <c r="C1114" s="8" t="s">
        <v>107</v>
      </c>
      <c r="D1114" s="8">
        <v>9504585</v>
      </c>
      <c r="E1114" s="8" t="s">
        <v>75</v>
      </c>
      <c r="F1114" s="8">
        <v>29947</v>
      </c>
      <c r="G1114" s="8" t="s">
        <v>91</v>
      </c>
      <c r="H1114" s="8" t="s">
        <v>92</v>
      </c>
      <c r="I1114" s="8" t="s">
        <v>78</v>
      </c>
      <c r="J1114" s="8" t="s">
        <v>79</v>
      </c>
      <c r="K1114" s="8">
        <v>29940</v>
      </c>
      <c r="L1114" s="8" t="s">
        <v>80</v>
      </c>
      <c r="M1114" s="8" t="s">
        <v>81</v>
      </c>
      <c r="N1114" s="8">
        <v>29941</v>
      </c>
      <c r="O1114" s="8"/>
      <c r="P1114" s="8" t="s">
        <v>82</v>
      </c>
      <c r="Q1114" s="8"/>
      <c r="R1114" s="8" t="s">
        <v>83</v>
      </c>
      <c r="S1114" s="3">
        <f>A1114</f>
        <v>45896</v>
      </c>
      <c r="T1114" s="4" t="str">
        <f>LEFT(G1114,(LEN(G1114)-2))</f>
        <v>12:00</v>
      </c>
      <c r="U1114" s="4" t="str">
        <f t="shared" si="119"/>
        <v>1</v>
      </c>
      <c r="V1114" s="4" t="str" cm="1">
        <f t="array" ref="V1114">_xlfn.IFS(U1114 = "1","13",U1114 = "2","14",U1114 = "3","15",U1114 = "4","16",U1114 &gt; 4,U1114)</f>
        <v>13</v>
      </c>
      <c r="W1114" s="4" t="str">
        <f t="shared" si="120"/>
        <v>00</v>
      </c>
      <c r="X1114" s="5" t="str">
        <f t="shared" si="121"/>
        <v>13:00</v>
      </c>
      <c r="Y1114" s="9">
        <f t="shared" si="122"/>
        <v>45896</v>
      </c>
      <c r="Z1114" s="10">
        <f t="shared" si="123"/>
        <v>45896</v>
      </c>
      <c r="AA1114" s="10">
        <f t="shared" si="124"/>
        <v>45896.541666666664</v>
      </c>
      <c r="AB1114" s="10">
        <f t="shared" si="125"/>
        <v>45896.5625</v>
      </c>
      <c r="AC1114" s="11">
        <f>AA1114</f>
        <v>45896.541666666664</v>
      </c>
      <c r="AD1114" s="11">
        <f>AB1114</f>
        <v>45896.5625</v>
      </c>
      <c r="AE1114">
        <v>0</v>
      </c>
      <c r="AF1114">
        <v>0</v>
      </c>
      <c r="AH1114" t="str">
        <f>H1114</f>
        <v>TCT LUNCH 12:15- 12:45</v>
      </c>
      <c r="AI1114" t="str">
        <f>C1114</f>
        <v>OakLawn103</v>
      </c>
      <c r="AJ1114" t="str">
        <f>AH1114</f>
        <v>TCT LUNCH 12:15- 12:45</v>
      </c>
      <c r="AM1114" t="s">
        <v>39</v>
      </c>
      <c r="AS1114" t="str">
        <f>B1114</f>
        <v>Wednesday</v>
      </c>
      <c r="AV1114" t="s">
        <v>41</v>
      </c>
      <c r="BO1114" s="12">
        <v>45875</v>
      </c>
      <c r="BP1114" s="13" t="s">
        <v>105</v>
      </c>
      <c r="BQ1114" s="13" t="s">
        <v>109</v>
      </c>
      <c r="BR1114" s="13">
        <v>9504589</v>
      </c>
      <c r="BS1114" s="13" t="s">
        <v>75</v>
      </c>
      <c r="BT1114" s="13">
        <v>29948</v>
      </c>
      <c r="BU1114" s="13" t="s">
        <v>88</v>
      </c>
      <c r="BV1114" s="13" t="s">
        <v>77</v>
      </c>
      <c r="BW1114" s="13" t="s">
        <v>78</v>
      </c>
      <c r="BX1114" s="13" t="s">
        <v>79</v>
      </c>
      <c r="BY1114" s="13">
        <v>29940</v>
      </c>
      <c r="BZ1114" s="13" t="s">
        <v>80</v>
      </c>
      <c r="CA1114" s="13" t="s">
        <v>81</v>
      </c>
      <c r="CB1114" s="13">
        <v>29941</v>
      </c>
      <c r="CC1114" s="13"/>
      <c r="CD1114" s="13" t="s">
        <v>82</v>
      </c>
      <c r="CE1114" s="13"/>
      <c r="CF1114" s="13" t="s">
        <v>83</v>
      </c>
      <c r="CG1114" s="3">
        <f>BO1114</f>
        <v>45875</v>
      </c>
      <c r="CH1114" s="4" t="str">
        <f>LEFT(BU1114,(LEN(BU1114)-2))</f>
        <v>10:30</v>
      </c>
      <c r="CI1114" s="4" t="str">
        <f>LEFT(CH1114)</f>
        <v>1</v>
      </c>
      <c r="CJ1114" s="4" t="str" cm="1">
        <f t="array" ref="CJ1114">_xlfn.IFS(CI1114 = "1","13",CI1114 = "2","14",CI1114 = "3","15",CI1114 = "4","16",CI1114 &gt; 4,CI1114)</f>
        <v>13</v>
      </c>
      <c r="CK1114" s="4" t="str">
        <f>RIGHT(CH1114,2)</f>
        <v>30</v>
      </c>
      <c r="CL1114" s="5" t="str">
        <f>_xlfn.CONCAT(CJ1114,":",CK1114)</f>
        <v>13:30</v>
      </c>
      <c r="CM1114" s="9">
        <f>CG1114</f>
        <v>45875</v>
      </c>
      <c r="CN1114" s="10">
        <f>CM1114</f>
        <v>45875</v>
      </c>
      <c r="CO1114" s="10">
        <f>CN1114+TIME(CJ1114,CK1114,CK1114)</f>
        <v>45875.562847222223</v>
      </c>
      <c r="CP1114" s="10">
        <f>CO1114+TIME(0,30,0)</f>
        <v>45875.583680555559</v>
      </c>
    </row>
    <row r="1115" spans="1:94" x14ac:dyDescent="0.25">
      <c r="A1115" s="12">
        <v>45896</v>
      </c>
      <c r="B1115" s="13" t="s">
        <v>105</v>
      </c>
      <c r="C1115" s="13" t="s">
        <v>107</v>
      </c>
      <c r="D1115" s="13">
        <v>9504585</v>
      </c>
      <c r="E1115" s="13" t="s">
        <v>75</v>
      </c>
      <c r="F1115" s="13">
        <v>29947</v>
      </c>
      <c r="G1115" s="13" t="s">
        <v>93</v>
      </c>
      <c r="H1115" s="13" t="s">
        <v>92</v>
      </c>
      <c r="I1115" s="13" t="s">
        <v>78</v>
      </c>
      <c r="J1115" s="13" t="s">
        <v>79</v>
      </c>
      <c r="K1115" s="13">
        <v>29940</v>
      </c>
      <c r="L1115" s="13" t="s">
        <v>80</v>
      </c>
      <c r="M1115" s="13" t="s">
        <v>81</v>
      </c>
      <c r="N1115" s="13">
        <v>29941</v>
      </c>
      <c r="O1115" s="13"/>
      <c r="P1115" s="13" t="s">
        <v>82</v>
      </c>
      <c r="Q1115" s="13"/>
      <c r="R1115" s="13" t="s">
        <v>83</v>
      </c>
      <c r="S1115" s="3">
        <f>A1115</f>
        <v>45896</v>
      </c>
      <c r="T1115" s="4" t="str">
        <f>LEFT(G1115,(LEN(G1115)-2))</f>
        <v>12:30</v>
      </c>
      <c r="U1115" s="4" t="str">
        <f t="shared" si="119"/>
        <v>1</v>
      </c>
      <c r="V1115" s="4" t="str" cm="1">
        <f t="array" ref="V1115">_xlfn.IFS(U1115 = "1","13",U1115 = "2","14",U1115 = "3","15",U1115 = "4","16",U1115 &gt; 4,U1115)</f>
        <v>13</v>
      </c>
      <c r="W1115" s="4" t="str">
        <f t="shared" si="120"/>
        <v>30</v>
      </c>
      <c r="X1115" s="5" t="str">
        <f t="shared" si="121"/>
        <v>13:30</v>
      </c>
      <c r="Y1115" s="9">
        <f t="shared" si="122"/>
        <v>45896</v>
      </c>
      <c r="Z1115" s="10">
        <f t="shared" si="123"/>
        <v>45896</v>
      </c>
      <c r="AA1115" s="10">
        <f t="shared" si="124"/>
        <v>45896.562847222223</v>
      </c>
      <c r="AB1115" s="10">
        <f t="shared" si="125"/>
        <v>45896.583680555559</v>
      </c>
      <c r="AC1115" s="11">
        <f>AA1115</f>
        <v>45896.562847222223</v>
      </c>
      <c r="AD1115" s="11">
        <f>AB1115</f>
        <v>45896.583680555559</v>
      </c>
      <c r="AE1115">
        <v>0</v>
      </c>
      <c r="AF1115">
        <v>0</v>
      </c>
      <c r="AH1115" t="str">
        <f>H1115</f>
        <v>TCT LUNCH 12:15- 12:45</v>
      </c>
      <c r="AI1115" t="str">
        <f>C1115</f>
        <v>OakLawn103</v>
      </c>
      <c r="AJ1115" t="str">
        <f>AH1115</f>
        <v>TCT LUNCH 12:15- 12:45</v>
      </c>
      <c r="AM1115" t="s">
        <v>39</v>
      </c>
      <c r="AS1115" t="str">
        <f>B1115</f>
        <v>Wednesday</v>
      </c>
      <c r="AV1115" t="s">
        <v>41</v>
      </c>
      <c r="BO1115" s="12">
        <v>45875</v>
      </c>
      <c r="BP1115" s="13" t="s">
        <v>105</v>
      </c>
      <c r="BQ1115" s="13" t="s">
        <v>109</v>
      </c>
      <c r="BR1115" s="13">
        <v>9504589</v>
      </c>
      <c r="BS1115" s="13" t="s">
        <v>75</v>
      </c>
      <c r="BT1115" s="13">
        <v>29948</v>
      </c>
      <c r="BU1115" s="13" t="s">
        <v>90</v>
      </c>
      <c r="BV1115" s="13" t="s">
        <v>77</v>
      </c>
      <c r="BW1115" s="13" t="s">
        <v>78</v>
      </c>
      <c r="BX1115" s="13" t="s">
        <v>79</v>
      </c>
      <c r="BY1115" s="13">
        <v>29940</v>
      </c>
      <c r="BZ1115" s="13" t="s">
        <v>80</v>
      </c>
      <c r="CA1115" s="13" t="s">
        <v>81</v>
      </c>
      <c r="CB1115" s="13">
        <v>29941</v>
      </c>
      <c r="CC1115" s="13"/>
      <c r="CD1115" s="13" t="s">
        <v>82</v>
      </c>
      <c r="CE1115" s="13"/>
      <c r="CF1115" s="13" t="s">
        <v>83</v>
      </c>
      <c r="CG1115" s="3">
        <f>BO1115</f>
        <v>45875</v>
      </c>
      <c r="CH1115" s="4" t="str">
        <f>LEFT(BU1115,(LEN(BU1115)-2))</f>
        <v>11:30</v>
      </c>
      <c r="CI1115" s="4" t="str">
        <f>LEFT(CH1115)</f>
        <v>1</v>
      </c>
      <c r="CJ1115" s="4" t="str" cm="1">
        <f t="array" ref="CJ1115">_xlfn.IFS(CI1115 = "1","13",CI1115 = "2","14",CI1115 = "3","15",CI1115 = "4","16",CI1115 &gt; 4,CI1115)</f>
        <v>13</v>
      </c>
      <c r="CK1115" s="4" t="str">
        <f>RIGHT(CH1115,2)</f>
        <v>30</v>
      </c>
      <c r="CL1115" s="5" t="str">
        <f>_xlfn.CONCAT(CJ1115,":",CK1115)</f>
        <v>13:30</v>
      </c>
      <c r="CM1115" s="9">
        <f>CG1115</f>
        <v>45875</v>
      </c>
      <c r="CN1115" s="10">
        <f>CM1115</f>
        <v>45875</v>
      </c>
      <c r="CO1115" s="10">
        <f>CN1115+TIME(CJ1115,CK1115,CK1115)</f>
        <v>45875.562847222223</v>
      </c>
      <c r="CP1115" s="10">
        <f>CO1115+TIME(0,30,0)</f>
        <v>45875.583680555559</v>
      </c>
    </row>
    <row r="1116" spans="1:94" x14ac:dyDescent="0.25">
      <c r="A1116" s="7">
        <v>45896</v>
      </c>
      <c r="B1116" s="8" t="s">
        <v>105</v>
      </c>
      <c r="C1116" s="8" t="s">
        <v>107</v>
      </c>
      <c r="D1116" s="8">
        <v>9504585</v>
      </c>
      <c r="E1116" s="8" t="s">
        <v>75</v>
      </c>
      <c r="F1116" s="8">
        <v>29947</v>
      </c>
      <c r="G1116" s="8" t="s">
        <v>94</v>
      </c>
      <c r="H1116" s="8" t="s">
        <v>77</v>
      </c>
      <c r="I1116" s="8" t="s">
        <v>78</v>
      </c>
      <c r="J1116" s="8" t="s">
        <v>79</v>
      </c>
      <c r="K1116" s="8">
        <v>29940</v>
      </c>
      <c r="L1116" s="8" t="s">
        <v>80</v>
      </c>
      <c r="M1116" s="8" t="s">
        <v>81</v>
      </c>
      <c r="N1116" s="8">
        <v>29941</v>
      </c>
      <c r="O1116" s="8"/>
      <c r="P1116" s="8" t="s">
        <v>82</v>
      </c>
      <c r="Q1116" s="8"/>
      <c r="R1116" s="8" t="s">
        <v>83</v>
      </c>
      <c r="S1116" s="3">
        <f>A1116</f>
        <v>45896</v>
      </c>
      <c r="T1116" s="4" t="str">
        <f>LEFT(G1116,(LEN(G1116)-2))</f>
        <v>1:00</v>
      </c>
      <c r="U1116" s="4" t="str">
        <f t="shared" si="119"/>
        <v>1</v>
      </c>
      <c r="V1116" s="4" t="str" cm="1">
        <f t="array" ref="V1116">_xlfn.IFS(U1116 = "1","13",U1116 = "2","14",U1116 = "3","15",U1116 = "4","16",U1116 &gt; 4,U1116)</f>
        <v>13</v>
      </c>
      <c r="W1116" s="4" t="str">
        <f t="shared" si="120"/>
        <v>00</v>
      </c>
      <c r="X1116" s="5" t="str">
        <f t="shared" si="121"/>
        <v>13:00</v>
      </c>
      <c r="Y1116" s="9">
        <f t="shared" si="122"/>
        <v>45896</v>
      </c>
      <c r="Z1116" s="10">
        <f t="shared" si="123"/>
        <v>45896</v>
      </c>
      <c r="AA1116" s="10">
        <f t="shared" si="124"/>
        <v>45896.541666666664</v>
      </c>
      <c r="AB1116" s="10">
        <f t="shared" si="125"/>
        <v>45896.5625</v>
      </c>
      <c r="AC1116" s="11">
        <f>AA1116</f>
        <v>45896.541666666664</v>
      </c>
      <c r="AD1116" s="11">
        <f>AB1116</f>
        <v>45896.5625</v>
      </c>
      <c r="AE1116">
        <v>0</v>
      </c>
      <c r="AF1116">
        <v>0</v>
      </c>
      <c r="AH1116" t="str">
        <f>H1116</f>
        <v>AVAILABLE</v>
      </c>
      <c r="AI1116" t="str">
        <f>C1116</f>
        <v>OakLawn103</v>
      </c>
      <c r="AJ1116" t="str">
        <f>AH1116</f>
        <v>AVAILABLE</v>
      </c>
      <c r="AM1116" t="s">
        <v>39</v>
      </c>
      <c r="AS1116" t="str">
        <f>B1116</f>
        <v>Wednesday</v>
      </c>
      <c r="AV1116" t="s">
        <v>41</v>
      </c>
      <c r="BO1116" s="12">
        <v>45875</v>
      </c>
      <c r="BP1116" s="13" t="s">
        <v>105</v>
      </c>
      <c r="BQ1116" s="13" t="s">
        <v>109</v>
      </c>
      <c r="BR1116" s="13">
        <v>9504589</v>
      </c>
      <c r="BS1116" s="13" t="s">
        <v>75</v>
      </c>
      <c r="BT1116" s="13">
        <v>29948</v>
      </c>
      <c r="BU1116" s="13" t="s">
        <v>93</v>
      </c>
      <c r="BV1116" s="13" t="s">
        <v>92</v>
      </c>
      <c r="BW1116" s="13" t="s">
        <v>78</v>
      </c>
      <c r="BX1116" s="13" t="s">
        <v>79</v>
      </c>
      <c r="BY1116" s="13">
        <v>29940</v>
      </c>
      <c r="BZ1116" s="13" t="s">
        <v>80</v>
      </c>
      <c r="CA1116" s="13" t="s">
        <v>81</v>
      </c>
      <c r="CB1116" s="13">
        <v>29941</v>
      </c>
      <c r="CC1116" s="13"/>
      <c r="CD1116" s="13" t="s">
        <v>82</v>
      </c>
      <c r="CE1116" s="13"/>
      <c r="CF1116" s="13" t="s">
        <v>83</v>
      </c>
      <c r="CG1116" s="3">
        <f>BO1116</f>
        <v>45875</v>
      </c>
      <c r="CH1116" s="4" t="str">
        <f>LEFT(BU1116,(LEN(BU1116)-2))</f>
        <v>12:30</v>
      </c>
      <c r="CI1116" s="4" t="str">
        <f>LEFT(CH1116)</f>
        <v>1</v>
      </c>
      <c r="CJ1116" s="4" t="str" cm="1">
        <f t="array" ref="CJ1116">_xlfn.IFS(CI1116 = "1","13",CI1116 = "2","14",CI1116 = "3","15",CI1116 = "4","16",CI1116 &gt; 4,CI1116)</f>
        <v>13</v>
      </c>
      <c r="CK1116" s="4" t="str">
        <f>RIGHT(CH1116,2)</f>
        <v>30</v>
      </c>
      <c r="CL1116" s="5" t="str">
        <f>_xlfn.CONCAT(CJ1116,":",CK1116)</f>
        <v>13:30</v>
      </c>
      <c r="CM1116" s="9">
        <f>CG1116</f>
        <v>45875</v>
      </c>
      <c r="CN1116" s="10">
        <f>CM1116</f>
        <v>45875</v>
      </c>
      <c r="CO1116" s="10">
        <f>CN1116+TIME(CJ1116,CK1116,CK1116)</f>
        <v>45875.562847222223</v>
      </c>
      <c r="CP1116" s="10">
        <f>CO1116+TIME(0,30,0)</f>
        <v>45875.583680555559</v>
      </c>
    </row>
    <row r="1117" spans="1:94" x14ac:dyDescent="0.25">
      <c r="A1117" s="12">
        <v>45896</v>
      </c>
      <c r="B1117" s="13" t="s">
        <v>105</v>
      </c>
      <c r="C1117" s="13" t="s">
        <v>107</v>
      </c>
      <c r="D1117" s="13">
        <v>9504585</v>
      </c>
      <c r="E1117" s="13" t="s">
        <v>75</v>
      </c>
      <c r="F1117" s="13">
        <v>29947</v>
      </c>
      <c r="G1117" s="13" t="s">
        <v>95</v>
      </c>
      <c r="H1117" s="13" t="s">
        <v>77</v>
      </c>
      <c r="I1117" s="13" t="s">
        <v>78</v>
      </c>
      <c r="J1117" s="13" t="s">
        <v>79</v>
      </c>
      <c r="K1117" s="13">
        <v>29940</v>
      </c>
      <c r="L1117" s="13" t="s">
        <v>80</v>
      </c>
      <c r="M1117" s="13" t="s">
        <v>81</v>
      </c>
      <c r="N1117" s="13">
        <v>29941</v>
      </c>
      <c r="O1117" s="13"/>
      <c r="P1117" s="13" t="s">
        <v>82</v>
      </c>
      <c r="Q1117" s="13"/>
      <c r="R1117" s="13" t="s">
        <v>83</v>
      </c>
      <c r="S1117" s="3">
        <f>A1117</f>
        <v>45896</v>
      </c>
      <c r="T1117" s="4" t="str">
        <f>LEFT(G1117,(LEN(G1117)-2))</f>
        <v>1:30</v>
      </c>
      <c r="U1117" s="4" t="str">
        <f t="shared" si="119"/>
        <v>1</v>
      </c>
      <c r="V1117" s="4" t="str" cm="1">
        <f t="array" ref="V1117">_xlfn.IFS(U1117 = "1","13",U1117 = "2","14",U1117 = "3","15",U1117 = "4","16",U1117 &gt; 4,U1117)</f>
        <v>13</v>
      </c>
      <c r="W1117" s="4" t="str">
        <f t="shared" si="120"/>
        <v>30</v>
      </c>
      <c r="X1117" s="5" t="str">
        <f t="shared" si="121"/>
        <v>13:30</v>
      </c>
      <c r="Y1117" s="9">
        <f t="shared" si="122"/>
        <v>45896</v>
      </c>
      <c r="Z1117" s="10">
        <f t="shared" si="123"/>
        <v>45896</v>
      </c>
      <c r="AA1117" s="10">
        <f t="shared" si="124"/>
        <v>45896.562847222223</v>
      </c>
      <c r="AB1117" s="10">
        <f t="shared" si="125"/>
        <v>45896.583680555559</v>
      </c>
      <c r="AC1117" s="11">
        <f>AA1117</f>
        <v>45896.562847222223</v>
      </c>
      <c r="AD1117" s="11">
        <f>AB1117</f>
        <v>45896.583680555559</v>
      </c>
      <c r="AE1117">
        <v>0</v>
      </c>
      <c r="AF1117">
        <v>0</v>
      </c>
      <c r="AH1117" t="str">
        <f>H1117</f>
        <v>AVAILABLE</v>
      </c>
      <c r="AI1117" t="str">
        <f>C1117</f>
        <v>OakLawn103</v>
      </c>
      <c r="AJ1117" t="str">
        <f>AH1117</f>
        <v>AVAILABLE</v>
      </c>
      <c r="AM1117" t="s">
        <v>39</v>
      </c>
      <c r="AS1117" t="str">
        <f>B1117</f>
        <v>Wednesday</v>
      </c>
      <c r="AV1117" t="s">
        <v>41</v>
      </c>
      <c r="BO1117" s="12">
        <v>45875</v>
      </c>
      <c r="BP1117" s="13" t="s">
        <v>105</v>
      </c>
      <c r="BQ1117" s="13" t="s">
        <v>109</v>
      </c>
      <c r="BR1117" s="13">
        <v>9504589</v>
      </c>
      <c r="BS1117" s="13" t="s">
        <v>75</v>
      </c>
      <c r="BT1117" s="13">
        <v>29948</v>
      </c>
      <c r="BU1117" s="13" t="s">
        <v>95</v>
      </c>
      <c r="BV1117" s="13" t="s">
        <v>114</v>
      </c>
      <c r="BW1117" s="13" t="s">
        <v>78</v>
      </c>
      <c r="BX1117" s="13" t="s">
        <v>79</v>
      </c>
      <c r="BY1117" s="13">
        <v>29940</v>
      </c>
      <c r="BZ1117" s="13" t="s">
        <v>80</v>
      </c>
      <c r="CA1117" s="13" t="s">
        <v>81</v>
      </c>
      <c r="CB1117" s="13">
        <v>29941</v>
      </c>
      <c r="CC1117" s="13"/>
      <c r="CD1117" s="13" t="s">
        <v>82</v>
      </c>
      <c r="CE1117" s="13"/>
      <c r="CF1117" s="13" t="s">
        <v>83</v>
      </c>
      <c r="CG1117" s="3">
        <f>BO1117</f>
        <v>45875</v>
      </c>
      <c r="CH1117" s="4" t="str">
        <f>LEFT(BU1117,(LEN(BU1117)-2))</f>
        <v>1:30</v>
      </c>
      <c r="CI1117" s="4" t="str">
        <f>LEFT(CH1117)</f>
        <v>1</v>
      </c>
      <c r="CJ1117" s="4" t="str" cm="1">
        <f t="array" ref="CJ1117">_xlfn.IFS(CI1117 = "1","13",CI1117 = "2","14",CI1117 = "3","15",CI1117 = "4","16",CI1117 &gt; 4,CI1117)</f>
        <v>13</v>
      </c>
      <c r="CK1117" s="4" t="str">
        <f>RIGHT(CH1117,2)</f>
        <v>30</v>
      </c>
      <c r="CL1117" s="5" t="str">
        <f>_xlfn.CONCAT(CJ1117,":",CK1117)</f>
        <v>13:30</v>
      </c>
      <c r="CM1117" s="9">
        <f>CG1117</f>
        <v>45875</v>
      </c>
      <c r="CN1117" s="10">
        <f>CM1117</f>
        <v>45875</v>
      </c>
      <c r="CO1117" s="10">
        <f>CN1117+TIME(CJ1117,CK1117,CK1117)</f>
        <v>45875.562847222223</v>
      </c>
      <c r="CP1117" s="10">
        <f>CO1117+TIME(0,30,0)</f>
        <v>45875.583680555559</v>
      </c>
    </row>
    <row r="1118" spans="1:94" ht="15.75" x14ac:dyDescent="0.25">
      <c r="A1118" s="7">
        <v>45896</v>
      </c>
      <c r="B1118" s="8" t="s">
        <v>105</v>
      </c>
      <c r="C1118" s="8" t="s">
        <v>107</v>
      </c>
      <c r="D1118" s="8">
        <v>9504585</v>
      </c>
      <c r="E1118" s="8" t="s">
        <v>75</v>
      </c>
      <c r="F1118" s="8">
        <v>29947</v>
      </c>
      <c r="G1118" s="8" t="s">
        <v>97</v>
      </c>
      <c r="H1118" s="8" t="s">
        <v>77</v>
      </c>
      <c r="I1118" s="8" t="s">
        <v>78</v>
      </c>
      <c r="J1118" s="8" t="s">
        <v>79</v>
      </c>
      <c r="K1118" s="8">
        <v>29940</v>
      </c>
      <c r="L1118" s="8" t="s">
        <v>80</v>
      </c>
      <c r="M1118" s="8" t="s">
        <v>81</v>
      </c>
      <c r="N1118" s="8">
        <v>29941</v>
      </c>
      <c r="O1118" s="8"/>
      <c r="P1118" s="8" t="s">
        <v>82</v>
      </c>
      <c r="Q1118" s="8"/>
      <c r="R1118" s="8" t="s">
        <v>83</v>
      </c>
      <c r="S1118" s="3">
        <f>A1118</f>
        <v>45896</v>
      </c>
      <c r="T1118" s="4" t="str">
        <f>LEFT(G1118,(LEN(G1118)-2))</f>
        <v>2:00</v>
      </c>
      <c r="U1118" s="4" t="str">
        <f t="shared" si="119"/>
        <v>2</v>
      </c>
      <c r="V1118" s="4" t="str" cm="1">
        <f t="array" ref="V1118">_xlfn.IFS(U1118 = "1","13",U1118 = "2","14",U1118 = "3","15",U1118 = "4","16",U1118 &gt; 4,U1118)</f>
        <v>14</v>
      </c>
      <c r="W1118" s="4" t="str">
        <f t="shared" si="120"/>
        <v>00</v>
      </c>
      <c r="X1118" s="5" t="str">
        <f t="shared" si="121"/>
        <v>14:00</v>
      </c>
      <c r="Y1118" s="9">
        <f t="shared" si="122"/>
        <v>45896</v>
      </c>
      <c r="Z1118" s="10">
        <f t="shared" si="123"/>
        <v>45896</v>
      </c>
      <c r="AA1118" s="10">
        <f t="shared" si="124"/>
        <v>45896.583333333336</v>
      </c>
      <c r="AB1118" s="10">
        <f t="shared" si="125"/>
        <v>45896.604166666672</v>
      </c>
      <c r="AC1118" s="11">
        <f>AA1118</f>
        <v>45896.583333333336</v>
      </c>
      <c r="AD1118" s="11">
        <f>AB1118</f>
        <v>45896.604166666672</v>
      </c>
      <c r="AE1118">
        <v>0</v>
      </c>
      <c r="AF1118">
        <v>0</v>
      </c>
      <c r="AH1118" t="str">
        <f>H1118</f>
        <v>AVAILABLE</v>
      </c>
      <c r="AI1118" t="str">
        <f>C1118</f>
        <v>OakLawn103</v>
      </c>
      <c r="AJ1118" t="str">
        <f>AH1118</f>
        <v>AVAILABLE</v>
      </c>
      <c r="AM1118" t="s">
        <v>39</v>
      </c>
      <c r="AS1118" t="str">
        <f>B1118</f>
        <v>Wednesday</v>
      </c>
      <c r="AV1118" t="s">
        <v>41</v>
      </c>
      <c r="BO1118" s="16">
        <v>45875</v>
      </c>
      <c r="BP1118" s="17" t="s">
        <v>105</v>
      </c>
      <c r="BQ1118" s="17" t="s">
        <v>115</v>
      </c>
      <c r="BR1118" s="17">
        <v>9504574</v>
      </c>
      <c r="BS1118" s="17" t="s">
        <v>75</v>
      </c>
      <c r="BT1118" s="17">
        <v>29944</v>
      </c>
      <c r="BU1118" s="17" t="s">
        <v>88</v>
      </c>
      <c r="BV1118" s="17" t="s">
        <v>116</v>
      </c>
      <c r="BW1118" s="17" t="s">
        <v>78</v>
      </c>
      <c r="BX1118" s="17" t="s">
        <v>79</v>
      </c>
      <c r="BY1118" s="17">
        <v>29940</v>
      </c>
      <c r="BZ1118" s="17" t="s">
        <v>80</v>
      </c>
      <c r="CA1118" s="17" t="s">
        <v>81</v>
      </c>
      <c r="CB1118" s="17">
        <v>29941</v>
      </c>
      <c r="CC1118" s="17"/>
      <c r="CD1118" s="17" t="s">
        <v>82</v>
      </c>
      <c r="CE1118" s="17"/>
      <c r="CF1118" s="17" t="s">
        <v>83</v>
      </c>
      <c r="CG1118" s="3">
        <f>BO1118</f>
        <v>45875</v>
      </c>
      <c r="CH1118" s="4" t="str">
        <f>LEFT(BU1118,(LEN(BU1118)-2))</f>
        <v>10:30</v>
      </c>
      <c r="CI1118" s="4" t="str">
        <f>LEFT(CH1118)</f>
        <v>1</v>
      </c>
      <c r="CJ1118" s="4" t="str" cm="1">
        <f t="array" ref="CJ1118">_xlfn.IFS(CI1118 = "1","13",CI1118 = "2","14",CI1118 = "3","15",CI1118 = "4","16",CI1118 &gt; 4,CI1118)</f>
        <v>13</v>
      </c>
      <c r="CK1118" s="4" t="str">
        <f>RIGHT(CH1118,2)</f>
        <v>30</v>
      </c>
      <c r="CL1118" s="5" t="str">
        <f>_xlfn.CONCAT(CJ1118,":",CK1118)</f>
        <v>13:30</v>
      </c>
      <c r="CM1118" s="9">
        <f>CG1118</f>
        <v>45875</v>
      </c>
      <c r="CN1118" s="10">
        <f>CM1118</f>
        <v>45875</v>
      </c>
      <c r="CO1118" s="10">
        <f>CN1118+TIME(CJ1118,CK1118,CK1118)</f>
        <v>45875.562847222223</v>
      </c>
      <c r="CP1118" s="10">
        <f>CO1118+TIME(0,30,0)</f>
        <v>45875.583680555559</v>
      </c>
    </row>
    <row r="1119" spans="1:94" ht="15.75" x14ac:dyDescent="0.25">
      <c r="A1119" s="12">
        <v>45896</v>
      </c>
      <c r="B1119" s="13" t="s">
        <v>105</v>
      </c>
      <c r="C1119" s="13" t="s">
        <v>107</v>
      </c>
      <c r="D1119" s="13">
        <v>9504585</v>
      </c>
      <c r="E1119" s="13" t="s">
        <v>75</v>
      </c>
      <c r="F1119" s="13">
        <v>29947</v>
      </c>
      <c r="G1119" s="13" t="s">
        <v>98</v>
      </c>
      <c r="H1119" s="13" t="s">
        <v>77</v>
      </c>
      <c r="I1119" s="13" t="s">
        <v>78</v>
      </c>
      <c r="J1119" s="13" t="s">
        <v>79</v>
      </c>
      <c r="K1119" s="13">
        <v>29940</v>
      </c>
      <c r="L1119" s="13" t="s">
        <v>80</v>
      </c>
      <c r="M1119" s="13" t="s">
        <v>81</v>
      </c>
      <c r="N1119" s="13">
        <v>29941</v>
      </c>
      <c r="O1119" s="13"/>
      <c r="P1119" s="13" t="s">
        <v>82</v>
      </c>
      <c r="Q1119" s="13"/>
      <c r="R1119" s="13" t="s">
        <v>83</v>
      </c>
      <c r="S1119" s="3">
        <f>A1119</f>
        <v>45896</v>
      </c>
      <c r="T1119" s="4" t="str">
        <f>LEFT(G1119,(LEN(G1119)-2))</f>
        <v>2:30</v>
      </c>
      <c r="U1119" s="4" t="str">
        <f t="shared" si="119"/>
        <v>2</v>
      </c>
      <c r="V1119" s="4" t="str" cm="1">
        <f t="array" ref="V1119">_xlfn.IFS(U1119 = "1","13",U1119 = "2","14",U1119 = "3","15",U1119 = "4","16",U1119 &gt; 4,U1119)</f>
        <v>14</v>
      </c>
      <c r="W1119" s="4" t="str">
        <f t="shared" si="120"/>
        <v>30</v>
      </c>
      <c r="X1119" s="5" t="str">
        <f t="shared" si="121"/>
        <v>14:30</v>
      </c>
      <c r="Y1119" s="9">
        <f t="shared" si="122"/>
        <v>45896</v>
      </c>
      <c r="Z1119" s="10">
        <f t="shared" si="123"/>
        <v>45896</v>
      </c>
      <c r="AA1119" s="10">
        <f t="shared" si="124"/>
        <v>45896.604513888888</v>
      </c>
      <c r="AB1119" s="10">
        <f t="shared" si="125"/>
        <v>45896.625347222223</v>
      </c>
      <c r="AC1119" s="11">
        <f>AA1119</f>
        <v>45896.604513888888</v>
      </c>
      <c r="AD1119" s="11">
        <f>AB1119</f>
        <v>45896.625347222223</v>
      </c>
      <c r="AE1119">
        <v>0</v>
      </c>
      <c r="AF1119">
        <v>0</v>
      </c>
      <c r="AH1119" t="str">
        <f>H1119</f>
        <v>AVAILABLE</v>
      </c>
      <c r="AI1119" t="str">
        <f>C1119</f>
        <v>OakLawn103</v>
      </c>
      <c r="AJ1119" t="str">
        <f>AH1119</f>
        <v>AVAILABLE</v>
      </c>
      <c r="AM1119" t="s">
        <v>39</v>
      </c>
      <c r="AS1119" t="str">
        <f>B1119</f>
        <v>Wednesday</v>
      </c>
      <c r="AV1119" t="s">
        <v>41</v>
      </c>
      <c r="BO1119" s="16">
        <v>45875</v>
      </c>
      <c r="BP1119" s="17" t="s">
        <v>105</v>
      </c>
      <c r="BQ1119" s="17" t="s">
        <v>115</v>
      </c>
      <c r="BR1119" s="17">
        <v>9504574</v>
      </c>
      <c r="BS1119" s="17" t="s">
        <v>75</v>
      </c>
      <c r="BT1119" s="17">
        <v>29944</v>
      </c>
      <c r="BU1119" s="17" t="s">
        <v>90</v>
      </c>
      <c r="BV1119" s="17" t="s">
        <v>116</v>
      </c>
      <c r="BW1119" s="17" t="s">
        <v>78</v>
      </c>
      <c r="BX1119" s="17" t="s">
        <v>79</v>
      </c>
      <c r="BY1119" s="17">
        <v>29940</v>
      </c>
      <c r="BZ1119" s="17" t="s">
        <v>80</v>
      </c>
      <c r="CA1119" s="17" t="s">
        <v>81</v>
      </c>
      <c r="CB1119" s="17">
        <v>29941</v>
      </c>
      <c r="CC1119" s="17"/>
      <c r="CD1119" s="17" t="s">
        <v>82</v>
      </c>
      <c r="CE1119" s="17"/>
      <c r="CF1119" s="17" t="s">
        <v>83</v>
      </c>
      <c r="CG1119" s="3">
        <f>BO1119</f>
        <v>45875</v>
      </c>
      <c r="CH1119" s="4" t="str">
        <f>LEFT(BU1119,(LEN(BU1119)-2))</f>
        <v>11:30</v>
      </c>
      <c r="CI1119" s="4" t="str">
        <f>LEFT(CH1119)</f>
        <v>1</v>
      </c>
      <c r="CJ1119" s="4" t="str" cm="1">
        <f t="array" ref="CJ1119">_xlfn.IFS(CI1119 = "1","13",CI1119 = "2","14",CI1119 = "3","15",CI1119 = "4","16",CI1119 &gt; 4,CI1119)</f>
        <v>13</v>
      </c>
      <c r="CK1119" s="4" t="str">
        <f>RIGHT(CH1119,2)</f>
        <v>30</v>
      </c>
      <c r="CL1119" s="5" t="str">
        <f>_xlfn.CONCAT(CJ1119,":",CK1119)</f>
        <v>13:30</v>
      </c>
      <c r="CM1119" s="9">
        <f>CG1119</f>
        <v>45875</v>
      </c>
      <c r="CN1119" s="10">
        <f>CM1119</f>
        <v>45875</v>
      </c>
      <c r="CO1119" s="10">
        <f>CN1119+TIME(CJ1119,CK1119,CK1119)</f>
        <v>45875.562847222223</v>
      </c>
      <c r="CP1119" s="10">
        <f>CO1119+TIME(0,30,0)</f>
        <v>45875.583680555559</v>
      </c>
    </row>
    <row r="1120" spans="1:94" ht="15.75" x14ac:dyDescent="0.25">
      <c r="A1120" s="7">
        <v>45896</v>
      </c>
      <c r="B1120" s="8" t="s">
        <v>105</v>
      </c>
      <c r="C1120" s="8" t="s">
        <v>107</v>
      </c>
      <c r="D1120" s="8">
        <v>9504585</v>
      </c>
      <c r="E1120" s="8" t="s">
        <v>75</v>
      </c>
      <c r="F1120" s="8">
        <v>29947</v>
      </c>
      <c r="G1120" s="8" t="s">
        <v>99</v>
      </c>
      <c r="H1120" s="8" t="s">
        <v>77</v>
      </c>
      <c r="I1120" s="8" t="s">
        <v>78</v>
      </c>
      <c r="J1120" s="8" t="s">
        <v>79</v>
      </c>
      <c r="K1120" s="8">
        <v>29940</v>
      </c>
      <c r="L1120" s="8" t="s">
        <v>80</v>
      </c>
      <c r="M1120" s="8" t="s">
        <v>81</v>
      </c>
      <c r="N1120" s="8">
        <v>29941</v>
      </c>
      <c r="O1120" s="8"/>
      <c r="P1120" s="8" t="s">
        <v>82</v>
      </c>
      <c r="Q1120" s="8"/>
      <c r="R1120" s="8" t="s">
        <v>83</v>
      </c>
      <c r="S1120" s="3">
        <f>A1120</f>
        <v>45896</v>
      </c>
      <c r="T1120" s="4" t="str">
        <f>LEFT(G1120,(LEN(G1120)-2))</f>
        <v>3:00</v>
      </c>
      <c r="U1120" s="4" t="str">
        <f t="shared" si="119"/>
        <v>3</v>
      </c>
      <c r="V1120" s="4" t="str" cm="1">
        <f t="array" ref="V1120">_xlfn.IFS(U1120 = "1","13",U1120 = "2","14",U1120 = "3","15",U1120 = "4","16",U1120 &gt; 4,U1120)</f>
        <v>15</v>
      </c>
      <c r="W1120" s="4" t="str">
        <f t="shared" si="120"/>
        <v>00</v>
      </c>
      <c r="X1120" s="5" t="str">
        <f t="shared" si="121"/>
        <v>15:00</v>
      </c>
      <c r="Y1120" s="9">
        <f t="shared" si="122"/>
        <v>45896</v>
      </c>
      <c r="Z1120" s="10">
        <f t="shared" si="123"/>
        <v>45896</v>
      </c>
      <c r="AA1120" s="10">
        <f t="shared" si="124"/>
        <v>45896.625</v>
      </c>
      <c r="AB1120" s="10">
        <f t="shared" si="125"/>
        <v>45896.645833333336</v>
      </c>
      <c r="AC1120" s="11">
        <f>AA1120</f>
        <v>45896.625</v>
      </c>
      <c r="AD1120" s="11">
        <f>AB1120</f>
        <v>45896.645833333336</v>
      </c>
      <c r="AE1120">
        <v>0</v>
      </c>
      <c r="AF1120">
        <v>0</v>
      </c>
      <c r="AH1120" t="str">
        <f>H1120</f>
        <v>AVAILABLE</v>
      </c>
      <c r="AI1120" t="str">
        <f>C1120</f>
        <v>OakLawn103</v>
      </c>
      <c r="AJ1120" t="str">
        <f>AH1120</f>
        <v>AVAILABLE</v>
      </c>
      <c r="AM1120" t="s">
        <v>39</v>
      </c>
      <c r="AS1120" t="str">
        <f>B1120</f>
        <v>Wednesday</v>
      </c>
      <c r="AV1120" t="s">
        <v>41</v>
      </c>
      <c r="BO1120" s="16">
        <v>45875</v>
      </c>
      <c r="BP1120" s="17" t="s">
        <v>105</v>
      </c>
      <c r="BQ1120" s="17" t="s">
        <v>115</v>
      </c>
      <c r="BR1120" s="17">
        <v>9504574</v>
      </c>
      <c r="BS1120" s="17" t="s">
        <v>75</v>
      </c>
      <c r="BT1120" s="17">
        <v>29944</v>
      </c>
      <c r="BU1120" s="17" t="s">
        <v>93</v>
      </c>
      <c r="BV1120" s="17" t="s">
        <v>92</v>
      </c>
      <c r="BW1120" s="17" t="s">
        <v>78</v>
      </c>
      <c r="BX1120" s="17" t="s">
        <v>79</v>
      </c>
      <c r="BY1120" s="17">
        <v>29940</v>
      </c>
      <c r="BZ1120" s="17" t="s">
        <v>80</v>
      </c>
      <c r="CA1120" s="17" t="s">
        <v>81</v>
      </c>
      <c r="CB1120" s="17">
        <v>29941</v>
      </c>
      <c r="CC1120" s="17"/>
      <c r="CD1120" s="17" t="s">
        <v>82</v>
      </c>
      <c r="CE1120" s="17"/>
      <c r="CF1120" s="17" t="s">
        <v>83</v>
      </c>
      <c r="CG1120" s="3">
        <f>BO1120</f>
        <v>45875</v>
      </c>
      <c r="CH1120" s="4" t="str">
        <f>LEFT(BU1120,(LEN(BU1120)-2))</f>
        <v>12:30</v>
      </c>
      <c r="CI1120" s="4" t="str">
        <f>LEFT(CH1120)</f>
        <v>1</v>
      </c>
      <c r="CJ1120" s="4" t="str" cm="1">
        <f t="array" ref="CJ1120">_xlfn.IFS(CI1120 = "1","13",CI1120 = "2","14",CI1120 = "3","15",CI1120 = "4","16",CI1120 &gt; 4,CI1120)</f>
        <v>13</v>
      </c>
      <c r="CK1120" s="4" t="str">
        <f>RIGHT(CH1120,2)</f>
        <v>30</v>
      </c>
      <c r="CL1120" s="5" t="str">
        <f>_xlfn.CONCAT(CJ1120,":",CK1120)</f>
        <v>13:30</v>
      </c>
      <c r="CM1120" s="9">
        <f>CG1120</f>
        <v>45875</v>
      </c>
      <c r="CN1120" s="10">
        <f>CM1120</f>
        <v>45875</v>
      </c>
      <c r="CO1120" s="10">
        <f>CN1120+TIME(CJ1120,CK1120,CK1120)</f>
        <v>45875.562847222223</v>
      </c>
      <c r="CP1120" s="10">
        <f>CO1120+TIME(0,30,0)</f>
        <v>45875.583680555559</v>
      </c>
    </row>
    <row r="1121" spans="1:94" ht="15.75" x14ac:dyDescent="0.25">
      <c r="A1121" s="12">
        <v>45896</v>
      </c>
      <c r="B1121" s="13" t="s">
        <v>105</v>
      </c>
      <c r="C1121" s="13" t="s">
        <v>107</v>
      </c>
      <c r="D1121" s="13">
        <v>9504585</v>
      </c>
      <c r="E1121" s="13" t="s">
        <v>75</v>
      </c>
      <c r="F1121" s="13">
        <v>29947</v>
      </c>
      <c r="G1121" s="13" t="s">
        <v>100</v>
      </c>
      <c r="H1121" s="13" t="s">
        <v>77</v>
      </c>
      <c r="I1121" s="13" t="s">
        <v>78</v>
      </c>
      <c r="J1121" s="13" t="s">
        <v>79</v>
      </c>
      <c r="K1121" s="13">
        <v>29940</v>
      </c>
      <c r="L1121" s="13" t="s">
        <v>80</v>
      </c>
      <c r="M1121" s="13" t="s">
        <v>81</v>
      </c>
      <c r="N1121" s="13">
        <v>29941</v>
      </c>
      <c r="O1121" s="13"/>
      <c r="P1121" s="13" t="s">
        <v>82</v>
      </c>
      <c r="Q1121" s="13"/>
      <c r="R1121" s="13" t="s">
        <v>83</v>
      </c>
      <c r="S1121" s="3">
        <f>A1121</f>
        <v>45896</v>
      </c>
      <c r="T1121" s="4" t="str">
        <f>LEFT(G1121,(LEN(G1121)-2))</f>
        <v>3:30</v>
      </c>
      <c r="U1121" s="4" t="str">
        <f t="shared" si="119"/>
        <v>3</v>
      </c>
      <c r="V1121" s="4" t="str" cm="1">
        <f t="array" ref="V1121">_xlfn.IFS(U1121 = "1","13",U1121 = "2","14",U1121 = "3","15",U1121 = "4","16",U1121 &gt; 4,U1121)</f>
        <v>15</v>
      </c>
      <c r="W1121" s="4" t="str">
        <f t="shared" si="120"/>
        <v>30</v>
      </c>
      <c r="X1121" s="5" t="str">
        <f t="shared" si="121"/>
        <v>15:30</v>
      </c>
      <c r="Y1121" s="9">
        <f t="shared" si="122"/>
        <v>45896</v>
      </c>
      <c r="Z1121" s="10">
        <f t="shared" si="123"/>
        <v>45896</v>
      </c>
      <c r="AA1121" s="10">
        <f t="shared" si="124"/>
        <v>45896.646180555559</v>
      </c>
      <c r="AB1121" s="10">
        <f t="shared" si="125"/>
        <v>45896.667013888895</v>
      </c>
      <c r="AC1121" s="11">
        <f>AA1121</f>
        <v>45896.646180555559</v>
      </c>
      <c r="AD1121" s="11">
        <f>AB1121</f>
        <v>45896.667013888895</v>
      </c>
      <c r="AE1121">
        <v>0</v>
      </c>
      <c r="AF1121">
        <v>0</v>
      </c>
      <c r="AH1121" t="str">
        <f>H1121</f>
        <v>AVAILABLE</v>
      </c>
      <c r="AI1121" t="str">
        <f>C1121</f>
        <v>OakLawn103</v>
      </c>
      <c r="AJ1121" t="str">
        <f>AH1121</f>
        <v>AVAILABLE</v>
      </c>
      <c r="AM1121" t="s">
        <v>39</v>
      </c>
      <c r="AS1121" t="str">
        <f>B1121</f>
        <v>Wednesday</v>
      </c>
      <c r="AV1121" t="s">
        <v>41</v>
      </c>
      <c r="BO1121" s="16">
        <v>45875</v>
      </c>
      <c r="BP1121" s="17" t="s">
        <v>105</v>
      </c>
      <c r="BQ1121" s="17" t="s">
        <v>115</v>
      </c>
      <c r="BR1121" s="17">
        <v>9504574</v>
      </c>
      <c r="BS1121" s="17" t="s">
        <v>75</v>
      </c>
      <c r="BT1121" s="17">
        <v>29944</v>
      </c>
      <c r="BU1121" s="17" t="s">
        <v>95</v>
      </c>
      <c r="BV1121" s="17" t="s">
        <v>116</v>
      </c>
      <c r="BW1121" s="17" t="s">
        <v>78</v>
      </c>
      <c r="BX1121" s="17" t="s">
        <v>79</v>
      </c>
      <c r="BY1121" s="17">
        <v>29940</v>
      </c>
      <c r="BZ1121" s="17" t="s">
        <v>80</v>
      </c>
      <c r="CA1121" s="17" t="s">
        <v>81</v>
      </c>
      <c r="CB1121" s="17">
        <v>29941</v>
      </c>
      <c r="CC1121" s="17"/>
      <c r="CD1121" s="17" t="s">
        <v>82</v>
      </c>
      <c r="CE1121" s="17"/>
      <c r="CF1121" s="17" t="s">
        <v>83</v>
      </c>
      <c r="CG1121" s="3">
        <f>BO1121</f>
        <v>45875</v>
      </c>
      <c r="CH1121" s="4" t="str">
        <f>LEFT(BU1121,(LEN(BU1121)-2))</f>
        <v>1:30</v>
      </c>
      <c r="CI1121" s="4" t="str">
        <f>LEFT(CH1121)</f>
        <v>1</v>
      </c>
      <c r="CJ1121" s="4" t="str" cm="1">
        <f t="array" ref="CJ1121">_xlfn.IFS(CI1121 = "1","13",CI1121 = "2","14",CI1121 = "3","15",CI1121 = "4","16",CI1121 &gt; 4,CI1121)</f>
        <v>13</v>
      </c>
      <c r="CK1121" s="4" t="str">
        <f>RIGHT(CH1121,2)</f>
        <v>30</v>
      </c>
      <c r="CL1121" s="5" t="str">
        <f>_xlfn.CONCAT(CJ1121,":",CK1121)</f>
        <v>13:30</v>
      </c>
      <c r="CM1121" s="9">
        <f>CG1121</f>
        <v>45875</v>
      </c>
      <c r="CN1121" s="10">
        <f>CM1121</f>
        <v>45875</v>
      </c>
      <c r="CO1121" s="10">
        <f>CN1121+TIME(CJ1121,CK1121,CK1121)</f>
        <v>45875.562847222223</v>
      </c>
      <c r="CP1121" s="10">
        <f>CO1121+TIME(0,30,0)</f>
        <v>45875.583680555559</v>
      </c>
    </row>
    <row r="1122" spans="1:94" x14ac:dyDescent="0.25">
      <c r="A1122" s="7">
        <v>45897</v>
      </c>
      <c r="B1122" s="8" t="s">
        <v>106</v>
      </c>
      <c r="C1122" s="8" t="s">
        <v>107</v>
      </c>
      <c r="D1122" s="8">
        <v>9504585</v>
      </c>
      <c r="E1122" s="8" t="s">
        <v>75</v>
      </c>
      <c r="F1122" s="8">
        <v>29947</v>
      </c>
      <c r="G1122" s="8" t="s">
        <v>76</v>
      </c>
      <c r="H1122" s="8" t="s">
        <v>77</v>
      </c>
      <c r="I1122" s="8" t="s">
        <v>78</v>
      </c>
      <c r="J1122" s="8" t="s">
        <v>79</v>
      </c>
      <c r="K1122" s="8">
        <v>29940</v>
      </c>
      <c r="L1122" s="8" t="s">
        <v>80</v>
      </c>
      <c r="M1122" s="8" t="s">
        <v>81</v>
      </c>
      <c r="N1122" s="8">
        <v>29941</v>
      </c>
      <c r="O1122" s="8"/>
      <c r="P1122" s="8" t="s">
        <v>82</v>
      </c>
      <c r="Q1122" s="8"/>
      <c r="R1122" s="8" t="s">
        <v>83</v>
      </c>
      <c r="S1122" s="3">
        <f>A1122</f>
        <v>45897</v>
      </c>
      <c r="T1122" s="4" t="str">
        <f>LEFT(G1122,(LEN(G1122)-2))</f>
        <v>8:00</v>
      </c>
      <c r="U1122" s="4" t="str">
        <f t="shared" si="119"/>
        <v>8</v>
      </c>
      <c r="V1122" s="4" t="str" cm="1">
        <f t="array" ref="V1122">_xlfn.IFS(U1122 = "1","13",U1122 = "2","14",U1122 = "3","15",U1122 = "4","16",U1122 &gt; 4,U1122)</f>
        <v>8</v>
      </c>
      <c r="W1122" s="4" t="str">
        <f t="shared" si="120"/>
        <v>00</v>
      </c>
      <c r="X1122" s="5" t="str">
        <f t="shared" si="121"/>
        <v>8:00</v>
      </c>
      <c r="Y1122" s="9">
        <f t="shared" si="122"/>
        <v>45897</v>
      </c>
      <c r="Z1122" s="10">
        <f t="shared" si="123"/>
        <v>45897</v>
      </c>
      <c r="AA1122" s="10">
        <f t="shared" si="124"/>
        <v>45897.333333333336</v>
      </c>
      <c r="AB1122" s="10">
        <f t="shared" si="125"/>
        <v>45897.354166666672</v>
      </c>
      <c r="AC1122" s="11">
        <f>AA1122</f>
        <v>45897.333333333336</v>
      </c>
      <c r="AD1122" s="11">
        <f>AB1122</f>
        <v>45897.354166666672</v>
      </c>
      <c r="AE1122">
        <v>0</v>
      </c>
      <c r="AF1122">
        <v>0</v>
      </c>
      <c r="AH1122" t="str">
        <f>H1122</f>
        <v>AVAILABLE</v>
      </c>
      <c r="AI1122" t="str">
        <f>C1122</f>
        <v>OakLawn103</v>
      </c>
      <c r="AJ1122" t="str">
        <f>AH1122</f>
        <v>AVAILABLE</v>
      </c>
      <c r="AM1122" t="s">
        <v>39</v>
      </c>
      <c r="AS1122" t="str">
        <f>B1122</f>
        <v>Thursday</v>
      </c>
      <c r="AV1122" t="s">
        <v>41</v>
      </c>
      <c r="BO1122" s="7">
        <v>45875</v>
      </c>
      <c r="BP1122" s="8" t="s">
        <v>105</v>
      </c>
      <c r="BQ1122" s="8" t="s">
        <v>74</v>
      </c>
      <c r="BR1122" s="8">
        <v>9504580</v>
      </c>
      <c r="BS1122" s="8" t="s">
        <v>75</v>
      </c>
      <c r="BT1122" s="8">
        <v>29946</v>
      </c>
      <c r="BU1122" s="8" t="s">
        <v>87</v>
      </c>
      <c r="BV1122" s="8" t="s">
        <v>77</v>
      </c>
      <c r="BW1122" s="8" t="s">
        <v>78</v>
      </c>
      <c r="BX1122" s="8" t="s">
        <v>79</v>
      </c>
      <c r="BY1122" s="8">
        <v>29940</v>
      </c>
      <c r="BZ1122" s="8" t="s">
        <v>80</v>
      </c>
      <c r="CA1122" s="8" t="s">
        <v>81</v>
      </c>
      <c r="CB1122" s="8">
        <v>29941</v>
      </c>
      <c r="CC1122" s="8"/>
      <c r="CD1122" s="8" t="s">
        <v>82</v>
      </c>
      <c r="CE1122" s="8"/>
      <c r="CF1122" s="8" t="s">
        <v>83</v>
      </c>
      <c r="CG1122" s="3">
        <f>BO1122</f>
        <v>45875</v>
      </c>
      <c r="CH1122" s="4" t="str">
        <f>LEFT(BU1122,(LEN(BU1122)-2))</f>
        <v>10:00</v>
      </c>
      <c r="CI1122" s="4" t="str">
        <f>LEFT(CH1122)</f>
        <v>1</v>
      </c>
      <c r="CJ1122" s="4" t="str" cm="1">
        <f t="array" ref="CJ1122">_xlfn.IFS(CI1122 = "1","13",CI1122 = "2","14",CI1122 = "3","15",CI1122 = "4","16",CI1122 &gt; 4,CI1122)</f>
        <v>13</v>
      </c>
      <c r="CK1122" s="4" t="str">
        <f>RIGHT(CH1122,2)</f>
        <v>00</v>
      </c>
      <c r="CL1122" s="5" t="str">
        <f>_xlfn.CONCAT(CJ1122,":",CK1122)</f>
        <v>13:00</v>
      </c>
      <c r="CM1122" s="9">
        <f>CG1122</f>
        <v>45875</v>
      </c>
      <c r="CN1122" s="10">
        <f>CM1122</f>
        <v>45875</v>
      </c>
      <c r="CO1122" s="10">
        <f>CN1122+TIME(CJ1122,CK1122,CK1122)</f>
        <v>45875.541666666664</v>
      </c>
      <c r="CP1122" s="10">
        <f>CO1122+TIME(0,30,0)</f>
        <v>45875.5625</v>
      </c>
    </row>
    <row r="1123" spans="1:94" x14ac:dyDescent="0.25">
      <c r="A1123" s="12">
        <v>45897</v>
      </c>
      <c r="B1123" s="13" t="s">
        <v>106</v>
      </c>
      <c r="C1123" s="13" t="s">
        <v>107</v>
      </c>
      <c r="D1123" s="13">
        <v>9504585</v>
      </c>
      <c r="E1123" s="13" t="s">
        <v>75</v>
      </c>
      <c r="F1123" s="13">
        <v>29947</v>
      </c>
      <c r="G1123" s="13" t="s">
        <v>84</v>
      </c>
      <c r="H1123" s="13" t="s">
        <v>77</v>
      </c>
      <c r="I1123" s="13" t="s">
        <v>78</v>
      </c>
      <c r="J1123" s="13" t="s">
        <v>79</v>
      </c>
      <c r="K1123" s="13">
        <v>29940</v>
      </c>
      <c r="L1123" s="13" t="s">
        <v>80</v>
      </c>
      <c r="M1123" s="13" t="s">
        <v>81</v>
      </c>
      <c r="N1123" s="13">
        <v>29941</v>
      </c>
      <c r="O1123" s="13"/>
      <c r="P1123" s="13" t="s">
        <v>82</v>
      </c>
      <c r="Q1123" s="13"/>
      <c r="R1123" s="13" t="s">
        <v>83</v>
      </c>
      <c r="S1123" s="3">
        <f>A1123</f>
        <v>45897</v>
      </c>
      <c r="T1123" s="4" t="str">
        <f>LEFT(G1123,(LEN(G1123)-2))</f>
        <v>8:30</v>
      </c>
      <c r="U1123" s="4" t="str">
        <f t="shared" si="119"/>
        <v>8</v>
      </c>
      <c r="V1123" s="4" t="str" cm="1">
        <f t="array" ref="V1123">_xlfn.IFS(U1123 = "1","13",U1123 = "2","14",U1123 = "3","15",U1123 = "4","16",U1123 &gt; 4,U1123)</f>
        <v>8</v>
      </c>
      <c r="W1123" s="4" t="str">
        <f t="shared" si="120"/>
        <v>30</v>
      </c>
      <c r="X1123" s="5" t="str">
        <f t="shared" si="121"/>
        <v>8:30</v>
      </c>
      <c r="Y1123" s="9">
        <f t="shared" si="122"/>
        <v>45897</v>
      </c>
      <c r="Z1123" s="10">
        <f t="shared" si="123"/>
        <v>45897</v>
      </c>
      <c r="AA1123" s="10">
        <f t="shared" si="124"/>
        <v>45897.354513888888</v>
      </c>
      <c r="AB1123" s="10">
        <f t="shared" si="125"/>
        <v>45897.375347222223</v>
      </c>
      <c r="AC1123" s="11">
        <f>AA1123</f>
        <v>45897.354513888888</v>
      </c>
      <c r="AD1123" s="11">
        <f>AB1123</f>
        <v>45897.375347222223</v>
      </c>
      <c r="AE1123">
        <v>0</v>
      </c>
      <c r="AF1123">
        <v>0</v>
      </c>
      <c r="AH1123" t="str">
        <f>H1123</f>
        <v>AVAILABLE</v>
      </c>
      <c r="AI1123" t="str">
        <f>C1123</f>
        <v>OakLawn103</v>
      </c>
      <c r="AJ1123" t="str">
        <f>AH1123</f>
        <v>AVAILABLE</v>
      </c>
      <c r="AM1123" t="s">
        <v>39</v>
      </c>
      <c r="AS1123" t="str">
        <f>B1123</f>
        <v>Thursday</v>
      </c>
      <c r="AV1123" t="s">
        <v>41</v>
      </c>
      <c r="BO1123" s="7">
        <v>45875</v>
      </c>
      <c r="BP1123" s="8" t="s">
        <v>105</v>
      </c>
      <c r="BQ1123" s="8" t="s">
        <v>74</v>
      </c>
      <c r="BR1123" s="8">
        <v>9504580</v>
      </c>
      <c r="BS1123" s="8" t="s">
        <v>75</v>
      </c>
      <c r="BT1123" s="8">
        <v>29946</v>
      </c>
      <c r="BU1123" s="8" t="s">
        <v>89</v>
      </c>
      <c r="BV1123" s="8" t="s">
        <v>77</v>
      </c>
      <c r="BW1123" s="8" t="s">
        <v>78</v>
      </c>
      <c r="BX1123" s="8" t="s">
        <v>79</v>
      </c>
      <c r="BY1123" s="8">
        <v>29940</v>
      </c>
      <c r="BZ1123" s="8" t="s">
        <v>80</v>
      </c>
      <c r="CA1123" s="8" t="s">
        <v>81</v>
      </c>
      <c r="CB1123" s="8">
        <v>29941</v>
      </c>
      <c r="CC1123" s="8"/>
      <c r="CD1123" s="8" t="s">
        <v>82</v>
      </c>
      <c r="CE1123" s="8"/>
      <c r="CF1123" s="8" t="s">
        <v>83</v>
      </c>
      <c r="CG1123" s="3">
        <f>BO1123</f>
        <v>45875</v>
      </c>
      <c r="CH1123" s="4" t="str">
        <f>LEFT(BU1123,(LEN(BU1123)-2))</f>
        <v>11:00</v>
      </c>
      <c r="CI1123" s="4" t="str">
        <f>LEFT(CH1123)</f>
        <v>1</v>
      </c>
      <c r="CJ1123" s="4" t="str" cm="1">
        <f t="array" ref="CJ1123">_xlfn.IFS(CI1123 = "1","13",CI1123 = "2","14",CI1123 = "3","15",CI1123 = "4","16",CI1123 &gt; 4,CI1123)</f>
        <v>13</v>
      </c>
      <c r="CK1123" s="4" t="str">
        <f>RIGHT(CH1123,2)</f>
        <v>00</v>
      </c>
      <c r="CL1123" s="5" t="str">
        <f>_xlfn.CONCAT(CJ1123,":",CK1123)</f>
        <v>13:00</v>
      </c>
      <c r="CM1123" s="9">
        <f>CG1123</f>
        <v>45875</v>
      </c>
      <c r="CN1123" s="10">
        <f>CM1123</f>
        <v>45875</v>
      </c>
      <c r="CO1123" s="10">
        <f>CN1123+TIME(CJ1123,CK1123,CK1123)</f>
        <v>45875.541666666664</v>
      </c>
      <c r="CP1123" s="10">
        <f>CO1123+TIME(0,30,0)</f>
        <v>45875.5625</v>
      </c>
    </row>
    <row r="1124" spans="1:94" x14ac:dyDescent="0.25">
      <c r="A1124" s="7">
        <v>45897</v>
      </c>
      <c r="B1124" s="8" t="s">
        <v>106</v>
      </c>
      <c r="C1124" s="8" t="s">
        <v>107</v>
      </c>
      <c r="D1124" s="8">
        <v>9504585</v>
      </c>
      <c r="E1124" s="8" t="s">
        <v>75</v>
      </c>
      <c r="F1124" s="8">
        <v>29947</v>
      </c>
      <c r="G1124" s="8" t="s">
        <v>85</v>
      </c>
      <c r="H1124" s="8" t="s">
        <v>77</v>
      </c>
      <c r="I1124" s="8" t="s">
        <v>78</v>
      </c>
      <c r="J1124" s="8" t="s">
        <v>79</v>
      </c>
      <c r="K1124" s="8">
        <v>29940</v>
      </c>
      <c r="L1124" s="8" t="s">
        <v>80</v>
      </c>
      <c r="M1124" s="8" t="s">
        <v>81</v>
      </c>
      <c r="N1124" s="8">
        <v>29941</v>
      </c>
      <c r="O1124" s="8"/>
      <c r="P1124" s="8" t="s">
        <v>82</v>
      </c>
      <c r="Q1124" s="8"/>
      <c r="R1124" s="8" t="s">
        <v>83</v>
      </c>
      <c r="S1124" s="3">
        <f>A1124</f>
        <v>45897</v>
      </c>
      <c r="T1124" s="4" t="str">
        <f>LEFT(G1124,(LEN(G1124)-2))</f>
        <v>9:00</v>
      </c>
      <c r="U1124" s="4" t="str">
        <f t="shared" si="119"/>
        <v>9</v>
      </c>
      <c r="V1124" s="4" t="str" cm="1">
        <f t="array" ref="V1124">_xlfn.IFS(U1124 = "1","13",U1124 = "2","14",U1124 = "3","15",U1124 = "4","16",U1124 &gt; 4,U1124)</f>
        <v>9</v>
      </c>
      <c r="W1124" s="4" t="str">
        <f t="shared" si="120"/>
        <v>00</v>
      </c>
      <c r="X1124" s="5" t="str">
        <f t="shared" si="121"/>
        <v>9:00</v>
      </c>
      <c r="Y1124" s="9">
        <f t="shared" si="122"/>
        <v>45897</v>
      </c>
      <c r="Z1124" s="10">
        <f t="shared" si="123"/>
        <v>45897</v>
      </c>
      <c r="AA1124" s="10">
        <f t="shared" si="124"/>
        <v>45897.375</v>
      </c>
      <c r="AB1124" s="10">
        <f t="shared" si="125"/>
        <v>45897.395833333336</v>
      </c>
      <c r="AC1124" s="11">
        <f>AA1124</f>
        <v>45897.375</v>
      </c>
      <c r="AD1124" s="11">
        <f>AB1124</f>
        <v>45897.395833333336</v>
      </c>
      <c r="AE1124">
        <v>0</v>
      </c>
      <c r="AF1124">
        <v>0</v>
      </c>
      <c r="AH1124" t="str">
        <f>H1124</f>
        <v>AVAILABLE</v>
      </c>
      <c r="AI1124" t="str">
        <f>C1124</f>
        <v>OakLawn103</v>
      </c>
      <c r="AJ1124" t="str">
        <f>AH1124</f>
        <v>AVAILABLE</v>
      </c>
      <c r="AM1124" t="s">
        <v>39</v>
      </c>
      <c r="AS1124" t="str">
        <f>B1124</f>
        <v>Thursday</v>
      </c>
      <c r="AV1124" t="s">
        <v>41</v>
      </c>
      <c r="BO1124" s="7">
        <v>45875</v>
      </c>
      <c r="BP1124" s="8" t="s">
        <v>105</v>
      </c>
      <c r="BQ1124" s="8" t="s">
        <v>74</v>
      </c>
      <c r="BR1124" s="8">
        <v>9504580</v>
      </c>
      <c r="BS1124" s="8" t="s">
        <v>75</v>
      </c>
      <c r="BT1124" s="8">
        <v>29946</v>
      </c>
      <c r="BU1124" s="8" t="s">
        <v>91</v>
      </c>
      <c r="BV1124" s="8" t="s">
        <v>92</v>
      </c>
      <c r="BW1124" s="8" t="s">
        <v>78</v>
      </c>
      <c r="BX1124" s="8" t="s">
        <v>79</v>
      </c>
      <c r="BY1124" s="8">
        <v>29940</v>
      </c>
      <c r="BZ1124" s="8" t="s">
        <v>80</v>
      </c>
      <c r="CA1124" s="8" t="s">
        <v>81</v>
      </c>
      <c r="CB1124" s="8">
        <v>29941</v>
      </c>
      <c r="CC1124" s="8"/>
      <c r="CD1124" s="8" t="s">
        <v>82</v>
      </c>
      <c r="CE1124" s="8"/>
      <c r="CF1124" s="8" t="s">
        <v>83</v>
      </c>
      <c r="CG1124" s="3">
        <f>BO1124</f>
        <v>45875</v>
      </c>
      <c r="CH1124" s="4" t="str">
        <f>LEFT(BU1124,(LEN(BU1124)-2))</f>
        <v>12:00</v>
      </c>
      <c r="CI1124" s="4" t="str">
        <f>LEFT(CH1124)</f>
        <v>1</v>
      </c>
      <c r="CJ1124" s="4" t="str" cm="1">
        <f t="array" ref="CJ1124">_xlfn.IFS(CI1124 = "1","13",CI1124 = "2","14",CI1124 = "3","15",CI1124 = "4","16",CI1124 &gt; 4,CI1124)</f>
        <v>13</v>
      </c>
      <c r="CK1124" s="4" t="str">
        <f>RIGHT(CH1124,2)</f>
        <v>00</v>
      </c>
      <c r="CL1124" s="5" t="str">
        <f>_xlfn.CONCAT(CJ1124,":",CK1124)</f>
        <v>13:00</v>
      </c>
      <c r="CM1124" s="9">
        <f>CG1124</f>
        <v>45875</v>
      </c>
      <c r="CN1124" s="10">
        <f>CM1124</f>
        <v>45875</v>
      </c>
      <c r="CO1124" s="10">
        <f>CN1124+TIME(CJ1124,CK1124,CK1124)</f>
        <v>45875.541666666664</v>
      </c>
      <c r="CP1124" s="10">
        <f>CO1124+TIME(0,30,0)</f>
        <v>45875.5625</v>
      </c>
    </row>
    <row r="1125" spans="1:94" x14ac:dyDescent="0.25">
      <c r="A1125" s="12">
        <v>45897</v>
      </c>
      <c r="B1125" s="13" t="s">
        <v>106</v>
      </c>
      <c r="C1125" s="13" t="s">
        <v>107</v>
      </c>
      <c r="D1125" s="13">
        <v>9504585</v>
      </c>
      <c r="E1125" s="13" t="s">
        <v>75</v>
      </c>
      <c r="F1125" s="13">
        <v>29947</v>
      </c>
      <c r="G1125" s="13" t="s">
        <v>86</v>
      </c>
      <c r="H1125" s="13" t="s">
        <v>77</v>
      </c>
      <c r="I1125" s="13" t="s">
        <v>78</v>
      </c>
      <c r="J1125" s="13" t="s">
        <v>79</v>
      </c>
      <c r="K1125" s="13">
        <v>29940</v>
      </c>
      <c r="L1125" s="13" t="s">
        <v>80</v>
      </c>
      <c r="M1125" s="13" t="s">
        <v>81</v>
      </c>
      <c r="N1125" s="13">
        <v>29941</v>
      </c>
      <c r="O1125" s="13"/>
      <c r="P1125" s="13" t="s">
        <v>82</v>
      </c>
      <c r="Q1125" s="13"/>
      <c r="R1125" s="13" t="s">
        <v>83</v>
      </c>
      <c r="S1125" s="3">
        <f>A1125</f>
        <v>45897</v>
      </c>
      <c r="T1125" s="4" t="str">
        <f>LEFT(G1125,(LEN(G1125)-2))</f>
        <v>9:30</v>
      </c>
      <c r="U1125" s="4" t="str">
        <f t="shared" si="119"/>
        <v>9</v>
      </c>
      <c r="V1125" s="4" t="str" cm="1">
        <f t="array" ref="V1125">_xlfn.IFS(U1125 = "1","13",U1125 = "2","14",U1125 = "3","15",U1125 = "4","16",U1125 &gt; 4,U1125)</f>
        <v>9</v>
      </c>
      <c r="W1125" s="4" t="str">
        <f t="shared" si="120"/>
        <v>30</v>
      </c>
      <c r="X1125" s="5" t="str">
        <f t="shared" si="121"/>
        <v>9:30</v>
      </c>
      <c r="Y1125" s="9">
        <f t="shared" si="122"/>
        <v>45897</v>
      </c>
      <c r="Z1125" s="10">
        <f t="shared" si="123"/>
        <v>45897</v>
      </c>
      <c r="AA1125" s="10">
        <f t="shared" si="124"/>
        <v>45897.396180555559</v>
      </c>
      <c r="AB1125" s="10">
        <f t="shared" si="125"/>
        <v>45897.417013888895</v>
      </c>
      <c r="AC1125" s="11">
        <f>AA1125</f>
        <v>45897.396180555559</v>
      </c>
      <c r="AD1125" s="11">
        <f>AB1125</f>
        <v>45897.417013888895</v>
      </c>
      <c r="AE1125">
        <v>0</v>
      </c>
      <c r="AF1125">
        <v>0</v>
      </c>
      <c r="AH1125" t="str">
        <f>H1125</f>
        <v>AVAILABLE</v>
      </c>
      <c r="AI1125" t="str">
        <f>C1125</f>
        <v>OakLawn103</v>
      </c>
      <c r="AJ1125" t="str">
        <f>AH1125</f>
        <v>AVAILABLE</v>
      </c>
      <c r="AM1125" t="s">
        <v>39</v>
      </c>
      <c r="AS1125" t="str">
        <f>B1125</f>
        <v>Thursday</v>
      </c>
      <c r="AV1125" t="s">
        <v>41</v>
      </c>
      <c r="BO1125" s="7">
        <v>45875</v>
      </c>
      <c r="BP1125" s="8" t="s">
        <v>105</v>
      </c>
      <c r="BQ1125" s="8" t="s">
        <v>74</v>
      </c>
      <c r="BR1125" s="8">
        <v>9504580</v>
      </c>
      <c r="BS1125" s="8" t="s">
        <v>75</v>
      </c>
      <c r="BT1125" s="8">
        <v>29946</v>
      </c>
      <c r="BU1125" s="8" t="s">
        <v>94</v>
      </c>
      <c r="BV1125" s="8" t="s">
        <v>77</v>
      </c>
      <c r="BW1125" s="8" t="s">
        <v>78</v>
      </c>
      <c r="BX1125" s="8" t="s">
        <v>79</v>
      </c>
      <c r="BY1125" s="8">
        <v>29940</v>
      </c>
      <c r="BZ1125" s="8" t="s">
        <v>80</v>
      </c>
      <c r="CA1125" s="8" t="s">
        <v>81</v>
      </c>
      <c r="CB1125" s="8">
        <v>29941</v>
      </c>
      <c r="CC1125" s="8"/>
      <c r="CD1125" s="8" t="s">
        <v>82</v>
      </c>
      <c r="CE1125" s="8"/>
      <c r="CF1125" s="8" t="s">
        <v>83</v>
      </c>
      <c r="CG1125" s="3">
        <f>BO1125</f>
        <v>45875</v>
      </c>
      <c r="CH1125" s="4" t="str">
        <f>LEFT(BU1125,(LEN(BU1125)-2))</f>
        <v>1:00</v>
      </c>
      <c r="CI1125" s="4" t="str">
        <f>LEFT(CH1125)</f>
        <v>1</v>
      </c>
      <c r="CJ1125" s="4" t="str" cm="1">
        <f t="array" ref="CJ1125">_xlfn.IFS(CI1125 = "1","13",CI1125 = "2","14",CI1125 = "3","15",CI1125 = "4","16",CI1125 &gt; 4,CI1125)</f>
        <v>13</v>
      </c>
      <c r="CK1125" s="4" t="str">
        <f>RIGHT(CH1125,2)</f>
        <v>00</v>
      </c>
      <c r="CL1125" s="5" t="str">
        <f>_xlfn.CONCAT(CJ1125,":",CK1125)</f>
        <v>13:00</v>
      </c>
      <c r="CM1125" s="9">
        <f>CG1125</f>
        <v>45875</v>
      </c>
      <c r="CN1125" s="10">
        <f>CM1125</f>
        <v>45875</v>
      </c>
      <c r="CO1125" s="10">
        <f>CN1125+TIME(CJ1125,CK1125,CK1125)</f>
        <v>45875.541666666664</v>
      </c>
      <c r="CP1125" s="10">
        <f>CO1125+TIME(0,30,0)</f>
        <v>45875.5625</v>
      </c>
    </row>
    <row r="1126" spans="1:94" x14ac:dyDescent="0.25">
      <c r="A1126" s="7">
        <v>45897</v>
      </c>
      <c r="B1126" s="8" t="s">
        <v>106</v>
      </c>
      <c r="C1126" s="8" t="s">
        <v>107</v>
      </c>
      <c r="D1126" s="8">
        <v>9504585</v>
      </c>
      <c r="E1126" s="8" t="s">
        <v>75</v>
      </c>
      <c r="F1126" s="8">
        <v>29947</v>
      </c>
      <c r="G1126" s="8" t="s">
        <v>87</v>
      </c>
      <c r="H1126" s="8" t="s">
        <v>77</v>
      </c>
      <c r="I1126" s="8" t="s">
        <v>78</v>
      </c>
      <c r="J1126" s="8" t="s">
        <v>79</v>
      </c>
      <c r="K1126" s="8">
        <v>29940</v>
      </c>
      <c r="L1126" s="8" t="s">
        <v>80</v>
      </c>
      <c r="M1126" s="8" t="s">
        <v>81</v>
      </c>
      <c r="N1126" s="8">
        <v>29941</v>
      </c>
      <c r="O1126" s="8"/>
      <c r="P1126" s="8" t="s">
        <v>82</v>
      </c>
      <c r="Q1126" s="8"/>
      <c r="R1126" s="8" t="s">
        <v>83</v>
      </c>
      <c r="S1126" s="3">
        <f>A1126</f>
        <v>45897</v>
      </c>
      <c r="T1126" s="4" t="str">
        <f>LEFT(G1126,(LEN(G1126)-2))</f>
        <v>10:00</v>
      </c>
      <c r="U1126" s="4" t="str">
        <f t="shared" si="119"/>
        <v>1</v>
      </c>
      <c r="V1126" s="4" t="str" cm="1">
        <f t="array" ref="V1126">_xlfn.IFS(U1126 = "1","13",U1126 = "2","14",U1126 = "3","15",U1126 = "4","16",U1126 &gt; 4,U1126)</f>
        <v>13</v>
      </c>
      <c r="W1126" s="4" t="str">
        <f t="shared" si="120"/>
        <v>00</v>
      </c>
      <c r="X1126" s="5" t="str">
        <f t="shared" si="121"/>
        <v>13:00</v>
      </c>
      <c r="Y1126" s="9">
        <f t="shared" si="122"/>
        <v>45897</v>
      </c>
      <c r="Z1126" s="10">
        <f t="shared" si="123"/>
        <v>45897</v>
      </c>
      <c r="AA1126" s="10">
        <f t="shared" si="124"/>
        <v>45897.541666666664</v>
      </c>
      <c r="AB1126" s="10">
        <f t="shared" si="125"/>
        <v>45897.5625</v>
      </c>
      <c r="AC1126" s="11">
        <f>AA1126</f>
        <v>45897.541666666664</v>
      </c>
      <c r="AD1126" s="11">
        <f>AB1126</f>
        <v>45897.5625</v>
      </c>
      <c r="AE1126">
        <v>0</v>
      </c>
      <c r="AF1126">
        <v>0</v>
      </c>
      <c r="AH1126" t="str">
        <f>H1126</f>
        <v>AVAILABLE</v>
      </c>
      <c r="AI1126" t="str">
        <f>C1126</f>
        <v>OakLawn103</v>
      </c>
      <c r="AJ1126" t="str">
        <f>AH1126</f>
        <v>AVAILABLE</v>
      </c>
      <c r="AM1126" t="s">
        <v>39</v>
      </c>
      <c r="AS1126" t="str">
        <f>B1126</f>
        <v>Thursday</v>
      </c>
      <c r="AV1126" t="s">
        <v>41</v>
      </c>
      <c r="BO1126" s="7">
        <v>45875</v>
      </c>
      <c r="BP1126" s="8" t="s">
        <v>105</v>
      </c>
      <c r="BQ1126" s="8" t="s">
        <v>107</v>
      </c>
      <c r="BR1126" s="8">
        <v>9504585</v>
      </c>
      <c r="BS1126" s="8" t="s">
        <v>75</v>
      </c>
      <c r="BT1126" s="8">
        <v>29947</v>
      </c>
      <c r="BU1126" s="8" t="s">
        <v>87</v>
      </c>
      <c r="BV1126" s="8" t="s">
        <v>77</v>
      </c>
      <c r="BW1126" s="8" t="s">
        <v>78</v>
      </c>
      <c r="BX1126" s="8" t="s">
        <v>79</v>
      </c>
      <c r="BY1126" s="8">
        <v>29940</v>
      </c>
      <c r="BZ1126" s="8" t="s">
        <v>80</v>
      </c>
      <c r="CA1126" s="8" t="s">
        <v>81</v>
      </c>
      <c r="CB1126" s="8">
        <v>29941</v>
      </c>
      <c r="CC1126" s="8"/>
      <c r="CD1126" s="8" t="s">
        <v>82</v>
      </c>
      <c r="CE1126" s="8"/>
      <c r="CF1126" s="8" t="s">
        <v>83</v>
      </c>
      <c r="CG1126" s="3">
        <f>BO1126</f>
        <v>45875</v>
      </c>
      <c r="CH1126" s="4" t="str">
        <f>LEFT(BU1126,(LEN(BU1126)-2))</f>
        <v>10:00</v>
      </c>
      <c r="CI1126" s="4" t="str">
        <f>LEFT(CH1126)</f>
        <v>1</v>
      </c>
      <c r="CJ1126" s="4" t="str" cm="1">
        <f t="array" ref="CJ1126">_xlfn.IFS(CI1126 = "1","13",CI1126 = "2","14",CI1126 = "3","15",CI1126 = "4","16",CI1126 &gt; 4,CI1126)</f>
        <v>13</v>
      </c>
      <c r="CK1126" s="4" t="str">
        <f>RIGHT(CH1126,2)</f>
        <v>00</v>
      </c>
      <c r="CL1126" s="5" t="str">
        <f>_xlfn.CONCAT(CJ1126,":",CK1126)</f>
        <v>13:00</v>
      </c>
      <c r="CM1126" s="9">
        <f>CG1126</f>
        <v>45875</v>
      </c>
      <c r="CN1126" s="10">
        <f>CM1126</f>
        <v>45875</v>
      </c>
      <c r="CO1126" s="10">
        <f>CN1126+TIME(CJ1126,CK1126,CK1126)</f>
        <v>45875.541666666664</v>
      </c>
      <c r="CP1126" s="10">
        <f>CO1126+TIME(0,30,0)</f>
        <v>45875.5625</v>
      </c>
    </row>
    <row r="1127" spans="1:94" x14ac:dyDescent="0.25">
      <c r="A1127" s="12">
        <v>45897</v>
      </c>
      <c r="B1127" s="13" t="s">
        <v>106</v>
      </c>
      <c r="C1127" s="13" t="s">
        <v>107</v>
      </c>
      <c r="D1127" s="13">
        <v>9504585</v>
      </c>
      <c r="E1127" s="13" t="s">
        <v>75</v>
      </c>
      <c r="F1127" s="13">
        <v>29947</v>
      </c>
      <c r="G1127" s="13" t="s">
        <v>88</v>
      </c>
      <c r="H1127" s="13" t="s">
        <v>77</v>
      </c>
      <c r="I1127" s="13" t="s">
        <v>78</v>
      </c>
      <c r="J1127" s="13" t="s">
        <v>79</v>
      </c>
      <c r="K1127" s="13">
        <v>29940</v>
      </c>
      <c r="L1127" s="13" t="s">
        <v>80</v>
      </c>
      <c r="M1127" s="13" t="s">
        <v>81</v>
      </c>
      <c r="N1127" s="13">
        <v>29941</v>
      </c>
      <c r="O1127" s="13"/>
      <c r="P1127" s="13" t="s">
        <v>82</v>
      </c>
      <c r="Q1127" s="13"/>
      <c r="R1127" s="13" t="s">
        <v>83</v>
      </c>
      <c r="S1127" s="3">
        <f>A1127</f>
        <v>45897</v>
      </c>
      <c r="T1127" s="4" t="str">
        <f>LEFT(G1127,(LEN(G1127)-2))</f>
        <v>10:30</v>
      </c>
      <c r="U1127" s="4" t="str">
        <f t="shared" si="119"/>
        <v>1</v>
      </c>
      <c r="V1127" s="4" t="str" cm="1">
        <f t="array" ref="V1127">_xlfn.IFS(U1127 = "1","13",U1127 = "2","14",U1127 = "3","15",U1127 = "4","16",U1127 &gt; 4,U1127)</f>
        <v>13</v>
      </c>
      <c r="W1127" s="4" t="str">
        <f t="shared" si="120"/>
        <v>30</v>
      </c>
      <c r="X1127" s="5" t="str">
        <f t="shared" si="121"/>
        <v>13:30</v>
      </c>
      <c r="Y1127" s="9">
        <f t="shared" si="122"/>
        <v>45897</v>
      </c>
      <c r="Z1127" s="10">
        <f t="shared" si="123"/>
        <v>45897</v>
      </c>
      <c r="AA1127" s="10">
        <f t="shared" si="124"/>
        <v>45897.562847222223</v>
      </c>
      <c r="AB1127" s="10">
        <f t="shared" si="125"/>
        <v>45897.583680555559</v>
      </c>
      <c r="AC1127" s="11">
        <f>AA1127</f>
        <v>45897.562847222223</v>
      </c>
      <c r="AD1127" s="11">
        <f>AB1127</f>
        <v>45897.583680555559</v>
      </c>
      <c r="AE1127">
        <v>0</v>
      </c>
      <c r="AF1127">
        <v>0</v>
      </c>
      <c r="AH1127" t="str">
        <f>H1127</f>
        <v>AVAILABLE</v>
      </c>
      <c r="AI1127" t="str">
        <f>C1127</f>
        <v>OakLawn103</v>
      </c>
      <c r="AJ1127" t="str">
        <f>AH1127</f>
        <v>AVAILABLE</v>
      </c>
      <c r="AM1127" t="s">
        <v>39</v>
      </c>
      <c r="AS1127" t="str">
        <f>B1127</f>
        <v>Thursday</v>
      </c>
      <c r="AV1127" t="s">
        <v>41</v>
      </c>
      <c r="BO1127" s="7">
        <v>45875</v>
      </c>
      <c r="BP1127" s="8" t="s">
        <v>105</v>
      </c>
      <c r="BQ1127" s="8" t="s">
        <v>107</v>
      </c>
      <c r="BR1127" s="8">
        <v>9504585</v>
      </c>
      <c r="BS1127" s="8" t="s">
        <v>75</v>
      </c>
      <c r="BT1127" s="8">
        <v>29947</v>
      </c>
      <c r="BU1127" s="8" t="s">
        <v>89</v>
      </c>
      <c r="BV1127" s="8" t="s">
        <v>77</v>
      </c>
      <c r="BW1127" s="8" t="s">
        <v>78</v>
      </c>
      <c r="BX1127" s="8" t="s">
        <v>79</v>
      </c>
      <c r="BY1127" s="8">
        <v>29940</v>
      </c>
      <c r="BZ1127" s="8" t="s">
        <v>80</v>
      </c>
      <c r="CA1127" s="8" t="s">
        <v>81</v>
      </c>
      <c r="CB1127" s="8">
        <v>29941</v>
      </c>
      <c r="CC1127" s="8"/>
      <c r="CD1127" s="8" t="s">
        <v>82</v>
      </c>
      <c r="CE1127" s="8"/>
      <c r="CF1127" s="8" t="s">
        <v>83</v>
      </c>
      <c r="CG1127" s="3">
        <f>BO1127</f>
        <v>45875</v>
      </c>
      <c r="CH1127" s="4" t="str">
        <f>LEFT(BU1127,(LEN(BU1127)-2))</f>
        <v>11:00</v>
      </c>
      <c r="CI1127" s="4" t="str">
        <f>LEFT(CH1127)</f>
        <v>1</v>
      </c>
      <c r="CJ1127" s="4" t="str" cm="1">
        <f t="array" ref="CJ1127">_xlfn.IFS(CI1127 = "1","13",CI1127 = "2","14",CI1127 = "3","15",CI1127 = "4","16",CI1127 &gt; 4,CI1127)</f>
        <v>13</v>
      </c>
      <c r="CK1127" s="4" t="str">
        <f>RIGHT(CH1127,2)</f>
        <v>00</v>
      </c>
      <c r="CL1127" s="5" t="str">
        <f>_xlfn.CONCAT(CJ1127,":",CK1127)</f>
        <v>13:00</v>
      </c>
      <c r="CM1127" s="9">
        <f>CG1127</f>
        <v>45875</v>
      </c>
      <c r="CN1127" s="10">
        <f>CM1127</f>
        <v>45875</v>
      </c>
      <c r="CO1127" s="10">
        <f>CN1127+TIME(CJ1127,CK1127,CK1127)</f>
        <v>45875.541666666664</v>
      </c>
      <c r="CP1127" s="10">
        <f>CO1127+TIME(0,30,0)</f>
        <v>45875.5625</v>
      </c>
    </row>
    <row r="1128" spans="1:94" x14ac:dyDescent="0.25">
      <c r="A1128" s="7">
        <v>45897</v>
      </c>
      <c r="B1128" s="8" t="s">
        <v>106</v>
      </c>
      <c r="C1128" s="8" t="s">
        <v>107</v>
      </c>
      <c r="D1128" s="8">
        <v>9504585</v>
      </c>
      <c r="E1128" s="8" t="s">
        <v>75</v>
      </c>
      <c r="F1128" s="8">
        <v>29947</v>
      </c>
      <c r="G1128" s="8" t="s">
        <v>89</v>
      </c>
      <c r="H1128" s="8" t="s">
        <v>77</v>
      </c>
      <c r="I1128" s="8" t="s">
        <v>78</v>
      </c>
      <c r="J1128" s="8" t="s">
        <v>79</v>
      </c>
      <c r="K1128" s="8">
        <v>29940</v>
      </c>
      <c r="L1128" s="8" t="s">
        <v>80</v>
      </c>
      <c r="M1128" s="8" t="s">
        <v>81</v>
      </c>
      <c r="N1128" s="8">
        <v>29941</v>
      </c>
      <c r="O1128" s="8"/>
      <c r="P1128" s="8" t="s">
        <v>82</v>
      </c>
      <c r="Q1128" s="8"/>
      <c r="R1128" s="8" t="s">
        <v>83</v>
      </c>
      <c r="S1128" s="3">
        <f>A1128</f>
        <v>45897</v>
      </c>
      <c r="T1128" s="4" t="str">
        <f>LEFT(G1128,(LEN(G1128)-2))</f>
        <v>11:00</v>
      </c>
      <c r="U1128" s="4" t="str">
        <f t="shared" si="119"/>
        <v>1</v>
      </c>
      <c r="V1128" s="4" t="str" cm="1">
        <f t="array" ref="V1128">_xlfn.IFS(U1128 = "1","13",U1128 = "2","14",U1128 = "3","15",U1128 = "4","16",U1128 &gt; 4,U1128)</f>
        <v>13</v>
      </c>
      <c r="W1128" s="4" t="str">
        <f t="shared" si="120"/>
        <v>00</v>
      </c>
      <c r="X1128" s="5" t="str">
        <f t="shared" si="121"/>
        <v>13:00</v>
      </c>
      <c r="Y1128" s="9">
        <f t="shared" si="122"/>
        <v>45897</v>
      </c>
      <c r="Z1128" s="10">
        <f t="shared" si="123"/>
        <v>45897</v>
      </c>
      <c r="AA1128" s="10">
        <f t="shared" si="124"/>
        <v>45897.541666666664</v>
      </c>
      <c r="AB1128" s="10">
        <f t="shared" si="125"/>
        <v>45897.5625</v>
      </c>
      <c r="AC1128" s="11">
        <f>AA1128</f>
        <v>45897.541666666664</v>
      </c>
      <c r="AD1128" s="11">
        <f>AB1128</f>
        <v>45897.5625</v>
      </c>
      <c r="AE1128">
        <v>0</v>
      </c>
      <c r="AF1128">
        <v>0</v>
      </c>
      <c r="AH1128" t="str">
        <f>H1128</f>
        <v>AVAILABLE</v>
      </c>
      <c r="AI1128" t="str">
        <f>C1128</f>
        <v>OakLawn103</v>
      </c>
      <c r="AJ1128" t="str">
        <f>AH1128</f>
        <v>AVAILABLE</v>
      </c>
      <c r="AM1128" t="s">
        <v>39</v>
      </c>
      <c r="AS1128" t="str">
        <f>B1128</f>
        <v>Thursday</v>
      </c>
      <c r="AV1128" t="s">
        <v>41</v>
      </c>
      <c r="BO1128" s="7">
        <v>45875</v>
      </c>
      <c r="BP1128" s="8" t="s">
        <v>105</v>
      </c>
      <c r="BQ1128" s="8" t="s">
        <v>107</v>
      </c>
      <c r="BR1128" s="8">
        <v>9504585</v>
      </c>
      <c r="BS1128" s="8" t="s">
        <v>75</v>
      </c>
      <c r="BT1128" s="8">
        <v>29947</v>
      </c>
      <c r="BU1128" s="8" t="s">
        <v>91</v>
      </c>
      <c r="BV1128" s="8" t="s">
        <v>92</v>
      </c>
      <c r="BW1128" s="8" t="s">
        <v>78</v>
      </c>
      <c r="BX1128" s="8" t="s">
        <v>79</v>
      </c>
      <c r="BY1128" s="8">
        <v>29940</v>
      </c>
      <c r="BZ1128" s="8" t="s">
        <v>80</v>
      </c>
      <c r="CA1128" s="8" t="s">
        <v>81</v>
      </c>
      <c r="CB1128" s="8">
        <v>29941</v>
      </c>
      <c r="CC1128" s="8"/>
      <c r="CD1128" s="8" t="s">
        <v>82</v>
      </c>
      <c r="CE1128" s="8"/>
      <c r="CF1128" s="8" t="s">
        <v>83</v>
      </c>
      <c r="CG1128" s="3">
        <f>BO1128</f>
        <v>45875</v>
      </c>
      <c r="CH1128" s="4" t="str">
        <f>LEFT(BU1128,(LEN(BU1128)-2))</f>
        <v>12:00</v>
      </c>
      <c r="CI1128" s="4" t="str">
        <f>LEFT(CH1128)</f>
        <v>1</v>
      </c>
      <c r="CJ1128" s="4" t="str" cm="1">
        <f t="array" ref="CJ1128">_xlfn.IFS(CI1128 = "1","13",CI1128 = "2","14",CI1128 = "3","15",CI1128 = "4","16",CI1128 &gt; 4,CI1128)</f>
        <v>13</v>
      </c>
      <c r="CK1128" s="4" t="str">
        <f>RIGHT(CH1128,2)</f>
        <v>00</v>
      </c>
      <c r="CL1128" s="5" t="str">
        <f>_xlfn.CONCAT(CJ1128,":",CK1128)</f>
        <v>13:00</v>
      </c>
      <c r="CM1128" s="9">
        <f>CG1128</f>
        <v>45875</v>
      </c>
      <c r="CN1128" s="10">
        <f>CM1128</f>
        <v>45875</v>
      </c>
      <c r="CO1128" s="10">
        <f>CN1128+TIME(CJ1128,CK1128,CK1128)</f>
        <v>45875.541666666664</v>
      </c>
      <c r="CP1128" s="10">
        <f>CO1128+TIME(0,30,0)</f>
        <v>45875.5625</v>
      </c>
    </row>
    <row r="1129" spans="1:94" x14ac:dyDescent="0.25">
      <c r="A1129" s="12">
        <v>45897</v>
      </c>
      <c r="B1129" s="13" t="s">
        <v>106</v>
      </c>
      <c r="C1129" s="13" t="s">
        <v>107</v>
      </c>
      <c r="D1129" s="13">
        <v>9504585</v>
      </c>
      <c r="E1129" s="13" t="s">
        <v>75</v>
      </c>
      <c r="F1129" s="13">
        <v>29947</v>
      </c>
      <c r="G1129" s="13" t="s">
        <v>90</v>
      </c>
      <c r="H1129" s="13" t="s">
        <v>77</v>
      </c>
      <c r="I1129" s="13" t="s">
        <v>78</v>
      </c>
      <c r="J1129" s="13" t="s">
        <v>79</v>
      </c>
      <c r="K1129" s="13">
        <v>29940</v>
      </c>
      <c r="L1129" s="13" t="s">
        <v>80</v>
      </c>
      <c r="M1129" s="13" t="s">
        <v>81</v>
      </c>
      <c r="N1129" s="13">
        <v>29941</v>
      </c>
      <c r="O1129" s="13"/>
      <c r="P1129" s="13" t="s">
        <v>82</v>
      </c>
      <c r="Q1129" s="13"/>
      <c r="R1129" s="13" t="s">
        <v>83</v>
      </c>
      <c r="S1129" s="3">
        <f>A1129</f>
        <v>45897</v>
      </c>
      <c r="T1129" s="4" t="str">
        <f>LEFT(G1129,(LEN(G1129)-2))</f>
        <v>11:30</v>
      </c>
      <c r="U1129" s="4" t="str">
        <f t="shared" si="119"/>
        <v>1</v>
      </c>
      <c r="V1129" s="4" t="str" cm="1">
        <f t="array" ref="V1129">_xlfn.IFS(U1129 = "1","13",U1129 = "2","14",U1129 = "3","15",U1129 = "4","16",U1129 &gt; 4,U1129)</f>
        <v>13</v>
      </c>
      <c r="W1129" s="4" t="str">
        <f t="shared" si="120"/>
        <v>30</v>
      </c>
      <c r="X1129" s="5" t="str">
        <f t="shared" si="121"/>
        <v>13:30</v>
      </c>
      <c r="Y1129" s="9">
        <f t="shared" si="122"/>
        <v>45897</v>
      </c>
      <c r="Z1129" s="10">
        <f t="shared" si="123"/>
        <v>45897</v>
      </c>
      <c r="AA1129" s="10">
        <f t="shared" si="124"/>
        <v>45897.562847222223</v>
      </c>
      <c r="AB1129" s="10">
        <f t="shared" si="125"/>
        <v>45897.583680555559</v>
      </c>
      <c r="AC1129" s="11">
        <f>AA1129</f>
        <v>45897.562847222223</v>
      </c>
      <c r="AD1129" s="11">
        <f>AB1129</f>
        <v>45897.583680555559</v>
      </c>
      <c r="AE1129">
        <v>0</v>
      </c>
      <c r="AF1129">
        <v>0</v>
      </c>
      <c r="AH1129" t="str">
        <f>H1129</f>
        <v>AVAILABLE</v>
      </c>
      <c r="AI1129" t="str">
        <f>C1129</f>
        <v>OakLawn103</v>
      </c>
      <c r="AJ1129" t="str">
        <f>AH1129</f>
        <v>AVAILABLE</v>
      </c>
      <c r="AM1129" t="s">
        <v>39</v>
      </c>
      <c r="AS1129" t="str">
        <f>B1129</f>
        <v>Thursday</v>
      </c>
      <c r="AV1129" t="s">
        <v>41</v>
      </c>
      <c r="BO1129" s="7">
        <v>45875</v>
      </c>
      <c r="BP1129" s="8" t="s">
        <v>105</v>
      </c>
      <c r="BQ1129" s="8" t="s">
        <v>107</v>
      </c>
      <c r="BR1129" s="8">
        <v>9504585</v>
      </c>
      <c r="BS1129" s="8" t="s">
        <v>75</v>
      </c>
      <c r="BT1129" s="8">
        <v>29947</v>
      </c>
      <c r="BU1129" s="8" t="s">
        <v>94</v>
      </c>
      <c r="BV1129" s="8" t="s">
        <v>77</v>
      </c>
      <c r="BW1129" s="8" t="s">
        <v>78</v>
      </c>
      <c r="BX1129" s="8" t="s">
        <v>79</v>
      </c>
      <c r="BY1129" s="8">
        <v>29940</v>
      </c>
      <c r="BZ1129" s="8" t="s">
        <v>80</v>
      </c>
      <c r="CA1129" s="8" t="s">
        <v>81</v>
      </c>
      <c r="CB1129" s="8">
        <v>29941</v>
      </c>
      <c r="CC1129" s="8"/>
      <c r="CD1129" s="8" t="s">
        <v>82</v>
      </c>
      <c r="CE1129" s="8"/>
      <c r="CF1129" s="8" t="s">
        <v>83</v>
      </c>
      <c r="CG1129" s="3">
        <f>BO1129</f>
        <v>45875</v>
      </c>
      <c r="CH1129" s="4" t="str">
        <f>LEFT(BU1129,(LEN(BU1129)-2))</f>
        <v>1:00</v>
      </c>
      <c r="CI1129" s="4" t="str">
        <f>LEFT(CH1129)</f>
        <v>1</v>
      </c>
      <c r="CJ1129" s="4" t="str" cm="1">
        <f t="array" ref="CJ1129">_xlfn.IFS(CI1129 = "1","13",CI1129 = "2","14",CI1129 = "3","15",CI1129 = "4","16",CI1129 &gt; 4,CI1129)</f>
        <v>13</v>
      </c>
      <c r="CK1129" s="4" t="str">
        <f>RIGHT(CH1129,2)</f>
        <v>00</v>
      </c>
      <c r="CL1129" s="5" t="str">
        <f>_xlfn.CONCAT(CJ1129,":",CK1129)</f>
        <v>13:00</v>
      </c>
      <c r="CM1129" s="9">
        <f>CG1129</f>
        <v>45875</v>
      </c>
      <c r="CN1129" s="10">
        <f>CM1129</f>
        <v>45875</v>
      </c>
      <c r="CO1129" s="10">
        <f>CN1129+TIME(CJ1129,CK1129,CK1129)</f>
        <v>45875.541666666664</v>
      </c>
      <c r="CP1129" s="10">
        <f>CO1129+TIME(0,30,0)</f>
        <v>45875.5625</v>
      </c>
    </row>
    <row r="1130" spans="1:94" x14ac:dyDescent="0.25">
      <c r="A1130" s="7">
        <v>45897</v>
      </c>
      <c r="B1130" s="8" t="s">
        <v>106</v>
      </c>
      <c r="C1130" s="8" t="s">
        <v>107</v>
      </c>
      <c r="D1130" s="8">
        <v>9504585</v>
      </c>
      <c r="E1130" s="8" t="s">
        <v>75</v>
      </c>
      <c r="F1130" s="8">
        <v>29947</v>
      </c>
      <c r="G1130" s="8" t="s">
        <v>91</v>
      </c>
      <c r="H1130" s="8" t="s">
        <v>92</v>
      </c>
      <c r="I1130" s="8" t="s">
        <v>78</v>
      </c>
      <c r="J1130" s="8" t="s">
        <v>79</v>
      </c>
      <c r="K1130" s="8">
        <v>29940</v>
      </c>
      <c r="L1130" s="8" t="s">
        <v>80</v>
      </c>
      <c r="M1130" s="8" t="s">
        <v>81</v>
      </c>
      <c r="N1130" s="8">
        <v>29941</v>
      </c>
      <c r="O1130" s="8"/>
      <c r="P1130" s="8" t="s">
        <v>82</v>
      </c>
      <c r="Q1130" s="8"/>
      <c r="R1130" s="8" t="s">
        <v>83</v>
      </c>
      <c r="S1130" s="3">
        <f>A1130</f>
        <v>45897</v>
      </c>
      <c r="T1130" s="4" t="str">
        <f>LEFT(G1130,(LEN(G1130)-2))</f>
        <v>12:00</v>
      </c>
      <c r="U1130" s="4" t="str">
        <f t="shared" si="119"/>
        <v>1</v>
      </c>
      <c r="V1130" s="4" t="str" cm="1">
        <f t="array" ref="V1130">_xlfn.IFS(U1130 = "1","13",U1130 = "2","14",U1130 = "3","15",U1130 = "4","16",U1130 &gt; 4,U1130)</f>
        <v>13</v>
      </c>
      <c r="W1130" s="4" t="str">
        <f t="shared" si="120"/>
        <v>00</v>
      </c>
      <c r="X1130" s="5" t="str">
        <f t="shared" si="121"/>
        <v>13:00</v>
      </c>
      <c r="Y1130" s="9">
        <f t="shared" si="122"/>
        <v>45897</v>
      </c>
      <c r="Z1130" s="10">
        <f t="shared" si="123"/>
        <v>45897</v>
      </c>
      <c r="AA1130" s="10">
        <f t="shared" si="124"/>
        <v>45897.541666666664</v>
      </c>
      <c r="AB1130" s="10">
        <f t="shared" si="125"/>
        <v>45897.5625</v>
      </c>
      <c r="AC1130" s="11">
        <f>AA1130</f>
        <v>45897.541666666664</v>
      </c>
      <c r="AD1130" s="11">
        <f>AB1130</f>
        <v>45897.5625</v>
      </c>
      <c r="AE1130">
        <v>0</v>
      </c>
      <c r="AF1130">
        <v>0</v>
      </c>
      <c r="AH1130" t="str">
        <f>H1130</f>
        <v>TCT LUNCH 12:15- 12:45</v>
      </c>
      <c r="AI1130" t="str">
        <f>C1130</f>
        <v>OakLawn103</v>
      </c>
      <c r="AJ1130" t="str">
        <f>AH1130</f>
        <v>TCT LUNCH 12:15- 12:45</v>
      </c>
      <c r="AM1130" t="s">
        <v>39</v>
      </c>
      <c r="AS1130" t="str">
        <f>B1130</f>
        <v>Thursday</v>
      </c>
      <c r="AV1130" t="s">
        <v>41</v>
      </c>
      <c r="BO1130" s="7">
        <v>45875</v>
      </c>
      <c r="BP1130" s="8" t="s">
        <v>105</v>
      </c>
      <c r="BQ1130" s="8" t="s">
        <v>109</v>
      </c>
      <c r="BR1130" s="8">
        <v>9504589</v>
      </c>
      <c r="BS1130" s="8" t="s">
        <v>75</v>
      </c>
      <c r="BT1130" s="8">
        <v>29948</v>
      </c>
      <c r="BU1130" s="8" t="s">
        <v>87</v>
      </c>
      <c r="BV1130" s="8" t="s">
        <v>77</v>
      </c>
      <c r="BW1130" s="8" t="s">
        <v>78</v>
      </c>
      <c r="BX1130" s="8" t="s">
        <v>79</v>
      </c>
      <c r="BY1130" s="8">
        <v>29940</v>
      </c>
      <c r="BZ1130" s="8" t="s">
        <v>80</v>
      </c>
      <c r="CA1130" s="8" t="s">
        <v>81</v>
      </c>
      <c r="CB1130" s="8">
        <v>29941</v>
      </c>
      <c r="CC1130" s="8"/>
      <c r="CD1130" s="8" t="s">
        <v>82</v>
      </c>
      <c r="CE1130" s="8"/>
      <c r="CF1130" s="8" t="s">
        <v>83</v>
      </c>
      <c r="CG1130" s="3">
        <f>BO1130</f>
        <v>45875</v>
      </c>
      <c r="CH1130" s="4" t="str">
        <f>LEFT(BU1130,(LEN(BU1130)-2))</f>
        <v>10:00</v>
      </c>
      <c r="CI1130" s="4" t="str">
        <f>LEFT(CH1130)</f>
        <v>1</v>
      </c>
      <c r="CJ1130" s="4" t="str" cm="1">
        <f t="array" ref="CJ1130">_xlfn.IFS(CI1130 = "1","13",CI1130 = "2","14",CI1130 = "3","15",CI1130 = "4","16",CI1130 &gt; 4,CI1130)</f>
        <v>13</v>
      </c>
      <c r="CK1130" s="4" t="str">
        <f>RIGHT(CH1130,2)</f>
        <v>00</v>
      </c>
      <c r="CL1130" s="5" t="str">
        <f>_xlfn.CONCAT(CJ1130,":",CK1130)</f>
        <v>13:00</v>
      </c>
      <c r="CM1130" s="9">
        <f>CG1130</f>
        <v>45875</v>
      </c>
      <c r="CN1130" s="10">
        <f>CM1130</f>
        <v>45875</v>
      </c>
      <c r="CO1130" s="10">
        <f>CN1130+TIME(CJ1130,CK1130,CK1130)</f>
        <v>45875.541666666664</v>
      </c>
      <c r="CP1130" s="10">
        <f>CO1130+TIME(0,30,0)</f>
        <v>45875.5625</v>
      </c>
    </row>
    <row r="1131" spans="1:94" x14ac:dyDescent="0.25">
      <c r="A1131" s="12">
        <v>45897</v>
      </c>
      <c r="B1131" s="13" t="s">
        <v>106</v>
      </c>
      <c r="C1131" s="13" t="s">
        <v>107</v>
      </c>
      <c r="D1131" s="13">
        <v>9504585</v>
      </c>
      <c r="E1131" s="13" t="s">
        <v>75</v>
      </c>
      <c r="F1131" s="13">
        <v>29947</v>
      </c>
      <c r="G1131" s="13" t="s">
        <v>93</v>
      </c>
      <c r="H1131" s="13" t="s">
        <v>92</v>
      </c>
      <c r="I1131" s="13" t="s">
        <v>78</v>
      </c>
      <c r="J1131" s="13" t="s">
        <v>79</v>
      </c>
      <c r="K1131" s="13">
        <v>29940</v>
      </c>
      <c r="L1131" s="13" t="s">
        <v>80</v>
      </c>
      <c r="M1131" s="13" t="s">
        <v>81</v>
      </c>
      <c r="N1131" s="13">
        <v>29941</v>
      </c>
      <c r="O1131" s="13"/>
      <c r="P1131" s="13" t="s">
        <v>82</v>
      </c>
      <c r="Q1131" s="13"/>
      <c r="R1131" s="13" t="s">
        <v>83</v>
      </c>
      <c r="S1131" s="3">
        <f>A1131</f>
        <v>45897</v>
      </c>
      <c r="T1131" s="4" t="str">
        <f>LEFT(G1131,(LEN(G1131)-2))</f>
        <v>12:30</v>
      </c>
      <c r="U1131" s="4" t="str">
        <f t="shared" si="119"/>
        <v>1</v>
      </c>
      <c r="V1131" s="4" t="str" cm="1">
        <f t="array" ref="V1131">_xlfn.IFS(U1131 = "1","13",U1131 = "2","14",U1131 = "3","15",U1131 = "4","16",U1131 &gt; 4,U1131)</f>
        <v>13</v>
      </c>
      <c r="W1131" s="4" t="str">
        <f t="shared" si="120"/>
        <v>30</v>
      </c>
      <c r="X1131" s="5" t="str">
        <f t="shared" si="121"/>
        <v>13:30</v>
      </c>
      <c r="Y1131" s="9">
        <f t="shared" si="122"/>
        <v>45897</v>
      </c>
      <c r="Z1131" s="10">
        <f t="shared" si="123"/>
        <v>45897</v>
      </c>
      <c r="AA1131" s="10">
        <f t="shared" si="124"/>
        <v>45897.562847222223</v>
      </c>
      <c r="AB1131" s="10">
        <f t="shared" si="125"/>
        <v>45897.583680555559</v>
      </c>
      <c r="AC1131" s="11">
        <f>AA1131</f>
        <v>45897.562847222223</v>
      </c>
      <c r="AD1131" s="11">
        <f>AB1131</f>
        <v>45897.583680555559</v>
      </c>
      <c r="AE1131">
        <v>0</v>
      </c>
      <c r="AF1131">
        <v>0</v>
      </c>
      <c r="AH1131" t="str">
        <f>H1131</f>
        <v>TCT LUNCH 12:15- 12:45</v>
      </c>
      <c r="AI1131" t="str">
        <f>C1131</f>
        <v>OakLawn103</v>
      </c>
      <c r="AJ1131" t="str">
        <f>AH1131</f>
        <v>TCT LUNCH 12:15- 12:45</v>
      </c>
      <c r="AM1131" t="s">
        <v>39</v>
      </c>
      <c r="AS1131" t="str">
        <f>B1131</f>
        <v>Thursday</v>
      </c>
      <c r="AV1131" t="s">
        <v>41</v>
      </c>
      <c r="BO1131" s="7">
        <v>45875</v>
      </c>
      <c r="BP1131" s="8" t="s">
        <v>105</v>
      </c>
      <c r="BQ1131" s="8" t="s">
        <v>109</v>
      </c>
      <c r="BR1131" s="8">
        <v>9504589</v>
      </c>
      <c r="BS1131" s="8" t="s">
        <v>75</v>
      </c>
      <c r="BT1131" s="8">
        <v>29948</v>
      </c>
      <c r="BU1131" s="8" t="s">
        <v>89</v>
      </c>
      <c r="BV1131" s="8" t="s">
        <v>110</v>
      </c>
      <c r="BW1131" s="8" t="s">
        <v>78</v>
      </c>
      <c r="BX1131" s="8" t="s">
        <v>79</v>
      </c>
      <c r="BY1131" s="8">
        <v>29940</v>
      </c>
      <c r="BZ1131" s="8" t="s">
        <v>80</v>
      </c>
      <c r="CA1131" s="8" t="s">
        <v>81</v>
      </c>
      <c r="CB1131" s="8">
        <v>29941</v>
      </c>
      <c r="CC1131" s="8"/>
      <c r="CD1131" s="8" t="s">
        <v>82</v>
      </c>
      <c r="CE1131" s="8"/>
      <c r="CF1131" s="8" t="s">
        <v>83</v>
      </c>
      <c r="CG1131" s="3">
        <f>BO1131</f>
        <v>45875</v>
      </c>
      <c r="CH1131" s="4" t="str">
        <f>LEFT(BU1131,(LEN(BU1131)-2))</f>
        <v>11:00</v>
      </c>
      <c r="CI1131" s="4" t="str">
        <f>LEFT(CH1131)</f>
        <v>1</v>
      </c>
      <c r="CJ1131" s="4" t="str" cm="1">
        <f t="array" ref="CJ1131">_xlfn.IFS(CI1131 = "1","13",CI1131 = "2","14",CI1131 = "3","15",CI1131 = "4","16",CI1131 &gt; 4,CI1131)</f>
        <v>13</v>
      </c>
      <c r="CK1131" s="4" t="str">
        <f>RIGHT(CH1131,2)</f>
        <v>00</v>
      </c>
      <c r="CL1131" s="5" t="str">
        <f>_xlfn.CONCAT(CJ1131,":",CK1131)</f>
        <v>13:00</v>
      </c>
      <c r="CM1131" s="9">
        <f>CG1131</f>
        <v>45875</v>
      </c>
      <c r="CN1131" s="10">
        <f>CM1131</f>
        <v>45875</v>
      </c>
      <c r="CO1131" s="10">
        <f>CN1131+TIME(CJ1131,CK1131,CK1131)</f>
        <v>45875.541666666664</v>
      </c>
      <c r="CP1131" s="10">
        <f>CO1131+TIME(0,30,0)</f>
        <v>45875.5625</v>
      </c>
    </row>
    <row r="1132" spans="1:94" x14ac:dyDescent="0.25">
      <c r="A1132" s="7">
        <v>45897</v>
      </c>
      <c r="B1132" s="8" t="s">
        <v>106</v>
      </c>
      <c r="C1132" s="8" t="s">
        <v>107</v>
      </c>
      <c r="D1132" s="8">
        <v>9504585</v>
      </c>
      <c r="E1132" s="8" t="s">
        <v>75</v>
      </c>
      <c r="F1132" s="8">
        <v>29947</v>
      </c>
      <c r="G1132" s="8" t="s">
        <v>94</v>
      </c>
      <c r="H1132" s="8" t="s">
        <v>77</v>
      </c>
      <c r="I1132" s="8" t="s">
        <v>78</v>
      </c>
      <c r="J1132" s="8" t="s">
        <v>79</v>
      </c>
      <c r="K1132" s="8">
        <v>29940</v>
      </c>
      <c r="L1132" s="8" t="s">
        <v>80</v>
      </c>
      <c r="M1132" s="8" t="s">
        <v>81</v>
      </c>
      <c r="N1132" s="8">
        <v>29941</v>
      </c>
      <c r="O1132" s="8"/>
      <c r="P1132" s="8" t="s">
        <v>82</v>
      </c>
      <c r="Q1132" s="8"/>
      <c r="R1132" s="8" t="s">
        <v>83</v>
      </c>
      <c r="S1132" s="3">
        <f>A1132</f>
        <v>45897</v>
      </c>
      <c r="T1132" s="4" t="str">
        <f>LEFT(G1132,(LEN(G1132)-2))</f>
        <v>1:00</v>
      </c>
      <c r="U1132" s="4" t="str">
        <f t="shared" si="119"/>
        <v>1</v>
      </c>
      <c r="V1132" s="4" t="str" cm="1">
        <f t="array" ref="V1132">_xlfn.IFS(U1132 = "1","13",U1132 = "2","14",U1132 = "3","15",U1132 = "4","16",U1132 &gt; 4,U1132)</f>
        <v>13</v>
      </c>
      <c r="W1132" s="4" t="str">
        <f t="shared" si="120"/>
        <v>00</v>
      </c>
      <c r="X1132" s="5" t="str">
        <f t="shared" si="121"/>
        <v>13:00</v>
      </c>
      <c r="Y1132" s="9">
        <f t="shared" si="122"/>
        <v>45897</v>
      </c>
      <c r="Z1132" s="10">
        <f t="shared" si="123"/>
        <v>45897</v>
      </c>
      <c r="AA1132" s="10">
        <f t="shared" si="124"/>
        <v>45897.541666666664</v>
      </c>
      <c r="AB1132" s="10">
        <f t="shared" si="125"/>
        <v>45897.5625</v>
      </c>
      <c r="AC1132" s="11">
        <f>AA1132</f>
        <v>45897.541666666664</v>
      </c>
      <c r="AD1132" s="11">
        <f>AB1132</f>
        <v>45897.5625</v>
      </c>
      <c r="AE1132">
        <v>0</v>
      </c>
      <c r="AF1132">
        <v>0</v>
      </c>
      <c r="AH1132" t="str">
        <f>H1132</f>
        <v>AVAILABLE</v>
      </c>
      <c r="AI1132" t="str">
        <f>C1132</f>
        <v>OakLawn103</v>
      </c>
      <c r="AJ1132" t="str">
        <f>AH1132</f>
        <v>AVAILABLE</v>
      </c>
      <c r="AM1132" t="s">
        <v>39</v>
      </c>
      <c r="AS1132" t="str">
        <f>B1132</f>
        <v>Thursday</v>
      </c>
      <c r="AV1132" t="s">
        <v>41</v>
      </c>
      <c r="BO1132" s="7">
        <v>45875</v>
      </c>
      <c r="BP1132" s="8" t="s">
        <v>105</v>
      </c>
      <c r="BQ1132" s="8" t="s">
        <v>109</v>
      </c>
      <c r="BR1132" s="8">
        <v>9504589</v>
      </c>
      <c r="BS1132" s="8" t="s">
        <v>75</v>
      </c>
      <c r="BT1132" s="8">
        <v>29948</v>
      </c>
      <c r="BU1132" s="8" t="s">
        <v>91</v>
      </c>
      <c r="BV1132" s="8" t="s">
        <v>92</v>
      </c>
      <c r="BW1132" s="8" t="s">
        <v>78</v>
      </c>
      <c r="BX1132" s="8" t="s">
        <v>79</v>
      </c>
      <c r="BY1132" s="8">
        <v>29940</v>
      </c>
      <c r="BZ1132" s="8" t="s">
        <v>80</v>
      </c>
      <c r="CA1132" s="8" t="s">
        <v>81</v>
      </c>
      <c r="CB1132" s="8">
        <v>29941</v>
      </c>
      <c r="CC1132" s="8"/>
      <c r="CD1132" s="8" t="s">
        <v>82</v>
      </c>
      <c r="CE1132" s="8"/>
      <c r="CF1132" s="8" t="s">
        <v>83</v>
      </c>
      <c r="CG1132" s="3">
        <f>BO1132</f>
        <v>45875</v>
      </c>
      <c r="CH1132" s="4" t="str">
        <f>LEFT(BU1132,(LEN(BU1132)-2))</f>
        <v>12:00</v>
      </c>
      <c r="CI1132" s="4" t="str">
        <f>LEFT(CH1132)</f>
        <v>1</v>
      </c>
      <c r="CJ1132" s="4" t="str" cm="1">
        <f t="array" ref="CJ1132">_xlfn.IFS(CI1132 = "1","13",CI1132 = "2","14",CI1132 = "3","15",CI1132 = "4","16",CI1132 &gt; 4,CI1132)</f>
        <v>13</v>
      </c>
      <c r="CK1132" s="4" t="str">
        <f>RIGHT(CH1132,2)</f>
        <v>00</v>
      </c>
      <c r="CL1132" s="5" t="str">
        <f>_xlfn.CONCAT(CJ1132,":",CK1132)</f>
        <v>13:00</v>
      </c>
      <c r="CM1132" s="9">
        <f>CG1132</f>
        <v>45875</v>
      </c>
      <c r="CN1132" s="10">
        <f>CM1132</f>
        <v>45875</v>
      </c>
      <c r="CO1132" s="10">
        <f>CN1132+TIME(CJ1132,CK1132,CK1132)</f>
        <v>45875.541666666664</v>
      </c>
      <c r="CP1132" s="10">
        <f>CO1132+TIME(0,30,0)</f>
        <v>45875.5625</v>
      </c>
    </row>
    <row r="1133" spans="1:94" x14ac:dyDescent="0.25">
      <c r="A1133" s="12">
        <v>45897</v>
      </c>
      <c r="B1133" s="13" t="s">
        <v>106</v>
      </c>
      <c r="C1133" s="13" t="s">
        <v>107</v>
      </c>
      <c r="D1133" s="13">
        <v>9504585</v>
      </c>
      <c r="E1133" s="13" t="s">
        <v>75</v>
      </c>
      <c r="F1133" s="13">
        <v>29947</v>
      </c>
      <c r="G1133" s="13" t="s">
        <v>95</v>
      </c>
      <c r="H1133" s="13" t="s">
        <v>77</v>
      </c>
      <c r="I1133" s="13" t="s">
        <v>78</v>
      </c>
      <c r="J1133" s="13" t="s">
        <v>79</v>
      </c>
      <c r="K1133" s="13">
        <v>29940</v>
      </c>
      <c r="L1133" s="13" t="s">
        <v>80</v>
      </c>
      <c r="M1133" s="13" t="s">
        <v>81</v>
      </c>
      <c r="N1133" s="13">
        <v>29941</v>
      </c>
      <c r="O1133" s="13"/>
      <c r="P1133" s="13" t="s">
        <v>82</v>
      </c>
      <c r="Q1133" s="13"/>
      <c r="R1133" s="13" t="s">
        <v>83</v>
      </c>
      <c r="S1133" s="3">
        <f>A1133</f>
        <v>45897</v>
      </c>
      <c r="T1133" s="4" t="str">
        <f>LEFT(G1133,(LEN(G1133)-2))</f>
        <v>1:30</v>
      </c>
      <c r="U1133" s="4" t="str">
        <f t="shared" si="119"/>
        <v>1</v>
      </c>
      <c r="V1133" s="4" t="str" cm="1">
        <f t="array" ref="V1133">_xlfn.IFS(U1133 = "1","13",U1133 = "2","14",U1133 = "3","15",U1133 = "4","16",U1133 &gt; 4,U1133)</f>
        <v>13</v>
      </c>
      <c r="W1133" s="4" t="str">
        <f t="shared" si="120"/>
        <v>30</v>
      </c>
      <c r="X1133" s="5" t="str">
        <f t="shared" si="121"/>
        <v>13:30</v>
      </c>
      <c r="Y1133" s="9">
        <f t="shared" si="122"/>
        <v>45897</v>
      </c>
      <c r="Z1133" s="10">
        <f t="shared" si="123"/>
        <v>45897</v>
      </c>
      <c r="AA1133" s="10">
        <f t="shared" si="124"/>
        <v>45897.562847222223</v>
      </c>
      <c r="AB1133" s="10">
        <f t="shared" si="125"/>
        <v>45897.583680555559</v>
      </c>
      <c r="AC1133" s="11">
        <f>AA1133</f>
        <v>45897.562847222223</v>
      </c>
      <c r="AD1133" s="11">
        <f>AB1133</f>
        <v>45897.583680555559</v>
      </c>
      <c r="AE1133">
        <v>0</v>
      </c>
      <c r="AF1133">
        <v>0</v>
      </c>
      <c r="AH1133" t="str">
        <f>H1133</f>
        <v>AVAILABLE</v>
      </c>
      <c r="AI1133" t="str">
        <f>C1133</f>
        <v>OakLawn103</v>
      </c>
      <c r="AJ1133" t="str">
        <f>AH1133</f>
        <v>AVAILABLE</v>
      </c>
      <c r="AM1133" t="s">
        <v>39</v>
      </c>
      <c r="AS1133" t="str">
        <f>B1133</f>
        <v>Thursday</v>
      </c>
      <c r="AV1133" t="s">
        <v>41</v>
      </c>
      <c r="BO1133" s="7">
        <v>45875</v>
      </c>
      <c r="BP1133" s="8" t="s">
        <v>105</v>
      </c>
      <c r="BQ1133" s="8" t="s">
        <v>109</v>
      </c>
      <c r="BR1133" s="8">
        <v>9504589</v>
      </c>
      <c r="BS1133" s="8" t="s">
        <v>75</v>
      </c>
      <c r="BT1133" s="8">
        <v>29948</v>
      </c>
      <c r="BU1133" s="8" t="s">
        <v>94</v>
      </c>
      <c r="BV1133" s="8" t="s">
        <v>77</v>
      </c>
      <c r="BW1133" s="8" t="s">
        <v>78</v>
      </c>
      <c r="BX1133" s="8" t="s">
        <v>79</v>
      </c>
      <c r="BY1133" s="8">
        <v>29940</v>
      </c>
      <c r="BZ1133" s="8" t="s">
        <v>80</v>
      </c>
      <c r="CA1133" s="8" t="s">
        <v>81</v>
      </c>
      <c r="CB1133" s="8">
        <v>29941</v>
      </c>
      <c r="CC1133" s="8"/>
      <c r="CD1133" s="8" t="s">
        <v>82</v>
      </c>
      <c r="CE1133" s="8"/>
      <c r="CF1133" s="8" t="s">
        <v>83</v>
      </c>
      <c r="CG1133" s="3">
        <f>BO1133</f>
        <v>45875</v>
      </c>
      <c r="CH1133" s="4" t="str">
        <f>LEFT(BU1133,(LEN(BU1133)-2))</f>
        <v>1:00</v>
      </c>
      <c r="CI1133" s="4" t="str">
        <f>LEFT(CH1133)</f>
        <v>1</v>
      </c>
      <c r="CJ1133" s="4" t="str" cm="1">
        <f t="array" ref="CJ1133">_xlfn.IFS(CI1133 = "1","13",CI1133 = "2","14",CI1133 = "3","15",CI1133 = "4","16",CI1133 &gt; 4,CI1133)</f>
        <v>13</v>
      </c>
      <c r="CK1133" s="4" t="str">
        <f>RIGHT(CH1133,2)</f>
        <v>00</v>
      </c>
      <c r="CL1133" s="5" t="str">
        <f>_xlfn.CONCAT(CJ1133,":",CK1133)</f>
        <v>13:00</v>
      </c>
      <c r="CM1133" s="9">
        <f>CG1133</f>
        <v>45875</v>
      </c>
      <c r="CN1133" s="10">
        <f>CM1133</f>
        <v>45875</v>
      </c>
      <c r="CO1133" s="10">
        <f>CN1133+TIME(CJ1133,CK1133,CK1133)</f>
        <v>45875.541666666664</v>
      </c>
      <c r="CP1133" s="10">
        <f>CO1133+TIME(0,30,0)</f>
        <v>45875.5625</v>
      </c>
    </row>
    <row r="1134" spans="1:94" ht="15.75" x14ac:dyDescent="0.25">
      <c r="A1134" s="7">
        <v>45897</v>
      </c>
      <c r="B1134" s="8" t="s">
        <v>106</v>
      </c>
      <c r="C1134" s="8" t="s">
        <v>107</v>
      </c>
      <c r="D1134" s="8">
        <v>9504585</v>
      </c>
      <c r="E1134" s="8" t="s">
        <v>75</v>
      </c>
      <c r="F1134" s="8">
        <v>29947</v>
      </c>
      <c r="G1134" s="8" t="s">
        <v>97</v>
      </c>
      <c r="H1134" s="8" t="s">
        <v>77</v>
      </c>
      <c r="I1134" s="8" t="s">
        <v>78</v>
      </c>
      <c r="J1134" s="8" t="s">
        <v>79</v>
      </c>
      <c r="K1134" s="8">
        <v>29940</v>
      </c>
      <c r="L1134" s="8" t="s">
        <v>80</v>
      </c>
      <c r="M1134" s="8" t="s">
        <v>81</v>
      </c>
      <c r="N1134" s="8">
        <v>29941</v>
      </c>
      <c r="O1134" s="8"/>
      <c r="P1134" s="8" t="s">
        <v>82</v>
      </c>
      <c r="Q1134" s="8"/>
      <c r="R1134" s="8" t="s">
        <v>83</v>
      </c>
      <c r="S1134" s="3">
        <f>A1134</f>
        <v>45897</v>
      </c>
      <c r="T1134" s="4" t="str">
        <f>LEFT(G1134,(LEN(G1134)-2))</f>
        <v>2:00</v>
      </c>
      <c r="U1134" s="4" t="str">
        <f t="shared" si="119"/>
        <v>2</v>
      </c>
      <c r="V1134" s="4" t="str" cm="1">
        <f t="array" ref="V1134">_xlfn.IFS(U1134 = "1","13",U1134 = "2","14",U1134 = "3","15",U1134 = "4","16",U1134 &gt; 4,U1134)</f>
        <v>14</v>
      </c>
      <c r="W1134" s="4" t="str">
        <f t="shared" si="120"/>
        <v>00</v>
      </c>
      <c r="X1134" s="5" t="str">
        <f t="shared" si="121"/>
        <v>14:00</v>
      </c>
      <c r="Y1134" s="9">
        <f t="shared" si="122"/>
        <v>45897</v>
      </c>
      <c r="Z1134" s="10">
        <f t="shared" si="123"/>
        <v>45897</v>
      </c>
      <c r="AA1134" s="10">
        <f t="shared" si="124"/>
        <v>45897.583333333336</v>
      </c>
      <c r="AB1134" s="10">
        <f t="shared" si="125"/>
        <v>45897.604166666672</v>
      </c>
      <c r="AC1134" s="11">
        <f>AA1134</f>
        <v>45897.583333333336</v>
      </c>
      <c r="AD1134" s="11">
        <f>AB1134</f>
        <v>45897.604166666672</v>
      </c>
      <c r="AE1134">
        <v>0</v>
      </c>
      <c r="AF1134">
        <v>0</v>
      </c>
      <c r="AH1134" t="str">
        <f>H1134</f>
        <v>AVAILABLE</v>
      </c>
      <c r="AI1134" t="str">
        <f>C1134</f>
        <v>OakLawn103</v>
      </c>
      <c r="AJ1134" t="str">
        <f>AH1134</f>
        <v>AVAILABLE</v>
      </c>
      <c r="AM1134" t="s">
        <v>39</v>
      </c>
      <c r="AS1134" t="str">
        <f>B1134</f>
        <v>Thursday</v>
      </c>
      <c r="AV1134" t="s">
        <v>41</v>
      </c>
      <c r="BO1134" s="14">
        <v>45875</v>
      </c>
      <c r="BP1134" s="15" t="s">
        <v>105</v>
      </c>
      <c r="BQ1134" s="15" t="s">
        <v>115</v>
      </c>
      <c r="BR1134" s="15">
        <v>9504574</v>
      </c>
      <c r="BS1134" s="15" t="s">
        <v>75</v>
      </c>
      <c r="BT1134" s="15">
        <v>29944</v>
      </c>
      <c r="BU1134" s="15" t="s">
        <v>87</v>
      </c>
      <c r="BV1134" s="15" t="s">
        <v>77</v>
      </c>
      <c r="BW1134" s="15" t="s">
        <v>78</v>
      </c>
      <c r="BX1134" s="15" t="s">
        <v>79</v>
      </c>
      <c r="BY1134" s="15">
        <v>29940</v>
      </c>
      <c r="BZ1134" s="15" t="s">
        <v>80</v>
      </c>
      <c r="CA1134" s="15" t="s">
        <v>81</v>
      </c>
      <c r="CB1134" s="15">
        <v>29941</v>
      </c>
      <c r="CC1134" s="15"/>
      <c r="CD1134" s="15" t="s">
        <v>82</v>
      </c>
      <c r="CE1134" s="15"/>
      <c r="CF1134" s="15" t="s">
        <v>83</v>
      </c>
      <c r="CG1134" s="3">
        <f>BO1134</f>
        <v>45875</v>
      </c>
      <c r="CH1134" s="4" t="str">
        <f>LEFT(BU1134,(LEN(BU1134)-2))</f>
        <v>10:00</v>
      </c>
      <c r="CI1134" s="4" t="str">
        <f>LEFT(CH1134)</f>
        <v>1</v>
      </c>
      <c r="CJ1134" s="4" t="str" cm="1">
        <f t="array" ref="CJ1134">_xlfn.IFS(CI1134 = "1","13",CI1134 = "2","14",CI1134 = "3","15",CI1134 = "4","16",CI1134 &gt; 4,CI1134)</f>
        <v>13</v>
      </c>
      <c r="CK1134" s="4" t="str">
        <f>RIGHT(CH1134,2)</f>
        <v>00</v>
      </c>
      <c r="CL1134" s="5" t="str">
        <f>_xlfn.CONCAT(CJ1134,":",CK1134)</f>
        <v>13:00</v>
      </c>
      <c r="CM1134" s="9">
        <f>CG1134</f>
        <v>45875</v>
      </c>
      <c r="CN1134" s="10">
        <f>CM1134</f>
        <v>45875</v>
      </c>
      <c r="CO1134" s="10">
        <f>CN1134+TIME(CJ1134,CK1134,CK1134)</f>
        <v>45875.541666666664</v>
      </c>
      <c r="CP1134" s="10">
        <f>CO1134+TIME(0,30,0)</f>
        <v>45875.5625</v>
      </c>
    </row>
    <row r="1135" spans="1:94" ht="15.75" x14ac:dyDescent="0.25">
      <c r="A1135" s="12">
        <v>45897</v>
      </c>
      <c r="B1135" s="13" t="s">
        <v>106</v>
      </c>
      <c r="C1135" s="13" t="s">
        <v>107</v>
      </c>
      <c r="D1135" s="13">
        <v>9504585</v>
      </c>
      <c r="E1135" s="13" t="s">
        <v>75</v>
      </c>
      <c r="F1135" s="13">
        <v>29947</v>
      </c>
      <c r="G1135" s="13" t="s">
        <v>98</v>
      </c>
      <c r="H1135" s="13" t="s">
        <v>77</v>
      </c>
      <c r="I1135" s="13" t="s">
        <v>78</v>
      </c>
      <c r="J1135" s="13" t="s">
        <v>79</v>
      </c>
      <c r="K1135" s="13">
        <v>29940</v>
      </c>
      <c r="L1135" s="13" t="s">
        <v>80</v>
      </c>
      <c r="M1135" s="13" t="s">
        <v>81</v>
      </c>
      <c r="N1135" s="13">
        <v>29941</v>
      </c>
      <c r="O1135" s="13"/>
      <c r="P1135" s="13" t="s">
        <v>82</v>
      </c>
      <c r="Q1135" s="13"/>
      <c r="R1135" s="13" t="s">
        <v>83</v>
      </c>
      <c r="S1135" s="3">
        <f>A1135</f>
        <v>45897</v>
      </c>
      <c r="T1135" s="4" t="str">
        <f>LEFT(G1135,(LEN(G1135)-2))</f>
        <v>2:30</v>
      </c>
      <c r="U1135" s="4" t="str">
        <f t="shared" si="119"/>
        <v>2</v>
      </c>
      <c r="V1135" s="4" t="str" cm="1">
        <f t="array" ref="V1135">_xlfn.IFS(U1135 = "1","13",U1135 = "2","14",U1135 = "3","15",U1135 = "4","16",U1135 &gt; 4,U1135)</f>
        <v>14</v>
      </c>
      <c r="W1135" s="4" t="str">
        <f t="shared" si="120"/>
        <v>30</v>
      </c>
      <c r="X1135" s="5" t="str">
        <f t="shared" si="121"/>
        <v>14:30</v>
      </c>
      <c r="Y1135" s="9">
        <f t="shared" si="122"/>
        <v>45897</v>
      </c>
      <c r="Z1135" s="10">
        <f t="shared" si="123"/>
        <v>45897</v>
      </c>
      <c r="AA1135" s="10">
        <f t="shared" si="124"/>
        <v>45897.604513888888</v>
      </c>
      <c r="AB1135" s="10">
        <f t="shared" si="125"/>
        <v>45897.625347222223</v>
      </c>
      <c r="AC1135" s="11">
        <f>AA1135</f>
        <v>45897.604513888888</v>
      </c>
      <c r="AD1135" s="11">
        <f>AB1135</f>
        <v>45897.625347222223</v>
      </c>
      <c r="AE1135">
        <v>0</v>
      </c>
      <c r="AF1135">
        <v>0</v>
      </c>
      <c r="AH1135" t="str">
        <f>H1135</f>
        <v>AVAILABLE</v>
      </c>
      <c r="AI1135" t="str">
        <f>C1135</f>
        <v>OakLawn103</v>
      </c>
      <c r="AJ1135" t="str">
        <f>AH1135</f>
        <v>AVAILABLE</v>
      </c>
      <c r="AM1135" t="s">
        <v>39</v>
      </c>
      <c r="AS1135" t="str">
        <f>B1135</f>
        <v>Thursday</v>
      </c>
      <c r="AV1135" t="s">
        <v>41</v>
      </c>
      <c r="BO1135" s="14">
        <v>45875</v>
      </c>
      <c r="BP1135" s="15" t="s">
        <v>105</v>
      </c>
      <c r="BQ1135" s="15" t="s">
        <v>115</v>
      </c>
      <c r="BR1135" s="15">
        <v>9504574</v>
      </c>
      <c r="BS1135" s="15" t="s">
        <v>75</v>
      </c>
      <c r="BT1135" s="15">
        <v>29944</v>
      </c>
      <c r="BU1135" s="15" t="s">
        <v>89</v>
      </c>
      <c r="BV1135" s="15" t="s">
        <v>116</v>
      </c>
      <c r="BW1135" s="15" t="s">
        <v>78</v>
      </c>
      <c r="BX1135" s="15" t="s">
        <v>79</v>
      </c>
      <c r="BY1135" s="15">
        <v>29940</v>
      </c>
      <c r="BZ1135" s="15" t="s">
        <v>80</v>
      </c>
      <c r="CA1135" s="15" t="s">
        <v>81</v>
      </c>
      <c r="CB1135" s="15">
        <v>29941</v>
      </c>
      <c r="CC1135" s="15"/>
      <c r="CD1135" s="15" t="s">
        <v>82</v>
      </c>
      <c r="CE1135" s="15"/>
      <c r="CF1135" s="15" t="s">
        <v>83</v>
      </c>
      <c r="CG1135" s="3">
        <f>BO1135</f>
        <v>45875</v>
      </c>
      <c r="CH1135" s="4" t="str">
        <f>LEFT(BU1135,(LEN(BU1135)-2))</f>
        <v>11:00</v>
      </c>
      <c r="CI1135" s="4" t="str">
        <f>LEFT(CH1135)</f>
        <v>1</v>
      </c>
      <c r="CJ1135" s="4" t="str" cm="1">
        <f t="array" ref="CJ1135">_xlfn.IFS(CI1135 = "1","13",CI1135 = "2","14",CI1135 = "3","15",CI1135 = "4","16",CI1135 &gt; 4,CI1135)</f>
        <v>13</v>
      </c>
      <c r="CK1135" s="4" t="str">
        <f>RIGHT(CH1135,2)</f>
        <v>00</v>
      </c>
      <c r="CL1135" s="5" t="str">
        <f>_xlfn.CONCAT(CJ1135,":",CK1135)</f>
        <v>13:00</v>
      </c>
      <c r="CM1135" s="9">
        <f>CG1135</f>
        <v>45875</v>
      </c>
      <c r="CN1135" s="10">
        <f>CM1135</f>
        <v>45875</v>
      </c>
      <c r="CO1135" s="10">
        <f>CN1135+TIME(CJ1135,CK1135,CK1135)</f>
        <v>45875.541666666664</v>
      </c>
      <c r="CP1135" s="10">
        <f>CO1135+TIME(0,30,0)</f>
        <v>45875.5625</v>
      </c>
    </row>
    <row r="1136" spans="1:94" ht="15.75" x14ac:dyDescent="0.25">
      <c r="A1136" s="7">
        <v>45897</v>
      </c>
      <c r="B1136" s="8" t="s">
        <v>106</v>
      </c>
      <c r="C1136" s="8" t="s">
        <v>107</v>
      </c>
      <c r="D1136" s="8">
        <v>9504585</v>
      </c>
      <c r="E1136" s="8" t="s">
        <v>75</v>
      </c>
      <c r="F1136" s="8">
        <v>29947</v>
      </c>
      <c r="G1136" s="8" t="s">
        <v>99</v>
      </c>
      <c r="H1136" s="8" t="s">
        <v>77</v>
      </c>
      <c r="I1136" s="8" t="s">
        <v>78</v>
      </c>
      <c r="J1136" s="8" t="s">
        <v>79</v>
      </c>
      <c r="K1136" s="8">
        <v>29940</v>
      </c>
      <c r="L1136" s="8" t="s">
        <v>80</v>
      </c>
      <c r="M1136" s="8" t="s">
        <v>81</v>
      </c>
      <c r="N1136" s="8">
        <v>29941</v>
      </c>
      <c r="O1136" s="8"/>
      <c r="P1136" s="8" t="s">
        <v>82</v>
      </c>
      <c r="Q1136" s="8"/>
      <c r="R1136" s="8" t="s">
        <v>83</v>
      </c>
      <c r="S1136" s="3">
        <f>A1136</f>
        <v>45897</v>
      </c>
      <c r="T1136" s="4" t="str">
        <f>LEFT(G1136,(LEN(G1136)-2))</f>
        <v>3:00</v>
      </c>
      <c r="U1136" s="4" t="str">
        <f t="shared" si="119"/>
        <v>3</v>
      </c>
      <c r="V1136" s="4" t="str" cm="1">
        <f t="array" ref="V1136">_xlfn.IFS(U1136 = "1","13",U1136 = "2","14",U1136 = "3","15",U1136 = "4","16",U1136 &gt; 4,U1136)</f>
        <v>15</v>
      </c>
      <c r="W1136" s="4" t="str">
        <f t="shared" si="120"/>
        <v>00</v>
      </c>
      <c r="X1136" s="5" t="str">
        <f t="shared" si="121"/>
        <v>15:00</v>
      </c>
      <c r="Y1136" s="9">
        <f t="shared" si="122"/>
        <v>45897</v>
      </c>
      <c r="Z1136" s="10">
        <f t="shared" si="123"/>
        <v>45897</v>
      </c>
      <c r="AA1136" s="10">
        <f t="shared" si="124"/>
        <v>45897.625</v>
      </c>
      <c r="AB1136" s="10">
        <f t="shared" si="125"/>
        <v>45897.645833333336</v>
      </c>
      <c r="AC1136" s="11">
        <f>AA1136</f>
        <v>45897.625</v>
      </c>
      <c r="AD1136" s="11">
        <f>AB1136</f>
        <v>45897.645833333336</v>
      </c>
      <c r="AE1136">
        <v>0</v>
      </c>
      <c r="AF1136">
        <v>0</v>
      </c>
      <c r="AH1136" t="str">
        <f>H1136</f>
        <v>AVAILABLE</v>
      </c>
      <c r="AI1136" t="str">
        <f>C1136</f>
        <v>OakLawn103</v>
      </c>
      <c r="AJ1136" t="str">
        <f>AH1136</f>
        <v>AVAILABLE</v>
      </c>
      <c r="AM1136" t="s">
        <v>39</v>
      </c>
      <c r="AS1136" t="str">
        <f>B1136</f>
        <v>Thursday</v>
      </c>
      <c r="AV1136" t="s">
        <v>41</v>
      </c>
      <c r="BO1136" s="14">
        <v>45875</v>
      </c>
      <c r="BP1136" s="15" t="s">
        <v>105</v>
      </c>
      <c r="BQ1136" s="15" t="s">
        <v>115</v>
      </c>
      <c r="BR1136" s="15">
        <v>9504574</v>
      </c>
      <c r="BS1136" s="15" t="s">
        <v>75</v>
      </c>
      <c r="BT1136" s="15">
        <v>29944</v>
      </c>
      <c r="BU1136" s="15" t="s">
        <v>91</v>
      </c>
      <c r="BV1136" s="15" t="s">
        <v>92</v>
      </c>
      <c r="BW1136" s="15" t="s">
        <v>78</v>
      </c>
      <c r="BX1136" s="15" t="s">
        <v>79</v>
      </c>
      <c r="BY1136" s="15">
        <v>29940</v>
      </c>
      <c r="BZ1136" s="15" t="s">
        <v>80</v>
      </c>
      <c r="CA1136" s="15" t="s">
        <v>81</v>
      </c>
      <c r="CB1136" s="15">
        <v>29941</v>
      </c>
      <c r="CC1136" s="15"/>
      <c r="CD1136" s="15" t="s">
        <v>82</v>
      </c>
      <c r="CE1136" s="15"/>
      <c r="CF1136" s="15" t="s">
        <v>83</v>
      </c>
      <c r="CG1136" s="3">
        <f>BO1136</f>
        <v>45875</v>
      </c>
      <c r="CH1136" s="4" t="str">
        <f>LEFT(BU1136,(LEN(BU1136)-2))</f>
        <v>12:00</v>
      </c>
      <c r="CI1136" s="4" t="str">
        <f>LEFT(CH1136)</f>
        <v>1</v>
      </c>
      <c r="CJ1136" s="4" t="str" cm="1">
        <f t="array" ref="CJ1136">_xlfn.IFS(CI1136 = "1","13",CI1136 = "2","14",CI1136 = "3","15",CI1136 = "4","16",CI1136 &gt; 4,CI1136)</f>
        <v>13</v>
      </c>
      <c r="CK1136" s="4" t="str">
        <f>RIGHT(CH1136,2)</f>
        <v>00</v>
      </c>
      <c r="CL1136" s="5" t="str">
        <f>_xlfn.CONCAT(CJ1136,":",CK1136)</f>
        <v>13:00</v>
      </c>
      <c r="CM1136" s="9">
        <f>CG1136</f>
        <v>45875</v>
      </c>
      <c r="CN1136" s="10">
        <f>CM1136</f>
        <v>45875</v>
      </c>
      <c r="CO1136" s="10">
        <f>CN1136+TIME(CJ1136,CK1136,CK1136)</f>
        <v>45875.541666666664</v>
      </c>
      <c r="CP1136" s="10">
        <f>CO1136+TIME(0,30,0)</f>
        <v>45875.5625</v>
      </c>
    </row>
    <row r="1137" spans="1:94" ht="15.75" x14ac:dyDescent="0.25">
      <c r="A1137" s="12">
        <v>45897</v>
      </c>
      <c r="B1137" s="13" t="s">
        <v>106</v>
      </c>
      <c r="C1137" s="13" t="s">
        <v>107</v>
      </c>
      <c r="D1137" s="13">
        <v>9504585</v>
      </c>
      <c r="E1137" s="13" t="s">
        <v>75</v>
      </c>
      <c r="F1137" s="13">
        <v>29947</v>
      </c>
      <c r="G1137" s="13" t="s">
        <v>100</v>
      </c>
      <c r="H1137" s="13" t="s">
        <v>77</v>
      </c>
      <c r="I1137" s="13" t="s">
        <v>78</v>
      </c>
      <c r="J1137" s="13" t="s">
        <v>79</v>
      </c>
      <c r="K1137" s="13">
        <v>29940</v>
      </c>
      <c r="L1137" s="13" t="s">
        <v>80</v>
      </c>
      <c r="M1137" s="13" t="s">
        <v>81</v>
      </c>
      <c r="N1137" s="13">
        <v>29941</v>
      </c>
      <c r="O1137" s="13"/>
      <c r="P1137" s="13" t="s">
        <v>82</v>
      </c>
      <c r="Q1137" s="13"/>
      <c r="R1137" s="13" t="s">
        <v>83</v>
      </c>
      <c r="S1137" s="3">
        <f>A1137</f>
        <v>45897</v>
      </c>
      <c r="T1137" s="4" t="str">
        <f>LEFT(G1137,(LEN(G1137)-2))</f>
        <v>3:30</v>
      </c>
      <c r="U1137" s="4" t="str">
        <f t="shared" si="119"/>
        <v>3</v>
      </c>
      <c r="V1137" s="4" t="str" cm="1">
        <f t="array" ref="V1137">_xlfn.IFS(U1137 = "1","13",U1137 = "2","14",U1137 = "3","15",U1137 = "4","16",U1137 &gt; 4,U1137)</f>
        <v>15</v>
      </c>
      <c r="W1137" s="4" t="str">
        <f t="shared" si="120"/>
        <v>30</v>
      </c>
      <c r="X1137" s="5" t="str">
        <f t="shared" si="121"/>
        <v>15:30</v>
      </c>
      <c r="Y1137" s="9">
        <f t="shared" si="122"/>
        <v>45897</v>
      </c>
      <c r="Z1137" s="10">
        <f t="shared" si="123"/>
        <v>45897</v>
      </c>
      <c r="AA1137" s="10">
        <f t="shared" si="124"/>
        <v>45897.646180555559</v>
      </c>
      <c r="AB1137" s="10">
        <f t="shared" si="125"/>
        <v>45897.667013888895</v>
      </c>
      <c r="AC1137" s="11">
        <f>AA1137</f>
        <v>45897.646180555559</v>
      </c>
      <c r="AD1137" s="11">
        <f>AB1137</f>
        <v>45897.667013888895</v>
      </c>
      <c r="AE1137">
        <v>0</v>
      </c>
      <c r="AF1137">
        <v>0</v>
      </c>
      <c r="AH1137" t="str">
        <f>H1137</f>
        <v>AVAILABLE</v>
      </c>
      <c r="AI1137" t="str">
        <f>C1137</f>
        <v>OakLawn103</v>
      </c>
      <c r="AJ1137" t="str">
        <f>AH1137</f>
        <v>AVAILABLE</v>
      </c>
      <c r="AM1137" t="s">
        <v>39</v>
      </c>
      <c r="AS1137" t="str">
        <f>B1137</f>
        <v>Thursday</v>
      </c>
      <c r="AV1137" t="s">
        <v>41</v>
      </c>
      <c r="BO1137" s="14">
        <v>45875</v>
      </c>
      <c r="BP1137" s="15" t="s">
        <v>105</v>
      </c>
      <c r="BQ1137" s="15" t="s">
        <v>115</v>
      </c>
      <c r="BR1137" s="15">
        <v>9504574</v>
      </c>
      <c r="BS1137" s="15" t="s">
        <v>75</v>
      </c>
      <c r="BT1137" s="15">
        <v>29944</v>
      </c>
      <c r="BU1137" s="15" t="s">
        <v>94</v>
      </c>
      <c r="BV1137" s="15" t="s">
        <v>116</v>
      </c>
      <c r="BW1137" s="15" t="s">
        <v>78</v>
      </c>
      <c r="BX1137" s="15" t="s">
        <v>79</v>
      </c>
      <c r="BY1137" s="15">
        <v>29940</v>
      </c>
      <c r="BZ1137" s="15" t="s">
        <v>80</v>
      </c>
      <c r="CA1137" s="15" t="s">
        <v>81</v>
      </c>
      <c r="CB1137" s="15">
        <v>29941</v>
      </c>
      <c r="CC1137" s="15"/>
      <c r="CD1137" s="15" t="s">
        <v>82</v>
      </c>
      <c r="CE1137" s="15"/>
      <c r="CF1137" s="15" t="s">
        <v>83</v>
      </c>
      <c r="CG1137" s="3">
        <f>BO1137</f>
        <v>45875</v>
      </c>
      <c r="CH1137" s="4" t="str">
        <f>LEFT(BU1137,(LEN(BU1137)-2))</f>
        <v>1:00</v>
      </c>
      <c r="CI1137" s="4" t="str">
        <f>LEFT(CH1137)</f>
        <v>1</v>
      </c>
      <c r="CJ1137" s="4" t="str" cm="1">
        <f t="array" ref="CJ1137">_xlfn.IFS(CI1137 = "1","13",CI1137 = "2","14",CI1137 = "3","15",CI1137 = "4","16",CI1137 &gt; 4,CI1137)</f>
        <v>13</v>
      </c>
      <c r="CK1137" s="4" t="str">
        <f>RIGHT(CH1137,2)</f>
        <v>00</v>
      </c>
      <c r="CL1137" s="5" t="str">
        <f>_xlfn.CONCAT(CJ1137,":",CK1137)</f>
        <v>13:00</v>
      </c>
      <c r="CM1137" s="9">
        <f>CG1137</f>
        <v>45875</v>
      </c>
      <c r="CN1137" s="10">
        <f>CM1137</f>
        <v>45875</v>
      </c>
      <c r="CO1137" s="10">
        <f>CN1137+TIME(CJ1137,CK1137,CK1137)</f>
        <v>45875.541666666664</v>
      </c>
      <c r="CP1137" s="10">
        <f>CO1137+TIME(0,30,0)</f>
        <v>45875.5625</v>
      </c>
    </row>
    <row r="1138" spans="1:94" x14ac:dyDescent="0.25">
      <c r="A1138" s="7">
        <v>45898</v>
      </c>
      <c r="B1138" s="8" t="s">
        <v>73</v>
      </c>
      <c r="C1138" s="8" t="s">
        <v>107</v>
      </c>
      <c r="D1138" s="8">
        <v>9504585</v>
      </c>
      <c r="E1138" s="8" t="s">
        <v>75</v>
      </c>
      <c r="F1138" s="8">
        <v>29947</v>
      </c>
      <c r="G1138" s="8" t="s">
        <v>76</v>
      </c>
      <c r="H1138" s="8" t="s">
        <v>77</v>
      </c>
      <c r="I1138" s="8" t="s">
        <v>78</v>
      </c>
      <c r="J1138" s="8" t="s">
        <v>79</v>
      </c>
      <c r="K1138" s="8">
        <v>29940</v>
      </c>
      <c r="L1138" s="8" t="s">
        <v>80</v>
      </c>
      <c r="M1138" s="8" t="s">
        <v>81</v>
      </c>
      <c r="N1138" s="8">
        <v>29941</v>
      </c>
      <c r="O1138" s="8"/>
      <c r="P1138" s="8" t="s">
        <v>82</v>
      </c>
      <c r="Q1138" s="8"/>
      <c r="R1138" s="8" t="s">
        <v>83</v>
      </c>
      <c r="S1138" s="3">
        <f>A1138</f>
        <v>45898</v>
      </c>
      <c r="T1138" s="4" t="str">
        <f>LEFT(G1138,(LEN(G1138)-2))</f>
        <v>8:00</v>
      </c>
      <c r="U1138" s="4" t="str">
        <f t="shared" si="119"/>
        <v>8</v>
      </c>
      <c r="V1138" s="4" t="str" cm="1">
        <f t="array" ref="V1138">_xlfn.IFS(U1138 = "1","13",U1138 = "2","14",U1138 = "3","15",U1138 = "4","16",U1138 &gt; 4,U1138)</f>
        <v>8</v>
      </c>
      <c r="W1138" s="4" t="str">
        <f t="shared" si="120"/>
        <v>00</v>
      </c>
      <c r="X1138" s="5" t="str">
        <f t="shared" si="121"/>
        <v>8:00</v>
      </c>
      <c r="Y1138" s="9">
        <f t="shared" si="122"/>
        <v>45898</v>
      </c>
      <c r="Z1138" s="10">
        <f t="shared" si="123"/>
        <v>45898</v>
      </c>
      <c r="AA1138" s="10">
        <f t="shared" si="124"/>
        <v>45898.333333333336</v>
      </c>
      <c r="AB1138" s="10">
        <f t="shared" si="125"/>
        <v>45898.354166666672</v>
      </c>
      <c r="AC1138" s="11">
        <f>AA1138</f>
        <v>45898.333333333336</v>
      </c>
      <c r="AD1138" s="11">
        <f>AB1138</f>
        <v>45898.354166666672</v>
      </c>
      <c r="AE1138">
        <v>0</v>
      </c>
      <c r="AF1138">
        <v>0</v>
      </c>
      <c r="AH1138" t="str">
        <f>H1138</f>
        <v>AVAILABLE</v>
      </c>
      <c r="AI1138" t="str">
        <f>C1138</f>
        <v>OakLawn103</v>
      </c>
      <c r="AJ1138" t="str">
        <f>AH1138</f>
        <v>AVAILABLE</v>
      </c>
      <c r="AM1138" t="s">
        <v>39</v>
      </c>
      <c r="AS1138" t="str">
        <f>B1138</f>
        <v>Friday</v>
      </c>
      <c r="AV1138" t="s">
        <v>41</v>
      </c>
      <c r="BO1138" s="12">
        <v>45875</v>
      </c>
      <c r="BP1138" s="13" t="s">
        <v>105</v>
      </c>
      <c r="BQ1138" s="13" t="s">
        <v>74</v>
      </c>
      <c r="BR1138" s="13">
        <v>9504580</v>
      </c>
      <c r="BS1138" s="13" t="s">
        <v>75</v>
      </c>
      <c r="BT1138" s="13">
        <v>29946</v>
      </c>
      <c r="BU1138" s="13" t="s">
        <v>86</v>
      </c>
      <c r="BV1138" s="13" t="s">
        <v>77</v>
      </c>
      <c r="BW1138" s="13" t="s">
        <v>78</v>
      </c>
      <c r="BX1138" s="13" t="s">
        <v>79</v>
      </c>
      <c r="BY1138" s="13">
        <v>29940</v>
      </c>
      <c r="BZ1138" s="13" t="s">
        <v>80</v>
      </c>
      <c r="CA1138" s="13" t="s">
        <v>81</v>
      </c>
      <c r="CB1138" s="13">
        <v>29941</v>
      </c>
      <c r="CC1138" s="13"/>
      <c r="CD1138" s="13" t="s">
        <v>82</v>
      </c>
      <c r="CE1138" s="13"/>
      <c r="CF1138" s="13" t="s">
        <v>83</v>
      </c>
      <c r="CG1138" s="3">
        <f>BO1138</f>
        <v>45875</v>
      </c>
      <c r="CH1138" s="4" t="str">
        <f>LEFT(BU1138,(LEN(BU1138)-2))</f>
        <v>9:30</v>
      </c>
      <c r="CI1138" s="4" t="str">
        <f>LEFT(CH1138)</f>
        <v>9</v>
      </c>
      <c r="CJ1138" s="4" t="str" cm="1">
        <f t="array" ref="CJ1138">_xlfn.IFS(CI1138 = "1","13",CI1138 = "2","14",CI1138 = "3","15",CI1138 = "4","16",CI1138 &gt; 4,CI1138)</f>
        <v>9</v>
      </c>
      <c r="CK1138" s="4" t="str">
        <f>RIGHT(CH1138,2)</f>
        <v>30</v>
      </c>
      <c r="CL1138" s="5" t="str">
        <f>_xlfn.CONCAT(CJ1138,":",CK1138)</f>
        <v>9:30</v>
      </c>
      <c r="CM1138" s="9">
        <f>CG1138</f>
        <v>45875</v>
      </c>
      <c r="CN1138" s="10">
        <f>CM1138</f>
        <v>45875</v>
      </c>
      <c r="CO1138" s="10">
        <f>CN1138+TIME(CJ1138,CK1138,CK1138)</f>
        <v>45875.396180555559</v>
      </c>
      <c r="CP1138" s="10">
        <f>CO1138+TIME(0,30,0)</f>
        <v>45875.417013888895</v>
      </c>
    </row>
    <row r="1139" spans="1:94" x14ac:dyDescent="0.25">
      <c r="A1139" s="12">
        <v>45898</v>
      </c>
      <c r="B1139" s="13" t="s">
        <v>73</v>
      </c>
      <c r="C1139" s="13" t="s">
        <v>107</v>
      </c>
      <c r="D1139" s="13">
        <v>9504585</v>
      </c>
      <c r="E1139" s="13" t="s">
        <v>75</v>
      </c>
      <c r="F1139" s="13">
        <v>29947</v>
      </c>
      <c r="G1139" s="13" t="s">
        <v>84</v>
      </c>
      <c r="H1139" s="13" t="s">
        <v>77</v>
      </c>
      <c r="I1139" s="13" t="s">
        <v>78</v>
      </c>
      <c r="J1139" s="13" t="s">
        <v>79</v>
      </c>
      <c r="K1139" s="13">
        <v>29940</v>
      </c>
      <c r="L1139" s="13" t="s">
        <v>80</v>
      </c>
      <c r="M1139" s="13" t="s">
        <v>81</v>
      </c>
      <c r="N1139" s="13">
        <v>29941</v>
      </c>
      <c r="O1139" s="13"/>
      <c r="P1139" s="13" t="s">
        <v>82</v>
      </c>
      <c r="Q1139" s="13"/>
      <c r="R1139" s="13" t="s">
        <v>83</v>
      </c>
      <c r="S1139" s="3">
        <f>A1139</f>
        <v>45898</v>
      </c>
      <c r="T1139" s="4" t="str">
        <f>LEFT(G1139,(LEN(G1139)-2))</f>
        <v>8:30</v>
      </c>
      <c r="U1139" s="4" t="str">
        <f t="shared" si="119"/>
        <v>8</v>
      </c>
      <c r="V1139" s="4" t="str" cm="1">
        <f t="array" ref="V1139">_xlfn.IFS(U1139 = "1","13",U1139 = "2","14",U1139 = "3","15",U1139 = "4","16",U1139 &gt; 4,U1139)</f>
        <v>8</v>
      </c>
      <c r="W1139" s="4" t="str">
        <f t="shared" si="120"/>
        <v>30</v>
      </c>
      <c r="X1139" s="5" t="str">
        <f t="shared" si="121"/>
        <v>8:30</v>
      </c>
      <c r="Y1139" s="9">
        <f t="shared" si="122"/>
        <v>45898</v>
      </c>
      <c r="Z1139" s="10">
        <f t="shared" si="123"/>
        <v>45898</v>
      </c>
      <c r="AA1139" s="10">
        <f t="shared" si="124"/>
        <v>45898.354513888888</v>
      </c>
      <c r="AB1139" s="10">
        <f t="shared" si="125"/>
        <v>45898.375347222223</v>
      </c>
      <c r="AC1139" s="11">
        <f>AA1139</f>
        <v>45898.354513888888</v>
      </c>
      <c r="AD1139" s="11">
        <f>AB1139</f>
        <v>45898.375347222223</v>
      </c>
      <c r="AE1139">
        <v>0</v>
      </c>
      <c r="AF1139">
        <v>0</v>
      </c>
      <c r="AH1139" t="str">
        <f>H1139</f>
        <v>AVAILABLE</v>
      </c>
      <c r="AI1139" t="str">
        <f>C1139</f>
        <v>OakLawn103</v>
      </c>
      <c r="AJ1139" t="str">
        <f>AH1139</f>
        <v>AVAILABLE</v>
      </c>
      <c r="AM1139" t="s">
        <v>39</v>
      </c>
      <c r="AS1139" t="str">
        <f>B1139</f>
        <v>Friday</v>
      </c>
      <c r="AV1139" t="s">
        <v>41</v>
      </c>
      <c r="BO1139" s="12">
        <v>45875</v>
      </c>
      <c r="BP1139" s="13" t="s">
        <v>105</v>
      </c>
      <c r="BQ1139" s="13" t="s">
        <v>107</v>
      </c>
      <c r="BR1139" s="13">
        <v>9504585</v>
      </c>
      <c r="BS1139" s="13" t="s">
        <v>75</v>
      </c>
      <c r="BT1139" s="13">
        <v>29947</v>
      </c>
      <c r="BU1139" s="13" t="s">
        <v>86</v>
      </c>
      <c r="BV1139" s="13" t="s">
        <v>77</v>
      </c>
      <c r="BW1139" s="13" t="s">
        <v>78</v>
      </c>
      <c r="BX1139" s="13" t="s">
        <v>79</v>
      </c>
      <c r="BY1139" s="13">
        <v>29940</v>
      </c>
      <c r="BZ1139" s="13" t="s">
        <v>80</v>
      </c>
      <c r="CA1139" s="13" t="s">
        <v>81</v>
      </c>
      <c r="CB1139" s="13">
        <v>29941</v>
      </c>
      <c r="CC1139" s="13"/>
      <c r="CD1139" s="13" t="s">
        <v>82</v>
      </c>
      <c r="CE1139" s="13"/>
      <c r="CF1139" s="13" t="s">
        <v>83</v>
      </c>
      <c r="CG1139" s="3">
        <f>BO1139</f>
        <v>45875</v>
      </c>
      <c r="CH1139" s="4" t="str">
        <f>LEFT(BU1139,(LEN(BU1139)-2))</f>
        <v>9:30</v>
      </c>
      <c r="CI1139" s="4" t="str">
        <f>LEFT(CH1139)</f>
        <v>9</v>
      </c>
      <c r="CJ1139" s="4" t="str" cm="1">
        <f t="array" ref="CJ1139">_xlfn.IFS(CI1139 = "1","13",CI1139 = "2","14",CI1139 = "3","15",CI1139 = "4","16",CI1139 &gt; 4,CI1139)</f>
        <v>9</v>
      </c>
      <c r="CK1139" s="4" t="str">
        <f>RIGHT(CH1139,2)</f>
        <v>30</v>
      </c>
      <c r="CL1139" s="5" t="str">
        <f>_xlfn.CONCAT(CJ1139,":",CK1139)</f>
        <v>9:30</v>
      </c>
      <c r="CM1139" s="9">
        <f>CG1139</f>
        <v>45875</v>
      </c>
      <c r="CN1139" s="10">
        <f>CM1139</f>
        <v>45875</v>
      </c>
      <c r="CO1139" s="10">
        <f>CN1139+TIME(CJ1139,CK1139,CK1139)</f>
        <v>45875.396180555559</v>
      </c>
      <c r="CP1139" s="10">
        <f>CO1139+TIME(0,30,0)</f>
        <v>45875.417013888895</v>
      </c>
    </row>
    <row r="1140" spans="1:94" x14ac:dyDescent="0.25">
      <c r="A1140" s="7">
        <v>45898</v>
      </c>
      <c r="B1140" s="8" t="s">
        <v>73</v>
      </c>
      <c r="C1140" s="8" t="s">
        <v>107</v>
      </c>
      <c r="D1140" s="8">
        <v>9504585</v>
      </c>
      <c r="E1140" s="8" t="s">
        <v>75</v>
      </c>
      <c r="F1140" s="8">
        <v>29947</v>
      </c>
      <c r="G1140" s="8" t="s">
        <v>85</v>
      </c>
      <c r="H1140" s="8" t="s">
        <v>77</v>
      </c>
      <c r="I1140" s="8" t="s">
        <v>78</v>
      </c>
      <c r="J1140" s="8" t="s">
        <v>79</v>
      </c>
      <c r="K1140" s="8">
        <v>29940</v>
      </c>
      <c r="L1140" s="8" t="s">
        <v>80</v>
      </c>
      <c r="M1140" s="8" t="s">
        <v>81</v>
      </c>
      <c r="N1140" s="8">
        <v>29941</v>
      </c>
      <c r="O1140" s="8"/>
      <c r="P1140" s="8" t="s">
        <v>82</v>
      </c>
      <c r="Q1140" s="8"/>
      <c r="R1140" s="8" t="s">
        <v>83</v>
      </c>
      <c r="S1140" s="3">
        <f>A1140</f>
        <v>45898</v>
      </c>
      <c r="T1140" s="4" t="str">
        <f>LEFT(G1140,(LEN(G1140)-2))</f>
        <v>9:00</v>
      </c>
      <c r="U1140" s="4" t="str">
        <f t="shared" si="119"/>
        <v>9</v>
      </c>
      <c r="V1140" s="4" t="str" cm="1">
        <f t="array" ref="V1140">_xlfn.IFS(U1140 = "1","13",U1140 = "2","14",U1140 = "3","15",U1140 = "4","16",U1140 &gt; 4,U1140)</f>
        <v>9</v>
      </c>
      <c r="W1140" s="4" t="str">
        <f t="shared" si="120"/>
        <v>00</v>
      </c>
      <c r="X1140" s="5" t="str">
        <f t="shared" si="121"/>
        <v>9:00</v>
      </c>
      <c r="Y1140" s="9">
        <f t="shared" si="122"/>
        <v>45898</v>
      </c>
      <c r="Z1140" s="10">
        <f t="shared" si="123"/>
        <v>45898</v>
      </c>
      <c r="AA1140" s="10">
        <f t="shared" si="124"/>
        <v>45898.375</v>
      </c>
      <c r="AB1140" s="10">
        <f t="shared" si="125"/>
        <v>45898.395833333336</v>
      </c>
      <c r="AC1140" s="11">
        <f>AA1140</f>
        <v>45898.375</v>
      </c>
      <c r="AD1140" s="11">
        <f>AB1140</f>
        <v>45898.395833333336</v>
      </c>
      <c r="AE1140">
        <v>0</v>
      </c>
      <c r="AF1140">
        <v>0</v>
      </c>
      <c r="AH1140" t="str">
        <f>H1140</f>
        <v>AVAILABLE</v>
      </c>
      <c r="AI1140" t="str">
        <f>C1140</f>
        <v>OakLawn103</v>
      </c>
      <c r="AJ1140" t="str">
        <f>AH1140</f>
        <v>AVAILABLE</v>
      </c>
      <c r="AM1140" t="s">
        <v>39</v>
      </c>
      <c r="AS1140" t="str">
        <f>B1140</f>
        <v>Friday</v>
      </c>
      <c r="AV1140" t="s">
        <v>41</v>
      </c>
      <c r="BO1140" s="12">
        <v>45875</v>
      </c>
      <c r="BP1140" s="13" t="s">
        <v>105</v>
      </c>
      <c r="BQ1140" s="13" t="s">
        <v>109</v>
      </c>
      <c r="BR1140" s="13">
        <v>9504589</v>
      </c>
      <c r="BS1140" s="13" t="s">
        <v>75</v>
      </c>
      <c r="BT1140" s="13">
        <v>29948</v>
      </c>
      <c r="BU1140" s="13" t="s">
        <v>86</v>
      </c>
      <c r="BV1140" s="13" t="s">
        <v>77</v>
      </c>
      <c r="BW1140" s="13" t="s">
        <v>78</v>
      </c>
      <c r="BX1140" s="13" t="s">
        <v>79</v>
      </c>
      <c r="BY1140" s="13">
        <v>29940</v>
      </c>
      <c r="BZ1140" s="13" t="s">
        <v>80</v>
      </c>
      <c r="CA1140" s="13" t="s">
        <v>81</v>
      </c>
      <c r="CB1140" s="13">
        <v>29941</v>
      </c>
      <c r="CC1140" s="13"/>
      <c r="CD1140" s="13" t="s">
        <v>82</v>
      </c>
      <c r="CE1140" s="13"/>
      <c r="CF1140" s="13" t="s">
        <v>83</v>
      </c>
      <c r="CG1140" s="3">
        <f>BO1140</f>
        <v>45875</v>
      </c>
      <c r="CH1140" s="4" t="str">
        <f>LEFT(BU1140,(LEN(BU1140)-2))</f>
        <v>9:30</v>
      </c>
      <c r="CI1140" s="4" t="str">
        <f>LEFT(CH1140)</f>
        <v>9</v>
      </c>
      <c r="CJ1140" s="4" t="str" cm="1">
        <f t="array" ref="CJ1140">_xlfn.IFS(CI1140 = "1","13",CI1140 = "2","14",CI1140 = "3","15",CI1140 = "4","16",CI1140 &gt; 4,CI1140)</f>
        <v>9</v>
      </c>
      <c r="CK1140" s="4" t="str">
        <f>RIGHT(CH1140,2)</f>
        <v>30</v>
      </c>
      <c r="CL1140" s="5" t="str">
        <f>_xlfn.CONCAT(CJ1140,":",CK1140)</f>
        <v>9:30</v>
      </c>
      <c r="CM1140" s="9">
        <f>CG1140</f>
        <v>45875</v>
      </c>
      <c r="CN1140" s="10">
        <f>CM1140</f>
        <v>45875</v>
      </c>
      <c r="CO1140" s="10">
        <f>CN1140+TIME(CJ1140,CK1140,CK1140)</f>
        <v>45875.396180555559</v>
      </c>
      <c r="CP1140" s="10">
        <f>CO1140+TIME(0,30,0)</f>
        <v>45875.417013888895</v>
      </c>
    </row>
    <row r="1141" spans="1:94" ht="15.75" x14ac:dyDescent="0.25">
      <c r="A1141" s="12">
        <v>45898</v>
      </c>
      <c r="B1141" s="13" t="s">
        <v>73</v>
      </c>
      <c r="C1141" s="13" t="s">
        <v>107</v>
      </c>
      <c r="D1141" s="13">
        <v>9504585</v>
      </c>
      <c r="E1141" s="13" t="s">
        <v>75</v>
      </c>
      <c r="F1141" s="13">
        <v>29947</v>
      </c>
      <c r="G1141" s="13" t="s">
        <v>86</v>
      </c>
      <c r="H1141" s="13" t="s">
        <v>77</v>
      </c>
      <c r="I1141" s="13" t="s">
        <v>78</v>
      </c>
      <c r="J1141" s="13" t="s">
        <v>79</v>
      </c>
      <c r="K1141" s="13">
        <v>29940</v>
      </c>
      <c r="L1141" s="13" t="s">
        <v>80</v>
      </c>
      <c r="M1141" s="13" t="s">
        <v>81</v>
      </c>
      <c r="N1141" s="13">
        <v>29941</v>
      </c>
      <c r="O1141" s="13"/>
      <c r="P1141" s="13" t="s">
        <v>82</v>
      </c>
      <c r="Q1141" s="13"/>
      <c r="R1141" s="13" t="s">
        <v>83</v>
      </c>
      <c r="S1141" s="3">
        <f>A1141</f>
        <v>45898</v>
      </c>
      <c r="T1141" s="4" t="str">
        <f>LEFT(G1141,(LEN(G1141)-2))</f>
        <v>9:30</v>
      </c>
      <c r="U1141" s="4" t="str">
        <f t="shared" si="119"/>
        <v>9</v>
      </c>
      <c r="V1141" s="4" t="str" cm="1">
        <f t="array" ref="V1141">_xlfn.IFS(U1141 = "1","13",U1141 = "2","14",U1141 = "3","15",U1141 = "4","16",U1141 &gt; 4,U1141)</f>
        <v>9</v>
      </c>
      <c r="W1141" s="4" t="str">
        <f t="shared" si="120"/>
        <v>30</v>
      </c>
      <c r="X1141" s="5" t="str">
        <f t="shared" si="121"/>
        <v>9:30</v>
      </c>
      <c r="Y1141" s="9">
        <f t="shared" si="122"/>
        <v>45898</v>
      </c>
      <c r="Z1141" s="10">
        <f t="shared" si="123"/>
        <v>45898</v>
      </c>
      <c r="AA1141" s="10">
        <f t="shared" si="124"/>
        <v>45898.396180555559</v>
      </c>
      <c r="AB1141" s="10">
        <f t="shared" si="125"/>
        <v>45898.417013888895</v>
      </c>
      <c r="AC1141" s="11">
        <f>AA1141</f>
        <v>45898.396180555559</v>
      </c>
      <c r="AD1141" s="11">
        <f>AB1141</f>
        <v>45898.417013888895</v>
      </c>
      <c r="AE1141">
        <v>0</v>
      </c>
      <c r="AF1141">
        <v>0</v>
      </c>
      <c r="AH1141" t="str">
        <f>H1141</f>
        <v>AVAILABLE</v>
      </c>
      <c r="AI1141" t="str">
        <f>C1141</f>
        <v>OakLawn103</v>
      </c>
      <c r="AJ1141" t="str">
        <f>AH1141</f>
        <v>AVAILABLE</v>
      </c>
      <c r="AM1141" t="s">
        <v>39</v>
      </c>
      <c r="AS1141" t="str">
        <f>B1141</f>
        <v>Friday</v>
      </c>
      <c r="AV1141" t="s">
        <v>41</v>
      </c>
      <c r="BO1141" s="16">
        <v>45875</v>
      </c>
      <c r="BP1141" s="17" t="s">
        <v>105</v>
      </c>
      <c r="BQ1141" s="17" t="s">
        <v>115</v>
      </c>
      <c r="BR1141" s="17">
        <v>9504574</v>
      </c>
      <c r="BS1141" s="17" t="s">
        <v>75</v>
      </c>
      <c r="BT1141" s="17">
        <v>29944</v>
      </c>
      <c r="BU1141" s="17" t="s">
        <v>86</v>
      </c>
      <c r="BV1141" s="17" t="s">
        <v>116</v>
      </c>
      <c r="BW1141" s="17" t="s">
        <v>78</v>
      </c>
      <c r="BX1141" s="17" t="s">
        <v>79</v>
      </c>
      <c r="BY1141" s="17">
        <v>29940</v>
      </c>
      <c r="BZ1141" s="17" t="s">
        <v>80</v>
      </c>
      <c r="CA1141" s="17" t="s">
        <v>81</v>
      </c>
      <c r="CB1141" s="17">
        <v>29941</v>
      </c>
      <c r="CC1141" s="17"/>
      <c r="CD1141" s="17" t="s">
        <v>82</v>
      </c>
      <c r="CE1141" s="17"/>
      <c r="CF1141" s="17" t="s">
        <v>83</v>
      </c>
      <c r="CG1141" s="3">
        <f>BO1141</f>
        <v>45875</v>
      </c>
      <c r="CH1141" s="4" t="str">
        <f>LEFT(BU1141,(LEN(BU1141)-2))</f>
        <v>9:30</v>
      </c>
      <c r="CI1141" s="4" t="str">
        <f>LEFT(CH1141)</f>
        <v>9</v>
      </c>
      <c r="CJ1141" s="4" t="str" cm="1">
        <f t="array" ref="CJ1141">_xlfn.IFS(CI1141 = "1","13",CI1141 = "2","14",CI1141 = "3","15",CI1141 = "4","16",CI1141 &gt; 4,CI1141)</f>
        <v>9</v>
      </c>
      <c r="CK1141" s="4" t="str">
        <f>RIGHT(CH1141,2)</f>
        <v>30</v>
      </c>
      <c r="CL1141" s="5" t="str">
        <f>_xlfn.CONCAT(CJ1141,":",CK1141)</f>
        <v>9:30</v>
      </c>
      <c r="CM1141" s="9">
        <f>CG1141</f>
        <v>45875</v>
      </c>
      <c r="CN1141" s="10">
        <f>CM1141</f>
        <v>45875</v>
      </c>
      <c r="CO1141" s="10">
        <f>CN1141+TIME(CJ1141,CK1141,CK1141)</f>
        <v>45875.396180555559</v>
      </c>
      <c r="CP1141" s="10">
        <f>CO1141+TIME(0,30,0)</f>
        <v>45875.417013888895</v>
      </c>
    </row>
    <row r="1142" spans="1:94" x14ac:dyDescent="0.25">
      <c r="A1142" s="7">
        <v>45898</v>
      </c>
      <c r="B1142" s="8" t="s">
        <v>73</v>
      </c>
      <c r="C1142" s="8" t="s">
        <v>107</v>
      </c>
      <c r="D1142" s="8">
        <v>9504585</v>
      </c>
      <c r="E1142" s="8" t="s">
        <v>75</v>
      </c>
      <c r="F1142" s="8">
        <v>29947</v>
      </c>
      <c r="G1142" s="8" t="s">
        <v>87</v>
      </c>
      <c r="H1142" s="8" t="s">
        <v>77</v>
      </c>
      <c r="I1142" s="8" t="s">
        <v>78</v>
      </c>
      <c r="J1142" s="8" t="s">
        <v>79</v>
      </c>
      <c r="K1142" s="8">
        <v>29940</v>
      </c>
      <c r="L1142" s="8" t="s">
        <v>80</v>
      </c>
      <c r="M1142" s="8" t="s">
        <v>81</v>
      </c>
      <c r="N1142" s="8">
        <v>29941</v>
      </c>
      <c r="O1142" s="8"/>
      <c r="P1142" s="8" t="s">
        <v>82</v>
      </c>
      <c r="Q1142" s="8"/>
      <c r="R1142" s="8" t="s">
        <v>83</v>
      </c>
      <c r="S1142" s="3">
        <f>A1142</f>
        <v>45898</v>
      </c>
      <c r="T1142" s="4" t="str">
        <f>LEFT(G1142,(LEN(G1142)-2))</f>
        <v>10:00</v>
      </c>
      <c r="U1142" s="4" t="str">
        <f t="shared" si="119"/>
        <v>1</v>
      </c>
      <c r="V1142" s="4" t="str" cm="1">
        <f t="array" ref="V1142">_xlfn.IFS(U1142 = "1","13",U1142 = "2","14",U1142 = "3","15",U1142 = "4","16",U1142 &gt; 4,U1142)</f>
        <v>13</v>
      </c>
      <c r="W1142" s="4" t="str">
        <f t="shared" si="120"/>
        <v>00</v>
      </c>
      <c r="X1142" s="5" t="str">
        <f t="shared" si="121"/>
        <v>13:00</v>
      </c>
      <c r="Y1142" s="9">
        <f t="shared" si="122"/>
        <v>45898</v>
      </c>
      <c r="Z1142" s="10">
        <f t="shared" si="123"/>
        <v>45898</v>
      </c>
      <c r="AA1142" s="10">
        <f t="shared" si="124"/>
        <v>45898.541666666664</v>
      </c>
      <c r="AB1142" s="10">
        <f t="shared" si="125"/>
        <v>45898.5625</v>
      </c>
      <c r="AC1142" s="11">
        <f>AA1142</f>
        <v>45898.541666666664</v>
      </c>
      <c r="AD1142" s="11">
        <f>AB1142</f>
        <v>45898.5625</v>
      </c>
      <c r="AE1142">
        <v>0</v>
      </c>
      <c r="AF1142">
        <v>0</v>
      </c>
      <c r="AH1142" t="str">
        <f>H1142</f>
        <v>AVAILABLE</v>
      </c>
      <c r="AI1142" t="str">
        <f>C1142</f>
        <v>OakLawn103</v>
      </c>
      <c r="AJ1142" t="str">
        <f>AH1142</f>
        <v>AVAILABLE</v>
      </c>
      <c r="AM1142" t="s">
        <v>39</v>
      </c>
      <c r="AS1142" t="str">
        <f>B1142</f>
        <v>Friday</v>
      </c>
      <c r="AV1142" t="s">
        <v>41</v>
      </c>
      <c r="BO1142" s="7">
        <v>45875</v>
      </c>
      <c r="BP1142" s="8" t="s">
        <v>105</v>
      </c>
      <c r="BQ1142" s="8" t="s">
        <v>74</v>
      </c>
      <c r="BR1142" s="8">
        <v>9504580</v>
      </c>
      <c r="BS1142" s="8" t="s">
        <v>75</v>
      </c>
      <c r="BT1142" s="8">
        <v>29946</v>
      </c>
      <c r="BU1142" s="8" t="s">
        <v>85</v>
      </c>
      <c r="BV1142" s="8" t="s">
        <v>77</v>
      </c>
      <c r="BW1142" s="8" t="s">
        <v>78</v>
      </c>
      <c r="BX1142" s="8" t="s">
        <v>79</v>
      </c>
      <c r="BY1142" s="8">
        <v>29940</v>
      </c>
      <c r="BZ1142" s="8" t="s">
        <v>80</v>
      </c>
      <c r="CA1142" s="8" t="s">
        <v>81</v>
      </c>
      <c r="CB1142" s="8">
        <v>29941</v>
      </c>
      <c r="CC1142" s="8"/>
      <c r="CD1142" s="8" t="s">
        <v>82</v>
      </c>
      <c r="CE1142" s="8"/>
      <c r="CF1142" s="8" t="s">
        <v>83</v>
      </c>
      <c r="CG1142" s="3">
        <f>BO1142</f>
        <v>45875</v>
      </c>
      <c r="CH1142" s="4" t="str">
        <f>LEFT(BU1142,(LEN(BU1142)-2))</f>
        <v>9:00</v>
      </c>
      <c r="CI1142" s="4" t="str">
        <f>LEFT(CH1142)</f>
        <v>9</v>
      </c>
      <c r="CJ1142" s="4" t="str" cm="1">
        <f t="array" ref="CJ1142">_xlfn.IFS(CI1142 = "1","13",CI1142 = "2","14",CI1142 = "3","15",CI1142 = "4","16",CI1142 &gt; 4,CI1142)</f>
        <v>9</v>
      </c>
      <c r="CK1142" s="4" t="str">
        <f>RIGHT(CH1142,2)</f>
        <v>00</v>
      </c>
      <c r="CL1142" s="5" t="str">
        <f>_xlfn.CONCAT(CJ1142,":",CK1142)</f>
        <v>9:00</v>
      </c>
      <c r="CM1142" s="9">
        <f>CG1142</f>
        <v>45875</v>
      </c>
      <c r="CN1142" s="10">
        <f>CM1142</f>
        <v>45875</v>
      </c>
      <c r="CO1142" s="10">
        <f>CN1142+TIME(CJ1142,CK1142,CK1142)</f>
        <v>45875.375</v>
      </c>
      <c r="CP1142" s="10">
        <f>CO1142+TIME(0,30,0)</f>
        <v>45875.395833333336</v>
      </c>
    </row>
    <row r="1143" spans="1:94" x14ac:dyDescent="0.25">
      <c r="A1143" s="12">
        <v>45898</v>
      </c>
      <c r="B1143" s="13" t="s">
        <v>73</v>
      </c>
      <c r="C1143" s="13" t="s">
        <v>107</v>
      </c>
      <c r="D1143" s="13">
        <v>9504585</v>
      </c>
      <c r="E1143" s="13" t="s">
        <v>75</v>
      </c>
      <c r="F1143" s="13">
        <v>29947</v>
      </c>
      <c r="G1143" s="13" t="s">
        <v>88</v>
      </c>
      <c r="H1143" s="13" t="s">
        <v>77</v>
      </c>
      <c r="I1143" s="13" t="s">
        <v>78</v>
      </c>
      <c r="J1143" s="13" t="s">
        <v>79</v>
      </c>
      <c r="K1143" s="13">
        <v>29940</v>
      </c>
      <c r="L1143" s="13" t="s">
        <v>80</v>
      </c>
      <c r="M1143" s="13" t="s">
        <v>81</v>
      </c>
      <c r="N1143" s="13">
        <v>29941</v>
      </c>
      <c r="O1143" s="13"/>
      <c r="P1143" s="13" t="s">
        <v>82</v>
      </c>
      <c r="Q1143" s="13"/>
      <c r="R1143" s="13" t="s">
        <v>83</v>
      </c>
      <c r="S1143" s="3">
        <f>A1143</f>
        <v>45898</v>
      </c>
      <c r="T1143" s="4" t="str">
        <f>LEFT(G1143,(LEN(G1143)-2))</f>
        <v>10:30</v>
      </c>
      <c r="U1143" s="4" t="str">
        <f t="shared" si="119"/>
        <v>1</v>
      </c>
      <c r="V1143" s="4" t="str" cm="1">
        <f t="array" ref="V1143">_xlfn.IFS(U1143 = "1","13",U1143 = "2","14",U1143 = "3","15",U1143 = "4","16",U1143 &gt; 4,U1143)</f>
        <v>13</v>
      </c>
      <c r="W1143" s="4" t="str">
        <f t="shared" si="120"/>
        <v>30</v>
      </c>
      <c r="X1143" s="5" t="str">
        <f t="shared" si="121"/>
        <v>13:30</v>
      </c>
      <c r="Y1143" s="9">
        <f t="shared" si="122"/>
        <v>45898</v>
      </c>
      <c r="Z1143" s="10">
        <f t="shared" si="123"/>
        <v>45898</v>
      </c>
      <c r="AA1143" s="10">
        <f t="shared" si="124"/>
        <v>45898.562847222223</v>
      </c>
      <c r="AB1143" s="10">
        <f t="shared" si="125"/>
        <v>45898.583680555559</v>
      </c>
      <c r="AC1143" s="11">
        <f>AA1143</f>
        <v>45898.562847222223</v>
      </c>
      <c r="AD1143" s="11">
        <f>AB1143</f>
        <v>45898.583680555559</v>
      </c>
      <c r="AE1143">
        <v>0</v>
      </c>
      <c r="AF1143">
        <v>0</v>
      </c>
      <c r="AH1143" t="str">
        <f>H1143</f>
        <v>AVAILABLE</v>
      </c>
      <c r="AI1143" t="str">
        <f>C1143</f>
        <v>OakLawn103</v>
      </c>
      <c r="AJ1143" t="str">
        <f>AH1143</f>
        <v>AVAILABLE</v>
      </c>
      <c r="AM1143" t="s">
        <v>39</v>
      </c>
      <c r="AS1143" t="str">
        <f>B1143</f>
        <v>Friday</v>
      </c>
      <c r="AV1143" t="s">
        <v>41</v>
      </c>
      <c r="BO1143" s="7">
        <v>45875</v>
      </c>
      <c r="BP1143" s="8" t="s">
        <v>105</v>
      </c>
      <c r="BQ1143" s="8" t="s">
        <v>107</v>
      </c>
      <c r="BR1143" s="8">
        <v>9504585</v>
      </c>
      <c r="BS1143" s="8" t="s">
        <v>75</v>
      </c>
      <c r="BT1143" s="8">
        <v>29947</v>
      </c>
      <c r="BU1143" s="8" t="s">
        <v>85</v>
      </c>
      <c r="BV1143" s="8" t="s">
        <v>77</v>
      </c>
      <c r="BW1143" s="8" t="s">
        <v>78</v>
      </c>
      <c r="BX1143" s="8" t="s">
        <v>79</v>
      </c>
      <c r="BY1143" s="8">
        <v>29940</v>
      </c>
      <c r="BZ1143" s="8" t="s">
        <v>80</v>
      </c>
      <c r="CA1143" s="8" t="s">
        <v>81</v>
      </c>
      <c r="CB1143" s="8">
        <v>29941</v>
      </c>
      <c r="CC1143" s="8"/>
      <c r="CD1143" s="8" t="s">
        <v>82</v>
      </c>
      <c r="CE1143" s="8"/>
      <c r="CF1143" s="8" t="s">
        <v>83</v>
      </c>
      <c r="CG1143" s="3">
        <f>BO1143</f>
        <v>45875</v>
      </c>
      <c r="CH1143" s="4" t="str">
        <f>LEFT(BU1143,(LEN(BU1143)-2))</f>
        <v>9:00</v>
      </c>
      <c r="CI1143" s="4" t="str">
        <f>LEFT(CH1143)</f>
        <v>9</v>
      </c>
      <c r="CJ1143" s="4" t="str" cm="1">
        <f t="array" ref="CJ1143">_xlfn.IFS(CI1143 = "1","13",CI1143 = "2","14",CI1143 = "3","15",CI1143 = "4","16",CI1143 &gt; 4,CI1143)</f>
        <v>9</v>
      </c>
      <c r="CK1143" s="4" t="str">
        <f>RIGHT(CH1143,2)</f>
        <v>00</v>
      </c>
      <c r="CL1143" s="5" t="str">
        <f>_xlfn.CONCAT(CJ1143,":",CK1143)</f>
        <v>9:00</v>
      </c>
      <c r="CM1143" s="9">
        <f>CG1143</f>
        <v>45875</v>
      </c>
      <c r="CN1143" s="10">
        <f>CM1143</f>
        <v>45875</v>
      </c>
      <c r="CO1143" s="10">
        <f>CN1143+TIME(CJ1143,CK1143,CK1143)</f>
        <v>45875.375</v>
      </c>
      <c r="CP1143" s="10">
        <f>CO1143+TIME(0,30,0)</f>
        <v>45875.395833333336</v>
      </c>
    </row>
    <row r="1144" spans="1:94" x14ac:dyDescent="0.25">
      <c r="A1144" s="7">
        <v>45898</v>
      </c>
      <c r="B1144" s="8" t="s">
        <v>73</v>
      </c>
      <c r="C1144" s="8" t="s">
        <v>107</v>
      </c>
      <c r="D1144" s="8">
        <v>9504585</v>
      </c>
      <c r="E1144" s="8" t="s">
        <v>75</v>
      </c>
      <c r="F1144" s="8">
        <v>29947</v>
      </c>
      <c r="G1144" s="8" t="s">
        <v>89</v>
      </c>
      <c r="H1144" s="8" t="s">
        <v>77</v>
      </c>
      <c r="I1144" s="8" t="s">
        <v>78</v>
      </c>
      <c r="J1144" s="8" t="s">
        <v>79</v>
      </c>
      <c r="K1144" s="8">
        <v>29940</v>
      </c>
      <c r="L1144" s="8" t="s">
        <v>80</v>
      </c>
      <c r="M1144" s="8" t="s">
        <v>81</v>
      </c>
      <c r="N1144" s="8">
        <v>29941</v>
      </c>
      <c r="O1144" s="8"/>
      <c r="P1144" s="8" t="s">
        <v>82</v>
      </c>
      <c r="Q1144" s="8"/>
      <c r="R1144" s="8" t="s">
        <v>83</v>
      </c>
      <c r="S1144" s="3">
        <f>A1144</f>
        <v>45898</v>
      </c>
      <c r="T1144" s="4" t="str">
        <f>LEFT(G1144,(LEN(G1144)-2))</f>
        <v>11:00</v>
      </c>
      <c r="U1144" s="4" t="str">
        <f t="shared" si="119"/>
        <v>1</v>
      </c>
      <c r="V1144" s="4" t="str" cm="1">
        <f t="array" ref="V1144">_xlfn.IFS(U1144 = "1","13",U1144 = "2","14",U1144 = "3","15",U1144 = "4","16",U1144 &gt; 4,U1144)</f>
        <v>13</v>
      </c>
      <c r="W1144" s="4" t="str">
        <f t="shared" si="120"/>
        <v>00</v>
      </c>
      <c r="X1144" s="5" t="str">
        <f t="shared" si="121"/>
        <v>13:00</v>
      </c>
      <c r="Y1144" s="9">
        <f t="shared" si="122"/>
        <v>45898</v>
      </c>
      <c r="Z1144" s="10">
        <f t="shared" si="123"/>
        <v>45898</v>
      </c>
      <c r="AA1144" s="10">
        <f t="shared" si="124"/>
        <v>45898.541666666664</v>
      </c>
      <c r="AB1144" s="10">
        <f t="shared" si="125"/>
        <v>45898.5625</v>
      </c>
      <c r="AC1144" s="11">
        <f>AA1144</f>
        <v>45898.541666666664</v>
      </c>
      <c r="AD1144" s="11">
        <f>AB1144</f>
        <v>45898.5625</v>
      </c>
      <c r="AE1144">
        <v>0</v>
      </c>
      <c r="AF1144">
        <v>0</v>
      </c>
      <c r="AH1144" t="str">
        <f>H1144</f>
        <v>AVAILABLE</v>
      </c>
      <c r="AI1144" t="str">
        <f>C1144</f>
        <v>OakLawn103</v>
      </c>
      <c r="AJ1144" t="str">
        <f>AH1144</f>
        <v>AVAILABLE</v>
      </c>
      <c r="AM1144" t="s">
        <v>39</v>
      </c>
      <c r="AS1144" t="str">
        <f>B1144</f>
        <v>Friday</v>
      </c>
      <c r="AV1144" t="s">
        <v>41</v>
      </c>
      <c r="BO1144" s="7">
        <v>45875</v>
      </c>
      <c r="BP1144" s="8" t="s">
        <v>105</v>
      </c>
      <c r="BQ1144" s="8" t="s">
        <v>109</v>
      </c>
      <c r="BR1144" s="8">
        <v>9504589</v>
      </c>
      <c r="BS1144" s="8" t="s">
        <v>75</v>
      </c>
      <c r="BT1144" s="8">
        <v>29948</v>
      </c>
      <c r="BU1144" s="8" t="s">
        <v>85</v>
      </c>
      <c r="BV1144" s="8" t="s">
        <v>77</v>
      </c>
      <c r="BW1144" s="8" t="s">
        <v>78</v>
      </c>
      <c r="BX1144" s="8" t="s">
        <v>79</v>
      </c>
      <c r="BY1144" s="8">
        <v>29940</v>
      </c>
      <c r="BZ1144" s="8" t="s">
        <v>80</v>
      </c>
      <c r="CA1144" s="8" t="s">
        <v>81</v>
      </c>
      <c r="CB1144" s="8">
        <v>29941</v>
      </c>
      <c r="CC1144" s="8"/>
      <c r="CD1144" s="8" t="s">
        <v>82</v>
      </c>
      <c r="CE1144" s="8"/>
      <c r="CF1144" s="8" t="s">
        <v>83</v>
      </c>
      <c r="CG1144" s="3">
        <f>BO1144</f>
        <v>45875</v>
      </c>
      <c r="CH1144" s="4" t="str">
        <f>LEFT(BU1144,(LEN(BU1144)-2))</f>
        <v>9:00</v>
      </c>
      <c r="CI1144" s="4" t="str">
        <f>LEFT(CH1144)</f>
        <v>9</v>
      </c>
      <c r="CJ1144" s="4" t="str" cm="1">
        <f t="array" ref="CJ1144">_xlfn.IFS(CI1144 = "1","13",CI1144 = "2","14",CI1144 = "3","15",CI1144 = "4","16",CI1144 &gt; 4,CI1144)</f>
        <v>9</v>
      </c>
      <c r="CK1144" s="4" t="str">
        <f>RIGHT(CH1144,2)</f>
        <v>00</v>
      </c>
      <c r="CL1144" s="5" t="str">
        <f>_xlfn.CONCAT(CJ1144,":",CK1144)</f>
        <v>9:00</v>
      </c>
      <c r="CM1144" s="9">
        <f>CG1144</f>
        <v>45875</v>
      </c>
      <c r="CN1144" s="10">
        <f>CM1144</f>
        <v>45875</v>
      </c>
      <c r="CO1144" s="10">
        <f>CN1144+TIME(CJ1144,CK1144,CK1144)</f>
        <v>45875.375</v>
      </c>
      <c r="CP1144" s="10">
        <f>CO1144+TIME(0,30,0)</f>
        <v>45875.395833333336</v>
      </c>
    </row>
    <row r="1145" spans="1:94" ht="15.75" x14ac:dyDescent="0.25">
      <c r="A1145" s="12">
        <v>45898</v>
      </c>
      <c r="B1145" s="13" t="s">
        <v>73</v>
      </c>
      <c r="C1145" s="13" t="s">
        <v>107</v>
      </c>
      <c r="D1145" s="13">
        <v>9504585</v>
      </c>
      <c r="E1145" s="13" t="s">
        <v>75</v>
      </c>
      <c r="F1145" s="13">
        <v>29947</v>
      </c>
      <c r="G1145" s="13" t="s">
        <v>90</v>
      </c>
      <c r="H1145" s="13" t="s">
        <v>77</v>
      </c>
      <c r="I1145" s="13" t="s">
        <v>78</v>
      </c>
      <c r="J1145" s="13" t="s">
        <v>79</v>
      </c>
      <c r="K1145" s="13">
        <v>29940</v>
      </c>
      <c r="L1145" s="13" t="s">
        <v>80</v>
      </c>
      <c r="M1145" s="13" t="s">
        <v>81</v>
      </c>
      <c r="N1145" s="13">
        <v>29941</v>
      </c>
      <c r="O1145" s="13"/>
      <c r="P1145" s="13" t="s">
        <v>82</v>
      </c>
      <c r="Q1145" s="13"/>
      <c r="R1145" s="13" t="s">
        <v>83</v>
      </c>
      <c r="S1145" s="3">
        <f>A1145</f>
        <v>45898</v>
      </c>
      <c r="T1145" s="4" t="str">
        <f>LEFT(G1145,(LEN(G1145)-2))</f>
        <v>11:30</v>
      </c>
      <c r="U1145" s="4" t="str">
        <f t="shared" si="119"/>
        <v>1</v>
      </c>
      <c r="V1145" s="4" t="str" cm="1">
        <f t="array" ref="V1145">_xlfn.IFS(U1145 = "1","13",U1145 = "2","14",U1145 = "3","15",U1145 = "4","16",U1145 &gt; 4,U1145)</f>
        <v>13</v>
      </c>
      <c r="W1145" s="4" t="str">
        <f t="shared" si="120"/>
        <v>30</v>
      </c>
      <c r="X1145" s="5" t="str">
        <f t="shared" si="121"/>
        <v>13:30</v>
      </c>
      <c r="Y1145" s="9">
        <f t="shared" si="122"/>
        <v>45898</v>
      </c>
      <c r="Z1145" s="10">
        <f t="shared" si="123"/>
        <v>45898</v>
      </c>
      <c r="AA1145" s="10">
        <f t="shared" si="124"/>
        <v>45898.562847222223</v>
      </c>
      <c r="AB1145" s="10">
        <f t="shared" si="125"/>
        <v>45898.583680555559</v>
      </c>
      <c r="AC1145" s="11">
        <f>AA1145</f>
        <v>45898.562847222223</v>
      </c>
      <c r="AD1145" s="11">
        <f>AB1145</f>
        <v>45898.583680555559</v>
      </c>
      <c r="AE1145">
        <v>0</v>
      </c>
      <c r="AF1145">
        <v>0</v>
      </c>
      <c r="AH1145" t="str">
        <f>H1145</f>
        <v>AVAILABLE</v>
      </c>
      <c r="AI1145" t="str">
        <f>C1145</f>
        <v>OakLawn103</v>
      </c>
      <c r="AJ1145" t="str">
        <f>AH1145</f>
        <v>AVAILABLE</v>
      </c>
      <c r="AM1145" t="s">
        <v>39</v>
      </c>
      <c r="AS1145" t="str">
        <f>B1145</f>
        <v>Friday</v>
      </c>
      <c r="AV1145" t="s">
        <v>41</v>
      </c>
      <c r="BO1145" s="14">
        <v>45875</v>
      </c>
      <c r="BP1145" s="15" t="s">
        <v>105</v>
      </c>
      <c r="BQ1145" s="15" t="s">
        <v>115</v>
      </c>
      <c r="BR1145" s="15">
        <v>9504574</v>
      </c>
      <c r="BS1145" s="15" t="s">
        <v>75</v>
      </c>
      <c r="BT1145" s="15">
        <v>29944</v>
      </c>
      <c r="BU1145" s="15" t="s">
        <v>85</v>
      </c>
      <c r="BV1145" s="15" t="s">
        <v>116</v>
      </c>
      <c r="BW1145" s="15" t="s">
        <v>78</v>
      </c>
      <c r="BX1145" s="15" t="s">
        <v>79</v>
      </c>
      <c r="BY1145" s="15">
        <v>29940</v>
      </c>
      <c r="BZ1145" s="15" t="s">
        <v>80</v>
      </c>
      <c r="CA1145" s="15" t="s">
        <v>81</v>
      </c>
      <c r="CB1145" s="15">
        <v>29941</v>
      </c>
      <c r="CC1145" s="15"/>
      <c r="CD1145" s="15" t="s">
        <v>82</v>
      </c>
      <c r="CE1145" s="15"/>
      <c r="CF1145" s="15" t="s">
        <v>83</v>
      </c>
      <c r="CG1145" s="3">
        <f>BO1145</f>
        <v>45875</v>
      </c>
      <c r="CH1145" s="4" t="str">
        <f>LEFT(BU1145,(LEN(BU1145)-2))</f>
        <v>9:00</v>
      </c>
      <c r="CI1145" s="4" t="str">
        <f>LEFT(CH1145)</f>
        <v>9</v>
      </c>
      <c r="CJ1145" s="4" t="str" cm="1">
        <f t="array" ref="CJ1145">_xlfn.IFS(CI1145 = "1","13",CI1145 = "2","14",CI1145 = "3","15",CI1145 = "4","16",CI1145 &gt; 4,CI1145)</f>
        <v>9</v>
      </c>
      <c r="CK1145" s="4" t="str">
        <f>RIGHT(CH1145,2)</f>
        <v>00</v>
      </c>
      <c r="CL1145" s="5" t="str">
        <f>_xlfn.CONCAT(CJ1145,":",CK1145)</f>
        <v>9:00</v>
      </c>
      <c r="CM1145" s="9">
        <f>CG1145</f>
        <v>45875</v>
      </c>
      <c r="CN1145" s="10">
        <f>CM1145</f>
        <v>45875</v>
      </c>
      <c r="CO1145" s="10">
        <f>CN1145+TIME(CJ1145,CK1145,CK1145)</f>
        <v>45875.375</v>
      </c>
      <c r="CP1145" s="10">
        <f>CO1145+TIME(0,30,0)</f>
        <v>45875.395833333336</v>
      </c>
    </row>
    <row r="1146" spans="1:94" x14ac:dyDescent="0.25">
      <c r="A1146" s="7">
        <v>45898</v>
      </c>
      <c r="B1146" s="8" t="s">
        <v>73</v>
      </c>
      <c r="C1146" s="8" t="s">
        <v>107</v>
      </c>
      <c r="D1146" s="8">
        <v>9504585</v>
      </c>
      <c r="E1146" s="8" t="s">
        <v>75</v>
      </c>
      <c r="F1146" s="8">
        <v>29947</v>
      </c>
      <c r="G1146" s="8" t="s">
        <v>91</v>
      </c>
      <c r="H1146" s="8" t="s">
        <v>92</v>
      </c>
      <c r="I1146" s="8" t="s">
        <v>78</v>
      </c>
      <c r="J1146" s="8" t="s">
        <v>79</v>
      </c>
      <c r="K1146" s="8">
        <v>29940</v>
      </c>
      <c r="L1146" s="8" t="s">
        <v>80</v>
      </c>
      <c r="M1146" s="8" t="s">
        <v>81</v>
      </c>
      <c r="N1146" s="8">
        <v>29941</v>
      </c>
      <c r="O1146" s="8"/>
      <c r="P1146" s="8" t="s">
        <v>82</v>
      </c>
      <c r="Q1146" s="8"/>
      <c r="R1146" s="8" t="s">
        <v>83</v>
      </c>
      <c r="S1146" s="3">
        <f>A1146</f>
        <v>45898</v>
      </c>
      <c r="T1146" s="4" t="str">
        <f>LEFT(G1146,(LEN(G1146)-2))</f>
        <v>12:00</v>
      </c>
      <c r="U1146" s="4" t="str">
        <f t="shared" si="119"/>
        <v>1</v>
      </c>
      <c r="V1146" s="4" t="str" cm="1">
        <f t="array" ref="V1146">_xlfn.IFS(U1146 = "1","13",U1146 = "2","14",U1146 = "3","15",U1146 = "4","16",U1146 &gt; 4,U1146)</f>
        <v>13</v>
      </c>
      <c r="W1146" s="4" t="str">
        <f t="shared" si="120"/>
        <v>00</v>
      </c>
      <c r="X1146" s="5" t="str">
        <f t="shared" si="121"/>
        <v>13:00</v>
      </c>
      <c r="Y1146" s="9">
        <f t="shared" si="122"/>
        <v>45898</v>
      </c>
      <c r="Z1146" s="10">
        <f t="shared" si="123"/>
        <v>45898</v>
      </c>
      <c r="AA1146" s="10">
        <f t="shared" si="124"/>
        <v>45898.541666666664</v>
      </c>
      <c r="AB1146" s="10">
        <f t="shared" si="125"/>
        <v>45898.5625</v>
      </c>
      <c r="AC1146" s="11">
        <f>AA1146</f>
        <v>45898.541666666664</v>
      </c>
      <c r="AD1146" s="11">
        <f>AB1146</f>
        <v>45898.5625</v>
      </c>
      <c r="AE1146">
        <v>0</v>
      </c>
      <c r="AF1146">
        <v>0</v>
      </c>
      <c r="AH1146" t="str">
        <f>H1146</f>
        <v>TCT LUNCH 12:15- 12:45</v>
      </c>
      <c r="AI1146" t="str">
        <f>C1146</f>
        <v>OakLawn103</v>
      </c>
      <c r="AJ1146" t="str">
        <f>AH1146</f>
        <v>TCT LUNCH 12:15- 12:45</v>
      </c>
      <c r="AM1146" t="s">
        <v>39</v>
      </c>
      <c r="AS1146" t="str">
        <f>B1146</f>
        <v>Friday</v>
      </c>
      <c r="AV1146" t="s">
        <v>41</v>
      </c>
      <c r="BO1146" s="12">
        <v>45875</v>
      </c>
      <c r="BP1146" s="13" t="s">
        <v>105</v>
      </c>
      <c r="BQ1146" s="13" t="s">
        <v>74</v>
      </c>
      <c r="BR1146" s="13">
        <v>9504580</v>
      </c>
      <c r="BS1146" s="13" t="s">
        <v>75</v>
      </c>
      <c r="BT1146" s="13">
        <v>29946</v>
      </c>
      <c r="BU1146" s="13" t="s">
        <v>84</v>
      </c>
      <c r="BV1146" s="13" t="s">
        <v>77</v>
      </c>
      <c r="BW1146" s="13" t="s">
        <v>78</v>
      </c>
      <c r="BX1146" s="13" t="s">
        <v>79</v>
      </c>
      <c r="BY1146" s="13">
        <v>29940</v>
      </c>
      <c r="BZ1146" s="13" t="s">
        <v>80</v>
      </c>
      <c r="CA1146" s="13" t="s">
        <v>81</v>
      </c>
      <c r="CB1146" s="13">
        <v>29941</v>
      </c>
      <c r="CC1146" s="13"/>
      <c r="CD1146" s="13" t="s">
        <v>82</v>
      </c>
      <c r="CE1146" s="13"/>
      <c r="CF1146" s="13" t="s">
        <v>83</v>
      </c>
      <c r="CG1146" s="3">
        <f>BO1146</f>
        <v>45875</v>
      </c>
      <c r="CH1146" s="4" t="str">
        <f>LEFT(BU1146,(LEN(BU1146)-2))</f>
        <v>8:30</v>
      </c>
      <c r="CI1146" s="4" t="str">
        <f>LEFT(CH1146)</f>
        <v>8</v>
      </c>
      <c r="CJ1146" s="4" t="str" cm="1">
        <f t="array" ref="CJ1146">_xlfn.IFS(CI1146 = "1","13",CI1146 = "2","14",CI1146 = "3","15",CI1146 = "4","16",CI1146 &gt; 4,CI1146)</f>
        <v>8</v>
      </c>
      <c r="CK1146" s="4" t="str">
        <f>RIGHT(CH1146,2)</f>
        <v>30</v>
      </c>
      <c r="CL1146" s="5" t="str">
        <f>_xlfn.CONCAT(CJ1146,":",CK1146)</f>
        <v>8:30</v>
      </c>
      <c r="CM1146" s="9">
        <f>CG1146</f>
        <v>45875</v>
      </c>
      <c r="CN1146" s="10">
        <f>CM1146</f>
        <v>45875</v>
      </c>
      <c r="CO1146" s="10">
        <f>CN1146+TIME(CJ1146,CK1146,CK1146)</f>
        <v>45875.354513888888</v>
      </c>
      <c r="CP1146" s="10">
        <f>CO1146+TIME(0,30,0)</f>
        <v>45875.375347222223</v>
      </c>
    </row>
    <row r="1147" spans="1:94" x14ac:dyDescent="0.25">
      <c r="A1147" s="12">
        <v>45898</v>
      </c>
      <c r="B1147" s="13" t="s">
        <v>73</v>
      </c>
      <c r="C1147" s="13" t="s">
        <v>107</v>
      </c>
      <c r="D1147" s="13">
        <v>9504585</v>
      </c>
      <c r="E1147" s="13" t="s">
        <v>75</v>
      </c>
      <c r="F1147" s="13">
        <v>29947</v>
      </c>
      <c r="G1147" s="13" t="s">
        <v>93</v>
      </c>
      <c r="H1147" s="13" t="s">
        <v>92</v>
      </c>
      <c r="I1147" s="13" t="s">
        <v>78</v>
      </c>
      <c r="J1147" s="13" t="s">
        <v>79</v>
      </c>
      <c r="K1147" s="13">
        <v>29940</v>
      </c>
      <c r="L1147" s="13" t="s">
        <v>80</v>
      </c>
      <c r="M1147" s="13" t="s">
        <v>81</v>
      </c>
      <c r="N1147" s="13">
        <v>29941</v>
      </c>
      <c r="O1147" s="13"/>
      <c r="P1147" s="13" t="s">
        <v>82</v>
      </c>
      <c r="Q1147" s="13"/>
      <c r="R1147" s="13" t="s">
        <v>83</v>
      </c>
      <c r="S1147" s="3">
        <f>A1147</f>
        <v>45898</v>
      </c>
      <c r="T1147" s="4" t="str">
        <f>LEFT(G1147,(LEN(G1147)-2))</f>
        <v>12:30</v>
      </c>
      <c r="U1147" s="4" t="str">
        <f t="shared" si="119"/>
        <v>1</v>
      </c>
      <c r="V1147" s="4" t="str" cm="1">
        <f t="array" ref="V1147">_xlfn.IFS(U1147 = "1","13",U1147 = "2","14",U1147 = "3","15",U1147 = "4","16",U1147 &gt; 4,U1147)</f>
        <v>13</v>
      </c>
      <c r="W1147" s="4" t="str">
        <f t="shared" si="120"/>
        <v>30</v>
      </c>
      <c r="X1147" s="5" t="str">
        <f t="shared" si="121"/>
        <v>13:30</v>
      </c>
      <c r="Y1147" s="9">
        <f t="shared" si="122"/>
        <v>45898</v>
      </c>
      <c r="Z1147" s="10">
        <f t="shared" si="123"/>
        <v>45898</v>
      </c>
      <c r="AA1147" s="10">
        <f t="shared" si="124"/>
        <v>45898.562847222223</v>
      </c>
      <c r="AB1147" s="10">
        <f t="shared" si="125"/>
        <v>45898.583680555559</v>
      </c>
      <c r="AC1147" s="11">
        <f>AA1147</f>
        <v>45898.562847222223</v>
      </c>
      <c r="AD1147" s="11">
        <f>AB1147</f>
        <v>45898.583680555559</v>
      </c>
      <c r="AE1147">
        <v>0</v>
      </c>
      <c r="AF1147">
        <v>0</v>
      </c>
      <c r="AH1147" t="str">
        <f>H1147</f>
        <v>TCT LUNCH 12:15- 12:45</v>
      </c>
      <c r="AI1147" t="str">
        <f>C1147</f>
        <v>OakLawn103</v>
      </c>
      <c r="AJ1147" t="str">
        <f>AH1147</f>
        <v>TCT LUNCH 12:15- 12:45</v>
      </c>
      <c r="AM1147" t="s">
        <v>39</v>
      </c>
      <c r="AS1147" t="str">
        <f>B1147</f>
        <v>Friday</v>
      </c>
      <c r="AV1147" t="s">
        <v>41</v>
      </c>
      <c r="BO1147" s="12">
        <v>45875</v>
      </c>
      <c r="BP1147" s="13" t="s">
        <v>105</v>
      </c>
      <c r="BQ1147" s="13" t="s">
        <v>107</v>
      </c>
      <c r="BR1147" s="13">
        <v>9504585</v>
      </c>
      <c r="BS1147" s="13" t="s">
        <v>75</v>
      </c>
      <c r="BT1147" s="13">
        <v>29947</v>
      </c>
      <c r="BU1147" s="13" t="s">
        <v>84</v>
      </c>
      <c r="BV1147" s="13" t="s">
        <v>77</v>
      </c>
      <c r="BW1147" s="13" t="s">
        <v>78</v>
      </c>
      <c r="BX1147" s="13" t="s">
        <v>79</v>
      </c>
      <c r="BY1147" s="13">
        <v>29940</v>
      </c>
      <c r="BZ1147" s="13" t="s">
        <v>80</v>
      </c>
      <c r="CA1147" s="13" t="s">
        <v>81</v>
      </c>
      <c r="CB1147" s="13">
        <v>29941</v>
      </c>
      <c r="CC1147" s="13"/>
      <c r="CD1147" s="13" t="s">
        <v>82</v>
      </c>
      <c r="CE1147" s="13"/>
      <c r="CF1147" s="13" t="s">
        <v>83</v>
      </c>
      <c r="CG1147" s="3">
        <f>BO1147</f>
        <v>45875</v>
      </c>
      <c r="CH1147" s="4" t="str">
        <f>LEFT(BU1147,(LEN(BU1147)-2))</f>
        <v>8:30</v>
      </c>
      <c r="CI1147" s="4" t="str">
        <f>LEFT(CH1147)</f>
        <v>8</v>
      </c>
      <c r="CJ1147" s="4" t="str" cm="1">
        <f t="array" ref="CJ1147">_xlfn.IFS(CI1147 = "1","13",CI1147 = "2","14",CI1147 = "3","15",CI1147 = "4","16",CI1147 &gt; 4,CI1147)</f>
        <v>8</v>
      </c>
      <c r="CK1147" s="4" t="str">
        <f>RIGHT(CH1147,2)</f>
        <v>30</v>
      </c>
      <c r="CL1147" s="5" t="str">
        <f>_xlfn.CONCAT(CJ1147,":",CK1147)</f>
        <v>8:30</v>
      </c>
      <c r="CM1147" s="9">
        <f>CG1147</f>
        <v>45875</v>
      </c>
      <c r="CN1147" s="10">
        <f>CM1147</f>
        <v>45875</v>
      </c>
      <c r="CO1147" s="10">
        <f>CN1147+TIME(CJ1147,CK1147,CK1147)</f>
        <v>45875.354513888888</v>
      </c>
      <c r="CP1147" s="10">
        <f>CO1147+TIME(0,30,0)</f>
        <v>45875.375347222223</v>
      </c>
    </row>
    <row r="1148" spans="1:94" x14ac:dyDescent="0.25">
      <c r="A1148" s="7">
        <v>45898</v>
      </c>
      <c r="B1148" s="8" t="s">
        <v>73</v>
      </c>
      <c r="C1148" s="8" t="s">
        <v>107</v>
      </c>
      <c r="D1148" s="8">
        <v>9504585</v>
      </c>
      <c r="E1148" s="8" t="s">
        <v>75</v>
      </c>
      <c r="F1148" s="8">
        <v>29947</v>
      </c>
      <c r="G1148" s="8" t="s">
        <v>94</v>
      </c>
      <c r="H1148" s="8" t="s">
        <v>77</v>
      </c>
      <c r="I1148" s="8" t="s">
        <v>78</v>
      </c>
      <c r="J1148" s="8" t="s">
        <v>79</v>
      </c>
      <c r="K1148" s="8">
        <v>29940</v>
      </c>
      <c r="L1148" s="8" t="s">
        <v>80</v>
      </c>
      <c r="M1148" s="8" t="s">
        <v>81</v>
      </c>
      <c r="N1148" s="8">
        <v>29941</v>
      </c>
      <c r="O1148" s="8"/>
      <c r="P1148" s="8" t="s">
        <v>82</v>
      </c>
      <c r="Q1148" s="8"/>
      <c r="R1148" s="8" t="s">
        <v>83</v>
      </c>
      <c r="S1148" s="3">
        <f>A1148</f>
        <v>45898</v>
      </c>
      <c r="T1148" s="4" t="str">
        <f>LEFT(G1148,(LEN(G1148)-2))</f>
        <v>1:00</v>
      </c>
      <c r="U1148" s="4" t="str">
        <f t="shared" si="119"/>
        <v>1</v>
      </c>
      <c r="V1148" s="4" t="str" cm="1">
        <f t="array" ref="V1148">_xlfn.IFS(U1148 = "1","13",U1148 = "2","14",U1148 = "3","15",U1148 = "4","16",U1148 &gt; 4,U1148)</f>
        <v>13</v>
      </c>
      <c r="W1148" s="4" t="str">
        <f t="shared" si="120"/>
        <v>00</v>
      </c>
      <c r="X1148" s="5" t="str">
        <f t="shared" si="121"/>
        <v>13:00</v>
      </c>
      <c r="Y1148" s="9">
        <f t="shared" si="122"/>
        <v>45898</v>
      </c>
      <c r="Z1148" s="10">
        <f t="shared" si="123"/>
        <v>45898</v>
      </c>
      <c r="AA1148" s="10">
        <f t="shared" si="124"/>
        <v>45898.541666666664</v>
      </c>
      <c r="AB1148" s="10">
        <f t="shared" si="125"/>
        <v>45898.5625</v>
      </c>
      <c r="AC1148" s="11">
        <f>AA1148</f>
        <v>45898.541666666664</v>
      </c>
      <c r="AD1148" s="11">
        <f>AB1148</f>
        <v>45898.5625</v>
      </c>
      <c r="AE1148">
        <v>0</v>
      </c>
      <c r="AF1148">
        <v>0</v>
      </c>
      <c r="AH1148" t="str">
        <f>H1148</f>
        <v>AVAILABLE</v>
      </c>
      <c r="AI1148" t="str">
        <f>C1148</f>
        <v>OakLawn103</v>
      </c>
      <c r="AJ1148" t="str">
        <f>AH1148</f>
        <v>AVAILABLE</v>
      </c>
      <c r="AM1148" t="s">
        <v>39</v>
      </c>
      <c r="AS1148" t="str">
        <f>B1148</f>
        <v>Friday</v>
      </c>
      <c r="AV1148" t="s">
        <v>41</v>
      </c>
      <c r="BO1148" s="12">
        <v>45875</v>
      </c>
      <c r="BP1148" s="13" t="s">
        <v>105</v>
      </c>
      <c r="BQ1148" s="13" t="s">
        <v>109</v>
      </c>
      <c r="BR1148" s="13">
        <v>9504589</v>
      </c>
      <c r="BS1148" s="13" t="s">
        <v>75</v>
      </c>
      <c r="BT1148" s="13">
        <v>29948</v>
      </c>
      <c r="BU1148" s="13" t="s">
        <v>84</v>
      </c>
      <c r="BV1148" s="13" t="s">
        <v>77</v>
      </c>
      <c r="BW1148" s="13" t="s">
        <v>78</v>
      </c>
      <c r="BX1148" s="13" t="s">
        <v>79</v>
      </c>
      <c r="BY1148" s="13">
        <v>29940</v>
      </c>
      <c r="BZ1148" s="13" t="s">
        <v>80</v>
      </c>
      <c r="CA1148" s="13" t="s">
        <v>81</v>
      </c>
      <c r="CB1148" s="13">
        <v>29941</v>
      </c>
      <c r="CC1148" s="13"/>
      <c r="CD1148" s="13" t="s">
        <v>82</v>
      </c>
      <c r="CE1148" s="13"/>
      <c r="CF1148" s="13" t="s">
        <v>83</v>
      </c>
      <c r="CG1148" s="3">
        <f>BO1148</f>
        <v>45875</v>
      </c>
      <c r="CH1148" s="4" t="str">
        <f>LEFT(BU1148,(LEN(BU1148)-2))</f>
        <v>8:30</v>
      </c>
      <c r="CI1148" s="4" t="str">
        <f>LEFT(CH1148)</f>
        <v>8</v>
      </c>
      <c r="CJ1148" s="4" t="str" cm="1">
        <f t="array" ref="CJ1148">_xlfn.IFS(CI1148 = "1","13",CI1148 = "2","14",CI1148 = "3","15",CI1148 = "4","16",CI1148 &gt; 4,CI1148)</f>
        <v>8</v>
      </c>
      <c r="CK1148" s="4" t="str">
        <f>RIGHT(CH1148,2)</f>
        <v>30</v>
      </c>
      <c r="CL1148" s="5" t="str">
        <f>_xlfn.CONCAT(CJ1148,":",CK1148)</f>
        <v>8:30</v>
      </c>
      <c r="CM1148" s="9">
        <f>CG1148</f>
        <v>45875</v>
      </c>
      <c r="CN1148" s="10">
        <f>CM1148</f>
        <v>45875</v>
      </c>
      <c r="CO1148" s="10">
        <f>CN1148+TIME(CJ1148,CK1148,CK1148)</f>
        <v>45875.354513888888</v>
      </c>
      <c r="CP1148" s="10">
        <f>CO1148+TIME(0,30,0)</f>
        <v>45875.375347222223</v>
      </c>
    </row>
    <row r="1149" spans="1:94" ht="15.75" x14ac:dyDescent="0.25">
      <c r="A1149" s="12">
        <v>45898</v>
      </c>
      <c r="B1149" s="13" t="s">
        <v>73</v>
      </c>
      <c r="C1149" s="13" t="s">
        <v>107</v>
      </c>
      <c r="D1149" s="13">
        <v>9504585</v>
      </c>
      <c r="E1149" s="13" t="s">
        <v>75</v>
      </c>
      <c r="F1149" s="13">
        <v>29947</v>
      </c>
      <c r="G1149" s="13" t="s">
        <v>95</v>
      </c>
      <c r="H1149" s="13" t="s">
        <v>77</v>
      </c>
      <c r="I1149" s="13" t="s">
        <v>78</v>
      </c>
      <c r="J1149" s="13" t="s">
        <v>79</v>
      </c>
      <c r="K1149" s="13">
        <v>29940</v>
      </c>
      <c r="L1149" s="13" t="s">
        <v>80</v>
      </c>
      <c r="M1149" s="13" t="s">
        <v>81</v>
      </c>
      <c r="N1149" s="13">
        <v>29941</v>
      </c>
      <c r="O1149" s="13"/>
      <c r="P1149" s="13" t="s">
        <v>82</v>
      </c>
      <c r="Q1149" s="13"/>
      <c r="R1149" s="13" t="s">
        <v>83</v>
      </c>
      <c r="S1149" s="3">
        <f>A1149</f>
        <v>45898</v>
      </c>
      <c r="T1149" s="4" t="str">
        <f>LEFT(G1149,(LEN(G1149)-2))</f>
        <v>1:30</v>
      </c>
      <c r="U1149" s="4" t="str">
        <f t="shared" si="119"/>
        <v>1</v>
      </c>
      <c r="V1149" s="4" t="str" cm="1">
        <f t="array" ref="V1149">_xlfn.IFS(U1149 = "1","13",U1149 = "2","14",U1149 = "3","15",U1149 = "4","16",U1149 &gt; 4,U1149)</f>
        <v>13</v>
      </c>
      <c r="W1149" s="4" t="str">
        <f t="shared" si="120"/>
        <v>30</v>
      </c>
      <c r="X1149" s="5" t="str">
        <f t="shared" si="121"/>
        <v>13:30</v>
      </c>
      <c r="Y1149" s="9">
        <f t="shared" si="122"/>
        <v>45898</v>
      </c>
      <c r="Z1149" s="10">
        <f t="shared" si="123"/>
        <v>45898</v>
      </c>
      <c r="AA1149" s="10">
        <f t="shared" si="124"/>
        <v>45898.562847222223</v>
      </c>
      <c r="AB1149" s="10">
        <f t="shared" si="125"/>
        <v>45898.583680555559</v>
      </c>
      <c r="AC1149" s="11">
        <f>AA1149</f>
        <v>45898.562847222223</v>
      </c>
      <c r="AD1149" s="11">
        <f>AB1149</f>
        <v>45898.583680555559</v>
      </c>
      <c r="AE1149">
        <v>0</v>
      </c>
      <c r="AF1149">
        <v>0</v>
      </c>
      <c r="AH1149" t="str">
        <f>H1149</f>
        <v>AVAILABLE</v>
      </c>
      <c r="AI1149" t="str">
        <f>C1149</f>
        <v>OakLawn103</v>
      </c>
      <c r="AJ1149" t="str">
        <f>AH1149</f>
        <v>AVAILABLE</v>
      </c>
      <c r="AM1149" t="s">
        <v>39</v>
      </c>
      <c r="AS1149" t="str">
        <f>B1149</f>
        <v>Friday</v>
      </c>
      <c r="AV1149" t="s">
        <v>41</v>
      </c>
      <c r="BO1149" s="16">
        <v>45875</v>
      </c>
      <c r="BP1149" s="17" t="s">
        <v>105</v>
      </c>
      <c r="BQ1149" s="17" t="s">
        <v>115</v>
      </c>
      <c r="BR1149" s="17">
        <v>9504574</v>
      </c>
      <c r="BS1149" s="17" t="s">
        <v>75</v>
      </c>
      <c r="BT1149" s="17">
        <v>29944</v>
      </c>
      <c r="BU1149" s="17" t="s">
        <v>84</v>
      </c>
      <c r="BV1149" s="17" t="s">
        <v>116</v>
      </c>
      <c r="BW1149" s="17" t="s">
        <v>78</v>
      </c>
      <c r="BX1149" s="17" t="s">
        <v>79</v>
      </c>
      <c r="BY1149" s="17">
        <v>29940</v>
      </c>
      <c r="BZ1149" s="17" t="s">
        <v>80</v>
      </c>
      <c r="CA1149" s="17" t="s">
        <v>81</v>
      </c>
      <c r="CB1149" s="17">
        <v>29941</v>
      </c>
      <c r="CC1149" s="17"/>
      <c r="CD1149" s="17" t="s">
        <v>82</v>
      </c>
      <c r="CE1149" s="17"/>
      <c r="CF1149" s="17" t="s">
        <v>83</v>
      </c>
      <c r="CG1149" s="3">
        <f>BO1149</f>
        <v>45875</v>
      </c>
      <c r="CH1149" s="4" t="str">
        <f>LEFT(BU1149,(LEN(BU1149)-2))</f>
        <v>8:30</v>
      </c>
      <c r="CI1149" s="4" t="str">
        <f>LEFT(CH1149)</f>
        <v>8</v>
      </c>
      <c r="CJ1149" s="4" t="str" cm="1">
        <f t="array" ref="CJ1149">_xlfn.IFS(CI1149 = "1","13",CI1149 = "2","14",CI1149 = "3","15",CI1149 = "4","16",CI1149 &gt; 4,CI1149)</f>
        <v>8</v>
      </c>
      <c r="CK1149" s="4" t="str">
        <f>RIGHT(CH1149,2)</f>
        <v>30</v>
      </c>
      <c r="CL1149" s="5" t="str">
        <f>_xlfn.CONCAT(CJ1149,":",CK1149)</f>
        <v>8:30</v>
      </c>
      <c r="CM1149" s="9">
        <f>CG1149</f>
        <v>45875</v>
      </c>
      <c r="CN1149" s="10">
        <f>CM1149</f>
        <v>45875</v>
      </c>
      <c r="CO1149" s="10">
        <f>CN1149+TIME(CJ1149,CK1149,CK1149)</f>
        <v>45875.354513888888</v>
      </c>
      <c r="CP1149" s="10">
        <f>CO1149+TIME(0,30,0)</f>
        <v>45875.375347222223</v>
      </c>
    </row>
    <row r="1150" spans="1:94" x14ac:dyDescent="0.25">
      <c r="A1150" s="7">
        <v>45898</v>
      </c>
      <c r="B1150" s="8" t="s">
        <v>73</v>
      </c>
      <c r="C1150" s="8" t="s">
        <v>107</v>
      </c>
      <c r="D1150" s="8">
        <v>9504585</v>
      </c>
      <c r="E1150" s="8" t="s">
        <v>75</v>
      </c>
      <c r="F1150" s="8">
        <v>29947</v>
      </c>
      <c r="G1150" s="8" t="s">
        <v>97</v>
      </c>
      <c r="H1150" s="8" t="s">
        <v>77</v>
      </c>
      <c r="I1150" s="8" t="s">
        <v>78</v>
      </c>
      <c r="J1150" s="8" t="s">
        <v>79</v>
      </c>
      <c r="K1150" s="8">
        <v>29940</v>
      </c>
      <c r="L1150" s="8" t="s">
        <v>80</v>
      </c>
      <c r="M1150" s="8" t="s">
        <v>81</v>
      </c>
      <c r="N1150" s="8">
        <v>29941</v>
      </c>
      <c r="O1150" s="8"/>
      <c r="P1150" s="8" t="s">
        <v>82</v>
      </c>
      <c r="Q1150" s="8"/>
      <c r="R1150" s="8" t="s">
        <v>83</v>
      </c>
      <c r="S1150" s="3">
        <f>A1150</f>
        <v>45898</v>
      </c>
      <c r="T1150" s="4" t="str">
        <f>LEFT(G1150,(LEN(G1150)-2))</f>
        <v>2:00</v>
      </c>
      <c r="U1150" s="4" t="str">
        <f t="shared" si="119"/>
        <v>2</v>
      </c>
      <c r="V1150" s="4" t="str" cm="1">
        <f t="array" ref="V1150">_xlfn.IFS(U1150 = "1","13",U1150 = "2","14",U1150 = "3","15",U1150 = "4","16",U1150 &gt; 4,U1150)</f>
        <v>14</v>
      </c>
      <c r="W1150" s="4" t="str">
        <f t="shared" si="120"/>
        <v>00</v>
      </c>
      <c r="X1150" s="5" t="str">
        <f t="shared" si="121"/>
        <v>14:00</v>
      </c>
      <c r="Y1150" s="9">
        <f t="shared" si="122"/>
        <v>45898</v>
      </c>
      <c r="Z1150" s="10">
        <f t="shared" si="123"/>
        <v>45898</v>
      </c>
      <c r="AA1150" s="10">
        <f t="shared" si="124"/>
        <v>45898.583333333336</v>
      </c>
      <c r="AB1150" s="10">
        <f t="shared" si="125"/>
        <v>45898.604166666672</v>
      </c>
      <c r="AC1150" s="11">
        <f>AA1150</f>
        <v>45898.583333333336</v>
      </c>
      <c r="AD1150" s="11">
        <f>AB1150</f>
        <v>45898.604166666672</v>
      </c>
      <c r="AE1150">
        <v>0</v>
      </c>
      <c r="AF1150">
        <v>0</v>
      </c>
      <c r="AH1150" t="str">
        <f>H1150</f>
        <v>AVAILABLE</v>
      </c>
      <c r="AI1150" t="str">
        <f>C1150</f>
        <v>OakLawn103</v>
      </c>
      <c r="AJ1150" t="str">
        <f>AH1150</f>
        <v>AVAILABLE</v>
      </c>
      <c r="AM1150" t="s">
        <v>39</v>
      </c>
      <c r="AS1150" t="str">
        <f>B1150</f>
        <v>Friday</v>
      </c>
      <c r="AV1150" t="s">
        <v>41</v>
      </c>
      <c r="BO1150" s="7">
        <v>45875</v>
      </c>
      <c r="BP1150" s="8" t="s">
        <v>105</v>
      </c>
      <c r="BQ1150" s="8" t="s">
        <v>74</v>
      </c>
      <c r="BR1150" s="8">
        <v>9504580</v>
      </c>
      <c r="BS1150" s="8" t="s">
        <v>75</v>
      </c>
      <c r="BT1150" s="8">
        <v>29946</v>
      </c>
      <c r="BU1150" s="8" t="s">
        <v>76</v>
      </c>
      <c r="BV1150" s="8" t="s">
        <v>77</v>
      </c>
      <c r="BW1150" s="8" t="s">
        <v>78</v>
      </c>
      <c r="BX1150" s="8" t="s">
        <v>79</v>
      </c>
      <c r="BY1150" s="8">
        <v>29940</v>
      </c>
      <c r="BZ1150" s="8" t="s">
        <v>80</v>
      </c>
      <c r="CA1150" s="8" t="s">
        <v>81</v>
      </c>
      <c r="CB1150" s="8">
        <v>29941</v>
      </c>
      <c r="CC1150" s="8"/>
      <c r="CD1150" s="8" t="s">
        <v>82</v>
      </c>
      <c r="CE1150" s="8"/>
      <c r="CF1150" s="8" t="s">
        <v>83</v>
      </c>
      <c r="CG1150" s="3">
        <f>BO1150</f>
        <v>45875</v>
      </c>
      <c r="CH1150" s="4" t="str">
        <f>LEFT(BU1150,(LEN(BU1150)-2))</f>
        <v>8:00</v>
      </c>
      <c r="CI1150" s="4" t="str">
        <f>LEFT(CH1150)</f>
        <v>8</v>
      </c>
      <c r="CJ1150" s="4" t="str" cm="1">
        <f t="array" ref="CJ1150">_xlfn.IFS(CI1150 = "1","13",CI1150 = "2","14",CI1150 = "3","15",CI1150 = "4","16",CI1150 &gt; 4,CI1150)</f>
        <v>8</v>
      </c>
      <c r="CK1150" s="4" t="str">
        <f>RIGHT(CH1150,2)</f>
        <v>00</v>
      </c>
      <c r="CL1150" s="5" t="str">
        <f>_xlfn.CONCAT(CJ1150,":",CK1150)</f>
        <v>8:00</v>
      </c>
      <c r="CM1150" s="9">
        <f>CG1150</f>
        <v>45875</v>
      </c>
      <c r="CN1150" s="10">
        <f>CM1150</f>
        <v>45875</v>
      </c>
      <c r="CO1150" s="10">
        <f>CN1150+TIME(CJ1150,CK1150,CK1150)</f>
        <v>45875.333333333336</v>
      </c>
      <c r="CP1150" s="10">
        <f>CO1150+TIME(0,30,0)</f>
        <v>45875.354166666672</v>
      </c>
    </row>
    <row r="1151" spans="1:94" x14ac:dyDescent="0.25">
      <c r="A1151" s="12">
        <v>45898</v>
      </c>
      <c r="B1151" s="13" t="s">
        <v>73</v>
      </c>
      <c r="C1151" s="13" t="s">
        <v>107</v>
      </c>
      <c r="D1151" s="13">
        <v>9504585</v>
      </c>
      <c r="E1151" s="13" t="s">
        <v>75</v>
      </c>
      <c r="F1151" s="13">
        <v>29947</v>
      </c>
      <c r="G1151" s="13" t="s">
        <v>98</v>
      </c>
      <c r="H1151" s="13" t="s">
        <v>77</v>
      </c>
      <c r="I1151" s="13" t="s">
        <v>78</v>
      </c>
      <c r="J1151" s="13" t="s">
        <v>79</v>
      </c>
      <c r="K1151" s="13">
        <v>29940</v>
      </c>
      <c r="L1151" s="13" t="s">
        <v>80</v>
      </c>
      <c r="M1151" s="13" t="s">
        <v>81</v>
      </c>
      <c r="N1151" s="13">
        <v>29941</v>
      </c>
      <c r="O1151" s="13"/>
      <c r="P1151" s="13" t="s">
        <v>82</v>
      </c>
      <c r="Q1151" s="13"/>
      <c r="R1151" s="13" t="s">
        <v>83</v>
      </c>
      <c r="S1151" s="3">
        <f>A1151</f>
        <v>45898</v>
      </c>
      <c r="T1151" s="4" t="str">
        <f>LEFT(G1151,(LEN(G1151)-2))</f>
        <v>2:30</v>
      </c>
      <c r="U1151" s="4" t="str">
        <f t="shared" si="119"/>
        <v>2</v>
      </c>
      <c r="V1151" s="4" t="str" cm="1">
        <f t="array" ref="V1151">_xlfn.IFS(U1151 = "1","13",U1151 = "2","14",U1151 = "3","15",U1151 = "4","16",U1151 &gt; 4,U1151)</f>
        <v>14</v>
      </c>
      <c r="W1151" s="4" t="str">
        <f t="shared" si="120"/>
        <v>30</v>
      </c>
      <c r="X1151" s="5" t="str">
        <f t="shared" si="121"/>
        <v>14:30</v>
      </c>
      <c r="Y1151" s="9">
        <f t="shared" si="122"/>
        <v>45898</v>
      </c>
      <c r="Z1151" s="10">
        <f t="shared" si="123"/>
        <v>45898</v>
      </c>
      <c r="AA1151" s="10">
        <f t="shared" si="124"/>
        <v>45898.604513888888</v>
      </c>
      <c r="AB1151" s="10">
        <f t="shared" si="125"/>
        <v>45898.625347222223</v>
      </c>
      <c r="AC1151" s="11">
        <f>AA1151</f>
        <v>45898.604513888888</v>
      </c>
      <c r="AD1151" s="11">
        <f>AB1151</f>
        <v>45898.625347222223</v>
      </c>
      <c r="AE1151">
        <v>0</v>
      </c>
      <c r="AF1151">
        <v>0</v>
      </c>
      <c r="AH1151" t="str">
        <f>H1151</f>
        <v>AVAILABLE</v>
      </c>
      <c r="AI1151" t="str">
        <f>C1151</f>
        <v>OakLawn103</v>
      </c>
      <c r="AJ1151" t="str">
        <f>AH1151</f>
        <v>AVAILABLE</v>
      </c>
      <c r="AM1151" t="s">
        <v>39</v>
      </c>
      <c r="AS1151" t="str">
        <f>B1151</f>
        <v>Friday</v>
      </c>
      <c r="AV1151" t="s">
        <v>41</v>
      </c>
      <c r="BO1151" s="7">
        <v>45875</v>
      </c>
      <c r="BP1151" s="8" t="s">
        <v>105</v>
      </c>
      <c r="BQ1151" s="8" t="s">
        <v>107</v>
      </c>
      <c r="BR1151" s="8">
        <v>9504585</v>
      </c>
      <c r="BS1151" s="8" t="s">
        <v>75</v>
      </c>
      <c r="BT1151" s="8">
        <v>29947</v>
      </c>
      <c r="BU1151" s="8" t="s">
        <v>76</v>
      </c>
      <c r="BV1151" s="8" t="s">
        <v>77</v>
      </c>
      <c r="BW1151" s="8" t="s">
        <v>78</v>
      </c>
      <c r="BX1151" s="8" t="s">
        <v>79</v>
      </c>
      <c r="BY1151" s="8">
        <v>29940</v>
      </c>
      <c r="BZ1151" s="8" t="s">
        <v>80</v>
      </c>
      <c r="CA1151" s="8" t="s">
        <v>81</v>
      </c>
      <c r="CB1151" s="8">
        <v>29941</v>
      </c>
      <c r="CC1151" s="8"/>
      <c r="CD1151" s="8" t="s">
        <v>82</v>
      </c>
      <c r="CE1151" s="8"/>
      <c r="CF1151" s="8" t="s">
        <v>83</v>
      </c>
      <c r="CG1151" s="3">
        <f>BO1151</f>
        <v>45875</v>
      </c>
      <c r="CH1151" s="4" t="str">
        <f>LEFT(BU1151,(LEN(BU1151)-2))</f>
        <v>8:00</v>
      </c>
      <c r="CI1151" s="4" t="str">
        <f>LEFT(CH1151)</f>
        <v>8</v>
      </c>
      <c r="CJ1151" s="4" t="str" cm="1">
        <f t="array" ref="CJ1151">_xlfn.IFS(CI1151 = "1","13",CI1151 = "2","14",CI1151 = "3","15",CI1151 = "4","16",CI1151 &gt; 4,CI1151)</f>
        <v>8</v>
      </c>
      <c r="CK1151" s="4" t="str">
        <f>RIGHT(CH1151,2)</f>
        <v>00</v>
      </c>
      <c r="CL1151" s="5" t="str">
        <f>_xlfn.CONCAT(CJ1151,":",CK1151)</f>
        <v>8:00</v>
      </c>
      <c r="CM1151" s="9">
        <f>CG1151</f>
        <v>45875</v>
      </c>
      <c r="CN1151" s="10">
        <f>CM1151</f>
        <v>45875</v>
      </c>
      <c r="CO1151" s="10">
        <f>CN1151+TIME(CJ1151,CK1151,CK1151)</f>
        <v>45875.333333333336</v>
      </c>
      <c r="CP1151" s="10">
        <f>CO1151+TIME(0,30,0)</f>
        <v>45875.354166666672</v>
      </c>
    </row>
    <row r="1152" spans="1:94" x14ac:dyDescent="0.25">
      <c r="A1152" s="7">
        <v>45898</v>
      </c>
      <c r="B1152" s="8" t="s">
        <v>73</v>
      </c>
      <c r="C1152" s="8" t="s">
        <v>107</v>
      </c>
      <c r="D1152" s="8">
        <v>9504585</v>
      </c>
      <c r="E1152" s="8" t="s">
        <v>75</v>
      </c>
      <c r="F1152" s="8">
        <v>29947</v>
      </c>
      <c r="G1152" s="8" t="s">
        <v>99</v>
      </c>
      <c r="H1152" s="8" t="s">
        <v>77</v>
      </c>
      <c r="I1152" s="8" t="s">
        <v>78</v>
      </c>
      <c r="J1152" s="8" t="s">
        <v>79</v>
      </c>
      <c r="K1152" s="8">
        <v>29940</v>
      </c>
      <c r="L1152" s="8" t="s">
        <v>80</v>
      </c>
      <c r="M1152" s="8" t="s">
        <v>81</v>
      </c>
      <c r="N1152" s="8">
        <v>29941</v>
      </c>
      <c r="O1152" s="8"/>
      <c r="P1152" s="8" t="s">
        <v>82</v>
      </c>
      <c r="Q1152" s="8"/>
      <c r="R1152" s="8" t="s">
        <v>83</v>
      </c>
      <c r="S1152" s="3">
        <f>A1152</f>
        <v>45898</v>
      </c>
      <c r="T1152" s="4" t="str">
        <f>LEFT(G1152,(LEN(G1152)-2))</f>
        <v>3:00</v>
      </c>
      <c r="U1152" s="4" t="str">
        <f t="shared" si="119"/>
        <v>3</v>
      </c>
      <c r="V1152" s="4" t="str" cm="1">
        <f t="array" ref="V1152">_xlfn.IFS(U1152 = "1","13",U1152 = "2","14",U1152 = "3","15",U1152 = "4","16",U1152 &gt; 4,U1152)</f>
        <v>15</v>
      </c>
      <c r="W1152" s="4" t="str">
        <f t="shared" si="120"/>
        <v>00</v>
      </c>
      <c r="X1152" s="5" t="str">
        <f t="shared" si="121"/>
        <v>15:00</v>
      </c>
      <c r="Y1152" s="9">
        <f t="shared" si="122"/>
        <v>45898</v>
      </c>
      <c r="Z1152" s="10">
        <f t="shared" si="123"/>
        <v>45898</v>
      </c>
      <c r="AA1152" s="10">
        <f t="shared" si="124"/>
        <v>45898.625</v>
      </c>
      <c r="AB1152" s="10">
        <f t="shared" si="125"/>
        <v>45898.645833333336</v>
      </c>
      <c r="AC1152" s="11">
        <f>AA1152</f>
        <v>45898.625</v>
      </c>
      <c r="AD1152" s="11">
        <f>AB1152</f>
        <v>45898.645833333336</v>
      </c>
      <c r="AE1152">
        <v>0</v>
      </c>
      <c r="AF1152">
        <v>0</v>
      </c>
      <c r="AH1152" t="str">
        <f>H1152</f>
        <v>AVAILABLE</v>
      </c>
      <c r="AI1152" t="str">
        <f>C1152</f>
        <v>OakLawn103</v>
      </c>
      <c r="AJ1152" t="str">
        <f>AH1152</f>
        <v>AVAILABLE</v>
      </c>
      <c r="AM1152" t="s">
        <v>39</v>
      </c>
      <c r="AS1152" t="str">
        <f>B1152</f>
        <v>Friday</v>
      </c>
      <c r="AV1152" t="s">
        <v>41</v>
      </c>
      <c r="BO1152" s="7">
        <v>45875</v>
      </c>
      <c r="BP1152" s="8" t="s">
        <v>105</v>
      </c>
      <c r="BQ1152" s="8" t="s">
        <v>109</v>
      </c>
      <c r="BR1152" s="8">
        <v>9504589</v>
      </c>
      <c r="BS1152" s="8" t="s">
        <v>75</v>
      </c>
      <c r="BT1152" s="8">
        <v>29948</v>
      </c>
      <c r="BU1152" s="8" t="s">
        <v>76</v>
      </c>
      <c r="BV1152" s="8" t="s">
        <v>77</v>
      </c>
      <c r="BW1152" s="8" t="s">
        <v>78</v>
      </c>
      <c r="BX1152" s="8" t="s">
        <v>79</v>
      </c>
      <c r="BY1152" s="8">
        <v>29940</v>
      </c>
      <c r="BZ1152" s="8" t="s">
        <v>80</v>
      </c>
      <c r="CA1152" s="8" t="s">
        <v>81</v>
      </c>
      <c r="CB1152" s="8">
        <v>29941</v>
      </c>
      <c r="CC1152" s="8"/>
      <c r="CD1152" s="8" t="s">
        <v>82</v>
      </c>
      <c r="CE1152" s="8"/>
      <c r="CF1152" s="8" t="s">
        <v>83</v>
      </c>
      <c r="CG1152" s="3">
        <f>BO1152</f>
        <v>45875</v>
      </c>
      <c r="CH1152" s="4" t="str">
        <f>LEFT(BU1152,(LEN(BU1152)-2))</f>
        <v>8:00</v>
      </c>
      <c r="CI1152" s="4" t="str">
        <f>LEFT(CH1152)</f>
        <v>8</v>
      </c>
      <c r="CJ1152" s="4" t="str" cm="1">
        <f t="array" ref="CJ1152">_xlfn.IFS(CI1152 = "1","13",CI1152 = "2","14",CI1152 = "3","15",CI1152 = "4","16",CI1152 &gt; 4,CI1152)</f>
        <v>8</v>
      </c>
      <c r="CK1152" s="4" t="str">
        <f>RIGHT(CH1152,2)</f>
        <v>00</v>
      </c>
      <c r="CL1152" s="5" t="str">
        <f>_xlfn.CONCAT(CJ1152,":",CK1152)</f>
        <v>8:00</v>
      </c>
      <c r="CM1152" s="9">
        <f>CG1152</f>
        <v>45875</v>
      </c>
      <c r="CN1152" s="10">
        <f>CM1152</f>
        <v>45875</v>
      </c>
      <c r="CO1152" s="10">
        <f>CN1152+TIME(CJ1152,CK1152,CK1152)</f>
        <v>45875.333333333336</v>
      </c>
      <c r="CP1152" s="10">
        <f>CO1152+TIME(0,30,0)</f>
        <v>45875.354166666672</v>
      </c>
    </row>
    <row r="1153" spans="1:94" ht="15.75" x14ac:dyDescent="0.25">
      <c r="A1153" s="12">
        <v>45898</v>
      </c>
      <c r="B1153" s="13" t="s">
        <v>73</v>
      </c>
      <c r="C1153" s="13" t="s">
        <v>107</v>
      </c>
      <c r="D1153" s="13">
        <v>9504585</v>
      </c>
      <c r="E1153" s="13" t="s">
        <v>75</v>
      </c>
      <c r="F1153" s="13">
        <v>29947</v>
      </c>
      <c r="G1153" s="13" t="s">
        <v>100</v>
      </c>
      <c r="H1153" s="13" t="s">
        <v>77</v>
      </c>
      <c r="I1153" s="13" t="s">
        <v>78</v>
      </c>
      <c r="J1153" s="13" t="s">
        <v>79</v>
      </c>
      <c r="K1153" s="13">
        <v>29940</v>
      </c>
      <c r="L1153" s="13" t="s">
        <v>80</v>
      </c>
      <c r="M1153" s="13" t="s">
        <v>81</v>
      </c>
      <c r="N1153" s="13">
        <v>29941</v>
      </c>
      <c r="O1153" s="13"/>
      <c r="P1153" s="13" t="s">
        <v>82</v>
      </c>
      <c r="Q1153" s="13"/>
      <c r="R1153" s="13" t="s">
        <v>83</v>
      </c>
      <c r="S1153" s="3">
        <f>A1153</f>
        <v>45898</v>
      </c>
      <c r="T1153" s="4" t="str">
        <f>LEFT(G1153,(LEN(G1153)-2))</f>
        <v>3:30</v>
      </c>
      <c r="U1153" s="4" t="str">
        <f t="shared" si="119"/>
        <v>3</v>
      </c>
      <c r="V1153" s="4" t="str" cm="1">
        <f t="array" ref="V1153">_xlfn.IFS(U1153 = "1","13",U1153 = "2","14",U1153 = "3","15",U1153 = "4","16",U1153 &gt; 4,U1153)</f>
        <v>15</v>
      </c>
      <c r="W1153" s="4" t="str">
        <f t="shared" si="120"/>
        <v>30</v>
      </c>
      <c r="X1153" s="5" t="str">
        <f t="shared" si="121"/>
        <v>15:30</v>
      </c>
      <c r="Y1153" s="9">
        <f t="shared" si="122"/>
        <v>45898</v>
      </c>
      <c r="Z1153" s="10">
        <f t="shared" si="123"/>
        <v>45898</v>
      </c>
      <c r="AA1153" s="10">
        <f t="shared" si="124"/>
        <v>45898.646180555559</v>
      </c>
      <c r="AB1153" s="10">
        <f t="shared" si="125"/>
        <v>45898.667013888895</v>
      </c>
      <c r="AC1153" s="11">
        <f>AA1153</f>
        <v>45898.646180555559</v>
      </c>
      <c r="AD1153" s="11">
        <f>AB1153</f>
        <v>45898.667013888895</v>
      </c>
      <c r="AE1153">
        <v>0</v>
      </c>
      <c r="AF1153">
        <v>0</v>
      </c>
      <c r="AH1153" t="str">
        <f>H1153</f>
        <v>AVAILABLE</v>
      </c>
      <c r="AI1153" t="str">
        <f>C1153</f>
        <v>OakLawn103</v>
      </c>
      <c r="AJ1153" t="str">
        <f>AH1153</f>
        <v>AVAILABLE</v>
      </c>
      <c r="AM1153" t="s">
        <v>39</v>
      </c>
      <c r="AS1153" t="str">
        <f>B1153</f>
        <v>Friday</v>
      </c>
      <c r="AV1153" t="s">
        <v>41</v>
      </c>
      <c r="BO1153" s="14">
        <v>45875</v>
      </c>
      <c r="BP1153" s="15" t="s">
        <v>105</v>
      </c>
      <c r="BQ1153" s="15" t="s">
        <v>115</v>
      </c>
      <c r="BR1153" s="15">
        <v>9504574</v>
      </c>
      <c r="BS1153" s="15" t="s">
        <v>75</v>
      </c>
      <c r="BT1153" s="15">
        <v>29944</v>
      </c>
      <c r="BU1153" s="15" t="s">
        <v>76</v>
      </c>
      <c r="BV1153" s="15" t="s">
        <v>77</v>
      </c>
      <c r="BW1153" s="15" t="s">
        <v>78</v>
      </c>
      <c r="BX1153" s="15" t="s">
        <v>79</v>
      </c>
      <c r="BY1153" s="15">
        <v>29940</v>
      </c>
      <c r="BZ1153" s="15" t="s">
        <v>80</v>
      </c>
      <c r="CA1153" s="15" t="s">
        <v>81</v>
      </c>
      <c r="CB1153" s="15">
        <v>29941</v>
      </c>
      <c r="CC1153" s="15"/>
      <c r="CD1153" s="15" t="s">
        <v>82</v>
      </c>
      <c r="CE1153" s="15"/>
      <c r="CF1153" s="15" t="s">
        <v>83</v>
      </c>
      <c r="CG1153" s="3">
        <f>BO1153</f>
        <v>45875</v>
      </c>
      <c r="CH1153" s="4" t="str">
        <f>LEFT(BU1153,(LEN(BU1153)-2))</f>
        <v>8:00</v>
      </c>
      <c r="CI1153" s="4" t="str">
        <f>LEFT(CH1153)</f>
        <v>8</v>
      </c>
      <c r="CJ1153" s="4" t="str" cm="1">
        <f t="array" ref="CJ1153">_xlfn.IFS(CI1153 = "1","13",CI1153 = "2","14",CI1153 = "3","15",CI1153 = "4","16",CI1153 &gt; 4,CI1153)</f>
        <v>8</v>
      </c>
      <c r="CK1153" s="4" t="str">
        <f>RIGHT(CH1153,2)</f>
        <v>00</v>
      </c>
      <c r="CL1153" s="5" t="str">
        <f>_xlfn.CONCAT(CJ1153,":",CK1153)</f>
        <v>8:00</v>
      </c>
      <c r="CM1153" s="9">
        <f>CG1153</f>
        <v>45875</v>
      </c>
      <c r="CN1153" s="10">
        <f>CM1153</f>
        <v>45875</v>
      </c>
      <c r="CO1153" s="10">
        <f>CN1153+TIME(CJ1153,CK1153,CK1153)</f>
        <v>45875.333333333336</v>
      </c>
      <c r="CP1153" s="10">
        <f>CO1153+TIME(0,30,0)</f>
        <v>45875.354166666672</v>
      </c>
    </row>
    <row r="1154" spans="1:94" x14ac:dyDescent="0.25">
      <c r="A1154" s="7">
        <v>45849</v>
      </c>
      <c r="B1154" s="8" t="s">
        <v>73</v>
      </c>
      <c r="C1154" s="8" t="s">
        <v>109</v>
      </c>
      <c r="D1154" s="8">
        <v>9504589</v>
      </c>
      <c r="E1154" s="8" t="s">
        <v>75</v>
      </c>
      <c r="F1154" s="8">
        <v>29948</v>
      </c>
      <c r="G1154" s="8" t="s">
        <v>76</v>
      </c>
      <c r="H1154" s="8" t="s">
        <v>77</v>
      </c>
      <c r="I1154" s="8" t="s">
        <v>78</v>
      </c>
      <c r="J1154" s="8" t="s">
        <v>79</v>
      </c>
      <c r="K1154" s="8">
        <v>29940</v>
      </c>
      <c r="L1154" s="8" t="s">
        <v>80</v>
      </c>
      <c r="M1154" s="8" t="s">
        <v>81</v>
      </c>
      <c r="N1154" s="8">
        <v>29941</v>
      </c>
      <c r="O1154" s="8"/>
      <c r="P1154" s="8" t="s">
        <v>82</v>
      </c>
      <c r="Q1154" s="8"/>
      <c r="R1154" s="8" t="s">
        <v>83</v>
      </c>
      <c r="S1154" s="3">
        <f>A1154</f>
        <v>45849</v>
      </c>
      <c r="T1154" s="4" t="str">
        <f>LEFT(G1154,(LEN(G1154)-2))</f>
        <v>8:00</v>
      </c>
      <c r="U1154" s="4" t="str">
        <f t="shared" si="119"/>
        <v>8</v>
      </c>
      <c r="V1154" s="4" t="str" cm="1">
        <f t="array" ref="V1154">_xlfn.IFS(U1154 = "1","13",U1154 = "2","14",U1154 = "3","15",U1154 = "4","16",U1154 &gt; 4,U1154)</f>
        <v>8</v>
      </c>
      <c r="W1154" s="4" t="str">
        <f t="shared" si="120"/>
        <v>00</v>
      </c>
      <c r="X1154" s="5" t="str">
        <f t="shared" si="121"/>
        <v>8:00</v>
      </c>
      <c r="Y1154" s="9">
        <f t="shared" si="122"/>
        <v>45849</v>
      </c>
      <c r="Z1154" s="10">
        <f t="shared" si="123"/>
        <v>45849</v>
      </c>
      <c r="AA1154" s="10">
        <f t="shared" si="124"/>
        <v>45849.333333333336</v>
      </c>
      <c r="AB1154" s="10">
        <f t="shared" si="125"/>
        <v>45849.354166666672</v>
      </c>
      <c r="AC1154" s="11">
        <f>AA1154</f>
        <v>45849.333333333336</v>
      </c>
      <c r="AD1154" s="11">
        <f>AB1154</f>
        <v>45849.354166666672</v>
      </c>
      <c r="AE1154">
        <v>0</v>
      </c>
      <c r="AF1154">
        <v>0</v>
      </c>
      <c r="AH1154" t="str">
        <f>H1154</f>
        <v>AVAILABLE</v>
      </c>
      <c r="AI1154" t="str">
        <f>C1154</f>
        <v>OakLawn104</v>
      </c>
      <c r="AJ1154" t="str">
        <f>AH1154</f>
        <v>AVAILABLE</v>
      </c>
      <c r="AM1154" t="s">
        <v>39</v>
      </c>
      <c r="AS1154" t="str">
        <f>B1154</f>
        <v>Friday</v>
      </c>
      <c r="AV1154" t="s">
        <v>41</v>
      </c>
      <c r="BO1154" s="12">
        <v>45874</v>
      </c>
      <c r="BP1154" s="13" t="s">
        <v>104</v>
      </c>
      <c r="BQ1154" s="13" t="s">
        <v>74</v>
      </c>
      <c r="BR1154" s="13">
        <v>9504580</v>
      </c>
      <c r="BS1154" s="13" t="s">
        <v>75</v>
      </c>
      <c r="BT1154" s="13">
        <v>29946</v>
      </c>
      <c r="BU1154" s="13" t="s">
        <v>100</v>
      </c>
      <c r="BV1154" s="13" t="s">
        <v>96</v>
      </c>
      <c r="BW1154" s="13" t="s">
        <v>78</v>
      </c>
      <c r="BX1154" s="13" t="s">
        <v>79</v>
      </c>
      <c r="BY1154" s="13">
        <v>29940</v>
      </c>
      <c r="BZ1154" s="13" t="s">
        <v>80</v>
      </c>
      <c r="CA1154" s="13" t="s">
        <v>81</v>
      </c>
      <c r="CB1154" s="13">
        <v>29941</v>
      </c>
      <c r="CC1154" s="13"/>
      <c r="CD1154" s="13" t="s">
        <v>82</v>
      </c>
      <c r="CE1154" s="13"/>
      <c r="CF1154" s="13" t="s">
        <v>83</v>
      </c>
      <c r="CG1154" s="3">
        <f>BO1154</f>
        <v>45874</v>
      </c>
      <c r="CH1154" s="4" t="str">
        <f>LEFT(BU1154,(LEN(BU1154)-2))</f>
        <v>3:30</v>
      </c>
      <c r="CI1154" s="4" t="str">
        <f>LEFT(CH1154)</f>
        <v>3</v>
      </c>
      <c r="CJ1154" s="4" t="str" cm="1">
        <f t="array" ref="CJ1154">_xlfn.IFS(CI1154 = "1","13",CI1154 = "2","14",CI1154 = "3","15",CI1154 = "4","16",CI1154 &gt; 4,CI1154)</f>
        <v>15</v>
      </c>
      <c r="CK1154" s="4" t="str">
        <f>RIGHT(CH1154,2)</f>
        <v>30</v>
      </c>
      <c r="CL1154" s="5" t="str">
        <f>_xlfn.CONCAT(CJ1154,":",CK1154)</f>
        <v>15:30</v>
      </c>
      <c r="CM1154" s="9">
        <f>CG1154</f>
        <v>45874</v>
      </c>
      <c r="CN1154" s="10">
        <f>CM1154</f>
        <v>45874</v>
      </c>
      <c r="CO1154" s="10">
        <f>CN1154+TIME(CJ1154,CK1154,CK1154)</f>
        <v>45874.646180555559</v>
      </c>
      <c r="CP1154" s="10">
        <f>CO1154+TIME(0,30,0)</f>
        <v>45874.667013888895</v>
      </c>
    </row>
    <row r="1155" spans="1:94" x14ac:dyDescent="0.25">
      <c r="A1155" s="12">
        <v>45849</v>
      </c>
      <c r="B1155" s="13" t="s">
        <v>73</v>
      </c>
      <c r="C1155" s="13" t="s">
        <v>109</v>
      </c>
      <c r="D1155" s="13">
        <v>9504589</v>
      </c>
      <c r="E1155" s="13" t="s">
        <v>75</v>
      </c>
      <c r="F1155" s="13">
        <v>29948</v>
      </c>
      <c r="G1155" s="13" t="s">
        <v>84</v>
      </c>
      <c r="H1155" s="13" t="s">
        <v>77</v>
      </c>
      <c r="I1155" s="13" t="s">
        <v>78</v>
      </c>
      <c r="J1155" s="13" t="s">
        <v>79</v>
      </c>
      <c r="K1155" s="13">
        <v>29940</v>
      </c>
      <c r="L1155" s="13" t="s">
        <v>80</v>
      </c>
      <c r="M1155" s="13" t="s">
        <v>81</v>
      </c>
      <c r="N1155" s="13">
        <v>29941</v>
      </c>
      <c r="O1155" s="13"/>
      <c r="P1155" s="13" t="s">
        <v>82</v>
      </c>
      <c r="Q1155" s="13"/>
      <c r="R1155" s="13" t="s">
        <v>83</v>
      </c>
      <c r="S1155" s="3">
        <f>A1155</f>
        <v>45849</v>
      </c>
      <c r="T1155" s="4" t="str">
        <f>LEFT(G1155,(LEN(G1155)-2))</f>
        <v>8:30</v>
      </c>
      <c r="U1155" s="4" t="str">
        <f t="shared" ref="U1155:U1218" si="126">LEFT(T1155)</f>
        <v>8</v>
      </c>
      <c r="V1155" s="4" t="str" cm="1">
        <f t="array" ref="V1155">_xlfn.IFS(U1155 = "1","13",U1155 = "2","14",U1155 = "3","15",U1155 = "4","16",U1155 &gt; 4,U1155)</f>
        <v>8</v>
      </c>
      <c r="W1155" s="4" t="str">
        <f t="shared" ref="W1155:W1218" si="127">RIGHT(T1155,2)</f>
        <v>30</v>
      </c>
      <c r="X1155" s="5" t="str">
        <f t="shared" ref="X1155:X1218" si="128">_xlfn.CONCAT(V1155,":",W1155)</f>
        <v>8:30</v>
      </c>
      <c r="Y1155" s="9">
        <f t="shared" ref="Y1155:Y1218" si="129">S1155</f>
        <v>45849</v>
      </c>
      <c r="Z1155" s="10">
        <f t="shared" ref="Z1155:Z1218" si="130">Y1155</f>
        <v>45849</v>
      </c>
      <c r="AA1155" s="10">
        <f t="shared" ref="AA1155:AA1218" si="131">Z1155+TIME(V1155,W1155,W1155)</f>
        <v>45849.354513888888</v>
      </c>
      <c r="AB1155" s="10">
        <f t="shared" ref="AB1155:AB1218" si="132">AA1155+TIME(0,30,0)</f>
        <v>45849.375347222223</v>
      </c>
      <c r="AC1155" s="11">
        <f>AA1155</f>
        <v>45849.354513888888</v>
      </c>
      <c r="AD1155" s="11">
        <f>AB1155</f>
        <v>45849.375347222223</v>
      </c>
      <c r="AE1155">
        <v>0</v>
      </c>
      <c r="AF1155">
        <v>0</v>
      </c>
      <c r="AH1155" t="str">
        <f>H1155</f>
        <v>AVAILABLE</v>
      </c>
      <c r="AI1155" t="str">
        <f>C1155</f>
        <v>OakLawn104</v>
      </c>
      <c r="AJ1155" t="str">
        <f>AH1155</f>
        <v>AVAILABLE</v>
      </c>
      <c r="AM1155" t="s">
        <v>39</v>
      </c>
      <c r="AS1155" t="str">
        <f>B1155</f>
        <v>Friday</v>
      </c>
      <c r="AV1155" t="s">
        <v>41</v>
      </c>
      <c r="BO1155" s="12">
        <v>45874</v>
      </c>
      <c r="BP1155" s="13" t="s">
        <v>104</v>
      </c>
      <c r="BQ1155" s="13" t="s">
        <v>107</v>
      </c>
      <c r="BR1155" s="13">
        <v>9504585</v>
      </c>
      <c r="BS1155" s="13" t="s">
        <v>75</v>
      </c>
      <c r="BT1155" s="13">
        <v>29947</v>
      </c>
      <c r="BU1155" s="13" t="s">
        <v>100</v>
      </c>
      <c r="BV1155" s="13" t="s">
        <v>77</v>
      </c>
      <c r="BW1155" s="13" t="s">
        <v>78</v>
      </c>
      <c r="BX1155" s="13" t="s">
        <v>79</v>
      </c>
      <c r="BY1155" s="13">
        <v>29940</v>
      </c>
      <c r="BZ1155" s="13" t="s">
        <v>80</v>
      </c>
      <c r="CA1155" s="13" t="s">
        <v>81</v>
      </c>
      <c r="CB1155" s="13">
        <v>29941</v>
      </c>
      <c r="CC1155" s="13"/>
      <c r="CD1155" s="13" t="s">
        <v>82</v>
      </c>
      <c r="CE1155" s="13"/>
      <c r="CF1155" s="13" t="s">
        <v>83</v>
      </c>
      <c r="CG1155" s="3">
        <f>BO1155</f>
        <v>45874</v>
      </c>
      <c r="CH1155" s="4" t="str">
        <f>LEFT(BU1155,(LEN(BU1155)-2))</f>
        <v>3:30</v>
      </c>
      <c r="CI1155" s="4" t="str">
        <f>LEFT(CH1155)</f>
        <v>3</v>
      </c>
      <c r="CJ1155" s="4" t="str" cm="1">
        <f t="array" ref="CJ1155">_xlfn.IFS(CI1155 = "1","13",CI1155 = "2","14",CI1155 = "3","15",CI1155 = "4","16",CI1155 &gt; 4,CI1155)</f>
        <v>15</v>
      </c>
      <c r="CK1155" s="4" t="str">
        <f>RIGHT(CH1155,2)</f>
        <v>30</v>
      </c>
      <c r="CL1155" s="5" t="str">
        <f>_xlfn.CONCAT(CJ1155,":",CK1155)</f>
        <v>15:30</v>
      </c>
      <c r="CM1155" s="9">
        <f>CG1155</f>
        <v>45874</v>
      </c>
      <c r="CN1155" s="10">
        <f>CM1155</f>
        <v>45874</v>
      </c>
      <c r="CO1155" s="10">
        <f>CN1155+TIME(CJ1155,CK1155,CK1155)</f>
        <v>45874.646180555559</v>
      </c>
      <c r="CP1155" s="10">
        <f>CO1155+TIME(0,30,0)</f>
        <v>45874.667013888895</v>
      </c>
    </row>
    <row r="1156" spans="1:94" x14ac:dyDescent="0.25">
      <c r="A1156" s="7">
        <v>45849</v>
      </c>
      <c r="B1156" s="8" t="s">
        <v>73</v>
      </c>
      <c r="C1156" s="8" t="s">
        <v>109</v>
      </c>
      <c r="D1156" s="8">
        <v>9504589</v>
      </c>
      <c r="E1156" s="8" t="s">
        <v>75</v>
      </c>
      <c r="F1156" s="8">
        <v>29948</v>
      </c>
      <c r="G1156" s="8" t="s">
        <v>85</v>
      </c>
      <c r="H1156" s="8" t="s">
        <v>110</v>
      </c>
      <c r="I1156" s="8" t="s">
        <v>78</v>
      </c>
      <c r="J1156" s="8" t="s">
        <v>79</v>
      </c>
      <c r="K1156" s="8">
        <v>29940</v>
      </c>
      <c r="L1156" s="8" t="s">
        <v>80</v>
      </c>
      <c r="M1156" s="8" t="s">
        <v>81</v>
      </c>
      <c r="N1156" s="8">
        <v>29941</v>
      </c>
      <c r="O1156" s="8"/>
      <c r="P1156" s="8" t="s">
        <v>82</v>
      </c>
      <c r="Q1156" s="8"/>
      <c r="R1156" s="8" t="s">
        <v>83</v>
      </c>
      <c r="S1156" s="3">
        <f>A1156</f>
        <v>45849</v>
      </c>
      <c r="T1156" s="4" t="str">
        <f>LEFT(G1156,(LEN(G1156)-2))</f>
        <v>9:00</v>
      </c>
      <c r="U1156" s="4" t="str">
        <f t="shared" si="126"/>
        <v>9</v>
      </c>
      <c r="V1156" s="4" t="str" cm="1">
        <f t="array" ref="V1156">_xlfn.IFS(U1156 = "1","13",U1156 = "2","14",U1156 = "3","15",U1156 = "4","16",U1156 &gt; 4,U1156)</f>
        <v>9</v>
      </c>
      <c r="W1156" s="4" t="str">
        <f t="shared" si="127"/>
        <v>00</v>
      </c>
      <c r="X1156" s="5" t="str">
        <f t="shared" si="128"/>
        <v>9:00</v>
      </c>
      <c r="Y1156" s="9">
        <f t="shared" si="129"/>
        <v>45849</v>
      </c>
      <c r="Z1156" s="10">
        <f t="shared" si="130"/>
        <v>45849</v>
      </c>
      <c r="AA1156" s="10">
        <f t="shared" si="131"/>
        <v>45849.375</v>
      </c>
      <c r="AB1156" s="10">
        <f t="shared" si="132"/>
        <v>45849.395833333336</v>
      </c>
      <c r="AC1156" s="11">
        <f>AA1156</f>
        <v>45849.375</v>
      </c>
      <c r="AD1156" s="11">
        <f>AB1156</f>
        <v>45849.395833333336</v>
      </c>
      <c r="AE1156">
        <v>0</v>
      </c>
      <c r="AF1156">
        <v>0</v>
      </c>
      <c r="AH1156" t="str">
        <f>H1156</f>
        <v>TSP (60-90min)</v>
      </c>
      <c r="AI1156" t="str">
        <f>C1156</f>
        <v>OakLawn104</v>
      </c>
      <c r="AJ1156" t="str">
        <f>AH1156</f>
        <v>TSP (60-90min)</v>
      </c>
      <c r="AM1156" t="s">
        <v>39</v>
      </c>
      <c r="AS1156" t="str">
        <f>B1156</f>
        <v>Friday</v>
      </c>
      <c r="AV1156" t="s">
        <v>41</v>
      </c>
      <c r="BO1156" s="12">
        <v>45874</v>
      </c>
      <c r="BP1156" s="13" t="s">
        <v>104</v>
      </c>
      <c r="BQ1156" s="13" t="s">
        <v>109</v>
      </c>
      <c r="BR1156" s="13">
        <v>9504589</v>
      </c>
      <c r="BS1156" s="13" t="s">
        <v>75</v>
      </c>
      <c r="BT1156" s="13">
        <v>29948</v>
      </c>
      <c r="BU1156" s="13" t="s">
        <v>100</v>
      </c>
      <c r="BV1156" s="13" t="s">
        <v>77</v>
      </c>
      <c r="BW1156" s="13" t="s">
        <v>78</v>
      </c>
      <c r="BX1156" s="13" t="s">
        <v>79</v>
      </c>
      <c r="BY1156" s="13">
        <v>29940</v>
      </c>
      <c r="BZ1156" s="13" t="s">
        <v>80</v>
      </c>
      <c r="CA1156" s="13" t="s">
        <v>81</v>
      </c>
      <c r="CB1156" s="13">
        <v>29941</v>
      </c>
      <c r="CC1156" s="13"/>
      <c r="CD1156" s="13" t="s">
        <v>82</v>
      </c>
      <c r="CE1156" s="13"/>
      <c r="CF1156" s="13" t="s">
        <v>83</v>
      </c>
      <c r="CG1156" s="3">
        <f>BO1156</f>
        <v>45874</v>
      </c>
      <c r="CH1156" s="4" t="str">
        <f>LEFT(BU1156,(LEN(BU1156)-2))</f>
        <v>3:30</v>
      </c>
      <c r="CI1156" s="4" t="str">
        <f>LEFT(CH1156)</f>
        <v>3</v>
      </c>
      <c r="CJ1156" s="4" t="str" cm="1">
        <f t="array" ref="CJ1156">_xlfn.IFS(CI1156 = "1","13",CI1156 = "2","14",CI1156 = "3","15",CI1156 = "4","16",CI1156 &gt; 4,CI1156)</f>
        <v>15</v>
      </c>
      <c r="CK1156" s="4" t="str">
        <f>RIGHT(CH1156,2)</f>
        <v>30</v>
      </c>
      <c r="CL1156" s="5" t="str">
        <f>_xlfn.CONCAT(CJ1156,":",CK1156)</f>
        <v>15:30</v>
      </c>
      <c r="CM1156" s="9">
        <f>CG1156</f>
        <v>45874</v>
      </c>
      <c r="CN1156" s="10">
        <f>CM1156</f>
        <v>45874</v>
      </c>
      <c r="CO1156" s="10">
        <f>CN1156+TIME(CJ1156,CK1156,CK1156)</f>
        <v>45874.646180555559</v>
      </c>
      <c r="CP1156" s="10">
        <f>CO1156+TIME(0,30,0)</f>
        <v>45874.667013888895</v>
      </c>
    </row>
    <row r="1157" spans="1:94" ht="15.75" x14ac:dyDescent="0.25">
      <c r="A1157" s="12">
        <v>45849</v>
      </c>
      <c r="B1157" s="13" t="s">
        <v>73</v>
      </c>
      <c r="C1157" s="13" t="s">
        <v>109</v>
      </c>
      <c r="D1157" s="13">
        <v>9504589</v>
      </c>
      <c r="E1157" s="13" t="s">
        <v>75</v>
      </c>
      <c r="F1157" s="13">
        <v>29948</v>
      </c>
      <c r="G1157" s="13" t="s">
        <v>86</v>
      </c>
      <c r="H1157" s="13" t="s">
        <v>77</v>
      </c>
      <c r="I1157" s="13" t="s">
        <v>78</v>
      </c>
      <c r="J1157" s="13" t="s">
        <v>79</v>
      </c>
      <c r="K1157" s="13">
        <v>29940</v>
      </c>
      <c r="L1157" s="13" t="s">
        <v>80</v>
      </c>
      <c r="M1157" s="13" t="s">
        <v>81</v>
      </c>
      <c r="N1157" s="13">
        <v>29941</v>
      </c>
      <c r="O1157" s="13"/>
      <c r="P1157" s="13" t="s">
        <v>82</v>
      </c>
      <c r="Q1157" s="13"/>
      <c r="R1157" s="13" t="s">
        <v>83</v>
      </c>
      <c r="S1157" s="3">
        <f>A1157</f>
        <v>45849</v>
      </c>
      <c r="T1157" s="4" t="str">
        <f>LEFT(G1157,(LEN(G1157)-2))</f>
        <v>9:30</v>
      </c>
      <c r="U1157" s="4" t="str">
        <f t="shared" si="126"/>
        <v>9</v>
      </c>
      <c r="V1157" s="4" t="str" cm="1">
        <f t="array" ref="V1157">_xlfn.IFS(U1157 = "1","13",U1157 = "2","14",U1157 = "3","15",U1157 = "4","16",U1157 &gt; 4,U1157)</f>
        <v>9</v>
      </c>
      <c r="W1157" s="4" t="str">
        <f t="shared" si="127"/>
        <v>30</v>
      </c>
      <c r="X1157" s="5" t="str">
        <f t="shared" si="128"/>
        <v>9:30</v>
      </c>
      <c r="Y1157" s="9">
        <f t="shared" si="129"/>
        <v>45849</v>
      </c>
      <c r="Z1157" s="10">
        <f t="shared" si="130"/>
        <v>45849</v>
      </c>
      <c r="AA1157" s="10">
        <f t="shared" si="131"/>
        <v>45849.396180555559</v>
      </c>
      <c r="AB1157" s="10">
        <f t="shared" si="132"/>
        <v>45849.417013888895</v>
      </c>
      <c r="AC1157" s="11">
        <f>AA1157</f>
        <v>45849.396180555559</v>
      </c>
      <c r="AD1157" s="11">
        <f>AB1157</f>
        <v>45849.417013888895</v>
      </c>
      <c r="AE1157">
        <v>0</v>
      </c>
      <c r="AF1157">
        <v>0</v>
      </c>
      <c r="AH1157" t="str">
        <f>H1157</f>
        <v>AVAILABLE</v>
      </c>
      <c r="AI1157" t="str">
        <f>C1157</f>
        <v>OakLawn104</v>
      </c>
      <c r="AJ1157" t="str">
        <f>AH1157</f>
        <v>AVAILABLE</v>
      </c>
      <c r="AM1157" t="s">
        <v>39</v>
      </c>
      <c r="AS1157" t="str">
        <f>B1157</f>
        <v>Friday</v>
      </c>
      <c r="AV1157" t="s">
        <v>41</v>
      </c>
      <c r="BO1157" s="16">
        <v>45874</v>
      </c>
      <c r="BP1157" s="17" t="s">
        <v>104</v>
      </c>
      <c r="BQ1157" s="17" t="s">
        <v>115</v>
      </c>
      <c r="BR1157" s="17">
        <v>9504574</v>
      </c>
      <c r="BS1157" s="17" t="s">
        <v>75</v>
      </c>
      <c r="BT1157" s="17">
        <v>29944</v>
      </c>
      <c r="BU1157" s="17" t="s">
        <v>100</v>
      </c>
      <c r="BV1157" s="17" t="s">
        <v>77</v>
      </c>
      <c r="BW1157" s="17" t="s">
        <v>78</v>
      </c>
      <c r="BX1157" s="17" t="s">
        <v>79</v>
      </c>
      <c r="BY1157" s="17">
        <v>29940</v>
      </c>
      <c r="BZ1157" s="17" t="s">
        <v>80</v>
      </c>
      <c r="CA1157" s="17" t="s">
        <v>81</v>
      </c>
      <c r="CB1157" s="17">
        <v>29941</v>
      </c>
      <c r="CC1157" s="17"/>
      <c r="CD1157" s="17" t="s">
        <v>82</v>
      </c>
      <c r="CE1157" s="17"/>
      <c r="CF1157" s="17" t="s">
        <v>83</v>
      </c>
      <c r="CG1157" s="3">
        <f>BO1157</f>
        <v>45874</v>
      </c>
      <c r="CH1157" s="4" t="str">
        <f>LEFT(BU1157,(LEN(BU1157)-2))</f>
        <v>3:30</v>
      </c>
      <c r="CI1157" s="4" t="str">
        <f>LEFT(CH1157)</f>
        <v>3</v>
      </c>
      <c r="CJ1157" s="4" t="str" cm="1">
        <f t="array" ref="CJ1157">_xlfn.IFS(CI1157 = "1","13",CI1157 = "2","14",CI1157 = "3","15",CI1157 = "4","16",CI1157 &gt; 4,CI1157)</f>
        <v>15</v>
      </c>
      <c r="CK1157" s="4" t="str">
        <f>RIGHT(CH1157,2)</f>
        <v>30</v>
      </c>
      <c r="CL1157" s="5" t="str">
        <f>_xlfn.CONCAT(CJ1157,":",CK1157)</f>
        <v>15:30</v>
      </c>
      <c r="CM1157" s="9">
        <f>CG1157</f>
        <v>45874</v>
      </c>
      <c r="CN1157" s="10">
        <f>CM1157</f>
        <v>45874</v>
      </c>
      <c r="CO1157" s="10">
        <f>CN1157+TIME(CJ1157,CK1157,CK1157)</f>
        <v>45874.646180555559</v>
      </c>
      <c r="CP1157" s="10">
        <f>CO1157+TIME(0,30,0)</f>
        <v>45874.667013888895</v>
      </c>
    </row>
    <row r="1158" spans="1:94" x14ac:dyDescent="0.25">
      <c r="A1158" s="7">
        <v>45849</v>
      </c>
      <c r="B1158" s="8" t="s">
        <v>73</v>
      </c>
      <c r="C1158" s="8" t="s">
        <v>109</v>
      </c>
      <c r="D1158" s="8">
        <v>9504589</v>
      </c>
      <c r="E1158" s="8" t="s">
        <v>75</v>
      </c>
      <c r="F1158" s="8">
        <v>29948</v>
      </c>
      <c r="G1158" s="8" t="s">
        <v>87</v>
      </c>
      <c r="H1158" s="8" t="s">
        <v>77</v>
      </c>
      <c r="I1158" s="8" t="s">
        <v>78</v>
      </c>
      <c r="J1158" s="8" t="s">
        <v>79</v>
      </c>
      <c r="K1158" s="8">
        <v>29940</v>
      </c>
      <c r="L1158" s="8" t="s">
        <v>80</v>
      </c>
      <c r="M1158" s="8" t="s">
        <v>81</v>
      </c>
      <c r="N1158" s="8">
        <v>29941</v>
      </c>
      <c r="O1158" s="8"/>
      <c r="P1158" s="8" t="s">
        <v>82</v>
      </c>
      <c r="Q1158" s="8"/>
      <c r="R1158" s="8" t="s">
        <v>83</v>
      </c>
      <c r="S1158" s="3">
        <f>A1158</f>
        <v>45849</v>
      </c>
      <c r="T1158" s="4" t="str">
        <f>LEFT(G1158,(LEN(G1158)-2))</f>
        <v>10:00</v>
      </c>
      <c r="U1158" s="4" t="str">
        <f t="shared" si="126"/>
        <v>1</v>
      </c>
      <c r="V1158" s="4" t="str" cm="1">
        <f t="array" ref="V1158">_xlfn.IFS(U1158 = "1","13",U1158 = "2","14",U1158 = "3","15",U1158 = "4","16",U1158 &gt; 4,U1158)</f>
        <v>13</v>
      </c>
      <c r="W1158" s="4" t="str">
        <f t="shared" si="127"/>
        <v>00</v>
      </c>
      <c r="X1158" s="5" t="str">
        <f t="shared" si="128"/>
        <v>13:00</v>
      </c>
      <c r="Y1158" s="9">
        <f t="shared" si="129"/>
        <v>45849</v>
      </c>
      <c r="Z1158" s="10">
        <f t="shared" si="130"/>
        <v>45849</v>
      </c>
      <c r="AA1158" s="10">
        <f t="shared" si="131"/>
        <v>45849.541666666664</v>
      </c>
      <c r="AB1158" s="10">
        <f t="shared" si="132"/>
        <v>45849.5625</v>
      </c>
      <c r="AC1158" s="11">
        <f>AA1158</f>
        <v>45849.541666666664</v>
      </c>
      <c r="AD1158" s="11">
        <f>AB1158</f>
        <v>45849.5625</v>
      </c>
      <c r="AE1158">
        <v>0</v>
      </c>
      <c r="AF1158">
        <v>0</v>
      </c>
      <c r="AH1158" t="str">
        <f>H1158</f>
        <v>AVAILABLE</v>
      </c>
      <c r="AI1158" t="str">
        <f>C1158</f>
        <v>OakLawn104</v>
      </c>
      <c r="AJ1158" t="str">
        <f>AH1158</f>
        <v>AVAILABLE</v>
      </c>
      <c r="AM1158" t="s">
        <v>39</v>
      </c>
      <c r="AS1158" t="str">
        <f>B1158</f>
        <v>Friday</v>
      </c>
      <c r="AV1158" t="s">
        <v>41</v>
      </c>
      <c r="BO1158" s="7">
        <v>45874</v>
      </c>
      <c r="BP1158" s="8" t="s">
        <v>104</v>
      </c>
      <c r="BQ1158" s="8" t="s">
        <v>74</v>
      </c>
      <c r="BR1158" s="8">
        <v>9504580</v>
      </c>
      <c r="BS1158" s="8" t="s">
        <v>75</v>
      </c>
      <c r="BT1158" s="8">
        <v>29946</v>
      </c>
      <c r="BU1158" s="8" t="s">
        <v>99</v>
      </c>
      <c r="BV1158" s="8" t="s">
        <v>96</v>
      </c>
      <c r="BW1158" s="8" t="s">
        <v>78</v>
      </c>
      <c r="BX1158" s="8" t="s">
        <v>79</v>
      </c>
      <c r="BY1158" s="8">
        <v>29940</v>
      </c>
      <c r="BZ1158" s="8" t="s">
        <v>80</v>
      </c>
      <c r="CA1158" s="8" t="s">
        <v>81</v>
      </c>
      <c r="CB1158" s="8">
        <v>29941</v>
      </c>
      <c r="CC1158" s="8"/>
      <c r="CD1158" s="8" t="s">
        <v>82</v>
      </c>
      <c r="CE1158" s="8"/>
      <c r="CF1158" s="8" t="s">
        <v>83</v>
      </c>
      <c r="CG1158" s="3">
        <f>BO1158</f>
        <v>45874</v>
      </c>
      <c r="CH1158" s="4" t="str">
        <f>LEFT(BU1158,(LEN(BU1158)-2))</f>
        <v>3:00</v>
      </c>
      <c r="CI1158" s="4" t="str">
        <f>LEFT(CH1158)</f>
        <v>3</v>
      </c>
      <c r="CJ1158" s="4" t="str" cm="1">
        <f t="array" ref="CJ1158">_xlfn.IFS(CI1158 = "1","13",CI1158 = "2","14",CI1158 = "3","15",CI1158 = "4","16",CI1158 &gt; 4,CI1158)</f>
        <v>15</v>
      </c>
      <c r="CK1158" s="4" t="str">
        <f>RIGHT(CH1158,2)</f>
        <v>00</v>
      </c>
      <c r="CL1158" s="5" t="str">
        <f>_xlfn.CONCAT(CJ1158,":",CK1158)</f>
        <v>15:00</v>
      </c>
      <c r="CM1158" s="9">
        <f>CG1158</f>
        <v>45874</v>
      </c>
      <c r="CN1158" s="10">
        <f>CM1158</f>
        <v>45874</v>
      </c>
      <c r="CO1158" s="10">
        <f>CN1158+TIME(CJ1158,CK1158,CK1158)</f>
        <v>45874.625</v>
      </c>
      <c r="CP1158" s="10">
        <f>CO1158+TIME(0,30,0)</f>
        <v>45874.645833333336</v>
      </c>
    </row>
    <row r="1159" spans="1:94" x14ac:dyDescent="0.25">
      <c r="A1159" s="12">
        <v>45849</v>
      </c>
      <c r="B1159" s="13" t="s">
        <v>73</v>
      </c>
      <c r="C1159" s="13" t="s">
        <v>109</v>
      </c>
      <c r="D1159" s="13">
        <v>9504589</v>
      </c>
      <c r="E1159" s="13" t="s">
        <v>75</v>
      </c>
      <c r="F1159" s="13">
        <v>29948</v>
      </c>
      <c r="G1159" s="13" t="s">
        <v>88</v>
      </c>
      <c r="H1159" s="13" t="s">
        <v>77</v>
      </c>
      <c r="I1159" s="13" t="s">
        <v>78</v>
      </c>
      <c r="J1159" s="13" t="s">
        <v>79</v>
      </c>
      <c r="K1159" s="13">
        <v>29940</v>
      </c>
      <c r="L1159" s="13" t="s">
        <v>80</v>
      </c>
      <c r="M1159" s="13" t="s">
        <v>81</v>
      </c>
      <c r="N1159" s="13">
        <v>29941</v>
      </c>
      <c r="O1159" s="13"/>
      <c r="P1159" s="13" t="s">
        <v>82</v>
      </c>
      <c r="Q1159" s="13"/>
      <c r="R1159" s="13" t="s">
        <v>83</v>
      </c>
      <c r="S1159" s="3">
        <f>A1159</f>
        <v>45849</v>
      </c>
      <c r="T1159" s="4" t="str">
        <f>LEFT(G1159,(LEN(G1159)-2))</f>
        <v>10:30</v>
      </c>
      <c r="U1159" s="4" t="str">
        <f t="shared" si="126"/>
        <v>1</v>
      </c>
      <c r="V1159" s="4" t="str" cm="1">
        <f t="array" ref="V1159">_xlfn.IFS(U1159 = "1","13",U1159 = "2","14",U1159 = "3","15",U1159 = "4","16",U1159 &gt; 4,U1159)</f>
        <v>13</v>
      </c>
      <c r="W1159" s="4" t="str">
        <f t="shared" si="127"/>
        <v>30</v>
      </c>
      <c r="X1159" s="5" t="str">
        <f t="shared" si="128"/>
        <v>13:30</v>
      </c>
      <c r="Y1159" s="9">
        <f t="shared" si="129"/>
        <v>45849</v>
      </c>
      <c r="Z1159" s="10">
        <f t="shared" si="130"/>
        <v>45849</v>
      </c>
      <c r="AA1159" s="10">
        <f t="shared" si="131"/>
        <v>45849.562847222223</v>
      </c>
      <c r="AB1159" s="10">
        <f t="shared" si="132"/>
        <v>45849.583680555559</v>
      </c>
      <c r="AC1159" s="11">
        <f>AA1159</f>
        <v>45849.562847222223</v>
      </c>
      <c r="AD1159" s="11">
        <f>AB1159</f>
        <v>45849.583680555559</v>
      </c>
      <c r="AE1159">
        <v>0</v>
      </c>
      <c r="AF1159">
        <v>0</v>
      </c>
      <c r="AH1159" t="str">
        <f>H1159</f>
        <v>AVAILABLE</v>
      </c>
      <c r="AI1159" t="str">
        <f>C1159</f>
        <v>OakLawn104</v>
      </c>
      <c r="AJ1159" t="str">
        <f>AH1159</f>
        <v>AVAILABLE</v>
      </c>
      <c r="AM1159" t="s">
        <v>39</v>
      </c>
      <c r="AS1159" t="str">
        <f>B1159</f>
        <v>Friday</v>
      </c>
      <c r="AV1159" t="s">
        <v>41</v>
      </c>
      <c r="BO1159" s="7">
        <v>45874</v>
      </c>
      <c r="BP1159" s="8" t="s">
        <v>104</v>
      </c>
      <c r="BQ1159" s="8" t="s">
        <v>107</v>
      </c>
      <c r="BR1159" s="8">
        <v>9504585</v>
      </c>
      <c r="BS1159" s="8" t="s">
        <v>75</v>
      </c>
      <c r="BT1159" s="8">
        <v>29947</v>
      </c>
      <c r="BU1159" s="8" t="s">
        <v>99</v>
      </c>
      <c r="BV1159" s="8" t="s">
        <v>77</v>
      </c>
      <c r="BW1159" s="8" t="s">
        <v>78</v>
      </c>
      <c r="BX1159" s="8" t="s">
        <v>79</v>
      </c>
      <c r="BY1159" s="8">
        <v>29940</v>
      </c>
      <c r="BZ1159" s="8" t="s">
        <v>80</v>
      </c>
      <c r="CA1159" s="8" t="s">
        <v>81</v>
      </c>
      <c r="CB1159" s="8">
        <v>29941</v>
      </c>
      <c r="CC1159" s="8"/>
      <c r="CD1159" s="8" t="s">
        <v>82</v>
      </c>
      <c r="CE1159" s="8"/>
      <c r="CF1159" s="8" t="s">
        <v>83</v>
      </c>
      <c r="CG1159" s="3">
        <f>BO1159</f>
        <v>45874</v>
      </c>
      <c r="CH1159" s="4" t="str">
        <f>LEFT(BU1159,(LEN(BU1159)-2))</f>
        <v>3:00</v>
      </c>
      <c r="CI1159" s="4" t="str">
        <f>LEFT(CH1159)</f>
        <v>3</v>
      </c>
      <c r="CJ1159" s="4" t="str" cm="1">
        <f t="array" ref="CJ1159">_xlfn.IFS(CI1159 = "1","13",CI1159 = "2","14",CI1159 = "3","15",CI1159 = "4","16",CI1159 &gt; 4,CI1159)</f>
        <v>15</v>
      </c>
      <c r="CK1159" s="4" t="str">
        <f>RIGHT(CH1159,2)</f>
        <v>00</v>
      </c>
      <c r="CL1159" s="5" t="str">
        <f>_xlfn.CONCAT(CJ1159,":",CK1159)</f>
        <v>15:00</v>
      </c>
      <c r="CM1159" s="9">
        <f>CG1159</f>
        <v>45874</v>
      </c>
      <c r="CN1159" s="10">
        <f>CM1159</f>
        <v>45874</v>
      </c>
      <c r="CO1159" s="10">
        <f>CN1159+TIME(CJ1159,CK1159,CK1159)</f>
        <v>45874.625</v>
      </c>
      <c r="CP1159" s="10">
        <f>CO1159+TIME(0,30,0)</f>
        <v>45874.645833333336</v>
      </c>
    </row>
    <row r="1160" spans="1:94" x14ac:dyDescent="0.25">
      <c r="A1160" s="7">
        <v>45849</v>
      </c>
      <c r="B1160" s="8" t="s">
        <v>73</v>
      </c>
      <c r="C1160" s="8" t="s">
        <v>109</v>
      </c>
      <c r="D1160" s="8">
        <v>9504589</v>
      </c>
      <c r="E1160" s="8" t="s">
        <v>75</v>
      </c>
      <c r="F1160" s="8">
        <v>29948</v>
      </c>
      <c r="G1160" s="8" t="s">
        <v>89</v>
      </c>
      <c r="H1160" s="8" t="s">
        <v>77</v>
      </c>
      <c r="I1160" s="8" t="s">
        <v>78</v>
      </c>
      <c r="J1160" s="8" t="s">
        <v>79</v>
      </c>
      <c r="K1160" s="8">
        <v>29940</v>
      </c>
      <c r="L1160" s="8" t="s">
        <v>80</v>
      </c>
      <c r="M1160" s="8" t="s">
        <v>81</v>
      </c>
      <c r="N1160" s="8">
        <v>29941</v>
      </c>
      <c r="O1160" s="8"/>
      <c r="P1160" s="8" t="s">
        <v>82</v>
      </c>
      <c r="Q1160" s="8"/>
      <c r="R1160" s="8" t="s">
        <v>83</v>
      </c>
      <c r="S1160" s="3">
        <f>A1160</f>
        <v>45849</v>
      </c>
      <c r="T1160" s="4" t="str">
        <f>LEFT(G1160,(LEN(G1160)-2))</f>
        <v>11:00</v>
      </c>
      <c r="U1160" s="4" t="str">
        <f t="shared" si="126"/>
        <v>1</v>
      </c>
      <c r="V1160" s="4" t="str" cm="1">
        <f t="array" ref="V1160">_xlfn.IFS(U1160 = "1","13",U1160 = "2","14",U1160 = "3","15",U1160 = "4","16",U1160 &gt; 4,U1160)</f>
        <v>13</v>
      </c>
      <c r="W1160" s="4" t="str">
        <f t="shared" si="127"/>
        <v>00</v>
      </c>
      <c r="X1160" s="5" t="str">
        <f t="shared" si="128"/>
        <v>13:00</v>
      </c>
      <c r="Y1160" s="9">
        <f t="shared" si="129"/>
        <v>45849</v>
      </c>
      <c r="Z1160" s="10">
        <f t="shared" si="130"/>
        <v>45849</v>
      </c>
      <c r="AA1160" s="10">
        <f t="shared" si="131"/>
        <v>45849.541666666664</v>
      </c>
      <c r="AB1160" s="10">
        <f t="shared" si="132"/>
        <v>45849.5625</v>
      </c>
      <c r="AC1160" s="11">
        <f>AA1160</f>
        <v>45849.541666666664</v>
      </c>
      <c r="AD1160" s="11">
        <f>AB1160</f>
        <v>45849.5625</v>
      </c>
      <c r="AE1160">
        <v>0</v>
      </c>
      <c r="AF1160">
        <v>0</v>
      </c>
      <c r="AH1160" t="str">
        <f>H1160</f>
        <v>AVAILABLE</v>
      </c>
      <c r="AI1160" t="str">
        <f>C1160</f>
        <v>OakLawn104</v>
      </c>
      <c r="AJ1160" t="str">
        <f>AH1160</f>
        <v>AVAILABLE</v>
      </c>
      <c r="AM1160" t="s">
        <v>39</v>
      </c>
      <c r="AS1160" t="str">
        <f>B1160</f>
        <v>Friday</v>
      </c>
      <c r="AV1160" t="s">
        <v>41</v>
      </c>
      <c r="BO1160" s="7">
        <v>45874</v>
      </c>
      <c r="BP1160" s="8" t="s">
        <v>104</v>
      </c>
      <c r="BQ1160" s="8" t="s">
        <v>109</v>
      </c>
      <c r="BR1160" s="8">
        <v>9504589</v>
      </c>
      <c r="BS1160" s="8" t="s">
        <v>75</v>
      </c>
      <c r="BT1160" s="8">
        <v>29948</v>
      </c>
      <c r="BU1160" s="8" t="s">
        <v>99</v>
      </c>
      <c r="BV1160" s="8" t="s">
        <v>77</v>
      </c>
      <c r="BW1160" s="8" t="s">
        <v>78</v>
      </c>
      <c r="BX1160" s="8" t="s">
        <v>79</v>
      </c>
      <c r="BY1160" s="8">
        <v>29940</v>
      </c>
      <c r="BZ1160" s="8" t="s">
        <v>80</v>
      </c>
      <c r="CA1160" s="8" t="s">
        <v>81</v>
      </c>
      <c r="CB1160" s="8">
        <v>29941</v>
      </c>
      <c r="CC1160" s="8"/>
      <c r="CD1160" s="8" t="s">
        <v>82</v>
      </c>
      <c r="CE1160" s="8"/>
      <c r="CF1160" s="8" t="s">
        <v>83</v>
      </c>
      <c r="CG1160" s="3">
        <f>BO1160</f>
        <v>45874</v>
      </c>
      <c r="CH1160" s="4" t="str">
        <f>LEFT(BU1160,(LEN(BU1160)-2))</f>
        <v>3:00</v>
      </c>
      <c r="CI1160" s="4" t="str">
        <f>LEFT(CH1160)</f>
        <v>3</v>
      </c>
      <c r="CJ1160" s="4" t="str" cm="1">
        <f t="array" ref="CJ1160">_xlfn.IFS(CI1160 = "1","13",CI1160 = "2","14",CI1160 = "3","15",CI1160 = "4","16",CI1160 &gt; 4,CI1160)</f>
        <v>15</v>
      </c>
      <c r="CK1160" s="4" t="str">
        <f>RIGHT(CH1160,2)</f>
        <v>00</v>
      </c>
      <c r="CL1160" s="5" t="str">
        <f>_xlfn.CONCAT(CJ1160,":",CK1160)</f>
        <v>15:00</v>
      </c>
      <c r="CM1160" s="9">
        <f>CG1160</f>
        <v>45874</v>
      </c>
      <c r="CN1160" s="10">
        <f>CM1160</f>
        <v>45874</v>
      </c>
      <c r="CO1160" s="10">
        <f>CN1160+TIME(CJ1160,CK1160,CK1160)</f>
        <v>45874.625</v>
      </c>
      <c r="CP1160" s="10">
        <f>CO1160+TIME(0,30,0)</f>
        <v>45874.645833333336</v>
      </c>
    </row>
    <row r="1161" spans="1:94" ht="15.75" x14ac:dyDescent="0.25">
      <c r="A1161" s="12">
        <v>45849</v>
      </c>
      <c r="B1161" s="13" t="s">
        <v>73</v>
      </c>
      <c r="C1161" s="13" t="s">
        <v>109</v>
      </c>
      <c r="D1161" s="13">
        <v>9504589</v>
      </c>
      <c r="E1161" s="13" t="s">
        <v>75</v>
      </c>
      <c r="F1161" s="13">
        <v>29948</v>
      </c>
      <c r="G1161" s="13" t="s">
        <v>90</v>
      </c>
      <c r="H1161" s="13" t="s">
        <v>77</v>
      </c>
      <c r="I1161" s="13" t="s">
        <v>78</v>
      </c>
      <c r="J1161" s="13" t="s">
        <v>79</v>
      </c>
      <c r="K1161" s="13">
        <v>29940</v>
      </c>
      <c r="L1161" s="13" t="s">
        <v>80</v>
      </c>
      <c r="M1161" s="13" t="s">
        <v>81</v>
      </c>
      <c r="N1161" s="13">
        <v>29941</v>
      </c>
      <c r="O1161" s="13"/>
      <c r="P1161" s="13" t="s">
        <v>82</v>
      </c>
      <c r="Q1161" s="13"/>
      <c r="R1161" s="13" t="s">
        <v>83</v>
      </c>
      <c r="S1161" s="3">
        <f>A1161</f>
        <v>45849</v>
      </c>
      <c r="T1161" s="4" t="str">
        <f>LEFT(G1161,(LEN(G1161)-2))</f>
        <v>11:30</v>
      </c>
      <c r="U1161" s="4" t="str">
        <f t="shared" si="126"/>
        <v>1</v>
      </c>
      <c r="V1161" s="4" t="str" cm="1">
        <f t="array" ref="V1161">_xlfn.IFS(U1161 = "1","13",U1161 = "2","14",U1161 = "3","15",U1161 = "4","16",U1161 &gt; 4,U1161)</f>
        <v>13</v>
      </c>
      <c r="W1161" s="4" t="str">
        <f t="shared" si="127"/>
        <v>30</v>
      </c>
      <c r="X1161" s="5" t="str">
        <f t="shared" si="128"/>
        <v>13:30</v>
      </c>
      <c r="Y1161" s="9">
        <f t="shared" si="129"/>
        <v>45849</v>
      </c>
      <c r="Z1161" s="10">
        <f t="shared" si="130"/>
        <v>45849</v>
      </c>
      <c r="AA1161" s="10">
        <f t="shared" si="131"/>
        <v>45849.562847222223</v>
      </c>
      <c r="AB1161" s="10">
        <f t="shared" si="132"/>
        <v>45849.583680555559</v>
      </c>
      <c r="AC1161" s="11">
        <f>AA1161</f>
        <v>45849.562847222223</v>
      </c>
      <c r="AD1161" s="11">
        <f>AB1161</f>
        <v>45849.583680555559</v>
      </c>
      <c r="AE1161">
        <v>0</v>
      </c>
      <c r="AF1161">
        <v>0</v>
      </c>
      <c r="AH1161" t="str">
        <f>H1161</f>
        <v>AVAILABLE</v>
      </c>
      <c r="AI1161" t="str">
        <f>C1161</f>
        <v>OakLawn104</v>
      </c>
      <c r="AJ1161" t="str">
        <f>AH1161</f>
        <v>AVAILABLE</v>
      </c>
      <c r="AM1161" t="s">
        <v>39</v>
      </c>
      <c r="AS1161" t="str">
        <f>B1161</f>
        <v>Friday</v>
      </c>
      <c r="AV1161" t="s">
        <v>41</v>
      </c>
      <c r="BO1161" s="14">
        <v>45874</v>
      </c>
      <c r="BP1161" s="15" t="s">
        <v>104</v>
      </c>
      <c r="BQ1161" s="15" t="s">
        <v>115</v>
      </c>
      <c r="BR1161" s="15">
        <v>9504574</v>
      </c>
      <c r="BS1161" s="15" t="s">
        <v>75</v>
      </c>
      <c r="BT1161" s="15">
        <v>29944</v>
      </c>
      <c r="BU1161" s="8" t="s">
        <v>99</v>
      </c>
      <c r="BV1161" s="15" t="s">
        <v>77</v>
      </c>
      <c r="BW1161" s="15" t="s">
        <v>78</v>
      </c>
      <c r="BX1161" s="15" t="s">
        <v>79</v>
      </c>
      <c r="BY1161" s="15">
        <v>29940</v>
      </c>
      <c r="BZ1161" s="15" t="s">
        <v>80</v>
      </c>
      <c r="CA1161" s="15" t="s">
        <v>81</v>
      </c>
      <c r="CB1161" s="15">
        <v>29941</v>
      </c>
      <c r="CC1161" s="15"/>
      <c r="CD1161" s="15" t="s">
        <v>82</v>
      </c>
      <c r="CE1161" s="15"/>
      <c r="CF1161" s="15" t="s">
        <v>83</v>
      </c>
      <c r="CG1161" s="3">
        <f>BO1161</f>
        <v>45874</v>
      </c>
      <c r="CH1161" s="4" t="str">
        <f>LEFT(BU1161,(LEN(BU1161)-2))</f>
        <v>3:00</v>
      </c>
      <c r="CI1161" s="4" t="str">
        <f>LEFT(CH1161)</f>
        <v>3</v>
      </c>
      <c r="CJ1161" s="4" t="str" cm="1">
        <f t="array" ref="CJ1161">_xlfn.IFS(CI1161 = "1","13",CI1161 = "2","14",CI1161 = "3","15",CI1161 = "4","16",CI1161 &gt; 4,CI1161)</f>
        <v>15</v>
      </c>
      <c r="CK1161" s="4" t="str">
        <f>RIGHT(CH1161,2)</f>
        <v>00</v>
      </c>
      <c r="CL1161" s="5" t="str">
        <f>_xlfn.CONCAT(CJ1161,":",CK1161)</f>
        <v>15:00</v>
      </c>
      <c r="CM1161" s="9">
        <f>CG1161</f>
        <v>45874</v>
      </c>
      <c r="CN1161" s="10">
        <f>CM1161</f>
        <v>45874</v>
      </c>
      <c r="CO1161" s="10">
        <f>CN1161+TIME(CJ1161,CK1161,CK1161)</f>
        <v>45874.625</v>
      </c>
      <c r="CP1161" s="10">
        <f>CO1161+TIME(0,30,0)</f>
        <v>45874.645833333336</v>
      </c>
    </row>
    <row r="1162" spans="1:94" x14ac:dyDescent="0.25">
      <c r="A1162" s="7">
        <v>45849</v>
      </c>
      <c r="B1162" s="8" t="s">
        <v>73</v>
      </c>
      <c r="C1162" s="8" t="s">
        <v>109</v>
      </c>
      <c r="D1162" s="8">
        <v>9504589</v>
      </c>
      <c r="E1162" s="8" t="s">
        <v>75</v>
      </c>
      <c r="F1162" s="8">
        <v>29948</v>
      </c>
      <c r="G1162" s="8" t="s">
        <v>91</v>
      </c>
      <c r="H1162" s="8" t="s">
        <v>92</v>
      </c>
      <c r="I1162" s="8" t="s">
        <v>78</v>
      </c>
      <c r="J1162" s="8" t="s">
        <v>79</v>
      </c>
      <c r="K1162" s="8">
        <v>29940</v>
      </c>
      <c r="L1162" s="8" t="s">
        <v>80</v>
      </c>
      <c r="M1162" s="8" t="s">
        <v>81</v>
      </c>
      <c r="N1162" s="8">
        <v>29941</v>
      </c>
      <c r="O1162" s="8"/>
      <c r="P1162" s="8" t="s">
        <v>82</v>
      </c>
      <c r="Q1162" s="8"/>
      <c r="R1162" s="8" t="s">
        <v>83</v>
      </c>
      <c r="S1162" s="3">
        <f>A1162</f>
        <v>45849</v>
      </c>
      <c r="T1162" s="4" t="str">
        <f>LEFT(G1162,(LEN(G1162)-2))</f>
        <v>12:00</v>
      </c>
      <c r="U1162" s="4" t="str">
        <f t="shared" si="126"/>
        <v>1</v>
      </c>
      <c r="V1162" s="4" t="str" cm="1">
        <f t="array" ref="V1162">_xlfn.IFS(U1162 = "1","13",U1162 = "2","14",U1162 = "3","15",U1162 = "4","16",U1162 &gt; 4,U1162)</f>
        <v>13</v>
      </c>
      <c r="W1162" s="4" t="str">
        <f t="shared" si="127"/>
        <v>00</v>
      </c>
      <c r="X1162" s="5" t="str">
        <f t="shared" si="128"/>
        <v>13:00</v>
      </c>
      <c r="Y1162" s="9">
        <f t="shared" si="129"/>
        <v>45849</v>
      </c>
      <c r="Z1162" s="10">
        <f t="shared" si="130"/>
        <v>45849</v>
      </c>
      <c r="AA1162" s="10">
        <f t="shared" si="131"/>
        <v>45849.541666666664</v>
      </c>
      <c r="AB1162" s="10">
        <f t="shared" si="132"/>
        <v>45849.5625</v>
      </c>
      <c r="AC1162" s="11">
        <f>AA1162</f>
        <v>45849.541666666664</v>
      </c>
      <c r="AD1162" s="11">
        <f>AB1162</f>
        <v>45849.5625</v>
      </c>
      <c r="AE1162">
        <v>0</v>
      </c>
      <c r="AF1162">
        <v>0</v>
      </c>
      <c r="AH1162" t="str">
        <f>H1162</f>
        <v>TCT LUNCH 12:15- 12:45</v>
      </c>
      <c r="AI1162" t="str">
        <f>C1162</f>
        <v>OakLawn104</v>
      </c>
      <c r="AJ1162" t="str">
        <f>AH1162</f>
        <v>TCT LUNCH 12:15- 12:45</v>
      </c>
      <c r="AM1162" t="s">
        <v>39</v>
      </c>
      <c r="AS1162" t="str">
        <f>B1162</f>
        <v>Friday</v>
      </c>
      <c r="AV1162" t="s">
        <v>41</v>
      </c>
      <c r="BO1162" s="12">
        <v>45874</v>
      </c>
      <c r="BP1162" s="13" t="s">
        <v>104</v>
      </c>
      <c r="BQ1162" s="13" t="s">
        <v>74</v>
      </c>
      <c r="BR1162" s="13">
        <v>9504580</v>
      </c>
      <c r="BS1162" s="13" t="s">
        <v>75</v>
      </c>
      <c r="BT1162" s="13">
        <v>29946</v>
      </c>
      <c r="BU1162" s="13" t="s">
        <v>98</v>
      </c>
      <c r="BV1162" s="13" t="s">
        <v>96</v>
      </c>
      <c r="BW1162" s="13" t="s">
        <v>78</v>
      </c>
      <c r="BX1162" s="13" t="s">
        <v>79</v>
      </c>
      <c r="BY1162" s="13">
        <v>29940</v>
      </c>
      <c r="BZ1162" s="13" t="s">
        <v>80</v>
      </c>
      <c r="CA1162" s="13" t="s">
        <v>81</v>
      </c>
      <c r="CB1162" s="13">
        <v>29941</v>
      </c>
      <c r="CC1162" s="13"/>
      <c r="CD1162" s="13" t="s">
        <v>82</v>
      </c>
      <c r="CE1162" s="13"/>
      <c r="CF1162" s="13" t="s">
        <v>83</v>
      </c>
      <c r="CG1162" s="3">
        <f>BO1162</f>
        <v>45874</v>
      </c>
      <c r="CH1162" s="4" t="str">
        <f>LEFT(BU1162,(LEN(BU1162)-2))</f>
        <v>2:30</v>
      </c>
      <c r="CI1162" s="4" t="str">
        <f>LEFT(CH1162)</f>
        <v>2</v>
      </c>
      <c r="CJ1162" s="4" t="str" cm="1">
        <f t="array" ref="CJ1162">_xlfn.IFS(CI1162 = "1","13",CI1162 = "2","14",CI1162 = "3","15",CI1162 = "4","16",CI1162 &gt; 4,CI1162)</f>
        <v>14</v>
      </c>
      <c r="CK1162" s="4" t="str">
        <f>RIGHT(CH1162,2)</f>
        <v>30</v>
      </c>
      <c r="CL1162" s="5" t="str">
        <f>_xlfn.CONCAT(CJ1162,":",CK1162)</f>
        <v>14:30</v>
      </c>
      <c r="CM1162" s="9">
        <f>CG1162</f>
        <v>45874</v>
      </c>
      <c r="CN1162" s="10">
        <f>CM1162</f>
        <v>45874</v>
      </c>
      <c r="CO1162" s="10">
        <f>CN1162+TIME(CJ1162,CK1162,CK1162)</f>
        <v>45874.604513888888</v>
      </c>
      <c r="CP1162" s="10">
        <f>CO1162+TIME(0,30,0)</f>
        <v>45874.625347222223</v>
      </c>
    </row>
    <row r="1163" spans="1:94" x14ac:dyDescent="0.25">
      <c r="A1163" s="12">
        <v>45849</v>
      </c>
      <c r="B1163" s="13" t="s">
        <v>73</v>
      </c>
      <c r="C1163" s="13" t="s">
        <v>109</v>
      </c>
      <c r="D1163" s="13">
        <v>9504589</v>
      </c>
      <c r="E1163" s="13" t="s">
        <v>75</v>
      </c>
      <c r="F1163" s="13">
        <v>29948</v>
      </c>
      <c r="G1163" s="13" t="s">
        <v>93</v>
      </c>
      <c r="H1163" s="13" t="s">
        <v>92</v>
      </c>
      <c r="I1163" s="13" t="s">
        <v>78</v>
      </c>
      <c r="J1163" s="13" t="s">
        <v>79</v>
      </c>
      <c r="K1163" s="13">
        <v>29940</v>
      </c>
      <c r="L1163" s="13" t="s">
        <v>80</v>
      </c>
      <c r="M1163" s="13" t="s">
        <v>81</v>
      </c>
      <c r="N1163" s="13">
        <v>29941</v>
      </c>
      <c r="O1163" s="13"/>
      <c r="P1163" s="13" t="s">
        <v>82</v>
      </c>
      <c r="Q1163" s="13"/>
      <c r="R1163" s="13" t="s">
        <v>83</v>
      </c>
      <c r="S1163" s="3">
        <f>A1163</f>
        <v>45849</v>
      </c>
      <c r="T1163" s="4" t="str">
        <f>LEFT(G1163,(LEN(G1163)-2))</f>
        <v>12:30</v>
      </c>
      <c r="U1163" s="4" t="str">
        <f t="shared" si="126"/>
        <v>1</v>
      </c>
      <c r="V1163" s="4" t="str" cm="1">
        <f t="array" ref="V1163">_xlfn.IFS(U1163 = "1","13",U1163 = "2","14",U1163 = "3","15",U1163 = "4","16",U1163 &gt; 4,U1163)</f>
        <v>13</v>
      </c>
      <c r="W1163" s="4" t="str">
        <f t="shared" si="127"/>
        <v>30</v>
      </c>
      <c r="X1163" s="5" t="str">
        <f t="shared" si="128"/>
        <v>13:30</v>
      </c>
      <c r="Y1163" s="9">
        <f t="shared" si="129"/>
        <v>45849</v>
      </c>
      <c r="Z1163" s="10">
        <f t="shared" si="130"/>
        <v>45849</v>
      </c>
      <c r="AA1163" s="10">
        <f t="shared" si="131"/>
        <v>45849.562847222223</v>
      </c>
      <c r="AB1163" s="10">
        <f t="shared" si="132"/>
        <v>45849.583680555559</v>
      </c>
      <c r="AC1163" s="11">
        <f>AA1163</f>
        <v>45849.562847222223</v>
      </c>
      <c r="AD1163" s="11">
        <f>AB1163</f>
        <v>45849.583680555559</v>
      </c>
      <c r="AE1163">
        <v>0</v>
      </c>
      <c r="AF1163">
        <v>0</v>
      </c>
      <c r="AH1163" t="str">
        <f>H1163</f>
        <v>TCT LUNCH 12:15- 12:45</v>
      </c>
      <c r="AI1163" t="str">
        <f>C1163</f>
        <v>OakLawn104</v>
      </c>
      <c r="AJ1163" t="str">
        <f>AH1163</f>
        <v>TCT LUNCH 12:15- 12:45</v>
      </c>
      <c r="AM1163" t="s">
        <v>39</v>
      </c>
      <c r="AS1163" t="str">
        <f>B1163</f>
        <v>Friday</v>
      </c>
      <c r="AV1163" t="s">
        <v>41</v>
      </c>
      <c r="BO1163" s="12">
        <v>45874</v>
      </c>
      <c r="BP1163" s="13" t="s">
        <v>104</v>
      </c>
      <c r="BQ1163" s="13" t="s">
        <v>107</v>
      </c>
      <c r="BR1163" s="13">
        <v>9504585</v>
      </c>
      <c r="BS1163" s="13" t="s">
        <v>75</v>
      </c>
      <c r="BT1163" s="13">
        <v>29947</v>
      </c>
      <c r="BU1163" s="13" t="s">
        <v>98</v>
      </c>
      <c r="BV1163" s="13" t="s">
        <v>77</v>
      </c>
      <c r="BW1163" s="13" t="s">
        <v>78</v>
      </c>
      <c r="BX1163" s="13" t="s">
        <v>79</v>
      </c>
      <c r="BY1163" s="13">
        <v>29940</v>
      </c>
      <c r="BZ1163" s="13" t="s">
        <v>80</v>
      </c>
      <c r="CA1163" s="13" t="s">
        <v>81</v>
      </c>
      <c r="CB1163" s="13">
        <v>29941</v>
      </c>
      <c r="CC1163" s="13"/>
      <c r="CD1163" s="13" t="s">
        <v>82</v>
      </c>
      <c r="CE1163" s="13"/>
      <c r="CF1163" s="13" t="s">
        <v>83</v>
      </c>
      <c r="CG1163" s="3">
        <f>BO1163</f>
        <v>45874</v>
      </c>
      <c r="CH1163" s="4" t="str">
        <f>LEFT(BU1163,(LEN(BU1163)-2))</f>
        <v>2:30</v>
      </c>
      <c r="CI1163" s="4" t="str">
        <f>LEFT(CH1163)</f>
        <v>2</v>
      </c>
      <c r="CJ1163" s="4" t="str" cm="1">
        <f t="array" ref="CJ1163">_xlfn.IFS(CI1163 = "1","13",CI1163 = "2","14",CI1163 = "3","15",CI1163 = "4","16",CI1163 &gt; 4,CI1163)</f>
        <v>14</v>
      </c>
      <c r="CK1163" s="4" t="str">
        <f>RIGHT(CH1163,2)</f>
        <v>30</v>
      </c>
      <c r="CL1163" s="5" t="str">
        <f>_xlfn.CONCAT(CJ1163,":",CK1163)</f>
        <v>14:30</v>
      </c>
      <c r="CM1163" s="9">
        <f>CG1163</f>
        <v>45874</v>
      </c>
      <c r="CN1163" s="10">
        <f>CM1163</f>
        <v>45874</v>
      </c>
      <c r="CO1163" s="10">
        <f>CN1163+TIME(CJ1163,CK1163,CK1163)</f>
        <v>45874.604513888888</v>
      </c>
      <c r="CP1163" s="10">
        <f>CO1163+TIME(0,30,0)</f>
        <v>45874.625347222223</v>
      </c>
    </row>
    <row r="1164" spans="1:94" x14ac:dyDescent="0.25">
      <c r="A1164" s="7">
        <v>45849</v>
      </c>
      <c r="B1164" s="8" t="s">
        <v>73</v>
      </c>
      <c r="C1164" s="8" t="s">
        <v>109</v>
      </c>
      <c r="D1164" s="8">
        <v>9504589</v>
      </c>
      <c r="E1164" s="8" t="s">
        <v>75</v>
      </c>
      <c r="F1164" s="8">
        <v>29948</v>
      </c>
      <c r="G1164" s="8" t="s">
        <v>94</v>
      </c>
      <c r="H1164" s="8" t="s">
        <v>111</v>
      </c>
      <c r="I1164" s="8" t="s">
        <v>78</v>
      </c>
      <c r="J1164" s="8" t="s">
        <v>79</v>
      </c>
      <c r="K1164" s="8">
        <v>29940</v>
      </c>
      <c r="L1164" s="8" t="s">
        <v>80</v>
      </c>
      <c r="M1164" s="8" t="s">
        <v>81</v>
      </c>
      <c r="N1164" s="8">
        <v>29941</v>
      </c>
      <c r="O1164" s="8"/>
      <c r="P1164" s="8" t="s">
        <v>82</v>
      </c>
      <c r="Q1164" s="8"/>
      <c r="R1164" s="8" t="s">
        <v>83</v>
      </c>
      <c r="S1164" s="3">
        <f>A1164</f>
        <v>45849</v>
      </c>
      <c r="T1164" s="4" t="str">
        <f>LEFT(G1164,(LEN(G1164)-2))</f>
        <v>1:00</v>
      </c>
      <c r="U1164" s="4" t="str">
        <f t="shared" si="126"/>
        <v>1</v>
      </c>
      <c r="V1164" s="4" t="str" cm="1">
        <f t="array" ref="V1164">_xlfn.IFS(U1164 = "1","13",U1164 = "2","14",U1164 = "3","15",U1164 = "4","16",U1164 &gt; 4,U1164)</f>
        <v>13</v>
      </c>
      <c r="W1164" s="4" t="str">
        <f t="shared" si="127"/>
        <v>00</v>
      </c>
      <c r="X1164" s="5" t="str">
        <f t="shared" si="128"/>
        <v>13:00</v>
      </c>
      <c r="Y1164" s="9">
        <f t="shared" si="129"/>
        <v>45849</v>
      </c>
      <c r="Z1164" s="10">
        <f t="shared" si="130"/>
        <v>45849</v>
      </c>
      <c r="AA1164" s="10">
        <f t="shared" si="131"/>
        <v>45849.541666666664</v>
      </c>
      <c r="AB1164" s="10">
        <f t="shared" si="132"/>
        <v>45849.5625</v>
      </c>
      <c r="AC1164" s="11">
        <f>AA1164</f>
        <v>45849.541666666664</v>
      </c>
      <c r="AD1164" s="11">
        <f>AB1164</f>
        <v>45849.5625</v>
      </c>
      <c r="AE1164">
        <v>0</v>
      </c>
      <c r="AF1164">
        <v>0</v>
      </c>
      <c r="AH1164" t="str">
        <f>H1164</f>
        <v>SPEECH</v>
      </c>
      <c r="AI1164" t="str">
        <f>C1164</f>
        <v>OakLawn104</v>
      </c>
      <c r="AJ1164" t="str">
        <f>AH1164</f>
        <v>SPEECH</v>
      </c>
      <c r="AM1164" t="s">
        <v>39</v>
      </c>
      <c r="AS1164" t="str">
        <f>B1164</f>
        <v>Friday</v>
      </c>
      <c r="AV1164" t="s">
        <v>41</v>
      </c>
      <c r="BO1164" s="12">
        <v>45874</v>
      </c>
      <c r="BP1164" s="13" t="s">
        <v>104</v>
      </c>
      <c r="BQ1164" s="13" t="s">
        <v>109</v>
      </c>
      <c r="BR1164" s="13">
        <v>9504589</v>
      </c>
      <c r="BS1164" s="13" t="s">
        <v>75</v>
      </c>
      <c r="BT1164" s="13">
        <v>29948</v>
      </c>
      <c r="BU1164" s="13" t="s">
        <v>98</v>
      </c>
      <c r="BV1164" s="13" t="s">
        <v>77</v>
      </c>
      <c r="BW1164" s="13" t="s">
        <v>78</v>
      </c>
      <c r="BX1164" s="13" t="s">
        <v>79</v>
      </c>
      <c r="BY1164" s="13">
        <v>29940</v>
      </c>
      <c r="BZ1164" s="13" t="s">
        <v>80</v>
      </c>
      <c r="CA1164" s="13" t="s">
        <v>81</v>
      </c>
      <c r="CB1164" s="13">
        <v>29941</v>
      </c>
      <c r="CC1164" s="13"/>
      <c r="CD1164" s="13" t="s">
        <v>82</v>
      </c>
      <c r="CE1164" s="13"/>
      <c r="CF1164" s="13" t="s">
        <v>83</v>
      </c>
      <c r="CG1164" s="3">
        <f>BO1164</f>
        <v>45874</v>
      </c>
      <c r="CH1164" s="4" t="str">
        <f>LEFT(BU1164,(LEN(BU1164)-2))</f>
        <v>2:30</v>
      </c>
      <c r="CI1164" s="4" t="str">
        <f>LEFT(CH1164)</f>
        <v>2</v>
      </c>
      <c r="CJ1164" s="4" t="str" cm="1">
        <f t="array" ref="CJ1164">_xlfn.IFS(CI1164 = "1","13",CI1164 = "2","14",CI1164 = "3","15",CI1164 = "4","16",CI1164 &gt; 4,CI1164)</f>
        <v>14</v>
      </c>
      <c r="CK1164" s="4" t="str">
        <f>RIGHT(CH1164,2)</f>
        <v>30</v>
      </c>
      <c r="CL1164" s="5" t="str">
        <f>_xlfn.CONCAT(CJ1164,":",CK1164)</f>
        <v>14:30</v>
      </c>
      <c r="CM1164" s="9">
        <f>CG1164</f>
        <v>45874</v>
      </c>
      <c r="CN1164" s="10">
        <f>CM1164</f>
        <v>45874</v>
      </c>
      <c r="CO1164" s="10">
        <f>CN1164+TIME(CJ1164,CK1164,CK1164)</f>
        <v>45874.604513888888</v>
      </c>
      <c r="CP1164" s="10">
        <f>CO1164+TIME(0,30,0)</f>
        <v>45874.625347222223</v>
      </c>
    </row>
    <row r="1165" spans="1:94" ht="15.75" x14ac:dyDescent="0.25">
      <c r="A1165" s="12">
        <v>45849</v>
      </c>
      <c r="B1165" s="13" t="s">
        <v>73</v>
      </c>
      <c r="C1165" s="13" t="s">
        <v>109</v>
      </c>
      <c r="D1165" s="13">
        <v>9504589</v>
      </c>
      <c r="E1165" s="13" t="s">
        <v>75</v>
      </c>
      <c r="F1165" s="13">
        <v>29948</v>
      </c>
      <c r="G1165" s="13" t="s">
        <v>95</v>
      </c>
      <c r="H1165" s="13" t="s">
        <v>111</v>
      </c>
      <c r="I1165" s="13" t="s">
        <v>78</v>
      </c>
      <c r="J1165" s="13" t="s">
        <v>79</v>
      </c>
      <c r="K1165" s="13">
        <v>29940</v>
      </c>
      <c r="L1165" s="13" t="s">
        <v>80</v>
      </c>
      <c r="M1165" s="13" t="s">
        <v>81</v>
      </c>
      <c r="N1165" s="13">
        <v>29941</v>
      </c>
      <c r="O1165" s="13"/>
      <c r="P1165" s="13" t="s">
        <v>82</v>
      </c>
      <c r="Q1165" s="13"/>
      <c r="R1165" s="13" t="s">
        <v>83</v>
      </c>
      <c r="S1165" s="3">
        <f>A1165</f>
        <v>45849</v>
      </c>
      <c r="T1165" s="4" t="str">
        <f>LEFT(G1165,(LEN(G1165)-2))</f>
        <v>1:30</v>
      </c>
      <c r="U1165" s="4" t="str">
        <f t="shared" si="126"/>
        <v>1</v>
      </c>
      <c r="V1165" s="4" t="str" cm="1">
        <f t="array" ref="V1165">_xlfn.IFS(U1165 = "1","13",U1165 = "2","14",U1165 = "3","15",U1165 = "4","16",U1165 &gt; 4,U1165)</f>
        <v>13</v>
      </c>
      <c r="W1165" s="4" t="str">
        <f t="shared" si="127"/>
        <v>30</v>
      </c>
      <c r="X1165" s="5" t="str">
        <f t="shared" si="128"/>
        <v>13:30</v>
      </c>
      <c r="Y1165" s="9">
        <f t="shared" si="129"/>
        <v>45849</v>
      </c>
      <c r="Z1165" s="10">
        <f t="shared" si="130"/>
        <v>45849</v>
      </c>
      <c r="AA1165" s="10">
        <f t="shared" si="131"/>
        <v>45849.562847222223</v>
      </c>
      <c r="AB1165" s="10">
        <f t="shared" si="132"/>
        <v>45849.583680555559</v>
      </c>
      <c r="AC1165" s="11">
        <f>AA1165</f>
        <v>45849.562847222223</v>
      </c>
      <c r="AD1165" s="11">
        <f>AB1165</f>
        <v>45849.583680555559</v>
      </c>
      <c r="AE1165">
        <v>0</v>
      </c>
      <c r="AF1165">
        <v>0</v>
      </c>
      <c r="AH1165" t="str">
        <f>H1165</f>
        <v>SPEECH</v>
      </c>
      <c r="AI1165" t="str">
        <f>C1165</f>
        <v>OakLawn104</v>
      </c>
      <c r="AJ1165" t="str">
        <f>AH1165</f>
        <v>SPEECH</v>
      </c>
      <c r="AM1165" t="s">
        <v>39</v>
      </c>
      <c r="AS1165" t="str">
        <f>B1165</f>
        <v>Friday</v>
      </c>
      <c r="AV1165" t="s">
        <v>41</v>
      </c>
      <c r="BO1165" s="16">
        <v>45874</v>
      </c>
      <c r="BP1165" s="17" t="s">
        <v>104</v>
      </c>
      <c r="BQ1165" s="17" t="s">
        <v>115</v>
      </c>
      <c r="BR1165" s="17">
        <v>9504574</v>
      </c>
      <c r="BS1165" s="17" t="s">
        <v>75</v>
      </c>
      <c r="BT1165" s="17">
        <v>29944</v>
      </c>
      <c r="BU1165" s="17" t="s">
        <v>98</v>
      </c>
      <c r="BV1165" s="17" t="s">
        <v>77</v>
      </c>
      <c r="BW1165" s="17" t="s">
        <v>78</v>
      </c>
      <c r="BX1165" s="17" t="s">
        <v>79</v>
      </c>
      <c r="BY1165" s="17">
        <v>29940</v>
      </c>
      <c r="BZ1165" s="17" t="s">
        <v>80</v>
      </c>
      <c r="CA1165" s="17" t="s">
        <v>81</v>
      </c>
      <c r="CB1165" s="17">
        <v>29941</v>
      </c>
      <c r="CC1165" s="17"/>
      <c r="CD1165" s="17" t="s">
        <v>82</v>
      </c>
      <c r="CE1165" s="17"/>
      <c r="CF1165" s="17" t="s">
        <v>83</v>
      </c>
      <c r="CG1165" s="3">
        <f>BO1165</f>
        <v>45874</v>
      </c>
      <c r="CH1165" s="4" t="str">
        <f>LEFT(BU1165,(LEN(BU1165)-2))</f>
        <v>2:30</v>
      </c>
      <c r="CI1165" s="4" t="str">
        <f>LEFT(CH1165)</f>
        <v>2</v>
      </c>
      <c r="CJ1165" s="4" t="str" cm="1">
        <f t="array" ref="CJ1165">_xlfn.IFS(CI1165 = "1","13",CI1165 = "2","14",CI1165 = "3","15",CI1165 = "4","16",CI1165 &gt; 4,CI1165)</f>
        <v>14</v>
      </c>
      <c r="CK1165" s="4" t="str">
        <f>RIGHT(CH1165,2)</f>
        <v>30</v>
      </c>
      <c r="CL1165" s="5" t="str">
        <f>_xlfn.CONCAT(CJ1165,":",CK1165)</f>
        <v>14:30</v>
      </c>
      <c r="CM1165" s="9">
        <f>CG1165</f>
        <v>45874</v>
      </c>
      <c r="CN1165" s="10">
        <f>CM1165</f>
        <v>45874</v>
      </c>
      <c r="CO1165" s="10">
        <f>CN1165+TIME(CJ1165,CK1165,CK1165)</f>
        <v>45874.604513888888</v>
      </c>
      <c r="CP1165" s="10">
        <f>CO1165+TIME(0,30,0)</f>
        <v>45874.625347222223</v>
      </c>
    </row>
    <row r="1166" spans="1:94" x14ac:dyDescent="0.25">
      <c r="A1166" s="7">
        <v>45849</v>
      </c>
      <c r="B1166" s="8" t="s">
        <v>73</v>
      </c>
      <c r="C1166" s="8" t="s">
        <v>109</v>
      </c>
      <c r="D1166" s="8">
        <v>9504589</v>
      </c>
      <c r="E1166" s="8" t="s">
        <v>75</v>
      </c>
      <c r="F1166" s="8">
        <v>29948</v>
      </c>
      <c r="G1166" s="8" t="s">
        <v>97</v>
      </c>
      <c r="H1166" s="8" t="s">
        <v>77</v>
      </c>
      <c r="I1166" s="8" t="s">
        <v>78</v>
      </c>
      <c r="J1166" s="8" t="s">
        <v>79</v>
      </c>
      <c r="K1166" s="8">
        <v>29940</v>
      </c>
      <c r="L1166" s="8" t="s">
        <v>80</v>
      </c>
      <c r="M1166" s="8" t="s">
        <v>81</v>
      </c>
      <c r="N1166" s="8">
        <v>29941</v>
      </c>
      <c r="O1166" s="8"/>
      <c r="P1166" s="8" t="s">
        <v>82</v>
      </c>
      <c r="Q1166" s="8"/>
      <c r="R1166" s="8" t="s">
        <v>83</v>
      </c>
      <c r="S1166" s="3">
        <f>A1166</f>
        <v>45849</v>
      </c>
      <c r="T1166" s="4" t="str">
        <f>LEFT(G1166,(LEN(G1166)-2))</f>
        <v>2:00</v>
      </c>
      <c r="U1166" s="4" t="str">
        <f t="shared" si="126"/>
        <v>2</v>
      </c>
      <c r="V1166" s="4" t="str" cm="1">
        <f t="array" ref="V1166">_xlfn.IFS(U1166 = "1","13",U1166 = "2","14",U1166 = "3","15",U1166 = "4","16",U1166 &gt; 4,U1166)</f>
        <v>14</v>
      </c>
      <c r="W1166" s="4" t="str">
        <f t="shared" si="127"/>
        <v>00</v>
      </c>
      <c r="X1166" s="5" t="str">
        <f t="shared" si="128"/>
        <v>14:00</v>
      </c>
      <c r="Y1166" s="9">
        <f t="shared" si="129"/>
        <v>45849</v>
      </c>
      <c r="Z1166" s="10">
        <f t="shared" si="130"/>
        <v>45849</v>
      </c>
      <c r="AA1166" s="10">
        <f t="shared" si="131"/>
        <v>45849.583333333336</v>
      </c>
      <c r="AB1166" s="10">
        <f t="shared" si="132"/>
        <v>45849.604166666672</v>
      </c>
      <c r="AC1166" s="11">
        <f>AA1166</f>
        <v>45849.583333333336</v>
      </c>
      <c r="AD1166" s="11">
        <f>AB1166</f>
        <v>45849.604166666672</v>
      </c>
      <c r="AE1166">
        <v>0</v>
      </c>
      <c r="AF1166">
        <v>0</v>
      </c>
      <c r="AH1166" t="str">
        <f>H1166</f>
        <v>AVAILABLE</v>
      </c>
      <c r="AI1166" t="str">
        <f>C1166</f>
        <v>OakLawn104</v>
      </c>
      <c r="AJ1166" t="str">
        <f>AH1166</f>
        <v>AVAILABLE</v>
      </c>
      <c r="AM1166" t="s">
        <v>39</v>
      </c>
      <c r="AS1166" t="str">
        <f>B1166</f>
        <v>Friday</v>
      </c>
      <c r="AV1166" t="s">
        <v>41</v>
      </c>
      <c r="BO1166" s="7">
        <v>45874</v>
      </c>
      <c r="BP1166" s="8" t="s">
        <v>104</v>
      </c>
      <c r="BQ1166" s="8" t="s">
        <v>74</v>
      </c>
      <c r="BR1166" s="8">
        <v>9504580</v>
      </c>
      <c r="BS1166" s="8" t="s">
        <v>75</v>
      </c>
      <c r="BT1166" s="8">
        <v>29946</v>
      </c>
      <c r="BU1166" s="8" t="s">
        <v>97</v>
      </c>
      <c r="BV1166" s="8" t="s">
        <v>96</v>
      </c>
      <c r="BW1166" s="8" t="s">
        <v>78</v>
      </c>
      <c r="BX1166" s="8" t="s">
        <v>79</v>
      </c>
      <c r="BY1166" s="8">
        <v>29940</v>
      </c>
      <c r="BZ1166" s="8" t="s">
        <v>80</v>
      </c>
      <c r="CA1166" s="8" t="s">
        <v>81</v>
      </c>
      <c r="CB1166" s="8">
        <v>29941</v>
      </c>
      <c r="CC1166" s="8"/>
      <c r="CD1166" s="8" t="s">
        <v>82</v>
      </c>
      <c r="CE1166" s="8"/>
      <c r="CF1166" s="8" t="s">
        <v>83</v>
      </c>
      <c r="CG1166" s="3">
        <f>BO1166</f>
        <v>45874</v>
      </c>
      <c r="CH1166" s="4" t="str">
        <f>LEFT(BU1166,(LEN(BU1166)-2))</f>
        <v>2:00</v>
      </c>
      <c r="CI1166" s="4" t="str">
        <f>LEFT(CH1166)</f>
        <v>2</v>
      </c>
      <c r="CJ1166" s="4" t="str" cm="1">
        <f t="array" ref="CJ1166">_xlfn.IFS(CI1166 = "1","13",CI1166 = "2","14",CI1166 = "3","15",CI1166 = "4","16",CI1166 &gt; 4,CI1166)</f>
        <v>14</v>
      </c>
      <c r="CK1166" s="4" t="str">
        <f>RIGHT(CH1166,2)</f>
        <v>00</v>
      </c>
      <c r="CL1166" s="5" t="str">
        <f>_xlfn.CONCAT(CJ1166,":",CK1166)</f>
        <v>14:00</v>
      </c>
      <c r="CM1166" s="9">
        <f>CG1166</f>
        <v>45874</v>
      </c>
      <c r="CN1166" s="10">
        <f>CM1166</f>
        <v>45874</v>
      </c>
      <c r="CO1166" s="10">
        <f>CN1166+TIME(CJ1166,CK1166,CK1166)</f>
        <v>45874.583333333336</v>
      </c>
      <c r="CP1166" s="10">
        <f>CO1166+TIME(0,30,0)</f>
        <v>45874.604166666672</v>
      </c>
    </row>
    <row r="1167" spans="1:94" x14ac:dyDescent="0.25">
      <c r="A1167" s="12">
        <v>45849</v>
      </c>
      <c r="B1167" s="13" t="s">
        <v>73</v>
      </c>
      <c r="C1167" s="13" t="s">
        <v>109</v>
      </c>
      <c r="D1167" s="13">
        <v>9504589</v>
      </c>
      <c r="E1167" s="13" t="s">
        <v>75</v>
      </c>
      <c r="F1167" s="13">
        <v>29948</v>
      </c>
      <c r="G1167" s="13" t="s">
        <v>98</v>
      </c>
      <c r="H1167" s="13" t="s">
        <v>77</v>
      </c>
      <c r="I1167" s="13" t="s">
        <v>78</v>
      </c>
      <c r="J1167" s="13" t="s">
        <v>79</v>
      </c>
      <c r="K1167" s="13">
        <v>29940</v>
      </c>
      <c r="L1167" s="13" t="s">
        <v>80</v>
      </c>
      <c r="M1167" s="13" t="s">
        <v>81</v>
      </c>
      <c r="N1167" s="13">
        <v>29941</v>
      </c>
      <c r="O1167" s="13"/>
      <c r="P1167" s="13" t="s">
        <v>82</v>
      </c>
      <c r="Q1167" s="13"/>
      <c r="R1167" s="13" t="s">
        <v>83</v>
      </c>
      <c r="S1167" s="3">
        <f>A1167</f>
        <v>45849</v>
      </c>
      <c r="T1167" s="4" t="str">
        <f>LEFT(G1167,(LEN(G1167)-2))</f>
        <v>2:30</v>
      </c>
      <c r="U1167" s="4" t="str">
        <f t="shared" si="126"/>
        <v>2</v>
      </c>
      <c r="V1167" s="4" t="str" cm="1">
        <f t="array" ref="V1167">_xlfn.IFS(U1167 = "1","13",U1167 = "2","14",U1167 = "3","15",U1167 = "4","16",U1167 &gt; 4,U1167)</f>
        <v>14</v>
      </c>
      <c r="W1167" s="4" t="str">
        <f t="shared" si="127"/>
        <v>30</v>
      </c>
      <c r="X1167" s="5" t="str">
        <f t="shared" si="128"/>
        <v>14:30</v>
      </c>
      <c r="Y1167" s="9">
        <f t="shared" si="129"/>
        <v>45849</v>
      </c>
      <c r="Z1167" s="10">
        <f t="shared" si="130"/>
        <v>45849</v>
      </c>
      <c r="AA1167" s="10">
        <f t="shared" si="131"/>
        <v>45849.604513888888</v>
      </c>
      <c r="AB1167" s="10">
        <f t="shared" si="132"/>
        <v>45849.625347222223</v>
      </c>
      <c r="AC1167" s="11">
        <f>AA1167</f>
        <v>45849.604513888888</v>
      </c>
      <c r="AD1167" s="11">
        <f>AB1167</f>
        <v>45849.625347222223</v>
      </c>
      <c r="AE1167">
        <v>0</v>
      </c>
      <c r="AF1167">
        <v>0</v>
      </c>
      <c r="AH1167" t="str">
        <f>H1167</f>
        <v>AVAILABLE</v>
      </c>
      <c r="AI1167" t="str">
        <f>C1167</f>
        <v>OakLawn104</v>
      </c>
      <c r="AJ1167" t="str">
        <f>AH1167</f>
        <v>AVAILABLE</v>
      </c>
      <c r="AM1167" t="s">
        <v>39</v>
      </c>
      <c r="AS1167" t="str">
        <f>B1167</f>
        <v>Friday</v>
      </c>
      <c r="AV1167" t="s">
        <v>41</v>
      </c>
      <c r="BO1167" s="7">
        <v>45874</v>
      </c>
      <c r="BP1167" s="8" t="s">
        <v>104</v>
      </c>
      <c r="BQ1167" s="8" t="s">
        <v>107</v>
      </c>
      <c r="BR1167" s="8">
        <v>9504585</v>
      </c>
      <c r="BS1167" s="8" t="s">
        <v>75</v>
      </c>
      <c r="BT1167" s="8">
        <v>29947</v>
      </c>
      <c r="BU1167" s="8" t="s">
        <v>97</v>
      </c>
      <c r="BV1167" s="8" t="s">
        <v>77</v>
      </c>
      <c r="BW1167" s="8" t="s">
        <v>78</v>
      </c>
      <c r="BX1167" s="8" t="s">
        <v>79</v>
      </c>
      <c r="BY1167" s="8">
        <v>29940</v>
      </c>
      <c r="BZ1167" s="8" t="s">
        <v>80</v>
      </c>
      <c r="CA1167" s="8" t="s">
        <v>81</v>
      </c>
      <c r="CB1167" s="8">
        <v>29941</v>
      </c>
      <c r="CC1167" s="8"/>
      <c r="CD1167" s="8" t="s">
        <v>82</v>
      </c>
      <c r="CE1167" s="8"/>
      <c r="CF1167" s="8" t="s">
        <v>83</v>
      </c>
      <c r="CG1167" s="3">
        <f>BO1167</f>
        <v>45874</v>
      </c>
      <c r="CH1167" s="4" t="str">
        <f>LEFT(BU1167,(LEN(BU1167)-2))</f>
        <v>2:00</v>
      </c>
      <c r="CI1167" s="4" t="str">
        <f>LEFT(CH1167)</f>
        <v>2</v>
      </c>
      <c r="CJ1167" s="4" t="str" cm="1">
        <f t="array" ref="CJ1167">_xlfn.IFS(CI1167 = "1","13",CI1167 = "2","14",CI1167 = "3","15",CI1167 = "4","16",CI1167 &gt; 4,CI1167)</f>
        <v>14</v>
      </c>
      <c r="CK1167" s="4" t="str">
        <f>RIGHT(CH1167,2)</f>
        <v>00</v>
      </c>
      <c r="CL1167" s="5" t="str">
        <f>_xlfn.CONCAT(CJ1167,":",CK1167)</f>
        <v>14:00</v>
      </c>
      <c r="CM1167" s="9">
        <f>CG1167</f>
        <v>45874</v>
      </c>
      <c r="CN1167" s="10">
        <f>CM1167</f>
        <v>45874</v>
      </c>
      <c r="CO1167" s="10">
        <f>CN1167+TIME(CJ1167,CK1167,CK1167)</f>
        <v>45874.583333333336</v>
      </c>
      <c r="CP1167" s="10">
        <f>CO1167+TIME(0,30,0)</f>
        <v>45874.604166666672</v>
      </c>
    </row>
    <row r="1168" spans="1:94" x14ac:dyDescent="0.25">
      <c r="A1168" s="7">
        <v>45849</v>
      </c>
      <c r="B1168" s="8" t="s">
        <v>73</v>
      </c>
      <c r="C1168" s="8" t="s">
        <v>109</v>
      </c>
      <c r="D1168" s="8">
        <v>9504589</v>
      </c>
      <c r="E1168" s="8" t="s">
        <v>75</v>
      </c>
      <c r="F1168" s="8">
        <v>29948</v>
      </c>
      <c r="G1168" s="8" t="s">
        <v>99</v>
      </c>
      <c r="H1168" s="8" t="s">
        <v>77</v>
      </c>
      <c r="I1168" s="8" t="s">
        <v>78</v>
      </c>
      <c r="J1168" s="8" t="s">
        <v>79</v>
      </c>
      <c r="K1168" s="8">
        <v>29940</v>
      </c>
      <c r="L1168" s="8" t="s">
        <v>80</v>
      </c>
      <c r="M1168" s="8" t="s">
        <v>81</v>
      </c>
      <c r="N1168" s="8">
        <v>29941</v>
      </c>
      <c r="O1168" s="8"/>
      <c r="P1168" s="8" t="s">
        <v>82</v>
      </c>
      <c r="Q1168" s="8"/>
      <c r="R1168" s="8" t="s">
        <v>83</v>
      </c>
      <c r="S1168" s="3">
        <f>A1168</f>
        <v>45849</v>
      </c>
      <c r="T1168" s="4" t="str">
        <f>LEFT(G1168,(LEN(G1168)-2))</f>
        <v>3:00</v>
      </c>
      <c r="U1168" s="4" t="str">
        <f t="shared" si="126"/>
        <v>3</v>
      </c>
      <c r="V1168" s="4" t="str" cm="1">
        <f t="array" ref="V1168">_xlfn.IFS(U1168 = "1","13",U1168 = "2","14",U1168 = "3","15",U1168 = "4","16",U1168 &gt; 4,U1168)</f>
        <v>15</v>
      </c>
      <c r="W1168" s="4" t="str">
        <f t="shared" si="127"/>
        <v>00</v>
      </c>
      <c r="X1168" s="5" t="str">
        <f t="shared" si="128"/>
        <v>15:00</v>
      </c>
      <c r="Y1168" s="9">
        <f t="shared" si="129"/>
        <v>45849</v>
      </c>
      <c r="Z1168" s="10">
        <f t="shared" si="130"/>
        <v>45849</v>
      </c>
      <c r="AA1168" s="10">
        <f t="shared" si="131"/>
        <v>45849.625</v>
      </c>
      <c r="AB1168" s="10">
        <f t="shared" si="132"/>
        <v>45849.645833333336</v>
      </c>
      <c r="AC1168" s="11">
        <f>AA1168</f>
        <v>45849.625</v>
      </c>
      <c r="AD1168" s="11">
        <f>AB1168</f>
        <v>45849.645833333336</v>
      </c>
      <c r="AE1168">
        <v>0</v>
      </c>
      <c r="AF1168">
        <v>0</v>
      </c>
      <c r="AH1168" t="str">
        <f>H1168</f>
        <v>AVAILABLE</v>
      </c>
      <c r="AI1168" t="str">
        <f>C1168</f>
        <v>OakLawn104</v>
      </c>
      <c r="AJ1168" t="str">
        <f>AH1168</f>
        <v>AVAILABLE</v>
      </c>
      <c r="AM1168" t="s">
        <v>39</v>
      </c>
      <c r="AS1168" t="str">
        <f>B1168</f>
        <v>Friday</v>
      </c>
      <c r="AV1168" t="s">
        <v>41</v>
      </c>
      <c r="BO1168" s="7">
        <v>45874</v>
      </c>
      <c r="BP1168" s="8" t="s">
        <v>104</v>
      </c>
      <c r="BQ1168" s="8" t="s">
        <v>109</v>
      </c>
      <c r="BR1168" s="8">
        <v>9504589</v>
      </c>
      <c r="BS1168" s="8" t="s">
        <v>75</v>
      </c>
      <c r="BT1168" s="8">
        <v>29948</v>
      </c>
      <c r="BU1168" s="8" t="s">
        <v>97</v>
      </c>
      <c r="BV1168" s="8" t="s">
        <v>102</v>
      </c>
      <c r="BW1168" s="8" t="s">
        <v>78</v>
      </c>
      <c r="BX1168" s="8" t="s">
        <v>79</v>
      </c>
      <c r="BY1168" s="8">
        <v>29940</v>
      </c>
      <c r="BZ1168" s="8" t="s">
        <v>80</v>
      </c>
      <c r="CA1168" s="8" t="s">
        <v>81</v>
      </c>
      <c r="CB1168" s="8">
        <v>29941</v>
      </c>
      <c r="CC1168" s="8"/>
      <c r="CD1168" s="8" t="s">
        <v>82</v>
      </c>
      <c r="CE1168" s="8"/>
      <c r="CF1168" s="8" t="s">
        <v>83</v>
      </c>
      <c r="CG1168" s="3">
        <f>BO1168</f>
        <v>45874</v>
      </c>
      <c r="CH1168" s="4" t="str">
        <f>LEFT(BU1168,(LEN(BU1168)-2))</f>
        <v>2:00</v>
      </c>
      <c r="CI1168" s="4" t="str">
        <f>LEFT(CH1168)</f>
        <v>2</v>
      </c>
      <c r="CJ1168" s="4" t="str" cm="1">
        <f t="array" ref="CJ1168">_xlfn.IFS(CI1168 = "1","13",CI1168 = "2","14",CI1168 = "3","15",CI1168 = "4","16",CI1168 &gt; 4,CI1168)</f>
        <v>14</v>
      </c>
      <c r="CK1168" s="4" t="str">
        <f>RIGHT(CH1168,2)</f>
        <v>00</v>
      </c>
      <c r="CL1168" s="5" t="str">
        <f>_xlfn.CONCAT(CJ1168,":",CK1168)</f>
        <v>14:00</v>
      </c>
      <c r="CM1168" s="9">
        <f>CG1168</f>
        <v>45874</v>
      </c>
      <c r="CN1168" s="10">
        <f>CM1168</f>
        <v>45874</v>
      </c>
      <c r="CO1168" s="10">
        <f>CN1168+TIME(CJ1168,CK1168,CK1168)</f>
        <v>45874.583333333336</v>
      </c>
      <c r="CP1168" s="10">
        <f>CO1168+TIME(0,30,0)</f>
        <v>45874.604166666672</v>
      </c>
    </row>
    <row r="1169" spans="1:94" ht="15.75" x14ac:dyDescent="0.25">
      <c r="A1169" s="12">
        <v>45849</v>
      </c>
      <c r="B1169" s="13" t="s">
        <v>73</v>
      </c>
      <c r="C1169" s="13" t="s">
        <v>109</v>
      </c>
      <c r="D1169" s="13">
        <v>9504589</v>
      </c>
      <c r="E1169" s="13" t="s">
        <v>75</v>
      </c>
      <c r="F1169" s="13">
        <v>29948</v>
      </c>
      <c r="G1169" s="13" t="s">
        <v>100</v>
      </c>
      <c r="H1169" s="13" t="s">
        <v>77</v>
      </c>
      <c r="I1169" s="13" t="s">
        <v>78</v>
      </c>
      <c r="J1169" s="13" t="s">
        <v>79</v>
      </c>
      <c r="K1169" s="13">
        <v>29940</v>
      </c>
      <c r="L1169" s="13" t="s">
        <v>80</v>
      </c>
      <c r="M1169" s="13" t="s">
        <v>81</v>
      </c>
      <c r="N1169" s="13">
        <v>29941</v>
      </c>
      <c r="O1169" s="13"/>
      <c r="P1169" s="13" t="s">
        <v>82</v>
      </c>
      <c r="Q1169" s="13"/>
      <c r="R1169" s="13" t="s">
        <v>83</v>
      </c>
      <c r="S1169" s="3">
        <f>A1169</f>
        <v>45849</v>
      </c>
      <c r="T1169" s="4" t="str">
        <f>LEFT(G1169,(LEN(G1169)-2))</f>
        <v>3:30</v>
      </c>
      <c r="U1169" s="4" t="str">
        <f t="shared" si="126"/>
        <v>3</v>
      </c>
      <c r="V1169" s="4" t="str" cm="1">
        <f t="array" ref="V1169">_xlfn.IFS(U1169 = "1","13",U1169 = "2","14",U1169 = "3","15",U1169 = "4","16",U1169 &gt; 4,U1169)</f>
        <v>15</v>
      </c>
      <c r="W1169" s="4" t="str">
        <f t="shared" si="127"/>
        <v>30</v>
      </c>
      <c r="X1169" s="5" t="str">
        <f t="shared" si="128"/>
        <v>15:30</v>
      </c>
      <c r="Y1169" s="9">
        <f t="shared" si="129"/>
        <v>45849</v>
      </c>
      <c r="Z1169" s="10">
        <f t="shared" si="130"/>
        <v>45849</v>
      </c>
      <c r="AA1169" s="10">
        <f t="shared" si="131"/>
        <v>45849.646180555559</v>
      </c>
      <c r="AB1169" s="10">
        <f t="shared" si="132"/>
        <v>45849.667013888895</v>
      </c>
      <c r="AC1169" s="11">
        <f>AA1169</f>
        <v>45849.646180555559</v>
      </c>
      <c r="AD1169" s="11">
        <f>AB1169</f>
        <v>45849.667013888895</v>
      </c>
      <c r="AE1169">
        <v>0</v>
      </c>
      <c r="AF1169">
        <v>0</v>
      </c>
      <c r="AH1169" t="str">
        <f>H1169</f>
        <v>AVAILABLE</v>
      </c>
      <c r="AI1169" t="str">
        <f>C1169</f>
        <v>OakLawn104</v>
      </c>
      <c r="AJ1169" t="str">
        <f>AH1169</f>
        <v>AVAILABLE</v>
      </c>
      <c r="AM1169" t="s">
        <v>39</v>
      </c>
      <c r="AS1169" t="str">
        <f>B1169</f>
        <v>Friday</v>
      </c>
      <c r="AV1169" t="s">
        <v>41</v>
      </c>
      <c r="BO1169" s="14">
        <v>45874</v>
      </c>
      <c r="BP1169" s="15" t="s">
        <v>104</v>
      </c>
      <c r="BQ1169" s="15" t="s">
        <v>115</v>
      </c>
      <c r="BR1169" s="15">
        <v>9504574</v>
      </c>
      <c r="BS1169" s="15" t="s">
        <v>75</v>
      </c>
      <c r="BT1169" s="15">
        <v>29944</v>
      </c>
      <c r="BU1169" s="15" t="s">
        <v>97</v>
      </c>
      <c r="BV1169" s="15" t="s">
        <v>77</v>
      </c>
      <c r="BW1169" s="15" t="s">
        <v>78</v>
      </c>
      <c r="BX1169" s="15" t="s">
        <v>79</v>
      </c>
      <c r="BY1169" s="15">
        <v>29940</v>
      </c>
      <c r="BZ1169" s="15" t="s">
        <v>80</v>
      </c>
      <c r="CA1169" s="15" t="s">
        <v>81</v>
      </c>
      <c r="CB1169" s="15">
        <v>29941</v>
      </c>
      <c r="CC1169" s="15"/>
      <c r="CD1169" s="15" t="s">
        <v>82</v>
      </c>
      <c r="CE1169" s="15"/>
      <c r="CF1169" s="15" t="s">
        <v>83</v>
      </c>
      <c r="CG1169" s="3">
        <f>BO1169</f>
        <v>45874</v>
      </c>
      <c r="CH1169" s="4" t="str">
        <f>LEFT(BU1169,(LEN(BU1169)-2))</f>
        <v>2:00</v>
      </c>
      <c r="CI1169" s="4" t="str">
        <f>LEFT(CH1169)</f>
        <v>2</v>
      </c>
      <c r="CJ1169" s="4" t="str" cm="1">
        <f t="array" ref="CJ1169">_xlfn.IFS(CI1169 = "1","13",CI1169 = "2","14",CI1169 = "3","15",CI1169 = "4","16",CI1169 &gt; 4,CI1169)</f>
        <v>14</v>
      </c>
      <c r="CK1169" s="4" t="str">
        <f>RIGHT(CH1169,2)</f>
        <v>00</v>
      </c>
      <c r="CL1169" s="5" t="str">
        <f>_xlfn.CONCAT(CJ1169,":",CK1169)</f>
        <v>14:00</v>
      </c>
      <c r="CM1169" s="9">
        <f>CG1169</f>
        <v>45874</v>
      </c>
      <c r="CN1169" s="10">
        <f>CM1169</f>
        <v>45874</v>
      </c>
      <c r="CO1169" s="10">
        <f>CN1169+TIME(CJ1169,CK1169,CK1169)</f>
        <v>45874.583333333336</v>
      </c>
      <c r="CP1169" s="10">
        <f>CO1169+TIME(0,30,0)</f>
        <v>45874.604166666672</v>
      </c>
    </row>
    <row r="1170" spans="1:94" x14ac:dyDescent="0.25">
      <c r="A1170" s="7">
        <v>45852</v>
      </c>
      <c r="B1170" s="8" t="s">
        <v>101</v>
      </c>
      <c r="C1170" s="8" t="s">
        <v>109</v>
      </c>
      <c r="D1170" s="8">
        <v>9504589</v>
      </c>
      <c r="E1170" s="8" t="s">
        <v>75</v>
      </c>
      <c r="F1170" s="8">
        <v>29948</v>
      </c>
      <c r="G1170" s="8" t="s">
        <v>76</v>
      </c>
      <c r="H1170" s="8" t="s">
        <v>112</v>
      </c>
      <c r="I1170" s="8" t="s">
        <v>78</v>
      </c>
      <c r="J1170" s="8" t="s">
        <v>79</v>
      </c>
      <c r="K1170" s="8">
        <v>29940</v>
      </c>
      <c r="L1170" s="8" t="s">
        <v>80</v>
      </c>
      <c r="M1170" s="8" t="s">
        <v>81</v>
      </c>
      <c r="N1170" s="8">
        <v>29941</v>
      </c>
      <c r="O1170" s="8"/>
      <c r="P1170" s="8" t="s">
        <v>82</v>
      </c>
      <c r="Q1170" s="8"/>
      <c r="R1170" s="8" t="s">
        <v>83</v>
      </c>
      <c r="S1170" s="3">
        <f>A1170</f>
        <v>45852</v>
      </c>
      <c r="T1170" s="4" t="str">
        <f>LEFT(G1170,(LEN(G1170)-2))</f>
        <v>8:00</v>
      </c>
      <c r="U1170" s="4" t="str">
        <f t="shared" si="126"/>
        <v>8</v>
      </c>
      <c r="V1170" s="4" t="str" cm="1">
        <f t="array" ref="V1170">_xlfn.IFS(U1170 = "1","13",U1170 = "2","14",U1170 = "3","15",U1170 = "4","16",U1170 &gt; 4,U1170)</f>
        <v>8</v>
      </c>
      <c r="W1170" s="4" t="str">
        <f t="shared" si="127"/>
        <v>00</v>
      </c>
      <c r="X1170" s="5" t="str">
        <f t="shared" si="128"/>
        <v>8:00</v>
      </c>
      <c r="Y1170" s="9">
        <f t="shared" si="129"/>
        <v>45852</v>
      </c>
      <c r="Z1170" s="10">
        <f t="shared" si="130"/>
        <v>45852</v>
      </c>
      <c r="AA1170" s="10">
        <f t="shared" si="131"/>
        <v>45852.333333333336</v>
      </c>
      <c r="AB1170" s="10">
        <f t="shared" si="132"/>
        <v>45852.354166666672</v>
      </c>
      <c r="AC1170" s="11">
        <f>AA1170</f>
        <v>45852.333333333336</v>
      </c>
      <c r="AD1170" s="11">
        <f>AB1170</f>
        <v>45852.354166666672</v>
      </c>
      <c r="AE1170">
        <v>0</v>
      </c>
      <c r="AF1170">
        <v>0</v>
      </c>
      <c r="AH1170" t="str">
        <f>H1170</f>
        <v>TSP</v>
      </c>
      <c r="AI1170" t="str">
        <f>C1170</f>
        <v>OakLawn104</v>
      </c>
      <c r="AJ1170" t="str">
        <f>AH1170</f>
        <v>TSP</v>
      </c>
      <c r="AM1170" t="s">
        <v>39</v>
      </c>
      <c r="AS1170" t="str">
        <f>B1170</f>
        <v>Monday</v>
      </c>
      <c r="AV1170" t="s">
        <v>41</v>
      </c>
      <c r="BO1170" s="12">
        <v>45874</v>
      </c>
      <c r="BP1170" s="13" t="s">
        <v>104</v>
      </c>
      <c r="BQ1170" s="13" t="s">
        <v>74</v>
      </c>
      <c r="BR1170" s="13">
        <v>9504580</v>
      </c>
      <c r="BS1170" s="13" t="s">
        <v>75</v>
      </c>
      <c r="BT1170" s="13">
        <v>29946</v>
      </c>
      <c r="BU1170" s="13" t="s">
        <v>88</v>
      </c>
      <c r="BV1170" s="13" t="s">
        <v>96</v>
      </c>
      <c r="BW1170" s="13" t="s">
        <v>78</v>
      </c>
      <c r="BX1170" s="13" t="s">
        <v>79</v>
      </c>
      <c r="BY1170" s="13">
        <v>29940</v>
      </c>
      <c r="BZ1170" s="13" t="s">
        <v>80</v>
      </c>
      <c r="CA1170" s="13" t="s">
        <v>81</v>
      </c>
      <c r="CB1170" s="13">
        <v>29941</v>
      </c>
      <c r="CC1170" s="13"/>
      <c r="CD1170" s="13" t="s">
        <v>82</v>
      </c>
      <c r="CE1170" s="13"/>
      <c r="CF1170" s="13" t="s">
        <v>83</v>
      </c>
      <c r="CG1170" s="3">
        <f>BO1170</f>
        <v>45874</v>
      </c>
      <c r="CH1170" s="4" t="str">
        <f>LEFT(BU1170,(LEN(BU1170)-2))</f>
        <v>10:30</v>
      </c>
      <c r="CI1170" s="4" t="str">
        <f>LEFT(CH1170)</f>
        <v>1</v>
      </c>
      <c r="CJ1170" s="4" t="str" cm="1">
        <f t="array" ref="CJ1170">_xlfn.IFS(CI1170 = "1","13",CI1170 = "2","14",CI1170 = "3","15",CI1170 = "4","16",CI1170 &gt; 4,CI1170)</f>
        <v>13</v>
      </c>
      <c r="CK1170" s="4" t="str">
        <f>RIGHT(CH1170,2)</f>
        <v>30</v>
      </c>
      <c r="CL1170" s="5" t="str">
        <f>_xlfn.CONCAT(CJ1170,":",CK1170)</f>
        <v>13:30</v>
      </c>
      <c r="CM1170" s="9">
        <f>CG1170</f>
        <v>45874</v>
      </c>
      <c r="CN1170" s="10">
        <f>CM1170</f>
        <v>45874</v>
      </c>
      <c r="CO1170" s="10">
        <f>CN1170+TIME(CJ1170,CK1170,CK1170)</f>
        <v>45874.562847222223</v>
      </c>
      <c r="CP1170" s="10">
        <f>CO1170+TIME(0,30,0)</f>
        <v>45874.583680555559</v>
      </c>
    </row>
    <row r="1171" spans="1:94" x14ac:dyDescent="0.25">
      <c r="A1171" s="12">
        <v>45852</v>
      </c>
      <c r="B1171" s="13" t="s">
        <v>101</v>
      </c>
      <c r="C1171" s="13" t="s">
        <v>109</v>
      </c>
      <c r="D1171" s="13">
        <v>9504589</v>
      </c>
      <c r="E1171" s="13" t="s">
        <v>75</v>
      </c>
      <c r="F1171" s="13">
        <v>29948</v>
      </c>
      <c r="G1171" s="13" t="s">
        <v>84</v>
      </c>
      <c r="H1171" s="13" t="s">
        <v>112</v>
      </c>
      <c r="I1171" s="13" t="s">
        <v>78</v>
      </c>
      <c r="J1171" s="13" t="s">
        <v>79</v>
      </c>
      <c r="K1171" s="13">
        <v>29940</v>
      </c>
      <c r="L1171" s="13" t="s">
        <v>80</v>
      </c>
      <c r="M1171" s="13" t="s">
        <v>81</v>
      </c>
      <c r="N1171" s="13">
        <v>29941</v>
      </c>
      <c r="O1171" s="13"/>
      <c r="P1171" s="13" t="s">
        <v>82</v>
      </c>
      <c r="Q1171" s="13"/>
      <c r="R1171" s="13" t="s">
        <v>83</v>
      </c>
      <c r="S1171" s="3">
        <f>A1171</f>
        <v>45852</v>
      </c>
      <c r="T1171" s="4" t="str">
        <f>LEFT(G1171,(LEN(G1171)-2))</f>
        <v>8:30</v>
      </c>
      <c r="U1171" s="4" t="str">
        <f t="shared" si="126"/>
        <v>8</v>
      </c>
      <c r="V1171" s="4" t="str" cm="1">
        <f t="array" ref="V1171">_xlfn.IFS(U1171 = "1","13",U1171 = "2","14",U1171 = "3","15",U1171 = "4","16",U1171 &gt; 4,U1171)</f>
        <v>8</v>
      </c>
      <c r="W1171" s="4" t="str">
        <f t="shared" si="127"/>
        <v>30</v>
      </c>
      <c r="X1171" s="5" t="str">
        <f t="shared" si="128"/>
        <v>8:30</v>
      </c>
      <c r="Y1171" s="9">
        <f t="shared" si="129"/>
        <v>45852</v>
      </c>
      <c r="Z1171" s="10">
        <f t="shared" si="130"/>
        <v>45852</v>
      </c>
      <c r="AA1171" s="10">
        <f t="shared" si="131"/>
        <v>45852.354513888888</v>
      </c>
      <c r="AB1171" s="10">
        <f t="shared" si="132"/>
        <v>45852.375347222223</v>
      </c>
      <c r="AC1171" s="11">
        <f>AA1171</f>
        <v>45852.354513888888</v>
      </c>
      <c r="AD1171" s="11">
        <f>AB1171</f>
        <v>45852.375347222223</v>
      </c>
      <c r="AE1171">
        <v>0</v>
      </c>
      <c r="AF1171">
        <v>0</v>
      </c>
      <c r="AH1171" t="str">
        <f>H1171</f>
        <v>TSP</v>
      </c>
      <c r="AI1171" t="str">
        <f>C1171</f>
        <v>OakLawn104</v>
      </c>
      <c r="AJ1171" t="str">
        <f>AH1171</f>
        <v>TSP</v>
      </c>
      <c r="AM1171" t="s">
        <v>39</v>
      </c>
      <c r="AS1171" t="str">
        <f>B1171</f>
        <v>Monday</v>
      </c>
      <c r="AV1171" t="s">
        <v>41</v>
      </c>
      <c r="BO1171" s="12">
        <v>45874</v>
      </c>
      <c r="BP1171" s="13" t="s">
        <v>104</v>
      </c>
      <c r="BQ1171" s="13" t="s">
        <v>74</v>
      </c>
      <c r="BR1171" s="13">
        <v>9504580</v>
      </c>
      <c r="BS1171" s="13" t="s">
        <v>75</v>
      </c>
      <c r="BT1171" s="13">
        <v>29946</v>
      </c>
      <c r="BU1171" s="13" t="s">
        <v>90</v>
      </c>
      <c r="BV1171" s="13" t="s">
        <v>96</v>
      </c>
      <c r="BW1171" s="13" t="s">
        <v>78</v>
      </c>
      <c r="BX1171" s="13" t="s">
        <v>79</v>
      </c>
      <c r="BY1171" s="13">
        <v>29940</v>
      </c>
      <c r="BZ1171" s="13" t="s">
        <v>80</v>
      </c>
      <c r="CA1171" s="13" t="s">
        <v>81</v>
      </c>
      <c r="CB1171" s="13">
        <v>29941</v>
      </c>
      <c r="CC1171" s="13"/>
      <c r="CD1171" s="13" t="s">
        <v>82</v>
      </c>
      <c r="CE1171" s="13"/>
      <c r="CF1171" s="13" t="s">
        <v>83</v>
      </c>
      <c r="CG1171" s="3">
        <f>BO1171</f>
        <v>45874</v>
      </c>
      <c r="CH1171" s="4" t="str">
        <f>LEFT(BU1171,(LEN(BU1171)-2))</f>
        <v>11:30</v>
      </c>
      <c r="CI1171" s="4" t="str">
        <f>LEFT(CH1171)</f>
        <v>1</v>
      </c>
      <c r="CJ1171" s="4" t="str" cm="1">
        <f t="array" ref="CJ1171">_xlfn.IFS(CI1171 = "1","13",CI1171 = "2","14",CI1171 = "3","15",CI1171 = "4","16",CI1171 &gt; 4,CI1171)</f>
        <v>13</v>
      </c>
      <c r="CK1171" s="4" t="str">
        <f>RIGHT(CH1171,2)</f>
        <v>30</v>
      </c>
      <c r="CL1171" s="5" t="str">
        <f>_xlfn.CONCAT(CJ1171,":",CK1171)</f>
        <v>13:30</v>
      </c>
      <c r="CM1171" s="9">
        <f>CG1171</f>
        <v>45874</v>
      </c>
      <c r="CN1171" s="10">
        <f>CM1171</f>
        <v>45874</v>
      </c>
      <c r="CO1171" s="10">
        <f>CN1171+TIME(CJ1171,CK1171,CK1171)</f>
        <v>45874.562847222223</v>
      </c>
      <c r="CP1171" s="10">
        <f>CO1171+TIME(0,30,0)</f>
        <v>45874.583680555559</v>
      </c>
    </row>
    <row r="1172" spans="1:94" x14ac:dyDescent="0.25">
      <c r="A1172" s="7">
        <v>45852</v>
      </c>
      <c r="B1172" s="8" t="s">
        <v>101</v>
      </c>
      <c r="C1172" s="8" t="s">
        <v>109</v>
      </c>
      <c r="D1172" s="8">
        <v>9504589</v>
      </c>
      <c r="E1172" s="8" t="s">
        <v>75</v>
      </c>
      <c r="F1172" s="8">
        <v>29948</v>
      </c>
      <c r="G1172" s="8" t="s">
        <v>85</v>
      </c>
      <c r="H1172" s="8" t="s">
        <v>77</v>
      </c>
      <c r="I1172" s="8" t="s">
        <v>78</v>
      </c>
      <c r="J1172" s="8" t="s">
        <v>79</v>
      </c>
      <c r="K1172" s="8">
        <v>29940</v>
      </c>
      <c r="L1172" s="8" t="s">
        <v>80</v>
      </c>
      <c r="M1172" s="8" t="s">
        <v>81</v>
      </c>
      <c r="N1172" s="8">
        <v>29941</v>
      </c>
      <c r="O1172" s="8"/>
      <c r="P1172" s="8" t="s">
        <v>82</v>
      </c>
      <c r="Q1172" s="8"/>
      <c r="R1172" s="8" t="s">
        <v>83</v>
      </c>
      <c r="S1172" s="3">
        <f>A1172</f>
        <v>45852</v>
      </c>
      <c r="T1172" s="4" t="str">
        <f>LEFT(G1172,(LEN(G1172)-2))</f>
        <v>9:00</v>
      </c>
      <c r="U1172" s="4" t="str">
        <f t="shared" si="126"/>
        <v>9</v>
      </c>
      <c r="V1172" s="4" t="str" cm="1">
        <f t="array" ref="V1172">_xlfn.IFS(U1172 = "1","13",U1172 = "2","14",U1172 = "3","15",U1172 = "4","16",U1172 &gt; 4,U1172)</f>
        <v>9</v>
      </c>
      <c r="W1172" s="4" t="str">
        <f t="shared" si="127"/>
        <v>00</v>
      </c>
      <c r="X1172" s="5" t="str">
        <f t="shared" si="128"/>
        <v>9:00</v>
      </c>
      <c r="Y1172" s="9">
        <f t="shared" si="129"/>
        <v>45852</v>
      </c>
      <c r="Z1172" s="10">
        <f t="shared" si="130"/>
        <v>45852</v>
      </c>
      <c r="AA1172" s="10">
        <f t="shared" si="131"/>
        <v>45852.375</v>
      </c>
      <c r="AB1172" s="10">
        <f t="shared" si="132"/>
        <v>45852.395833333336</v>
      </c>
      <c r="AC1172" s="11">
        <f>AA1172</f>
        <v>45852.375</v>
      </c>
      <c r="AD1172" s="11">
        <f>AB1172</f>
        <v>45852.395833333336</v>
      </c>
      <c r="AE1172">
        <v>0</v>
      </c>
      <c r="AF1172">
        <v>0</v>
      </c>
      <c r="AH1172" t="str">
        <f>H1172</f>
        <v>AVAILABLE</v>
      </c>
      <c r="AI1172" t="str">
        <f>C1172</f>
        <v>OakLawn104</v>
      </c>
      <c r="AJ1172" t="str">
        <f>AH1172</f>
        <v>AVAILABLE</v>
      </c>
      <c r="AM1172" t="s">
        <v>39</v>
      </c>
      <c r="AS1172" t="str">
        <f>B1172</f>
        <v>Monday</v>
      </c>
      <c r="AV1172" t="s">
        <v>41</v>
      </c>
      <c r="BO1172" s="12">
        <v>45874</v>
      </c>
      <c r="BP1172" s="13" t="s">
        <v>104</v>
      </c>
      <c r="BQ1172" s="13" t="s">
        <v>74</v>
      </c>
      <c r="BR1172" s="13">
        <v>9504580</v>
      </c>
      <c r="BS1172" s="13" t="s">
        <v>75</v>
      </c>
      <c r="BT1172" s="13">
        <v>29946</v>
      </c>
      <c r="BU1172" s="13" t="s">
        <v>93</v>
      </c>
      <c r="BV1172" s="13" t="s">
        <v>92</v>
      </c>
      <c r="BW1172" s="13" t="s">
        <v>78</v>
      </c>
      <c r="BX1172" s="13" t="s">
        <v>79</v>
      </c>
      <c r="BY1172" s="13">
        <v>29940</v>
      </c>
      <c r="BZ1172" s="13" t="s">
        <v>80</v>
      </c>
      <c r="CA1172" s="13" t="s">
        <v>81</v>
      </c>
      <c r="CB1172" s="13">
        <v>29941</v>
      </c>
      <c r="CC1172" s="13"/>
      <c r="CD1172" s="13" t="s">
        <v>82</v>
      </c>
      <c r="CE1172" s="13"/>
      <c r="CF1172" s="13" t="s">
        <v>83</v>
      </c>
      <c r="CG1172" s="3">
        <f>BO1172</f>
        <v>45874</v>
      </c>
      <c r="CH1172" s="4" t="str">
        <f>LEFT(BU1172,(LEN(BU1172)-2))</f>
        <v>12:30</v>
      </c>
      <c r="CI1172" s="4" t="str">
        <f>LEFT(CH1172)</f>
        <v>1</v>
      </c>
      <c r="CJ1172" s="4" t="str" cm="1">
        <f t="array" ref="CJ1172">_xlfn.IFS(CI1172 = "1","13",CI1172 = "2","14",CI1172 = "3","15",CI1172 = "4","16",CI1172 &gt; 4,CI1172)</f>
        <v>13</v>
      </c>
      <c r="CK1172" s="4" t="str">
        <f>RIGHT(CH1172,2)</f>
        <v>30</v>
      </c>
      <c r="CL1172" s="5" t="str">
        <f>_xlfn.CONCAT(CJ1172,":",CK1172)</f>
        <v>13:30</v>
      </c>
      <c r="CM1172" s="9">
        <f>CG1172</f>
        <v>45874</v>
      </c>
      <c r="CN1172" s="10">
        <f>CM1172</f>
        <v>45874</v>
      </c>
      <c r="CO1172" s="10">
        <f>CN1172+TIME(CJ1172,CK1172,CK1172)</f>
        <v>45874.562847222223</v>
      </c>
      <c r="CP1172" s="10">
        <f>CO1172+TIME(0,30,0)</f>
        <v>45874.583680555559</v>
      </c>
    </row>
    <row r="1173" spans="1:94" x14ac:dyDescent="0.25">
      <c r="A1173" s="12">
        <v>45852</v>
      </c>
      <c r="B1173" s="13" t="s">
        <v>101</v>
      </c>
      <c r="C1173" s="13" t="s">
        <v>109</v>
      </c>
      <c r="D1173" s="13">
        <v>9504589</v>
      </c>
      <c r="E1173" s="13" t="s">
        <v>75</v>
      </c>
      <c r="F1173" s="13">
        <v>29948</v>
      </c>
      <c r="G1173" s="13" t="s">
        <v>86</v>
      </c>
      <c r="H1173" s="13" t="s">
        <v>77</v>
      </c>
      <c r="I1173" s="13" t="s">
        <v>78</v>
      </c>
      <c r="J1173" s="13" t="s">
        <v>79</v>
      </c>
      <c r="K1173" s="13">
        <v>29940</v>
      </c>
      <c r="L1173" s="13" t="s">
        <v>80</v>
      </c>
      <c r="M1173" s="13" t="s">
        <v>81</v>
      </c>
      <c r="N1173" s="13">
        <v>29941</v>
      </c>
      <c r="O1173" s="13"/>
      <c r="P1173" s="13" t="s">
        <v>82</v>
      </c>
      <c r="Q1173" s="13"/>
      <c r="R1173" s="13" t="s">
        <v>83</v>
      </c>
      <c r="S1173" s="3">
        <f>A1173</f>
        <v>45852</v>
      </c>
      <c r="T1173" s="4" t="str">
        <f>LEFT(G1173,(LEN(G1173)-2))</f>
        <v>9:30</v>
      </c>
      <c r="U1173" s="4" t="str">
        <f t="shared" si="126"/>
        <v>9</v>
      </c>
      <c r="V1173" s="4" t="str" cm="1">
        <f t="array" ref="V1173">_xlfn.IFS(U1173 = "1","13",U1173 = "2","14",U1173 = "3","15",U1173 = "4","16",U1173 &gt; 4,U1173)</f>
        <v>9</v>
      </c>
      <c r="W1173" s="4" t="str">
        <f t="shared" si="127"/>
        <v>30</v>
      </c>
      <c r="X1173" s="5" t="str">
        <f t="shared" si="128"/>
        <v>9:30</v>
      </c>
      <c r="Y1173" s="9">
        <f t="shared" si="129"/>
        <v>45852</v>
      </c>
      <c r="Z1173" s="10">
        <f t="shared" si="130"/>
        <v>45852</v>
      </c>
      <c r="AA1173" s="10">
        <f t="shared" si="131"/>
        <v>45852.396180555559</v>
      </c>
      <c r="AB1173" s="10">
        <f t="shared" si="132"/>
        <v>45852.417013888895</v>
      </c>
      <c r="AC1173" s="11">
        <f>AA1173</f>
        <v>45852.396180555559</v>
      </c>
      <c r="AD1173" s="11">
        <f>AB1173</f>
        <v>45852.417013888895</v>
      </c>
      <c r="AE1173">
        <v>0</v>
      </c>
      <c r="AF1173">
        <v>0</v>
      </c>
      <c r="AH1173" t="str">
        <f>H1173</f>
        <v>AVAILABLE</v>
      </c>
      <c r="AI1173" t="str">
        <f>C1173</f>
        <v>OakLawn104</v>
      </c>
      <c r="AJ1173" t="str">
        <f>AH1173</f>
        <v>AVAILABLE</v>
      </c>
      <c r="AM1173" t="s">
        <v>39</v>
      </c>
      <c r="AS1173" t="str">
        <f>B1173</f>
        <v>Monday</v>
      </c>
      <c r="AV1173" t="s">
        <v>41</v>
      </c>
      <c r="BO1173" s="12">
        <v>45874</v>
      </c>
      <c r="BP1173" s="13" t="s">
        <v>104</v>
      </c>
      <c r="BQ1173" s="13" t="s">
        <v>74</v>
      </c>
      <c r="BR1173" s="13">
        <v>9504580</v>
      </c>
      <c r="BS1173" s="13" t="s">
        <v>75</v>
      </c>
      <c r="BT1173" s="13">
        <v>29946</v>
      </c>
      <c r="BU1173" s="13" t="s">
        <v>95</v>
      </c>
      <c r="BV1173" s="13" t="s">
        <v>96</v>
      </c>
      <c r="BW1173" s="13" t="s">
        <v>78</v>
      </c>
      <c r="BX1173" s="13" t="s">
        <v>79</v>
      </c>
      <c r="BY1173" s="13">
        <v>29940</v>
      </c>
      <c r="BZ1173" s="13" t="s">
        <v>80</v>
      </c>
      <c r="CA1173" s="13" t="s">
        <v>81</v>
      </c>
      <c r="CB1173" s="13">
        <v>29941</v>
      </c>
      <c r="CC1173" s="13"/>
      <c r="CD1173" s="13" t="s">
        <v>82</v>
      </c>
      <c r="CE1173" s="13"/>
      <c r="CF1173" s="13" t="s">
        <v>83</v>
      </c>
      <c r="CG1173" s="3">
        <f>BO1173</f>
        <v>45874</v>
      </c>
      <c r="CH1173" s="4" t="str">
        <f>LEFT(BU1173,(LEN(BU1173)-2))</f>
        <v>1:30</v>
      </c>
      <c r="CI1173" s="4" t="str">
        <f>LEFT(CH1173)</f>
        <v>1</v>
      </c>
      <c r="CJ1173" s="4" t="str" cm="1">
        <f t="array" ref="CJ1173">_xlfn.IFS(CI1173 = "1","13",CI1173 = "2","14",CI1173 = "3","15",CI1173 = "4","16",CI1173 &gt; 4,CI1173)</f>
        <v>13</v>
      </c>
      <c r="CK1173" s="4" t="str">
        <f>RIGHT(CH1173,2)</f>
        <v>30</v>
      </c>
      <c r="CL1173" s="5" t="str">
        <f>_xlfn.CONCAT(CJ1173,":",CK1173)</f>
        <v>13:30</v>
      </c>
      <c r="CM1173" s="9">
        <f>CG1173</f>
        <v>45874</v>
      </c>
      <c r="CN1173" s="10">
        <f>CM1173</f>
        <v>45874</v>
      </c>
      <c r="CO1173" s="10">
        <f>CN1173+TIME(CJ1173,CK1173,CK1173)</f>
        <v>45874.562847222223</v>
      </c>
      <c r="CP1173" s="10">
        <f>CO1173+TIME(0,30,0)</f>
        <v>45874.583680555559</v>
      </c>
    </row>
    <row r="1174" spans="1:94" x14ac:dyDescent="0.25">
      <c r="A1174" s="7">
        <v>45852</v>
      </c>
      <c r="B1174" s="8" t="s">
        <v>101</v>
      </c>
      <c r="C1174" s="8" t="s">
        <v>109</v>
      </c>
      <c r="D1174" s="8">
        <v>9504589</v>
      </c>
      <c r="E1174" s="8" t="s">
        <v>75</v>
      </c>
      <c r="F1174" s="8">
        <v>29948</v>
      </c>
      <c r="G1174" s="8" t="s">
        <v>87</v>
      </c>
      <c r="H1174" s="8" t="s">
        <v>77</v>
      </c>
      <c r="I1174" s="8" t="s">
        <v>78</v>
      </c>
      <c r="J1174" s="8" t="s">
        <v>79</v>
      </c>
      <c r="K1174" s="8">
        <v>29940</v>
      </c>
      <c r="L1174" s="8" t="s">
        <v>80</v>
      </c>
      <c r="M1174" s="8" t="s">
        <v>81</v>
      </c>
      <c r="N1174" s="8">
        <v>29941</v>
      </c>
      <c r="O1174" s="8"/>
      <c r="P1174" s="8" t="s">
        <v>82</v>
      </c>
      <c r="Q1174" s="8"/>
      <c r="R1174" s="8" t="s">
        <v>83</v>
      </c>
      <c r="S1174" s="3">
        <f>A1174</f>
        <v>45852</v>
      </c>
      <c r="T1174" s="4" t="str">
        <f>LEFT(G1174,(LEN(G1174)-2))</f>
        <v>10:00</v>
      </c>
      <c r="U1174" s="4" t="str">
        <f t="shared" si="126"/>
        <v>1</v>
      </c>
      <c r="V1174" s="4" t="str" cm="1">
        <f t="array" ref="V1174">_xlfn.IFS(U1174 = "1","13",U1174 = "2","14",U1174 = "3","15",U1174 = "4","16",U1174 &gt; 4,U1174)</f>
        <v>13</v>
      </c>
      <c r="W1174" s="4" t="str">
        <f t="shared" si="127"/>
        <v>00</v>
      </c>
      <c r="X1174" s="5" t="str">
        <f t="shared" si="128"/>
        <v>13:00</v>
      </c>
      <c r="Y1174" s="9">
        <f t="shared" si="129"/>
        <v>45852</v>
      </c>
      <c r="Z1174" s="10">
        <f t="shared" si="130"/>
        <v>45852</v>
      </c>
      <c r="AA1174" s="10">
        <f t="shared" si="131"/>
        <v>45852.541666666664</v>
      </c>
      <c r="AB1174" s="10">
        <f t="shared" si="132"/>
        <v>45852.5625</v>
      </c>
      <c r="AC1174" s="11">
        <f>AA1174</f>
        <v>45852.541666666664</v>
      </c>
      <c r="AD1174" s="11">
        <f>AB1174</f>
        <v>45852.5625</v>
      </c>
      <c r="AE1174">
        <v>0</v>
      </c>
      <c r="AF1174">
        <v>0</v>
      </c>
      <c r="AH1174" t="str">
        <f>H1174</f>
        <v>AVAILABLE</v>
      </c>
      <c r="AI1174" t="str">
        <f>C1174</f>
        <v>OakLawn104</v>
      </c>
      <c r="AJ1174" t="str">
        <f>AH1174</f>
        <v>AVAILABLE</v>
      </c>
      <c r="AM1174" t="s">
        <v>39</v>
      </c>
      <c r="AS1174" t="str">
        <f>B1174</f>
        <v>Monday</v>
      </c>
      <c r="AV1174" t="s">
        <v>41</v>
      </c>
      <c r="BO1174" s="12">
        <v>45874</v>
      </c>
      <c r="BP1174" s="13" t="s">
        <v>104</v>
      </c>
      <c r="BQ1174" s="13" t="s">
        <v>107</v>
      </c>
      <c r="BR1174" s="13">
        <v>9504585</v>
      </c>
      <c r="BS1174" s="13" t="s">
        <v>75</v>
      </c>
      <c r="BT1174" s="13">
        <v>29947</v>
      </c>
      <c r="BU1174" s="13" t="s">
        <v>88</v>
      </c>
      <c r="BV1174" s="13" t="s">
        <v>108</v>
      </c>
      <c r="BW1174" s="13" t="s">
        <v>78</v>
      </c>
      <c r="BX1174" s="13" t="s">
        <v>79</v>
      </c>
      <c r="BY1174" s="13">
        <v>29940</v>
      </c>
      <c r="BZ1174" s="13" t="s">
        <v>80</v>
      </c>
      <c r="CA1174" s="13" t="s">
        <v>81</v>
      </c>
      <c r="CB1174" s="13">
        <v>29941</v>
      </c>
      <c r="CC1174" s="13"/>
      <c r="CD1174" s="13" t="s">
        <v>82</v>
      </c>
      <c r="CE1174" s="13"/>
      <c r="CF1174" s="13" t="s">
        <v>83</v>
      </c>
      <c r="CG1174" s="3">
        <f>BO1174</f>
        <v>45874</v>
      </c>
      <c r="CH1174" s="4" t="str">
        <f>LEFT(BU1174,(LEN(BU1174)-2))</f>
        <v>10:30</v>
      </c>
      <c r="CI1174" s="4" t="str">
        <f>LEFT(CH1174)</f>
        <v>1</v>
      </c>
      <c r="CJ1174" s="4" t="str" cm="1">
        <f t="array" ref="CJ1174">_xlfn.IFS(CI1174 = "1","13",CI1174 = "2","14",CI1174 = "3","15",CI1174 = "4","16",CI1174 &gt; 4,CI1174)</f>
        <v>13</v>
      </c>
      <c r="CK1174" s="4" t="str">
        <f>RIGHT(CH1174,2)</f>
        <v>30</v>
      </c>
      <c r="CL1174" s="5" t="str">
        <f>_xlfn.CONCAT(CJ1174,":",CK1174)</f>
        <v>13:30</v>
      </c>
      <c r="CM1174" s="9">
        <f>CG1174</f>
        <v>45874</v>
      </c>
      <c r="CN1174" s="10">
        <f>CM1174</f>
        <v>45874</v>
      </c>
      <c r="CO1174" s="10">
        <f>CN1174+TIME(CJ1174,CK1174,CK1174)</f>
        <v>45874.562847222223</v>
      </c>
      <c r="CP1174" s="10">
        <f>CO1174+TIME(0,30,0)</f>
        <v>45874.583680555559</v>
      </c>
    </row>
    <row r="1175" spans="1:94" x14ac:dyDescent="0.25">
      <c r="A1175" s="12">
        <v>45852</v>
      </c>
      <c r="B1175" s="13" t="s">
        <v>101</v>
      </c>
      <c r="C1175" s="13" t="s">
        <v>109</v>
      </c>
      <c r="D1175" s="13">
        <v>9504589</v>
      </c>
      <c r="E1175" s="13" t="s">
        <v>75</v>
      </c>
      <c r="F1175" s="13">
        <v>29948</v>
      </c>
      <c r="G1175" s="13" t="s">
        <v>88</v>
      </c>
      <c r="H1175" s="13" t="s">
        <v>77</v>
      </c>
      <c r="I1175" s="13" t="s">
        <v>78</v>
      </c>
      <c r="J1175" s="13" t="s">
        <v>79</v>
      </c>
      <c r="K1175" s="13">
        <v>29940</v>
      </c>
      <c r="L1175" s="13" t="s">
        <v>80</v>
      </c>
      <c r="M1175" s="13" t="s">
        <v>81</v>
      </c>
      <c r="N1175" s="13">
        <v>29941</v>
      </c>
      <c r="O1175" s="13"/>
      <c r="P1175" s="13" t="s">
        <v>82</v>
      </c>
      <c r="Q1175" s="13"/>
      <c r="R1175" s="13" t="s">
        <v>83</v>
      </c>
      <c r="S1175" s="3">
        <f>A1175</f>
        <v>45852</v>
      </c>
      <c r="T1175" s="4" t="str">
        <f>LEFT(G1175,(LEN(G1175)-2))</f>
        <v>10:30</v>
      </c>
      <c r="U1175" s="4" t="str">
        <f t="shared" si="126"/>
        <v>1</v>
      </c>
      <c r="V1175" s="4" t="str" cm="1">
        <f t="array" ref="V1175">_xlfn.IFS(U1175 = "1","13",U1175 = "2","14",U1175 = "3","15",U1175 = "4","16",U1175 &gt; 4,U1175)</f>
        <v>13</v>
      </c>
      <c r="W1175" s="4" t="str">
        <f t="shared" si="127"/>
        <v>30</v>
      </c>
      <c r="X1175" s="5" t="str">
        <f t="shared" si="128"/>
        <v>13:30</v>
      </c>
      <c r="Y1175" s="9">
        <f t="shared" si="129"/>
        <v>45852</v>
      </c>
      <c r="Z1175" s="10">
        <f t="shared" si="130"/>
        <v>45852</v>
      </c>
      <c r="AA1175" s="10">
        <f t="shared" si="131"/>
        <v>45852.562847222223</v>
      </c>
      <c r="AB1175" s="10">
        <f t="shared" si="132"/>
        <v>45852.583680555559</v>
      </c>
      <c r="AC1175" s="11">
        <f>AA1175</f>
        <v>45852.562847222223</v>
      </c>
      <c r="AD1175" s="11">
        <f>AB1175</f>
        <v>45852.583680555559</v>
      </c>
      <c r="AE1175">
        <v>0</v>
      </c>
      <c r="AF1175">
        <v>0</v>
      </c>
      <c r="AH1175" t="str">
        <f>H1175</f>
        <v>AVAILABLE</v>
      </c>
      <c r="AI1175" t="str">
        <f>C1175</f>
        <v>OakLawn104</v>
      </c>
      <c r="AJ1175" t="str">
        <f>AH1175</f>
        <v>AVAILABLE</v>
      </c>
      <c r="AM1175" t="s">
        <v>39</v>
      </c>
      <c r="AS1175" t="str">
        <f>B1175</f>
        <v>Monday</v>
      </c>
      <c r="AV1175" t="s">
        <v>41</v>
      </c>
      <c r="BO1175" s="12">
        <v>45874</v>
      </c>
      <c r="BP1175" s="13" t="s">
        <v>104</v>
      </c>
      <c r="BQ1175" s="13" t="s">
        <v>107</v>
      </c>
      <c r="BR1175" s="13">
        <v>9504585</v>
      </c>
      <c r="BS1175" s="13" t="s">
        <v>75</v>
      </c>
      <c r="BT1175" s="13">
        <v>29947</v>
      </c>
      <c r="BU1175" s="13" t="s">
        <v>90</v>
      </c>
      <c r="BV1175" s="13" t="s">
        <v>77</v>
      </c>
      <c r="BW1175" s="13" t="s">
        <v>78</v>
      </c>
      <c r="BX1175" s="13" t="s">
        <v>79</v>
      </c>
      <c r="BY1175" s="13">
        <v>29940</v>
      </c>
      <c r="BZ1175" s="13" t="s">
        <v>80</v>
      </c>
      <c r="CA1175" s="13" t="s">
        <v>81</v>
      </c>
      <c r="CB1175" s="13">
        <v>29941</v>
      </c>
      <c r="CC1175" s="13"/>
      <c r="CD1175" s="13" t="s">
        <v>82</v>
      </c>
      <c r="CE1175" s="13"/>
      <c r="CF1175" s="13" t="s">
        <v>83</v>
      </c>
      <c r="CG1175" s="3">
        <f>BO1175</f>
        <v>45874</v>
      </c>
      <c r="CH1175" s="4" t="str">
        <f>LEFT(BU1175,(LEN(BU1175)-2))</f>
        <v>11:30</v>
      </c>
      <c r="CI1175" s="4" t="str">
        <f>LEFT(CH1175)</f>
        <v>1</v>
      </c>
      <c r="CJ1175" s="4" t="str" cm="1">
        <f t="array" ref="CJ1175">_xlfn.IFS(CI1175 = "1","13",CI1175 = "2","14",CI1175 = "3","15",CI1175 = "4","16",CI1175 &gt; 4,CI1175)</f>
        <v>13</v>
      </c>
      <c r="CK1175" s="4" t="str">
        <f>RIGHT(CH1175,2)</f>
        <v>30</v>
      </c>
      <c r="CL1175" s="5" t="str">
        <f>_xlfn.CONCAT(CJ1175,":",CK1175)</f>
        <v>13:30</v>
      </c>
      <c r="CM1175" s="9">
        <f>CG1175</f>
        <v>45874</v>
      </c>
      <c r="CN1175" s="10">
        <f>CM1175</f>
        <v>45874</v>
      </c>
      <c r="CO1175" s="10">
        <f>CN1175+TIME(CJ1175,CK1175,CK1175)</f>
        <v>45874.562847222223</v>
      </c>
      <c r="CP1175" s="10">
        <f>CO1175+TIME(0,30,0)</f>
        <v>45874.583680555559</v>
      </c>
    </row>
    <row r="1176" spans="1:94" x14ac:dyDescent="0.25">
      <c r="A1176" s="7">
        <v>45852</v>
      </c>
      <c r="B1176" s="8" t="s">
        <v>101</v>
      </c>
      <c r="C1176" s="8" t="s">
        <v>109</v>
      </c>
      <c r="D1176" s="8">
        <v>9504589</v>
      </c>
      <c r="E1176" s="8" t="s">
        <v>75</v>
      </c>
      <c r="F1176" s="8">
        <v>29948</v>
      </c>
      <c r="G1176" s="8" t="s">
        <v>89</v>
      </c>
      <c r="H1176" s="8" t="s">
        <v>113</v>
      </c>
      <c r="I1176" s="8" t="s">
        <v>78</v>
      </c>
      <c r="J1176" s="8" t="s">
        <v>79</v>
      </c>
      <c r="K1176" s="8">
        <v>29940</v>
      </c>
      <c r="L1176" s="8" t="s">
        <v>80</v>
      </c>
      <c r="M1176" s="8" t="s">
        <v>81</v>
      </c>
      <c r="N1176" s="8">
        <v>29941</v>
      </c>
      <c r="O1176" s="8"/>
      <c r="P1176" s="8" t="s">
        <v>82</v>
      </c>
      <c r="Q1176" s="8"/>
      <c r="R1176" s="8" t="s">
        <v>83</v>
      </c>
      <c r="S1176" s="3">
        <f>A1176</f>
        <v>45852</v>
      </c>
      <c r="T1176" s="4" t="str">
        <f>LEFT(G1176,(LEN(G1176)-2))</f>
        <v>11:00</v>
      </c>
      <c r="U1176" s="4" t="str">
        <f t="shared" si="126"/>
        <v>1</v>
      </c>
      <c r="V1176" s="4" t="str" cm="1">
        <f t="array" ref="V1176">_xlfn.IFS(U1176 = "1","13",U1176 = "2","14",U1176 = "3","15",U1176 = "4","16",U1176 &gt; 4,U1176)</f>
        <v>13</v>
      </c>
      <c r="W1176" s="4" t="str">
        <f t="shared" si="127"/>
        <v>00</v>
      </c>
      <c r="X1176" s="5" t="str">
        <f t="shared" si="128"/>
        <v>13:00</v>
      </c>
      <c r="Y1176" s="9">
        <f t="shared" si="129"/>
        <v>45852</v>
      </c>
      <c r="Z1176" s="10">
        <f t="shared" si="130"/>
        <v>45852</v>
      </c>
      <c r="AA1176" s="10">
        <f t="shared" si="131"/>
        <v>45852.541666666664</v>
      </c>
      <c r="AB1176" s="10">
        <f t="shared" si="132"/>
        <v>45852.5625</v>
      </c>
      <c r="AC1176" s="11">
        <f>AA1176</f>
        <v>45852.541666666664</v>
      </c>
      <c r="AD1176" s="11">
        <f>AB1176</f>
        <v>45852.5625</v>
      </c>
      <c r="AE1176">
        <v>0</v>
      </c>
      <c r="AF1176">
        <v>0</v>
      </c>
      <c r="AH1176" t="str">
        <f>H1176</f>
        <v>Telespirometry  11am-12</v>
      </c>
      <c r="AI1176" t="str">
        <f>C1176</f>
        <v>OakLawn104</v>
      </c>
      <c r="AJ1176" t="str">
        <f>AH1176</f>
        <v>Telespirometry  11am-12</v>
      </c>
      <c r="AM1176" t="s">
        <v>39</v>
      </c>
      <c r="AS1176" t="str">
        <f>B1176</f>
        <v>Monday</v>
      </c>
      <c r="AV1176" t="s">
        <v>41</v>
      </c>
      <c r="BO1176" s="12">
        <v>45874</v>
      </c>
      <c r="BP1176" s="13" t="s">
        <v>104</v>
      </c>
      <c r="BQ1176" s="13" t="s">
        <v>107</v>
      </c>
      <c r="BR1176" s="13">
        <v>9504585</v>
      </c>
      <c r="BS1176" s="13" t="s">
        <v>75</v>
      </c>
      <c r="BT1176" s="13">
        <v>29947</v>
      </c>
      <c r="BU1176" s="13" t="s">
        <v>93</v>
      </c>
      <c r="BV1176" s="13" t="s">
        <v>92</v>
      </c>
      <c r="BW1176" s="13" t="s">
        <v>78</v>
      </c>
      <c r="BX1176" s="13" t="s">
        <v>79</v>
      </c>
      <c r="BY1176" s="13">
        <v>29940</v>
      </c>
      <c r="BZ1176" s="13" t="s">
        <v>80</v>
      </c>
      <c r="CA1176" s="13" t="s">
        <v>81</v>
      </c>
      <c r="CB1176" s="13">
        <v>29941</v>
      </c>
      <c r="CC1176" s="13"/>
      <c r="CD1176" s="13" t="s">
        <v>82</v>
      </c>
      <c r="CE1176" s="13"/>
      <c r="CF1176" s="13" t="s">
        <v>83</v>
      </c>
      <c r="CG1176" s="3">
        <f>BO1176</f>
        <v>45874</v>
      </c>
      <c r="CH1176" s="4" t="str">
        <f>LEFT(BU1176,(LEN(BU1176)-2))</f>
        <v>12:30</v>
      </c>
      <c r="CI1176" s="4" t="str">
        <f>LEFT(CH1176)</f>
        <v>1</v>
      </c>
      <c r="CJ1176" s="4" t="str" cm="1">
        <f t="array" ref="CJ1176">_xlfn.IFS(CI1176 = "1","13",CI1176 = "2","14",CI1176 = "3","15",CI1176 = "4","16",CI1176 &gt; 4,CI1176)</f>
        <v>13</v>
      </c>
      <c r="CK1176" s="4" t="str">
        <f>RIGHT(CH1176,2)</f>
        <v>30</v>
      </c>
      <c r="CL1176" s="5" t="str">
        <f>_xlfn.CONCAT(CJ1176,":",CK1176)</f>
        <v>13:30</v>
      </c>
      <c r="CM1176" s="9">
        <f>CG1176</f>
        <v>45874</v>
      </c>
      <c r="CN1176" s="10">
        <f>CM1176</f>
        <v>45874</v>
      </c>
      <c r="CO1176" s="10">
        <f>CN1176+TIME(CJ1176,CK1176,CK1176)</f>
        <v>45874.562847222223</v>
      </c>
      <c r="CP1176" s="10">
        <f>CO1176+TIME(0,30,0)</f>
        <v>45874.583680555559</v>
      </c>
    </row>
    <row r="1177" spans="1:94" x14ac:dyDescent="0.25">
      <c r="A1177" s="12">
        <v>45852</v>
      </c>
      <c r="B1177" s="13" t="s">
        <v>101</v>
      </c>
      <c r="C1177" s="13" t="s">
        <v>109</v>
      </c>
      <c r="D1177" s="13">
        <v>9504589</v>
      </c>
      <c r="E1177" s="13" t="s">
        <v>75</v>
      </c>
      <c r="F1177" s="13">
        <v>29948</v>
      </c>
      <c r="G1177" s="13" t="s">
        <v>90</v>
      </c>
      <c r="H1177" s="13" t="s">
        <v>113</v>
      </c>
      <c r="I1177" s="13" t="s">
        <v>78</v>
      </c>
      <c r="J1177" s="13" t="s">
        <v>79</v>
      </c>
      <c r="K1177" s="13">
        <v>29940</v>
      </c>
      <c r="L1177" s="13" t="s">
        <v>80</v>
      </c>
      <c r="M1177" s="13" t="s">
        <v>81</v>
      </c>
      <c r="N1177" s="13">
        <v>29941</v>
      </c>
      <c r="O1177" s="13"/>
      <c r="P1177" s="13" t="s">
        <v>82</v>
      </c>
      <c r="Q1177" s="13"/>
      <c r="R1177" s="13" t="s">
        <v>83</v>
      </c>
      <c r="S1177" s="3">
        <f>A1177</f>
        <v>45852</v>
      </c>
      <c r="T1177" s="4" t="str">
        <f>LEFT(G1177,(LEN(G1177)-2))</f>
        <v>11:30</v>
      </c>
      <c r="U1177" s="4" t="str">
        <f t="shared" si="126"/>
        <v>1</v>
      </c>
      <c r="V1177" s="4" t="str" cm="1">
        <f t="array" ref="V1177">_xlfn.IFS(U1177 = "1","13",U1177 = "2","14",U1177 = "3","15",U1177 = "4","16",U1177 &gt; 4,U1177)</f>
        <v>13</v>
      </c>
      <c r="W1177" s="4" t="str">
        <f t="shared" si="127"/>
        <v>30</v>
      </c>
      <c r="X1177" s="5" t="str">
        <f t="shared" si="128"/>
        <v>13:30</v>
      </c>
      <c r="Y1177" s="9">
        <f t="shared" si="129"/>
        <v>45852</v>
      </c>
      <c r="Z1177" s="10">
        <f t="shared" si="130"/>
        <v>45852</v>
      </c>
      <c r="AA1177" s="10">
        <f t="shared" si="131"/>
        <v>45852.562847222223</v>
      </c>
      <c r="AB1177" s="10">
        <f t="shared" si="132"/>
        <v>45852.583680555559</v>
      </c>
      <c r="AC1177" s="11">
        <f>AA1177</f>
        <v>45852.562847222223</v>
      </c>
      <c r="AD1177" s="11">
        <f>AB1177</f>
        <v>45852.583680555559</v>
      </c>
      <c r="AE1177">
        <v>0</v>
      </c>
      <c r="AF1177">
        <v>0</v>
      </c>
      <c r="AH1177" t="str">
        <f>H1177</f>
        <v>Telespirometry  11am-12</v>
      </c>
      <c r="AI1177" t="str">
        <f>C1177</f>
        <v>OakLawn104</v>
      </c>
      <c r="AJ1177" t="str">
        <f>AH1177</f>
        <v>Telespirometry  11am-12</v>
      </c>
      <c r="AM1177" t="s">
        <v>39</v>
      </c>
      <c r="AS1177" t="str">
        <f>B1177</f>
        <v>Monday</v>
      </c>
      <c r="AV1177" t="s">
        <v>41</v>
      </c>
      <c r="BO1177" s="12">
        <v>45874</v>
      </c>
      <c r="BP1177" s="13" t="s">
        <v>104</v>
      </c>
      <c r="BQ1177" s="13" t="s">
        <v>107</v>
      </c>
      <c r="BR1177" s="13">
        <v>9504585</v>
      </c>
      <c r="BS1177" s="13" t="s">
        <v>75</v>
      </c>
      <c r="BT1177" s="13">
        <v>29947</v>
      </c>
      <c r="BU1177" s="13" t="s">
        <v>95</v>
      </c>
      <c r="BV1177" s="13" t="s">
        <v>77</v>
      </c>
      <c r="BW1177" s="13" t="s">
        <v>78</v>
      </c>
      <c r="BX1177" s="13" t="s">
        <v>79</v>
      </c>
      <c r="BY1177" s="13">
        <v>29940</v>
      </c>
      <c r="BZ1177" s="13" t="s">
        <v>80</v>
      </c>
      <c r="CA1177" s="13" t="s">
        <v>81</v>
      </c>
      <c r="CB1177" s="13">
        <v>29941</v>
      </c>
      <c r="CC1177" s="13"/>
      <c r="CD1177" s="13" t="s">
        <v>82</v>
      </c>
      <c r="CE1177" s="13"/>
      <c r="CF1177" s="13" t="s">
        <v>83</v>
      </c>
      <c r="CG1177" s="3">
        <f>BO1177</f>
        <v>45874</v>
      </c>
      <c r="CH1177" s="4" t="str">
        <f>LEFT(BU1177,(LEN(BU1177)-2))</f>
        <v>1:30</v>
      </c>
      <c r="CI1177" s="4" t="str">
        <f>LEFT(CH1177)</f>
        <v>1</v>
      </c>
      <c r="CJ1177" s="4" t="str" cm="1">
        <f t="array" ref="CJ1177">_xlfn.IFS(CI1177 = "1","13",CI1177 = "2","14",CI1177 = "3","15",CI1177 = "4","16",CI1177 &gt; 4,CI1177)</f>
        <v>13</v>
      </c>
      <c r="CK1177" s="4" t="str">
        <f>RIGHT(CH1177,2)</f>
        <v>30</v>
      </c>
      <c r="CL1177" s="5" t="str">
        <f>_xlfn.CONCAT(CJ1177,":",CK1177)</f>
        <v>13:30</v>
      </c>
      <c r="CM1177" s="9">
        <f>CG1177</f>
        <v>45874</v>
      </c>
      <c r="CN1177" s="10">
        <f>CM1177</f>
        <v>45874</v>
      </c>
      <c r="CO1177" s="10">
        <f>CN1177+TIME(CJ1177,CK1177,CK1177)</f>
        <v>45874.562847222223</v>
      </c>
      <c r="CP1177" s="10">
        <f>CO1177+TIME(0,30,0)</f>
        <v>45874.583680555559</v>
      </c>
    </row>
    <row r="1178" spans="1:94" x14ac:dyDescent="0.25">
      <c r="A1178" s="7">
        <v>45852</v>
      </c>
      <c r="B1178" s="8" t="s">
        <v>101</v>
      </c>
      <c r="C1178" s="8" t="s">
        <v>109</v>
      </c>
      <c r="D1178" s="8">
        <v>9504589</v>
      </c>
      <c r="E1178" s="8" t="s">
        <v>75</v>
      </c>
      <c r="F1178" s="8">
        <v>29948</v>
      </c>
      <c r="G1178" s="8" t="s">
        <v>91</v>
      </c>
      <c r="H1178" s="8" t="s">
        <v>92</v>
      </c>
      <c r="I1178" s="8" t="s">
        <v>78</v>
      </c>
      <c r="J1178" s="8" t="s">
        <v>79</v>
      </c>
      <c r="K1178" s="8">
        <v>29940</v>
      </c>
      <c r="L1178" s="8" t="s">
        <v>80</v>
      </c>
      <c r="M1178" s="8" t="s">
        <v>81</v>
      </c>
      <c r="N1178" s="8">
        <v>29941</v>
      </c>
      <c r="O1178" s="8"/>
      <c r="P1178" s="8" t="s">
        <v>82</v>
      </c>
      <c r="Q1178" s="8"/>
      <c r="R1178" s="8" t="s">
        <v>83</v>
      </c>
      <c r="S1178" s="3">
        <f>A1178</f>
        <v>45852</v>
      </c>
      <c r="T1178" s="4" t="str">
        <f>LEFT(G1178,(LEN(G1178)-2))</f>
        <v>12:00</v>
      </c>
      <c r="U1178" s="4" t="str">
        <f t="shared" si="126"/>
        <v>1</v>
      </c>
      <c r="V1178" s="4" t="str" cm="1">
        <f t="array" ref="V1178">_xlfn.IFS(U1178 = "1","13",U1178 = "2","14",U1178 = "3","15",U1178 = "4","16",U1178 &gt; 4,U1178)</f>
        <v>13</v>
      </c>
      <c r="W1178" s="4" t="str">
        <f t="shared" si="127"/>
        <v>00</v>
      </c>
      <c r="X1178" s="5" t="str">
        <f t="shared" si="128"/>
        <v>13:00</v>
      </c>
      <c r="Y1178" s="9">
        <f t="shared" si="129"/>
        <v>45852</v>
      </c>
      <c r="Z1178" s="10">
        <f t="shared" si="130"/>
        <v>45852</v>
      </c>
      <c r="AA1178" s="10">
        <f t="shared" si="131"/>
        <v>45852.541666666664</v>
      </c>
      <c r="AB1178" s="10">
        <f t="shared" si="132"/>
        <v>45852.5625</v>
      </c>
      <c r="AC1178" s="11">
        <f>AA1178</f>
        <v>45852.541666666664</v>
      </c>
      <c r="AD1178" s="11">
        <f>AB1178</f>
        <v>45852.5625</v>
      </c>
      <c r="AE1178">
        <v>0</v>
      </c>
      <c r="AF1178">
        <v>0</v>
      </c>
      <c r="AH1178" t="str">
        <f>H1178</f>
        <v>TCT LUNCH 12:15- 12:45</v>
      </c>
      <c r="AI1178" t="str">
        <f>C1178</f>
        <v>OakLawn104</v>
      </c>
      <c r="AJ1178" t="str">
        <f>AH1178</f>
        <v>TCT LUNCH 12:15- 12:45</v>
      </c>
      <c r="AM1178" t="s">
        <v>39</v>
      </c>
      <c r="AS1178" t="str">
        <f>B1178</f>
        <v>Monday</v>
      </c>
      <c r="AV1178" t="s">
        <v>41</v>
      </c>
      <c r="BO1178" s="12">
        <v>45874</v>
      </c>
      <c r="BP1178" s="13" t="s">
        <v>104</v>
      </c>
      <c r="BQ1178" s="13" t="s">
        <v>109</v>
      </c>
      <c r="BR1178" s="13">
        <v>9504589</v>
      </c>
      <c r="BS1178" s="13" t="s">
        <v>75</v>
      </c>
      <c r="BT1178" s="13">
        <v>29948</v>
      </c>
      <c r="BU1178" s="13" t="s">
        <v>88</v>
      </c>
      <c r="BV1178" s="13" t="s">
        <v>114</v>
      </c>
      <c r="BW1178" s="13" t="s">
        <v>78</v>
      </c>
      <c r="BX1178" s="13" t="s">
        <v>79</v>
      </c>
      <c r="BY1178" s="13">
        <v>29940</v>
      </c>
      <c r="BZ1178" s="13" t="s">
        <v>80</v>
      </c>
      <c r="CA1178" s="13" t="s">
        <v>81</v>
      </c>
      <c r="CB1178" s="13">
        <v>29941</v>
      </c>
      <c r="CC1178" s="13"/>
      <c r="CD1178" s="13" t="s">
        <v>82</v>
      </c>
      <c r="CE1178" s="13"/>
      <c r="CF1178" s="13" t="s">
        <v>83</v>
      </c>
      <c r="CG1178" s="3">
        <f>BO1178</f>
        <v>45874</v>
      </c>
      <c r="CH1178" s="4" t="str">
        <f>LEFT(BU1178,(LEN(BU1178)-2))</f>
        <v>10:30</v>
      </c>
      <c r="CI1178" s="4" t="str">
        <f>LEFT(CH1178)</f>
        <v>1</v>
      </c>
      <c r="CJ1178" s="4" t="str" cm="1">
        <f t="array" ref="CJ1178">_xlfn.IFS(CI1178 = "1","13",CI1178 = "2","14",CI1178 = "3","15",CI1178 = "4","16",CI1178 &gt; 4,CI1178)</f>
        <v>13</v>
      </c>
      <c r="CK1178" s="4" t="str">
        <f>RIGHT(CH1178,2)</f>
        <v>30</v>
      </c>
      <c r="CL1178" s="5" t="str">
        <f>_xlfn.CONCAT(CJ1178,":",CK1178)</f>
        <v>13:30</v>
      </c>
      <c r="CM1178" s="9">
        <f>CG1178</f>
        <v>45874</v>
      </c>
      <c r="CN1178" s="10">
        <f>CM1178</f>
        <v>45874</v>
      </c>
      <c r="CO1178" s="10">
        <f>CN1178+TIME(CJ1178,CK1178,CK1178)</f>
        <v>45874.562847222223</v>
      </c>
      <c r="CP1178" s="10">
        <f>CO1178+TIME(0,30,0)</f>
        <v>45874.583680555559</v>
      </c>
    </row>
    <row r="1179" spans="1:94" x14ac:dyDescent="0.25">
      <c r="A1179" s="12">
        <v>45852</v>
      </c>
      <c r="B1179" s="13" t="s">
        <v>101</v>
      </c>
      <c r="C1179" s="13" t="s">
        <v>109</v>
      </c>
      <c r="D1179" s="13">
        <v>9504589</v>
      </c>
      <c r="E1179" s="13" t="s">
        <v>75</v>
      </c>
      <c r="F1179" s="13">
        <v>29948</v>
      </c>
      <c r="G1179" s="13" t="s">
        <v>93</v>
      </c>
      <c r="H1179" s="13" t="s">
        <v>92</v>
      </c>
      <c r="I1179" s="13" t="s">
        <v>78</v>
      </c>
      <c r="J1179" s="13" t="s">
        <v>79</v>
      </c>
      <c r="K1179" s="13">
        <v>29940</v>
      </c>
      <c r="L1179" s="13" t="s">
        <v>80</v>
      </c>
      <c r="M1179" s="13" t="s">
        <v>81</v>
      </c>
      <c r="N1179" s="13">
        <v>29941</v>
      </c>
      <c r="O1179" s="13"/>
      <c r="P1179" s="13" t="s">
        <v>82</v>
      </c>
      <c r="Q1179" s="13"/>
      <c r="R1179" s="13" t="s">
        <v>83</v>
      </c>
      <c r="S1179" s="3">
        <f>A1179</f>
        <v>45852</v>
      </c>
      <c r="T1179" s="4" t="str">
        <f>LEFT(G1179,(LEN(G1179)-2))</f>
        <v>12:30</v>
      </c>
      <c r="U1179" s="4" t="str">
        <f t="shared" si="126"/>
        <v>1</v>
      </c>
      <c r="V1179" s="4" t="str" cm="1">
        <f t="array" ref="V1179">_xlfn.IFS(U1179 = "1","13",U1179 = "2","14",U1179 = "3","15",U1179 = "4","16",U1179 &gt; 4,U1179)</f>
        <v>13</v>
      </c>
      <c r="W1179" s="4" t="str">
        <f t="shared" si="127"/>
        <v>30</v>
      </c>
      <c r="X1179" s="5" t="str">
        <f t="shared" si="128"/>
        <v>13:30</v>
      </c>
      <c r="Y1179" s="9">
        <f t="shared" si="129"/>
        <v>45852</v>
      </c>
      <c r="Z1179" s="10">
        <f t="shared" si="130"/>
        <v>45852</v>
      </c>
      <c r="AA1179" s="10">
        <f t="shared" si="131"/>
        <v>45852.562847222223</v>
      </c>
      <c r="AB1179" s="10">
        <f t="shared" si="132"/>
        <v>45852.583680555559</v>
      </c>
      <c r="AC1179" s="11">
        <f>AA1179</f>
        <v>45852.562847222223</v>
      </c>
      <c r="AD1179" s="11">
        <f>AB1179</f>
        <v>45852.583680555559</v>
      </c>
      <c r="AE1179">
        <v>0</v>
      </c>
      <c r="AF1179">
        <v>0</v>
      </c>
      <c r="AH1179" t="str">
        <f>H1179</f>
        <v>TCT LUNCH 12:15- 12:45</v>
      </c>
      <c r="AI1179" t="str">
        <f>C1179</f>
        <v>OakLawn104</v>
      </c>
      <c r="AJ1179" t="str">
        <f>AH1179</f>
        <v>TCT LUNCH 12:15- 12:45</v>
      </c>
      <c r="AM1179" t="s">
        <v>39</v>
      </c>
      <c r="AS1179" t="str">
        <f>B1179</f>
        <v>Monday</v>
      </c>
      <c r="AV1179" t="s">
        <v>41</v>
      </c>
      <c r="BO1179" s="12">
        <v>45874</v>
      </c>
      <c r="BP1179" s="13" t="s">
        <v>104</v>
      </c>
      <c r="BQ1179" s="13" t="s">
        <v>109</v>
      </c>
      <c r="BR1179" s="13">
        <v>9504589</v>
      </c>
      <c r="BS1179" s="13" t="s">
        <v>75</v>
      </c>
      <c r="BT1179" s="13">
        <v>29948</v>
      </c>
      <c r="BU1179" s="13" t="s">
        <v>90</v>
      </c>
      <c r="BV1179" s="13" t="s">
        <v>114</v>
      </c>
      <c r="BW1179" s="13" t="s">
        <v>78</v>
      </c>
      <c r="BX1179" s="13" t="s">
        <v>79</v>
      </c>
      <c r="BY1179" s="13">
        <v>29940</v>
      </c>
      <c r="BZ1179" s="13" t="s">
        <v>80</v>
      </c>
      <c r="CA1179" s="13" t="s">
        <v>81</v>
      </c>
      <c r="CB1179" s="13">
        <v>29941</v>
      </c>
      <c r="CC1179" s="13"/>
      <c r="CD1179" s="13" t="s">
        <v>82</v>
      </c>
      <c r="CE1179" s="13"/>
      <c r="CF1179" s="13" t="s">
        <v>83</v>
      </c>
      <c r="CG1179" s="3">
        <f>BO1179</f>
        <v>45874</v>
      </c>
      <c r="CH1179" s="4" t="str">
        <f>LEFT(BU1179,(LEN(BU1179)-2))</f>
        <v>11:30</v>
      </c>
      <c r="CI1179" s="4" t="str">
        <f>LEFT(CH1179)</f>
        <v>1</v>
      </c>
      <c r="CJ1179" s="4" t="str" cm="1">
        <f t="array" ref="CJ1179">_xlfn.IFS(CI1179 = "1","13",CI1179 = "2","14",CI1179 = "3","15",CI1179 = "4","16",CI1179 &gt; 4,CI1179)</f>
        <v>13</v>
      </c>
      <c r="CK1179" s="4" t="str">
        <f>RIGHT(CH1179,2)</f>
        <v>30</v>
      </c>
      <c r="CL1179" s="5" t="str">
        <f>_xlfn.CONCAT(CJ1179,":",CK1179)</f>
        <v>13:30</v>
      </c>
      <c r="CM1179" s="9">
        <f>CG1179</f>
        <v>45874</v>
      </c>
      <c r="CN1179" s="10">
        <f>CM1179</f>
        <v>45874</v>
      </c>
      <c r="CO1179" s="10">
        <f>CN1179+TIME(CJ1179,CK1179,CK1179)</f>
        <v>45874.562847222223</v>
      </c>
      <c r="CP1179" s="10">
        <f>CO1179+TIME(0,30,0)</f>
        <v>45874.583680555559</v>
      </c>
    </row>
    <row r="1180" spans="1:94" x14ac:dyDescent="0.25">
      <c r="A1180" s="7">
        <v>45852</v>
      </c>
      <c r="B1180" s="8" t="s">
        <v>101</v>
      </c>
      <c r="C1180" s="8" t="s">
        <v>109</v>
      </c>
      <c r="D1180" s="8">
        <v>9504589</v>
      </c>
      <c r="E1180" s="8" t="s">
        <v>75</v>
      </c>
      <c r="F1180" s="8">
        <v>29948</v>
      </c>
      <c r="G1180" s="8" t="s">
        <v>94</v>
      </c>
      <c r="H1180" s="8" t="s">
        <v>77</v>
      </c>
      <c r="I1180" s="8" t="s">
        <v>78</v>
      </c>
      <c r="J1180" s="8" t="s">
        <v>79</v>
      </c>
      <c r="K1180" s="8">
        <v>29940</v>
      </c>
      <c r="L1180" s="8" t="s">
        <v>80</v>
      </c>
      <c r="M1180" s="8" t="s">
        <v>81</v>
      </c>
      <c r="N1180" s="8">
        <v>29941</v>
      </c>
      <c r="O1180" s="8"/>
      <c r="P1180" s="8" t="s">
        <v>82</v>
      </c>
      <c r="Q1180" s="8"/>
      <c r="R1180" s="8" t="s">
        <v>83</v>
      </c>
      <c r="S1180" s="3">
        <f>A1180</f>
        <v>45852</v>
      </c>
      <c r="T1180" s="4" t="str">
        <f>LEFT(G1180,(LEN(G1180)-2))</f>
        <v>1:00</v>
      </c>
      <c r="U1180" s="4" t="str">
        <f t="shared" si="126"/>
        <v>1</v>
      </c>
      <c r="V1180" s="4" t="str" cm="1">
        <f t="array" ref="V1180">_xlfn.IFS(U1180 = "1","13",U1180 = "2","14",U1180 = "3","15",U1180 = "4","16",U1180 &gt; 4,U1180)</f>
        <v>13</v>
      </c>
      <c r="W1180" s="4" t="str">
        <f t="shared" si="127"/>
        <v>00</v>
      </c>
      <c r="X1180" s="5" t="str">
        <f t="shared" si="128"/>
        <v>13:00</v>
      </c>
      <c r="Y1180" s="9">
        <f t="shared" si="129"/>
        <v>45852</v>
      </c>
      <c r="Z1180" s="10">
        <f t="shared" si="130"/>
        <v>45852</v>
      </c>
      <c r="AA1180" s="10">
        <f t="shared" si="131"/>
        <v>45852.541666666664</v>
      </c>
      <c r="AB1180" s="10">
        <f t="shared" si="132"/>
        <v>45852.5625</v>
      </c>
      <c r="AC1180" s="11">
        <f>AA1180</f>
        <v>45852.541666666664</v>
      </c>
      <c r="AD1180" s="11">
        <f>AB1180</f>
        <v>45852.5625</v>
      </c>
      <c r="AE1180">
        <v>0</v>
      </c>
      <c r="AF1180">
        <v>0</v>
      </c>
      <c r="AH1180" t="str">
        <f>H1180</f>
        <v>AVAILABLE</v>
      </c>
      <c r="AI1180" t="str">
        <f>C1180</f>
        <v>OakLawn104</v>
      </c>
      <c r="AJ1180" t="str">
        <f>AH1180</f>
        <v>AVAILABLE</v>
      </c>
      <c r="AM1180" t="s">
        <v>39</v>
      </c>
      <c r="AS1180" t="str">
        <f>B1180</f>
        <v>Monday</v>
      </c>
      <c r="AV1180" t="s">
        <v>41</v>
      </c>
      <c r="BO1180" s="12">
        <v>45874</v>
      </c>
      <c r="BP1180" s="13" t="s">
        <v>104</v>
      </c>
      <c r="BQ1180" s="13" t="s">
        <v>109</v>
      </c>
      <c r="BR1180" s="13">
        <v>9504589</v>
      </c>
      <c r="BS1180" s="13" t="s">
        <v>75</v>
      </c>
      <c r="BT1180" s="13">
        <v>29948</v>
      </c>
      <c r="BU1180" s="13" t="s">
        <v>93</v>
      </c>
      <c r="BV1180" s="13" t="s">
        <v>92</v>
      </c>
      <c r="BW1180" s="13" t="s">
        <v>78</v>
      </c>
      <c r="BX1180" s="13" t="s">
        <v>79</v>
      </c>
      <c r="BY1180" s="13">
        <v>29940</v>
      </c>
      <c r="BZ1180" s="13" t="s">
        <v>80</v>
      </c>
      <c r="CA1180" s="13" t="s">
        <v>81</v>
      </c>
      <c r="CB1180" s="13">
        <v>29941</v>
      </c>
      <c r="CC1180" s="13"/>
      <c r="CD1180" s="13" t="s">
        <v>82</v>
      </c>
      <c r="CE1180" s="13"/>
      <c r="CF1180" s="13" t="s">
        <v>83</v>
      </c>
      <c r="CG1180" s="3">
        <f>BO1180</f>
        <v>45874</v>
      </c>
      <c r="CH1180" s="4" t="str">
        <f>LEFT(BU1180,(LEN(BU1180)-2))</f>
        <v>12:30</v>
      </c>
      <c r="CI1180" s="4" t="str">
        <f>LEFT(CH1180)</f>
        <v>1</v>
      </c>
      <c r="CJ1180" s="4" t="str" cm="1">
        <f t="array" ref="CJ1180">_xlfn.IFS(CI1180 = "1","13",CI1180 = "2","14",CI1180 = "3","15",CI1180 = "4","16",CI1180 &gt; 4,CI1180)</f>
        <v>13</v>
      </c>
      <c r="CK1180" s="4" t="str">
        <f>RIGHT(CH1180,2)</f>
        <v>30</v>
      </c>
      <c r="CL1180" s="5" t="str">
        <f>_xlfn.CONCAT(CJ1180,":",CK1180)</f>
        <v>13:30</v>
      </c>
      <c r="CM1180" s="9">
        <f>CG1180</f>
        <v>45874</v>
      </c>
      <c r="CN1180" s="10">
        <f>CM1180</f>
        <v>45874</v>
      </c>
      <c r="CO1180" s="10">
        <f>CN1180+TIME(CJ1180,CK1180,CK1180)</f>
        <v>45874.562847222223</v>
      </c>
      <c r="CP1180" s="10">
        <f>CO1180+TIME(0,30,0)</f>
        <v>45874.583680555559</v>
      </c>
    </row>
    <row r="1181" spans="1:94" x14ac:dyDescent="0.25">
      <c r="A1181" s="12">
        <v>45852</v>
      </c>
      <c r="B1181" s="13" t="s">
        <v>101</v>
      </c>
      <c r="C1181" s="13" t="s">
        <v>109</v>
      </c>
      <c r="D1181" s="13">
        <v>9504589</v>
      </c>
      <c r="E1181" s="13" t="s">
        <v>75</v>
      </c>
      <c r="F1181" s="13">
        <v>29948</v>
      </c>
      <c r="G1181" s="13" t="s">
        <v>95</v>
      </c>
      <c r="H1181" s="13" t="s">
        <v>77</v>
      </c>
      <c r="I1181" s="13" t="s">
        <v>78</v>
      </c>
      <c r="J1181" s="13" t="s">
        <v>79</v>
      </c>
      <c r="K1181" s="13">
        <v>29940</v>
      </c>
      <c r="L1181" s="13" t="s">
        <v>80</v>
      </c>
      <c r="M1181" s="13" t="s">
        <v>81</v>
      </c>
      <c r="N1181" s="13">
        <v>29941</v>
      </c>
      <c r="O1181" s="13"/>
      <c r="P1181" s="13" t="s">
        <v>82</v>
      </c>
      <c r="Q1181" s="13"/>
      <c r="R1181" s="13" t="s">
        <v>83</v>
      </c>
      <c r="S1181" s="3">
        <f>A1181</f>
        <v>45852</v>
      </c>
      <c r="T1181" s="4" t="str">
        <f>LEFT(G1181,(LEN(G1181)-2))</f>
        <v>1:30</v>
      </c>
      <c r="U1181" s="4" t="str">
        <f t="shared" si="126"/>
        <v>1</v>
      </c>
      <c r="V1181" s="4" t="str" cm="1">
        <f t="array" ref="V1181">_xlfn.IFS(U1181 = "1","13",U1181 = "2","14",U1181 = "3","15",U1181 = "4","16",U1181 &gt; 4,U1181)</f>
        <v>13</v>
      </c>
      <c r="W1181" s="4" t="str">
        <f t="shared" si="127"/>
        <v>30</v>
      </c>
      <c r="X1181" s="5" t="str">
        <f t="shared" si="128"/>
        <v>13:30</v>
      </c>
      <c r="Y1181" s="9">
        <f t="shared" si="129"/>
        <v>45852</v>
      </c>
      <c r="Z1181" s="10">
        <f t="shared" si="130"/>
        <v>45852</v>
      </c>
      <c r="AA1181" s="10">
        <f t="shared" si="131"/>
        <v>45852.562847222223</v>
      </c>
      <c r="AB1181" s="10">
        <f t="shared" si="132"/>
        <v>45852.583680555559</v>
      </c>
      <c r="AC1181" s="11">
        <f>AA1181</f>
        <v>45852.562847222223</v>
      </c>
      <c r="AD1181" s="11">
        <f>AB1181</f>
        <v>45852.583680555559</v>
      </c>
      <c r="AE1181">
        <v>0</v>
      </c>
      <c r="AF1181">
        <v>0</v>
      </c>
      <c r="AH1181" t="str">
        <f>H1181</f>
        <v>AVAILABLE</v>
      </c>
      <c r="AI1181" t="str">
        <f>C1181</f>
        <v>OakLawn104</v>
      </c>
      <c r="AJ1181" t="str">
        <f>AH1181</f>
        <v>AVAILABLE</v>
      </c>
      <c r="AM1181" t="s">
        <v>39</v>
      </c>
      <c r="AS1181" t="str">
        <f>B1181</f>
        <v>Monday</v>
      </c>
      <c r="AV1181" t="s">
        <v>41</v>
      </c>
      <c r="BO1181" s="12">
        <v>45874</v>
      </c>
      <c r="BP1181" s="13" t="s">
        <v>104</v>
      </c>
      <c r="BQ1181" s="13" t="s">
        <v>109</v>
      </c>
      <c r="BR1181" s="13">
        <v>9504589</v>
      </c>
      <c r="BS1181" s="13" t="s">
        <v>75</v>
      </c>
      <c r="BT1181" s="13">
        <v>29948</v>
      </c>
      <c r="BU1181" s="13" t="s">
        <v>95</v>
      </c>
      <c r="BV1181" s="13" t="s">
        <v>77</v>
      </c>
      <c r="BW1181" s="13" t="s">
        <v>78</v>
      </c>
      <c r="BX1181" s="13" t="s">
        <v>79</v>
      </c>
      <c r="BY1181" s="13">
        <v>29940</v>
      </c>
      <c r="BZ1181" s="13" t="s">
        <v>80</v>
      </c>
      <c r="CA1181" s="13" t="s">
        <v>81</v>
      </c>
      <c r="CB1181" s="13">
        <v>29941</v>
      </c>
      <c r="CC1181" s="13"/>
      <c r="CD1181" s="13" t="s">
        <v>82</v>
      </c>
      <c r="CE1181" s="13"/>
      <c r="CF1181" s="13" t="s">
        <v>83</v>
      </c>
      <c r="CG1181" s="3">
        <f>BO1181</f>
        <v>45874</v>
      </c>
      <c r="CH1181" s="4" t="str">
        <f>LEFT(BU1181,(LEN(BU1181)-2))</f>
        <v>1:30</v>
      </c>
      <c r="CI1181" s="4" t="str">
        <f>LEFT(CH1181)</f>
        <v>1</v>
      </c>
      <c r="CJ1181" s="4" t="str" cm="1">
        <f t="array" ref="CJ1181">_xlfn.IFS(CI1181 = "1","13",CI1181 = "2","14",CI1181 = "3","15",CI1181 = "4","16",CI1181 &gt; 4,CI1181)</f>
        <v>13</v>
      </c>
      <c r="CK1181" s="4" t="str">
        <f>RIGHT(CH1181,2)</f>
        <v>30</v>
      </c>
      <c r="CL1181" s="5" t="str">
        <f>_xlfn.CONCAT(CJ1181,":",CK1181)</f>
        <v>13:30</v>
      </c>
      <c r="CM1181" s="9">
        <f>CG1181</f>
        <v>45874</v>
      </c>
      <c r="CN1181" s="10">
        <f>CM1181</f>
        <v>45874</v>
      </c>
      <c r="CO1181" s="10">
        <f>CN1181+TIME(CJ1181,CK1181,CK1181)</f>
        <v>45874.562847222223</v>
      </c>
      <c r="CP1181" s="10">
        <f>CO1181+TIME(0,30,0)</f>
        <v>45874.583680555559</v>
      </c>
    </row>
    <row r="1182" spans="1:94" ht="15.75" x14ac:dyDescent="0.25">
      <c r="A1182" s="7">
        <v>45852</v>
      </c>
      <c r="B1182" s="8" t="s">
        <v>101</v>
      </c>
      <c r="C1182" s="8" t="s">
        <v>109</v>
      </c>
      <c r="D1182" s="8">
        <v>9504589</v>
      </c>
      <c r="E1182" s="8" t="s">
        <v>75</v>
      </c>
      <c r="F1182" s="8">
        <v>29948</v>
      </c>
      <c r="G1182" s="8" t="s">
        <v>97</v>
      </c>
      <c r="H1182" s="8" t="s">
        <v>77</v>
      </c>
      <c r="I1182" s="8" t="s">
        <v>78</v>
      </c>
      <c r="J1182" s="8" t="s">
        <v>79</v>
      </c>
      <c r="K1182" s="8">
        <v>29940</v>
      </c>
      <c r="L1182" s="8" t="s">
        <v>80</v>
      </c>
      <c r="M1182" s="8" t="s">
        <v>81</v>
      </c>
      <c r="N1182" s="8">
        <v>29941</v>
      </c>
      <c r="O1182" s="8"/>
      <c r="P1182" s="8" t="s">
        <v>82</v>
      </c>
      <c r="Q1182" s="8"/>
      <c r="R1182" s="8" t="s">
        <v>83</v>
      </c>
      <c r="S1182" s="3">
        <f>A1182</f>
        <v>45852</v>
      </c>
      <c r="T1182" s="4" t="str">
        <f>LEFT(G1182,(LEN(G1182)-2))</f>
        <v>2:00</v>
      </c>
      <c r="U1182" s="4" t="str">
        <f t="shared" si="126"/>
        <v>2</v>
      </c>
      <c r="V1182" s="4" t="str" cm="1">
        <f t="array" ref="V1182">_xlfn.IFS(U1182 = "1","13",U1182 = "2","14",U1182 = "3","15",U1182 = "4","16",U1182 &gt; 4,U1182)</f>
        <v>14</v>
      </c>
      <c r="W1182" s="4" t="str">
        <f t="shared" si="127"/>
        <v>00</v>
      </c>
      <c r="X1182" s="5" t="str">
        <f t="shared" si="128"/>
        <v>14:00</v>
      </c>
      <c r="Y1182" s="9">
        <f t="shared" si="129"/>
        <v>45852</v>
      </c>
      <c r="Z1182" s="10">
        <f t="shared" si="130"/>
        <v>45852</v>
      </c>
      <c r="AA1182" s="10">
        <f t="shared" si="131"/>
        <v>45852.583333333336</v>
      </c>
      <c r="AB1182" s="10">
        <f t="shared" si="132"/>
        <v>45852.604166666672</v>
      </c>
      <c r="AC1182" s="11">
        <f>AA1182</f>
        <v>45852.583333333336</v>
      </c>
      <c r="AD1182" s="11">
        <f>AB1182</f>
        <v>45852.604166666672</v>
      </c>
      <c r="AE1182">
        <v>0</v>
      </c>
      <c r="AF1182">
        <v>0</v>
      </c>
      <c r="AH1182" t="str">
        <f>H1182</f>
        <v>AVAILABLE</v>
      </c>
      <c r="AI1182" t="str">
        <f>C1182</f>
        <v>OakLawn104</v>
      </c>
      <c r="AJ1182" t="str">
        <f>AH1182</f>
        <v>AVAILABLE</v>
      </c>
      <c r="AM1182" t="s">
        <v>39</v>
      </c>
      <c r="AS1182" t="str">
        <f>B1182</f>
        <v>Monday</v>
      </c>
      <c r="AV1182" t="s">
        <v>41</v>
      </c>
      <c r="BO1182" s="16">
        <v>45874</v>
      </c>
      <c r="BP1182" s="17" t="s">
        <v>104</v>
      </c>
      <c r="BQ1182" s="17" t="s">
        <v>115</v>
      </c>
      <c r="BR1182" s="17">
        <v>9504574</v>
      </c>
      <c r="BS1182" s="17" t="s">
        <v>75</v>
      </c>
      <c r="BT1182" s="17">
        <v>29944</v>
      </c>
      <c r="BU1182" s="17" t="s">
        <v>88</v>
      </c>
      <c r="BV1182" s="17" t="s">
        <v>77</v>
      </c>
      <c r="BW1182" s="17" t="s">
        <v>78</v>
      </c>
      <c r="BX1182" s="17" t="s">
        <v>79</v>
      </c>
      <c r="BY1182" s="17">
        <v>29940</v>
      </c>
      <c r="BZ1182" s="17" t="s">
        <v>80</v>
      </c>
      <c r="CA1182" s="17" t="s">
        <v>81</v>
      </c>
      <c r="CB1182" s="17">
        <v>29941</v>
      </c>
      <c r="CC1182" s="17"/>
      <c r="CD1182" s="17" t="s">
        <v>82</v>
      </c>
      <c r="CE1182" s="17"/>
      <c r="CF1182" s="17" t="s">
        <v>83</v>
      </c>
      <c r="CG1182" s="3">
        <f>BO1182</f>
        <v>45874</v>
      </c>
      <c r="CH1182" s="4" t="str">
        <f>LEFT(BU1182,(LEN(BU1182)-2))</f>
        <v>10:30</v>
      </c>
      <c r="CI1182" s="4" t="str">
        <f>LEFT(CH1182)</f>
        <v>1</v>
      </c>
      <c r="CJ1182" s="4" t="str" cm="1">
        <f t="array" ref="CJ1182">_xlfn.IFS(CI1182 = "1","13",CI1182 = "2","14",CI1182 = "3","15",CI1182 = "4","16",CI1182 &gt; 4,CI1182)</f>
        <v>13</v>
      </c>
      <c r="CK1182" s="4" t="str">
        <f>RIGHT(CH1182,2)</f>
        <v>30</v>
      </c>
      <c r="CL1182" s="5" t="str">
        <f>_xlfn.CONCAT(CJ1182,":",CK1182)</f>
        <v>13:30</v>
      </c>
      <c r="CM1182" s="9">
        <f>CG1182</f>
        <v>45874</v>
      </c>
      <c r="CN1182" s="10">
        <f>CM1182</f>
        <v>45874</v>
      </c>
      <c r="CO1182" s="10">
        <f>CN1182+TIME(CJ1182,CK1182,CK1182)</f>
        <v>45874.562847222223</v>
      </c>
      <c r="CP1182" s="10">
        <f>CO1182+TIME(0,30,0)</f>
        <v>45874.583680555559</v>
      </c>
    </row>
    <row r="1183" spans="1:94" ht="15.75" x14ac:dyDescent="0.25">
      <c r="A1183" s="12">
        <v>45852</v>
      </c>
      <c r="B1183" s="13" t="s">
        <v>101</v>
      </c>
      <c r="C1183" s="13" t="s">
        <v>109</v>
      </c>
      <c r="D1183" s="13">
        <v>9504589</v>
      </c>
      <c r="E1183" s="13" t="s">
        <v>75</v>
      </c>
      <c r="F1183" s="13">
        <v>29948</v>
      </c>
      <c r="G1183" s="13" t="s">
        <v>98</v>
      </c>
      <c r="H1183" s="13" t="s">
        <v>77</v>
      </c>
      <c r="I1183" s="13" t="s">
        <v>78</v>
      </c>
      <c r="J1183" s="13" t="s">
        <v>79</v>
      </c>
      <c r="K1183" s="13">
        <v>29940</v>
      </c>
      <c r="L1183" s="13" t="s">
        <v>80</v>
      </c>
      <c r="M1183" s="13" t="s">
        <v>81</v>
      </c>
      <c r="N1183" s="13">
        <v>29941</v>
      </c>
      <c r="O1183" s="13"/>
      <c r="P1183" s="13" t="s">
        <v>82</v>
      </c>
      <c r="Q1183" s="13"/>
      <c r="R1183" s="13" t="s">
        <v>83</v>
      </c>
      <c r="S1183" s="3">
        <f>A1183</f>
        <v>45852</v>
      </c>
      <c r="T1183" s="4" t="str">
        <f>LEFT(G1183,(LEN(G1183)-2))</f>
        <v>2:30</v>
      </c>
      <c r="U1183" s="4" t="str">
        <f t="shared" si="126"/>
        <v>2</v>
      </c>
      <c r="V1183" s="4" t="str" cm="1">
        <f t="array" ref="V1183">_xlfn.IFS(U1183 = "1","13",U1183 = "2","14",U1183 = "3","15",U1183 = "4","16",U1183 &gt; 4,U1183)</f>
        <v>14</v>
      </c>
      <c r="W1183" s="4" t="str">
        <f t="shared" si="127"/>
        <v>30</v>
      </c>
      <c r="X1183" s="5" t="str">
        <f t="shared" si="128"/>
        <v>14:30</v>
      </c>
      <c r="Y1183" s="9">
        <f t="shared" si="129"/>
        <v>45852</v>
      </c>
      <c r="Z1183" s="10">
        <f t="shared" si="130"/>
        <v>45852</v>
      </c>
      <c r="AA1183" s="10">
        <f t="shared" si="131"/>
        <v>45852.604513888888</v>
      </c>
      <c r="AB1183" s="10">
        <f t="shared" si="132"/>
        <v>45852.625347222223</v>
      </c>
      <c r="AC1183" s="11">
        <f>AA1183</f>
        <v>45852.604513888888</v>
      </c>
      <c r="AD1183" s="11">
        <f>AB1183</f>
        <v>45852.625347222223</v>
      </c>
      <c r="AE1183">
        <v>0</v>
      </c>
      <c r="AF1183">
        <v>0</v>
      </c>
      <c r="AH1183" t="str">
        <f>H1183</f>
        <v>AVAILABLE</v>
      </c>
      <c r="AI1183" t="str">
        <f>C1183</f>
        <v>OakLawn104</v>
      </c>
      <c r="AJ1183" t="str">
        <f>AH1183</f>
        <v>AVAILABLE</v>
      </c>
      <c r="AM1183" t="s">
        <v>39</v>
      </c>
      <c r="AS1183" t="str">
        <f>B1183</f>
        <v>Monday</v>
      </c>
      <c r="AV1183" t="s">
        <v>41</v>
      </c>
      <c r="BO1183" s="16">
        <v>45874</v>
      </c>
      <c r="BP1183" s="17" t="s">
        <v>104</v>
      </c>
      <c r="BQ1183" s="17" t="s">
        <v>115</v>
      </c>
      <c r="BR1183" s="17">
        <v>9504574</v>
      </c>
      <c r="BS1183" s="17" t="s">
        <v>75</v>
      </c>
      <c r="BT1183" s="17">
        <v>29944</v>
      </c>
      <c r="BU1183" s="17" t="s">
        <v>90</v>
      </c>
      <c r="BV1183" s="17" t="s">
        <v>77</v>
      </c>
      <c r="BW1183" s="17" t="s">
        <v>78</v>
      </c>
      <c r="BX1183" s="17" t="s">
        <v>79</v>
      </c>
      <c r="BY1183" s="17">
        <v>29940</v>
      </c>
      <c r="BZ1183" s="17" t="s">
        <v>80</v>
      </c>
      <c r="CA1183" s="17" t="s">
        <v>81</v>
      </c>
      <c r="CB1183" s="17">
        <v>29941</v>
      </c>
      <c r="CC1183" s="17"/>
      <c r="CD1183" s="17" t="s">
        <v>82</v>
      </c>
      <c r="CE1183" s="17"/>
      <c r="CF1183" s="17" t="s">
        <v>83</v>
      </c>
      <c r="CG1183" s="3">
        <f>BO1183</f>
        <v>45874</v>
      </c>
      <c r="CH1183" s="4" t="str">
        <f>LEFT(BU1183,(LEN(BU1183)-2))</f>
        <v>11:30</v>
      </c>
      <c r="CI1183" s="4" t="str">
        <f>LEFT(CH1183)</f>
        <v>1</v>
      </c>
      <c r="CJ1183" s="4" t="str" cm="1">
        <f t="array" ref="CJ1183">_xlfn.IFS(CI1183 = "1","13",CI1183 = "2","14",CI1183 = "3","15",CI1183 = "4","16",CI1183 &gt; 4,CI1183)</f>
        <v>13</v>
      </c>
      <c r="CK1183" s="4" t="str">
        <f>RIGHT(CH1183,2)</f>
        <v>30</v>
      </c>
      <c r="CL1183" s="5" t="str">
        <f>_xlfn.CONCAT(CJ1183,":",CK1183)</f>
        <v>13:30</v>
      </c>
      <c r="CM1183" s="9">
        <f>CG1183</f>
        <v>45874</v>
      </c>
      <c r="CN1183" s="10">
        <f>CM1183</f>
        <v>45874</v>
      </c>
      <c r="CO1183" s="10">
        <f>CN1183+TIME(CJ1183,CK1183,CK1183)</f>
        <v>45874.562847222223</v>
      </c>
      <c r="CP1183" s="10">
        <f>CO1183+TIME(0,30,0)</f>
        <v>45874.583680555559</v>
      </c>
    </row>
    <row r="1184" spans="1:94" ht="15.75" x14ac:dyDescent="0.25">
      <c r="A1184" s="7">
        <v>45852</v>
      </c>
      <c r="B1184" s="8" t="s">
        <v>101</v>
      </c>
      <c r="C1184" s="8" t="s">
        <v>109</v>
      </c>
      <c r="D1184" s="8">
        <v>9504589</v>
      </c>
      <c r="E1184" s="8" t="s">
        <v>75</v>
      </c>
      <c r="F1184" s="8">
        <v>29948</v>
      </c>
      <c r="G1184" s="8" t="s">
        <v>99</v>
      </c>
      <c r="H1184" s="8" t="s">
        <v>77</v>
      </c>
      <c r="I1184" s="8" t="s">
        <v>78</v>
      </c>
      <c r="J1184" s="8" t="s">
        <v>79</v>
      </c>
      <c r="K1184" s="8">
        <v>29940</v>
      </c>
      <c r="L1184" s="8" t="s">
        <v>80</v>
      </c>
      <c r="M1184" s="8" t="s">
        <v>81</v>
      </c>
      <c r="N1184" s="8">
        <v>29941</v>
      </c>
      <c r="O1184" s="8"/>
      <c r="P1184" s="8" t="s">
        <v>82</v>
      </c>
      <c r="Q1184" s="8"/>
      <c r="R1184" s="8" t="s">
        <v>83</v>
      </c>
      <c r="S1184" s="3">
        <f>A1184</f>
        <v>45852</v>
      </c>
      <c r="T1184" s="4" t="str">
        <f>LEFT(G1184,(LEN(G1184)-2))</f>
        <v>3:00</v>
      </c>
      <c r="U1184" s="4" t="str">
        <f t="shared" si="126"/>
        <v>3</v>
      </c>
      <c r="V1184" s="4" t="str" cm="1">
        <f t="array" ref="V1184">_xlfn.IFS(U1184 = "1","13",U1184 = "2","14",U1184 = "3","15",U1184 = "4","16",U1184 &gt; 4,U1184)</f>
        <v>15</v>
      </c>
      <c r="W1184" s="4" t="str">
        <f t="shared" si="127"/>
        <v>00</v>
      </c>
      <c r="X1184" s="5" t="str">
        <f t="shared" si="128"/>
        <v>15:00</v>
      </c>
      <c r="Y1184" s="9">
        <f t="shared" si="129"/>
        <v>45852</v>
      </c>
      <c r="Z1184" s="10">
        <f t="shared" si="130"/>
        <v>45852</v>
      </c>
      <c r="AA1184" s="10">
        <f t="shared" si="131"/>
        <v>45852.625</v>
      </c>
      <c r="AB1184" s="10">
        <f t="shared" si="132"/>
        <v>45852.645833333336</v>
      </c>
      <c r="AC1184" s="11">
        <f>AA1184</f>
        <v>45852.625</v>
      </c>
      <c r="AD1184" s="11">
        <f>AB1184</f>
        <v>45852.645833333336</v>
      </c>
      <c r="AE1184">
        <v>0</v>
      </c>
      <c r="AF1184">
        <v>0</v>
      </c>
      <c r="AH1184" t="str">
        <f>H1184</f>
        <v>AVAILABLE</v>
      </c>
      <c r="AI1184" t="str">
        <f>C1184</f>
        <v>OakLawn104</v>
      </c>
      <c r="AJ1184" t="str">
        <f>AH1184</f>
        <v>AVAILABLE</v>
      </c>
      <c r="AM1184" t="s">
        <v>39</v>
      </c>
      <c r="AS1184" t="str">
        <f>B1184</f>
        <v>Monday</v>
      </c>
      <c r="AV1184" t="s">
        <v>41</v>
      </c>
      <c r="BO1184" s="16">
        <v>45874</v>
      </c>
      <c r="BP1184" s="17" t="s">
        <v>104</v>
      </c>
      <c r="BQ1184" s="17" t="s">
        <v>115</v>
      </c>
      <c r="BR1184" s="17">
        <v>9504574</v>
      </c>
      <c r="BS1184" s="17" t="s">
        <v>75</v>
      </c>
      <c r="BT1184" s="17">
        <v>29944</v>
      </c>
      <c r="BU1184" s="17" t="s">
        <v>93</v>
      </c>
      <c r="BV1184" s="17" t="s">
        <v>92</v>
      </c>
      <c r="BW1184" s="17" t="s">
        <v>78</v>
      </c>
      <c r="BX1184" s="17" t="s">
        <v>79</v>
      </c>
      <c r="BY1184" s="17">
        <v>29940</v>
      </c>
      <c r="BZ1184" s="17" t="s">
        <v>80</v>
      </c>
      <c r="CA1184" s="17" t="s">
        <v>81</v>
      </c>
      <c r="CB1184" s="17">
        <v>29941</v>
      </c>
      <c r="CC1184" s="17"/>
      <c r="CD1184" s="17" t="s">
        <v>82</v>
      </c>
      <c r="CE1184" s="17"/>
      <c r="CF1184" s="17" t="s">
        <v>83</v>
      </c>
      <c r="CG1184" s="3">
        <f>BO1184</f>
        <v>45874</v>
      </c>
      <c r="CH1184" s="4" t="str">
        <f>LEFT(BU1184,(LEN(BU1184)-2))</f>
        <v>12:30</v>
      </c>
      <c r="CI1184" s="4" t="str">
        <f>LEFT(CH1184)</f>
        <v>1</v>
      </c>
      <c r="CJ1184" s="4" t="str" cm="1">
        <f t="array" ref="CJ1184">_xlfn.IFS(CI1184 = "1","13",CI1184 = "2","14",CI1184 = "3","15",CI1184 = "4","16",CI1184 &gt; 4,CI1184)</f>
        <v>13</v>
      </c>
      <c r="CK1184" s="4" t="str">
        <f>RIGHT(CH1184,2)</f>
        <v>30</v>
      </c>
      <c r="CL1184" s="5" t="str">
        <f>_xlfn.CONCAT(CJ1184,":",CK1184)</f>
        <v>13:30</v>
      </c>
      <c r="CM1184" s="9">
        <f>CG1184</f>
        <v>45874</v>
      </c>
      <c r="CN1184" s="10">
        <f>CM1184</f>
        <v>45874</v>
      </c>
      <c r="CO1184" s="10">
        <f>CN1184+TIME(CJ1184,CK1184,CK1184)</f>
        <v>45874.562847222223</v>
      </c>
      <c r="CP1184" s="10">
        <f>CO1184+TIME(0,30,0)</f>
        <v>45874.583680555559</v>
      </c>
    </row>
    <row r="1185" spans="1:94" ht="15.75" x14ac:dyDescent="0.25">
      <c r="A1185" s="12">
        <v>45852</v>
      </c>
      <c r="B1185" s="13" t="s">
        <v>101</v>
      </c>
      <c r="C1185" s="13" t="s">
        <v>109</v>
      </c>
      <c r="D1185" s="13">
        <v>9504589</v>
      </c>
      <c r="E1185" s="13" t="s">
        <v>75</v>
      </c>
      <c r="F1185" s="13">
        <v>29948</v>
      </c>
      <c r="G1185" s="13" t="s">
        <v>100</v>
      </c>
      <c r="H1185" s="13" t="s">
        <v>77</v>
      </c>
      <c r="I1185" s="13" t="s">
        <v>78</v>
      </c>
      <c r="J1185" s="13" t="s">
        <v>79</v>
      </c>
      <c r="K1185" s="13">
        <v>29940</v>
      </c>
      <c r="L1185" s="13" t="s">
        <v>80</v>
      </c>
      <c r="M1185" s="13" t="s">
        <v>81</v>
      </c>
      <c r="N1185" s="13">
        <v>29941</v>
      </c>
      <c r="O1185" s="13"/>
      <c r="P1185" s="13" t="s">
        <v>82</v>
      </c>
      <c r="Q1185" s="13"/>
      <c r="R1185" s="13" t="s">
        <v>83</v>
      </c>
      <c r="S1185" s="3">
        <f>A1185</f>
        <v>45852</v>
      </c>
      <c r="T1185" s="4" t="str">
        <f>LEFT(G1185,(LEN(G1185)-2))</f>
        <v>3:30</v>
      </c>
      <c r="U1185" s="4" t="str">
        <f t="shared" si="126"/>
        <v>3</v>
      </c>
      <c r="V1185" s="4" t="str" cm="1">
        <f t="array" ref="V1185">_xlfn.IFS(U1185 = "1","13",U1185 = "2","14",U1185 = "3","15",U1185 = "4","16",U1185 &gt; 4,U1185)</f>
        <v>15</v>
      </c>
      <c r="W1185" s="4" t="str">
        <f t="shared" si="127"/>
        <v>30</v>
      </c>
      <c r="X1185" s="5" t="str">
        <f t="shared" si="128"/>
        <v>15:30</v>
      </c>
      <c r="Y1185" s="9">
        <f t="shared" si="129"/>
        <v>45852</v>
      </c>
      <c r="Z1185" s="10">
        <f t="shared" si="130"/>
        <v>45852</v>
      </c>
      <c r="AA1185" s="10">
        <f t="shared" si="131"/>
        <v>45852.646180555559</v>
      </c>
      <c r="AB1185" s="10">
        <f t="shared" si="132"/>
        <v>45852.667013888895</v>
      </c>
      <c r="AC1185" s="11">
        <f>AA1185</f>
        <v>45852.646180555559</v>
      </c>
      <c r="AD1185" s="11">
        <f>AB1185</f>
        <v>45852.667013888895</v>
      </c>
      <c r="AE1185">
        <v>0</v>
      </c>
      <c r="AF1185">
        <v>0</v>
      </c>
      <c r="AH1185" t="str">
        <f>H1185</f>
        <v>AVAILABLE</v>
      </c>
      <c r="AI1185" t="str">
        <f>C1185</f>
        <v>OakLawn104</v>
      </c>
      <c r="AJ1185" t="str">
        <f>AH1185</f>
        <v>AVAILABLE</v>
      </c>
      <c r="AM1185" t="s">
        <v>39</v>
      </c>
      <c r="AS1185" t="str">
        <f>B1185</f>
        <v>Monday</v>
      </c>
      <c r="AV1185" t="s">
        <v>41</v>
      </c>
      <c r="BO1185" s="16">
        <v>45874</v>
      </c>
      <c r="BP1185" s="17" t="s">
        <v>104</v>
      </c>
      <c r="BQ1185" s="17" t="s">
        <v>115</v>
      </c>
      <c r="BR1185" s="17">
        <v>9504574</v>
      </c>
      <c r="BS1185" s="17" t="s">
        <v>75</v>
      </c>
      <c r="BT1185" s="17">
        <v>29944</v>
      </c>
      <c r="BU1185" s="17" t="s">
        <v>95</v>
      </c>
      <c r="BV1185" s="17" t="s">
        <v>77</v>
      </c>
      <c r="BW1185" s="17" t="s">
        <v>78</v>
      </c>
      <c r="BX1185" s="17" t="s">
        <v>79</v>
      </c>
      <c r="BY1185" s="17">
        <v>29940</v>
      </c>
      <c r="BZ1185" s="17" t="s">
        <v>80</v>
      </c>
      <c r="CA1185" s="17" t="s">
        <v>81</v>
      </c>
      <c r="CB1185" s="17">
        <v>29941</v>
      </c>
      <c r="CC1185" s="17"/>
      <c r="CD1185" s="17" t="s">
        <v>82</v>
      </c>
      <c r="CE1185" s="17"/>
      <c r="CF1185" s="17" t="s">
        <v>83</v>
      </c>
      <c r="CG1185" s="3">
        <f>BO1185</f>
        <v>45874</v>
      </c>
      <c r="CH1185" s="4" t="str">
        <f>LEFT(BU1185,(LEN(BU1185)-2))</f>
        <v>1:30</v>
      </c>
      <c r="CI1185" s="4" t="str">
        <f>LEFT(CH1185)</f>
        <v>1</v>
      </c>
      <c r="CJ1185" s="4" t="str" cm="1">
        <f t="array" ref="CJ1185">_xlfn.IFS(CI1185 = "1","13",CI1185 = "2","14",CI1185 = "3","15",CI1185 = "4","16",CI1185 &gt; 4,CI1185)</f>
        <v>13</v>
      </c>
      <c r="CK1185" s="4" t="str">
        <f>RIGHT(CH1185,2)</f>
        <v>30</v>
      </c>
      <c r="CL1185" s="5" t="str">
        <f>_xlfn.CONCAT(CJ1185,":",CK1185)</f>
        <v>13:30</v>
      </c>
      <c r="CM1185" s="9">
        <f>CG1185</f>
        <v>45874</v>
      </c>
      <c r="CN1185" s="10">
        <f>CM1185</f>
        <v>45874</v>
      </c>
      <c r="CO1185" s="10">
        <f>CN1185+TIME(CJ1185,CK1185,CK1185)</f>
        <v>45874.562847222223</v>
      </c>
      <c r="CP1185" s="10">
        <f>CO1185+TIME(0,30,0)</f>
        <v>45874.583680555559</v>
      </c>
    </row>
    <row r="1186" spans="1:94" x14ac:dyDescent="0.25">
      <c r="A1186" s="7">
        <v>45853</v>
      </c>
      <c r="B1186" s="8" t="s">
        <v>104</v>
      </c>
      <c r="C1186" s="8" t="s">
        <v>109</v>
      </c>
      <c r="D1186" s="8">
        <v>9504589</v>
      </c>
      <c r="E1186" s="8" t="s">
        <v>75</v>
      </c>
      <c r="F1186" s="8">
        <v>29948</v>
      </c>
      <c r="G1186" s="8" t="s">
        <v>76</v>
      </c>
      <c r="H1186" s="8" t="s">
        <v>77</v>
      </c>
      <c r="I1186" s="8" t="s">
        <v>78</v>
      </c>
      <c r="J1186" s="8" t="s">
        <v>79</v>
      </c>
      <c r="K1186" s="8">
        <v>29940</v>
      </c>
      <c r="L1186" s="8" t="s">
        <v>80</v>
      </c>
      <c r="M1186" s="8" t="s">
        <v>81</v>
      </c>
      <c r="N1186" s="8">
        <v>29941</v>
      </c>
      <c r="O1186" s="8"/>
      <c r="P1186" s="8" t="s">
        <v>82</v>
      </c>
      <c r="Q1186" s="8"/>
      <c r="R1186" s="8" t="s">
        <v>83</v>
      </c>
      <c r="S1186" s="3">
        <f>A1186</f>
        <v>45853</v>
      </c>
      <c r="T1186" s="4" t="str">
        <f>LEFT(G1186,(LEN(G1186)-2))</f>
        <v>8:00</v>
      </c>
      <c r="U1186" s="4" t="str">
        <f t="shared" si="126"/>
        <v>8</v>
      </c>
      <c r="V1186" s="4" t="str" cm="1">
        <f t="array" ref="V1186">_xlfn.IFS(U1186 = "1","13",U1186 = "2","14",U1186 = "3","15",U1186 = "4","16",U1186 &gt; 4,U1186)</f>
        <v>8</v>
      </c>
      <c r="W1186" s="4" t="str">
        <f t="shared" si="127"/>
        <v>00</v>
      </c>
      <c r="X1186" s="5" t="str">
        <f t="shared" si="128"/>
        <v>8:00</v>
      </c>
      <c r="Y1186" s="9">
        <f t="shared" si="129"/>
        <v>45853</v>
      </c>
      <c r="Z1186" s="10">
        <f t="shared" si="130"/>
        <v>45853</v>
      </c>
      <c r="AA1186" s="10">
        <f t="shared" si="131"/>
        <v>45853.333333333336</v>
      </c>
      <c r="AB1186" s="10">
        <f t="shared" si="132"/>
        <v>45853.354166666672</v>
      </c>
      <c r="AC1186" s="11">
        <f>AA1186</f>
        <v>45853.333333333336</v>
      </c>
      <c r="AD1186" s="11">
        <f>AB1186</f>
        <v>45853.354166666672</v>
      </c>
      <c r="AE1186">
        <v>0</v>
      </c>
      <c r="AF1186">
        <v>0</v>
      </c>
      <c r="AH1186" t="str">
        <f>H1186</f>
        <v>AVAILABLE</v>
      </c>
      <c r="AI1186" t="str">
        <f>C1186</f>
        <v>OakLawn104</v>
      </c>
      <c r="AJ1186" t="str">
        <f>AH1186</f>
        <v>AVAILABLE</v>
      </c>
      <c r="AM1186" t="s">
        <v>39</v>
      </c>
      <c r="AS1186" t="str">
        <f>B1186</f>
        <v>Tuesday</v>
      </c>
      <c r="AV1186" t="s">
        <v>41</v>
      </c>
      <c r="BO1186" s="7">
        <v>45874</v>
      </c>
      <c r="BP1186" s="8" t="s">
        <v>104</v>
      </c>
      <c r="BQ1186" s="8" t="s">
        <v>74</v>
      </c>
      <c r="BR1186" s="8">
        <v>9504580</v>
      </c>
      <c r="BS1186" s="8" t="s">
        <v>75</v>
      </c>
      <c r="BT1186" s="8">
        <v>29946</v>
      </c>
      <c r="BU1186" s="8" t="s">
        <v>87</v>
      </c>
      <c r="BV1186" s="8" t="s">
        <v>77</v>
      </c>
      <c r="BW1186" s="8" t="s">
        <v>78</v>
      </c>
      <c r="BX1186" s="8" t="s">
        <v>79</v>
      </c>
      <c r="BY1186" s="8">
        <v>29940</v>
      </c>
      <c r="BZ1186" s="8" t="s">
        <v>80</v>
      </c>
      <c r="CA1186" s="8" t="s">
        <v>81</v>
      </c>
      <c r="CB1186" s="8">
        <v>29941</v>
      </c>
      <c r="CC1186" s="8"/>
      <c r="CD1186" s="8" t="s">
        <v>82</v>
      </c>
      <c r="CE1186" s="8"/>
      <c r="CF1186" s="8" t="s">
        <v>83</v>
      </c>
      <c r="CG1186" s="3">
        <f>BO1186</f>
        <v>45874</v>
      </c>
      <c r="CH1186" s="4" t="str">
        <f>LEFT(BU1186,(LEN(BU1186)-2))</f>
        <v>10:00</v>
      </c>
      <c r="CI1186" s="4" t="str">
        <f>LEFT(CH1186)</f>
        <v>1</v>
      </c>
      <c r="CJ1186" s="4" t="str" cm="1">
        <f t="array" ref="CJ1186">_xlfn.IFS(CI1186 = "1","13",CI1186 = "2","14",CI1186 = "3","15",CI1186 = "4","16",CI1186 &gt; 4,CI1186)</f>
        <v>13</v>
      </c>
      <c r="CK1186" s="4" t="str">
        <f>RIGHT(CH1186,2)</f>
        <v>00</v>
      </c>
      <c r="CL1186" s="5" t="str">
        <f>_xlfn.CONCAT(CJ1186,":",CK1186)</f>
        <v>13:00</v>
      </c>
      <c r="CM1186" s="9">
        <f>CG1186</f>
        <v>45874</v>
      </c>
      <c r="CN1186" s="10">
        <f>CM1186</f>
        <v>45874</v>
      </c>
      <c r="CO1186" s="10">
        <f>CN1186+TIME(CJ1186,CK1186,CK1186)</f>
        <v>45874.541666666664</v>
      </c>
      <c r="CP1186" s="10">
        <f>CO1186+TIME(0,30,0)</f>
        <v>45874.5625</v>
      </c>
    </row>
    <row r="1187" spans="1:94" x14ac:dyDescent="0.25">
      <c r="A1187" s="12">
        <v>45853</v>
      </c>
      <c r="B1187" s="13" t="s">
        <v>104</v>
      </c>
      <c r="C1187" s="13" t="s">
        <v>109</v>
      </c>
      <c r="D1187" s="13">
        <v>9504589</v>
      </c>
      <c r="E1187" s="13" t="s">
        <v>75</v>
      </c>
      <c r="F1187" s="13">
        <v>29948</v>
      </c>
      <c r="G1187" s="13" t="s">
        <v>84</v>
      </c>
      <c r="H1187" s="13" t="s">
        <v>114</v>
      </c>
      <c r="I1187" s="13" t="s">
        <v>78</v>
      </c>
      <c r="J1187" s="13" t="s">
        <v>79</v>
      </c>
      <c r="K1187" s="13">
        <v>29940</v>
      </c>
      <c r="L1187" s="13" t="s">
        <v>80</v>
      </c>
      <c r="M1187" s="13" t="s">
        <v>81</v>
      </c>
      <c r="N1187" s="13">
        <v>29941</v>
      </c>
      <c r="O1187" s="13"/>
      <c r="P1187" s="13" t="s">
        <v>82</v>
      </c>
      <c r="Q1187" s="13"/>
      <c r="R1187" s="13" t="s">
        <v>83</v>
      </c>
      <c r="S1187" s="3">
        <f>A1187</f>
        <v>45853</v>
      </c>
      <c r="T1187" s="4" t="str">
        <f>LEFT(G1187,(LEN(G1187)-2))</f>
        <v>8:30</v>
      </c>
      <c r="U1187" s="4" t="str">
        <f t="shared" si="126"/>
        <v>8</v>
      </c>
      <c r="V1187" s="4" t="str" cm="1">
        <f t="array" ref="V1187">_xlfn.IFS(U1187 = "1","13",U1187 = "2","14",U1187 = "3","15",U1187 = "4","16",U1187 &gt; 4,U1187)</f>
        <v>8</v>
      </c>
      <c r="W1187" s="4" t="str">
        <f t="shared" si="127"/>
        <v>30</v>
      </c>
      <c r="X1187" s="5" t="str">
        <f t="shared" si="128"/>
        <v>8:30</v>
      </c>
      <c r="Y1187" s="9">
        <f t="shared" si="129"/>
        <v>45853</v>
      </c>
      <c r="Z1187" s="10">
        <f t="shared" si="130"/>
        <v>45853</v>
      </c>
      <c r="AA1187" s="10">
        <f t="shared" si="131"/>
        <v>45853.354513888888</v>
      </c>
      <c r="AB1187" s="10">
        <f t="shared" si="132"/>
        <v>45853.375347222223</v>
      </c>
      <c r="AC1187" s="11">
        <f>AA1187</f>
        <v>45853.354513888888</v>
      </c>
      <c r="AD1187" s="11">
        <f>AB1187</f>
        <v>45853.375347222223</v>
      </c>
      <c r="AE1187">
        <v>0</v>
      </c>
      <c r="AF1187">
        <v>0</v>
      </c>
      <c r="AH1187" t="str">
        <f>H1187</f>
        <v>GOMOLL (15)</v>
      </c>
      <c r="AI1187" t="str">
        <f>C1187</f>
        <v>OakLawn104</v>
      </c>
      <c r="AJ1187" t="str">
        <f>AH1187</f>
        <v>GOMOLL (15)</v>
      </c>
      <c r="AM1187" t="s">
        <v>39</v>
      </c>
      <c r="AS1187" t="str">
        <f>B1187</f>
        <v>Tuesday</v>
      </c>
      <c r="AV1187" t="s">
        <v>41</v>
      </c>
      <c r="BO1187" s="7">
        <v>45874</v>
      </c>
      <c r="BP1187" s="8" t="s">
        <v>104</v>
      </c>
      <c r="BQ1187" s="8" t="s">
        <v>74</v>
      </c>
      <c r="BR1187" s="8">
        <v>9504580</v>
      </c>
      <c r="BS1187" s="8" t="s">
        <v>75</v>
      </c>
      <c r="BT1187" s="8">
        <v>29946</v>
      </c>
      <c r="BU1187" s="8" t="s">
        <v>89</v>
      </c>
      <c r="BV1187" s="8" t="s">
        <v>96</v>
      </c>
      <c r="BW1187" s="8" t="s">
        <v>78</v>
      </c>
      <c r="BX1187" s="8" t="s">
        <v>79</v>
      </c>
      <c r="BY1187" s="8">
        <v>29940</v>
      </c>
      <c r="BZ1187" s="8" t="s">
        <v>80</v>
      </c>
      <c r="CA1187" s="8" t="s">
        <v>81</v>
      </c>
      <c r="CB1187" s="8">
        <v>29941</v>
      </c>
      <c r="CC1187" s="8"/>
      <c r="CD1187" s="8" t="s">
        <v>82</v>
      </c>
      <c r="CE1187" s="8"/>
      <c r="CF1187" s="8" t="s">
        <v>83</v>
      </c>
      <c r="CG1187" s="3">
        <f>BO1187</f>
        <v>45874</v>
      </c>
      <c r="CH1187" s="4" t="str">
        <f>LEFT(BU1187,(LEN(BU1187)-2))</f>
        <v>11:00</v>
      </c>
      <c r="CI1187" s="4" t="str">
        <f>LEFT(CH1187)</f>
        <v>1</v>
      </c>
      <c r="CJ1187" s="4" t="str" cm="1">
        <f t="array" ref="CJ1187">_xlfn.IFS(CI1187 = "1","13",CI1187 = "2","14",CI1187 = "3","15",CI1187 = "4","16",CI1187 &gt; 4,CI1187)</f>
        <v>13</v>
      </c>
      <c r="CK1187" s="4" t="str">
        <f>RIGHT(CH1187,2)</f>
        <v>00</v>
      </c>
      <c r="CL1187" s="5" t="str">
        <f>_xlfn.CONCAT(CJ1187,":",CK1187)</f>
        <v>13:00</v>
      </c>
      <c r="CM1187" s="9">
        <f>CG1187</f>
        <v>45874</v>
      </c>
      <c r="CN1187" s="10">
        <f>CM1187</f>
        <v>45874</v>
      </c>
      <c r="CO1187" s="10">
        <f>CN1187+TIME(CJ1187,CK1187,CK1187)</f>
        <v>45874.541666666664</v>
      </c>
      <c r="CP1187" s="10">
        <f>CO1187+TIME(0,30,0)</f>
        <v>45874.5625</v>
      </c>
    </row>
    <row r="1188" spans="1:94" x14ac:dyDescent="0.25">
      <c r="A1188" s="7">
        <v>45853</v>
      </c>
      <c r="B1188" s="8" t="s">
        <v>104</v>
      </c>
      <c r="C1188" s="8" t="s">
        <v>109</v>
      </c>
      <c r="D1188" s="8">
        <v>9504589</v>
      </c>
      <c r="E1188" s="8" t="s">
        <v>75</v>
      </c>
      <c r="F1188" s="8">
        <v>29948</v>
      </c>
      <c r="G1188" s="8" t="s">
        <v>85</v>
      </c>
      <c r="H1188" s="8" t="s">
        <v>114</v>
      </c>
      <c r="I1188" s="8" t="s">
        <v>78</v>
      </c>
      <c r="J1188" s="8" t="s">
        <v>79</v>
      </c>
      <c r="K1188" s="8">
        <v>29940</v>
      </c>
      <c r="L1188" s="8" t="s">
        <v>80</v>
      </c>
      <c r="M1188" s="8" t="s">
        <v>81</v>
      </c>
      <c r="N1188" s="8">
        <v>29941</v>
      </c>
      <c r="O1188" s="8"/>
      <c r="P1188" s="8" t="s">
        <v>82</v>
      </c>
      <c r="Q1188" s="8"/>
      <c r="R1188" s="8" t="s">
        <v>83</v>
      </c>
      <c r="S1188" s="3">
        <f>A1188</f>
        <v>45853</v>
      </c>
      <c r="T1188" s="4" t="str">
        <f>LEFT(G1188,(LEN(G1188)-2))</f>
        <v>9:00</v>
      </c>
      <c r="U1188" s="4" t="str">
        <f t="shared" si="126"/>
        <v>9</v>
      </c>
      <c r="V1188" s="4" t="str" cm="1">
        <f t="array" ref="V1188">_xlfn.IFS(U1188 = "1","13",U1188 = "2","14",U1188 = "3","15",U1188 = "4","16",U1188 &gt; 4,U1188)</f>
        <v>9</v>
      </c>
      <c r="W1188" s="4" t="str">
        <f t="shared" si="127"/>
        <v>00</v>
      </c>
      <c r="X1188" s="5" t="str">
        <f t="shared" si="128"/>
        <v>9:00</v>
      </c>
      <c r="Y1188" s="9">
        <f t="shared" si="129"/>
        <v>45853</v>
      </c>
      <c r="Z1188" s="10">
        <f t="shared" si="130"/>
        <v>45853</v>
      </c>
      <c r="AA1188" s="10">
        <f t="shared" si="131"/>
        <v>45853.375</v>
      </c>
      <c r="AB1188" s="10">
        <f t="shared" si="132"/>
        <v>45853.395833333336</v>
      </c>
      <c r="AC1188" s="11">
        <f>AA1188</f>
        <v>45853.375</v>
      </c>
      <c r="AD1188" s="11">
        <f>AB1188</f>
        <v>45853.395833333336</v>
      </c>
      <c r="AE1188">
        <v>0</v>
      </c>
      <c r="AF1188">
        <v>0</v>
      </c>
      <c r="AH1188" t="str">
        <f>H1188</f>
        <v>GOMOLL (15)</v>
      </c>
      <c r="AI1188" t="str">
        <f>C1188</f>
        <v>OakLawn104</v>
      </c>
      <c r="AJ1188" t="str">
        <f>AH1188</f>
        <v>GOMOLL (15)</v>
      </c>
      <c r="AM1188" t="s">
        <v>39</v>
      </c>
      <c r="AS1188" t="str">
        <f>B1188</f>
        <v>Tuesday</v>
      </c>
      <c r="AV1188" t="s">
        <v>41</v>
      </c>
      <c r="BO1188" s="7">
        <v>45874</v>
      </c>
      <c r="BP1188" s="8" t="s">
        <v>104</v>
      </c>
      <c r="BQ1188" s="8" t="s">
        <v>74</v>
      </c>
      <c r="BR1188" s="8">
        <v>9504580</v>
      </c>
      <c r="BS1188" s="8" t="s">
        <v>75</v>
      </c>
      <c r="BT1188" s="8">
        <v>29946</v>
      </c>
      <c r="BU1188" s="8" t="s">
        <v>91</v>
      </c>
      <c r="BV1188" s="8" t="s">
        <v>92</v>
      </c>
      <c r="BW1188" s="8" t="s">
        <v>78</v>
      </c>
      <c r="BX1188" s="8" t="s">
        <v>79</v>
      </c>
      <c r="BY1188" s="8">
        <v>29940</v>
      </c>
      <c r="BZ1188" s="8" t="s">
        <v>80</v>
      </c>
      <c r="CA1188" s="8" t="s">
        <v>81</v>
      </c>
      <c r="CB1188" s="8">
        <v>29941</v>
      </c>
      <c r="CC1188" s="8"/>
      <c r="CD1188" s="8" t="s">
        <v>82</v>
      </c>
      <c r="CE1188" s="8"/>
      <c r="CF1188" s="8" t="s">
        <v>83</v>
      </c>
      <c r="CG1188" s="3">
        <f>BO1188</f>
        <v>45874</v>
      </c>
      <c r="CH1188" s="4" t="str">
        <f>LEFT(BU1188,(LEN(BU1188)-2))</f>
        <v>12:00</v>
      </c>
      <c r="CI1188" s="4" t="str">
        <f>LEFT(CH1188)</f>
        <v>1</v>
      </c>
      <c r="CJ1188" s="4" t="str" cm="1">
        <f t="array" ref="CJ1188">_xlfn.IFS(CI1188 = "1","13",CI1188 = "2","14",CI1188 = "3","15",CI1188 = "4","16",CI1188 &gt; 4,CI1188)</f>
        <v>13</v>
      </c>
      <c r="CK1188" s="4" t="str">
        <f>RIGHT(CH1188,2)</f>
        <v>00</v>
      </c>
      <c r="CL1188" s="5" t="str">
        <f>_xlfn.CONCAT(CJ1188,":",CK1188)</f>
        <v>13:00</v>
      </c>
      <c r="CM1188" s="9">
        <f>CG1188</f>
        <v>45874</v>
      </c>
      <c r="CN1188" s="10">
        <f>CM1188</f>
        <v>45874</v>
      </c>
      <c r="CO1188" s="10">
        <f>CN1188+TIME(CJ1188,CK1188,CK1188)</f>
        <v>45874.541666666664</v>
      </c>
      <c r="CP1188" s="10">
        <f>CO1188+TIME(0,30,0)</f>
        <v>45874.5625</v>
      </c>
    </row>
    <row r="1189" spans="1:94" x14ac:dyDescent="0.25">
      <c r="A1189" s="12">
        <v>45853</v>
      </c>
      <c r="B1189" s="13" t="s">
        <v>104</v>
      </c>
      <c r="C1189" s="13" t="s">
        <v>109</v>
      </c>
      <c r="D1189" s="13">
        <v>9504589</v>
      </c>
      <c r="E1189" s="13" t="s">
        <v>75</v>
      </c>
      <c r="F1189" s="13">
        <v>29948</v>
      </c>
      <c r="G1189" s="13" t="s">
        <v>86</v>
      </c>
      <c r="H1189" s="13" t="s">
        <v>114</v>
      </c>
      <c r="I1189" s="13" t="s">
        <v>78</v>
      </c>
      <c r="J1189" s="13" t="s">
        <v>79</v>
      </c>
      <c r="K1189" s="13">
        <v>29940</v>
      </c>
      <c r="L1189" s="13" t="s">
        <v>80</v>
      </c>
      <c r="M1189" s="13" t="s">
        <v>81</v>
      </c>
      <c r="N1189" s="13">
        <v>29941</v>
      </c>
      <c r="O1189" s="13"/>
      <c r="P1189" s="13" t="s">
        <v>82</v>
      </c>
      <c r="Q1189" s="13"/>
      <c r="R1189" s="13" t="s">
        <v>83</v>
      </c>
      <c r="S1189" s="3">
        <f>A1189</f>
        <v>45853</v>
      </c>
      <c r="T1189" s="4" t="str">
        <f>LEFT(G1189,(LEN(G1189)-2))</f>
        <v>9:30</v>
      </c>
      <c r="U1189" s="4" t="str">
        <f t="shared" si="126"/>
        <v>9</v>
      </c>
      <c r="V1189" s="4" t="str" cm="1">
        <f t="array" ref="V1189">_xlfn.IFS(U1189 = "1","13",U1189 = "2","14",U1189 = "3","15",U1189 = "4","16",U1189 &gt; 4,U1189)</f>
        <v>9</v>
      </c>
      <c r="W1189" s="4" t="str">
        <f t="shared" si="127"/>
        <v>30</v>
      </c>
      <c r="X1189" s="5" t="str">
        <f t="shared" si="128"/>
        <v>9:30</v>
      </c>
      <c r="Y1189" s="9">
        <f t="shared" si="129"/>
        <v>45853</v>
      </c>
      <c r="Z1189" s="10">
        <f t="shared" si="130"/>
        <v>45853</v>
      </c>
      <c r="AA1189" s="10">
        <f t="shared" si="131"/>
        <v>45853.396180555559</v>
      </c>
      <c r="AB1189" s="10">
        <f t="shared" si="132"/>
        <v>45853.417013888895</v>
      </c>
      <c r="AC1189" s="11">
        <f>AA1189</f>
        <v>45853.396180555559</v>
      </c>
      <c r="AD1189" s="11">
        <f>AB1189</f>
        <v>45853.417013888895</v>
      </c>
      <c r="AE1189">
        <v>0</v>
      </c>
      <c r="AF1189">
        <v>0</v>
      </c>
      <c r="AH1189" t="str">
        <f>H1189</f>
        <v>GOMOLL (15)</v>
      </c>
      <c r="AI1189" t="str">
        <f>C1189</f>
        <v>OakLawn104</v>
      </c>
      <c r="AJ1189" t="str">
        <f>AH1189</f>
        <v>GOMOLL (15)</v>
      </c>
      <c r="AM1189" t="s">
        <v>39</v>
      </c>
      <c r="AS1189" t="str">
        <f>B1189</f>
        <v>Tuesday</v>
      </c>
      <c r="AV1189" t="s">
        <v>41</v>
      </c>
      <c r="BO1189" s="7">
        <v>45874</v>
      </c>
      <c r="BP1189" s="8" t="s">
        <v>104</v>
      </c>
      <c r="BQ1189" s="8" t="s">
        <v>74</v>
      </c>
      <c r="BR1189" s="8">
        <v>9504580</v>
      </c>
      <c r="BS1189" s="8" t="s">
        <v>75</v>
      </c>
      <c r="BT1189" s="8">
        <v>29946</v>
      </c>
      <c r="BU1189" s="8" t="s">
        <v>94</v>
      </c>
      <c r="BV1189" s="8" t="s">
        <v>77</v>
      </c>
      <c r="BW1189" s="8" t="s">
        <v>78</v>
      </c>
      <c r="BX1189" s="8" t="s">
        <v>79</v>
      </c>
      <c r="BY1189" s="8">
        <v>29940</v>
      </c>
      <c r="BZ1189" s="8" t="s">
        <v>80</v>
      </c>
      <c r="CA1189" s="8" t="s">
        <v>81</v>
      </c>
      <c r="CB1189" s="8">
        <v>29941</v>
      </c>
      <c r="CC1189" s="8"/>
      <c r="CD1189" s="8" t="s">
        <v>82</v>
      </c>
      <c r="CE1189" s="8"/>
      <c r="CF1189" s="8" t="s">
        <v>83</v>
      </c>
      <c r="CG1189" s="3">
        <f>BO1189</f>
        <v>45874</v>
      </c>
      <c r="CH1189" s="4" t="str">
        <f>LEFT(BU1189,(LEN(BU1189)-2))</f>
        <v>1:00</v>
      </c>
      <c r="CI1189" s="4" t="str">
        <f>LEFT(CH1189)</f>
        <v>1</v>
      </c>
      <c r="CJ1189" s="4" t="str" cm="1">
        <f t="array" ref="CJ1189">_xlfn.IFS(CI1189 = "1","13",CI1189 = "2","14",CI1189 = "3","15",CI1189 = "4","16",CI1189 &gt; 4,CI1189)</f>
        <v>13</v>
      </c>
      <c r="CK1189" s="4" t="str">
        <f>RIGHT(CH1189,2)</f>
        <v>00</v>
      </c>
      <c r="CL1189" s="5" t="str">
        <f>_xlfn.CONCAT(CJ1189,":",CK1189)</f>
        <v>13:00</v>
      </c>
      <c r="CM1189" s="9">
        <f>CG1189</f>
        <v>45874</v>
      </c>
      <c r="CN1189" s="10">
        <f>CM1189</f>
        <v>45874</v>
      </c>
      <c r="CO1189" s="10">
        <f>CN1189+TIME(CJ1189,CK1189,CK1189)</f>
        <v>45874.541666666664</v>
      </c>
      <c r="CP1189" s="10">
        <f>CO1189+TIME(0,30,0)</f>
        <v>45874.5625</v>
      </c>
    </row>
    <row r="1190" spans="1:94" x14ac:dyDescent="0.25">
      <c r="A1190" s="7">
        <v>45853</v>
      </c>
      <c r="B1190" s="8" t="s">
        <v>104</v>
      </c>
      <c r="C1190" s="8" t="s">
        <v>109</v>
      </c>
      <c r="D1190" s="8">
        <v>9504589</v>
      </c>
      <c r="E1190" s="8" t="s">
        <v>75</v>
      </c>
      <c r="F1190" s="8">
        <v>29948</v>
      </c>
      <c r="G1190" s="8" t="s">
        <v>87</v>
      </c>
      <c r="H1190" s="8" t="s">
        <v>114</v>
      </c>
      <c r="I1190" s="8" t="s">
        <v>78</v>
      </c>
      <c r="J1190" s="8" t="s">
        <v>79</v>
      </c>
      <c r="K1190" s="8">
        <v>29940</v>
      </c>
      <c r="L1190" s="8" t="s">
        <v>80</v>
      </c>
      <c r="M1190" s="8" t="s">
        <v>81</v>
      </c>
      <c r="N1190" s="8">
        <v>29941</v>
      </c>
      <c r="O1190" s="8"/>
      <c r="P1190" s="8" t="s">
        <v>82</v>
      </c>
      <c r="Q1190" s="8"/>
      <c r="R1190" s="8" t="s">
        <v>83</v>
      </c>
      <c r="S1190" s="3">
        <f>A1190</f>
        <v>45853</v>
      </c>
      <c r="T1190" s="4" t="str">
        <f>LEFT(G1190,(LEN(G1190)-2))</f>
        <v>10:00</v>
      </c>
      <c r="U1190" s="4" t="str">
        <f t="shared" si="126"/>
        <v>1</v>
      </c>
      <c r="V1190" s="4" t="str" cm="1">
        <f t="array" ref="V1190">_xlfn.IFS(U1190 = "1","13",U1190 = "2","14",U1190 = "3","15",U1190 = "4","16",U1190 &gt; 4,U1190)</f>
        <v>13</v>
      </c>
      <c r="W1190" s="4" t="str">
        <f t="shared" si="127"/>
        <v>00</v>
      </c>
      <c r="X1190" s="5" t="str">
        <f t="shared" si="128"/>
        <v>13:00</v>
      </c>
      <c r="Y1190" s="9">
        <f t="shared" si="129"/>
        <v>45853</v>
      </c>
      <c r="Z1190" s="10">
        <f t="shared" si="130"/>
        <v>45853</v>
      </c>
      <c r="AA1190" s="10">
        <f t="shared" si="131"/>
        <v>45853.541666666664</v>
      </c>
      <c r="AB1190" s="10">
        <f t="shared" si="132"/>
        <v>45853.5625</v>
      </c>
      <c r="AC1190" s="11">
        <f>AA1190</f>
        <v>45853.541666666664</v>
      </c>
      <c r="AD1190" s="11">
        <f>AB1190</f>
        <v>45853.5625</v>
      </c>
      <c r="AE1190">
        <v>0</v>
      </c>
      <c r="AF1190">
        <v>0</v>
      </c>
      <c r="AH1190" t="str">
        <f>H1190</f>
        <v>GOMOLL (15)</v>
      </c>
      <c r="AI1190" t="str">
        <f>C1190</f>
        <v>OakLawn104</v>
      </c>
      <c r="AJ1190" t="str">
        <f>AH1190</f>
        <v>GOMOLL (15)</v>
      </c>
      <c r="AM1190" t="s">
        <v>39</v>
      </c>
      <c r="AS1190" t="str">
        <f>B1190</f>
        <v>Tuesday</v>
      </c>
      <c r="AV1190" t="s">
        <v>41</v>
      </c>
      <c r="BO1190" s="7">
        <v>45874</v>
      </c>
      <c r="BP1190" s="8" t="s">
        <v>104</v>
      </c>
      <c r="BQ1190" s="8" t="s">
        <v>107</v>
      </c>
      <c r="BR1190" s="8">
        <v>9504585</v>
      </c>
      <c r="BS1190" s="8" t="s">
        <v>75</v>
      </c>
      <c r="BT1190" s="8">
        <v>29947</v>
      </c>
      <c r="BU1190" s="8" t="s">
        <v>87</v>
      </c>
      <c r="BV1190" s="8" t="s">
        <v>77</v>
      </c>
      <c r="BW1190" s="8" t="s">
        <v>78</v>
      </c>
      <c r="BX1190" s="8" t="s">
        <v>79</v>
      </c>
      <c r="BY1190" s="8">
        <v>29940</v>
      </c>
      <c r="BZ1190" s="8" t="s">
        <v>80</v>
      </c>
      <c r="CA1190" s="8" t="s">
        <v>81</v>
      </c>
      <c r="CB1190" s="8">
        <v>29941</v>
      </c>
      <c r="CC1190" s="8"/>
      <c r="CD1190" s="8" t="s">
        <v>82</v>
      </c>
      <c r="CE1190" s="8"/>
      <c r="CF1190" s="8" t="s">
        <v>83</v>
      </c>
      <c r="CG1190" s="3">
        <f>BO1190</f>
        <v>45874</v>
      </c>
      <c r="CH1190" s="4" t="str">
        <f>LEFT(BU1190,(LEN(BU1190)-2))</f>
        <v>10:00</v>
      </c>
      <c r="CI1190" s="4" t="str">
        <f>LEFT(CH1190)</f>
        <v>1</v>
      </c>
      <c r="CJ1190" s="4" t="str" cm="1">
        <f t="array" ref="CJ1190">_xlfn.IFS(CI1190 = "1","13",CI1190 = "2","14",CI1190 = "3","15",CI1190 = "4","16",CI1190 &gt; 4,CI1190)</f>
        <v>13</v>
      </c>
      <c r="CK1190" s="4" t="str">
        <f>RIGHT(CH1190,2)</f>
        <v>00</v>
      </c>
      <c r="CL1190" s="5" t="str">
        <f>_xlfn.CONCAT(CJ1190,":",CK1190)</f>
        <v>13:00</v>
      </c>
      <c r="CM1190" s="9">
        <f>CG1190</f>
        <v>45874</v>
      </c>
      <c r="CN1190" s="10">
        <f>CM1190</f>
        <v>45874</v>
      </c>
      <c r="CO1190" s="10">
        <f>CN1190+TIME(CJ1190,CK1190,CK1190)</f>
        <v>45874.541666666664</v>
      </c>
      <c r="CP1190" s="10">
        <f>CO1190+TIME(0,30,0)</f>
        <v>45874.5625</v>
      </c>
    </row>
    <row r="1191" spans="1:94" x14ac:dyDescent="0.25">
      <c r="A1191" s="12">
        <v>45853</v>
      </c>
      <c r="B1191" s="13" t="s">
        <v>104</v>
      </c>
      <c r="C1191" s="13" t="s">
        <v>109</v>
      </c>
      <c r="D1191" s="13">
        <v>9504589</v>
      </c>
      <c r="E1191" s="13" t="s">
        <v>75</v>
      </c>
      <c r="F1191" s="13">
        <v>29948</v>
      </c>
      <c r="G1191" s="13" t="s">
        <v>88</v>
      </c>
      <c r="H1191" s="13" t="s">
        <v>114</v>
      </c>
      <c r="I1191" s="13" t="s">
        <v>78</v>
      </c>
      <c r="J1191" s="13" t="s">
        <v>79</v>
      </c>
      <c r="K1191" s="13">
        <v>29940</v>
      </c>
      <c r="L1191" s="13" t="s">
        <v>80</v>
      </c>
      <c r="M1191" s="13" t="s">
        <v>81</v>
      </c>
      <c r="N1191" s="13">
        <v>29941</v>
      </c>
      <c r="O1191" s="13"/>
      <c r="P1191" s="13" t="s">
        <v>82</v>
      </c>
      <c r="Q1191" s="13"/>
      <c r="R1191" s="13" t="s">
        <v>83</v>
      </c>
      <c r="S1191" s="3">
        <f>A1191</f>
        <v>45853</v>
      </c>
      <c r="T1191" s="4" t="str">
        <f>LEFT(G1191,(LEN(G1191)-2))</f>
        <v>10:30</v>
      </c>
      <c r="U1191" s="4" t="str">
        <f t="shared" si="126"/>
        <v>1</v>
      </c>
      <c r="V1191" s="4" t="str" cm="1">
        <f t="array" ref="V1191">_xlfn.IFS(U1191 = "1","13",U1191 = "2","14",U1191 = "3","15",U1191 = "4","16",U1191 &gt; 4,U1191)</f>
        <v>13</v>
      </c>
      <c r="W1191" s="4" t="str">
        <f t="shared" si="127"/>
        <v>30</v>
      </c>
      <c r="X1191" s="5" t="str">
        <f t="shared" si="128"/>
        <v>13:30</v>
      </c>
      <c r="Y1191" s="9">
        <f t="shared" si="129"/>
        <v>45853</v>
      </c>
      <c r="Z1191" s="10">
        <f t="shared" si="130"/>
        <v>45853</v>
      </c>
      <c r="AA1191" s="10">
        <f t="shared" si="131"/>
        <v>45853.562847222223</v>
      </c>
      <c r="AB1191" s="10">
        <f t="shared" si="132"/>
        <v>45853.583680555559</v>
      </c>
      <c r="AC1191" s="11">
        <f>AA1191</f>
        <v>45853.562847222223</v>
      </c>
      <c r="AD1191" s="11">
        <f>AB1191</f>
        <v>45853.583680555559</v>
      </c>
      <c r="AE1191">
        <v>0</v>
      </c>
      <c r="AF1191">
        <v>0</v>
      </c>
      <c r="AH1191" t="str">
        <f>H1191</f>
        <v>GOMOLL (15)</v>
      </c>
      <c r="AI1191" t="str">
        <f>C1191</f>
        <v>OakLawn104</v>
      </c>
      <c r="AJ1191" t="str">
        <f>AH1191</f>
        <v>GOMOLL (15)</v>
      </c>
      <c r="AM1191" t="s">
        <v>39</v>
      </c>
      <c r="AS1191" t="str">
        <f>B1191</f>
        <v>Tuesday</v>
      </c>
      <c r="AV1191" t="s">
        <v>41</v>
      </c>
      <c r="BO1191" s="7">
        <v>45874</v>
      </c>
      <c r="BP1191" s="8" t="s">
        <v>104</v>
      </c>
      <c r="BQ1191" s="8" t="s">
        <v>107</v>
      </c>
      <c r="BR1191" s="8">
        <v>9504585</v>
      </c>
      <c r="BS1191" s="8" t="s">
        <v>75</v>
      </c>
      <c r="BT1191" s="8">
        <v>29947</v>
      </c>
      <c r="BU1191" s="8" t="s">
        <v>89</v>
      </c>
      <c r="BV1191" s="8" t="s">
        <v>108</v>
      </c>
      <c r="BW1191" s="8" t="s">
        <v>78</v>
      </c>
      <c r="BX1191" s="8" t="s">
        <v>79</v>
      </c>
      <c r="BY1191" s="8">
        <v>29940</v>
      </c>
      <c r="BZ1191" s="8" t="s">
        <v>80</v>
      </c>
      <c r="CA1191" s="8" t="s">
        <v>81</v>
      </c>
      <c r="CB1191" s="8">
        <v>29941</v>
      </c>
      <c r="CC1191" s="8"/>
      <c r="CD1191" s="8" t="s">
        <v>82</v>
      </c>
      <c r="CE1191" s="8"/>
      <c r="CF1191" s="8" t="s">
        <v>83</v>
      </c>
      <c r="CG1191" s="3">
        <f>BO1191</f>
        <v>45874</v>
      </c>
      <c r="CH1191" s="4" t="str">
        <f>LEFT(BU1191,(LEN(BU1191)-2))</f>
        <v>11:00</v>
      </c>
      <c r="CI1191" s="4" t="str">
        <f>LEFT(CH1191)</f>
        <v>1</v>
      </c>
      <c r="CJ1191" s="4" t="str" cm="1">
        <f t="array" ref="CJ1191">_xlfn.IFS(CI1191 = "1","13",CI1191 = "2","14",CI1191 = "3","15",CI1191 = "4","16",CI1191 &gt; 4,CI1191)</f>
        <v>13</v>
      </c>
      <c r="CK1191" s="4" t="str">
        <f>RIGHT(CH1191,2)</f>
        <v>00</v>
      </c>
      <c r="CL1191" s="5" t="str">
        <f>_xlfn.CONCAT(CJ1191,":",CK1191)</f>
        <v>13:00</v>
      </c>
      <c r="CM1191" s="9">
        <f>CG1191</f>
        <v>45874</v>
      </c>
      <c r="CN1191" s="10">
        <f>CM1191</f>
        <v>45874</v>
      </c>
      <c r="CO1191" s="10">
        <f>CN1191+TIME(CJ1191,CK1191,CK1191)</f>
        <v>45874.541666666664</v>
      </c>
      <c r="CP1191" s="10">
        <f>CO1191+TIME(0,30,0)</f>
        <v>45874.5625</v>
      </c>
    </row>
    <row r="1192" spans="1:94" x14ac:dyDescent="0.25">
      <c r="A1192" s="7">
        <v>45853</v>
      </c>
      <c r="B1192" s="8" t="s">
        <v>104</v>
      </c>
      <c r="C1192" s="8" t="s">
        <v>109</v>
      </c>
      <c r="D1192" s="8">
        <v>9504589</v>
      </c>
      <c r="E1192" s="8" t="s">
        <v>75</v>
      </c>
      <c r="F1192" s="8">
        <v>29948</v>
      </c>
      <c r="G1192" s="8" t="s">
        <v>89</v>
      </c>
      <c r="H1192" s="8" t="s">
        <v>114</v>
      </c>
      <c r="I1192" s="8" t="s">
        <v>78</v>
      </c>
      <c r="J1192" s="8" t="s">
        <v>79</v>
      </c>
      <c r="K1192" s="8">
        <v>29940</v>
      </c>
      <c r="L1192" s="8" t="s">
        <v>80</v>
      </c>
      <c r="M1192" s="8" t="s">
        <v>81</v>
      </c>
      <c r="N1192" s="8">
        <v>29941</v>
      </c>
      <c r="O1192" s="8"/>
      <c r="P1192" s="8" t="s">
        <v>82</v>
      </c>
      <c r="Q1192" s="8"/>
      <c r="R1192" s="8" t="s">
        <v>83</v>
      </c>
      <c r="S1192" s="3">
        <f>A1192</f>
        <v>45853</v>
      </c>
      <c r="T1192" s="4" t="str">
        <f>LEFT(G1192,(LEN(G1192)-2))</f>
        <v>11:00</v>
      </c>
      <c r="U1192" s="4" t="str">
        <f t="shared" si="126"/>
        <v>1</v>
      </c>
      <c r="V1192" s="4" t="str" cm="1">
        <f t="array" ref="V1192">_xlfn.IFS(U1192 = "1","13",U1192 = "2","14",U1192 = "3","15",U1192 = "4","16",U1192 &gt; 4,U1192)</f>
        <v>13</v>
      </c>
      <c r="W1192" s="4" t="str">
        <f t="shared" si="127"/>
        <v>00</v>
      </c>
      <c r="X1192" s="5" t="str">
        <f t="shared" si="128"/>
        <v>13:00</v>
      </c>
      <c r="Y1192" s="9">
        <f t="shared" si="129"/>
        <v>45853</v>
      </c>
      <c r="Z1192" s="10">
        <f t="shared" si="130"/>
        <v>45853</v>
      </c>
      <c r="AA1192" s="10">
        <f t="shared" si="131"/>
        <v>45853.541666666664</v>
      </c>
      <c r="AB1192" s="10">
        <f t="shared" si="132"/>
        <v>45853.5625</v>
      </c>
      <c r="AC1192" s="11">
        <f>AA1192</f>
        <v>45853.541666666664</v>
      </c>
      <c r="AD1192" s="11">
        <f>AB1192</f>
        <v>45853.5625</v>
      </c>
      <c r="AE1192">
        <v>0</v>
      </c>
      <c r="AF1192">
        <v>0</v>
      </c>
      <c r="AH1192" t="str">
        <f>H1192</f>
        <v>GOMOLL (15)</v>
      </c>
      <c r="AI1192" t="str">
        <f>C1192</f>
        <v>OakLawn104</v>
      </c>
      <c r="AJ1192" t="str">
        <f>AH1192</f>
        <v>GOMOLL (15)</v>
      </c>
      <c r="AM1192" t="s">
        <v>39</v>
      </c>
      <c r="AS1192" t="str">
        <f>B1192</f>
        <v>Tuesday</v>
      </c>
      <c r="AV1192" t="s">
        <v>41</v>
      </c>
      <c r="BO1192" s="7">
        <v>45874</v>
      </c>
      <c r="BP1192" s="8" t="s">
        <v>104</v>
      </c>
      <c r="BQ1192" s="8" t="s">
        <v>107</v>
      </c>
      <c r="BR1192" s="8">
        <v>9504585</v>
      </c>
      <c r="BS1192" s="8" t="s">
        <v>75</v>
      </c>
      <c r="BT1192" s="8">
        <v>29947</v>
      </c>
      <c r="BU1192" s="8" t="s">
        <v>91</v>
      </c>
      <c r="BV1192" s="8" t="s">
        <v>92</v>
      </c>
      <c r="BW1192" s="8" t="s">
        <v>78</v>
      </c>
      <c r="BX1192" s="8" t="s">
        <v>79</v>
      </c>
      <c r="BY1192" s="8">
        <v>29940</v>
      </c>
      <c r="BZ1192" s="8" t="s">
        <v>80</v>
      </c>
      <c r="CA1192" s="8" t="s">
        <v>81</v>
      </c>
      <c r="CB1192" s="8">
        <v>29941</v>
      </c>
      <c r="CC1192" s="8"/>
      <c r="CD1192" s="8" t="s">
        <v>82</v>
      </c>
      <c r="CE1192" s="8"/>
      <c r="CF1192" s="8" t="s">
        <v>83</v>
      </c>
      <c r="CG1192" s="3">
        <f>BO1192</f>
        <v>45874</v>
      </c>
      <c r="CH1192" s="4" t="str">
        <f>LEFT(BU1192,(LEN(BU1192)-2))</f>
        <v>12:00</v>
      </c>
      <c r="CI1192" s="4" t="str">
        <f>LEFT(CH1192)</f>
        <v>1</v>
      </c>
      <c r="CJ1192" s="4" t="str" cm="1">
        <f t="array" ref="CJ1192">_xlfn.IFS(CI1192 = "1","13",CI1192 = "2","14",CI1192 = "3","15",CI1192 = "4","16",CI1192 &gt; 4,CI1192)</f>
        <v>13</v>
      </c>
      <c r="CK1192" s="4" t="str">
        <f>RIGHT(CH1192,2)</f>
        <v>00</v>
      </c>
      <c r="CL1192" s="5" t="str">
        <f>_xlfn.CONCAT(CJ1192,":",CK1192)</f>
        <v>13:00</v>
      </c>
      <c r="CM1192" s="9">
        <f>CG1192</f>
        <v>45874</v>
      </c>
      <c r="CN1192" s="10">
        <f>CM1192</f>
        <v>45874</v>
      </c>
      <c r="CO1192" s="10">
        <f>CN1192+TIME(CJ1192,CK1192,CK1192)</f>
        <v>45874.541666666664</v>
      </c>
      <c r="CP1192" s="10">
        <f>CO1192+TIME(0,30,0)</f>
        <v>45874.5625</v>
      </c>
    </row>
    <row r="1193" spans="1:94" x14ac:dyDescent="0.25">
      <c r="A1193" s="12">
        <v>45853</v>
      </c>
      <c r="B1193" s="13" t="s">
        <v>104</v>
      </c>
      <c r="C1193" s="13" t="s">
        <v>109</v>
      </c>
      <c r="D1193" s="13">
        <v>9504589</v>
      </c>
      <c r="E1193" s="13" t="s">
        <v>75</v>
      </c>
      <c r="F1193" s="13">
        <v>29948</v>
      </c>
      <c r="G1193" s="13" t="s">
        <v>90</v>
      </c>
      <c r="H1193" s="13" t="s">
        <v>114</v>
      </c>
      <c r="I1193" s="13" t="s">
        <v>78</v>
      </c>
      <c r="J1193" s="13" t="s">
        <v>79</v>
      </c>
      <c r="K1193" s="13">
        <v>29940</v>
      </c>
      <c r="L1193" s="13" t="s">
        <v>80</v>
      </c>
      <c r="M1193" s="13" t="s">
        <v>81</v>
      </c>
      <c r="N1193" s="13">
        <v>29941</v>
      </c>
      <c r="O1193" s="13"/>
      <c r="P1193" s="13" t="s">
        <v>82</v>
      </c>
      <c r="Q1193" s="13"/>
      <c r="R1193" s="13" t="s">
        <v>83</v>
      </c>
      <c r="S1193" s="3">
        <f>A1193</f>
        <v>45853</v>
      </c>
      <c r="T1193" s="4" t="str">
        <f>LEFT(G1193,(LEN(G1193)-2))</f>
        <v>11:30</v>
      </c>
      <c r="U1193" s="4" t="str">
        <f t="shared" si="126"/>
        <v>1</v>
      </c>
      <c r="V1193" s="4" t="str" cm="1">
        <f t="array" ref="V1193">_xlfn.IFS(U1193 = "1","13",U1193 = "2","14",U1193 = "3","15",U1193 = "4","16",U1193 &gt; 4,U1193)</f>
        <v>13</v>
      </c>
      <c r="W1193" s="4" t="str">
        <f t="shared" si="127"/>
        <v>30</v>
      </c>
      <c r="X1193" s="5" t="str">
        <f t="shared" si="128"/>
        <v>13:30</v>
      </c>
      <c r="Y1193" s="9">
        <f t="shared" si="129"/>
        <v>45853</v>
      </c>
      <c r="Z1193" s="10">
        <f t="shared" si="130"/>
        <v>45853</v>
      </c>
      <c r="AA1193" s="10">
        <f t="shared" si="131"/>
        <v>45853.562847222223</v>
      </c>
      <c r="AB1193" s="10">
        <f t="shared" si="132"/>
        <v>45853.583680555559</v>
      </c>
      <c r="AC1193" s="11">
        <f>AA1193</f>
        <v>45853.562847222223</v>
      </c>
      <c r="AD1193" s="11">
        <f>AB1193</f>
        <v>45853.583680555559</v>
      </c>
      <c r="AE1193">
        <v>0</v>
      </c>
      <c r="AF1193">
        <v>0</v>
      </c>
      <c r="AH1193" t="str">
        <f>H1193</f>
        <v>GOMOLL (15)</v>
      </c>
      <c r="AI1193" t="str">
        <f>C1193</f>
        <v>OakLawn104</v>
      </c>
      <c r="AJ1193" t="str">
        <f>AH1193</f>
        <v>GOMOLL (15)</v>
      </c>
      <c r="AM1193" t="s">
        <v>39</v>
      </c>
      <c r="AS1193" t="str">
        <f>B1193</f>
        <v>Tuesday</v>
      </c>
      <c r="AV1193" t="s">
        <v>41</v>
      </c>
      <c r="BO1193" s="7">
        <v>45874</v>
      </c>
      <c r="BP1193" s="8" t="s">
        <v>104</v>
      </c>
      <c r="BQ1193" s="8" t="s">
        <v>107</v>
      </c>
      <c r="BR1193" s="8">
        <v>9504585</v>
      </c>
      <c r="BS1193" s="8" t="s">
        <v>75</v>
      </c>
      <c r="BT1193" s="8">
        <v>29947</v>
      </c>
      <c r="BU1193" s="8" t="s">
        <v>94</v>
      </c>
      <c r="BV1193" s="8" t="s">
        <v>77</v>
      </c>
      <c r="BW1193" s="8" t="s">
        <v>78</v>
      </c>
      <c r="BX1193" s="8" t="s">
        <v>79</v>
      </c>
      <c r="BY1193" s="8">
        <v>29940</v>
      </c>
      <c r="BZ1193" s="8" t="s">
        <v>80</v>
      </c>
      <c r="CA1193" s="8" t="s">
        <v>81</v>
      </c>
      <c r="CB1193" s="8">
        <v>29941</v>
      </c>
      <c r="CC1193" s="8"/>
      <c r="CD1193" s="8" t="s">
        <v>82</v>
      </c>
      <c r="CE1193" s="8"/>
      <c r="CF1193" s="8" t="s">
        <v>83</v>
      </c>
      <c r="CG1193" s="3">
        <f>BO1193</f>
        <v>45874</v>
      </c>
      <c r="CH1193" s="4" t="str">
        <f>LEFT(BU1193,(LEN(BU1193)-2))</f>
        <v>1:00</v>
      </c>
      <c r="CI1193" s="4" t="str">
        <f>LEFT(CH1193)</f>
        <v>1</v>
      </c>
      <c r="CJ1193" s="4" t="str" cm="1">
        <f t="array" ref="CJ1193">_xlfn.IFS(CI1193 = "1","13",CI1193 = "2","14",CI1193 = "3","15",CI1193 = "4","16",CI1193 &gt; 4,CI1193)</f>
        <v>13</v>
      </c>
      <c r="CK1193" s="4" t="str">
        <f>RIGHT(CH1193,2)</f>
        <v>00</v>
      </c>
      <c r="CL1193" s="5" t="str">
        <f>_xlfn.CONCAT(CJ1193,":",CK1193)</f>
        <v>13:00</v>
      </c>
      <c r="CM1193" s="9">
        <f>CG1193</f>
        <v>45874</v>
      </c>
      <c r="CN1193" s="10">
        <f>CM1193</f>
        <v>45874</v>
      </c>
      <c r="CO1193" s="10">
        <f>CN1193+TIME(CJ1193,CK1193,CK1193)</f>
        <v>45874.541666666664</v>
      </c>
      <c r="CP1193" s="10">
        <f>CO1193+TIME(0,30,0)</f>
        <v>45874.5625</v>
      </c>
    </row>
    <row r="1194" spans="1:94" x14ac:dyDescent="0.25">
      <c r="A1194" s="7">
        <v>45853</v>
      </c>
      <c r="B1194" s="8" t="s">
        <v>104</v>
      </c>
      <c r="C1194" s="8" t="s">
        <v>109</v>
      </c>
      <c r="D1194" s="8">
        <v>9504589</v>
      </c>
      <c r="E1194" s="8" t="s">
        <v>75</v>
      </c>
      <c r="F1194" s="8">
        <v>29948</v>
      </c>
      <c r="G1194" s="8" t="s">
        <v>91</v>
      </c>
      <c r="H1194" s="8" t="s">
        <v>92</v>
      </c>
      <c r="I1194" s="8" t="s">
        <v>78</v>
      </c>
      <c r="J1194" s="8" t="s">
        <v>79</v>
      </c>
      <c r="K1194" s="8">
        <v>29940</v>
      </c>
      <c r="L1194" s="8" t="s">
        <v>80</v>
      </c>
      <c r="M1194" s="8" t="s">
        <v>81</v>
      </c>
      <c r="N1194" s="8">
        <v>29941</v>
      </c>
      <c r="O1194" s="8"/>
      <c r="P1194" s="8" t="s">
        <v>82</v>
      </c>
      <c r="Q1194" s="8"/>
      <c r="R1194" s="8" t="s">
        <v>83</v>
      </c>
      <c r="S1194" s="3">
        <f>A1194</f>
        <v>45853</v>
      </c>
      <c r="T1194" s="4" t="str">
        <f>LEFT(G1194,(LEN(G1194)-2))</f>
        <v>12:00</v>
      </c>
      <c r="U1194" s="4" t="str">
        <f t="shared" si="126"/>
        <v>1</v>
      </c>
      <c r="V1194" s="4" t="str" cm="1">
        <f t="array" ref="V1194">_xlfn.IFS(U1194 = "1","13",U1194 = "2","14",U1194 = "3","15",U1194 = "4","16",U1194 &gt; 4,U1194)</f>
        <v>13</v>
      </c>
      <c r="W1194" s="4" t="str">
        <f t="shared" si="127"/>
        <v>00</v>
      </c>
      <c r="X1194" s="5" t="str">
        <f t="shared" si="128"/>
        <v>13:00</v>
      </c>
      <c r="Y1194" s="9">
        <f t="shared" si="129"/>
        <v>45853</v>
      </c>
      <c r="Z1194" s="10">
        <f t="shared" si="130"/>
        <v>45853</v>
      </c>
      <c r="AA1194" s="10">
        <f t="shared" si="131"/>
        <v>45853.541666666664</v>
      </c>
      <c r="AB1194" s="10">
        <f t="shared" si="132"/>
        <v>45853.5625</v>
      </c>
      <c r="AC1194" s="11">
        <f>AA1194</f>
        <v>45853.541666666664</v>
      </c>
      <c r="AD1194" s="11">
        <f>AB1194</f>
        <v>45853.5625</v>
      </c>
      <c r="AE1194">
        <v>0</v>
      </c>
      <c r="AF1194">
        <v>0</v>
      </c>
      <c r="AH1194" t="str">
        <f>H1194</f>
        <v>TCT LUNCH 12:15- 12:45</v>
      </c>
      <c r="AI1194" t="str">
        <f>C1194</f>
        <v>OakLawn104</v>
      </c>
      <c r="AJ1194" t="str">
        <f>AH1194</f>
        <v>TCT LUNCH 12:15- 12:45</v>
      </c>
      <c r="AM1194" t="s">
        <v>39</v>
      </c>
      <c r="AS1194" t="str">
        <f>B1194</f>
        <v>Tuesday</v>
      </c>
      <c r="AV1194" t="s">
        <v>41</v>
      </c>
      <c r="BO1194" s="7">
        <v>45874</v>
      </c>
      <c r="BP1194" s="8" t="s">
        <v>104</v>
      </c>
      <c r="BQ1194" s="8" t="s">
        <v>109</v>
      </c>
      <c r="BR1194" s="8">
        <v>9504589</v>
      </c>
      <c r="BS1194" s="8" t="s">
        <v>75</v>
      </c>
      <c r="BT1194" s="8">
        <v>29948</v>
      </c>
      <c r="BU1194" s="8" t="s">
        <v>87</v>
      </c>
      <c r="BV1194" s="8" t="s">
        <v>114</v>
      </c>
      <c r="BW1194" s="8" t="s">
        <v>78</v>
      </c>
      <c r="BX1194" s="8" t="s">
        <v>79</v>
      </c>
      <c r="BY1194" s="8">
        <v>29940</v>
      </c>
      <c r="BZ1194" s="8" t="s">
        <v>80</v>
      </c>
      <c r="CA1194" s="8" t="s">
        <v>81</v>
      </c>
      <c r="CB1194" s="8">
        <v>29941</v>
      </c>
      <c r="CC1194" s="8"/>
      <c r="CD1194" s="8" t="s">
        <v>82</v>
      </c>
      <c r="CE1194" s="8"/>
      <c r="CF1194" s="8" t="s">
        <v>83</v>
      </c>
      <c r="CG1194" s="3">
        <f>BO1194</f>
        <v>45874</v>
      </c>
      <c r="CH1194" s="4" t="str">
        <f>LEFT(BU1194,(LEN(BU1194)-2))</f>
        <v>10:00</v>
      </c>
      <c r="CI1194" s="4" t="str">
        <f>LEFT(CH1194)</f>
        <v>1</v>
      </c>
      <c r="CJ1194" s="4" t="str" cm="1">
        <f t="array" ref="CJ1194">_xlfn.IFS(CI1194 = "1","13",CI1194 = "2","14",CI1194 = "3","15",CI1194 = "4","16",CI1194 &gt; 4,CI1194)</f>
        <v>13</v>
      </c>
      <c r="CK1194" s="4" t="str">
        <f>RIGHT(CH1194,2)</f>
        <v>00</v>
      </c>
      <c r="CL1194" s="5" t="str">
        <f>_xlfn.CONCAT(CJ1194,":",CK1194)</f>
        <v>13:00</v>
      </c>
      <c r="CM1194" s="9">
        <f>CG1194</f>
        <v>45874</v>
      </c>
      <c r="CN1194" s="10">
        <f>CM1194</f>
        <v>45874</v>
      </c>
      <c r="CO1194" s="10">
        <f>CN1194+TIME(CJ1194,CK1194,CK1194)</f>
        <v>45874.541666666664</v>
      </c>
      <c r="CP1194" s="10">
        <f>CO1194+TIME(0,30,0)</f>
        <v>45874.5625</v>
      </c>
    </row>
    <row r="1195" spans="1:94" x14ac:dyDescent="0.25">
      <c r="A1195" s="12">
        <v>45853</v>
      </c>
      <c r="B1195" s="13" t="s">
        <v>104</v>
      </c>
      <c r="C1195" s="13" t="s">
        <v>109</v>
      </c>
      <c r="D1195" s="13">
        <v>9504589</v>
      </c>
      <c r="E1195" s="13" t="s">
        <v>75</v>
      </c>
      <c r="F1195" s="13">
        <v>29948</v>
      </c>
      <c r="G1195" s="13" t="s">
        <v>93</v>
      </c>
      <c r="H1195" s="13" t="s">
        <v>92</v>
      </c>
      <c r="I1195" s="13" t="s">
        <v>78</v>
      </c>
      <c r="J1195" s="13" t="s">
        <v>79</v>
      </c>
      <c r="K1195" s="13">
        <v>29940</v>
      </c>
      <c r="L1195" s="13" t="s">
        <v>80</v>
      </c>
      <c r="M1195" s="13" t="s">
        <v>81</v>
      </c>
      <c r="N1195" s="13">
        <v>29941</v>
      </c>
      <c r="O1195" s="13"/>
      <c r="P1195" s="13" t="s">
        <v>82</v>
      </c>
      <c r="Q1195" s="13"/>
      <c r="R1195" s="13" t="s">
        <v>83</v>
      </c>
      <c r="S1195" s="3">
        <f>A1195</f>
        <v>45853</v>
      </c>
      <c r="T1195" s="4" t="str">
        <f>LEFT(G1195,(LEN(G1195)-2))</f>
        <v>12:30</v>
      </c>
      <c r="U1195" s="4" t="str">
        <f t="shared" si="126"/>
        <v>1</v>
      </c>
      <c r="V1195" s="4" t="str" cm="1">
        <f t="array" ref="V1195">_xlfn.IFS(U1195 = "1","13",U1195 = "2","14",U1195 = "3","15",U1195 = "4","16",U1195 &gt; 4,U1195)</f>
        <v>13</v>
      </c>
      <c r="W1195" s="4" t="str">
        <f t="shared" si="127"/>
        <v>30</v>
      </c>
      <c r="X1195" s="5" t="str">
        <f t="shared" si="128"/>
        <v>13:30</v>
      </c>
      <c r="Y1195" s="9">
        <f t="shared" si="129"/>
        <v>45853</v>
      </c>
      <c r="Z1195" s="10">
        <f t="shared" si="130"/>
        <v>45853</v>
      </c>
      <c r="AA1195" s="10">
        <f t="shared" si="131"/>
        <v>45853.562847222223</v>
      </c>
      <c r="AB1195" s="10">
        <f t="shared" si="132"/>
        <v>45853.583680555559</v>
      </c>
      <c r="AC1195" s="11">
        <f>AA1195</f>
        <v>45853.562847222223</v>
      </c>
      <c r="AD1195" s="11">
        <f>AB1195</f>
        <v>45853.583680555559</v>
      </c>
      <c r="AE1195">
        <v>0</v>
      </c>
      <c r="AF1195">
        <v>0</v>
      </c>
      <c r="AH1195" t="str">
        <f>H1195</f>
        <v>TCT LUNCH 12:15- 12:45</v>
      </c>
      <c r="AI1195" t="str">
        <f>C1195</f>
        <v>OakLawn104</v>
      </c>
      <c r="AJ1195" t="str">
        <f>AH1195</f>
        <v>TCT LUNCH 12:15- 12:45</v>
      </c>
      <c r="AM1195" t="s">
        <v>39</v>
      </c>
      <c r="AS1195" t="str">
        <f>B1195</f>
        <v>Tuesday</v>
      </c>
      <c r="AV1195" t="s">
        <v>41</v>
      </c>
      <c r="BO1195" s="7">
        <v>45874</v>
      </c>
      <c r="BP1195" s="8" t="s">
        <v>104</v>
      </c>
      <c r="BQ1195" s="8" t="s">
        <v>109</v>
      </c>
      <c r="BR1195" s="8">
        <v>9504589</v>
      </c>
      <c r="BS1195" s="8" t="s">
        <v>75</v>
      </c>
      <c r="BT1195" s="8">
        <v>29948</v>
      </c>
      <c r="BU1195" s="8" t="s">
        <v>89</v>
      </c>
      <c r="BV1195" s="8" t="s">
        <v>114</v>
      </c>
      <c r="BW1195" s="8" t="s">
        <v>78</v>
      </c>
      <c r="BX1195" s="8" t="s">
        <v>79</v>
      </c>
      <c r="BY1195" s="8">
        <v>29940</v>
      </c>
      <c r="BZ1195" s="8" t="s">
        <v>80</v>
      </c>
      <c r="CA1195" s="8" t="s">
        <v>81</v>
      </c>
      <c r="CB1195" s="8">
        <v>29941</v>
      </c>
      <c r="CC1195" s="8"/>
      <c r="CD1195" s="8" t="s">
        <v>82</v>
      </c>
      <c r="CE1195" s="8"/>
      <c r="CF1195" s="8" t="s">
        <v>83</v>
      </c>
      <c r="CG1195" s="3">
        <f>BO1195</f>
        <v>45874</v>
      </c>
      <c r="CH1195" s="4" t="str">
        <f>LEFT(BU1195,(LEN(BU1195)-2))</f>
        <v>11:00</v>
      </c>
      <c r="CI1195" s="4" t="str">
        <f>LEFT(CH1195)</f>
        <v>1</v>
      </c>
      <c r="CJ1195" s="4" t="str" cm="1">
        <f t="array" ref="CJ1195">_xlfn.IFS(CI1195 = "1","13",CI1195 = "2","14",CI1195 = "3","15",CI1195 = "4","16",CI1195 &gt; 4,CI1195)</f>
        <v>13</v>
      </c>
      <c r="CK1195" s="4" t="str">
        <f>RIGHT(CH1195,2)</f>
        <v>00</v>
      </c>
      <c r="CL1195" s="5" t="str">
        <f>_xlfn.CONCAT(CJ1195,":",CK1195)</f>
        <v>13:00</v>
      </c>
      <c r="CM1195" s="9">
        <f>CG1195</f>
        <v>45874</v>
      </c>
      <c r="CN1195" s="10">
        <f>CM1195</f>
        <v>45874</v>
      </c>
      <c r="CO1195" s="10">
        <f>CN1195+TIME(CJ1195,CK1195,CK1195)</f>
        <v>45874.541666666664</v>
      </c>
      <c r="CP1195" s="10">
        <f>CO1195+TIME(0,30,0)</f>
        <v>45874.5625</v>
      </c>
    </row>
    <row r="1196" spans="1:94" x14ac:dyDescent="0.25">
      <c r="A1196" s="7">
        <v>45853</v>
      </c>
      <c r="B1196" s="8" t="s">
        <v>104</v>
      </c>
      <c r="C1196" s="8" t="s">
        <v>109</v>
      </c>
      <c r="D1196" s="8">
        <v>9504589</v>
      </c>
      <c r="E1196" s="8" t="s">
        <v>75</v>
      </c>
      <c r="F1196" s="8">
        <v>29948</v>
      </c>
      <c r="G1196" s="8" t="s">
        <v>94</v>
      </c>
      <c r="H1196" s="8" t="s">
        <v>77</v>
      </c>
      <c r="I1196" s="8" t="s">
        <v>78</v>
      </c>
      <c r="J1196" s="8" t="s">
        <v>79</v>
      </c>
      <c r="K1196" s="8">
        <v>29940</v>
      </c>
      <c r="L1196" s="8" t="s">
        <v>80</v>
      </c>
      <c r="M1196" s="8" t="s">
        <v>81</v>
      </c>
      <c r="N1196" s="8">
        <v>29941</v>
      </c>
      <c r="O1196" s="8"/>
      <c r="P1196" s="8" t="s">
        <v>82</v>
      </c>
      <c r="Q1196" s="8"/>
      <c r="R1196" s="8" t="s">
        <v>83</v>
      </c>
      <c r="S1196" s="3">
        <f>A1196</f>
        <v>45853</v>
      </c>
      <c r="T1196" s="4" t="str">
        <f>LEFT(G1196,(LEN(G1196)-2))</f>
        <v>1:00</v>
      </c>
      <c r="U1196" s="4" t="str">
        <f t="shared" si="126"/>
        <v>1</v>
      </c>
      <c r="V1196" s="4" t="str" cm="1">
        <f t="array" ref="V1196">_xlfn.IFS(U1196 = "1","13",U1196 = "2","14",U1196 = "3","15",U1196 = "4","16",U1196 &gt; 4,U1196)</f>
        <v>13</v>
      </c>
      <c r="W1196" s="4" t="str">
        <f t="shared" si="127"/>
        <v>00</v>
      </c>
      <c r="X1196" s="5" t="str">
        <f t="shared" si="128"/>
        <v>13:00</v>
      </c>
      <c r="Y1196" s="9">
        <f t="shared" si="129"/>
        <v>45853</v>
      </c>
      <c r="Z1196" s="10">
        <f t="shared" si="130"/>
        <v>45853</v>
      </c>
      <c r="AA1196" s="10">
        <f t="shared" si="131"/>
        <v>45853.541666666664</v>
      </c>
      <c r="AB1196" s="10">
        <f t="shared" si="132"/>
        <v>45853.5625</v>
      </c>
      <c r="AC1196" s="11">
        <f>AA1196</f>
        <v>45853.541666666664</v>
      </c>
      <c r="AD1196" s="11">
        <f>AB1196</f>
        <v>45853.5625</v>
      </c>
      <c r="AE1196">
        <v>0</v>
      </c>
      <c r="AF1196">
        <v>0</v>
      </c>
      <c r="AH1196" t="str">
        <f>H1196</f>
        <v>AVAILABLE</v>
      </c>
      <c r="AI1196" t="str">
        <f>C1196</f>
        <v>OakLawn104</v>
      </c>
      <c r="AJ1196" t="str">
        <f>AH1196</f>
        <v>AVAILABLE</v>
      </c>
      <c r="AM1196" t="s">
        <v>39</v>
      </c>
      <c r="AS1196" t="str">
        <f>B1196</f>
        <v>Tuesday</v>
      </c>
      <c r="AV1196" t="s">
        <v>41</v>
      </c>
      <c r="BO1196" s="7">
        <v>45874</v>
      </c>
      <c r="BP1196" s="8" t="s">
        <v>104</v>
      </c>
      <c r="BQ1196" s="8" t="s">
        <v>109</v>
      </c>
      <c r="BR1196" s="8">
        <v>9504589</v>
      </c>
      <c r="BS1196" s="8" t="s">
        <v>75</v>
      </c>
      <c r="BT1196" s="8">
        <v>29948</v>
      </c>
      <c r="BU1196" s="8" t="s">
        <v>91</v>
      </c>
      <c r="BV1196" s="8" t="s">
        <v>92</v>
      </c>
      <c r="BW1196" s="8" t="s">
        <v>78</v>
      </c>
      <c r="BX1196" s="8" t="s">
        <v>79</v>
      </c>
      <c r="BY1196" s="8">
        <v>29940</v>
      </c>
      <c r="BZ1196" s="8" t="s">
        <v>80</v>
      </c>
      <c r="CA1196" s="8" t="s">
        <v>81</v>
      </c>
      <c r="CB1196" s="8">
        <v>29941</v>
      </c>
      <c r="CC1196" s="8"/>
      <c r="CD1196" s="8" t="s">
        <v>82</v>
      </c>
      <c r="CE1196" s="8"/>
      <c r="CF1196" s="8" t="s">
        <v>83</v>
      </c>
      <c r="CG1196" s="3">
        <f>BO1196</f>
        <v>45874</v>
      </c>
      <c r="CH1196" s="4" t="str">
        <f>LEFT(BU1196,(LEN(BU1196)-2))</f>
        <v>12:00</v>
      </c>
      <c r="CI1196" s="4" t="str">
        <f>LEFT(CH1196)</f>
        <v>1</v>
      </c>
      <c r="CJ1196" s="4" t="str" cm="1">
        <f t="array" ref="CJ1196">_xlfn.IFS(CI1196 = "1","13",CI1196 = "2","14",CI1196 = "3","15",CI1196 = "4","16",CI1196 &gt; 4,CI1196)</f>
        <v>13</v>
      </c>
      <c r="CK1196" s="4" t="str">
        <f>RIGHT(CH1196,2)</f>
        <v>00</v>
      </c>
      <c r="CL1196" s="5" t="str">
        <f>_xlfn.CONCAT(CJ1196,":",CK1196)</f>
        <v>13:00</v>
      </c>
      <c r="CM1196" s="9">
        <f>CG1196</f>
        <v>45874</v>
      </c>
      <c r="CN1196" s="10">
        <f>CM1196</f>
        <v>45874</v>
      </c>
      <c r="CO1196" s="10">
        <f>CN1196+TIME(CJ1196,CK1196,CK1196)</f>
        <v>45874.541666666664</v>
      </c>
      <c r="CP1196" s="10">
        <f>CO1196+TIME(0,30,0)</f>
        <v>45874.5625</v>
      </c>
    </row>
    <row r="1197" spans="1:94" x14ac:dyDescent="0.25">
      <c r="A1197" s="12">
        <v>45853</v>
      </c>
      <c r="B1197" s="13" t="s">
        <v>104</v>
      </c>
      <c r="C1197" s="13" t="s">
        <v>109</v>
      </c>
      <c r="D1197" s="13">
        <v>9504589</v>
      </c>
      <c r="E1197" s="13" t="s">
        <v>75</v>
      </c>
      <c r="F1197" s="13">
        <v>29948</v>
      </c>
      <c r="G1197" s="13" t="s">
        <v>95</v>
      </c>
      <c r="H1197" s="13" t="s">
        <v>77</v>
      </c>
      <c r="I1197" s="13" t="s">
        <v>78</v>
      </c>
      <c r="J1197" s="13" t="s">
        <v>79</v>
      </c>
      <c r="K1197" s="13">
        <v>29940</v>
      </c>
      <c r="L1197" s="13" t="s">
        <v>80</v>
      </c>
      <c r="M1197" s="13" t="s">
        <v>81</v>
      </c>
      <c r="N1197" s="13">
        <v>29941</v>
      </c>
      <c r="O1197" s="13"/>
      <c r="P1197" s="13" t="s">
        <v>82</v>
      </c>
      <c r="Q1197" s="13"/>
      <c r="R1197" s="13" t="s">
        <v>83</v>
      </c>
      <c r="S1197" s="3">
        <f>A1197</f>
        <v>45853</v>
      </c>
      <c r="T1197" s="4" t="str">
        <f>LEFT(G1197,(LEN(G1197)-2))</f>
        <v>1:30</v>
      </c>
      <c r="U1197" s="4" t="str">
        <f t="shared" si="126"/>
        <v>1</v>
      </c>
      <c r="V1197" s="4" t="str" cm="1">
        <f t="array" ref="V1197">_xlfn.IFS(U1197 = "1","13",U1197 = "2","14",U1197 = "3","15",U1197 = "4","16",U1197 &gt; 4,U1197)</f>
        <v>13</v>
      </c>
      <c r="W1197" s="4" t="str">
        <f t="shared" si="127"/>
        <v>30</v>
      </c>
      <c r="X1197" s="5" t="str">
        <f t="shared" si="128"/>
        <v>13:30</v>
      </c>
      <c r="Y1197" s="9">
        <f t="shared" si="129"/>
        <v>45853</v>
      </c>
      <c r="Z1197" s="10">
        <f t="shared" si="130"/>
        <v>45853</v>
      </c>
      <c r="AA1197" s="10">
        <f t="shared" si="131"/>
        <v>45853.562847222223</v>
      </c>
      <c r="AB1197" s="10">
        <f t="shared" si="132"/>
        <v>45853.583680555559</v>
      </c>
      <c r="AC1197" s="11">
        <f>AA1197</f>
        <v>45853.562847222223</v>
      </c>
      <c r="AD1197" s="11">
        <f>AB1197</f>
        <v>45853.583680555559</v>
      </c>
      <c r="AE1197">
        <v>0</v>
      </c>
      <c r="AF1197">
        <v>0</v>
      </c>
      <c r="AH1197" t="str">
        <f>H1197</f>
        <v>AVAILABLE</v>
      </c>
      <c r="AI1197" t="str">
        <f>C1197</f>
        <v>OakLawn104</v>
      </c>
      <c r="AJ1197" t="str">
        <f>AH1197</f>
        <v>AVAILABLE</v>
      </c>
      <c r="AM1197" t="s">
        <v>39</v>
      </c>
      <c r="AS1197" t="str">
        <f>B1197</f>
        <v>Tuesday</v>
      </c>
      <c r="AV1197" t="s">
        <v>41</v>
      </c>
      <c r="BO1197" s="7">
        <v>45874</v>
      </c>
      <c r="BP1197" s="8" t="s">
        <v>104</v>
      </c>
      <c r="BQ1197" s="8" t="s">
        <v>109</v>
      </c>
      <c r="BR1197" s="8">
        <v>9504589</v>
      </c>
      <c r="BS1197" s="8" t="s">
        <v>75</v>
      </c>
      <c r="BT1197" s="8">
        <v>29948</v>
      </c>
      <c r="BU1197" s="8" t="s">
        <v>94</v>
      </c>
      <c r="BV1197" s="8" t="s">
        <v>77</v>
      </c>
      <c r="BW1197" s="8" t="s">
        <v>78</v>
      </c>
      <c r="BX1197" s="8" t="s">
        <v>79</v>
      </c>
      <c r="BY1197" s="8">
        <v>29940</v>
      </c>
      <c r="BZ1197" s="8" t="s">
        <v>80</v>
      </c>
      <c r="CA1197" s="8" t="s">
        <v>81</v>
      </c>
      <c r="CB1197" s="8">
        <v>29941</v>
      </c>
      <c r="CC1197" s="8"/>
      <c r="CD1197" s="8" t="s">
        <v>82</v>
      </c>
      <c r="CE1197" s="8"/>
      <c r="CF1197" s="8" t="s">
        <v>83</v>
      </c>
      <c r="CG1197" s="3">
        <f>BO1197</f>
        <v>45874</v>
      </c>
      <c r="CH1197" s="4" t="str">
        <f>LEFT(BU1197,(LEN(BU1197)-2))</f>
        <v>1:00</v>
      </c>
      <c r="CI1197" s="4" t="str">
        <f>LEFT(CH1197)</f>
        <v>1</v>
      </c>
      <c r="CJ1197" s="4" t="str" cm="1">
        <f t="array" ref="CJ1197">_xlfn.IFS(CI1197 = "1","13",CI1197 = "2","14",CI1197 = "3","15",CI1197 = "4","16",CI1197 &gt; 4,CI1197)</f>
        <v>13</v>
      </c>
      <c r="CK1197" s="4" t="str">
        <f>RIGHT(CH1197,2)</f>
        <v>00</v>
      </c>
      <c r="CL1197" s="5" t="str">
        <f>_xlfn.CONCAT(CJ1197,":",CK1197)</f>
        <v>13:00</v>
      </c>
      <c r="CM1197" s="9">
        <f>CG1197</f>
        <v>45874</v>
      </c>
      <c r="CN1197" s="10">
        <f>CM1197</f>
        <v>45874</v>
      </c>
      <c r="CO1197" s="10">
        <f>CN1197+TIME(CJ1197,CK1197,CK1197)</f>
        <v>45874.541666666664</v>
      </c>
      <c r="CP1197" s="10">
        <f>CO1197+TIME(0,30,0)</f>
        <v>45874.5625</v>
      </c>
    </row>
    <row r="1198" spans="1:94" ht="15.75" x14ac:dyDescent="0.25">
      <c r="A1198" s="7">
        <v>45853</v>
      </c>
      <c r="B1198" s="8" t="s">
        <v>104</v>
      </c>
      <c r="C1198" s="8" t="s">
        <v>109</v>
      </c>
      <c r="D1198" s="8">
        <v>9504589</v>
      </c>
      <c r="E1198" s="8" t="s">
        <v>75</v>
      </c>
      <c r="F1198" s="8">
        <v>29948</v>
      </c>
      <c r="G1198" s="8" t="s">
        <v>97</v>
      </c>
      <c r="H1198" s="8" t="s">
        <v>102</v>
      </c>
      <c r="I1198" s="8" t="s">
        <v>78</v>
      </c>
      <c r="J1198" s="8" t="s">
        <v>79</v>
      </c>
      <c r="K1198" s="8">
        <v>29940</v>
      </c>
      <c r="L1198" s="8" t="s">
        <v>80</v>
      </c>
      <c r="M1198" s="8" t="s">
        <v>81</v>
      </c>
      <c r="N1198" s="8">
        <v>29941</v>
      </c>
      <c r="O1198" s="8"/>
      <c r="P1198" s="8" t="s">
        <v>82</v>
      </c>
      <c r="Q1198" s="8"/>
      <c r="R1198" s="8" t="s">
        <v>83</v>
      </c>
      <c r="S1198" s="3">
        <f>A1198</f>
        <v>45853</v>
      </c>
      <c r="T1198" s="4" t="str">
        <f>LEFT(G1198,(LEN(G1198)-2))</f>
        <v>2:00</v>
      </c>
      <c r="U1198" s="4" t="str">
        <f t="shared" si="126"/>
        <v>2</v>
      </c>
      <c r="V1198" s="4" t="str" cm="1">
        <f t="array" ref="V1198">_xlfn.IFS(U1198 = "1","13",U1198 = "2","14",U1198 = "3","15",U1198 = "4","16",U1198 &gt; 4,U1198)</f>
        <v>14</v>
      </c>
      <c r="W1198" s="4" t="str">
        <f t="shared" si="127"/>
        <v>00</v>
      </c>
      <c r="X1198" s="5" t="str">
        <f t="shared" si="128"/>
        <v>14:00</v>
      </c>
      <c r="Y1198" s="9">
        <f t="shared" si="129"/>
        <v>45853</v>
      </c>
      <c r="Z1198" s="10">
        <f t="shared" si="130"/>
        <v>45853</v>
      </c>
      <c r="AA1198" s="10">
        <f t="shared" si="131"/>
        <v>45853.583333333336</v>
      </c>
      <c r="AB1198" s="10">
        <f t="shared" si="132"/>
        <v>45853.604166666672</v>
      </c>
      <c r="AC1198" s="11">
        <f>AA1198</f>
        <v>45853.583333333336</v>
      </c>
      <c r="AD1198" s="11">
        <f>AB1198</f>
        <v>45853.604166666672</v>
      </c>
      <c r="AE1198">
        <v>0</v>
      </c>
      <c r="AF1198">
        <v>0</v>
      </c>
      <c r="AH1198" t="str">
        <f>H1198</f>
        <v>MH Intake (60-90mins)</v>
      </c>
      <c r="AI1198" t="str">
        <f>C1198</f>
        <v>OakLawn104</v>
      </c>
      <c r="AJ1198" t="str">
        <f>AH1198</f>
        <v>MH Intake (60-90mins)</v>
      </c>
      <c r="AM1198" t="s">
        <v>39</v>
      </c>
      <c r="AS1198" t="str">
        <f>B1198</f>
        <v>Tuesday</v>
      </c>
      <c r="AV1198" t="s">
        <v>41</v>
      </c>
      <c r="BO1198" s="14">
        <v>45874</v>
      </c>
      <c r="BP1198" s="15" t="s">
        <v>104</v>
      </c>
      <c r="BQ1198" s="15" t="s">
        <v>115</v>
      </c>
      <c r="BR1198" s="15">
        <v>9504574</v>
      </c>
      <c r="BS1198" s="15" t="s">
        <v>75</v>
      </c>
      <c r="BT1198" s="15">
        <v>29944</v>
      </c>
      <c r="BU1198" s="15" t="s">
        <v>87</v>
      </c>
      <c r="BV1198" s="15" t="s">
        <v>77</v>
      </c>
      <c r="BW1198" s="15" t="s">
        <v>78</v>
      </c>
      <c r="BX1198" s="15" t="s">
        <v>79</v>
      </c>
      <c r="BY1198" s="15">
        <v>29940</v>
      </c>
      <c r="BZ1198" s="15" t="s">
        <v>80</v>
      </c>
      <c r="CA1198" s="15" t="s">
        <v>81</v>
      </c>
      <c r="CB1198" s="15">
        <v>29941</v>
      </c>
      <c r="CC1198" s="15"/>
      <c r="CD1198" s="15" t="s">
        <v>82</v>
      </c>
      <c r="CE1198" s="15"/>
      <c r="CF1198" s="15" t="s">
        <v>83</v>
      </c>
      <c r="CG1198" s="3">
        <f>BO1198</f>
        <v>45874</v>
      </c>
      <c r="CH1198" s="4" t="str">
        <f>LEFT(BU1198,(LEN(BU1198)-2))</f>
        <v>10:00</v>
      </c>
      <c r="CI1198" s="4" t="str">
        <f>LEFT(CH1198)</f>
        <v>1</v>
      </c>
      <c r="CJ1198" s="4" t="str" cm="1">
        <f t="array" ref="CJ1198">_xlfn.IFS(CI1198 = "1","13",CI1198 = "2","14",CI1198 = "3","15",CI1198 = "4","16",CI1198 &gt; 4,CI1198)</f>
        <v>13</v>
      </c>
      <c r="CK1198" s="4" t="str">
        <f>RIGHT(CH1198,2)</f>
        <v>00</v>
      </c>
      <c r="CL1198" s="5" t="str">
        <f>_xlfn.CONCAT(CJ1198,":",CK1198)</f>
        <v>13:00</v>
      </c>
      <c r="CM1198" s="9">
        <f>CG1198</f>
        <v>45874</v>
      </c>
      <c r="CN1198" s="10">
        <f>CM1198</f>
        <v>45874</v>
      </c>
      <c r="CO1198" s="10">
        <f>CN1198+TIME(CJ1198,CK1198,CK1198)</f>
        <v>45874.541666666664</v>
      </c>
      <c r="CP1198" s="10">
        <f>CO1198+TIME(0,30,0)</f>
        <v>45874.5625</v>
      </c>
    </row>
    <row r="1199" spans="1:94" ht="15.75" x14ac:dyDescent="0.25">
      <c r="A1199" s="12">
        <v>45853</v>
      </c>
      <c r="B1199" s="13" t="s">
        <v>104</v>
      </c>
      <c r="C1199" s="13" t="s">
        <v>109</v>
      </c>
      <c r="D1199" s="13">
        <v>9504589</v>
      </c>
      <c r="E1199" s="13" t="s">
        <v>75</v>
      </c>
      <c r="F1199" s="13">
        <v>29948</v>
      </c>
      <c r="G1199" s="13" t="s">
        <v>98</v>
      </c>
      <c r="H1199" s="13" t="s">
        <v>77</v>
      </c>
      <c r="I1199" s="13" t="s">
        <v>78</v>
      </c>
      <c r="J1199" s="13" t="s">
        <v>79</v>
      </c>
      <c r="K1199" s="13">
        <v>29940</v>
      </c>
      <c r="L1199" s="13" t="s">
        <v>80</v>
      </c>
      <c r="M1199" s="13" t="s">
        <v>81</v>
      </c>
      <c r="N1199" s="13">
        <v>29941</v>
      </c>
      <c r="O1199" s="13"/>
      <c r="P1199" s="13" t="s">
        <v>82</v>
      </c>
      <c r="Q1199" s="13"/>
      <c r="R1199" s="13" t="s">
        <v>83</v>
      </c>
      <c r="S1199" s="3">
        <f>A1199</f>
        <v>45853</v>
      </c>
      <c r="T1199" s="4" t="str">
        <f>LEFT(G1199,(LEN(G1199)-2))</f>
        <v>2:30</v>
      </c>
      <c r="U1199" s="4" t="str">
        <f t="shared" si="126"/>
        <v>2</v>
      </c>
      <c r="V1199" s="4" t="str" cm="1">
        <f t="array" ref="V1199">_xlfn.IFS(U1199 = "1","13",U1199 = "2","14",U1199 = "3","15",U1199 = "4","16",U1199 &gt; 4,U1199)</f>
        <v>14</v>
      </c>
      <c r="W1199" s="4" t="str">
        <f t="shared" si="127"/>
        <v>30</v>
      </c>
      <c r="X1199" s="5" t="str">
        <f t="shared" si="128"/>
        <v>14:30</v>
      </c>
      <c r="Y1199" s="9">
        <f t="shared" si="129"/>
        <v>45853</v>
      </c>
      <c r="Z1199" s="10">
        <f t="shared" si="130"/>
        <v>45853</v>
      </c>
      <c r="AA1199" s="10">
        <f t="shared" si="131"/>
        <v>45853.604513888888</v>
      </c>
      <c r="AB1199" s="10">
        <f t="shared" si="132"/>
        <v>45853.625347222223</v>
      </c>
      <c r="AC1199" s="11">
        <f>AA1199</f>
        <v>45853.604513888888</v>
      </c>
      <c r="AD1199" s="11">
        <f>AB1199</f>
        <v>45853.625347222223</v>
      </c>
      <c r="AE1199">
        <v>0</v>
      </c>
      <c r="AF1199">
        <v>0</v>
      </c>
      <c r="AH1199" t="str">
        <f>H1199</f>
        <v>AVAILABLE</v>
      </c>
      <c r="AI1199" t="str">
        <f>C1199</f>
        <v>OakLawn104</v>
      </c>
      <c r="AJ1199" t="str">
        <f>AH1199</f>
        <v>AVAILABLE</v>
      </c>
      <c r="AM1199" t="s">
        <v>39</v>
      </c>
      <c r="AS1199" t="str">
        <f>B1199</f>
        <v>Tuesday</v>
      </c>
      <c r="AV1199" t="s">
        <v>41</v>
      </c>
      <c r="BO1199" s="14">
        <v>45874</v>
      </c>
      <c r="BP1199" s="15" t="s">
        <v>104</v>
      </c>
      <c r="BQ1199" s="15" t="s">
        <v>115</v>
      </c>
      <c r="BR1199" s="15">
        <v>9504574</v>
      </c>
      <c r="BS1199" s="15" t="s">
        <v>75</v>
      </c>
      <c r="BT1199" s="15">
        <v>29944</v>
      </c>
      <c r="BU1199" s="15" t="s">
        <v>89</v>
      </c>
      <c r="BV1199" s="15" t="s">
        <v>77</v>
      </c>
      <c r="BW1199" s="15" t="s">
        <v>78</v>
      </c>
      <c r="BX1199" s="15" t="s">
        <v>79</v>
      </c>
      <c r="BY1199" s="15">
        <v>29940</v>
      </c>
      <c r="BZ1199" s="15" t="s">
        <v>80</v>
      </c>
      <c r="CA1199" s="15" t="s">
        <v>81</v>
      </c>
      <c r="CB1199" s="15">
        <v>29941</v>
      </c>
      <c r="CC1199" s="15"/>
      <c r="CD1199" s="15" t="s">
        <v>82</v>
      </c>
      <c r="CE1199" s="15"/>
      <c r="CF1199" s="15" t="s">
        <v>83</v>
      </c>
      <c r="CG1199" s="3">
        <f>BO1199</f>
        <v>45874</v>
      </c>
      <c r="CH1199" s="4" t="str">
        <f>LEFT(BU1199,(LEN(BU1199)-2))</f>
        <v>11:00</v>
      </c>
      <c r="CI1199" s="4" t="str">
        <f>LEFT(CH1199)</f>
        <v>1</v>
      </c>
      <c r="CJ1199" s="4" t="str" cm="1">
        <f t="array" ref="CJ1199">_xlfn.IFS(CI1199 = "1","13",CI1199 = "2","14",CI1199 = "3","15",CI1199 = "4","16",CI1199 &gt; 4,CI1199)</f>
        <v>13</v>
      </c>
      <c r="CK1199" s="4" t="str">
        <f>RIGHT(CH1199,2)</f>
        <v>00</v>
      </c>
      <c r="CL1199" s="5" t="str">
        <f>_xlfn.CONCAT(CJ1199,":",CK1199)</f>
        <v>13:00</v>
      </c>
      <c r="CM1199" s="9">
        <f>CG1199</f>
        <v>45874</v>
      </c>
      <c r="CN1199" s="10">
        <f>CM1199</f>
        <v>45874</v>
      </c>
      <c r="CO1199" s="10">
        <f>CN1199+TIME(CJ1199,CK1199,CK1199)</f>
        <v>45874.541666666664</v>
      </c>
      <c r="CP1199" s="10">
        <f>CO1199+TIME(0,30,0)</f>
        <v>45874.5625</v>
      </c>
    </row>
    <row r="1200" spans="1:94" ht="15.75" x14ac:dyDescent="0.25">
      <c r="A1200" s="7">
        <v>45853</v>
      </c>
      <c r="B1200" s="8" t="s">
        <v>104</v>
      </c>
      <c r="C1200" s="8" t="s">
        <v>109</v>
      </c>
      <c r="D1200" s="8">
        <v>9504589</v>
      </c>
      <c r="E1200" s="8" t="s">
        <v>75</v>
      </c>
      <c r="F1200" s="8">
        <v>29948</v>
      </c>
      <c r="G1200" s="8" t="s">
        <v>99</v>
      </c>
      <c r="H1200" s="8" t="s">
        <v>77</v>
      </c>
      <c r="I1200" s="8" t="s">
        <v>78</v>
      </c>
      <c r="J1200" s="8" t="s">
        <v>79</v>
      </c>
      <c r="K1200" s="8">
        <v>29940</v>
      </c>
      <c r="L1200" s="8" t="s">
        <v>80</v>
      </c>
      <c r="M1200" s="8" t="s">
        <v>81</v>
      </c>
      <c r="N1200" s="8">
        <v>29941</v>
      </c>
      <c r="O1200" s="8"/>
      <c r="P1200" s="8" t="s">
        <v>82</v>
      </c>
      <c r="Q1200" s="8"/>
      <c r="R1200" s="8" t="s">
        <v>83</v>
      </c>
      <c r="S1200" s="3">
        <f>A1200</f>
        <v>45853</v>
      </c>
      <c r="T1200" s="4" t="str">
        <f>LEFT(G1200,(LEN(G1200)-2))</f>
        <v>3:00</v>
      </c>
      <c r="U1200" s="4" t="str">
        <f t="shared" si="126"/>
        <v>3</v>
      </c>
      <c r="V1200" s="4" t="str" cm="1">
        <f t="array" ref="V1200">_xlfn.IFS(U1200 = "1","13",U1200 = "2","14",U1200 = "3","15",U1200 = "4","16",U1200 &gt; 4,U1200)</f>
        <v>15</v>
      </c>
      <c r="W1200" s="4" t="str">
        <f t="shared" si="127"/>
        <v>00</v>
      </c>
      <c r="X1200" s="5" t="str">
        <f t="shared" si="128"/>
        <v>15:00</v>
      </c>
      <c r="Y1200" s="9">
        <f t="shared" si="129"/>
        <v>45853</v>
      </c>
      <c r="Z1200" s="10">
        <f t="shared" si="130"/>
        <v>45853</v>
      </c>
      <c r="AA1200" s="10">
        <f t="shared" si="131"/>
        <v>45853.625</v>
      </c>
      <c r="AB1200" s="10">
        <f t="shared" si="132"/>
        <v>45853.645833333336</v>
      </c>
      <c r="AC1200" s="11">
        <f>AA1200</f>
        <v>45853.625</v>
      </c>
      <c r="AD1200" s="11">
        <f>AB1200</f>
        <v>45853.645833333336</v>
      </c>
      <c r="AE1200">
        <v>0</v>
      </c>
      <c r="AF1200">
        <v>0</v>
      </c>
      <c r="AH1200" t="str">
        <f>H1200</f>
        <v>AVAILABLE</v>
      </c>
      <c r="AI1200" t="str">
        <f>C1200</f>
        <v>OakLawn104</v>
      </c>
      <c r="AJ1200" t="str">
        <f>AH1200</f>
        <v>AVAILABLE</v>
      </c>
      <c r="AM1200" t="s">
        <v>39</v>
      </c>
      <c r="AS1200" t="str">
        <f>B1200</f>
        <v>Tuesday</v>
      </c>
      <c r="AV1200" t="s">
        <v>41</v>
      </c>
      <c r="BO1200" s="14">
        <v>45874</v>
      </c>
      <c r="BP1200" s="15" t="s">
        <v>104</v>
      </c>
      <c r="BQ1200" s="15" t="s">
        <v>115</v>
      </c>
      <c r="BR1200" s="15">
        <v>9504574</v>
      </c>
      <c r="BS1200" s="15" t="s">
        <v>75</v>
      </c>
      <c r="BT1200" s="15">
        <v>29944</v>
      </c>
      <c r="BU1200" s="15" t="s">
        <v>91</v>
      </c>
      <c r="BV1200" s="15" t="s">
        <v>92</v>
      </c>
      <c r="BW1200" s="15" t="s">
        <v>78</v>
      </c>
      <c r="BX1200" s="15" t="s">
        <v>79</v>
      </c>
      <c r="BY1200" s="15">
        <v>29940</v>
      </c>
      <c r="BZ1200" s="15" t="s">
        <v>80</v>
      </c>
      <c r="CA1200" s="15" t="s">
        <v>81</v>
      </c>
      <c r="CB1200" s="15">
        <v>29941</v>
      </c>
      <c r="CC1200" s="15"/>
      <c r="CD1200" s="15" t="s">
        <v>82</v>
      </c>
      <c r="CE1200" s="15"/>
      <c r="CF1200" s="15" t="s">
        <v>83</v>
      </c>
      <c r="CG1200" s="3">
        <f>BO1200</f>
        <v>45874</v>
      </c>
      <c r="CH1200" s="4" t="str">
        <f>LEFT(BU1200,(LEN(BU1200)-2))</f>
        <v>12:00</v>
      </c>
      <c r="CI1200" s="4" t="str">
        <f>LEFT(CH1200)</f>
        <v>1</v>
      </c>
      <c r="CJ1200" s="4" t="str" cm="1">
        <f t="array" ref="CJ1200">_xlfn.IFS(CI1200 = "1","13",CI1200 = "2","14",CI1200 = "3","15",CI1200 = "4","16",CI1200 &gt; 4,CI1200)</f>
        <v>13</v>
      </c>
      <c r="CK1200" s="4" t="str">
        <f>RIGHT(CH1200,2)</f>
        <v>00</v>
      </c>
      <c r="CL1200" s="5" t="str">
        <f>_xlfn.CONCAT(CJ1200,":",CK1200)</f>
        <v>13:00</v>
      </c>
      <c r="CM1200" s="9">
        <f>CG1200</f>
        <v>45874</v>
      </c>
      <c r="CN1200" s="10">
        <f>CM1200</f>
        <v>45874</v>
      </c>
      <c r="CO1200" s="10">
        <f>CN1200+TIME(CJ1200,CK1200,CK1200)</f>
        <v>45874.541666666664</v>
      </c>
      <c r="CP1200" s="10">
        <f>CO1200+TIME(0,30,0)</f>
        <v>45874.5625</v>
      </c>
    </row>
    <row r="1201" spans="1:94" ht="15.75" x14ac:dyDescent="0.25">
      <c r="A1201" s="12">
        <v>45853</v>
      </c>
      <c r="B1201" s="13" t="s">
        <v>104</v>
      </c>
      <c r="C1201" s="13" t="s">
        <v>109</v>
      </c>
      <c r="D1201" s="13">
        <v>9504589</v>
      </c>
      <c r="E1201" s="13" t="s">
        <v>75</v>
      </c>
      <c r="F1201" s="13">
        <v>29948</v>
      </c>
      <c r="G1201" s="13" t="s">
        <v>100</v>
      </c>
      <c r="H1201" s="13" t="s">
        <v>77</v>
      </c>
      <c r="I1201" s="13" t="s">
        <v>78</v>
      </c>
      <c r="J1201" s="13" t="s">
        <v>79</v>
      </c>
      <c r="K1201" s="13">
        <v>29940</v>
      </c>
      <c r="L1201" s="13" t="s">
        <v>80</v>
      </c>
      <c r="M1201" s="13" t="s">
        <v>81</v>
      </c>
      <c r="N1201" s="13">
        <v>29941</v>
      </c>
      <c r="O1201" s="13"/>
      <c r="P1201" s="13" t="s">
        <v>82</v>
      </c>
      <c r="Q1201" s="13"/>
      <c r="R1201" s="13" t="s">
        <v>83</v>
      </c>
      <c r="S1201" s="3">
        <f>A1201</f>
        <v>45853</v>
      </c>
      <c r="T1201" s="4" t="str">
        <f>LEFT(G1201,(LEN(G1201)-2))</f>
        <v>3:30</v>
      </c>
      <c r="U1201" s="4" t="str">
        <f t="shared" si="126"/>
        <v>3</v>
      </c>
      <c r="V1201" s="4" t="str" cm="1">
        <f t="array" ref="V1201">_xlfn.IFS(U1201 = "1","13",U1201 = "2","14",U1201 = "3","15",U1201 = "4","16",U1201 &gt; 4,U1201)</f>
        <v>15</v>
      </c>
      <c r="W1201" s="4" t="str">
        <f t="shared" si="127"/>
        <v>30</v>
      </c>
      <c r="X1201" s="5" t="str">
        <f t="shared" si="128"/>
        <v>15:30</v>
      </c>
      <c r="Y1201" s="9">
        <f t="shared" si="129"/>
        <v>45853</v>
      </c>
      <c r="Z1201" s="10">
        <f t="shared" si="130"/>
        <v>45853</v>
      </c>
      <c r="AA1201" s="10">
        <f t="shared" si="131"/>
        <v>45853.646180555559</v>
      </c>
      <c r="AB1201" s="10">
        <f t="shared" si="132"/>
        <v>45853.667013888895</v>
      </c>
      <c r="AC1201" s="11">
        <f>AA1201</f>
        <v>45853.646180555559</v>
      </c>
      <c r="AD1201" s="11">
        <f>AB1201</f>
        <v>45853.667013888895</v>
      </c>
      <c r="AE1201">
        <v>0</v>
      </c>
      <c r="AF1201">
        <v>0</v>
      </c>
      <c r="AH1201" t="str">
        <f>H1201</f>
        <v>AVAILABLE</v>
      </c>
      <c r="AI1201" t="str">
        <f>C1201</f>
        <v>OakLawn104</v>
      </c>
      <c r="AJ1201" t="str">
        <f>AH1201</f>
        <v>AVAILABLE</v>
      </c>
      <c r="AM1201" t="s">
        <v>39</v>
      </c>
      <c r="AS1201" t="str">
        <f>B1201</f>
        <v>Tuesday</v>
      </c>
      <c r="AV1201" t="s">
        <v>41</v>
      </c>
      <c r="BO1201" s="14">
        <v>45874</v>
      </c>
      <c r="BP1201" s="15" t="s">
        <v>104</v>
      </c>
      <c r="BQ1201" s="15" t="s">
        <v>115</v>
      </c>
      <c r="BR1201" s="15">
        <v>9504574</v>
      </c>
      <c r="BS1201" s="15" t="s">
        <v>75</v>
      </c>
      <c r="BT1201" s="15">
        <v>29944</v>
      </c>
      <c r="BU1201" s="15" t="s">
        <v>94</v>
      </c>
      <c r="BV1201" s="15" t="s">
        <v>110</v>
      </c>
      <c r="BW1201" s="15" t="s">
        <v>78</v>
      </c>
      <c r="BX1201" s="15" t="s">
        <v>79</v>
      </c>
      <c r="BY1201" s="15">
        <v>29940</v>
      </c>
      <c r="BZ1201" s="15" t="s">
        <v>80</v>
      </c>
      <c r="CA1201" s="15" t="s">
        <v>81</v>
      </c>
      <c r="CB1201" s="15">
        <v>29941</v>
      </c>
      <c r="CC1201" s="15"/>
      <c r="CD1201" s="15" t="s">
        <v>82</v>
      </c>
      <c r="CE1201" s="15"/>
      <c r="CF1201" s="15" t="s">
        <v>83</v>
      </c>
      <c r="CG1201" s="3">
        <f>BO1201</f>
        <v>45874</v>
      </c>
      <c r="CH1201" s="4" t="str">
        <f>LEFT(BU1201,(LEN(BU1201)-2))</f>
        <v>1:00</v>
      </c>
      <c r="CI1201" s="4" t="str">
        <f>LEFT(CH1201)</f>
        <v>1</v>
      </c>
      <c r="CJ1201" s="4" t="str" cm="1">
        <f t="array" ref="CJ1201">_xlfn.IFS(CI1201 = "1","13",CI1201 = "2","14",CI1201 = "3","15",CI1201 = "4","16",CI1201 &gt; 4,CI1201)</f>
        <v>13</v>
      </c>
      <c r="CK1201" s="4" t="str">
        <f>RIGHT(CH1201,2)</f>
        <v>00</v>
      </c>
      <c r="CL1201" s="5" t="str">
        <f>_xlfn.CONCAT(CJ1201,":",CK1201)</f>
        <v>13:00</v>
      </c>
      <c r="CM1201" s="9">
        <f>CG1201</f>
        <v>45874</v>
      </c>
      <c r="CN1201" s="10">
        <f>CM1201</f>
        <v>45874</v>
      </c>
      <c r="CO1201" s="10">
        <f>CN1201+TIME(CJ1201,CK1201,CK1201)</f>
        <v>45874.541666666664</v>
      </c>
      <c r="CP1201" s="10">
        <f>CO1201+TIME(0,30,0)</f>
        <v>45874.5625</v>
      </c>
    </row>
    <row r="1202" spans="1:94" x14ac:dyDescent="0.25">
      <c r="A1202" s="7">
        <v>45854</v>
      </c>
      <c r="B1202" s="8" t="s">
        <v>105</v>
      </c>
      <c r="C1202" s="8" t="s">
        <v>109</v>
      </c>
      <c r="D1202" s="8">
        <v>9504589</v>
      </c>
      <c r="E1202" s="8" t="s">
        <v>75</v>
      </c>
      <c r="F1202" s="8">
        <v>29948</v>
      </c>
      <c r="G1202" s="8" t="s">
        <v>76</v>
      </c>
      <c r="H1202" s="8" t="s">
        <v>77</v>
      </c>
      <c r="I1202" s="8" t="s">
        <v>78</v>
      </c>
      <c r="J1202" s="8" t="s">
        <v>79</v>
      </c>
      <c r="K1202" s="8">
        <v>29940</v>
      </c>
      <c r="L1202" s="8" t="s">
        <v>80</v>
      </c>
      <c r="M1202" s="8" t="s">
        <v>81</v>
      </c>
      <c r="N1202" s="8">
        <v>29941</v>
      </c>
      <c r="O1202" s="8"/>
      <c r="P1202" s="8" t="s">
        <v>82</v>
      </c>
      <c r="Q1202" s="8"/>
      <c r="R1202" s="8" t="s">
        <v>83</v>
      </c>
      <c r="S1202" s="3">
        <f>A1202</f>
        <v>45854</v>
      </c>
      <c r="T1202" s="4" t="str">
        <f>LEFT(G1202,(LEN(G1202)-2))</f>
        <v>8:00</v>
      </c>
      <c r="U1202" s="4" t="str">
        <f t="shared" si="126"/>
        <v>8</v>
      </c>
      <c r="V1202" s="4" t="str" cm="1">
        <f t="array" ref="V1202">_xlfn.IFS(U1202 = "1","13",U1202 = "2","14",U1202 = "3","15",U1202 = "4","16",U1202 &gt; 4,U1202)</f>
        <v>8</v>
      </c>
      <c r="W1202" s="4" t="str">
        <f t="shared" si="127"/>
        <v>00</v>
      </c>
      <c r="X1202" s="5" t="str">
        <f t="shared" si="128"/>
        <v>8:00</v>
      </c>
      <c r="Y1202" s="9">
        <f t="shared" si="129"/>
        <v>45854</v>
      </c>
      <c r="Z1202" s="10">
        <f t="shared" si="130"/>
        <v>45854</v>
      </c>
      <c r="AA1202" s="10">
        <f t="shared" si="131"/>
        <v>45854.333333333336</v>
      </c>
      <c r="AB1202" s="10">
        <f t="shared" si="132"/>
        <v>45854.354166666672</v>
      </c>
      <c r="AC1202" s="11">
        <f>AA1202</f>
        <v>45854.333333333336</v>
      </c>
      <c r="AD1202" s="11">
        <f>AB1202</f>
        <v>45854.354166666672</v>
      </c>
      <c r="AE1202">
        <v>0</v>
      </c>
      <c r="AF1202">
        <v>0</v>
      </c>
      <c r="AH1202" t="str">
        <f>H1202</f>
        <v>AVAILABLE</v>
      </c>
      <c r="AI1202" t="str">
        <f>C1202</f>
        <v>OakLawn104</v>
      </c>
      <c r="AJ1202" t="str">
        <f>AH1202</f>
        <v>AVAILABLE</v>
      </c>
      <c r="AM1202" t="s">
        <v>39</v>
      </c>
      <c r="AS1202" t="str">
        <f>B1202</f>
        <v>Wednesday</v>
      </c>
      <c r="AV1202" t="s">
        <v>41</v>
      </c>
      <c r="BO1202" s="12">
        <v>45874</v>
      </c>
      <c r="BP1202" s="13" t="s">
        <v>104</v>
      </c>
      <c r="BQ1202" s="13" t="s">
        <v>74</v>
      </c>
      <c r="BR1202" s="13">
        <v>9504580</v>
      </c>
      <c r="BS1202" s="13" t="s">
        <v>75</v>
      </c>
      <c r="BT1202" s="13">
        <v>29946</v>
      </c>
      <c r="BU1202" s="13" t="s">
        <v>86</v>
      </c>
      <c r="BV1202" s="13" t="s">
        <v>96</v>
      </c>
      <c r="BW1202" s="13" t="s">
        <v>78</v>
      </c>
      <c r="BX1202" s="13" t="s">
        <v>79</v>
      </c>
      <c r="BY1202" s="13">
        <v>29940</v>
      </c>
      <c r="BZ1202" s="13" t="s">
        <v>80</v>
      </c>
      <c r="CA1202" s="13" t="s">
        <v>81</v>
      </c>
      <c r="CB1202" s="13">
        <v>29941</v>
      </c>
      <c r="CC1202" s="13"/>
      <c r="CD1202" s="13" t="s">
        <v>82</v>
      </c>
      <c r="CE1202" s="13"/>
      <c r="CF1202" s="13" t="s">
        <v>83</v>
      </c>
      <c r="CG1202" s="3">
        <f>BO1202</f>
        <v>45874</v>
      </c>
      <c r="CH1202" s="4" t="str">
        <f>LEFT(BU1202,(LEN(BU1202)-2))</f>
        <v>9:30</v>
      </c>
      <c r="CI1202" s="4" t="str">
        <f>LEFT(CH1202)</f>
        <v>9</v>
      </c>
      <c r="CJ1202" s="4" t="str" cm="1">
        <f t="array" ref="CJ1202">_xlfn.IFS(CI1202 = "1","13",CI1202 = "2","14",CI1202 = "3","15",CI1202 = "4","16",CI1202 &gt; 4,CI1202)</f>
        <v>9</v>
      </c>
      <c r="CK1202" s="4" t="str">
        <f>RIGHT(CH1202,2)</f>
        <v>30</v>
      </c>
      <c r="CL1202" s="5" t="str">
        <f>_xlfn.CONCAT(CJ1202,":",CK1202)</f>
        <v>9:30</v>
      </c>
      <c r="CM1202" s="9">
        <f>CG1202</f>
        <v>45874</v>
      </c>
      <c r="CN1202" s="10">
        <f>CM1202</f>
        <v>45874</v>
      </c>
      <c r="CO1202" s="10">
        <f>CN1202+TIME(CJ1202,CK1202,CK1202)</f>
        <v>45874.396180555559</v>
      </c>
      <c r="CP1202" s="10">
        <f>CO1202+TIME(0,30,0)</f>
        <v>45874.417013888895</v>
      </c>
    </row>
    <row r="1203" spans="1:94" x14ac:dyDescent="0.25">
      <c r="A1203" s="12">
        <v>45854</v>
      </c>
      <c r="B1203" s="13" t="s">
        <v>105</v>
      </c>
      <c r="C1203" s="13" t="s">
        <v>109</v>
      </c>
      <c r="D1203" s="13">
        <v>9504589</v>
      </c>
      <c r="E1203" s="13" t="s">
        <v>75</v>
      </c>
      <c r="F1203" s="13">
        <v>29948</v>
      </c>
      <c r="G1203" s="13" t="s">
        <v>84</v>
      </c>
      <c r="H1203" s="13" t="s">
        <v>77</v>
      </c>
      <c r="I1203" s="13" t="s">
        <v>78</v>
      </c>
      <c r="J1203" s="13" t="s">
        <v>79</v>
      </c>
      <c r="K1203" s="13">
        <v>29940</v>
      </c>
      <c r="L1203" s="13" t="s">
        <v>80</v>
      </c>
      <c r="M1203" s="13" t="s">
        <v>81</v>
      </c>
      <c r="N1203" s="13">
        <v>29941</v>
      </c>
      <c r="O1203" s="13"/>
      <c r="P1203" s="13" t="s">
        <v>82</v>
      </c>
      <c r="Q1203" s="13"/>
      <c r="R1203" s="13" t="s">
        <v>83</v>
      </c>
      <c r="S1203" s="3">
        <f>A1203</f>
        <v>45854</v>
      </c>
      <c r="T1203" s="4" t="str">
        <f>LEFT(G1203,(LEN(G1203)-2))</f>
        <v>8:30</v>
      </c>
      <c r="U1203" s="4" t="str">
        <f t="shared" si="126"/>
        <v>8</v>
      </c>
      <c r="V1203" s="4" t="str" cm="1">
        <f t="array" ref="V1203">_xlfn.IFS(U1203 = "1","13",U1203 = "2","14",U1203 = "3","15",U1203 = "4","16",U1203 &gt; 4,U1203)</f>
        <v>8</v>
      </c>
      <c r="W1203" s="4" t="str">
        <f t="shared" si="127"/>
        <v>30</v>
      </c>
      <c r="X1203" s="5" t="str">
        <f t="shared" si="128"/>
        <v>8:30</v>
      </c>
      <c r="Y1203" s="9">
        <f t="shared" si="129"/>
        <v>45854</v>
      </c>
      <c r="Z1203" s="10">
        <f t="shared" si="130"/>
        <v>45854</v>
      </c>
      <c r="AA1203" s="10">
        <f t="shared" si="131"/>
        <v>45854.354513888888</v>
      </c>
      <c r="AB1203" s="10">
        <f t="shared" si="132"/>
        <v>45854.375347222223</v>
      </c>
      <c r="AC1203" s="11">
        <f>AA1203</f>
        <v>45854.354513888888</v>
      </c>
      <c r="AD1203" s="11">
        <f>AB1203</f>
        <v>45854.375347222223</v>
      </c>
      <c r="AE1203">
        <v>0</v>
      </c>
      <c r="AF1203">
        <v>0</v>
      </c>
      <c r="AH1203" t="str">
        <f>H1203</f>
        <v>AVAILABLE</v>
      </c>
      <c r="AI1203" t="str">
        <f>C1203</f>
        <v>OakLawn104</v>
      </c>
      <c r="AJ1203" t="str">
        <f>AH1203</f>
        <v>AVAILABLE</v>
      </c>
      <c r="AM1203" t="s">
        <v>39</v>
      </c>
      <c r="AS1203" t="str">
        <f>B1203</f>
        <v>Wednesday</v>
      </c>
      <c r="AV1203" t="s">
        <v>41</v>
      </c>
      <c r="BO1203" s="12">
        <v>45874</v>
      </c>
      <c r="BP1203" s="13" t="s">
        <v>104</v>
      </c>
      <c r="BQ1203" s="13" t="s">
        <v>107</v>
      </c>
      <c r="BR1203" s="13">
        <v>9504585</v>
      </c>
      <c r="BS1203" s="13" t="s">
        <v>75</v>
      </c>
      <c r="BT1203" s="13">
        <v>29947</v>
      </c>
      <c r="BU1203" s="13" t="s">
        <v>86</v>
      </c>
      <c r="BV1203" s="13" t="s">
        <v>108</v>
      </c>
      <c r="BW1203" s="13" t="s">
        <v>78</v>
      </c>
      <c r="BX1203" s="13" t="s">
        <v>79</v>
      </c>
      <c r="BY1203" s="13">
        <v>29940</v>
      </c>
      <c r="BZ1203" s="13" t="s">
        <v>80</v>
      </c>
      <c r="CA1203" s="13" t="s">
        <v>81</v>
      </c>
      <c r="CB1203" s="13">
        <v>29941</v>
      </c>
      <c r="CC1203" s="13"/>
      <c r="CD1203" s="13" t="s">
        <v>82</v>
      </c>
      <c r="CE1203" s="13"/>
      <c r="CF1203" s="13" t="s">
        <v>83</v>
      </c>
      <c r="CG1203" s="3">
        <f>BO1203</f>
        <v>45874</v>
      </c>
      <c r="CH1203" s="4" t="str">
        <f>LEFT(BU1203,(LEN(BU1203)-2))</f>
        <v>9:30</v>
      </c>
      <c r="CI1203" s="4" t="str">
        <f>LEFT(CH1203)</f>
        <v>9</v>
      </c>
      <c r="CJ1203" s="4" t="str" cm="1">
        <f t="array" ref="CJ1203">_xlfn.IFS(CI1203 = "1","13",CI1203 = "2","14",CI1203 = "3","15",CI1203 = "4","16",CI1203 &gt; 4,CI1203)</f>
        <v>9</v>
      </c>
      <c r="CK1203" s="4" t="str">
        <f>RIGHT(CH1203,2)</f>
        <v>30</v>
      </c>
      <c r="CL1203" s="5" t="str">
        <f>_xlfn.CONCAT(CJ1203,":",CK1203)</f>
        <v>9:30</v>
      </c>
      <c r="CM1203" s="9">
        <f>CG1203</f>
        <v>45874</v>
      </c>
      <c r="CN1203" s="10">
        <f>CM1203</f>
        <v>45874</v>
      </c>
      <c r="CO1203" s="10">
        <f>CN1203+TIME(CJ1203,CK1203,CK1203)</f>
        <v>45874.396180555559</v>
      </c>
      <c r="CP1203" s="10">
        <f>CO1203+TIME(0,30,0)</f>
        <v>45874.417013888895</v>
      </c>
    </row>
    <row r="1204" spans="1:94" x14ac:dyDescent="0.25">
      <c r="A1204" s="7">
        <v>45854</v>
      </c>
      <c r="B1204" s="8" t="s">
        <v>105</v>
      </c>
      <c r="C1204" s="8" t="s">
        <v>109</v>
      </c>
      <c r="D1204" s="8">
        <v>9504589</v>
      </c>
      <c r="E1204" s="8" t="s">
        <v>75</v>
      </c>
      <c r="F1204" s="8">
        <v>29948</v>
      </c>
      <c r="G1204" s="8" t="s">
        <v>85</v>
      </c>
      <c r="H1204" s="8" t="s">
        <v>77</v>
      </c>
      <c r="I1204" s="8" t="s">
        <v>78</v>
      </c>
      <c r="J1204" s="8" t="s">
        <v>79</v>
      </c>
      <c r="K1204" s="8">
        <v>29940</v>
      </c>
      <c r="L1204" s="8" t="s">
        <v>80</v>
      </c>
      <c r="M1204" s="8" t="s">
        <v>81</v>
      </c>
      <c r="N1204" s="8">
        <v>29941</v>
      </c>
      <c r="O1204" s="8"/>
      <c r="P1204" s="8" t="s">
        <v>82</v>
      </c>
      <c r="Q1204" s="8"/>
      <c r="R1204" s="8" t="s">
        <v>83</v>
      </c>
      <c r="S1204" s="3">
        <f>A1204</f>
        <v>45854</v>
      </c>
      <c r="T1204" s="4" t="str">
        <f>LEFT(G1204,(LEN(G1204)-2))</f>
        <v>9:00</v>
      </c>
      <c r="U1204" s="4" t="str">
        <f t="shared" si="126"/>
        <v>9</v>
      </c>
      <c r="V1204" s="4" t="str" cm="1">
        <f t="array" ref="V1204">_xlfn.IFS(U1204 = "1","13",U1204 = "2","14",U1204 = "3","15",U1204 = "4","16",U1204 &gt; 4,U1204)</f>
        <v>9</v>
      </c>
      <c r="W1204" s="4" t="str">
        <f t="shared" si="127"/>
        <v>00</v>
      </c>
      <c r="X1204" s="5" t="str">
        <f t="shared" si="128"/>
        <v>9:00</v>
      </c>
      <c r="Y1204" s="9">
        <f t="shared" si="129"/>
        <v>45854</v>
      </c>
      <c r="Z1204" s="10">
        <f t="shared" si="130"/>
        <v>45854</v>
      </c>
      <c r="AA1204" s="10">
        <f t="shared" si="131"/>
        <v>45854.375</v>
      </c>
      <c r="AB1204" s="10">
        <f t="shared" si="132"/>
        <v>45854.395833333336</v>
      </c>
      <c r="AC1204" s="11">
        <f>AA1204</f>
        <v>45854.375</v>
      </c>
      <c r="AD1204" s="11">
        <f>AB1204</f>
        <v>45854.395833333336</v>
      </c>
      <c r="AE1204">
        <v>0</v>
      </c>
      <c r="AF1204">
        <v>0</v>
      </c>
      <c r="AH1204" t="str">
        <f>H1204</f>
        <v>AVAILABLE</v>
      </c>
      <c r="AI1204" t="str">
        <f>C1204</f>
        <v>OakLawn104</v>
      </c>
      <c r="AJ1204" t="str">
        <f>AH1204</f>
        <v>AVAILABLE</v>
      </c>
      <c r="AM1204" t="s">
        <v>39</v>
      </c>
      <c r="AS1204" t="str">
        <f>B1204</f>
        <v>Wednesday</v>
      </c>
      <c r="AV1204" t="s">
        <v>41</v>
      </c>
      <c r="BO1204" s="12">
        <v>45874</v>
      </c>
      <c r="BP1204" s="13" t="s">
        <v>104</v>
      </c>
      <c r="BQ1204" s="13" t="s">
        <v>109</v>
      </c>
      <c r="BR1204" s="13">
        <v>9504589</v>
      </c>
      <c r="BS1204" s="13" t="s">
        <v>75</v>
      </c>
      <c r="BT1204" s="13">
        <v>29948</v>
      </c>
      <c r="BU1204" s="13" t="s">
        <v>86</v>
      </c>
      <c r="BV1204" s="13" t="s">
        <v>114</v>
      </c>
      <c r="BW1204" s="13" t="s">
        <v>78</v>
      </c>
      <c r="BX1204" s="13" t="s">
        <v>79</v>
      </c>
      <c r="BY1204" s="13">
        <v>29940</v>
      </c>
      <c r="BZ1204" s="13" t="s">
        <v>80</v>
      </c>
      <c r="CA1204" s="13" t="s">
        <v>81</v>
      </c>
      <c r="CB1204" s="13">
        <v>29941</v>
      </c>
      <c r="CC1204" s="13"/>
      <c r="CD1204" s="13" t="s">
        <v>82</v>
      </c>
      <c r="CE1204" s="13"/>
      <c r="CF1204" s="13" t="s">
        <v>83</v>
      </c>
      <c r="CG1204" s="3">
        <f>BO1204</f>
        <v>45874</v>
      </c>
      <c r="CH1204" s="4" t="str">
        <f>LEFT(BU1204,(LEN(BU1204)-2))</f>
        <v>9:30</v>
      </c>
      <c r="CI1204" s="4" t="str">
        <f>LEFT(CH1204)</f>
        <v>9</v>
      </c>
      <c r="CJ1204" s="4" t="str" cm="1">
        <f t="array" ref="CJ1204">_xlfn.IFS(CI1204 = "1","13",CI1204 = "2","14",CI1204 = "3","15",CI1204 = "4","16",CI1204 &gt; 4,CI1204)</f>
        <v>9</v>
      </c>
      <c r="CK1204" s="4" t="str">
        <f>RIGHT(CH1204,2)</f>
        <v>30</v>
      </c>
      <c r="CL1204" s="5" t="str">
        <f>_xlfn.CONCAT(CJ1204,":",CK1204)</f>
        <v>9:30</v>
      </c>
      <c r="CM1204" s="9">
        <f>CG1204</f>
        <v>45874</v>
      </c>
      <c r="CN1204" s="10">
        <f>CM1204</f>
        <v>45874</v>
      </c>
      <c r="CO1204" s="10">
        <f>CN1204+TIME(CJ1204,CK1204,CK1204)</f>
        <v>45874.396180555559</v>
      </c>
      <c r="CP1204" s="10">
        <f>CO1204+TIME(0,30,0)</f>
        <v>45874.417013888895</v>
      </c>
    </row>
    <row r="1205" spans="1:94" ht="15.75" x14ac:dyDescent="0.25">
      <c r="A1205" s="12">
        <v>45854</v>
      </c>
      <c r="B1205" s="13" t="s">
        <v>105</v>
      </c>
      <c r="C1205" s="13" t="s">
        <v>109</v>
      </c>
      <c r="D1205" s="13">
        <v>9504589</v>
      </c>
      <c r="E1205" s="13" t="s">
        <v>75</v>
      </c>
      <c r="F1205" s="13">
        <v>29948</v>
      </c>
      <c r="G1205" s="13" t="s">
        <v>86</v>
      </c>
      <c r="H1205" s="13" t="s">
        <v>77</v>
      </c>
      <c r="I1205" s="13" t="s">
        <v>78</v>
      </c>
      <c r="J1205" s="13" t="s">
        <v>79</v>
      </c>
      <c r="K1205" s="13">
        <v>29940</v>
      </c>
      <c r="L1205" s="13" t="s">
        <v>80</v>
      </c>
      <c r="M1205" s="13" t="s">
        <v>81</v>
      </c>
      <c r="N1205" s="13">
        <v>29941</v>
      </c>
      <c r="O1205" s="13"/>
      <c r="P1205" s="13" t="s">
        <v>82</v>
      </c>
      <c r="Q1205" s="13"/>
      <c r="R1205" s="13" t="s">
        <v>83</v>
      </c>
      <c r="S1205" s="3">
        <f>A1205</f>
        <v>45854</v>
      </c>
      <c r="T1205" s="4" t="str">
        <f>LEFT(G1205,(LEN(G1205)-2))</f>
        <v>9:30</v>
      </c>
      <c r="U1205" s="4" t="str">
        <f t="shared" si="126"/>
        <v>9</v>
      </c>
      <c r="V1205" s="4" t="str" cm="1">
        <f t="array" ref="V1205">_xlfn.IFS(U1205 = "1","13",U1205 = "2","14",U1205 = "3","15",U1205 = "4","16",U1205 &gt; 4,U1205)</f>
        <v>9</v>
      </c>
      <c r="W1205" s="4" t="str">
        <f t="shared" si="127"/>
        <v>30</v>
      </c>
      <c r="X1205" s="5" t="str">
        <f t="shared" si="128"/>
        <v>9:30</v>
      </c>
      <c r="Y1205" s="9">
        <f t="shared" si="129"/>
        <v>45854</v>
      </c>
      <c r="Z1205" s="10">
        <f t="shared" si="130"/>
        <v>45854</v>
      </c>
      <c r="AA1205" s="10">
        <f t="shared" si="131"/>
        <v>45854.396180555559</v>
      </c>
      <c r="AB1205" s="10">
        <f t="shared" si="132"/>
        <v>45854.417013888895</v>
      </c>
      <c r="AC1205" s="11">
        <f>AA1205</f>
        <v>45854.396180555559</v>
      </c>
      <c r="AD1205" s="11">
        <f>AB1205</f>
        <v>45854.417013888895</v>
      </c>
      <c r="AE1205">
        <v>0</v>
      </c>
      <c r="AF1205">
        <v>0</v>
      </c>
      <c r="AH1205" t="str">
        <f>H1205</f>
        <v>AVAILABLE</v>
      </c>
      <c r="AI1205" t="str">
        <f>C1205</f>
        <v>OakLawn104</v>
      </c>
      <c r="AJ1205" t="str">
        <f>AH1205</f>
        <v>AVAILABLE</v>
      </c>
      <c r="AM1205" t="s">
        <v>39</v>
      </c>
      <c r="AS1205" t="str">
        <f>B1205</f>
        <v>Wednesday</v>
      </c>
      <c r="AV1205" t="s">
        <v>41</v>
      </c>
      <c r="BO1205" s="16">
        <v>45874</v>
      </c>
      <c r="BP1205" s="17" t="s">
        <v>104</v>
      </c>
      <c r="BQ1205" s="17" t="s">
        <v>115</v>
      </c>
      <c r="BR1205" s="17">
        <v>9504574</v>
      </c>
      <c r="BS1205" s="17" t="s">
        <v>75</v>
      </c>
      <c r="BT1205" s="17">
        <v>29944</v>
      </c>
      <c r="BU1205" s="17" t="s">
        <v>86</v>
      </c>
      <c r="BV1205" s="17" t="s">
        <v>77</v>
      </c>
      <c r="BW1205" s="17" t="s">
        <v>78</v>
      </c>
      <c r="BX1205" s="17" t="s">
        <v>79</v>
      </c>
      <c r="BY1205" s="17">
        <v>29940</v>
      </c>
      <c r="BZ1205" s="17" t="s">
        <v>80</v>
      </c>
      <c r="CA1205" s="17" t="s">
        <v>81</v>
      </c>
      <c r="CB1205" s="17">
        <v>29941</v>
      </c>
      <c r="CC1205" s="17"/>
      <c r="CD1205" s="17" t="s">
        <v>82</v>
      </c>
      <c r="CE1205" s="17"/>
      <c r="CF1205" s="17" t="s">
        <v>83</v>
      </c>
      <c r="CG1205" s="3">
        <f>BO1205</f>
        <v>45874</v>
      </c>
      <c r="CH1205" s="4" t="str">
        <f>LEFT(BU1205,(LEN(BU1205)-2))</f>
        <v>9:30</v>
      </c>
      <c r="CI1205" s="4" t="str">
        <f>LEFT(CH1205)</f>
        <v>9</v>
      </c>
      <c r="CJ1205" s="4" t="str" cm="1">
        <f t="array" ref="CJ1205">_xlfn.IFS(CI1205 = "1","13",CI1205 = "2","14",CI1205 = "3","15",CI1205 = "4","16",CI1205 &gt; 4,CI1205)</f>
        <v>9</v>
      </c>
      <c r="CK1205" s="4" t="str">
        <f>RIGHT(CH1205,2)</f>
        <v>30</v>
      </c>
      <c r="CL1205" s="5" t="str">
        <f>_xlfn.CONCAT(CJ1205,":",CK1205)</f>
        <v>9:30</v>
      </c>
      <c r="CM1205" s="9">
        <f>CG1205</f>
        <v>45874</v>
      </c>
      <c r="CN1205" s="10">
        <f>CM1205</f>
        <v>45874</v>
      </c>
      <c r="CO1205" s="10">
        <f>CN1205+TIME(CJ1205,CK1205,CK1205)</f>
        <v>45874.396180555559</v>
      </c>
      <c r="CP1205" s="10">
        <f>CO1205+TIME(0,30,0)</f>
        <v>45874.417013888895</v>
      </c>
    </row>
    <row r="1206" spans="1:94" x14ac:dyDescent="0.25">
      <c r="A1206" s="7">
        <v>45854</v>
      </c>
      <c r="B1206" s="8" t="s">
        <v>105</v>
      </c>
      <c r="C1206" s="8" t="s">
        <v>109</v>
      </c>
      <c r="D1206" s="8">
        <v>9504589</v>
      </c>
      <c r="E1206" s="8" t="s">
        <v>75</v>
      </c>
      <c r="F1206" s="8">
        <v>29948</v>
      </c>
      <c r="G1206" s="8" t="s">
        <v>87</v>
      </c>
      <c r="H1206" s="8" t="s">
        <v>77</v>
      </c>
      <c r="I1206" s="8" t="s">
        <v>78</v>
      </c>
      <c r="J1206" s="8" t="s">
        <v>79</v>
      </c>
      <c r="K1206" s="8">
        <v>29940</v>
      </c>
      <c r="L1206" s="8" t="s">
        <v>80</v>
      </c>
      <c r="M1206" s="8" t="s">
        <v>81</v>
      </c>
      <c r="N1206" s="8">
        <v>29941</v>
      </c>
      <c r="O1206" s="8"/>
      <c r="P1206" s="8" t="s">
        <v>82</v>
      </c>
      <c r="Q1206" s="8"/>
      <c r="R1206" s="8" t="s">
        <v>83</v>
      </c>
      <c r="S1206" s="3">
        <f>A1206</f>
        <v>45854</v>
      </c>
      <c r="T1206" s="4" t="str">
        <f>LEFT(G1206,(LEN(G1206)-2))</f>
        <v>10:00</v>
      </c>
      <c r="U1206" s="4" t="str">
        <f t="shared" si="126"/>
        <v>1</v>
      </c>
      <c r="V1206" s="4" t="str" cm="1">
        <f t="array" ref="V1206">_xlfn.IFS(U1206 = "1","13",U1206 = "2","14",U1206 = "3","15",U1206 = "4","16",U1206 &gt; 4,U1206)</f>
        <v>13</v>
      </c>
      <c r="W1206" s="4" t="str">
        <f t="shared" si="127"/>
        <v>00</v>
      </c>
      <c r="X1206" s="5" t="str">
        <f t="shared" si="128"/>
        <v>13:00</v>
      </c>
      <c r="Y1206" s="9">
        <f t="shared" si="129"/>
        <v>45854</v>
      </c>
      <c r="Z1206" s="10">
        <f t="shared" si="130"/>
        <v>45854</v>
      </c>
      <c r="AA1206" s="10">
        <f t="shared" si="131"/>
        <v>45854.541666666664</v>
      </c>
      <c r="AB1206" s="10">
        <f t="shared" si="132"/>
        <v>45854.5625</v>
      </c>
      <c r="AC1206" s="11">
        <f>AA1206</f>
        <v>45854.541666666664</v>
      </c>
      <c r="AD1206" s="11">
        <f>AB1206</f>
        <v>45854.5625</v>
      </c>
      <c r="AE1206">
        <v>0</v>
      </c>
      <c r="AF1206">
        <v>0</v>
      </c>
      <c r="AH1206" t="str">
        <f>H1206</f>
        <v>AVAILABLE</v>
      </c>
      <c r="AI1206" t="str">
        <f>C1206</f>
        <v>OakLawn104</v>
      </c>
      <c r="AJ1206" t="str">
        <f>AH1206</f>
        <v>AVAILABLE</v>
      </c>
      <c r="AM1206" t="s">
        <v>39</v>
      </c>
      <c r="AS1206" t="str">
        <f>B1206</f>
        <v>Wednesday</v>
      </c>
      <c r="AV1206" t="s">
        <v>41</v>
      </c>
      <c r="BO1206" s="7">
        <v>45874</v>
      </c>
      <c r="BP1206" s="8" t="s">
        <v>104</v>
      </c>
      <c r="BQ1206" s="8" t="s">
        <v>74</v>
      </c>
      <c r="BR1206" s="8">
        <v>9504580</v>
      </c>
      <c r="BS1206" s="8" t="s">
        <v>75</v>
      </c>
      <c r="BT1206" s="8">
        <v>29946</v>
      </c>
      <c r="BU1206" s="8" t="s">
        <v>85</v>
      </c>
      <c r="BV1206" s="8" t="s">
        <v>96</v>
      </c>
      <c r="BW1206" s="8" t="s">
        <v>78</v>
      </c>
      <c r="BX1206" s="8" t="s">
        <v>79</v>
      </c>
      <c r="BY1206" s="8">
        <v>29940</v>
      </c>
      <c r="BZ1206" s="8" t="s">
        <v>80</v>
      </c>
      <c r="CA1206" s="8" t="s">
        <v>81</v>
      </c>
      <c r="CB1206" s="8">
        <v>29941</v>
      </c>
      <c r="CC1206" s="8"/>
      <c r="CD1206" s="8" t="s">
        <v>82</v>
      </c>
      <c r="CE1206" s="8"/>
      <c r="CF1206" s="8" t="s">
        <v>83</v>
      </c>
      <c r="CG1206" s="3">
        <f>BO1206</f>
        <v>45874</v>
      </c>
      <c r="CH1206" s="4" t="str">
        <f>LEFT(BU1206,(LEN(BU1206)-2))</f>
        <v>9:00</v>
      </c>
      <c r="CI1206" s="4" t="str">
        <f>LEFT(CH1206)</f>
        <v>9</v>
      </c>
      <c r="CJ1206" s="4" t="str" cm="1">
        <f t="array" ref="CJ1206">_xlfn.IFS(CI1206 = "1","13",CI1206 = "2","14",CI1206 = "3","15",CI1206 = "4","16",CI1206 &gt; 4,CI1206)</f>
        <v>9</v>
      </c>
      <c r="CK1206" s="4" t="str">
        <f>RIGHT(CH1206,2)</f>
        <v>00</v>
      </c>
      <c r="CL1206" s="5" t="str">
        <f>_xlfn.CONCAT(CJ1206,":",CK1206)</f>
        <v>9:00</v>
      </c>
      <c r="CM1206" s="9">
        <f>CG1206</f>
        <v>45874</v>
      </c>
      <c r="CN1206" s="10">
        <f>CM1206</f>
        <v>45874</v>
      </c>
      <c r="CO1206" s="10">
        <f>CN1206+TIME(CJ1206,CK1206,CK1206)</f>
        <v>45874.375</v>
      </c>
      <c r="CP1206" s="10">
        <f>CO1206+TIME(0,30,0)</f>
        <v>45874.395833333336</v>
      </c>
    </row>
    <row r="1207" spans="1:94" x14ac:dyDescent="0.25">
      <c r="A1207" s="12">
        <v>45854</v>
      </c>
      <c r="B1207" s="13" t="s">
        <v>105</v>
      </c>
      <c r="C1207" s="13" t="s">
        <v>109</v>
      </c>
      <c r="D1207" s="13">
        <v>9504589</v>
      </c>
      <c r="E1207" s="13" t="s">
        <v>75</v>
      </c>
      <c r="F1207" s="13">
        <v>29948</v>
      </c>
      <c r="G1207" s="13" t="s">
        <v>88</v>
      </c>
      <c r="H1207" s="13" t="s">
        <v>77</v>
      </c>
      <c r="I1207" s="13" t="s">
        <v>78</v>
      </c>
      <c r="J1207" s="13" t="s">
        <v>79</v>
      </c>
      <c r="K1207" s="13">
        <v>29940</v>
      </c>
      <c r="L1207" s="13" t="s">
        <v>80</v>
      </c>
      <c r="M1207" s="13" t="s">
        <v>81</v>
      </c>
      <c r="N1207" s="13">
        <v>29941</v>
      </c>
      <c r="O1207" s="13"/>
      <c r="P1207" s="13" t="s">
        <v>82</v>
      </c>
      <c r="Q1207" s="13"/>
      <c r="R1207" s="13" t="s">
        <v>83</v>
      </c>
      <c r="S1207" s="3">
        <f>A1207</f>
        <v>45854</v>
      </c>
      <c r="T1207" s="4" t="str">
        <f>LEFT(G1207,(LEN(G1207)-2))</f>
        <v>10:30</v>
      </c>
      <c r="U1207" s="4" t="str">
        <f t="shared" si="126"/>
        <v>1</v>
      </c>
      <c r="V1207" s="4" t="str" cm="1">
        <f t="array" ref="V1207">_xlfn.IFS(U1207 = "1","13",U1207 = "2","14",U1207 = "3","15",U1207 = "4","16",U1207 &gt; 4,U1207)</f>
        <v>13</v>
      </c>
      <c r="W1207" s="4" t="str">
        <f t="shared" si="127"/>
        <v>30</v>
      </c>
      <c r="X1207" s="5" t="str">
        <f t="shared" si="128"/>
        <v>13:30</v>
      </c>
      <c r="Y1207" s="9">
        <f t="shared" si="129"/>
        <v>45854</v>
      </c>
      <c r="Z1207" s="10">
        <f t="shared" si="130"/>
        <v>45854</v>
      </c>
      <c r="AA1207" s="10">
        <f t="shared" si="131"/>
        <v>45854.562847222223</v>
      </c>
      <c r="AB1207" s="10">
        <f t="shared" si="132"/>
        <v>45854.583680555559</v>
      </c>
      <c r="AC1207" s="11">
        <f>AA1207</f>
        <v>45854.562847222223</v>
      </c>
      <c r="AD1207" s="11">
        <f>AB1207</f>
        <v>45854.583680555559</v>
      </c>
      <c r="AE1207">
        <v>0</v>
      </c>
      <c r="AF1207">
        <v>0</v>
      </c>
      <c r="AH1207" t="str">
        <f>H1207</f>
        <v>AVAILABLE</v>
      </c>
      <c r="AI1207" t="str">
        <f>C1207</f>
        <v>OakLawn104</v>
      </c>
      <c r="AJ1207" t="str">
        <f>AH1207</f>
        <v>AVAILABLE</v>
      </c>
      <c r="AM1207" t="s">
        <v>39</v>
      </c>
      <c r="AS1207" t="str">
        <f>B1207</f>
        <v>Wednesday</v>
      </c>
      <c r="AV1207" t="s">
        <v>41</v>
      </c>
      <c r="BO1207" s="7">
        <v>45874</v>
      </c>
      <c r="BP1207" s="8" t="s">
        <v>104</v>
      </c>
      <c r="BQ1207" s="8" t="s">
        <v>107</v>
      </c>
      <c r="BR1207" s="8">
        <v>9504585</v>
      </c>
      <c r="BS1207" s="8" t="s">
        <v>75</v>
      </c>
      <c r="BT1207" s="8">
        <v>29947</v>
      </c>
      <c r="BU1207" s="8" t="s">
        <v>85</v>
      </c>
      <c r="BV1207" s="8" t="s">
        <v>108</v>
      </c>
      <c r="BW1207" s="8" t="s">
        <v>78</v>
      </c>
      <c r="BX1207" s="8" t="s">
        <v>79</v>
      </c>
      <c r="BY1207" s="8">
        <v>29940</v>
      </c>
      <c r="BZ1207" s="8" t="s">
        <v>80</v>
      </c>
      <c r="CA1207" s="8" t="s">
        <v>81</v>
      </c>
      <c r="CB1207" s="8">
        <v>29941</v>
      </c>
      <c r="CC1207" s="8"/>
      <c r="CD1207" s="8" t="s">
        <v>82</v>
      </c>
      <c r="CE1207" s="8"/>
      <c r="CF1207" s="8" t="s">
        <v>83</v>
      </c>
      <c r="CG1207" s="3">
        <f>BO1207</f>
        <v>45874</v>
      </c>
      <c r="CH1207" s="4" t="str">
        <f>LEFT(BU1207,(LEN(BU1207)-2))</f>
        <v>9:00</v>
      </c>
      <c r="CI1207" s="4" t="str">
        <f>LEFT(CH1207)</f>
        <v>9</v>
      </c>
      <c r="CJ1207" s="4" t="str" cm="1">
        <f t="array" ref="CJ1207">_xlfn.IFS(CI1207 = "1","13",CI1207 = "2","14",CI1207 = "3","15",CI1207 = "4","16",CI1207 &gt; 4,CI1207)</f>
        <v>9</v>
      </c>
      <c r="CK1207" s="4" t="str">
        <f>RIGHT(CH1207,2)</f>
        <v>00</v>
      </c>
      <c r="CL1207" s="5" t="str">
        <f>_xlfn.CONCAT(CJ1207,":",CK1207)</f>
        <v>9:00</v>
      </c>
      <c r="CM1207" s="9">
        <f>CG1207</f>
        <v>45874</v>
      </c>
      <c r="CN1207" s="10">
        <f>CM1207</f>
        <v>45874</v>
      </c>
      <c r="CO1207" s="10">
        <f>CN1207+TIME(CJ1207,CK1207,CK1207)</f>
        <v>45874.375</v>
      </c>
      <c r="CP1207" s="10">
        <f>CO1207+TIME(0,30,0)</f>
        <v>45874.395833333336</v>
      </c>
    </row>
    <row r="1208" spans="1:94" x14ac:dyDescent="0.25">
      <c r="A1208" s="7">
        <v>45854</v>
      </c>
      <c r="B1208" s="8" t="s">
        <v>105</v>
      </c>
      <c r="C1208" s="8" t="s">
        <v>109</v>
      </c>
      <c r="D1208" s="8">
        <v>9504589</v>
      </c>
      <c r="E1208" s="8" t="s">
        <v>75</v>
      </c>
      <c r="F1208" s="8">
        <v>29948</v>
      </c>
      <c r="G1208" s="8" t="s">
        <v>89</v>
      </c>
      <c r="H1208" s="8" t="s">
        <v>110</v>
      </c>
      <c r="I1208" s="8" t="s">
        <v>78</v>
      </c>
      <c r="J1208" s="8" t="s">
        <v>79</v>
      </c>
      <c r="K1208" s="8">
        <v>29940</v>
      </c>
      <c r="L1208" s="8" t="s">
        <v>80</v>
      </c>
      <c r="M1208" s="8" t="s">
        <v>81</v>
      </c>
      <c r="N1208" s="8">
        <v>29941</v>
      </c>
      <c r="O1208" s="8"/>
      <c r="P1208" s="8" t="s">
        <v>82</v>
      </c>
      <c r="Q1208" s="8"/>
      <c r="R1208" s="8" t="s">
        <v>83</v>
      </c>
      <c r="S1208" s="3">
        <f>A1208</f>
        <v>45854</v>
      </c>
      <c r="T1208" s="4" t="str">
        <f>LEFT(G1208,(LEN(G1208)-2))</f>
        <v>11:00</v>
      </c>
      <c r="U1208" s="4" t="str">
        <f t="shared" si="126"/>
        <v>1</v>
      </c>
      <c r="V1208" s="4" t="str" cm="1">
        <f t="array" ref="V1208">_xlfn.IFS(U1208 = "1","13",U1208 = "2","14",U1208 = "3","15",U1208 = "4","16",U1208 &gt; 4,U1208)</f>
        <v>13</v>
      </c>
      <c r="W1208" s="4" t="str">
        <f t="shared" si="127"/>
        <v>00</v>
      </c>
      <c r="X1208" s="5" t="str">
        <f t="shared" si="128"/>
        <v>13:00</v>
      </c>
      <c r="Y1208" s="9">
        <f t="shared" si="129"/>
        <v>45854</v>
      </c>
      <c r="Z1208" s="10">
        <f t="shared" si="130"/>
        <v>45854</v>
      </c>
      <c r="AA1208" s="10">
        <f t="shared" si="131"/>
        <v>45854.541666666664</v>
      </c>
      <c r="AB1208" s="10">
        <f t="shared" si="132"/>
        <v>45854.5625</v>
      </c>
      <c r="AC1208" s="11">
        <f>AA1208</f>
        <v>45854.541666666664</v>
      </c>
      <c r="AD1208" s="11">
        <f>AB1208</f>
        <v>45854.5625</v>
      </c>
      <c r="AE1208">
        <v>0</v>
      </c>
      <c r="AF1208">
        <v>0</v>
      </c>
      <c r="AH1208" t="str">
        <f>H1208</f>
        <v>TSP (60-90min)</v>
      </c>
      <c r="AI1208" t="str">
        <f>C1208</f>
        <v>OakLawn104</v>
      </c>
      <c r="AJ1208" t="str">
        <f>AH1208</f>
        <v>TSP (60-90min)</v>
      </c>
      <c r="AM1208" t="s">
        <v>39</v>
      </c>
      <c r="AS1208" t="str">
        <f>B1208</f>
        <v>Wednesday</v>
      </c>
      <c r="AV1208" t="s">
        <v>41</v>
      </c>
      <c r="BO1208" s="7">
        <v>45874</v>
      </c>
      <c r="BP1208" s="8" t="s">
        <v>104</v>
      </c>
      <c r="BQ1208" s="8" t="s">
        <v>109</v>
      </c>
      <c r="BR1208" s="8">
        <v>9504589</v>
      </c>
      <c r="BS1208" s="8" t="s">
        <v>75</v>
      </c>
      <c r="BT1208" s="8">
        <v>29948</v>
      </c>
      <c r="BU1208" s="8" t="s">
        <v>85</v>
      </c>
      <c r="BV1208" s="8" t="s">
        <v>114</v>
      </c>
      <c r="BW1208" s="8" t="s">
        <v>78</v>
      </c>
      <c r="BX1208" s="8" t="s">
        <v>79</v>
      </c>
      <c r="BY1208" s="8">
        <v>29940</v>
      </c>
      <c r="BZ1208" s="8" t="s">
        <v>80</v>
      </c>
      <c r="CA1208" s="8" t="s">
        <v>81</v>
      </c>
      <c r="CB1208" s="8">
        <v>29941</v>
      </c>
      <c r="CC1208" s="8"/>
      <c r="CD1208" s="8" t="s">
        <v>82</v>
      </c>
      <c r="CE1208" s="8"/>
      <c r="CF1208" s="8" t="s">
        <v>83</v>
      </c>
      <c r="CG1208" s="3">
        <f>BO1208</f>
        <v>45874</v>
      </c>
      <c r="CH1208" s="4" t="str">
        <f>LEFT(BU1208,(LEN(BU1208)-2))</f>
        <v>9:00</v>
      </c>
      <c r="CI1208" s="4" t="str">
        <f>LEFT(CH1208)</f>
        <v>9</v>
      </c>
      <c r="CJ1208" s="4" t="str" cm="1">
        <f t="array" ref="CJ1208">_xlfn.IFS(CI1208 = "1","13",CI1208 = "2","14",CI1208 = "3","15",CI1208 = "4","16",CI1208 &gt; 4,CI1208)</f>
        <v>9</v>
      </c>
      <c r="CK1208" s="4" t="str">
        <f>RIGHT(CH1208,2)</f>
        <v>00</v>
      </c>
      <c r="CL1208" s="5" t="str">
        <f>_xlfn.CONCAT(CJ1208,":",CK1208)</f>
        <v>9:00</v>
      </c>
      <c r="CM1208" s="9">
        <f>CG1208</f>
        <v>45874</v>
      </c>
      <c r="CN1208" s="10">
        <f>CM1208</f>
        <v>45874</v>
      </c>
      <c r="CO1208" s="10">
        <f>CN1208+TIME(CJ1208,CK1208,CK1208)</f>
        <v>45874.375</v>
      </c>
      <c r="CP1208" s="10">
        <f>CO1208+TIME(0,30,0)</f>
        <v>45874.395833333336</v>
      </c>
    </row>
    <row r="1209" spans="1:94" ht="15.75" x14ac:dyDescent="0.25">
      <c r="A1209" s="12">
        <v>45854</v>
      </c>
      <c r="B1209" s="13" t="s">
        <v>105</v>
      </c>
      <c r="C1209" s="13" t="s">
        <v>109</v>
      </c>
      <c r="D1209" s="13">
        <v>9504589</v>
      </c>
      <c r="E1209" s="13" t="s">
        <v>75</v>
      </c>
      <c r="F1209" s="13">
        <v>29948</v>
      </c>
      <c r="G1209" s="13" t="s">
        <v>90</v>
      </c>
      <c r="H1209" s="13" t="s">
        <v>77</v>
      </c>
      <c r="I1209" s="13" t="s">
        <v>78</v>
      </c>
      <c r="J1209" s="13" t="s">
        <v>79</v>
      </c>
      <c r="K1209" s="13">
        <v>29940</v>
      </c>
      <c r="L1209" s="13" t="s">
        <v>80</v>
      </c>
      <c r="M1209" s="13" t="s">
        <v>81</v>
      </c>
      <c r="N1209" s="13">
        <v>29941</v>
      </c>
      <c r="O1209" s="13"/>
      <c r="P1209" s="13" t="s">
        <v>82</v>
      </c>
      <c r="Q1209" s="13"/>
      <c r="R1209" s="13" t="s">
        <v>83</v>
      </c>
      <c r="S1209" s="3">
        <f>A1209</f>
        <v>45854</v>
      </c>
      <c r="T1209" s="4" t="str">
        <f>LEFT(G1209,(LEN(G1209)-2))</f>
        <v>11:30</v>
      </c>
      <c r="U1209" s="4" t="str">
        <f t="shared" si="126"/>
        <v>1</v>
      </c>
      <c r="V1209" s="4" t="str" cm="1">
        <f t="array" ref="V1209">_xlfn.IFS(U1209 = "1","13",U1209 = "2","14",U1209 = "3","15",U1209 = "4","16",U1209 &gt; 4,U1209)</f>
        <v>13</v>
      </c>
      <c r="W1209" s="4" t="str">
        <f t="shared" si="127"/>
        <v>30</v>
      </c>
      <c r="X1209" s="5" t="str">
        <f t="shared" si="128"/>
        <v>13:30</v>
      </c>
      <c r="Y1209" s="9">
        <f t="shared" si="129"/>
        <v>45854</v>
      </c>
      <c r="Z1209" s="10">
        <f t="shared" si="130"/>
        <v>45854</v>
      </c>
      <c r="AA1209" s="10">
        <f t="shared" si="131"/>
        <v>45854.562847222223</v>
      </c>
      <c r="AB1209" s="10">
        <f t="shared" si="132"/>
        <v>45854.583680555559</v>
      </c>
      <c r="AC1209" s="11">
        <f>AA1209</f>
        <v>45854.562847222223</v>
      </c>
      <c r="AD1209" s="11">
        <f>AB1209</f>
        <v>45854.583680555559</v>
      </c>
      <c r="AE1209">
        <v>0</v>
      </c>
      <c r="AF1209">
        <v>0</v>
      </c>
      <c r="AH1209" t="str">
        <f>H1209</f>
        <v>AVAILABLE</v>
      </c>
      <c r="AI1209" t="str">
        <f>C1209</f>
        <v>OakLawn104</v>
      </c>
      <c r="AJ1209" t="str">
        <f>AH1209</f>
        <v>AVAILABLE</v>
      </c>
      <c r="AM1209" t="s">
        <v>39</v>
      </c>
      <c r="AS1209" t="str">
        <f>B1209</f>
        <v>Wednesday</v>
      </c>
      <c r="AV1209" t="s">
        <v>41</v>
      </c>
      <c r="BO1209" s="14">
        <v>45874</v>
      </c>
      <c r="BP1209" s="15" t="s">
        <v>104</v>
      </c>
      <c r="BQ1209" s="15" t="s">
        <v>115</v>
      </c>
      <c r="BR1209" s="15">
        <v>9504574</v>
      </c>
      <c r="BS1209" s="15" t="s">
        <v>75</v>
      </c>
      <c r="BT1209" s="15">
        <v>29944</v>
      </c>
      <c r="BU1209" s="15" t="s">
        <v>85</v>
      </c>
      <c r="BV1209" s="15" t="s">
        <v>77</v>
      </c>
      <c r="BW1209" s="15" t="s">
        <v>78</v>
      </c>
      <c r="BX1209" s="15" t="s">
        <v>79</v>
      </c>
      <c r="BY1209" s="15">
        <v>29940</v>
      </c>
      <c r="BZ1209" s="15" t="s">
        <v>80</v>
      </c>
      <c r="CA1209" s="15" t="s">
        <v>81</v>
      </c>
      <c r="CB1209" s="15">
        <v>29941</v>
      </c>
      <c r="CC1209" s="15"/>
      <c r="CD1209" s="15" t="s">
        <v>82</v>
      </c>
      <c r="CE1209" s="15"/>
      <c r="CF1209" s="15" t="s">
        <v>83</v>
      </c>
      <c r="CG1209" s="3">
        <f>BO1209</f>
        <v>45874</v>
      </c>
      <c r="CH1209" s="4" t="str">
        <f>LEFT(BU1209,(LEN(BU1209)-2))</f>
        <v>9:00</v>
      </c>
      <c r="CI1209" s="4" t="str">
        <f>LEFT(CH1209)</f>
        <v>9</v>
      </c>
      <c r="CJ1209" s="4" t="str" cm="1">
        <f t="array" ref="CJ1209">_xlfn.IFS(CI1209 = "1","13",CI1209 = "2","14",CI1209 = "3","15",CI1209 = "4","16",CI1209 &gt; 4,CI1209)</f>
        <v>9</v>
      </c>
      <c r="CK1209" s="4" t="str">
        <f>RIGHT(CH1209,2)</f>
        <v>00</v>
      </c>
      <c r="CL1209" s="5" t="str">
        <f>_xlfn.CONCAT(CJ1209,":",CK1209)</f>
        <v>9:00</v>
      </c>
      <c r="CM1209" s="9">
        <f>CG1209</f>
        <v>45874</v>
      </c>
      <c r="CN1209" s="10">
        <f>CM1209</f>
        <v>45874</v>
      </c>
      <c r="CO1209" s="10">
        <f>CN1209+TIME(CJ1209,CK1209,CK1209)</f>
        <v>45874.375</v>
      </c>
      <c r="CP1209" s="10">
        <f>CO1209+TIME(0,30,0)</f>
        <v>45874.395833333336</v>
      </c>
    </row>
    <row r="1210" spans="1:94" x14ac:dyDescent="0.25">
      <c r="A1210" s="7">
        <v>45854</v>
      </c>
      <c r="B1210" s="8" t="s">
        <v>105</v>
      </c>
      <c r="C1210" s="8" t="s">
        <v>109</v>
      </c>
      <c r="D1210" s="8">
        <v>9504589</v>
      </c>
      <c r="E1210" s="8" t="s">
        <v>75</v>
      </c>
      <c r="F1210" s="8">
        <v>29948</v>
      </c>
      <c r="G1210" s="8" t="s">
        <v>91</v>
      </c>
      <c r="H1210" s="8" t="s">
        <v>92</v>
      </c>
      <c r="I1210" s="8" t="s">
        <v>78</v>
      </c>
      <c r="J1210" s="8" t="s">
        <v>79</v>
      </c>
      <c r="K1210" s="8">
        <v>29940</v>
      </c>
      <c r="L1210" s="8" t="s">
        <v>80</v>
      </c>
      <c r="M1210" s="8" t="s">
        <v>81</v>
      </c>
      <c r="N1210" s="8">
        <v>29941</v>
      </c>
      <c r="O1210" s="8"/>
      <c r="P1210" s="8" t="s">
        <v>82</v>
      </c>
      <c r="Q1210" s="8"/>
      <c r="R1210" s="8" t="s">
        <v>83</v>
      </c>
      <c r="S1210" s="3">
        <f>A1210</f>
        <v>45854</v>
      </c>
      <c r="T1210" s="4" t="str">
        <f>LEFT(G1210,(LEN(G1210)-2))</f>
        <v>12:00</v>
      </c>
      <c r="U1210" s="4" t="str">
        <f t="shared" si="126"/>
        <v>1</v>
      </c>
      <c r="V1210" s="4" t="str" cm="1">
        <f t="array" ref="V1210">_xlfn.IFS(U1210 = "1","13",U1210 = "2","14",U1210 = "3","15",U1210 = "4","16",U1210 &gt; 4,U1210)</f>
        <v>13</v>
      </c>
      <c r="W1210" s="4" t="str">
        <f t="shared" si="127"/>
        <v>00</v>
      </c>
      <c r="X1210" s="5" t="str">
        <f t="shared" si="128"/>
        <v>13:00</v>
      </c>
      <c r="Y1210" s="9">
        <f t="shared" si="129"/>
        <v>45854</v>
      </c>
      <c r="Z1210" s="10">
        <f t="shared" si="130"/>
        <v>45854</v>
      </c>
      <c r="AA1210" s="10">
        <f t="shared" si="131"/>
        <v>45854.541666666664</v>
      </c>
      <c r="AB1210" s="10">
        <f t="shared" si="132"/>
        <v>45854.5625</v>
      </c>
      <c r="AC1210" s="11">
        <f>AA1210</f>
        <v>45854.541666666664</v>
      </c>
      <c r="AD1210" s="11">
        <f>AB1210</f>
        <v>45854.5625</v>
      </c>
      <c r="AE1210">
        <v>0</v>
      </c>
      <c r="AF1210">
        <v>0</v>
      </c>
      <c r="AH1210" t="str">
        <f>H1210</f>
        <v>TCT LUNCH 12:15- 12:45</v>
      </c>
      <c r="AI1210" t="str">
        <f>C1210</f>
        <v>OakLawn104</v>
      </c>
      <c r="AJ1210" t="str">
        <f>AH1210</f>
        <v>TCT LUNCH 12:15- 12:45</v>
      </c>
      <c r="AM1210" t="s">
        <v>39</v>
      </c>
      <c r="AS1210" t="str">
        <f>B1210</f>
        <v>Wednesday</v>
      </c>
      <c r="AV1210" t="s">
        <v>41</v>
      </c>
      <c r="BO1210" s="12">
        <v>45874</v>
      </c>
      <c r="BP1210" s="13" t="s">
        <v>104</v>
      </c>
      <c r="BQ1210" s="13" t="s">
        <v>74</v>
      </c>
      <c r="BR1210" s="13">
        <v>9504580</v>
      </c>
      <c r="BS1210" s="13" t="s">
        <v>75</v>
      </c>
      <c r="BT1210" s="13">
        <v>29946</v>
      </c>
      <c r="BU1210" s="13" t="s">
        <v>84</v>
      </c>
      <c r="BV1210" s="13" t="s">
        <v>96</v>
      </c>
      <c r="BW1210" s="13" t="s">
        <v>78</v>
      </c>
      <c r="BX1210" s="13" t="s">
        <v>79</v>
      </c>
      <c r="BY1210" s="13">
        <v>29940</v>
      </c>
      <c r="BZ1210" s="13" t="s">
        <v>80</v>
      </c>
      <c r="CA1210" s="13" t="s">
        <v>81</v>
      </c>
      <c r="CB1210" s="13">
        <v>29941</v>
      </c>
      <c r="CC1210" s="13"/>
      <c r="CD1210" s="13" t="s">
        <v>82</v>
      </c>
      <c r="CE1210" s="13"/>
      <c r="CF1210" s="13" t="s">
        <v>83</v>
      </c>
      <c r="CG1210" s="3">
        <f>BO1210</f>
        <v>45874</v>
      </c>
      <c r="CH1210" s="4" t="str">
        <f>LEFT(BU1210,(LEN(BU1210)-2))</f>
        <v>8:30</v>
      </c>
      <c r="CI1210" s="4" t="str">
        <f>LEFT(CH1210)</f>
        <v>8</v>
      </c>
      <c r="CJ1210" s="4" t="str" cm="1">
        <f t="array" ref="CJ1210">_xlfn.IFS(CI1210 = "1","13",CI1210 = "2","14",CI1210 = "3","15",CI1210 = "4","16",CI1210 &gt; 4,CI1210)</f>
        <v>8</v>
      </c>
      <c r="CK1210" s="4" t="str">
        <f>RIGHT(CH1210,2)</f>
        <v>30</v>
      </c>
      <c r="CL1210" s="5" t="str">
        <f>_xlfn.CONCAT(CJ1210,":",CK1210)</f>
        <v>8:30</v>
      </c>
      <c r="CM1210" s="9">
        <f>CG1210</f>
        <v>45874</v>
      </c>
      <c r="CN1210" s="10">
        <f>CM1210</f>
        <v>45874</v>
      </c>
      <c r="CO1210" s="10">
        <f>CN1210+TIME(CJ1210,CK1210,CK1210)</f>
        <v>45874.354513888888</v>
      </c>
      <c r="CP1210" s="10">
        <f>CO1210+TIME(0,30,0)</f>
        <v>45874.375347222223</v>
      </c>
    </row>
    <row r="1211" spans="1:94" x14ac:dyDescent="0.25">
      <c r="A1211" s="12">
        <v>45854</v>
      </c>
      <c r="B1211" s="13" t="s">
        <v>105</v>
      </c>
      <c r="C1211" s="13" t="s">
        <v>109</v>
      </c>
      <c r="D1211" s="13">
        <v>9504589</v>
      </c>
      <c r="E1211" s="13" t="s">
        <v>75</v>
      </c>
      <c r="F1211" s="13">
        <v>29948</v>
      </c>
      <c r="G1211" s="13" t="s">
        <v>93</v>
      </c>
      <c r="H1211" s="13" t="s">
        <v>92</v>
      </c>
      <c r="I1211" s="13" t="s">
        <v>78</v>
      </c>
      <c r="J1211" s="13" t="s">
        <v>79</v>
      </c>
      <c r="K1211" s="13">
        <v>29940</v>
      </c>
      <c r="L1211" s="13" t="s">
        <v>80</v>
      </c>
      <c r="M1211" s="13" t="s">
        <v>81</v>
      </c>
      <c r="N1211" s="13">
        <v>29941</v>
      </c>
      <c r="O1211" s="13"/>
      <c r="P1211" s="13" t="s">
        <v>82</v>
      </c>
      <c r="Q1211" s="13"/>
      <c r="R1211" s="13" t="s">
        <v>83</v>
      </c>
      <c r="S1211" s="3">
        <f>A1211</f>
        <v>45854</v>
      </c>
      <c r="T1211" s="4" t="str">
        <f>LEFT(G1211,(LEN(G1211)-2))</f>
        <v>12:30</v>
      </c>
      <c r="U1211" s="4" t="str">
        <f t="shared" si="126"/>
        <v>1</v>
      </c>
      <c r="V1211" s="4" t="str" cm="1">
        <f t="array" ref="V1211">_xlfn.IFS(U1211 = "1","13",U1211 = "2","14",U1211 = "3","15",U1211 = "4","16",U1211 &gt; 4,U1211)</f>
        <v>13</v>
      </c>
      <c r="W1211" s="4" t="str">
        <f t="shared" si="127"/>
        <v>30</v>
      </c>
      <c r="X1211" s="5" t="str">
        <f t="shared" si="128"/>
        <v>13:30</v>
      </c>
      <c r="Y1211" s="9">
        <f t="shared" si="129"/>
        <v>45854</v>
      </c>
      <c r="Z1211" s="10">
        <f t="shared" si="130"/>
        <v>45854</v>
      </c>
      <c r="AA1211" s="10">
        <f t="shared" si="131"/>
        <v>45854.562847222223</v>
      </c>
      <c r="AB1211" s="10">
        <f t="shared" si="132"/>
        <v>45854.583680555559</v>
      </c>
      <c r="AC1211" s="11">
        <f>AA1211</f>
        <v>45854.562847222223</v>
      </c>
      <c r="AD1211" s="11">
        <f>AB1211</f>
        <v>45854.583680555559</v>
      </c>
      <c r="AE1211">
        <v>0</v>
      </c>
      <c r="AF1211">
        <v>0</v>
      </c>
      <c r="AH1211" t="str">
        <f>H1211</f>
        <v>TCT LUNCH 12:15- 12:45</v>
      </c>
      <c r="AI1211" t="str">
        <f>C1211</f>
        <v>OakLawn104</v>
      </c>
      <c r="AJ1211" t="str">
        <f>AH1211</f>
        <v>TCT LUNCH 12:15- 12:45</v>
      </c>
      <c r="AM1211" t="s">
        <v>39</v>
      </c>
      <c r="AS1211" t="str">
        <f>B1211</f>
        <v>Wednesday</v>
      </c>
      <c r="AV1211" t="s">
        <v>41</v>
      </c>
      <c r="BO1211" s="12">
        <v>45874</v>
      </c>
      <c r="BP1211" s="13" t="s">
        <v>104</v>
      </c>
      <c r="BQ1211" s="13" t="s">
        <v>107</v>
      </c>
      <c r="BR1211" s="13">
        <v>9504585</v>
      </c>
      <c r="BS1211" s="13" t="s">
        <v>75</v>
      </c>
      <c r="BT1211" s="13">
        <v>29947</v>
      </c>
      <c r="BU1211" s="13" t="s">
        <v>84</v>
      </c>
      <c r="BV1211" s="13" t="s">
        <v>108</v>
      </c>
      <c r="BW1211" s="13" t="s">
        <v>78</v>
      </c>
      <c r="BX1211" s="13" t="s">
        <v>79</v>
      </c>
      <c r="BY1211" s="13">
        <v>29940</v>
      </c>
      <c r="BZ1211" s="13" t="s">
        <v>80</v>
      </c>
      <c r="CA1211" s="13" t="s">
        <v>81</v>
      </c>
      <c r="CB1211" s="13">
        <v>29941</v>
      </c>
      <c r="CC1211" s="13"/>
      <c r="CD1211" s="13" t="s">
        <v>82</v>
      </c>
      <c r="CE1211" s="13"/>
      <c r="CF1211" s="13" t="s">
        <v>83</v>
      </c>
      <c r="CG1211" s="3">
        <f>BO1211</f>
        <v>45874</v>
      </c>
      <c r="CH1211" s="4" t="str">
        <f>LEFT(BU1211,(LEN(BU1211)-2))</f>
        <v>8:30</v>
      </c>
      <c r="CI1211" s="4" t="str">
        <f>LEFT(CH1211)</f>
        <v>8</v>
      </c>
      <c r="CJ1211" s="4" t="str" cm="1">
        <f t="array" ref="CJ1211">_xlfn.IFS(CI1211 = "1","13",CI1211 = "2","14",CI1211 = "3","15",CI1211 = "4","16",CI1211 &gt; 4,CI1211)</f>
        <v>8</v>
      </c>
      <c r="CK1211" s="4" t="str">
        <f>RIGHT(CH1211,2)</f>
        <v>30</v>
      </c>
      <c r="CL1211" s="5" t="str">
        <f>_xlfn.CONCAT(CJ1211,":",CK1211)</f>
        <v>8:30</v>
      </c>
      <c r="CM1211" s="9">
        <f>CG1211</f>
        <v>45874</v>
      </c>
      <c r="CN1211" s="10">
        <f>CM1211</f>
        <v>45874</v>
      </c>
      <c r="CO1211" s="10">
        <f>CN1211+TIME(CJ1211,CK1211,CK1211)</f>
        <v>45874.354513888888</v>
      </c>
      <c r="CP1211" s="10">
        <f>CO1211+TIME(0,30,0)</f>
        <v>45874.375347222223</v>
      </c>
    </row>
    <row r="1212" spans="1:94" x14ac:dyDescent="0.25">
      <c r="A1212" s="7">
        <v>45854</v>
      </c>
      <c r="B1212" s="8" t="s">
        <v>105</v>
      </c>
      <c r="C1212" s="8" t="s">
        <v>109</v>
      </c>
      <c r="D1212" s="8">
        <v>9504589</v>
      </c>
      <c r="E1212" s="8" t="s">
        <v>75</v>
      </c>
      <c r="F1212" s="8">
        <v>29948</v>
      </c>
      <c r="G1212" s="8" t="s">
        <v>94</v>
      </c>
      <c r="H1212" s="8" t="s">
        <v>77</v>
      </c>
      <c r="I1212" s="8" t="s">
        <v>78</v>
      </c>
      <c r="J1212" s="8" t="s">
        <v>79</v>
      </c>
      <c r="K1212" s="8">
        <v>29940</v>
      </c>
      <c r="L1212" s="8" t="s">
        <v>80</v>
      </c>
      <c r="M1212" s="8" t="s">
        <v>81</v>
      </c>
      <c r="N1212" s="8">
        <v>29941</v>
      </c>
      <c r="O1212" s="8"/>
      <c r="P1212" s="8" t="s">
        <v>82</v>
      </c>
      <c r="Q1212" s="8"/>
      <c r="R1212" s="8" t="s">
        <v>83</v>
      </c>
      <c r="S1212" s="3">
        <f>A1212</f>
        <v>45854</v>
      </c>
      <c r="T1212" s="4" t="str">
        <f>LEFT(G1212,(LEN(G1212)-2))</f>
        <v>1:00</v>
      </c>
      <c r="U1212" s="4" t="str">
        <f t="shared" si="126"/>
        <v>1</v>
      </c>
      <c r="V1212" s="4" t="str" cm="1">
        <f t="array" ref="V1212">_xlfn.IFS(U1212 = "1","13",U1212 = "2","14",U1212 = "3","15",U1212 = "4","16",U1212 &gt; 4,U1212)</f>
        <v>13</v>
      </c>
      <c r="W1212" s="4" t="str">
        <f t="shared" si="127"/>
        <v>00</v>
      </c>
      <c r="X1212" s="5" t="str">
        <f t="shared" si="128"/>
        <v>13:00</v>
      </c>
      <c r="Y1212" s="9">
        <f t="shared" si="129"/>
        <v>45854</v>
      </c>
      <c r="Z1212" s="10">
        <f t="shared" si="130"/>
        <v>45854</v>
      </c>
      <c r="AA1212" s="10">
        <f t="shared" si="131"/>
        <v>45854.541666666664</v>
      </c>
      <c r="AB1212" s="10">
        <f t="shared" si="132"/>
        <v>45854.5625</v>
      </c>
      <c r="AC1212" s="11">
        <f>AA1212</f>
        <v>45854.541666666664</v>
      </c>
      <c r="AD1212" s="11">
        <f>AB1212</f>
        <v>45854.5625</v>
      </c>
      <c r="AE1212">
        <v>0</v>
      </c>
      <c r="AF1212">
        <v>0</v>
      </c>
      <c r="AH1212" t="str">
        <f>H1212</f>
        <v>AVAILABLE</v>
      </c>
      <c r="AI1212" t="str">
        <f>C1212</f>
        <v>OakLawn104</v>
      </c>
      <c r="AJ1212" t="str">
        <f>AH1212</f>
        <v>AVAILABLE</v>
      </c>
      <c r="AM1212" t="s">
        <v>39</v>
      </c>
      <c r="AS1212" t="str">
        <f>B1212</f>
        <v>Wednesday</v>
      </c>
      <c r="AV1212" t="s">
        <v>41</v>
      </c>
      <c r="BO1212" s="12">
        <v>45874</v>
      </c>
      <c r="BP1212" s="13" t="s">
        <v>104</v>
      </c>
      <c r="BQ1212" s="13" t="s">
        <v>109</v>
      </c>
      <c r="BR1212" s="13">
        <v>9504589</v>
      </c>
      <c r="BS1212" s="13" t="s">
        <v>75</v>
      </c>
      <c r="BT1212" s="13">
        <v>29948</v>
      </c>
      <c r="BU1212" s="13" t="s">
        <v>84</v>
      </c>
      <c r="BV1212" s="13" t="s">
        <v>114</v>
      </c>
      <c r="BW1212" s="13" t="s">
        <v>78</v>
      </c>
      <c r="BX1212" s="13" t="s">
        <v>79</v>
      </c>
      <c r="BY1212" s="13">
        <v>29940</v>
      </c>
      <c r="BZ1212" s="13" t="s">
        <v>80</v>
      </c>
      <c r="CA1212" s="13" t="s">
        <v>81</v>
      </c>
      <c r="CB1212" s="13">
        <v>29941</v>
      </c>
      <c r="CC1212" s="13"/>
      <c r="CD1212" s="13" t="s">
        <v>82</v>
      </c>
      <c r="CE1212" s="13"/>
      <c r="CF1212" s="13" t="s">
        <v>83</v>
      </c>
      <c r="CG1212" s="3">
        <f>BO1212</f>
        <v>45874</v>
      </c>
      <c r="CH1212" s="4" t="str">
        <f>LEFT(BU1212,(LEN(BU1212)-2))</f>
        <v>8:30</v>
      </c>
      <c r="CI1212" s="4" t="str">
        <f>LEFT(CH1212)</f>
        <v>8</v>
      </c>
      <c r="CJ1212" s="4" t="str" cm="1">
        <f t="array" ref="CJ1212">_xlfn.IFS(CI1212 = "1","13",CI1212 = "2","14",CI1212 = "3","15",CI1212 = "4","16",CI1212 &gt; 4,CI1212)</f>
        <v>8</v>
      </c>
      <c r="CK1212" s="4" t="str">
        <f>RIGHT(CH1212,2)</f>
        <v>30</v>
      </c>
      <c r="CL1212" s="5" t="str">
        <f>_xlfn.CONCAT(CJ1212,":",CK1212)</f>
        <v>8:30</v>
      </c>
      <c r="CM1212" s="9">
        <f>CG1212</f>
        <v>45874</v>
      </c>
      <c r="CN1212" s="10">
        <f>CM1212</f>
        <v>45874</v>
      </c>
      <c r="CO1212" s="10">
        <f>CN1212+TIME(CJ1212,CK1212,CK1212)</f>
        <v>45874.354513888888</v>
      </c>
      <c r="CP1212" s="10">
        <f>CO1212+TIME(0,30,0)</f>
        <v>45874.375347222223</v>
      </c>
    </row>
    <row r="1213" spans="1:94" ht="15.75" x14ac:dyDescent="0.25">
      <c r="A1213" s="12">
        <v>45854</v>
      </c>
      <c r="B1213" s="13" t="s">
        <v>105</v>
      </c>
      <c r="C1213" s="13" t="s">
        <v>109</v>
      </c>
      <c r="D1213" s="13">
        <v>9504589</v>
      </c>
      <c r="E1213" s="13" t="s">
        <v>75</v>
      </c>
      <c r="F1213" s="13">
        <v>29948</v>
      </c>
      <c r="G1213" s="13" t="s">
        <v>95</v>
      </c>
      <c r="H1213" s="13" t="s">
        <v>114</v>
      </c>
      <c r="I1213" s="13" t="s">
        <v>78</v>
      </c>
      <c r="J1213" s="13" t="s">
        <v>79</v>
      </c>
      <c r="K1213" s="13">
        <v>29940</v>
      </c>
      <c r="L1213" s="13" t="s">
        <v>80</v>
      </c>
      <c r="M1213" s="13" t="s">
        <v>81</v>
      </c>
      <c r="N1213" s="13">
        <v>29941</v>
      </c>
      <c r="O1213" s="13"/>
      <c r="P1213" s="13" t="s">
        <v>82</v>
      </c>
      <c r="Q1213" s="13"/>
      <c r="R1213" s="13" t="s">
        <v>83</v>
      </c>
      <c r="S1213" s="3">
        <f>A1213</f>
        <v>45854</v>
      </c>
      <c r="T1213" s="4" t="str">
        <f>LEFT(G1213,(LEN(G1213)-2))</f>
        <v>1:30</v>
      </c>
      <c r="U1213" s="4" t="str">
        <f t="shared" si="126"/>
        <v>1</v>
      </c>
      <c r="V1213" s="4" t="str" cm="1">
        <f t="array" ref="V1213">_xlfn.IFS(U1213 = "1","13",U1213 = "2","14",U1213 = "3","15",U1213 = "4","16",U1213 &gt; 4,U1213)</f>
        <v>13</v>
      </c>
      <c r="W1213" s="4" t="str">
        <f t="shared" si="127"/>
        <v>30</v>
      </c>
      <c r="X1213" s="5" t="str">
        <f t="shared" si="128"/>
        <v>13:30</v>
      </c>
      <c r="Y1213" s="9">
        <f t="shared" si="129"/>
        <v>45854</v>
      </c>
      <c r="Z1213" s="10">
        <f t="shared" si="130"/>
        <v>45854</v>
      </c>
      <c r="AA1213" s="10">
        <f t="shared" si="131"/>
        <v>45854.562847222223</v>
      </c>
      <c r="AB1213" s="10">
        <f t="shared" si="132"/>
        <v>45854.583680555559</v>
      </c>
      <c r="AC1213" s="11">
        <f>AA1213</f>
        <v>45854.562847222223</v>
      </c>
      <c r="AD1213" s="11">
        <f>AB1213</f>
        <v>45854.583680555559</v>
      </c>
      <c r="AE1213">
        <v>0</v>
      </c>
      <c r="AF1213">
        <v>0</v>
      </c>
      <c r="AH1213" t="str">
        <f>H1213</f>
        <v>GOMOLL (15)</v>
      </c>
      <c r="AI1213" t="str">
        <f>C1213</f>
        <v>OakLawn104</v>
      </c>
      <c r="AJ1213" t="str">
        <f>AH1213</f>
        <v>GOMOLL (15)</v>
      </c>
      <c r="AM1213" t="s">
        <v>39</v>
      </c>
      <c r="AS1213" t="str">
        <f>B1213</f>
        <v>Wednesday</v>
      </c>
      <c r="AV1213" t="s">
        <v>41</v>
      </c>
      <c r="BO1213" s="16">
        <v>45874</v>
      </c>
      <c r="BP1213" s="17" t="s">
        <v>104</v>
      </c>
      <c r="BQ1213" s="17" t="s">
        <v>115</v>
      </c>
      <c r="BR1213" s="17">
        <v>9504574</v>
      </c>
      <c r="BS1213" s="17" t="s">
        <v>75</v>
      </c>
      <c r="BT1213" s="17">
        <v>29944</v>
      </c>
      <c r="BU1213" s="17" t="s">
        <v>84</v>
      </c>
      <c r="BV1213" s="17" t="s">
        <v>77</v>
      </c>
      <c r="BW1213" s="17" t="s">
        <v>78</v>
      </c>
      <c r="BX1213" s="17" t="s">
        <v>79</v>
      </c>
      <c r="BY1213" s="17">
        <v>29940</v>
      </c>
      <c r="BZ1213" s="17" t="s">
        <v>80</v>
      </c>
      <c r="CA1213" s="17" t="s">
        <v>81</v>
      </c>
      <c r="CB1213" s="17">
        <v>29941</v>
      </c>
      <c r="CC1213" s="17"/>
      <c r="CD1213" s="17" t="s">
        <v>82</v>
      </c>
      <c r="CE1213" s="17"/>
      <c r="CF1213" s="17" t="s">
        <v>83</v>
      </c>
      <c r="CG1213" s="3">
        <f>BO1213</f>
        <v>45874</v>
      </c>
      <c r="CH1213" s="4" t="str">
        <f>LEFT(BU1213,(LEN(BU1213)-2))</f>
        <v>8:30</v>
      </c>
      <c r="CI1213" s="4" t="str">
        <f>LEFT(CH1213)</f>
        <v>8</v>
      </c>
      <c r="CJ1213" s="4" t="str" cm="1">
        <f t="array" ref="CJ1213">_xlfn.IFS(CI1213 = "1","13",CI1213 = "2","14",CI1213 = "3","15",CI1213 = "4","16",CI1213 &gt; 4,CI1213)</f>
        <v>8</v>
      </c>
      <c r="CK1213" s="4" t="str">
        <f>RIGHT(CH1213,2)</f>
        <v>30</v>
      </c>
      <c r="CL1213" s="5" t="str">
        <f>_xlfn.CONCAT(CJ1213,":",CK1213)</f>
        <v>8:30</v>
      </c>
      <c r="CM1213" s="9">
        <f>CG1213</f>
        <v>45874</v>
      </c>
      <c r="CN1213" s="10">
        <f>CM1213</f>
        <v>45874</v>
      </c>
      <c r="CO1213" s="10">
        <f>CN1213+TIME(CJ1213,CK1213,CK1213)</f>
        <v>45874.354513888888</v>
      </c>
      <c r="CP1213" s="10">
        <f>CO1213+TIME(0,30,0)</f>
        <v>45874.375347222223</v>
      </c>
    </row>
    <row r="1214" spans="1:94" x14ac:dyDescent="0.25">
      <c r="A1214" s="7">
        <v>45854</v>
      </c>
      <c r="B1214" s="8" t="s">
        <v>105</v>
      </c>
      <c r="C1214" s="8" t="s">
        <v>109</v>
      </c>
      <c r="D1214" s="8">
        <v>9504589</v>
      </c>
      <c r="E1214" s="8" t="s">
        <v>75</v>
      </c>
      <c r="F1214" s="8">
        <v>29948</v>
      </c>
      <c r="G1214" s="8" t="s">
        <v>97</v>
      </c>
      <c r="H1214" s="8" t="s">
        <v>114</v>
      </c>
      <c r="I1214" s="8" t="s">
        <v>78</v>
      </c>
      <c r="J1214" s="8" t="s">
        <v>79</v>
      </c>
      <c r="K1214" s="8">
        <v>29940</v>
      </c>
      <c r="L1214" s="8" t="s">
        <v>80</v>
      </c>
      <c r="M1214" s="8" t="s">
        <v>81</v>
      </c>
      <c r="N1214" s="8">
        <v>29941</v>
      </c>
      <c r="O1214" s="8"/>
      <c r="P1214" s="8" t="s">
        <v>82</v>
      </c>
      <c r="Q1214" s="8"/>
      <c r="R1214" s="8" t="s">
        <v>83</v>
      </c>
      <c r="S1214" s="3">
        <f>A1214</f>
        <v>45854</v>
      </c>
      <c r="T1214" s="4" t="str">
        <f>LEFT(G1214,(LEN(G1214)-2))</f>
        <v>2:00</v>
      </c>
      <c r="U1214" s="4" t="str">
        <f t="shared" si="126"/>
        <v>2</v>
      </c>
      <c r="V1214" s="4" t="str" cm="1">
        <f t="array" ref="V1214">_xlfn.IFS(U1214 = "1","13",U1214 = "2","14",U1214 = "3","15",U1214 = "4","16",U1214 &gt; 4,U1214)</f>
        <v>14</v>
      </c>
      <c r="W1214" s="4" t="str">
        <f t="shared" si="127"/>
        <v>00</v>
      </c>
      <c r="X1214" s="5" t="str">
        <f t="shared" si="128"/>
        <v>14:00</v>
      </c>
      <c r="Y1214" s="9">
        <f t="shared" si="129"/>
        <v>45854</v>
      </c>
      <c r="Z1214" s="10">
        <f t="shared" si="130"/>
        <v>45854</v>
      </c>
      <c r="AA1214" s="10">
        <f t="shared" si="131"/>
        <v>45854.583333333336</v>
      </c>
      <c r="AB1214" s="10">
        <f t="shared" si="132"/>
        <v>45854.604166666672</v>
      </c>
      <c r="AC1214" s="11">
        <f>AA1214</f>
        <v>45854.583333333336</v>
      </c>
      <c r="AD1214" s="11">
        <f>AB1214</f>
        <v>45854.604166666672</v>
      </c>
      <c r="AE1214">
        <v>0</v>
      </c>
      <c r="AF1214">
        <v>0</v>
      </c>
      <c r="AH1214" t="str">
        <f>H1214</f>
        <v>GOMOLL (15)</v>
      </c>
      <c r="AI1214" t="str">
        <f>C1214</f>
        <v>OakLawn104</v>
      </c>
      <c r="AJ1214" t="str">
        <f>AH1214</f>
        <v>GOMOLL (15)</v>
      </c>
      <c r="AM1214" t="s">
        <v>39</v>
      </c>
      <c r="AS1214" t="str">
        <f>B1214</f>
        <v>Wednesday</v>
      </c>
      <c r="AV1214" t="s">
        <v>41</v>
      </c>
      <c r="BO1214" s="7">
        <v>45874</v>
      </c>
      <c r="BP1214" s="8" t="s">
        <v>104</v>
      </c>
      <c r="BQ1214" s="8" t="s">
        <v>74</v>
      </c>
      <c r="BR1214" s="8">
        <v>9504580</v>
      </c>
      <c r="BS1214" s="8" t="s">
        <v>75</v>
      </c>
      <c r="BT1214" s="8">
        <v>29946</v>
      </c>
      <c r="BU1214" s="8" t="s">
        <v>76</v>
      </c>
      <c r="BV1214" s="8" t="s">
        <v>77</v>
      </c>
      <c r="BW1214" s="8" t="s">
        <v>78</v>
      </c>
      <c r="BX1214" s="8" t="s">
        <v>79</v>
      </c>
      <c r="BY1214" s="8">
        <v>29940</v>
      </c>
      <c r="BZ1214" s="8" t="s">
        <v>80</v>
      </c>
      <c r="CA1214" s="8" t="s">
        <v>81</v>
      </c>
      <c r="CB1214" s="8">
        <v>29941</v>
      </c>
      <c r="CC1214" s="8"/>
      <c r="CD1214" s="8" t="s">
        <v>82</v>
      </c>
      <c r="CE1214" s="8"/>
      <c r="CF1214" s="8" t="s">
        <v>83</v>
      </c>
      <c r="CG1214" s="3">
        <f>BO1214</f>
        <v>45874</v>
      </c>
      <c r="CH1214" s="4" t="str">
        <f>LEFT(BU1214,(LEN(BU1214)-2))</f>
        <v>8:00</v>
      </c>
      <c r="CI1214" s="4" t="str">
        <f>LEFT(CH1214)</f>
        <v>8</v>
      </c>
      <c r="CJ1214" s="4" t="str" cm="1">
        <f t="array" ref="CJ1214">_xlfn.IFS(CI1214 = "1","13",CI1214 = "2","14",CI1214 = "3","15",CI1214 = "4","16",CI1214 &gt; 4,CI1214)</f>
        <v>8</v>
      </c>
      <c r="CK1214" s="4" t="str">
        <f>RIGHT(CH1214,2)</f>
        <v>00</v>
      </c>
      <c r="CL1214" s="5" t="str">
        <f>_xlfn.CONCAT(CJ1214,":",CK1214)</f>
        <v>8:00</v>
      </c>
      <c r="CM1214" s="9">
        <f>CG1214</f>
        <v>45874</v>
      </c>
      <c r="CN1214" s="10">
        <f>CM1214</f>
        <v>45874</v>
      </c>
      <c r="CO1214" s="10">
        <f>CN1214+TIME(CJ1214,CK1214,CK1214)</f>
        <v>45874.333333333336</v>
      </c>
      <c r="CP1214" s="10">
        <f>CO1214+TIME(0,30,0)</f>
        <v>45874.354166666672</v>
      </c>
    </row>
    <row r="1215" spans="1:94" x14ac:dyDescent="0.25">
      <c r="A1215" s="12">
        <v>45854</v>
      </c>
      <c r="B1215" s="13" t="s">
        <v>105</v>
      </c>
      <c r="C1215" s="13" t="s">
        <v>109</v>
      </c>
      <c r="D1215" s="13">
        <v>9504589</v>
      </c>
      <c r="E1215" s="13" t="s">
        <v>75</v>
      </c>
      <c r="F1215" s="13">
        <v>29948</v>
      </c>
      <c r="G1215" s="13" t="s">
        <v>98</v>
      </c>
      <c r="H1215" s="13" t="s">
        <v>114</v>
      </c>
      <c r="I1215" s="13" t="s">
        <v>78</v>
      </c>
      <c r="J1215" s="13" t="s">
        <v>79</v>
      </c>
      <c r="K1215" s="13">
        <v>29940</v>
      </c>
      <c r="L1215" s="13" t="s">
        <v>80</v>
      </c>
      <c r="M1215" s="13" t="s">
        <v>81</v>
      </c>
      <c r="N1215" s="13">
        <v>29941</v>
      </c>
      <c r="O1215" s="13"/>
      <c r="P1215" s="13" t="s">
        <v>82</v>
      </c>
      <c r="Q1215" s="13"/>
      <c r="R1215" s="13" t="s">
        <v>83</v>
      </c>
      <c r="S1215" s="3">
        <f>A1215</f>
        <v>45854</v>
      </c>
      <c r="T1215" s="4" t="str">
        <f>LEFT(G1215,(LEN(G1215)-2))</f>
        <v>2:30</v>
      </c>
      <c r="U1215" s="4" t="str">
        <f t="shared" si="126"/>
        <v>2</v>
      </c>
      <c r="V1215" s="4" t="str" cm="1">
        <f t="array" ref="V1215">_xlfn.IFS(U1215 = "1","13",U1215 = "2","14",U1215 = "3","15",U1215 = "4","16",U1215 &gt; 4,U1215)</f>
        <v>14</v>
      </c>
      <c r="W1215" s="4" t="str">
        <f t="shared" si="127"/>
        <v>30</v>
      </c>
      <c r="X1215" s="5" t="str">
        <f t="shared" si="128"/>
        <v>14:30</v>
      </c>
      <c r="Y1215" s="9">
        <f t="shared" si="129"/>
        <v>45854</v>
      </c>
      <c r="Z1215" s="10">
        <f t="shared" si="130"/>
        <v>45854</v>
      </c>
      <c r="AA1215" s="10">
        <f t="shared" si="131"/>
        <v>45854.604513888888</v>
      </c>
      <c r="AB1215" s="10">
        <f t="shared" si="132"/>
        <v>45854.625347222223</v>
      </c>
      <c r="AC1215" s="11">
        <f>AA1215</f>
        <v>45854.604513888888</v>
      </c>
      <c r="AD1215" s="11">
        <f>AB1215</f>
        <v>45854.625347222223</v>
      </c>
      <c r="AE1215">
        <v>0</v>
      </c>
      <c r="AF1215">
        <v>0</v>
      </c>
      <c r="AH1215" t="str">
        <f>H1215</f>
        <v>GOMOLL (15)</v>
      </c>
      <c r="AI1215" t="str">
        <f>C1215</f>
        <v>OakLawn104</v>
      </c>
      <c r="AJ1215" t="str">
        <f>AH1215</f>
        <v>GOMOLL (15)</v>
      </c>
      <c r="AM1215" t="s">
        <v>39</v>
      </c>
      <c r="AS1215" t="str">
        <f>B1215</f>
        <v>Wednesday</v>
      </c>
      <c r="AV1215" t="s">
        <v>41</v>
      </c>
      <c r="BO1215" s="7">
        <v>45874</v>
      </c>
      <c r="BP1215" s="8" t="s">
        <v>104</v>
      </c>
      <c r="BQ1215" s="8" t="s">
        <v>107</v>
      </c>
      <c r="BR1215" s="8">
        <v>9504585</v>
      </c>
      <c r="BS1215" s="8" t="s">
        <v>75</v>
      </c>
      <c r="BT1215" s="8">
        <v>29947</v>
      </c>
      <c r="BU1215" s="8" t="s">
        <v>76</v>
      </c>
      <c r="BV1215" s="8" t="s">
        <v>108</v>
      </c>
      <c r="BW1215" s="8" t="s">
        <v>78</v>
      </c>
      <c r="BX1215" s="8" t="s">
        <v>79</v>
      </c>
      <c r="BY1215" s="8">
        <v>29940</v>
      </c>
      <c r="BZ1215" s="8" t="s">
        <v>80</v>
      </c>
      <c r="CA1215" s="8" t="s">
        <v>81</v>
      </c>
      <c r="CB1215" s="8">
        <v>29941</v>
      </c>
      <c r="CC1215" s="8"/>
      <c r="CD1215" s="8" t="s">
        <v>82</v>
      </c>
      <c r="CE1215" s="8"/>
      <c r="CF1215" s="8" t="s">
        <v>83</v>
      </c>
      <c r="CG1215" s="3">
        <f>BO1215</f>
        <v>45874</v>
      </c>
      <c r="CH1215" s="4" t="str">
        <f>LEFT(BU1215,(LEN(BU1215)-2))</f>
        <v>8:00</v>
      </c>
      <c r="CI1215" s="4" t="str">
        <f>LEFT(CH1215)</f>
        <v>8</v>
      </c>
      <c r="CJ1215" s="4" t="str" cm="1">
        <f t="array" ref="CJ1215">_xlfn.IFS(CI1215 = "1","13",CI1215 = "2","14",CI1215 = "3","15",CI1215 = "4","16",CI1215 &gt; 4,CI1215)</f>
        <v>8</v>
      </c>
      <c r="CK1215" s="4" t="str">
        <f>RIGHT(CH1215,2)</f>
        <v>00</v>
      </c>
      <c r="CL1215" s="5" t="str">
        <f>_xlfn.CONCAT(CJ1215,":",CK1215)</f>
        <v>8:00</v>
      </c>
      <c r="CM1215" s="9">
        <f>CG1215</f>
        <v>45874</v>
      </c>
      <c r="CN1215" s="10">
        <f>CM1215</f>
        <v>45874</v>
      </c>
      <c r="CO1215" s="10">
        <f>CN1215+TIME(CJ1215,CK1215,CK1215)</f>
        <v>45874.333333333336</v>
      </c>
      <c r="CP1215" s="10">
        <f>CO1215+TIME(0,30,0)</f>
        <v>45874.354166666672</v>
      </c>
    </row>
    <row r="1216" spans="1:94" x14ac:dyDescent="0.25">
      <c r="A1216" s="7">
        <v>45854</v>
      </c>
      <c r="B1216" s="8" t="s">
        <v>105</v>
      </c>
      <c r="C1216" s="8" t="s">
        <v>109</v>
      </c>
      <c r="D1216" s="8">
        <v>9504589</v>
      </c>
      <c r="E1216" s="8" t="s">
        <v>75</v>
      </c>
      <c r="F1216" s="8">
        <v>29948</v>
      </c>
      <c r="G1216" s="8" t="s">
        <v>99</v>
      </c>
      <c r="H1216" s="8" t="s">
        <v>114</v>
      </c>
      <c r="I1216" s="8" t="s">
        <v>78</v>
      </c>
      <c r="J1216" s="8" t="s">
        <v>79</v>
      </c>
      <c r="K1216" s="8">
        <v>29940</v>
      </c>
      <c r="L1216" s="8" t="s">
        <v>80</v>
      </c>
      <c r="M1216" s="8" t="s">
        <v>81</v>
      </c>
      <c r="N1216" s="8">
        <v>29941</v>
      </c>
      <c r="O1216" s="8"/>
      <c r="P1216" s="8" t="s">
        <v>82</v>
      </c>
      <c r="Q1216" s="8"/>
      <c r="R1216" s="8" t="s">
        <v>83</v>
      </c>
      <c r="S1216" s="3">
        <f>A1216</f>
        <v>45854</v>
      </c>
      <c r="T1216" s="4" t="str">
        <f>LEFT(G1216,(LEN(G1216)-2))</f>
        <v>3:00</v>
      </c>
      <c r="U1216" s="4" t="str">
        <f t="shared" si="126"/>
        <v>3</v>
      </c>
      <c r="V1216" s="4" t="str" cm="1">
        <f t="array" ref="V1216">_xlfn.IFS(U1216 = "1","13",U1216 = "2","14",U1216 = "3","15",U1216 = "4","16",U1216 &gt; 4,U1216)</f>
        <v>15</v>
      </c>
      <c r="W1216" s="4" t="str">
        <f t="shared" si="127"/>
        <v>00</v>
      </c>
      <c r="X1216" s="5" t="str">
        <f t="shared" si="128"/>
        <v>15:00</v>
      </c>
      <c r="Y1216" s="9">
        <f t="shared" si="129"/>
        <v>45854</v>
      </c>
      <c r="Z1216" s="10">
        <f t="shared" si="130"/>
        <v>45854</v>
      </c>
      <c r="AA1216" s="10">
        <f t="shared" si="131"/>
        <v>45854.625</v>
      </c>
      <c r="AB1216" s="10">
        <f t="shared" si="132"/>
        <v>45854.645833333336</v>
      </c>
      <c r="AC1216" s="11">
        <f>AA1216</f>
        <v>45854.625</v>
      </c>
      <c r="AD1216" s="11">
        <f>AB1216</f>
        <v>45854.645833333336</v>
      </c>
      <c r="AE1216">
        <v>0</v>
      </c>
      <c r="AF1216">
        <v>0</v>
      </c>
      <c r="AH1216" t="str">
        <f>H1216</f>
        <v>GOMOLL (15)</v>
      </c>
      <c r="AI1216" t="str">
        <f>C1216</f>
        <v>OakLawn104</v>
      </c>
      <c r="AJ1216" t="str">
        <f>AH1216</f>
        <v>GOMOLL (15)</v>
      </c>
      <c r="AM1216" t="s">
        <v>39</v>
      </c>
      <c r="AS1216" t="str">
        <f>B1216</f>
        <v>Wednesday</v>
      </c>
      <c r="AV1216" t="s">
        <v>41</v>
      </c>
      <c r="BO1216" s="7">
        <v>45874</v>
      </c>
      <c r="BP1216" s="8" t="s">
        <v>104</v>
      </c>
      <c r="BQ1216" s="8" t="s">
        <v>109</v>
      </c>
      <c r="BR1216" s="8">
        <v>9504589</v>
      </c>
      <c r="BS1216" s="8" t="s">
        <v>75</v>
      </c>
      <c r="BT1216" s="8">
        <v>29948</v>
      </c>
      <c r="BU1216" s="8" t="s">
        <v>76</v>
      </c>
      <c r="BV1216" s="8" t="s">
        <v>77</v>
      </c>
      <c r="BW1216" s="8" t="s">
        <v>78</v>
      </c>
      <c r="BX1216" s="8" t="s">
        <v>79</v>
      </c>
      <c r="BY1216" s="8">
        <v>29940</v>
      </c>
      <c r="BZ1216" s="8" t="s">
        <v>80</v>
      </c>
      <c r="CA1216" s="8" t="s">
        <v>81</v>
      </c>
      <c r="CB1216" s="8">
        <v>29941</v>
      </c>
      <c r="CC1216" s="8"/>
      <c r="CD1216" s="8" t="s">
        <v>82</v>
      </c>
      <c r="CE1216" s="8"/>
      <c r="CF1216" s="8" t="s">
        <v>83</v>
      </c>
      <c r="CG1216" s="3">
        <f>BO1216</f>
        <v>45874</v>
      </c>
      <c r="CH1216" s="4" t="str">
        <f>LEFT(BU1216,(LEN(BU1216)-2))</f>
        <v>8:00</v>
      </c>
      <c r="CI1216" s="4" t="str">
        <f>LEFT(CH1216)</f>
        <v>8</v>
      </c>
      <c r="CJ1216" s="4" t="str" cm="1">
        <f t="array" ref="CJ1216">_xlfn.IFS(CI1216 = "1","13",CI1216 = "2","14",CI1216 = "3","15",CI1216 = "4","16",CI1216 &gt; 4,CI1216)</f>
        <v>8</v>
      </c>
      <c r="CK1216" s="4" t="str">
        <f>RIGHT(CH1216,2)</f>
        <v>00</v>
      </c>
      <c r="CL1216" s="5" t="str">
        <f>_xlfn.CONCAT(CJ1216,":",CK1216)</f>
        <v>8:00</v>
      </c>
      <c r="CM1216" s="9">
        <f>CG1216</f>
        <v>45874</v>
      </c>
      <c r="CN1216" s="10">
        <f>CM1216</f>
        <v>45874</v>
      </c>
      <c r="CO1216" s="10">
        <f>CN1216+TIME(CJ1216,CK1216,CK1216)</f>
        <v>45874.333333333336</v>
      </c>
      <c r="CP1216" s="10">
        <f>CO1216+TIME(0,30,0)</f>
        <v>45874.354166666672</v>
      </c>
    </row>
    <row r="1217" spans="1:94" ht="15.75" x14ac:dyDescent="0.25">
      <c r="A1217" s="12">
        <v>45854</v>
      </c>
      <c r="B1217" s="13" t="s">
        <v>105</v>
      </c>
      <c r="C1217" s="13" t="s">
        <v>109</v>
      </c>
      <c r="D1217" s="13">
        <v>9504589</v>
      </c>
      <c r="E1217" s="13" t="s">
        <v>75</v>
      </c>
      <c r="F1217" s="13">
        <v>29948</v>
      </c>
      <c r="G1217" s="13" t="s">
        <v>100</v>
      </c>
      <c r="H1217" s="13" t="s">
        <v>77</v>
      </c>
      <c r="I1217" s="13" t="s">
        <v>78</v>
      </c>
      <c r="J1217" s="13" t="s">
        <v>79</v>
      </c>
      <c r="K1217" s="13">
        <v>29940</v>
      </c>
      <c r="L1217" s="13" t="s">
        <v>80</v>
      </c>
      <c r="M1217" s="13" t="s">
        <v>81</v>
      </c>
      <c r="N1217" s="13">
        <v>29941</v>
      </c>
      <c r="O1217" s="13"/>
      <c r="P1217" s="13" t="s">
        <v>82</v>
      </c>
      <c r="Q1217" s="13"/>
      <c r="R1217" s="13" t="s">
        <v>83</v>
      </c>
      <c r="S1217" s="3">
        <f>A1217</f>
        <v>45854</v>
      </c>
      <c r="T1217" s="4" t="str">
        <f>LEFT(G1217,(LEN(G1217)-2))</f>
        <v>3:30</v>
      </c>
      <c r="U1217" s="4" t="str">
        <f t="shared" si="126"/>
        <v>3</v>
      </c>
      <c r="V1217" s="4" t="str" cm="1">
        <f t="array" ref="V1217">_xlfn.IFS(U1217 = "1","13",U1217 = "2","14",U1217 = "3","15",U1217 = "4","16",U1217 &gt; 4,U1217)</f>
        <v>15</v>
      </c>
      <c r="W1217" s="4" t="str">
        <f t="shared" si="127"/>
        <v>30</v>
      </c>
      <c r="X1217" s="5" t="str">
        <f t="shared" si="128"/>
        <v>15:30</v>
      </c>
      <c r="Y1217" s="9">
        <f t="shared" si="129"/>
        <v>45854</v>
      </c>
      <c r="Z1217" s="10">
        <f t="shared" si="130"/>
        <v>45854</v>
      </c>
      <c r="AA1217" s="10">
        <f t="shared" si="131"/>
        <v>45854.646180555559</v>
      </c>
      <c r="AB1217" s="10">
        <f t="shared" si="132"/>
        <v>45854.667013888895</v>
      </c>
      <c r="AC1217" s="11">
        <f>AA1217</f>
        <v>45854.646180555559</v>
      </c>
      <c r="AD1217" s="11">
        <f>AB1217</f>
        <v>45854.667013888895</v>
      </c>
      <c r="AE1217">
        <v>0</v>
      </c>
      <c r="AF1217">
        <v>0</v>
      </c>
      <c r="AH1217" t="str">
        <f>H1217</f>
        <v>AVAILABLE</v>
      </c>
      <c r="AI1217" t="str">
        <f>C1217</f>
        <v>OakLawn104</v>
      </c>
      <c r="AJ1217" t="str">
        <f>AH1217</f>
        <v>AVAILABLE</v>
      </c>
      <c r="AM1217" t="s">
        <v>39</v>
      </c>
      <c r="AS1217" t="str">
        <f>B1217</f>
        <v>Wednesday</v>
      </c>
      <c r="AV1217" t="s">
        <v>41</v>
      </c>
      <c r="BO1217" s="14">
        <v>45874</v>
      </c>
      <c r="BP1217" s="15" t="s">
        <v>104</v>
      </c>
      <c r="BQ1217" s="15" t="s">
        <v>115</v>
      </c>
      <c r="BR1217" s="15">
        <v>9504574</v>
      </c>
      <c r="BS1217" s="15" t="s">
        <v>75</v>
      </c>
      <c r="BT1217" s="15">
        <v>29944</v>
      </c>
      <c r="BU1217" s="15" t="s">
        <v>76</v>
      </c>
      <c r="BV1217" s="15" t="s">
        <v>77</v>
      </c>
      <c r="BW1217" s="15" t="s">
        <v>78</v>
      </c>
      <c r="BX1217" s="15" t="s">
        <v>79</v>
      </c>
      <c r="BY1217" s="15">
        <v>29940</v>
      </c>
      <c r="BZ1217" s="15" t="s">
        <v>80</v>
      </c>
      <c r="CA1217" s="15" t="s">
        <v>81</v>
      </c>
      <c r="CB1217" s="15">
        <v>29941</v>
      </c>
      <c r="CC1217" s="15"/>
      <c r="CD1217" s="15" t="s">
        <v>82</v>
      </c>
      <c r="CE1217" s="15"/>
      <c r="CF1217" s="15" t="s">
        <v>83</v>
      </c>
      <c r="CG1217" s="3">
        <f>BO1217</f>
        <v>45874</v>
      </c>
      <c r="CH1217" s="4" t="str">
        <f>LEFT(BU1217,(LEN(BU1217)-2))</f>
        <v>8:00</v>
      </c>
      <c r="CI1217" s="4" t="str">
        <f>LEFT(CH1217)</f>
        <v>8</v>
      </c>
      <c r="CJ1217" s="4" t="str" cm="1">
        <f t="array" ref="CJ1217">_xlfn.IFS(CI1217 = "1","13",CI1217 = "2","14",CI1217 = "3","15",CI1217 = "4","16",CI1217 &gt; 4,CI1217)</f>
        <v>8</v>
      </c>
      <c r="CK1217" s="4" t="str">
        <f>RIGHT(CH1217,2)</f>
        <v>00</v>
      </c>
      <c r="CL1217" s="5" t="str">
        <f>_xlfn.CONCAT(CJ1217,":",CK1217)</f>
        <v>8:00</v>
      </c>
      <c r="CM1217" s="9">
        <f>CG1217</f>
        <v>45874</v>
      </c>
      <c r="CN1217" s="10">
        <f>CM1217</f>
        <v>45874</v>
      </c>
      <c r="CO1217" s="10">
        <f>CN1217+TIME(CJ1217,CK1217,CK1217)</f>
        <v>45874.333333333336</v>
      </c>
      <c r="CP1217" s="10">
        <f>CO1217+TIME(0,30,0)</f>
        <v>45874.354166666672</v>
      </c>
    </row>
    <row r="1218" spans="1:94" x14ac:dyDescent="0.25">
      <c r="A1218" s="7">
        <v>45855</v>
      </c>
      <c r="B1218" s="8" t="s">
        <v>106</v>
      </c>
      <c r="C1218" s="8" t="s">
        <v>109</v>
      </c>
      <c r="D1218" s="8">
        <v>9504589</v>
      </c>
      <c r="E1218" s="8" t="s">
        <v>75</v>
      </c>
      <c r="F1218" s="8">
        <v>29948</v>
      </c>
      <c r="G1218" s="8" t="s">
        <v>76</v>
      </c>
      <c r="H1218" s="8" t="s">
        <v>110</v>
      </c>
      <c r="I1218" s="8" t="s">
        <v>78</v>
      </c>
      <c r="J1218" s="8" t="s">
        <v>79</v>
      </c>
      <c r="K1218" s="8">
        <v>29940</v>
      </c>
      <c r="L1218" s="8" t="s">
        <v>80</v>
      </c>
      <c r="M1218" s="8" t="s">
        <v>81</v>
      </c>
      <c r="N1218" s="8">
        <v>29941</v>
      </c>
      <c r="O1218" s="8"/>
      <c r="P1218" s="8" t="s">
        <v>82</v>
      </c>
      <c r="Q1218" s="8"/>
      <c r="R1218" s="8" t="s">
        <v>83</v>
      </c>
      <c r="S1218" s="3">
        <f>A1218</f>
        <v>45855</v>
      </c>
      <c r="T1218" s="4" t="str">
        <f>LEFT(G1218,(LEN(G1218)-2))</f>
        <v>8:00</v>
      </c>
      <c r="U1218" s="4" t="str">
        <f t="shared" si="126"/>
        <v>8</v>
      </c>
      <c r="V1218" s="4" t="str" cm="1">
        <f t="array" ref="V1218">_xlfn.IFS(U1218 = "1","13",U1218 = "2","14",U1218 = "3","15",U1218 = "4","16",U1218 &gt; 4,U1218)</f>
        <v>8</v>
      </c>
      <c r="W1218" s="4" t="str">
        <f t="shared" si="127"/>
        <v>00</v>
      </c>
      <c r="X1218" s="5" t="str">
        <f t="shared" si="128"/>
        <v>8:00</v>
      </c>
      <c r="Y1218" s="9">
        <f t="shared" si="129"/>
        <v>45855</v>
      </c>
      <c r="Z1218" s="10">
        <f t="shared" si="130"/>
        <v>45855</v>
      </c>
      <c r="AA1218" s="10">
        <f t="shared" si="131"/>
        <v>45855.333333333336</v>
      </c>
      <c r="AB1218" s="10">
        <f t="shared" si="132"/>
        <v>45855.354166666672</v>
      </c>
      <c r="AC1218" s="11">
        <f>AA1218</f>
        <v>45855.333333333336</v>
      </c>
      <c r="AD1218" s="11">
        <f>AB1218</f>
        <v>45855.354166666672</v>
      </c>
      <c r="AE1218">
        <v>0</v>
      </c>
      <c r="AF1218">
        <v>0</v>
      </c>
      <c r="AH1218" t="str">
        <f>H1218</f>
        <v>TSP (60-90min)</v>
      </c>
      <c r="AI1218" t="str">
        <f>C1218</f>
        <v>OakLawn104</v>
      </c>
      <c r="AJ1218" t="str">
        <f>AH1218</f>
        <v>TSP (60-90min)</v>
      </c>
      <c r="AM1218" t="s">
        <v>39</v>
      </c>
      <c r="AS1218" t="str">
        <f>B1218</f>
        <v>Thursday</v>
      </c>
      <c r="AV1218" t="s">
        <v>41</v>
      </c>
      <c r="BO1218" s="12">
        <v>45873</v>
      </c>
      <c r="BP1218" s="13" t="s">
        <v>101</v>
      </c>
      <c r="BQ1218" s="13" t="s">
        <v>74</v>
      </c>
      <c r="BR1218" s="13">
        <v>9504580</v>
      </c>
      <c r="BS1218" s="13" t="s">
        <v>75</v>
      </c>
      <c r="BT1218" s="13">
        <v>29946</v>
      </c>
      <c r="BU1218" s="13" t="s">
        <v>100</v>
      </c>
      <c r="BV1218" s="13" t="s">
        <v>77</v>
      </c>
      <c r="BW1218" s="13" t="s">
        <v>78</v>
      </c>
      <c r="BX1218" s="13" t="s">
        <v>79</v>
      </c>
      <c r="BY1218" s="13">
        <v>29940</v>
      </c>
      <c r="BZ1218" s="13" t="s">
        <v>80</v>
      </c>
      <c r="CA1218" s="13" t="s">
        <v>81</v>
      </c>
      <c r="CB1218" s="13">
        <v>29941</v>
      </c>
      <c r="CC1218" s="13"/>
      <c r="CD1218" s="13" t="s">
        <v>82</v>
      </c>
      <c r="CE1218" s="13"/>
      <c r="CF1218" s="13" t="s">
        <v>83</v>
      </c>
      <c r="CG1218" s="3">
        <f>BO1218</f>
        <v>45873</v>
      </c>
      <c r="CH1218" s="4" t="str">
        <f>LEFT(BU1218,(LEN(BU1218)-2))</f>
        <v>3:30</v>
      </c>
      <c r="CI1218" s="4" t="str">
        <f>LEFT(CH1218)</f>
        <v>3</v>
      </c>
      <c r="CJ1218" s="4" t="str" cm="1">
        <f t="array" ref="CJ1218">_xlfn.IFS(CI1218 = "1","13",CI1218 = "2","14",CI1218 = "3","15",CI1218 = "4","16",CI1218 &gt; 4,CI1218)</f>
        <v>15</v>
      </c>
      <c r="CK1218" s="4" t="str">
        <f>RIGHT(CH1218,2)</f>
        <v>30</v>
      </c>
      <c r="CL1218" s="5" t="str">
        <f>_xlfn.CONCAT(CJ1218,":",CK1218)</f>
        <v>15:30</v>
      </c>
      <c r="CM1218" s="9">
        <f>CG1218</f>
        <v>45873</v>
      </c>
      <c r="CN1218" s="10">
        <f>CM1218</f>
        <v>45873</v>
      </c>
      <c r="CO1218" s="10">
        <f>CN1218+TIME(CJ1218,CK1218,CK1218)</f>
        <v>45873.646180555559</v>
      </c>
      <c r="CP1218" s="10">
        <f>CO1218+TIME(0,30,0)</f>
        <v>45873.667013888895</v>
      </c>
    </row>
    <row r="1219" spans="1:94" x14ac:dyDescent="0.25">
      <c r="A1219" s="12">
        <v>45855</v>
      </c>
      <c r="B1219" s="13" t="s">
        <v>106</v>
      </c>
      <c r="C1219" s="13" t="s">
        <v>109</v>
      </c>
      <c r="D1219" s="13">
        <v>9504589</v>
      </c>
      <c r="E1219" s="13" t="s">
        <v>75</v>
      </c>
      <c r="F1219" s="13">
        <v>29948</v>
      </c>
      <c r="G1219" s="13" t="s">
        <v>84</v>
      </c>
      <c r="H1219" s="13" t="s">
        <v>77</v>
      </c>
      <c r="I1219" s="13" t="s">
        <v>78</v>
      </c>
      <c r="J1219" s="13" t="s">
        <v>79</v>
      </c>
      <c r="K1219" s="13">
        <v>29940</v>
      </c>
      <c r="L1219" s="13" t="s">
        <v>80</v>
      </c>
      <c r="M1219" s="13" t="s">
        <v>81</v>
      </c>
      <c r="N1219" s="13">
        <v>29941</v>
      </c>
      <c r="O1219" s="13"/>
      <c r="P1219" s="13" t="s">
        <v>82</v>
      </c>
      <c r="Q1219" s="13"/>
      <c r="R1219" s="13" t="s">
        <v>83</v>
      </c>
      <c r="S1219" s="3">
        <f>A1219</f>
        <v>45855</v>
      </c>
      <c r="T1219" s="4" t="str">
        <f>LEFT(G1219,(LEN(G1219)-2))</f>
        <v>8:30</v>
      </c>
      <c r="U1219" s="4" t="str">
        <f t="shared" ref="U1219:U1282" si="133">LEFT(T1219)</f>
        <v>8</v>
      </c>
      <c r="V1219" s="4" t="str" cm="1">
        <f t="array" ref="V1219">_xlfn.IFS(U1219 = "1","13",U1219 = "2","14",U1219 = "3","15",U1219 = "4","16",U1219 &gt; 4,U1219)</f>
        <v>8</v>
      </c>
      <c r="W1219" s="4" t="str">
        <f t="shared" ref="W1219:W1282" si="134">RIGHT(T1219,2)</f>
        <v>30</v>
      </c>
      <c r="X1219" s="5" t="str">
        <f t="shared" ref="X1219:X1282" si="135">_xlfn.CONCAT(V1219,":",W1219)</f>
        <v>8:30</v>
      </c>
      <c r="Y1219" s="9">
        <f t="shared" ref="Y1219:Y1282" si="136">S1219</f>
        <v>45855</v>
      </c>
      <c r="Z1219" s="10">
        <f t="shared" ref="Z1219:Z1282" si="137">Y1219</f>
        <v>45855</v>
      </c>
      <c r="AA1219" s="10">
        <f t="shared" ref="AA1219:AA1282" si="138">Z1219+TIME(V1219,W1219,W1219)</f>
        <v>45855.354513888888</v>
      </c>
      <c r="AB1219" s="10">
        <f t="shared" ref="AB1219:AB1282" si="139">AA1219+TIME(0,30,0)</f>
        <v>45855.375347222223</v>
      </c>
      <c r="AC1219" s="11">
        <f>AA1219</f>
        <v>45855.354513888888</v>
      </c>
      <c r="AD1219" s="11">
        <f>AB1219</f>
        <v>45855.375347222223</v>
      </c>
      <c r="AE1219">
        <v>0</v>
      </c>
      <c r="AF1219">
        <v>0</v>
      </c>
      <c r="AH1219" t="str">
        <f>H1219</f>
        <v>AVAILABLE</v>
      </c>
      <c r="AI1219" t="str">
        <f>C1219</f>
        <v>OakLawn104</v>
      </c>
      <c r="AJ1219" t="str">
        <f>AH1219</f>
        <v>AVAILABLE</v>
      </c>
      <c r="AM1219" t="s">
        <v>39</v>
      </c>
      <c r="AS1219" t="str">
        <f>B1219</f>
        <v>Thursday</v>
      </c>
      <c r="AV1219" t="s">
        <v>41</v>
      </c>
      <c r="BO1219" s="12">
        <v>45873</v>
      </c>
      <c r="BP1219" s="13" t="s">
        <v>101</v>
      </c>
      <c r="BQ1219" s="13" t="s">
        <v>107</v>
      </c>
      <c r="BR1219" s="13">
        <v>9504585</v>
      </c>
      <c r="BS1219" s="13" t="s">
        <v>75</v>
      </c>
      <c r="BT1219" s="13">
        <v>29947</v>
      </c>
      <c r="BU1219" s="13" t="s">
        <v>100</v>
      </c>
      <c r="BV1219" s="13" t="s">
        <v>77</v>
      </c>
      <c r="BW1219" s="13" t="s">
        <v>78</v>
      </c>
      <c r="BX1219" s="13" t="s">
        <v>79</v>
      </c>
      <c r="BY1219" s="13">
        <v>29940</v>
      </c>
      <c r="BZ1219" s="13" t="s">
        <v>80</v>
      </c>
      <c r="CA1219" s="13" t="s">
        <v>81</v>
      </c>
      <c r="CB1219" s="13">
        <v>29941</v>
      </c>
      <c r="CC1219" s="13"/>
      <c r="CD1219" s="13" t="s">
        <v>82</v>
      </c>
      <c r="CE1219" s="13"/>
      <c r="CF1219" s="13" t="s">
        <v>83</v>
      </c>
      <c r="CG1219" s="3">
        <f>BO1219</f>
        <v>45873</v>
      </c>
      <c r="CH1219" s="4" t="str">
        <f>LEFT(BU1219,(LEN(BU1219)-2))</f>
        <v>3:30</v>
      </c>
      <c r="CI1219" s="4" t="str">
        <f>LEFT(CH1219)</f>
        <v>3</v>
      </c>
      <c r="CJ1219" s="4" t="str" cm="1">
        <f t="array" ref="CJ1219">_xlfn.IFS(CI1219 = "1","13",CI1219 = "2","14",CI1219 = "3","15",CI1219 = "4","16",CI1219 &gt; 4,CI1219)</f>
        <v>15</v>
      </c>
      <c r="CK1219" s="4" t="str">
        <f>RIGHT(CH1219,2)</f>
        <v>30</v>
      </c>
      <c r="CL1219" s="5" t="str">
        <f>_xlfn.CONCAT(CJ1219,":",CK1219)</f>
        <v>15:30</v>
      </c>
      <c r="CM1219" s="9">
        <f>CG1219</f>
        <v>45873</v>
      </c>
      <c r="CN1219" s="10">
        <f>CM1219</f>
        <v>45873</v>
      </c>
      <c r="CO1219" s="10">
        <f>CN1219+TIME(CJ1219,CK1219,CK1219)</f>
        <v>45873.646180555559</v>
      </c>
      <c r="CP1219" s="10">
        <f>CO1219+TIME(0,30,0)</f>
        <v>45873.667013888895</v>
      </c>
    </row>
    <row r="1220" spans="1:94" x14ac:dyDescent="0.25">
      <c r="A1220" s="7">
        <v>45855</v>
      </c>
      <c r="B1220" s="8" t="s">
        <v>106</v>
      </c>
      <c r="C1220" s="8" t="s">
        <v>109</v>
      </c>
      <c r="D1220" s="8">
        <v>9504589</v>
      </c>
      <c r="E1220" s="8" t="s">
        <v>75</v>
      </c>
      <c r="F1220" s="8">
        <v>29948</v>
      </c>
      <c r="G1220" s="8" t="s">
        <v>85</v>
      </c>
      <c r="H1220" s="8" t="s">
        <v>77</v>
      </c>
      <c r="I1220" s="8" t="s">
        <v>78</v>
      </c>
      <c r="J1220" s="8" t="s">
        <v>79</v>
      </c>
      <c r="K1220" s="8">
        <v>29940</v>
      </c>
      <c r="L1220" s="8" t="s">
        <v>80</v>
      </c>
      <c r="M1220" s="8" t="s">
        <v>81</v>
      </c>
      <c r="N1220" s="8">
        <v>29941</v>
      </c>
      <c r="O1220" s="8"/>
      <c r="P1220" s="8" t="s">
        <v>82</v>
      </c>
      <c r="Q1220" s="8"/>
      <c r="R1220" s="8" t="s">
        <v>83</v>
      </c>
      <c r="S1220" s="3">
        <f>A1220</f>
        <v>45855</v>
      </c>
      <c r="T1220" s="4" t="str">
        <f>LEFT(G1220,(LEN(G1220)-2))</f>
        <v>9:00</v>
      </c>
      <c r="U1220" s="4" t="str">
        <f t="shared" si="133"/>
        <v>9</v>
      </c>
      <c r="V1220" s="4" t="str" cm="1">
        <f t="array" ref="V1220">_xlfn.IFS(U1220 = "1","13",U1220 = "2","14",U1220 = "3","15",U1220 = "4","16",U1220 &gt; 4,U1220)</f>
        <v>9</v>
      </c>
      <c r="W1220" s="4" t="str">
        <f t="shared" si="134"/>
        <v>00</v>
      </c>
      <c r="X1220" s="5" t="str">
        <f t="shared" si="135"/>
        <v>9:00</v>
      </c>
      <c r="Y1220" s="9">
        <f t="shared" si="136"/>
        <v>45855</v>
      </c>
      <c r="Z1220" s="10">
        <f t="shared" si="137"/>
        <v>45855</v>
      </c>
      <c r="AA1220" s="10">
        <f t="shared" si="138"/>
        <v>45855.375</v>
      </c>
      <c r="AB1220" s="10">
        <f t="shared" si="139"/>
        <v>45855.395833333336</v>
      </c>
      <c r="AC1220" s="11">
        <f>AA1220</f>
        <v>45855.375</v>
      </c>
      <c r="AD1220" s="11">
        <f>AB1220</f>
        <v>45855.395833333336</v>
      </c>
      <c r="AE1220">
        <v>0</v>
      </c>
      <c r="AF1220">
        <v>0</v>
      </c>
      <c r="AH1220" t="str">
        <f>H1220</f>
        <v>AVAILABLE</v>
      </c>
      <c r="AI1220" t="str">
        <f>C1220</f>
        <v>OakLawn104</v>
      </c>
      <c r="AJ1220" t="str">
        <f>AH1220</f>
        <v>AVAILABLE</v>
      </c>
      <c r="AM1220" t="s">
        <v>39</v>
      </c>
      <c r="AS1220" t="str">
        <f>B1220</f>
        <v>Thursday</v>
      </c>
      <c r="AV1220" t="s">
        <v>41</v>
      </c>
      <c r="BO1220" s="12">
        <v>45873</v>
      </c>
      <c r="BP1220" s="13" t="s">
        <v>101</v>
      </c>
      <c r="BQ1220" s="13" t="s">
        <v>109</v>
      </c>
      <c r="BR1220" s="13">
        <v>9504589</v>
      </c>
      <c r="BS1220" s="13" t="s">
        <v>75</v>
      </c>
      <c r="BT1220" s="13">
        <v>29948</v>
      </c>
      <c r="BU1220" s="13" t="s">
        <v>100</v>
      </c>
      <c r="BV1220" s="13" t="s">
        <v>77</v>
      </c>
      <c r="BW1220" s="13" t="s">
        <v>78</v>
      </c>
      <c r="BX1220" s="13" t="s">
        <v>79</v>
      </c>
      <c r="BY1220" s="13">
        <v>29940</v>
      </c>
      <c r="BZ1220" s="13" t="s">
        <v>80</v>
      </c>
      <c r="CA1220" s="13" t="s">
        <v>81</v>
      </c>
      <c r="CB1220" s="13">
        <v>29941</v>
      </c>
      <c r="CC1220" s="13"/>
      <c r="CD1220" s="13" t="s">
        <v>82</v>
      </c>
      <c r="CE1220" s="13"/>
      <c r="CF1220" s="13" t="s">
        <v>83</v>
      </c>
      <c r="CG1220" s="3">
        <f>BO1220</f>
        <v>45873</v>
      </c>
      <c r="CH1220" s="4" t="str">
        <f>LEFT(BU1220,(LEN(BU1220)-2))</f>
        <v>3:30</v>
      </c>
      <c r="CI1220" s="4" t="str">
        <f>LEFT(CH1220)</f>
        <v>3</v>
      </c>
      <c r="CJ1220" s="4" t="str" cm="1">
        <f t="array" ref="CJ1220">_xlfn.IFS(CI1220 = "1","13",CI1220 = "2","14",CI1220 = "3","15",CI1220 = "4","16",CI1220 &gt; 4,CI1220)</f>
        <v>15</v>
      </c>
      <c r="CK1220" s="4" t="str">
        <f>RIGHT(CH1220,2)</f>
        <v>30</v>
      </c>
      <c r="CL1220" s="5" t="str">
        <f>_xlfn.CONCAT(CJ1220,":",CK1220)</f>
        <v>15:30</v>
      </c>
      <c r="CM1220" s="9">
        <f>CG1220</f>
        <v>45873</v>
      </c>
      <c r="CN1220" s="10">
        <f>CM1220</f>
        <v>45873</v>
      </c>
      <c r="CO1220" s="10">
        <f>CN1220+TIME(CJ1220,CK1220,CK1220)</f>
        <v>45873.646180555559</v>
      </c>
      <c r="CP1220" s="10">
        <f>CO1220+TIME(0,30,0)</f>
        <v>45873.667013888895</v>
      </c>
    </row>
    <row r="1221" spans="1:94" ht="15.75" x14ac:dyDescent="0.25">
      <c r="A1221" s="12">
        <v>45855</v>
      </c>
      <c r="B1221" s="13" t="s">
        <v>106</v>
      </c>
      <c r="C1221" s="13" t="s">
        <v>109</v>
      </c>
      <c r="D1221" s="13">
        <v>9504589</v>
      </c>
      <c r="E1221" s="13" t="s">
        <v>75</v>
      </c>
      <c r="F1221" s="13">
        <v>29948</v>
      </c>
      <c r="G1221" s="13" t="s">
        <v>86</v>
      </c>
      <c r="H1221" s="13" t="s">
        <v>77</v>
      </c>
      <c r="I1221" s="13" t="s">
        <v>78</v>
      </c>
      <c r="J1221" s="13" t="s">
        <v>79</v>
      </c>
      <c r="K1221" s="13">
        <v>29940</v>
      </c>
      <c r="L1221" s="13" t="s">
        <v>80</v>
      </c>
      <c r="M1221" s="13" t="s">
        <v>81</v>
      </c>
      <c r="N1221" s="13">
        <v>29941</v>
      </c>
      <c r="O1221" s="13"/>
      <c r="P1221" s="13" t="s">
        <v>82</v>
      </c>
      <c r="Q1221" s="13"/>
      <c r="R1221" s="13" t="s">
        <v>83</v>
      </c>
      <c r="S1221" s="3">
        <f>A1221</f>
        <v>45855</v>
      </c>
      <c r="T1221" s="4" t="str">
        <f>LEFT(G1221,(LEN(G1221)-2))</f>
        <v>9:30</v>
      </c>
      <c r="U1221" s="4" t="str">
        <f t="shared" si="133"/>
        <v>9</v>
      </c>
      <c r="V1221" s="4" t="str" cm="1">
        <f t="array" ref="V1221">_xlfn.IFS(U1221 = "1","13",U1221 = "2","14",U1221 = "3","15",U1221 = "4","16",U1221 &gt; 4,U1221)</f>
        <v>9</v>
      </c>
      <c r="W1221" s="4" t="str">
        <f t="shared" si="134"/>
        <v>30</v>
      </c>
      <c r="X1221" s="5" t="str">
        <f t="shared" si="135"/>
        <v>9:30</v>
      </c>
      <c r="Y1221" s="9">
        <f t="shared" si="136"/>
        <v>45855</v>
      </c>
      <c r="Z1221" s="10">
        <f t="shared" si="137"/>
        <v>45855</v>
      </c>
      <c r="AA1221" s="10">
        <f t="shared" si="138"/>
        <v>45855.396180555559</v>
      </c>
      <c r="AB1221" s="10">
        <f t="shared" si="139"/>
        <v>45855.417013888895</v>
      </c>
      <c r="AC1221" s="11">
        <f>AA1221</f>
        <v>45855.396180555559</v>
      </c>
      <c r="AD1221" s="11">
        <f>AB1221</f>
        <v>45855.417013888895</v>
      </c>
      <c r="AE1221">
        <v>0</v>
      </c>
      <c r="AF1221">
        <v>0</v>
      </c>
      <c r="AH1221" t="str">
        <f>H1221</f>
        <v>AVAILABLE</v>
      </c>
      <c r="AI1221" t="str">
        <f>C1221</f>
        <v>OakLawn104</v>
      </c>
      <c r="AJ1221" t="str">
        <f>AH1221</f>
        <v>AVAILABLE</v>
      </c>
      <c r="AM1221" t="s">
        <v>39</v>
      </c>
      <c r="AS1221" t="str">
        <f>B1221</f>
        <v>Thursday</v>
      </c>
      <c r="AV1221" t="s">
        <v>41</v>
      </c>
      <c r="BO1221" s="16">
        <v>45873</v>
      </c>
      <c r="BP1221" s="17" t="s">
        <v>101</v>
      </c>
      <c r="BQ1221" s="17" t="s">
        <v>115</v>
      </c>
      <c r="BR1221" s="17">
        <v>9504574</v>
      </c>
      <c r="BS1221" s="17" t="s">
        <v>75</v>
      </c>
      <c r="BT1221" s="17">
        <v>29944</v>
      </c>
      <c r="BU1221" s="17" t="s">
        <v>100</v>
      </c>
      <c r="BV1221" s="17" t="s">
        <v>116</v>
      </c>
      <c r="BW1221" s="17" t="s">
        <v>78</v>
      </c>
      <c r="BX1221" s="17" t="s">
        <v>79</v>
      </c>
      <c r="BY1221" s="17">
        <v>29940</v>
      </c>
      <c r="BZ1221" s="17" t="s">
        <v>80</v>
      </c>
      <c r="CA1221" s="17" t="s">
        <v>81</v>
      </c>
      <c r="CB1221" s="17">
        <v>29941</v>
      </c>
      <c r="CC1221" s="17"/>
      <c r="CD1221" s="17" t="s">
        <v>82</v>
      </c>
      <c r="CE1221" s="17"/>
      <c r="CF1221" s="17" t="s">
        <v>83</v>
      </c>
      <c r="CG1221" s="3">
        <f>BO1221</f>
        <v>45873</v>
      </c>
      <c r="CH1221" s="4" t="str">
        <f>LEFT(BU1221,(LEN(BU1221)-2))</f>
        <v>3:30</v>
      </c>
      <c r="CI1221" s="4" t="str">
        <f>LEFT(CH1221)</f>
        <v>3</v>
      </c>
      <c r="CJ1221" s="4" t="str" cm="1">
        <f t="array" ref="CJ1221">_xlfn.IFS(CI1221 = "1","13",CI1221 = "2","14",CI1221 = "3","15",CI1221 = "4","16",CI1221 &gt; 4,CI1221)</f>
        <v>15</v>
      </c>
      <c r="CK1221" s="4" t="str">
        <f>RIGHT(CH1221,2)</f>
        <v>30</v>
      </c>
      <c r="CL1221" s="5" t="str">
        <f>_xlfn.CONCAT(CJ1221,":",CK1221)</f>
        <v>15:30</v>
      </c>
      <c r="CM1221" s="9">
        <f>CG1221</f>
        <v>45873</v>
      </c>
      <c r="CN1221" s="10">
        <f>CM1221</f>
        <v>45873</v>
      </c>
      <c r="CO1221" s="10">
        <f>CN1221+TIME(CJ1221,CK1221,CK1221)</f>
        <v>45873.646180555559</v>
      </c>
      <c r="CP1221" s="10">
        <f>CO1221+TIME(0,30,0)</f>
        <v>45873.667013888895</v>
      </c>
    </row>
    <row r="1222" spans="1:94" x14ac:dyDescent="0.25">
      <c r="A1222" s="7">
        <v>45855</v>
      </c>
      <c r="B1222" s="8" t="s">
        <v>106</v>
      </c>
      <c r="C1222" s="8" t="s">
        <v>109</v>
      </c>
      <c r="D1222" s="8">
        <v>9504589</v>
      </c>
      <c r="E1222" s="8" t="s">
        <v>75</v>
      </c>
      <c r="F1222" s="8">
        <v>29948</v>
      </c>
      <c r="G1222" s="8" t="s">
        <v>87</v>
      </c>
      <c r="H1222" s="8" t="s">
        <v>77</v>
      </c>
      <c r="I1222" s="8" t="s">
        <v>78</v>
      </c>
      <c r="J1222" s="8" t="s">
        <v>79</v>
      </c>
      <c r="K1222" s="8">
        <v>29940</v>
      </c>
      <c r="L1222" s="8" t="s">
        <v>80</v>
      </c>
      <c r="M1222" s="8" t="s">
        <v>81</v>
      </c>
      <c r="N1222" s="8">
        <v>29941</v>
      </c>
      <c r="O1222" s="8"/>
      <c r="P1222" s="8" t="s">
        <v>82</v>
      </c>
      <c r="Q1222" s="8"/>
      <c r="R1222" s="8" t="s">
        <v>83</v>
      </c>
      <c r="S1222" s="3">
        <f>A1222</f>
        <v>45855</v>
      </c>
      <c r="T1222" s="4" t="str">
        <f>LEFT(G1222,(LEN(G1222)-2))</f>
        <v>10:00</v>
      </c>
      <c r="U1222" s="4" t="str">
        <f t="shared" si="133"/>
        <v>1</v>
      </c>
      <c r="V1222" s="4" t="str" cm="1">
        <f t="array" ref="V1222">_xlfn.IFS(U1222 = "1","13",U1222 = "2","14",U1222 = "3","15",U1222 = "4","16",U1222 &gt; 4,U1222)</f>
        <v>13</v>
      </c>
      <c r="W1222" s="4" t="str">
        <f t="shared" si="134"/>
        <v>00</v>
      </c>
      <c r="X1222" s="5" t="str">
        <f t="shared" si="135"/>
        <v>13:00</v>
      </c>
      <c r="Y1222" s="9">
        <f t="shared" si="136"/>
        <v>45855</v>
      </c>
      <c r="Z1222" s="10">
        <f t="shared" si="137"/>
        <v>45855</v>
      </c>
      <c r="AA1222" s="10">
        <f t="shared" si="138"/>
        <v>45855.541666666664</v>
      </c>
      <c r="AB1222" s="10">
        <f t="shared" si="139"/>
        <v>45855.5625</v>
      </c>
      <c r="AC1222" s="11">
        <f>AA1222</f>
        <v>45855.541666666664</v>
      </c>
      <c r="AD1222" s="11">
        <f>AB1222</f>
        <v>45855.5625</v>
      </c>
      <c r="AE1222">
        <v>0</v>
      </c>
      <c r="AF1222">
        <v>0</v>
      </c>
      <c r="AH1222" t="str">
        <f>H1222</f>
        <v>AVAILABLE</v>
      </c>
      <c r="AI1222" t="str">
        <f>C1222</f>
        <v>OakLawn104</v>
      </c>
      <c r="AJ1222" t="str">
        <f>AH1222</f>
        <v>AVAILABLE</v>
      </c>
      <c r="AM1222" t="s">
        <v>39</v>
      </c>
      <c r="AS1222" t="str">
        <f>B1222</f>
        <v>Thursday</v>
      </c>
      <c r="AV1222" t="s">
        <v>41</v>
      </c>
      <c r="BO1222" s="7">
        <v>45873</v>
      </c>
      <c r="BP1222" s="8" t="s">
        <v>101</v>
      </c>
      <c r="BQ1222" s="8" t="s">
        <v>74</v>
      </c>
      <c r="BR1222" s="8">
        <v>9504580</v>
      </c>
      <c r="BS1222" s="8" t="s">
        <v>75</v>
      </c>
      <c r="BT1222" s="8">
        <v>29946</v>
      </c>
      <c r="BU1222" s="8" t="s">
        <v>99</v>
      </c>
      <c r="BV1222" s="8" t="s">
        <v>77</v>
      </c>
      <c r="BW1222" s="8" t="s">
        <v>78</v>
      </c>
      <c r="BX1222" s="8" t="s">
        <v>79</v>
      </c>
      <c r="BY1222" s="8">
        <v>29940</v>
      </c>
      <c r="BZ1222" s="8" t="s">
        <v>80</v>
      </c>
      <c r="CA1222" s="8" t="s">
        <v>81</v>
      </c>
      <c r="CB1222" s="8">
        <v>29941</v>
      </c>
      <c r="CC1222" s="8"/>
      <c r="CD1222" s="8" t="s">
        <v>82</v>
      </c>
      <c r="CE1222" s="8"/>
      <c r="CF1222" s="8" t="s">
        <v>83</v>
      </c>
      <c r="CG1222" s="3">
        <f>BO1222</f>
        <v>45873</v>
      </c>
      <c r="CH1222" s="4" t="str">
        <f>LEFT(BU1222,(LEN(BU1222)-2))</f>
        <v>3:00</v>
      </c>
      <c r="CI1222" s="4" t="str">
        <f>LEFT(CH1222)</f>
        <v>3</v>
      </c>
      <c r="CJ1222" s="4" t="str" cm="1">
        <f t="array" ref="CJ1222">_xlfn.IFS(CI1222 = "1","13",CI1222 = "2","14",CI1222 = "3","15",CI1222 = "4","16",CI1222 &gt; 4,CI1222)</f>
        <v>15</v>
      </c>
      <c r="CK1222" s="4" t="str">
        <f>RIGHT(CH1222,2)</f>
        <v>00</v>
      </c>
      <c r="CL1222" s="5" t="str">
        <f>_xlfn.CONCAT(CJ1222,":",CK1222)</f>
        <v>15:00</v>
      </c>
      <c r="CM1222" s="9">
        <f>CG1222</f>
        <v>45873</v>
      </c>
      <c r="CN1222" s="10">
        <f>CM1222</f>
        <v>45873</v>
      </c>
      <c r="CO1222" s="10">
        <f>CN1222+TIME(CJ1222,CK1222,CK1222)</f>
        <v>45873.625</v>
      </c>
      <c r="CP1222" s="10">
        <f>CO1222+TIME(0,30,0)</f>
        <v>45873.645833333336</v>
      </c>
    </row>
    <row r="1223" spans="1:94" x14ac:dyDescent="0.25">
      <c r="A1223" s="12">
        <v>45855</v>
      </c>
      <c r="B1223" s="13" t="s">
        <v>106</v>
      </c>
      <c r="C1223" s="13" t="s">
        <v>109</v>
      </c>
      <c r="D1223" s="13">
        <v>9504589</v>
      </c>
      <c r="E1223" s="13" t="s">
        <v>75</v>
      </c>
      <c r="F1223" s="13">
        <v>29948</v>
      </c>
      <c r="G1223" s="13" t="s">
        <v>88</v>
      </c>
      <c r="H1223" s="13" t="s">
        <v>77</v>
      </c>
      <c r="I1223" s="13" t="s">
        <v>78</v>
      </c>
      <c r="J1223" s="13" t="s">
        <v>79</v>
      </c>
      <c r="K1223" s="13">
        <v>29940</v>
      </c>
      <c r="L1223" s="13" t="s">
        <v>80</v>
      </c>
      <c r="M1223" s="13" t="s">
        <v>81</v>
      </c>
      <c r="N1223" s="13">
        <v>29941</v>
      </c>
      <c r="O1223" s="13"/>
      <c r="P1223" s="13" t="s">
        <v>82</v>
      </c>
      <c r="Q1223" s="13"/>
      <c r="R1223" s="13" t="s">
        <v>83</v>
      </c>
      <c r="S1223" s="3">
        <f>A1223</f>
        <v>45855</v>
      </c>
      <c r="T1223" s="4" t="str">
        <f>LEFT(G1223,(LEN(G1223)-2))</f>
        <v>10:30</v>
      </c>
      <c r="U1223" s="4" t="str">
        <f t="shared" si="133"/>
        <v>1</v>
      </c>
      <c r="V1223" s="4" t="str" cm="1">
        <f t="array" ref="V1223">_xlfn.IFS(U1223 = "1","13",U1223 = "2","14",U1223 = "3","15",U1223 = "4","16",U1223 &gt; 4,U1223)</f>
        <v>13</v>
      </c>
      <c r="W1223" s="4" t="str">
        <f t="shared" si="134"/>
        <v>30</v>
      </c>
      <c r="X1223" s="5" t="str">
        <f t="shared" si="135"/>
        <v>13:30</v>
      </c>
      <c r="Y1223" s="9">
        <f t="shared" si="136"/>
        <v>45855</v>
      </c>
      <c r="Z1223" s="10">
        <f t="shared" si="137"/>
        <v>45855</v>
      </c>
      <c r="AA1223" s="10">
        <f t="shared" si="138"/>
        <v>45855.562847222223</v>
      </c>
      <c r="AB1223" s="10">
        <f t="shared" si="139"/>
        <v>45855.583680555559</v>
      </c>
      <c r="AC1223" s="11">
        <f>AA1223</f>
        <v>45855.562847222223</v>
      </c>
      <c r="AD1223" s="11">
        <f>AB1223</f>
        <v>45855.583680555559</v>
      </c>
      <c r="AE1223">
        <v>0</v>
      </c>
      <c r="AF1223">
        <v>0</v>
      </c>
      <c r="AH1223" t="str">
        <f>H1223</f>
        <v>AVAILABLE</v>
      </c>
      <c r="AI1223" t="str">
        <f>C1223</f>
        <v>OakLawn104</v>
      </c>
      <c r="AJ1223" t="str">
        <f>AH1223</f>
        <v>AVAILABLE</v>
      </c>
      <c r="AM1223" t="s">
        <v>39</v>
      </c>
      <c r="AS1223" t="str">
        <f>B1223</f>
        <v>Thursday</v>
      </c>
      <c r="AV1223" t="s">
        <v>41</v>
      </c>
      <c r="BO1223" s="7">
        <v>45873</v>
      </c>
      <c r="BP1223" s="8" t="s">
        <v>101</v>
      </c>
      <c r="BQ1223" s="8" t="s">
        <v>107</v>
      </c>
      <c r="BR1223" s="8">
        <v>9504585</v>
      </c>
      <c r="BS1223" s="8" t="s">
        <v>75</v>
      </c>
      <c r="BT1223" s="8">
        <v>29947</v>
      </c>
      <c r="BU1223" s="8" t="s">
        <v>99</v>
      </c>
      <c r="BV1223" s="8" t="s">
        <v>77</v>
      </c>
      <c r="BW1223" s="8" t="s">
        <v>78</v>
      </c>
      <c r="BX1223" s="8" t="s">
        <v>79</v>
      </c>
      <c r="BY1223" s="8">
        <v>29940</v>
      </c>
      <c r="BZ1223" s="8" t="s">
        <v>80</v>
      </c>
      <c r="CA1223" s="8" t="s">
        <v>81</v>
      </c>
      <c r="CB1223" s="8">
        <v>29941</v>
      </c>
      <c r="CC1223" s="8"/>
      <c r="CD1223" s="8" t="s">
        <v>82</v>
      </c>
      <c r="CE1223" s="8"/>
      <c r="CF1223" s="8" t="s">
        <v>83</v>
      </c>
      <c r="CG1223" s="3">
        <f>BO1223</f>
        <v>45873</v>
      </c>
      <c r="CH1223" s="4" t="str">
        <f>LEFT(BU1223,(LEN(BU1223)-2))</f>
        <v>3:00</v>
      </c>
      <c r="CI1223" s="4" t="str">
        <f>LEFT(CH1223)</f>
        <v>3</v>
      </c>
      <c r="CJ1223" s="4" t="str" cm="1">
        <f t="array" ref="CJ1223">_xlfn.IFS(CI1223 = "1","13",CI1223 = "2","14",CI1223 = "3","15",CI1223 = "4","16",CI1223 &gt; 4,CI1223)</f>
        <v>15</v>
      </c>
      <c r="CK1223" s="4" t="str">
        <f>RIGHT(CH1223,2)</f>
        <v>00</v>
      </c>
      <c r="CL1223" s="5" t="str">
        <f>_xlfn.CONCAT(CJ1223,":",CK1223)</f>
        <v>15:00</v>
      </c>
      <c r="CM1223" s="9">
        <f>CG1223</f>
        <v>45873</v>
      </c>
      <c r="CN1223" s="10">
        <f>CM1223</f>
        <v>45873</v>
      </c>
      <c r="CO1223" s="10">
        <f>CN1223+TIME(CJ1223,CK1223,CK1223)</f>
        <v>45873.625</v>
      </c>
      <c r="CP1223" s="10">
        <f>CO1223+TIME(0,30,0)</f>
        <v>45873.645833333336</v>
      </c>
    </row>
    <row r="1224" spans="1:94" x14ac:dyDescent="0.25">
      <c r="A1224" s="7">
        <v>45855</v>
      </c>
      <c r="B1224" s="8" t="s">
        <v>106</v>
      </c>
      <c r="C1224" s="8" t="s">
        <v>109</v>
      </c>
      <c r="D1224" s="8">
        <v>9504589</v>
      </c>
      <c r="E1224" s="8" t="s">
        <v>75</v>
      </c>
      <c r="F1224" s="8">
        <v>29948</v>
      </c>
      <c r="G1224" s="8" t="s">
        <v>89</v>
      </c>
      <c r="H1224" s="8" t="s">
        <v>77</v>
      </c>
      <c r="I1224" s="8" t="s">
        <v>78</v>
      </c>
      <c r="J1224" s="8" t="s">
        <v>79</v>
      </c>
      <c r="K1224" s="8">
        <v>29940</v>
      </c>
      <c r="L1224" s="8" t="s">
        <v>80</v>
      </c>
      <c r="M1224" s="8" t="s">
        <v>81</v>
      </c>
      <c r="N1224" s="8">
        <v>29941</v>
      </c>
      <c r="O1224" s="8"/>
      <c r="P1224" s="8" t="s">
        <v>82</v>
      </c>
      <c r="Q1224" s="8"/>
      <c r="R1224" s="8" t="s">
        <v>83</v>
      </c>
      <c r="S1224" s="3">
        <f>A1224</f>
        <v>45855</v>
      </c>
      <c r="T1224" s="4" t="str">
        <f>LEFT(G1224,(LEN(G1224)-2))</f>
        <v>11:00</v>
      </c>
      <c r="U1224" s="4" t="str">
        <f t="shared" si="133"/>
        <v>1</v>
      </c>
      <c r="V1224" s="4" t="str" cm="1">
        <f t="array" ref="V1224">_xlfn.IFS(U1224 = "1","13",U1224 = "2","14",U1224 = "3","15",U1224 = "4","16",U1224 &gt; 4,U1224)</f>
        <v>13</v>
      </c>
      <c r="W1224" s="4" t="str">
        <f t="shared" si="134"/>
        <v>00</v>
      </c>
      <c r="X1224" s="5" t="str">
        <f t="shared" si="135"/>
        <v>13:00</v>
      </c>
      <c r="Y1224" s="9">
        <f t="shared" si="136"/>
        <v>45855</v>
      </c>
      <c r="Z1224" s="10">
        <f t="shared" si="137"/>
        <v>45855</v>
      </c>
      <c r="AA1224" s="10">
        <f t="shared" si="138"/>
        <v>45855.541666666664</v>
      </c>
      <c r="AB1224" s="10">
        <f t="shared" si="139"/>
        <v>45855.5625</v>
      </c>
      <c r="AC1224" s="11">
        <f>AA1224</f>
        <v>45855.541666666664</v>
      </c>
      <c r="AD1224" s="11">
        <f>AB1224</f>
        <v>45855.5625</v>
      </c>
      <c r="AE1224">
        <v>0</v>
      </c>
      <c r="AF1224">
        <v>0</v>
      </c>
      <c r="AH1224" t="str">
        <f>H1224</f>
        <v>AVAILABLE</v>
      </c>
      <c r="AI1224" t="str">
        <f>C1224</f>
        <v>OakLawn104</v>
      </c>
      <c r="AJ1224" t="str">
        <f>AH1224</f>
        <v>AVAILABLE</v>
      </c>
      <c r="AM1224" t="s">
        <v>39</v>
      </c>
      <c r="AS1224" t="str">
        <f>B1224</f>
        <v>Thursday</v>
      </c>
      <c r="AV1224" t="s">
        <v>41</v>
      </c>
      <c r="BO1224" s="7">
        <v>45873</v>
      </c>
      <c r="BP1224" s="8" t="s">
        <v>101</v>
      </c>
      <c r="BQ1224" s="8" t="s">
        <v>109</v>
      </c>
      <c r="BR1224" s="8">
        <v>9504589</v>
      </c>
      <c r="BS1224" s="8" t="s">
        <v>75</v>
      </c>
      <c r="BT1224" s="8">
        <v>29948</v>
      </c>
      <c r="BU1224" s="8" t="s">
        <v>99</v>
      </c>
      <c r="BV1224" s="8" t="s">
        <v>77</v>
      </c>
      <c r="BW1224" s="8" t="s">
        <v>78</v>
      </c>
      <c r="BX1224" s="8" t="s">
        <v>79</v>
      </c>
      <c r="BY1224" s="8">
        <v>29940</v>
      </c>
      <c r="BZ1224" s="8" t="s">
        <v>80</v>
      </c>
      <c r="CA1224" s="8" t="s">
        <v>81</v>
      </c>
      <c r="CB1224" s="8">
        <v>29941</v>
      </c>
      <c r="CC1224" s="8"/>
      <c r="CD1224" s="8" t="s">
        <v>82</v>
      </c>
      <c r="CE1224" s="8"/>
      <c r="CF1224" s="8" t="s">
        <v>83</v>
      </c>
      <c r="CG1224" s="3">
        <f>BO1224</f>
        <v>45873</v>
      </c>
      <c r="CH1224" s="4" t="str">
        <f>LEFT(BU1224,(LEN(BU1224)-2))</f>
        <v>3:00</v>
      </c>
      <c r="CI1224" s="4" t="str">
        <f>LEFT(CH1224)</f>
        <v>3</v>
      </c>
      <c r="CJ1224" s="4" t="str" cm="1">
        <f t="array" ref="CJ1224">_xlfn.IFS(CI1224 = "1","13",CI1224 = "2","14",CI1224 = "3","15",CI1224 = "4","16",CI1224 &gt; 4,CI1224)</f>
        <v>15</v>
      </c>
      <c r="CK1224" s="4" t="str">
        <f>RIGHT(CH1224,2)</f>
        <v>00</v>
      </c>
      <c r="CL1224" s="5" t="str">
        <f>_xlfn.CONCAT(CJ1224,":",CK1224)</f>
        <v>15:00</v>
      </c>
      <c r="CM1224" s="9">
        <f>CG1224</f>
        <v>45873</v>
      </c>
      <c r="CN1224" s="10">
        <f>CM1224</f>
        <v>45873</v>
      </c>
      <c r="CO1224" s="10">
        <f>CN1224+TIME(CJ1224,CK1224,CK1224)</f>
        <v>45873.625</v>
      </c>
      <c r="CP1224" s="10">
        <f>CO1224+TIME(0,30,0)</f>
        <v>45873.645833333336</v>
      </c>
    </row>
    <row r="1225" spans="1:94" ht="15.75" x14ac:dyDescent="0.25">
      <c r="A1225" s="12">
        <v>45855</v>
      </c>
      <c r="B1225" s="13" t="s">
        <v>106</v>
      </c>
      <c r="C1225" s="13" t="s">
        <v>109</v>
      </c>
      <c r="D1225" s="13">
        <v>9504589</v>
      </c>
      <c r="E1225" s="13" t="s">
        <v>75</v>
      </c>
      <c r="F1225" s="13">
        <v>29948</v>
      </c>
      <c r="G1225" s="13" t="s">
        <v>90</v>
      </c>
      <c r="H1225" s="13" t="s">
        <v>77</v>
      </c>
      <c r="I1225" s="13" t="s">
        <v>78</v>
      </c>
      <c r="J1225" s="13" t="s">
        <v>79</v>
      </c>
      <c r="K1225" s="13">
        <v>29940</v>
      </c>
      <c r="L1225" s="13" t="s">
        <v>80</v>
      </c>
      <c r="M1225" s="13" t="s">
        <v>81</v>
      </c>
      <c r="N1225" s="13">
        <v>29941</v>
      </c>
      <c r="O1225" s="13"/>
      <c r="P1225" s="13" t="s">
        <v>82</v>
      </c>
      <c r="Q1225" s="13"/>
      <c r="R1225" s="13" t="s">
        <v>83</v>
      </c>
      <c r="S1225" s="3">
        <f>A1225</f>
        <v>45855</v>
      </c>
      <c r="T1225" s="4" t="str">
        <f>LEFT(G1225,(LEN(G1225)-2))</f>
        <v>11:30</v>
      </c>
      <c r="U1225" s="4" t="str">
        <f t="shared" si="133"/>
        <v>1</v>
      </c>
      <c r="V1225" s="4" t="str" cm="1">
        <f t="array" ref="V1225">_xlfn.IFS(U1225 = "1","13",U1225 = "2","14",U1225 = "3","15",U1225 = "4","16",U1225 &gt; 4,U1225)</f>
        <v>13</v>
      </c>
      <c r="W1225" s="4" t="str">
        <f t="shared" si="134"/>
        <v>30</v>
      </c>
      <c r="X1225" s="5" t="str">
        <f t="shared" si="135"/>
        <v>13:30</v>
      </c>
      <c r="Y1225" s="9">
        <f t="shared" si="136"/>
        <v>45855</v>
      </c>
      <c r="Z1225" s="10">
        <f t="shared" si="137"/>
        <v>45855</v>
      </c>
      <c r="AA1225" s="10">
        <f t="shared" si="138"/>
        <v>45855.562847222223</v>
      </c>
      <c r="AB1225" s="10">
        <f t="shared" si="139"/>
        <v>45855.583680555559</v>
      </c>
      <c r="AC1225" s="11">
        <f>AA1225</f>
        <v>45855.562847222223</v>
      </c>
      <c r="AD1225" s="11">
        <f>AB1225</f>
        <v>45855.583680555559</v>
      </c>
      <c r="AE1225">
        <v>0</v>
      </c>
      <c r="AF1225">
        <v>0</v>
      </c>
      <c r="AH1225" t="str">
        <f>H1225</f>
        <v>AVAILABLE</v>
      </c>
      <c r="AI1225" t="str">
        <f>C1225</f>
        <v>OakLawn104</v>
      </c>
      <c r="AJ1225" t="str">
        <f>AH1225</f>
        <v>AVAILABLE</v>
      </c>
      <c r="AM1225" t="s">
        <v>39</v>
      </c>
      <c r="AS1225" t="str">
        <f>B1225</f>
        <v>Thursday</v>
      </c>
      <c r="AV1225" t="s">
        <v>41</v>
      </c>
      <c r="BO1225" s="14">
        <v>45873</v>
      </c>
      <c r="BP1225" s="15" t="s">
        <v>101</v>
      </c>
      <c r="BQ1225" s="15" t="s">
        <v>115</v>
      </c>
      <c r="BR1225" s="15">
        <v>9504574</v>
      </c>
      <c r="BS1225" s="15" t="s">
        <v>75</v>
      </c>
      <c r="BT1225" s="15">
        <v>29944</v>
      </c>
      <c r="BU1225" s="8" t="s">
        <v>99</v>
      </c>
      <c r="BV1225" s="15" t="s">
        <v>116</v>
      </c>
      <c r="BW1225" s="15" t="s">
        <v>78</v>
      </c>
      <c r="BX1225" s="15" t="s">
        <v>79</v>
      </c>
      <c r="BY1225" s="15">
        <v>29940</v>
      </c>
      <c r="BZ1225" s="15" t="s">
        <v>80</v>
      </c>
      <c r="CA1225" s="15" t="s">
        <v>81</v>
      </c>
      <c r="CB1225" s="15">
        <v>29941</v>
      </c>
      <c r="CC1225" s="15"/>
      <c r="CD1225" s="15" t="s">
        <v>82</v>
      </c>
      <c r="CE1225" s="15"/>
      <c r="CF1225" s="15" t="s">
        <v>83</v>
      </c>
      <c r="CG1225" s="3">
        <f>BO1225</f>
        <v>45873</v>
      </c>
      <c r="CH1225" s="4" t="str">
        <f>LEFT(BU1225,(LEN(BU1225)-2))</f>
        <v>3:00</v>
      </c>
      <c r="CI1225" s="4" t="str">
        <f>LEFT(CH1225)</f>
        <v>3</v>
      </c>
      <c r="CJ1225" s="4" t="str" cm="1">
        <f t="array" ref="CJ1225">_xlfn.IFS(CI1225 = "1","13",CI1225 = "2","14",CI1225 = "3","15",CI1225 = "4","16",CI1225 &gt; 4,CI1225)</f>
        <v>15</v>
      </c>
      <c r="CK1225" s="4" t="str">
        <f>RIGHT(CH1225,2)</f>
        <v>00</v>
      </c>
      <c r="CL1225" s="5" t="str">
        <f>_xlfn.CONCAT(CJ1225,":",CK1225)</f>
        <v>15:00</v>
      </c>
      <c r="CM1225" s="9">
        <f>CG1225</f>
        <v>45873</v>
      </c>
      <c r="CN1225" s="10">
        <f>CM1225</f>
        <v>45873</v>
      </c>
      <c r="CO1225" s="10">
        <f>CN1225+TIME(CJ1225,CK1225,CK1225)</f>
        <v>45873.625</v>
      </c>
      <c r="CP1225" s="10">
        <f>CO1225+TIME(0,30,0)</f>
        <v>45873.645833333336</v>
      </c>
    </row>
    <row r="1226" spans="1:94" x14ac:dyDescent="0.25">
      <c r="A1226" s="7">
        <v>45855</v>
      </c>
      <c r="B1226" s="8" t="s">
        <v>106</v>
      </c>
      <c r="C1226" s="8" t="s">
        <v>109</v>
      </c>
      <c r="D1226" s="8">
        <v>9504589</v>
      </c>
      <c r="E1226" s="8" t="s">
        <v>75</v>
      </c>
      <c r="F1226" s="8">
        <v>29948</v>
      </c>
      <c r="G1226" s="8" t="s">
        <v>91</v>
      </c>
      <c r="H1226" s="8" t="s">
        <v>92</v>
      </c>
      <c r="I1226" s="8" t="s">
        <v>78</v>
      </c>
      <c r="J1226" s="8" t="s">
        <v>79</v>
      </c>
      <c r="K1226" s="8">
        <v>29940</v>
      </c>
      <c r="L1226" s="8" t="s">
        <v>80</v>
      </c>
      <c r="M1226" s="8" t="s">
        <v>81</v>
      </c>
      <c r="N1226" s="8">
        <v>29941</v>
      </c>
      <c r="O1226" s="8"/>
      <c r="P1226" s="8" t="s">
        <v>82</v>
      </c>
      <c r="Q1226" s="8"/>
      <c r="R1226" s="8" t="s">
        <v>83</v>
      </c>
      <c r="S1226" s="3">
        <f>A1226</f>
        <v>45855</v>
      </c>
      <c r="T1226" s="4" t="str">
        <f>LEFT(G1226,(LEN(G1226)-2))</f>
        <v>12:00</v>
      </c>
      <c r="U1226" s="4" t="str">
        <f t="shared" si="133"/>
        <v>1</v>
      </c>
      <c r="V1226" s="4" t="str" cm="1">
        <f t="array" ref="V1226">_xlfn.IFS(U1226 = "1","13",U1226 = "2","14",U1226 = "3","15",U1226 = "4","16",U1226 &gt; 4,U1226)</f>
        <v>13</v>
      </c>
      <c r="W1226" s="4" t="str">
        <f t="shared" si="134"/>
        <v>00</v>
      </c>
      <c r="X1226" s="5" t="str">
        <f t="shared" si="135"/>
        <v>13:00</v>
      </c>
      <c r="Y1226" s="9">
        <f t="shared" si="136"/>
        <v>45855</v>
      </c>
      <c r="Z1226" s="10">
        <f t="shared" si="137"/>
        <v>45855</v>
      </c>
      <c r="AA1226" s="10">
        <f t="shared" si="138"/>
        <v>45855.541666666664</v>
      </c>
      <c r="AB1226" s="10">
        <f t="shared" si="139"/>
        <v>45855.5625</v>
      </c>
      <c r="AC1226" s="11">
        <f>AA1226</f>
        <v>45855.541666666664</v>
      </c>
      <c r="AD1226" s="11">
        <f>AB1226</f>
        <v>45855.5625</v>
      </c>
      <c r="AE1226">
        <v>0</v>
      </c>
      <c r="AF1226">
        <v>0</v>
      </c>
      <c r="AH1226" t="str">
        <f>H1226</f>
        <v>TCT LUNCH 12:15- 12:45</v>
      </c>
      <c r="AI1226" t="str">
        <f>C1226</f>
        <v>OakLawn104</v>
      </c>
      <c r="AJ1226" t="str">
        <f>AH1226</f>
        <v>TCT LUNCH 12:15- 12:45</v>
      </c>
      <c r="AM1226" t="s">
        <v>39</v>
      </c>
      <c r="AS1226" t="str">
        <f>B1226</f>
        <v>Thursday</v>
      </c>
      <c r="AV1226" t="s">
        <v>41</v>
      </c>
      <c r="BO1226" s="12">
        <v>45873</v>
      </c>
      <c r="BP1226" s="13" t="s">
        <v>101</v>
      </c>
      <c r="BQ1226" s="13" t="s">
        <v>74</v>
      </c>
      <c r="BR1226" s="13">
        <v>9504580</v>
      </c>
      <c r="BS1226" s="13" t="s">
        <v>75</v>
      </c>
      <c r="BT1226" s="13">
        <v>29946</v>
      </c>
      <c r="BU1226" s="13" t="s">
        <v>98</v>
      </c>
      <c r="BV1226" s="13" t="s">
        <v>77</v>
      </c>
      <c r="BW1226" s="13" t="s">
        <v>78</v>
      </c>
      <c r="BX1226" s="13" t="s">
        <v>79</v>
      </c>
      <c r="BY1226" s="13">
        <v>29940</v>
      </c>
      <c r="BZ1226" s="13" t="s">
        <v>80</v>
      </c>
      <c r="CA1226" s="13" t="s">
        <v>81</v>
      </c>
      <c r="CB1226" s="13">
        <v>29941</v>
      </c>
      <c r="CC1226" s="13"/>
      <c r="CD1226" s="13" t="s">
        <v>82</v>
      </c>
      <c r="CE1226" s="13"/>
      <c r="CF1226" s="13" t="s">
        <v>83</v>
      </c>
      <c r="CG1226" s="3">
        <f>BO1226</f>
        <v>45873</v>
      </c>
      <c r="CH1226" s="4" t="str">
        <f>LEFT(BU1226,(LEN(BU1226)-2))</f>
        <v>2:30</v>
      </c>
      <c r="CI1226" s="4" t="str">
        <f>LEFT(CH1226)</f>
        <v>2</v>
      </c>
      <c r="CJ1226" s="4" t="str" cm="1">
        <f t="array" ref="CJ1226">_xlfn.IFS(CI1226 = "1","13",CI1226 = "2","14",CI1226 = "3","15",CI1226 = "4","16",CI1226 &gt; 4,CI1226)</f>
        <v>14</v>
      </c>
      <c r="CK1226" s="4" t="str">
        <f>RIGHT(CH1226,2)</f>
        <v>30</v>
      </c>
      <c r="CL1226" s="5" t="str">
        <f>_xlfn.CONCAT(CJ1226,":",CK1226)</f>
        <v>14:30</v>
      </c>
      <c r="CM1226" s="9">
        <f>CG1226</f>
        <v>45873</v>
      </c>
      <c r="CN1226" s="10">
        <f>CM1226</f>
        <v>45873</v>
      </c>
      <c r="CO1226" s="10">
        <f>CN1226+TIME(CJ1226,CK1226,CK1226)</f>
        <v>45873.604513888888</v>
      </c>
      <c r="CP1226" s="10">
        <f>CO1226+TIME(0,30,0)</f>
        <v>45873.625347222223</v>
      </c>
    </row>
    <row r="1227" spans="1:94" x14ac:dyDescent="0.25">
      <c r="A1227" s="12">
        <v>45855</v>
      </c>
      <c r="B1227" s="13" t="s">
        <v>106</v>
      </c>
      <c r="C1227" s="13" t="s">
        <v>109</v>
      </c>
      <c r="D1227" s="13">
        <v>9504589</v>
      </c>
      <c r="E1227" s="13" t="s">
        <v>75</v>
      </c>
      <c r="F1227" s="13">
        <v>29948</v>
      </c>
      <c r="G1227" s="13" t="s">
        <v>93</v>
      </c>
      <c r="H1227" s="13" t="s">
        <v>92</v>
      </c>
      <c r="I1227" s="13" t="s">
        <v>78</v>
      </c>
      <c r="J1227" s="13" t="s">
        <v>79</v>
      </c>
      <c r="K1227" s="13">
        <v>29940</v>
      </c>
      <c r="L1227" s="13" t="s">
        <v>80</v>
      </c>
      <c r="M1227" s="13" t="s">
        <v>81</v>
      </c>
      <c r="N1227" s="13">
        <v>29941</v>
      </c>
      <c r="O1227" s="13"/>
      <c r="P1227" s="13" t="s">
        <v>82</v>
      </c>
      <c r="Q1227" s="13"/>
      <c r="R1227" s="13" t="s">
        <v>83</v>
      </c>
      <c r="S1227" s="3">
        <f>A1227</f>
        <v>45855</v>
      </c>
      <c r="T1227" s="4" t="str">
        <f>LEFT(G1227,(LEN(G1227)-2))</f>
        <v>12:30</v>
      </c>
      <c r="U1227" s="4" t="str">
        <f t="shared" si="133"/>
        <v>1</v>
      </c>
      <c r="V1227" s="4" t="str" cm="1">
        <f t="array" ref="V1227">_xlfn.IFS(U1227 = "1","13",U1227 = "2","14",U1227 = "3","15",U1227 = "4","16",U1227 &gt; 4,U1227)</f>
        <v>13</v>
      </c>
      <c r="W1227" s="4" t="str">
        <f t="shared" si="134"/>
        <v>30</v>
      </c>
      <c r="X1227" s="5" t="str">
        <f t="shared" si="135"/>
        <v>13:30</v>
      </c>
      <c r="Y1227" s="9">
        <f t="shared" si="136"/>
        <v>45855</v>
      </c>
      <c r="Z1227" s="10">
        <f t="shared" si="137"/>
        <v>45855</v>
      </c>
      <c r="AA1227" s="10">
        <f t="shared" si="138"/>
        <v>45855.562847222223</v>
      </c>
      <c r="AB1227" s="10">
        <f t="shared" si="139"/>
        <v>45855.583680555559</v>
      </c>
      <c r="AC1227" s="11">
        <f>AA1227</f>
        <v>45855.562847222223</v>
      </c>
      <c r="AD1227" s="11">
        <f>AB1227</f>
        <v>45855.583680555559</v>
      </c>
      <c r="AE1227">
        <v>0</v>
      </c>
      <c r="AF1227">
        <v>0</v>
      </c>
      <c r="AH1227" t="str">
        <f>H1227</f>
        <v>TCT LUNCH 12:15- 12:45</v>
      </c>
      <c r="AI1227" t="str">
        <f>C1227</f>
        <v>OakLawn104</v>
      </c>
      <c r="AJ1227" t="str">
        <f>AH1227</f>
        <v>TCT LUNCH 12:15- 12:45</v>
      </c>
      <c r="AM1227" t="s">
        <v>39</v>
      </c>
      <c r="AS1227" t="str">
        <f>B1227</f>
        <v>Thursday</v>
      </c>
      <c r="AV1227" t="s">
        <v>41</v>
      </c>
      <c r="BO1227" s="12">
        <v>45873</v>
      </c>
      <c r="BP1227" s="13" t="s">
        <v>101</v>
      </c>
      <c r="BQ1227" s="13" t="s">
        <v>107</v>
      </c>
      <c r="BR1227" s="13">
        <v>9504585</v>
      </c>
      <c r="BS1227" s="13" t="s">
        <v>75</v>
      </c>
      <c r="BT1227" s="13">
        <v>29947</v>
      </c>
      <c r="BU1227" s="13" t="s">
        <v>98</v>
      </c>
      <c r="BV1227" s="13" t="s">
        <v>77</v>
      </c>
      <c r="BW1227" s="13" t="s">
        <v>78</v>
      </c>
      <c r="BX1227" s="13" t="s">
        <v>79</v>
      </c>
      <c r="BY1227" s="13">
        <v>29940</v>
      </c>
      <c r="BZ1227" s="13" t="s">
        <v>80</v>
      </c>
      <c r="CA1227" s="13" t="s">
        <v>81</v>
      </c>
      <c r="CB1227" s="13">
        <v>29941</v>
      </c>
      <c r="CC1227" s="13"/>
      <c r="CD1227" s="13" t="s">
        <v>82</v>
      </c>
      <c r="CE1227" s="13"/>
      <c r="CF1227" s="13" t="s">
        <v>83</v>
      </c>
      <c r="CG1227" s="3">
        <f>BO1227</f>
        <v>45873</v>
      </c>
      <c r="CH1227" s="4" t="str">
        <f>LEFT(BU1227,(LEN(BU1227)-2))</f>
        <v>2:30</v>
      </c>
      <c r="CI1227" s="4" t="str">
        <f>LEFT(CH1227)</f>
        <v>2</v>
      </c>
      <c r="CJ1227" s="4" t="str" cm="1">
        <f t="array" ref="CJ1227">_xlfn.IFS(CI1227 = "1","13",CI1227 = "2","14",CI1227 = "3","15",CI1227 = "4","16",CI1227 &gt; 4,CI1227)</f>
        <v>14</v>
      </c>
      <c r="CK1227" s="4" t="str">
        <f>RIGHT(CH1227,2)</f>
        <v>30</v>
      </c>
      <c r="CL1227" s="5" t="str">
        <f>_xlfn.CONCAT(CJ1227,":",CK1227)</f>
        <v>14:30</v>
      </c>
      <c r="CM1227" s="9">
        <f>CG1227</f>
        <v>45873</v>
      </c>
      <c r="CN1227" s="10">
        <f>CM1227</f>
        <v>45873</v>
      </c>
      <c r="CO1227" s="10">
        <f>CN1227+TIME(CJ1227,CK1227,CK1227)</f>
        <v>45873.604513888888</v>
      </c>
      <c r="CP1227" s="10">
        <f>CO1227+TIME(0,30,0)</f>
        <v>45873.625347222223</v>
      </c>
    </row>
    <row r="1228" spans="1:94" x14ac:dyDescent="0.25">
      <c r="A1228" s="7">
        <v>45855</v>
      </c>
      <c r="B1228" s="8" t="s">
        <v>106</v>
      </c>
      <c r="C1228" s="8" t="s">
        <v>109</v>
      </c>
      <c r="D1228" s="8">
        <v>9504589</v>
      </c>
      <c r="E1228" s="8" t="s">
        <v>75</v>
      </c>
      <c r="F1228" s="8">
        <v>29948</v>
      </c>
      <c r="G1228" s="8" t="s">
        <v>94</v>
      </c>
      <c r="H1228" s="8" t="s">
        <v>77</v>
      </c>
      <c r="I1228" s="8" t="s">
        <v>78</v>
      </c>
      <c r="J1228" s="8" t="s">
        <v>79</v>
      </c>
      <c r="K1228" s="8">
        <v>29940</v>
      </c>
      <c r="L1228" s="8" t="s">
        <v>80</v>
      </c>
      <c r="M1228" s="8" t="s">
        <v>81</v>
      </c>
      <c r="N1228" s="8">
        <v>29941</v>
      </c>
      <c r="O1228" s="8"/>
      <c r="P1228" s="8" t="s">
        <v>82</v>
      </c>
      <c r="Q1228" s="8"/>
      <c r="R1228" s="8" t="s">
        <v>83</v>
      </c>
      <c r="S1228" s="3">
        <f>A1228</f>
        <v>45855</v>
      </c>
      <c r="T1228" s="4" t="str">
        <f>LEFT(G1228,(LEN(G1228)-2))</f>
        <v>1:00</v>
      </c>
      <c r="U1228" s="4" t="str">
        <f t="shared" si="133"/>
        <v>1</v>
      </c>
      <c r="V1228" s="4" t="str" cm="1">
        <f t="array" ref="V1228">_xlfn.IFS(U1228 = "1","13",U1228 = "2","14",U1228 = "3","15",U1228 = "4","16",U1228 &gt; 4,U1228)</f>
        <v>13</v>
      </c>
      <c r="W1228" s="4" t="str">
        <f t="shared" si="134"/>
        <v>00</v>
      </c>
      <c r="X1228" s="5" t="str">
        <f t="shared" si="135"/>
        <v>13:00</v>
      </c>
      <c r="Y1228" s="9">
        <f t="shared" si="136"/>
        <v>45855</v>
      </c>
      <c r="Z1228" s="10">
        <f t="shared" si="137"/>
        <v>45855</v>
      </c>
      <c r="AA1228" s="10">
        <f t="shared" si="138"/>
        <v>45855.541666666664</v>
      </c>
      <c r="AB1228" s="10">
        <f t="shared" si="139"/>
        <v>45855.5625</v>
      </c>
      <c r="AC1228" s="11">
        <f>AA1228</f>
        <v>45855.541666666664</v>
      </c>
      <c r="AD1228" s="11">
        <f>AB1228</f>
        <v>45855.5625</v>
      </c>
      <c r="AE1228">
        <v>0</v>
      </c>
      <c r="AF1228">
        <v>0</v>
      </c>
      <c r="AH1228" t="str">
        <f>H1228</f>
        <v>AVAILABLE</v>
      </c>
      <c r="AI1228" t="str">
        <f>C1228</f>
        <v>OakLawn104</v>
      </c>
      <c r="AJ1228" t="str">
        <f>AH1228</f>
        <v>AVAILABLE</v>
      </c>
      <c r="AM1228" t="s">
        <v>39</v>
      </c>
      <c r="AS1228" t="str">
        <f>B1228</f>
        <v>Thursday</v>
      </c>
      <c r="AV1228" t="s">
        <v>41</v>
      </c>
      <c r="BO1228" s="12">
        <v>45873</v>
      </c>
      <c r="BP1228" s="13" t="s">
        <v>101</v>
      </c>
      <c r="BQ1228" s="13" t="s">
        <v>109</v>
      </c>
      <c r="BR1228" s="13">
        <v>9504589</v>
      </c>
      <c r="BS1228" s="13" t="s">
        <v>75</v>
      </c>
      <c r="BT1228" s="13">
        <v>29948</v>
      </c>
      <c r="BU1228" s="13" t="s">
        <v>98</v>
      </c>
      <c r="BV1228" s="13" t="s">
        <v>77</v>
      </c>
      <c r="BW1228" s="13" t="s">
        <v>78</v>
      </c>
      <c r="BX1228" s="13" t="s">
        <v>79</v>
      </c>
      <c r="BY1228" s="13">
        <v>29940</v>
      </c>
      <c r="BZ1228" s="13" t="s">
        <v>80</v>
      </c>
      <c r="CA1228" s="13" t="s">
        <v>81</v>
      </c>
      <c r="CB1228" s="13">
        <v>29941</v>
      </c>
      <c r="CC1228" s="13"/>
      <c r="CD1228" s="13" t="s">
        <v>82</v>
      </c>
      <c r="CE1228" s="13"/>
      <c r="CF1228" s="13" t="s">
        <v>83</v>
      </c>
      <c r="CG1228" s="3">
        <f>BO1228</f>
        <v>45873</v>
      </c>
      <c r="CH1228" s="4" t="str">
        <f>LEFT(BU1228,(LEN(BU1228)-2))</f>
        <v>2:30</v>
      </c>
      <c r="CI1228" s="4" t="str">
        <f>LEFT(CH1228)</f>
        <v>2</v>
      </c>
      <c r="CJ1228" s="4" t="str" cm="1">
        <f t="array" ref="CJ1228">_xlfn.IFS(CI1228 = "1","13",CI1228 = "2","14",CI1228 = "3","15",CI1228 = "4","16",CI1228 &gt; 4,CI1228)</f>
        <v>14</v>
      </c>
      <c r="CK1228" s="4" t="str">
        <f>RIGHT(CH1228,2)</f>
        <v>30</v>
      </c>
      <c r="CL1228" s="5" t="str">
        <f>_xlfn.CONCAT(CJ1228,":",CK1228)</f>
        <v>14:30</v>
      </c>
      <c r="CM1228" s="9">
        <f>CG1228</f>
        <v>45873</v>
      </c>
      <c r="CN1228" s="10">
        <f>CM1228</f>
        <v>45873</v>
      </c>
      <c r="CO1228" s="10">
        <f>CN1228+TIME(CJ1228,CK1228,CK1228)</f>
        <v>45873.604513888888</v>
      </c>
      <c r="CP1228" s="10">
        <f>CO1228+TIME(0,30,0)</f>
        <v>45873.625347222223</v>
      </c>
    </row>
    <row r="1229" spans="1:94" ht="15.75" x14ac:dyDescent="0.25">
      <c r="A1229" s="12">
        <v>45855</v>
      </c>
      <c r="B1229" s="13" t="s">
        <v>106</v>
      </c>
      <c r="C1229" s="13" t="s">
        <v>109</v>
      </c>
      <c r="D1229" s="13">
        <v>9504589</v>
      </c>
      <c r="E1229" s="13" t="s">
        <v>75</v>
      </c>
      <c r="F1229" s="13">
        <v>29948</v>
      </c>
      <c r="G1229" s="13" t="s">
        <v>95</v>
      </c>
      <c r="H1229" s="13" t="s">
        <v>77</v>
      </c>
      <c r="I1229" s="13" t="s">
        <v>78</v>
      </c>
      <c r="J1229" s="13" t="s">
        <v>79</v>
      </c>
      <c r="K1229" s="13">
        <v>29940</v>
      </c>
      <c r="L1229" s="13" t="s">
        <v>80</v>
      </c>
      <c r="M1229" s="13" t="s">
        <v>81</v>
      </c>
      <c r="N1229" s="13">
        <v>29941</v>
      </c>
      <c r="O1229" s="13"/>
      <c r="P1229" s="13" t="s">
        <v>82</v>
      </c>
      <c r="Q1229" s="13"/>
      <c r="R1229" s="13" t="s">
        <v>83</v>
      </c>
      <c r="S1229" s="3">
        <f>A1229</f>
        <v>45855</v>
      </c>
      <c r="T1229" s="4" t="str">
        <f>LEFT(G1229,(LEN(G1229)-2))</f>
        <v>1:30</v>
      </c>
      <c r="U1229" s="4" t="str">
        <f t="shared" si="133"/>
        <v>1</v>
      </c>
      <c r="V1229" s="4" t="str" cm="1">
        <f t="array" ref="V1229">_xlfn.IFS(U1229 = "1","13",U1229 = "2","14",U1229 = "3","15",U1229 = "4","16",U1229 &gt; 4,U1229)</f>
        <v>13</v>
      </c>
      <c r="W1229" s="4" t="str">
        <f t="shared" si="134"/>
        <v>30</v>
      </c>
      <c r="X1229" s="5" t="str">
        <f t="shared" si="135"/>
        <v>13:30</v>
      </c>
      <c r="Y1229" s="9">
        <f t="shared" si="136"/>
        <v>45855</v>
      </c>
      <c r="Z1229" s="10">
        <f t="shared" si="137"/>
        <v>45855</v>
      </c>
      <c r="AA1229" s="10">
        <f t="shared" si="138"/>
        <v>45855.562847222223</v>
      </c>
      <c r="AB1229" s="10">
        <f t="shared" si="139"/>
        <v>45855.583680555559</v>
      </c>
      <c r="AC1229" s="11">
        <f>AA1229</f>
        <v>45855.562847222223</v>
      </c>
      <c r="AD1229" s="11">
        <f>AB1229</f>
        <v>45855.583680555559</v>
      </c>
      <c r="AE1229">
        <v>0</v>
      </c>
      <c r="AF1229">
        <v>0</v>
      </c>
      <c r="AH1229" t="str">
        <f>H1229</f>
        <v>AVAILABLE</v>
      </c>
      <c r="AI1229" t="str">
        <f>C1229</f>
        <v>OakLawn104</v>
      </c>
      <c r="AJ1229" t="str">
        <f>AH1229</f>
        <v>AVAILABLE</v>
      </c>
      <c r="AM1229" t="s">
        <v>39</v>
      </c>
      <c r="AS1229" t="str">
        <f>B1229</f>
        <v>Thursday</v>
      </c>
      <c r="AV1229" t="s">
        <v>41</v>
      </c>
      <c r="BO1229" s="16">
        <v>45873</v>
      </c>
      <c r="BP1229" s="17" t="s">
        <v>101</v>
      </c>
      <c r="BQ1229" s="17" t="s">
        <v>115</v>
      </c>
      <c r="BR1229" s="17">
        <v>9504574</v>
      </c>
      <c r="BS1229" s="17" t="s">
        <v>75</v>
      </c>
      <c r="BT1229" s="17">
        <v>29944</v>
      </c>
      <c r="BU1229" s="17" t="s">
        <v>98</v>
      </c>
      <c r="BV1229" s="17" t="s">
        <v>116</v>
      </c>
      <c r="BW1229" s="17" t="s">
        <v>78</v>
      </c>
      <c r="BX1229" s="17" t="s">
        <v>79</v>
      </c>
      <c r="BY1229" s="17">
        <v>29940</v>
      </c>
      <c r="BZ1229" s="17" t="s">
        <v>80</v>
      </c>
      <c r="CA1229" s="17" t="s">
        <v>81</v>
      </c>
      <c r="CB1229" s="17">
        <v>29941</v>
      </c>
      <c r="CC1229" s="17"/>
      <c r="CD1229" s="17" t="s">
        <v>82</v>
      </c>
      <c r="CE1229" s="17"/>
      <c r="CF1229" s="17" t="s">
        <v>83</v>
      </c>
      <c r="CG1229" s="3">
        <f>BO1229</f>
        <v>45873</v>
      </c>
      <c r="CH1229" s="4" t="str">
        <f>LEFT(BU1229,(LEN(BU1229)-2))</f>
        <v>2:30</v>
      </c>
      <c r="CI1229" s="4" t="str">
        <f>LEFT(CH1229)</f>
        <v>2</v>
      </c>
      <c r="CJ1229" s="4" t="str" cm="1">
        <f t="array" ref="CJ1229">_xlfn.IFS(CI1229 = "1","13",CI1229 = "2","14",CI1229 = "3","15",CI1229 = "4","16",CI1229 &gt; 4,CI1229)</f>
        <v>14</v>
      </c>
      <c r="CK1229" s="4" t="str">
        <f>RIGHT(CH1229,2)</f>
        <v>30</v>
      </c>
      <c r="CL1229" s="5" t="str">
        <f>_xlfn.CONCAT(CJ1229,":",CK1229)</f>
        <v>14:30</v>
      </c>
      <c r="CM1229" s="9">
        <f>CG1229</f>
        <v>45873</v>
      </c>
      <c r="CN1229" s="10">
        <f>CM1229</f>
        <v>45873</v>
      </c>
      <c r="CO1229" s="10">
        <f>CN1229+TIME(CJ1229,CK1229,CK1229)</f>
        <v>45873.604513888888</v>
      </c>
      <c r="CP1229" s="10">
        <f>CO1229+TIME(0,30,0)</f>
        <v>45873.625347222223</v>
      </c>
    </row>
    <row r="1230" spans="1:94" x14ac:dyDescent="0.25">
      <c r="A1230" s="7">
        <v>45855</v>
      </c>
      <c r="B1230" s="8" t="s">
        <v>106</v>
      </c>
      <c r="C1230" s="8" t="s">
        <v>109</v>
      </c>
      <c r="D1230" s="8">
        <v>9504589</v>
      </c>
      <c r="E1230" s="8" t="s">
        <v>75</v>
      </c>
      <c r="F1230" s="8">
        <v>29948</v>
      </c>
      <c r="G1230" s="8" t="s">
        <v>97</v>
      </c>
      <c r="H1230" s="8" t="s">
        <v>77</v>
      </c>
      <c r="I1230" s="8" t="s">
        <v>78</v>
      </c>
      <c r="J1230" s="8" t="s">
        <v>79</v>
      </c>
      <c r="K1230" s="8">
        <v>29940</v>
      </c>
      <c r="L1230" s="8" t="s">
        <v>80</v>
      </c>
      <c r="M1230" s="8" t="s">
        <v>81</v>
      </c>
      <c r="N1230" s="8">
        <v>29941</v>
      </c>
      <c r="O1230" s="8"/>
      <c r="P1230" s="8" t="s">
        <v>82</v>
      </c>
      <c r="Q1230" s="8"/>
      <c r="R1230" s="8" t="s">
        <v>83</v>
      </c>
      <c r="S1230" s="3">
        <f>A1230</f>
        <v>45855</v>
      </c>
      <c r="T1230" s="4" t="str">
        <f>LEFT(G1230,(LEN(G1230)-2))</f>
        <v>2:00</v>
      </c>
      <c r="U1230" s="4" t="str">
        <f t="shared" si="133"/>
        <v>2</v>
      </c>
      <c r="V1230" s="4" t="str" cm="1">
        <f t="array" ref="V1230">_xlfn.IFS(U1230 = "1","13",U1230 = "2","14",U1230 = "3","15",U1230 = "4","16",U1230 &gt; 4,U1230)</f>
        <v>14</v>
      </c>
      <c r="W1230" s="4" t="str">
        <f t="shared" si="134"/>
        <v>00</v>
      </c>
      <c r="X1230" s="5" t="str">
        <f t="shared" si="135"/>
        <v>14:00</v>
      </c>
      <c r="Y1230" s="9">
        <f t="shared" si="136"/>
        <v>45855</v>
      </c>
      <c r="Z1230" s="10">
        <f t="shared" si="137"/>
        <v>45855</v>
      </c>
      <c r="AA1230" s="10">
        <f t="shared" si="138"/>
        <v>45855.583333333336</v>
      </c>
      <c r="AB1230" s="10">
        <f t="shared" si="139"/>
        <v>45855.604166666672</v>
      </c>
      <c r="AC1230" s="11">
        <f>AA1230</f>
        <v>45855.583333333336</v>
      </c>
      <c r="AD1230" s="11">
        <f>AB1230</f>
        <v>45855.604166666672</v>
      </c>
      <c r="AE1230">
        <v>0</v>
      </c>
      <c r="AF1230">
        <v>0</v>
      </c>
      <c r="AH1230" t="str">
        <f>H1230</f>
        <v>AVAILABLE</v>
      </c>
      <c r="AI1230" t="str">
        <f>C1230</f>
        <v>OakLawn104</v>
      </c>
      <c r="AJ1230" t="str">
        <f>AH1230</f>
        <v>AVAILABLE</v>
      </c>
      <c r="AM1230" t="s">
        <v>39</v>
      </c>
      <c r="AS1230" t="str">
        <f>B1230</f>
        <v>Thursday</v>
      </c>
      <c r="AV1230" t="s">
        <v>41</v>
      </c>
      <c r="BO1230" s="7">
        <v>45873</v>
      </c>
      <c r="BP1230" s="8" t="s">
        <v>101</v>
      </c>
      <c r="BQ1230" s="8" t="s">
        <v>74</v>
      </c>
      <c r="BR1230" s="8">
        <v>9504580</v>
      </c>
      <c r="BS1230" s="8" t="s">
        <v>75</v>
      </c>
      <c r="BT1230" s="8">
        <v>29946</v>
      </c>
      <c r="BU1230" s="8" t="s">
        <v>97</v>
      </c>
      <c r="BV1230" s="8" t="s">
        <v>77</v>
      </c>
      <c r="BW1230" s="8" t="s">
        <v>78</v>
      </c>
      <c r="BX1230" s="8" t="s">
        <v>79</v>
      </c>
      <c r="BY1230" s="8">
        <v>29940</v>
      </c>
      <c r="BZ1230" s="8" t="s">
        <v>80</v>
      </c>
      <c r="CA1230" s="8" t="s">
        <v>81</v>
      </c>
      <c r="CB1230" s="8">
        <v>29941</v>
      </c>
      <c r="CC1230" s="8"/>
      <c r="CD1230" s="8" t="s">
        <v>82</v>
      </c>
      <c r="CE1230" s="8"/>
      <c r="CF1230" s="8" t="s">
        <v>83</v>
      </c>
      <c r="CG1230" s="3">
        <f>BO1230</f>
        <v>45873</v>
      </c>
      <c r="CH1230" s="4" t="str">
        <f>LEFT(BU1230,(LEN(BU1230)-2))</f>
        <v>2:00</v>
      </c>
      <c r="CI1230" s="4" t="str">
        <f>LEFT(CH1230)</f>
        <v>2</v>
      </c>
      <c r="CJ1230" s="4" t="str" cm="1">
        <f t="array" ref="CJ1230">_xlfn.IFS(CI1230 = "1","13",CI1230 = "2","14",CI1230 = "3","15",CI1230 = "4","16",CI1230 &gt; 4,CI1230)</f>
        <v>14</v>
      </c>
      <c r="CK1230" s="4" t="str">
        <f>RIGHT(CH1230,2)</f>
        <v>00</v>
      </c>
      <c r="CL1230" s="5" t="str">
        <f>_xlfn.CONCAT(CJ1230,":",CK1230)</f>
        <v>14:00</v>
      </c>
      <c r="CM1230" s="9">
        <f>CG1230</f>
        <v>45873</v>
      </c>
      <c r="CN1230" s="10">
        <f>CM1230</f>
        <v>45873</v>
      </c>
      <c r="CO1230" s="10">
        <f>CN1230+TIME(CJ1230,CK1230,CK1230)</f>
        <v>45873.583333333336</v>
      </c>
      <c r="CP1230" s="10">
        <f>CO1230+TIME(0,30,0)</f>
        <v>45873.604166666672</v>
      </c>
    </row>
    <row r="1231" spans="1:94" x14ac:dyDescent="0.25">
      <c r="A1231" s="12">
        <v>45855</v>
      </c>
      <c r="B1231" s="13" t="s">
        <v>106</v>
      </c>
      <c r="C1231" s="13" t="s">
        <v>109</v>
      </c>
      <c r="D1231" s="13">
        <v>9504589</v>
      </c>
      <c r="E1231" s="13" t="s">
        <v>75</v>
      </c>
      <c r="F1231" s="13">
        <v>29948</v>
      </c>
      <c r="G1231" s="13" t="s">
        <v>98</v>
      </c>
      <c r="H1231" s="13" t="s">
        <v>77</v>
      </c>
      <c r="I1231" s="13" t="s">
        <v>78</v>
      </c>
      <c r="J1231" s="13" t="s">
        <v>79</v>
      </c>
      <c r="K1231" s="13">
        <v>29940</v>
      </c>
      <c r="L1231" s="13" t="s">
        <v>80</v>
      </c>
      <c r="M1231" s="13" t="s">
        <v>81</v>
      </c>
      <c r="N1231" s="13">
        <v>29941</v>
      </c>
      <c r="O1231" s="13"/>
      <c r="P1231" s="13" t="s">
        <v>82</v>
      </c>
      <c r="Q1231" s="13"/>
      <c r="R1231" s="13" t="s">
        <v>83</v>
      </c>
      <c r="S1231" s="3">
        <f>A1231</f>
        <v>45855</v>
      </c>
      <c r="T1231" s="4" t="str">
        <f>LEFT(G1231,(LEN(G1231)-2))</f>
        <v>2:30</v>
      </c>
      <c r="U1231" s="4" t="str">
        <f t="shared" si="133"/>
        <v>2</v>
      </c>
      <c r="V1231" s="4" t="str" cm="1">
        <f t="array" ref="V1231">_xlfn.IFS(U1231 = "1","13",U1231 = "2","14",U1231 = "3","15",U1231 = "4","16",U1231 &gt; 4,U1231)</f>
        <v>14</v>
      </c>
      <c r="W1231" s="4" t="str">
        <f t="shared" si="134"/>
        <v>30</v>
      </c>
      <c r="X1231" s="5" t="str">
        <f t="shared" si="135"/>
        <v>14:30</v>
      </c>
      <c r="Y1231" s="9">
        <f t="shared" si="136"/>
        <v>45855</v>
      </c>
      <c r="Z1231" s="10">
        <f t="shared" si="137"/>
        <v>45855</v>
      </c>
      <c r="AA1231" s="10">
        <f t="shared" si="138"/>
        <v>45855.604513888888</v>
      </c>
      <c r="AB1231" s="10">
        <f t="shared" si="139"/>
        <v>45855.625347222223</v>
      </c>
      <c r="AC1231" s="11">
        <f>AA1231</f>
        <v>45855.604513888888</v>
      </c>
      <c r="AD1231" s="11">
        <f>AB1231</f>
        <v>45855.625347222223</v>
      </c>
      <c r="AE1231">
        <v>0</v>
      </c>
      <c r="AF1231">
        <v>0</v>
      </c>
      <c r="AH1231" t="str">
        <f>H1231</f>
        <v>AVAILABLE</v>
      </c>
      <c r="AI1231" t="str">
        <f>C1231</f>
        <v>OakLawn104</v>
      </c>
      <c r="AJ1231" t="str">
        <f>AH1231</f>
        <v>AVAILABLE</v>
      </c>
      <c r="AM1231" t="s">
        <v>39</v>
      </c>
      <c r="AS1231" t="str">
        <f>B1231</f>
        <v>Thursday</v>
      </c>
      <c r="AV1231" t="s">
        <v>41</v>
      </c>
      <c r="BO1231" s="7">
        <v>45873</v>
      </c>
      <c r="BP1231" s="8" t="s">
        <v>101</v>
      </c>
      <c r="BQ1231" s="8" t="s">
        <v>107</v>
      </c>
      <c r="BR1231" s="8">
        <v>9504585</v>
      </c>
      <c r="BS1231" s="8" t="s">
        <v>75</v>
      </c>
      <c r="BT1231" s="8">
        <v>29947</v>
      </c>
      <c r="BU1231" s="8" t="s">
        <v>97</v>
      </c>
      <c r="BV1231" s="8" t="s">
        <v>77</v>
      </c>
      <c r="BW1231" s="8" t="s">
        <v>78</v>
      </c>
      <c r="BX1231" s="8" t="s">
        <v>79</v>
      </c>
      <c r="BY1231" s="8">
        <v>29940</v>
      </c>
      <c r="BZ1231" s="8" t="s">
        <v>80</v>
      </c>
      <c r="CA1231" s="8" t="s">
        <v>81</v>
      </c>
      <c r="CB1231" s="8">
        <v>29941</v>
      </c>
      <c r="CC1231" s="8"/>
      <c r="CD1231" s="8" t="s">
        <v>82</v>
      </c>
      <c r="CE1231" s="8"/>
      <c r="CF1231" s="8" t="s">
        <v>83</v>
      </c>
      <c r="CG1231" s="3">
        <f>BO1231</f>
        <v>45873</v>
      </c>
      <c r="CH1231" s="4" t="str">
        <f>LEFT(BU1231,(LEN(BU1231)-2))</f>
        <v>2:00</v>
      </c>
      <c r="CI1231" s="4" t="str">
        <f>LEFT(CH1231)</f>
        <v>2</v>
      </c>
      <c r="CJ1231" s="4" t="str" cm="1">
        <f t="array" ref="CJ1231">_xlfn.IFS(CI1231 = "1","13",CI1231 = "2","14",CI1231 = "3","15",CI1231 = "4","16",CI1231 &gt; 4,CI1231)</f>
        <v>14</v>
      </c>
      <c r="CK1231" s="4" t="str">
        <f>RIGHT(CH1231,2)</f>
        <v>00</v>
      </c>
      <c r="CL1231" s="5" t="str">
        <f>_xlfn.CONCAT(CJ1231,":",CK1231)</f>
        <v>14:00</v>
      </c>
      <c r="CM1231" s="9">
        <f>CG1231</f>
        <v>45873</v>
      </c>
      <c r="CN1231" s="10">
        <f>CM1231</f>
        <v>45873</v>
      </c>
      <c r="CO1231" s="10">
        <f>CN1231+TIME(CJ1231,CK1231,CK1231)</f>
        <v>45873.583333333336</v>
      </c>
      <c r="CP1231" s="10">
        <f>CO1231+TIME(0,30,0)</f>
        <v>45873.604166666672</v>
      </c>
    </row>
    <row r="1232" spans="1:94" x14ac:dyDescent="0.25">
      <c r="A1232" s="7">
        <v>45855</v>
      </c>
      <c r="B1232" s="8" t="s">
        <v>106</v>
      </c>
      <c r="C1232" s="8" t="s">
        <v>109</v>
      </c>
      <c r="D1232" s="8">
        <v>9504589</v>
      </c>
      <c r="E1232" s="8" t="s">
        <v>75</v>
      </c>
      <c r="F1232" s="8">
        <v>29948</v>
      </c>
      <c r="G1232" s="8" t="s">
        <v>99</v>
      </c>
      <c r="H1232" s="8" t="s">
        <v>77</v>
      </c>
      <c r="I1232" s="8" t="s">
        <v>78</v>
      </c>
      <c r="J1232" s="8" t="s">
        <v>79</v>
      </c>
      <c r="K1232" s="8">
        <v>29940</v>
      </c>
      <c r="L1232" s="8" t="s">
        <v>80</v>
      </c>
      <c r="M1232" s="8" t="s">
        <v>81</v>
      </c>
      <c r="N1232" s="8">
        <v>29941</v>
      </c>
      <c r="O1232" s="8"/>
      <c r="P1232" s="8" t="s">
        <v>82</v>
      </c>
      <c r="Q1232" s="8"/>
      <c r="R1232" s="8" t="s">
        <v>83</v>
      </c>
      <c r="S1232" s="3">
        <f>A1232</f>
        <v>45855</v>
      </c>
      <c r="T1232" s="4" t="str">
        <f>LEFT(G1232,(LEN(G1232)-2))</f>
        <v>3:00</v>
      </c>
      <c r="U1232" s="4" t="str">
        <f t="shared" si="133"/>
        <v>3</v>
      </c>
      <c r="V1232" s="4" t="str" cm="1">
        <f t="array" ref="V1232">_xlfn.IFS(U1232 = "1","13",U1232 = "2","14",U1232 = "3","15",U1232 = "4","16",U1232 &gt; 4,U1232)</f>
        <v>15</v>
      </c>
      <c r="W1232" s="4" t="str">
        <f t="shared" si="134"/>
        <v>00</v>
      </c>
      <c r="X1232" s="5" t="str">
        <f t="shared" si="135"/>
        <v>15:00</v>
      </c>
      <c r="Y1232" s="9">
        <f t="shared" si="136"/>
        <v>45855</v>
      </c>
      <c r="Z1232" s="10">
        <f t="shared" si="137"/>
        <v>45855</v>
      </c>
      <c r="AA1232" s="10">
        <f t="shared" si="138"/>
        <v>45855.625</v>
      </c>
      <c r="AB1232" s="10">
        <f t="shared" si="139"/>
        <v>45855.645833333336</v>
      </c>
      <c r="AC1232" s="11">
        <f>AA1232</f>
        <v>45855.625</v>
      </c>
      <c r="AD1232" s="11">
        <f>AB1232</f>
        <v>45855.645833333336</v>
      </c>
      <c r="AE1232">
        <v>0</v>
      </c>
      <c r="AF1232">
        <v>0</v>
      </c>
      <c r="AH1232" t="str">
        <f>H1232</f>
        <v>AVAILABLE</v>
      </c>
      <c r="AI1232" t="str">
        <f>C1232</f>
        <v>OakLawn104</v>
      </c>
      <c r="AJ1232" t="str">
        <f>AH1232</f>
        <v>AVAILABLE</v>
      </c>
      <c r="AM1232" t="s">
        <v>39</v>
      </c>
      <c r="AS1232" t="str">
        <f>B1232</f>
        <v>Thursday</v>
      </c>
      <c r="AV1232" t="s">
        <v>41</v>
      </c>
      <c r="BO1232" s="7">
        <v>45873</v>
      </c>
      <c r="BP1232" s="8" t="s">
        <v>101</v>
      </c>
      <c r="BQ1232" s="8" t="s">
        <v>109</v>
      </c>
      <c r="BR1232" s="8">
        <v>9504589</v>
      </c>
      <c r="BS1232" s="8" t="s">
        <v>75</v>
      </c>
      <c r="BT1232" s="8">
        <v>29948</v>
      </c>
      <c r="BU1232" s="8" t="s">
        <v>97</v>
      </c>
      <c r="BV1232" s="8" t="s">
        <v>77</v>
      </c>
      <c r="BW1232" s="8" t="s">
        <v>78</v>
      </c>
      <c r="BX1232" s="8" t="s">
        <v>79</v>
      </c>
      <c r="BY1232" s="8">
        <v>29940</v>
      </c>
      <c r="BZ1232" s="8" t="s">
        <v>80</v>
      </c>
      <c r="CA1232" s="8" t="s">
        <v>81</v>
      </c>
      <c r="CB1232" s="8">
        <v>29941</v>
      </c>
      <c r="CC1232" s="8"/>
      <c r="CD1232" s="8" t="s">
        <v>82</v>
      </c>
      <c r="CE1232" s="8"/>
      <c r="CF1232" s="8" t="s">
        <v>83</v>
      </c>
      <c r="CG1232" s="3">
        <f>BO1232</f>
        <v>45873</v>
      </c>
      <c r="CH1232" s="4" t="str">
        <f>LEFT(BU1232,(LEN(BU1232)-2))</f>
        <v>2:00</v>
      </c>
      <c r="CI1232" s="4" t="str">
        <f>LEFT(CH1232)</f>
        <v>2</v>
      </c>
      <c r="CJ1232" s="4" t="str" cm="1">
        <f t="array" ref="CJ1232">_xlfn.IFS(CI1232 = "1","13",CI1232 = "2","14",CI1232 = "3","15",CI1232 = "4","16",CI1232 &gt; 4,CI1232)</f>
        <v>14</v>
      </c>
      <c r="CK1232" s="4" t="str">
        <f>RIGHT(CH1232,2)</f>
        <v>00</v>
      </c>
      <c r="CL1232" s="5" t="str">
        <f>_xlfn.CONCAT(CJ1232,":",CK1232)</f>
        <v>14:00</v>
      </c>
      <c r="CM1232" s="9">
        <f>CG1232</f>
        <v>45873</v>
      </c>
      <c r="CN1232" s="10">
        <f>CM1232</f>
        <v>45873</v>
      </c>
      <c r="CO1232" s="10">
        <f>CN1232+TIME(CJ1232,CK1232,CK1232)</f>
        <v>45873.583333333336</v>
      </c>
      <c r="CP1232" s="10">
        <f>CO1232+TIME(0,30,0)</f>
        <v>45873.604166666672</v>
      </c>
    </row>
    <row r="1233" spans="1:94" ht="15.75" x14ac:dyDescent="0.25">
      <c r="A1233" s="12">
        <v>45855</v>
      </c>
      <c r="B1233" s="13" t="s">
        <v>106</v>
      </c>
      <c r="C1233" s="13" t="s">
        <v>109</v>
      </c>
      <c r="D1233" s="13">
        <v>9504589</v>
      </c>
      <c r="E1233" s="13" t="s">
        <v>75</v>
      </c>
      <c r="F1233" s="13">
        <v>29948</v>
      </c>
      <c r="G1233" s="13" t="s">
        <v>100</v>
      </c>
      <c r="H1233" s="13" t="s">
        <v>77</v>
      </c>
      <c r="I1233" s="13" t="s">
        <v>78</v>
      </c>
      <c r="J1233" s="13" t="s">
        <v>79</v>
      </c>
      <c r="K1233" s="13">
        <v>29940</v>
      </c>
      <c r="L1233" s="13" t="s">
        <v>80</v>
      </c>
      <c r="M1233" s="13" t="s">
        <v>81</v>
      </c>
      <c r="N1233" s="13">
        <v>29941</v>
      </c>
      <c r="O1233" s="13"/>
      <c r="P1233" s="13" t="s">
        <v>82</v>
      </c>
      <c r="Q1233" s="13"/>
      <c r="R1233" s="13" t="s">
        <v>83</v>
      </c>
      <c r="S1233" s="3">
        <f>A1233</f>
        <v>45855</v>
      </c>
      <c r="T1233" s="4" t="str">
        <f>LEFT(G1233,(LEN(G1233)-2))</f>
        <v>3:30</v>
      </c>
      <c r="U1233" s="4" t="str">
        <f t="shared" si="133"/>
        <v>3</v>
      </c>
      <c r="V1233" s="4" t="str" cm="1">
        <f t="array" ref="V1233">_xlfn.IFS(U1233 = "1","13",U1233 = "2","14",U1233 = "3","15",U1233 = "4","16",U1233 &gt; 4,U1233)</f>
        <v>15</v>
      </c>
      <c r="W1233" s="4" t="str">
        <f t="shared" si="134"/>
        <v>30</v>
      </c>
      <c r="X1233" s="5" t="str">
        <f t="shared" si="135"/>
        <v>15:30</v>
      </c>
      <c r="Y1233" s="9">
        <f t="shared" si="136"/>
        <v>45855</v>
      </c>
      <c r="Z1233" s="10">
        <f t="shared" si="137"/>
        <v>45855</v>
      </c>
      <c r="AA1233" s="10">
        <f t="shared" si="138"/>
        <v>45855.646180555559</v>
      </c>
      <c r="AB1233" s="10">
        <f t="shared" si="139"/>
        <v>45855.667013888895</v>
      </c>
      <c r="AC1233" s="11">
        <f>AA1233</f>
        <v>45855.646180555559</v>
      </c>
      <c r="AD1233" s="11">
        <f>AB1233</f>
        <v>45855.667013888895</v>
      </c>
      <c r="AE1233">
        <v>0</v>
      </c>
      <c r="AF1233">
        <v>0</v>
      </c>
      <c r="AH1233" t="str">
        <f>H1233</f>
        <v>AVAILABLE</v>
      </c>
      <c r="AI1233" t="str">
        <f>C1233</f>
        <v>OakLawn104</v>
      </c>
      <c r="AJ1233" t="str">
        <f>AH1233</f>
        <v>AVAILABLE</v>
      </c>
      <c r="AM1233" t="s">
        <v>39</v>
      </c>
      <c r="AS1233" t="str">
        <f>B1233</f>
        <v>Thursday</v>
      </c>
      <c r="AV1233" t="s">
        <v>41</v>
      </c>
      <c r="BO1233" s="14">
        <v>45873</v>
      </c>
      <c r="BP1233" s="15" t="s">
        <v>101</v>
      </c>
      <c r="BQ1233" s="15" t="s">
        <v>115</v>
      </c>
      <c r="BR1233" s="15">
        <v>9504574</v>
      </c>
      <c r="BS1233" s="15" t="s">
        <v>75</v>
      </c>
      <c r="BT1233" s="15">
        <v>29944</v>
      </c>
      <c r="BU1233" s="15" t="s">
        <v>97</v>
      </c>
      <c r="BV1233" s="15" t="s">
        <v>116</v>
      </c>
      <c r="BW1233" s="15" t="s">
        <v>78</v>
      </c>
      <c r="BX1233" s="15" t="s">
        <v>79</v>
      </c>
      <c r="BY1233" s="15">
        <v>29940</v>
      </c>
      <c r="BZ1233" s="15" t="s">
        <v>80</v>
      </c>
      <c r="CA1233" s="15" t="s">
        <v>81</v>
      </c>
      <c r="CB1233" s="15">
        <v>29941</v>
      </c>
      <c r="CC1233" s="15"/>
      <c r="CD1233" s="15" t="s">
        <v>82</v>
      </c>
      <c r="CE1233" s="15"/>
      <c r="CF1233" s="15" t="s">
        <v>83</v>
      </c>
      <c r="CG1233" s="3">
        <f>BO1233</f>
        <v>45873</v>
      </c>
      <c r="CH1233" s="4" t="str">
        <f>LEFT(BU1233,(LEN(BU1233)-2))</f>
        <v>2:00</v>
      </c>
      <c r="CI1233" s="4" t="str">
        <f>LEFT(CH1233)</f>
        <v>2</v>
      </c>
      <c r="CJ1233" s="4" t="str" cm="1">
        <f t="array" ref="CJ1233">_xlfn.IFS(CI1233 = "1","13",CI1233 = "2","14",CI1233 = "3","15",CI1233 = "4","16",CI1233 &gt; 4,CI1233)</f>
        <v>14</v>
      </c>
      <c r="CK1233" s="4" t="str">
        <f>RIGHT(CH1233,2)</f>
        <v>00</v>
      </c>
      <c r="CL1233" s="5" t="str">
        <f>_xlfn.CONCAT(CJ1233,":",CK1233)</f>
        <v>14:00</v>
      </c>
      <c r="CM1233" s="9">
        <f>CG1233</f>
        <v>45873</v>
      </c>
      <c r="CN1233" s="10">
        <f>CM1233</f>
        <v>45873</v>
      </c>
      <c r="CO1233" s="10">
        <f>CN1233+TIME(CJ1233,CK1233,CK1233)</f>
        <v>45873.583333333336</v>
      </c>
      <c r="CP1233" s="10">
        <f>CO1233+TIME(0,30,0)</f>
        <v>45873.604166666672</v>
      </c>
    </row>
    <row r="1234" spans="1:94" x14ac:dyDescent="0.25">
      <c r="A1234" s="7">
        <v>45856</v>
      </c>
      <c r="B1234" s="8" t="s">
        <v>73</v>
      </c>
      <c r="C1234" s="8" t="s">
        <v>109</v>
      </c>
      <c r="D1234" s="8">
        <v>9504589</v>
      </c>
      <c r="E1234" s="8" t="s">
        <v>75</v>
      </c>
      <c r="F1234" s="8">
        <v>29948</v>
      </c>
      <c r="G1234" s="8" t="s">
        <v>76</v>
      </c>
      <c r="H1234" s="8" t="s">
        <v>77</v>
      </c>
      <c r="I1234" s="8" t="s">
        <v>78</v>
      </c>
      <c r="J1234" s="8" t="s">
        <v>79</v>
      </c>
      <c r="K1234" s="8">
        <v>29940</v>
      </c>
      <c r="L1234" s="8" t="s">
        <v>80</v>
      </c>
      <c r="M1234" s="8" t="s">
        <v>81</v>
      </c>
      <c r="N1234" s="8">
        <v>29941</v>
      </c>
      <c r="O1234" s="8"/>
      <c r="P1234" s="8" t="s">
        <v>82</v>
      </c>
      <c r="Q1234" s="8"/>
      <c r="R1234" s="8" t="s">
        <v>83</v>
      </c>
      <c r="S1234" s="3">
        <f>A1234</f>
        <v>45856</v>
      </c>
      <c r="T1234" s="4" t="str">
        <f>LEFT(G1234,(LEN(G1234)-2))</f>
        <v>8:00</v>
      </c>
      <c r="U1234" s="4" t="str">
        <f t="shared" si="133"/>
        <v>8</v>
      </c>
      <c r="V1234" s="4" t="str" cm="1">
        <f t="array" ref="V1234">_xlfn.IFS(U1234 = "1","13",U1234 = "2","14",U1234 = "3","15",U1234 = "4","16",U1234 &gt; 4,U1234)</f>
        <v>8</v>
      </c>
      <c r="W1234" s="4" t="str">
        <f t="shared" si="134"/>
        <v>00</v>
      </c>
      <c r="X1234" s="5" t="str">
        <f t="shared" si="135"/>
        <v>8:00</v>
      </c>
      <c r="Y1234" s="9">
        <f t="shared" si="136"/>
        <v>45856</v>
      </c>
      <c r="Z1234" s="10">
        <f t="shared" si="137"/>
        <v>45856</v>
      </c>
      <c r="AA1234" s="10">
        <f t="shared" si="138"/>
        <v>45856.333333333336</v>
      </c>
      <c r="AB1234" s="10">
        <f t="shared" si="139"/>
        <v>45856.354166666672</v>
      </c>
      <c r="AC1234" s="11">
        <f>AA1234</f>
        <v>45856.333333333336</v>
      </c>
      <c r="AD1234" s="11">
        <f>AB1234</f>
        <v>45856.354166666672</v>
      </c>
      <c r="AE1234">
        <v>0</v>
      </c>
      <c r="AF1234">
        <v>0</v>
      </c>
      <c r="AH1234" t="str">
        <f>H1234</f>
        <v>AVAILABLE</v>
      </c>
      <c r="AI1234" t="str">
        <f>C1234</f>
        <v>OakLawn104</v>
      </c>
      <c r="AJ1234" t="str">
        <f>AH1234</f>
        <v>AVAILABLE</v>
      </c>
      <c r="AM1234" t="s">
        <v>39</v>
      </c>
      <c r="AS1234" t="str">
        <f>B1234</f>
        <v>Friday</v>
      </c>
      <c r="AV1234" t="s">
        <v>41</v>
      </c>
      <c r="BO1234" s="12">
        <v>45873</v>
      </c>
      <c r="BP1234" s="13" t="s">
        <v>101</v>
      </c>
      <c r="BQ1234" s="13" t="s">
        <v>74</v>
      </c>
      <c r="BR1234" s="13">
        <v>9504580</v>
      </c>
      <c r="BS1234" s="13" t="s">
        <v>75</v>
      </c>
      <c r="BT1234" s="13">
        <v>29946</v>
      </c>
      <c r="BU1234" s="13" t="s">
        <v>88</v>
      </c>
      <c r="BV1234" s="13" t="s">
        <v>77</v>
      </c>
      <c r="BW1234" s="13" t="s">
        <v>78</v>
      </c>
      <c r="BX1234" s="13" t="s">
        <v>79</v>
      </c>
      <c r="BY1234" s="13">
        <v>29940</v>
      </c>
      <c r="BZ1234" s="13" t="s">
        <v>80</v>
      </c>
      <c r="CA1234" s="13" t="s">
        <v>81</v>
      </c>
      <c r="CB1234" s="13">
        <v>29941</v>
      </c>
      <c r="CC1234" s="13"/>
      <c r="CD1234" s="13" t="s">
        <v>82</v>
      </c>
      <c r="CE1234" s="13"/>
      <c r="CF1234" s="13" t="s">
        <v>83</v>
      </c>
      <c r="CG1234" s="3">
        <f>BO1234</f>
        <v>45873</v>
      </c>
      <c r="CH1234" s="4" t="str">
        <f>LEFT(BU1234,(LEN(BU1234)-2))</f>
        <v>10:30</v>
      </c>
      <c r="CI1234" s="4" t="str">
        <f>LEFT(CH1234)</f>
        <v>1</v>
      </c>
      <c r="CJ1234" s="4" t="str" cm="1">
        <f t="array" ref="CJ1234">_xlfn.IFS(CI1234 = "1","13",CI1234 = "2","14",CI1234 = "3","15",CI1234 = "4","16",CI1234 &gt; 4,CI1234)</f>
        <v>13</v>
      </c>
      <c r="CK1234" s="4" t="str">
        <f>RIGHT(CH1234,2)</f>
        <v>30</v>
      </c>
      <c r="CL1234" s="5" t="str">
        <f>_xlfn.CONCAT(CJ1234,":",CK1234)</f>
        <v>13:30</v>
      </c>
      <c r="CM1234" s="9">
        <f>CG1234</f>
        <v>45873</v>
      </c>
      <c r="CN1234" s="10">
        <f>CM1234</f>
        <v>45873</v>
      </c>
      <c r="CO1234" s="10">
        <f>CN1234+TIME(CJ1234,CK1234,CK1234)</f>
        <v>45873.562847222223</v>
      </c>
      <c r="CP1234" s="10">
        <f>CO1234+TIME(0,30,0)</f>
        <v>45873.583680555559</v>
      </c>
    </row>
    <row r="1235" spans="1:94" x14ac:dyDescent="0.25">
      <c r="A1235" s="12">
        <v>45856</v>
      </c>
      <c r="B1235" s="13" t="s">
        <v>73</v>
      </c>
      <c r="C1235" s="13" t="s">
        <v>109</v>
      </c>
      <c r="D1235" s="13">
        <v>9504589</v>
      </c>
      <c r="E1235" s="13" t="s">
        <v>75</v>
      </c>
      <c r="F1235" s="13">
        <v>29948</v>
      </c>
      <c r="G1235" s="13" t="s">
        <v>84</v>
      </c>
      <c r="H1235" s="13" t="s">
        <v>77</v>
      </c>
      <c r="I1235" s="13" t="s">
        <v>78</v>
      </c>
      <c r="J1235" s="13" t="s">
        <v>79</v>
      </c>
      <c r="K1235" s="13">
        <v>29940</v>
      </c>
      <c r="L1235" s="13" t="s">
        <v>80</v>
      </c>
      <c r="M1235" s="13" t="s">
        <v>81</v>
      </c>
      <c r="N1235" s="13">
        <v>29941</v>
      </c>
      <c r="O1235" s="13"/>
      <c r="P1235" s="13" t="s">
        <v>82</v>
      </c>
      <c r="Q1235" s="13"/>
      <c r="R1235" s="13" t="s">
        <v>83</v>
      </c>
      <c r="S1235" s="3">
        <f>A1235</f>
        <v>45856</v>
      </c>
      <c r="T1235" s="4" t="str">
        <f>LEFT(G1235,(LEN(G1235)-2))</f>
        <v>8:30</v>
      </c>
      <c r="U1235" s="4" t="str">
        <f t="shared" si="133"/>
        <v>8</v>
      </c>
      <c r="V1235" s="4" t="str" cm="1">
        <f t="array" ref="V1235">_xlfn.IFS(U1235 = "1","13",U1235 = "2","14",U1235 = "3","15",U1235 = "4","16",U1235 &gt; 4,U1235)</f>
        <v>8</v>
      </c>
      <c r="W1235" s="4" t="str">
        <f t="shared" si="134"/>
        <v>30</v>
      </c>
      <c r="X1235" s="5" t="str">
        <f t="shared" si="135"/>
        <v>8:30</v>
      </c>
      <c r="Y1235" s="9">
        <f t="shared" si="136"/>
        <v>45856</v>
      </c>
      <c r="Z1235" s="10">
        <f t="shared" si="137"/>
        <v>45856</v>
      </c>
      <c r="AA1235" s="10">
        <f t="shared" si="138"/>
        <v>45856.354513888888</v>
      </c>
      <c r="AB1235" s="10">
        <f t="shared" si="139"/>
        <v>45856.375347222223</v>
      </c>
      <c r="AC1235" s="11">
        <f>AA1235</f>
        <v>45856.354513888888</v>
      </c>
      <c r="AD1235" s="11">
        <f>AB1235</f>
        <v>45856.375347222223</v>
      </c>
      <c r="AE1235">
        <v>0</v>
      </c>
      <c r="AF1235">
        <v>0</v>
      </c>
      <c r="AH1235" t="str">
        <f>H1235</f>
        <v>AVAILABLE</v>
      </c>
      <c r="AI1235" t="str">
        <f>C1235</f>
        <v>OakLawn104</v>
      </c>
      <c r="AJ1235" t="str">
        <f>AH1235</f>
        <v>AVAILABLE</v>
      </c>
      <c r="AM1235" t="s">
        <v>39</v>
      </c>
      <c r="AS1235" t="str">
        <f>B1235</f>
        <v>Friday</v>
      </c>
      <c r="AV1235" t="s">
        <v>41</v>
      </c>
      <c r="BO1235" s="12">
        <v>45873</v>
      </c>
      <c r="BP1235" s="13" t="s">
        <v>101</v>
      </c>
      <c r="BQ1235" s="13" t="s">
        <v>74</v>
      </c>
      <c r="BR1235" s="13">
        <v>9504580</v>
      </c>
      <c r="BS1235" s="13" t="s">
        <v>75</v>
      </c>
      <c r="BT1235" s="13">
        <v>29946</v>
      </c>
      <c r="BU1235" s="13" t="s">
        <v>90</v>
      </c>
      <c r="BV1235" s="13" t="s">
        <v>103</v>
      </c>
      <c r="BW1235" s="13" t="s">
        <v>78</v>
      </c>
      <c r="BX1235" s="13" t="s">
        <v>79</v>
      </c>
      <c r="BY1235" s="13">
        <v>29940</v>
      </c>
      <c r="BZ1235" s="13" t="s">
        <v>80</v>
      </c>
      <c r="CA1235" s="13" t="s">
        <v>81</v>
      </c>
      <c r="CB1235" s="13">
        <v>29941</v>
      </c>
      <c r="CC1235" s="13"/>
      <c r="CD1235" s="13" t="s">
        <v>82</v>
      </c>
      <c r="CE1235" s="13"/>
      <c r="CF1235" s="13" t="s">
        <v>83</v>
      </c>
      <c r="CG1235" s="3">
        <f>BO1235</f>
        <v>45873</v>
      </c>
      <c r="CH1235" s="4" t="str">
        <f>LEFT(BU1235,(LEN(BU1235)-2))</f>
        <v>11:30</v>
      </c>
      <c r="CI1235" s="4" t="str">
        <f>LEFT(CH1235)</f>
        <v>1</v>
      </c>
      <c r="CJ1235" s="4" t="str" cm="1">
        <f t="array" ref="CJ1235">_xlfn.IFS(CI1235 = "1","13",CI1235 = "2","14",CI1235 = "3","15",CI1235 = "4","16",CI1235 &gt; 4,CI1235)</f>
        <v>13</v>
      </c>
      <c r="CK1235" s="4" t="str">
        <f>RIGHT(CH1235,2)</f>
        <v>30</v>
      </c>
      <c r="CL1235" s="5" t="str">
        <f>_xlfn.CONCAT(CJ1235,":",CK1235)</f>
        <v>13:30</v>
      </c>
      <c r="CM1235" s="9">
        <f>CG1235</f>
        <v>45873</v>
      </c>
      <c r="CN1235" s="10">
        <f>CM1235</f>
        <v>45873</v>
      </c>
      <c r="CO1235" s="10">
        <f>CN1235+TIME(CJ1235,CK1235,CK1235)</f>
        <v>45873.562847222223</v>
      </c>
      <c r="CP1235" s="10">
        <f>CO1235+TIME(0,30,0)</f>
        <v>45873.583680555559</v>
      </c>
    </row>
    <row r="1236" spans="1:94" x14ac:dyDescent="0.25">
      <c r="A1236" s="7">
        <v>45856</v>
      </c>
      <c r="B1236" s="8" t="s">
        <v>73</v>
      </c>
      <c r="C1236" s="8" t="s">
        <v>109</v>
      </c>
      <c r="D1236" s="8">
        <v>9504589</v>
      </c>
      <c r="E1236" s="8" t="s">
        <v>75</v>
      </c>
      <c r="F1236" s="8">
        <v>29948</v>
      </c>
      <c r="G1236" s="8" t="s">
        <v>85</v>
      </c>
      <c r="H1236" s="8" t="s">
        <v>110</v>
      </c>
      <c r="I1236" s="8" t="s">
        <v>78</v>
      </c>
      <c r="J1236" s="8" t="s">
        <v>79</v>
      </c>
      <c r="K1236" s="8">
        <v>29940</v>
      </c>
      <c r="L1236" s="8" t="s">
        <v>80</v>
      </c>
      <c r="M1236" s="8" t="s">
        <v>81</v>
      </c>
      <c r="N1236" s="8">
        <v>29941</v>
      </c>
      <c r="O1236" s="8"/>
      <c r="P1236" s="8" t="s">
        <v>82</v>
      </c>
      <c r="Q1236" s="8"/>
      <c r="R1236" s="8" t="s">
        <v>83</v>
      </c>
      <c r="S1236" s="3">
        <f>A1236</f>
        <v>45856</v>
      </c>
      <c r="T1236" s="4" t="str">
        <f>LEFT(G1236,(LEN(G1236)-2))</f>
        <v>9:00</v>
      </c>
      <c r="U1236" s="4" t="str">
        <f t="shared" si="133"/>
        <v>9</v>
      </c>
      <c r="V1236" s="4" t="str" cm="1">
        <f t="array" ref="V1236">_xlfn.IFS(U1236 = "1","13",U1236 = "2","14",U1236 = "3","15",U1236 = "4","16",U1236 &gt; 4,U1236)</f>
        <v>9</v>
      </c>
      <c r="W1236" s="4" t="str">
        <f t="shared" si="134"/>
        <v>00</v>
      </c>
      <c r="X1236" s="5" t="str">
        <f t="shared" si="135"/>
        <v>9:00</v>
      </c>
      <c r="Y1236" s="9">
        <f t="shared" si="136"/>
        <v>45856</v>
      </c>
      <c r="Z1236" s="10">
        <f t="shared" si="137"/>
        <v>45856</v>
      </c>
      <c r="AA1236" s="10">
        <f t="shared" si="138"/>
        <v>45856.375</v>
      </c>
      <c r="AB1236" s="10">
        <f t="shared" si="139"/>
        <v>45856.395833333336</v>
      </c>
      <c r="AC1236" s="11">
        <f>AA1236</f>
        <v>45856.375</v>
      </c>
      <c r="AD1236" s="11">
        <f>AB1236</f>
        <v>45856.395833333336</v>
      </c>
      <c r="AE1236">
        <v>0</v>
      </c>
      <c r="AF1236">
        <v>0</v>
      </c>
      <c r="AH1236" t="str">
        <f>H1236</f>
        <v>TSP (60-90min)</v>
      </c>
      <c r="AI1236" t="str">
        <f>C1236</f>
        <v>OakLawn104</v>
      </c>
      <c r="AJ1236" t="str">
        <f>AH1236</f>
        <v>TSP (60-90min)</v>
      </c>
      <c r="AM1236" t="s">
        <v>39</v>
      </c>
      <c r="AS1236" t="str">
        <f>B1236</f>
        <v>Friday</v>
      </c>
      <c r="AV1236" t="s">
        <v>41</v>
      </c>
      <c r="BO1236" s="12">
        <v>45873</v>
      </c>
      <c r="BP1236" s="13" t="s">
        <v>101</v>
      </c>
      <c r="BQ1236" s="13" t="s">
        <v>74</v>
      </c>
      <c r="BR1236" s="13">
        <v>9504580</v>
      </c>
      <c r="BS1236" s="13" t="s">
        <v>75</v>
      </c>
      <c r="BT1236" s="13">
        <v>29946</v>
      </c>
      <c r="BU1236" s="13" t="s">
        <v>93</v>
      </c>
      <c r="BV1236" s="13" t="s">
        <v>92</v>
      </c>
      <c r="BW1236" s="13" t="s">
        <v>78</v>
      </c>
      <c r="BX1236" s="13" t="s">
        <v>79</v>
      </c>
      <c r="BY1236" s="13">
        <v>29940</v>
      </c>
      <c r="BZ1236" s="13" t="s">
        <v>80</v>
      </c>
      <c r="CA1236" s="13" t="s">
        <v>81</v>
      </c>
      <c r="CB1236" s="13">
        <v>29941</v>
      </c>
      <c r="CC1236" s="13"/>
      <c r="CD1236" s="13" t="s">
        <v>82</v>
      </c>
      <c r="CE1236" s="13"/>
      <c r="CF1236" s="13" t="s">
        <v>83</v>
      </c>
      <c r="CG1236" s="3">
        <f>BO1236</f>
        <v>45873</v>
      </c>
      <c r="CH1236" s="4" t="str">
        <f>LEFT(BU1236,(LEN(BU1236)-2))</f>
        <v>12:30</v>
      </c>
      <c r="CI1236" s="4" t="str">
        <f>LEFT(CH1236)</f>
        <v>1</v>
      </c>
      <c r="CJ1236" s="4" t="str" cm="1">
        <f t="array" ref="CJ1236">_xlfn.IFS(CI1236 = "1","13",CI1236 = "2","14",CI1236 = "3","15",CI1236 = "4","16",CI1236 &gt; 4,CI1236)</f>
        <v>13</v>
      </c>
      <c r="CK1236" s="4" t="str">
        <f>RIGHT(CH1236,2)</f>
        <v>30</v>
      </c>
      <c r="CL1236" s="5" t="str">
        <f>_xlfn.CONCAT(CJ1236,":",CK1236)</f>
        <v>13:30</v>
      </c>
      <c r="CM1236" s="9">
        <f>CG1236</f>
        <v>45873</v>
      </c>
      <c r="CN1236" s="10">
        <f>CM1236</f>
        <v>45873</v>
      </c>
      <c r="CO1236" s="10">
        <f>CN1236+TIME(CJ1236,CK1236,CK1236)</f>
        <v>45873.562847222223</v>
      </c>
      <c r="CP1236" s="10">
        <f>CO1236+TIME(0,30,0)</f>
        <v>45873.583680555559</v>
      </c>
    </row>
    <row r="1237" spans="1:94" x14ac:dyDescent="0.25">
      <c r="A1237" s="12">
        <v>45856</v>
      </c>
      <c r="B1237" s="13" t="s">
        <v>73</v>
      </c>
      <c r="C1237" s="13" t="s">
        <v>109</v>
      </c>
      <c r="D1237" s="13">
        <v>9504589</v>
      </c>
      <c r="E1237" s="13" t="s">
        <v>75</v>
      </c>
      <c r="F1237" s="13">
        <v>29948</v>
      </c>
      <c r="G1237" s="13" t="s">
        <v>86</v>
      </c>
      <c r="H1237" s="13" t="s">
        <v>77</v>
      </c>
      <c r="I1237" s="13" t="s">
        <v>78</v>
      </c>
      <c r="J1237" s="13" t="s">
        <v>79</v>
      </c>
      <c r="K1237" s="13">
        <v>29940</v>
      </c>
      <c r="L1237" s="13" t="s">
        <v>80</v>
      </c>
      <c r="M1237" s="13" t="s">
        <v>81</v>
      </c>
      <c r="N1237" s="13">
        <v>29941</v>
      </c>
      <c r="O1237" s="13"/>
      <c r="P1237" s="13" t="s">
        <v>82</v>
      </c>
      <c r="Q1237" s="13"/>
      <c r="R1237" s="13" t="s">
        <v>83</v>
      </c>
      <c r="S1237" s="3">
        <f>A1237</f>
        <v>45856</v>
      </c>
      <c r="T1237" s="4" t="str">
        <f>LEFT(G1237,(LEN(G1237)-2))</f>
        <v>9:30</v>
      </c>
      <c r="U1237" s="4" t="str">
        <f t="shared" si="133"/>
        <v>9</v>
      </c>
      <c r="V1237" s="4" t="str" cm="1">
        <f t="array" ref="V1237">_xlfn.IFS(U1237 = "1","13",U1237 = "2","14",U1237 = "3","15",U1237 = "4","16",U1237 &gt; 4,U1237)</f>
        <v>9</v>
      </c>
      <c r="W1237" s="4" t="str">
        <f t="shared" si="134"/>
        <v>30</v>
      </c>
      <c r="X1237" s="5" t="str">
        <f t="shared" si="135"/>
        <v>9:30</v>
      </c>
      <c r="Y1237" s="9">
        <f t="shared" si="136"/>
        <v>45856</v>
      </c>
      <c r="Z1237" s="10">
        <f t="shared" si="137"/>
        <v>45856</v>
      </c>
      <c r="AA1237" s="10">
        <f t="shared" si="138"/>
        <v>45856.396180555559</v>
      </c>
      <c r="AB1237" s="10">
        <f t="shared" si="139"/>
        <v>45856.417013888895</v>
      </c>
      <c r="AC1237" s="11">
        <f>AA1237</f>
        <v>45856.396180555559</v>
      </c>
      <c r="AD1237" s="11">
        <f>AB1237</f>
        <v>45856.417013888895</v>
      </c>
      <c r="AE1237">
        <v>0</v>
      </c>
      <c r="AF1237">
        <v>0</v>
      </c>
      <c r="AH1237" t="str">
        <f>H1237</f>
        <v>AVAILABLE</v>
      </c>
      <c r="AI1237" t="str">
        <f>C1237</f>
        <v>OakLawn104</v>
      </c>
      <c r="AJ1237" t="str">
        <f>AH1237</f>
        <v>AVAILABLE</v>
      </c>
      <c r="AM1237" t="s">
        <v>39</v>
      </c>
      <c r="AS1237" t="str">
        <f>B1237</f>
        <v>Friday</v>
      </c>
      <c r="AV1237" t="s">
        <v>41</v>
      </c>
      <c r="BO1237" s="12">
        <v>45873</v>
      </c>
      <c r="BP1237" s="13" t="s">
        <v>101</v>
      </c>
      <c r="BQ1237" s="13" t="s">
        <v>74</v>
      </c>
      <c r="BR1237" s="13">
        <v>9504580</v>
      </c>
      <c r="BS1237" s="13" t="s">
        <v>75</v>
      </c>
      <c r="BT1237" s="13">
        <v>29946</v>
      </c>
      <c r="BU1237" s="13" t="s">
        <v>95</v>
      </c>
      <c r="BV1237" s="13" t="s">
        <v>77</v>
      </c>
      <c r="BW1237" s="13" t="s">
        <v>78</v>
      </c>
      <c r="BX1237" s="13" t="s">
        <v>79</v>
      </c>
      <c r="BY1237" s="13">
        <v>29940</v>
      </c>
      <c r="BZ1237" s="13" t="s">
        <v>80</v>
      </c>
      <c r="CA1237" s="13" t="s">
        <v>81</v>
      </c>
      <c r="CB1237" s="13">
        <v>29941</v>
      </c>
      <c r="CC1237" s="13"/>
      <c r="CD1237" s="13" t="s">
        <v>82</v>
      </c>
      <c r="CE1237" s="13"/>
      <c r="CF1237" s="13" t="s">
        <v>83</v>
      </c>
      <c r="CG1237" s="3">
        <f>BO1237</f>
        <v>45873</v>
      </c>
      <c r="CH1237" s="4" t="str">
        <f>LEFT(BU1237,(LEN(BU1237)-2))</f>
        <v>1:30</v>
      </c>
      <c r="CI1237" s="4" t="str">
        <f>LEFT(CH1237)</f>
        <v>1</v>
      </c>
      <c r="CJ1237" s="4" t="str" cm="1">
        <f t="array" ref="CJ1237">_xlfn.IFS(CI1237 = "1","13",CI1237 = "2","14",CI1237 = "3","15",CI1237 = "4","16",CI1237 &gt; 4,CI1237)</f>
        <v>13</v>
      </c>
      <c r="CK1237" s="4" t="str">
        <f>RIGHT(CH1237,2)</f>
        <v>30</v>
      </c>
      <c r="CL1237" s="5" t="str">
        <f>_xlfn.CONCAT(CJ1237,":",CK1237)</f>
        <v>13:30</v>
      </c>
      <c r="CM1237" s="9">
        <f>CG1237</f>
        <v>45873</v>
      </c>
      <c r="CN1237" s="10">
        <f>CM1237</f>
        <v>45873</v>
      </c>
      <c r="CO1237" s="10">
        <f>CN1237+TIME(CJ1237,CK1237,CK1237)</f>
        <v>45873.562847222223</v>
      </c>
      <c r="CP1237" s="10">
        <f>CO1237+TIME(0,30,0)</f>
        <v>45873.583680555559</v>
      </c>
    </row>
    <row r="1238" spans="1:94" x14ac:dyDescent="0.25">
      <c r="A1238" s="7">
        <v>45856</v>
      </c>
      <c r="B1238" s="8" t="s">
        <v>73</v>
      </c>
      <c r="C1238" s="8" t="s">
        <v>109</v>
      </c>
      <c r="D1238" s="8">
        <v>9504589</v>
      </c>
      <c r="E1238" s="8" t="s">
        <v>75</v>
      </c>
      <c r="F1238" s="8">
        <v>29948</v>
      </c>
      <c r="G1238" s="8" t="s">
        <v>87</v>
      </c>
      <c r="H1238" s="8" t="s">
        <v>77</v>
      </c>
      <c r="I1238" s="8" t="s">
        <v>78</v>
      </c>
      <c r="J1238" s="8" t="s">
        <v>79</v>
      </c>
      <c r="K1238" s="8">
        <v>29940</v>
      </c>
      <c r="L1238" s="8" t="s">
        <v>80</v>
      </c>
      <c r="M1238" s="8" t="s">
        <v>81</v>
      </c>
      <c r="N1238" s="8">
        <v>29941</v>
      </c>
      <c r="O1238" s="8"/>
      <c r="P1238" s="8" t="s">
        <v>82</v>
      </c>
      <c r="Q1238" s="8"/>
      <c r="R1238" s="8" t="s">
        <v>83</v>
      </c>
      <c r="S1238" s="3">
        <f>A1238</f>
        <v>45856</v>
      </c>
      <c r="T1238" s="4" t="str">
        <f>LEFT(G1238,(LEN(G1238)-2))</f>
        <v>10:00</v>
      </c>
      <c r="U1238" s="4" t="str">
        <f t="shared" si="133"/>
        <v>1</v>
      </c>
      <c r="V1238" s="4" t="str" cm="1">
        <f t="array" ref="V1238">_xlfn.IFS(U1238 = "1","13",U1238 = "2","14",U1238 = "3","15",U1238 = "4","16",U1238 &gt; 4,U1238)</f>
        <v>13</v>
      </c>
      <c r="W1238" s="4" t="str">
        <f t="shared" si="134"/>
        <v>00</v>
      </c>
      <c r="X1238" s="5" t="str">
        <f t="shared" si="135"/>
        <v>13:00</v>
      </c>
      <c r="Y1238" s="9">
        <f t="shared" si="136"/>
        <v>45856</v>
      </c>
      <c r="Z1238" s="10">
        <f t="shared" si="137"/>
        <v>45856</v>
      </c>
      <c r="AA1238" s="10">
        <f t="shared" si="138"/>
        <v>45856.541666666664</v>
      </c>
      <c r="AB1238" s="10">
        <f t="shared" si="139"/>
        <v>45856.5625</v>
      </c>
      <c r="AC1238" s="11">
        <f>AA1238</f>
        <v>45856.541666666664</v>
      </c>
      <c r="AD1238" s="11">
        <f>AB1238</f>
        <v>45856.5625</v>
      </c>
      <c r="AE1238">
        <v>0</v>
      </c>
      <c r="AF1238">
        <v>0</v>
      </c>
      <c r="AH1238" t="str">
        <f>H1238</f>
        <v>AVAILABLE</v>
      </c>
      <c r="AI1238" t="str">
        <f>C1238</f>
        <v>OakLawn104</v>
      </c>
      <c r="AJ1238" t="str">
        <f>AH1238</f>
        <v>AVAILABLE</v>
      </c>
      <c r="AM1238" t="s">
        <v>39</v>
      </c>
      <c r="AS1238" t="str">
        <f>B1238</f>
        <v>Friday</v>
      </c>
      <c r="AV1238" t="s">
        <v>41</v>
      </c>
      <c r="BO1238" s="12">
        <v>45873</v>
      </c>
      <c r="BP1238" s="13" t="s">
        <v>101</v>
      </c>
      <c r="BQ1238" s="13" t="s">
        <v>107</v>
      </c>
      <c r="BR1238" s="13">
        <v>9504585</v>
      </c>
      <c r="BS1238" s="13" t="s">
        <v>75</v>
      </c>
      <c r="BT1238" s="13">
        <v>29947</v>
      </c>
      <c r="BU1238" s="13" t="s">
        <v>88</v>
      </c>
      <c r="BV1238" s="13" t="s">
        <v>108</v>
      </c>
      <c r="BW1238" s="13" t="s">
        <v>78</v>
      </c>
      <c r="BX1238" s="13" t="s">
        <v>79</v>
      </c>
      <c r="BY1238" s="13">
        <v>29940</v>
      </c>
      <c r="BZ1238" s="13" t="s">
        <v>80</v>
      </c>
      <c r="CA1238" s="13" t="s">
        <v>81</v>
      </c>
      <c r="CB1238" s="13">
        <v>29941</v>
      </c>
      <c r="CC1238" s="13"/>
      <c r="CD1238" s="13" t="s">
        <v>82</v>
      </c>
      <c r="CE1238" s="13"/>
      <c r="CF1238" s="13" t="s">
        <v>83</v>
      </c>
      <c r="CG1238" s="3">
        <f>BO1238</f>
        <v>45873</v>
      </c>
      <c r="CH1238" s="4" t="str">
        <f>LEFT(BU1238,(LEN(BU1238)-2))</f>
        <v>10:30</v>
      </c>
      <c r="CI1238" s="4" t="str">
        <f>LEFT(CH1238)</f>
        <v>1</v>
      </c>
      <c r="CJ1238" s="4" t="str" cm="1">
        <f t="array" ref="CJ1238">_xlfn.IFS(CI1238 = "1","13",CI1238 = "2","14",CI1238 = "3","15",CI1238 = "4","16",CI1238 &gt; 4,CI1238)</f>
        <v>13</v>
      </c>
      <c r="CK1238" s="4" t="str">
        <f>RIGHT(CH1238,2)</f>
        <v>30</v>
      </c>
      <c r="CL1238" s="5" t="str">
        <f>_xlfn.CONCAT(CJ1238,":",CK1238)</f>
        <v>13:30</v>
      </c>
      <c r="CM1238" s="9">
        <f>CG1238</f>
        <v>45873</v>
      </c>
      <c r="CN1238" s="10">
        <f>CM1238</f>
        <v>45873</v>
      </c>
      <c r="CO1238" s="10">
        <f>CN1238+TIME(CJ1238,CK1238,CK1238)</f>
        <v>45873.562847222223</v>
      </c>
      <c r="CP1238" s="10">
        <f>CO1238+TIME(0,30,0)</f>
        <v>45873.583680555559</v>
      </c>
    </row>
    <row r="1239" spans="1:94" x14ac:dyDescent="0.25">
      <c r="A1239" s="12">
        <v>45856</v>
      </c>
      <c r="B1239" s="13" t="s">
        <v>73</v>
      </c>
      <c r="C1239" s="13" t="s">
        <v>109</v>
      </c>
      <c r="D1239" s="13">
        <v>9504589</v>
      </c>
      <c r="E1239" s="13" t="s">
        <v>75</v>
      </c>
      <c r="F1239" s="13">
        <v>29948</v>
      </c>
      <c r="G1239" s="13" t="s">
        <v>88</v>
      </c>
      <c r="H1239" s="13" t="s">
        <v>77</v>
      </c>
      <c r="I1239" s="13" t="s">
        <v>78</v>
      </c>
      <c r="J1239" s="13" t="s">
        <v>79</v>
      </c>
      <c r="K1239" s="13">
        <v>29940</v>
      </c>
      <c r="L1239" s="13" t="s">
        <v>80</v>
      </c>
      <c r="M1239" s="13" t="s">
        <v>81</v>
      </c>
      <c r="N1239" s="13">
        <v>29941</v>
      </c>
      <c r="O1239" s="13"/>
      <c r="P1239" s="13" t="s">
        <v>82</v>
      </c>
      <c r="Q1239" s="13"/>
      <c r="R1239" s="13" t="s">
        <v>83</v>
      </c>
      <c r="S1239" s="3">
        <f>A1239</f>
        <v>45856</v>
      </c>
      <c r="T1239" s="4" t="str">
        <f>LEFT(G1239,(LEN(G1239)-2))</f>
        <v>10:30</v>
      </c>
      <c r="U1239" s="4" t="str">
        <f t="shared" si="133"/>
        <v>1</v>
      </c>
      <c r="V1239" s="4" t="str" cm="1">
        <f t="array" ref="V1239">_xlfn.IFS(U1239 = "1","13",U1239 = "2","14",U1239 = "3","15",U1239 = "4","16",U1239 &gt; 4,U1239)</f>
        <v>13</v>
      </c>
      <c r="W1239" s="4" t="str">
        <f t="shared" si="134"/>
        <v>30</v>
      </c>
      <c r="X1239" s="5" t="str">
        <f t="shared" si="135"/>
        <v>13:30</v>
      </c>
      <c r="Y1239" s="9">
        <f t="shared" si="136"/>
        <v>45856</v>
      </c>
      <c r="Z1239" s="10">
        <f t="shared" si="137"/>
        <v>45856</v>
      </c>
      <c r="AA1239" s="10">
        <f t="shared" si="138"/>
        <v>45856.562847222223</v>
      </c>
      <c r="AB1239" s="10">
        <f t="shared" si="139"/>
        <v>45856.583680555559</v>
      </c>
      <c r="AC1239" s="11">
        <f>AA1239</f>
        <v>45856.562847222223</v>
      </c>
      <c r="AD1239" s="11">
        <f>AB1239</f>
        <v>45856.583680555559</v>
      </c>
      <c r="AE1239">
        <v>0</v>
      </c>
      <c r="AF1239">
        <v>0</v>
      </c>
      <c r="AH1239" t="str">
        <f>H1239</f>
        <v>AVAILABLE</v>
      </c>
      <c r="AI1239" t="str">
        <f>C1239</f>
        <v>OakLawn104</v>
      </c>
      <c r="AJ1239" t="str">
        <f>AH1239</f>
        <v>AVAILABLE</v>
      </c>
      <c r="AM1239" t="s">
        <v>39</v>
      </c>
      <c r="AS1239" t="str">
        <f>B1239</f>
        <v>Friday</v>
      </c>
      <c r="AV1239" t="s">
        <v>41</v>
      </c>
      <c r="BO1239" s="12">
        <v>45873</v>
      </c>
      <c r="BP1239" s="13" t="s">
        <v>101</v>
      </c>
      <c r="BQ1239" s="13" t="s">
        <v>107</v>
      </c>
      <c r="BR1239" s="13">
        <v>9504585</v>
      </c>
      <c r="BS1239" s="13" t="s">
        <v>75</v>
      </c>
      <c r="BT1239" s="13">
        <v>29947</v>
      </c>
      <c r="BU1239" s="13" t="s">
        <v>90</v>
      </c>
      <c r="BV1239" s="13" t="s">
        <v>77</v>
      </c>
      <c r="BW1239" s="13" t="s">
        <v>78</v>
      </c>
      <c r="BX1239" s="13" t="s">
        <v>79</v>
      </c>
      <c r="BY1239" s="13">
        <v>29940</v>
      </c>
      <c r="BZ1239" s="13" t="s">
        <v>80</v>
      </c>
      <c r="CA1239" s="13" t="s">
        <v>81</v>
      </c>
      <c r="CB1239" s="13">
        <v>29941</v>
      </c>
      <c r="CC1239" s="13"/>
      <c r="CD1239" s="13" t="s">
        <v>82</v>
      </c>
      <c r="CE1239" s="13"/>
      <c r="CF1239" s="13" t="s">
        <v>83</v>
      </c>
      <c r="CG1239" s="3">
        <f>BO1239</f>
        <v>45873</v>
      </c>
      <c r="CH1239" s="4" t="str">
        <f>LEFT(BU1239,(LEN(BU1239)-2))</f>
        <v>11:30</v>
      </c>
      <c r="CI1239" s="4" t="str">
        <f>LEFT(CH1239)</f>
        <v>1</v>
      </c>
      <c r="CJ1239" s="4" t="str" cm="1">
        <f t="array" ref="CJ1239">_xlfn.IFS(CI1239 = "1","13",CI1239 = "2","14",CI1239 = "3","15",CI1239 = "4","16",CI1239 &gt; 4,CI1239)</f>
        <v>13</v>
      </c>
      <c r="CK1239" s="4" t="str">
        <f>RIGHT(CH1239,2)</f>
        <v>30</v>
      </c>
      <c r="CL1239" s="5" t="str">
        <f>_xlfn.CONCAT(CJ1239,":",CK1239)</f>
        <v>13:30</v>
      </c>
      <c r="CM1239" s="9">
        <f>CG1239</f>
        <v>45873</v>
      </c>
      <c r="CN1239" s="10">
        <f>CM1239</f>
        <v>45873</v>
      </c>
      <c r="CO1239" s="10">
        <f>CN1239+TIME(CJ1239,CK1239,CK1239)</f>
        <v>45873.562847222223</v>
      </c>
      <c r="CP1239" s="10">
        <f>CO1239+TIME(0,30,0)</f>
        <v>45873.583680555559</v>
      </c>
    </row>
    <row r="1240" spans="1:94" x14ac:dyDescent="0.25">
      <c r="A1240" s="7">
        <v>45856</v>
      </c>
      <c r="B1240" s="8" t="s">
        <v>73</v>
      </c>
      <c r="C1240" s="8" t="s">
        <v>109</v>
      </c>
      <c r="D1240" s="8">
        <v>9504589</v>
      </c>
      <c r="E1240" s="8" t="s">
        <v>75</v>
      </c>
      <c r="F1240" s="8">
        <v>29948</v>
      </c>
      <c r="G1240" s="8" t="s">
        <v>89</v>
      </c>
      <c r="H1240" s="8" t="s">
        <v>77</v>
      </c>
      <c r="I1240" s="8" t="s">
        <v>78</v>
      </c>
      <c r="J1240" s="8" t="s">
        <v>79</v>
      </c>
      <c r="K1240" s="8">
        <v>29940</v>
      </c>
      <c r="L1240" s="8" t="s">
        <v>80</v>
      </c>
      <c r="M1240" s="8" t="s">
        <v>81</v>
      </c>
      <c r="N1240" s="8">
        <v>29941</v>
      </c>
      <c r="O1240" s="8"/>
      <c r="P1240" s="8" t="s">
        <v>82</v>
      </c>
      <c r="Q1240" s="8"/>
      <c r="R1240" s="8" t="s">
        <v>83</v>
      </c>
      <c r="S1240" s="3">
        <f>A1240</f>
        <v>45856</v>
      </c>
      <c r="T1240" s="4" t="str">
        <f>LEFT(G1240,(LEN(G1240)-2))</f>
        <v>11:00</v>
      </c>
      <c r="U1240" s="4" t="str">
        <f t="shared" si="133"/>
        <v>1</v>
      </c>
      <c r="V1240" s="4" t="str" cm="1">
        <f t="array" ref="V1240">_xlfn.IFS(U1240 = "1","13",U1240 = "2","14",U1240 = "3","15",U1240 = "4","16",U1240 &gt; 4,U1240)</f>
        <v>13</v>
      </c>
      <c r="W1240" s="4" t="str">
        <f t="shared" si="134"/>
        <v>00</v>
      </c>
      <c r="X1240" s="5" t="str">
        <f t="shared" si="135"/>
        <v>13:00</v>
      </c>
      <c r="Y1240" s="9">
        <f t="shared" si="136"/>
        <v>45856</v>
      </c>
      <c r="Z1240" s="10">
        <f t="shared" si="137"/>
        <v>45856</v>
      </c>
      <c r="AA1240" s="10">
        <f t="shared" si="138"/>
        <v>45856.541666666664</v>
      </c>
      <c r="AB1240" s="10">
        <f t="shared" si="139"/>
        <v>45856.5625</v>
      </c>
      <c r="AC1240" s="11">
        <f>AA1240</f>
        <v>45856.541666666664</v>
      </c>
      <c r="AD1240" s="11">
        <f>AB1240</f>
        <v>45856.5625</v>
      </c>
      <c r="AE1240">
        <v>0</v>
      </c>
      <c r="AF1240">
        <v>0</v>
      </c>
      <c r="AH1240" t="str">
        <f>H1240</f>
        <v>AVAILABLE</v>
      </c>
      <c r="AI1240" t="str">
        <f>C1240</f>
        <v>OakLawn104</v>
      </c>
      <c r="AJ1240" t="str">
        <f>AH1240</f>
        <v>AVAILABLE</v>
      </c>
      <c r="AM1240" t="s">
        <v>39</v>
      </c>
      <c r="AS1240" t="str">
        <f>B1240</f>
        <v>Friday</v>
      </c>
      <c r="AV1240" t="s">
        <v>41</v>
      </c>
      <c r="BO1240" s="12">
        <v>45873</v>
      </c>
      <c r="BP1240" s="13" t="s">
        <v>101</v>
      </c>
      <c r="BQ1240" s="13" t="s">
        <v>107</v>
      </c>
      <c r="BR1240" s="13">
        <v>9504585</v>
      </c>
      <c r="BS1240" s="13" t="s">
        <v>75</v>
      </c>
      <c r="BT1240" s="13">
        <v>29947</v>
      </c>
      <c r="BU1240" s="13" t="s">
        <v>93</v>
      </c>
      <c r="BV1240" s="13" t="s">
        <v>92</v>
      </c>
      <c r="BW1240" s="13" t="s">
        <v>78</v>
      </c>
      <c r="BX1240" s="13" t="s">
        <v>79</v>
      </c>
      <c r="BY1240" s="13">
        <v>29940</v>
      </c>
      <c r="BZ1240" s="13" t="s">
        <v>80</v>
      </c>
      <c r="CA1240" s="13" t="s">
        <v>81</v>
      </c>
      <c r="CB1240" s="13">
        <v>29941</v>
      </c>
      <c r="CC1240" s="13"/>
      <c r="CD1240" s="13" t="s">
        <v>82</v>
      </c>
      <c r="CE1240" s="13"/>
      <c r="CF1240" s="13" t="s">
        <v>83</v>
      </c>
      <c r="CG1240" s="3">
        <f>BO1240</f>
        <v>45873</v>
      </c>
      <c r="CH1240" s="4" t="str">
        <f>LEFT(BU1240,(LEN(BU1240)-2))</f>
        <v>12:30</v>
      </c>
      <c r="CI1240" s="4" t="str">
        <f>LEFT(CH1240)</f>
        <v>1</v>
      </c>
      <c r="CJ1240" s="4" t="str" cm="1">
        <f t="array" ref="CJ1240">_xlfn.IFS(CI1240 = "1","13",CI1240 = "2","14",CI1240 = "3","15",CI1240 = "4","16",CI1240 &gt; 4,CI1240)</f>
        <v>13</v>
      </c>
      <c r="CK1240" s="4" t="str">
        <f>RIGHT(CH1240,2)</f>
        <v>30</v>
      </c>
      <c r="CL1240" s="5" t="str">
        <f>_xlfn.CONCAT(CJ1240,":",CK1240)</f>
        <v>13:30</v>
      </c>
      <c r="CM1240" s="9">
        <f>CG1240</f>
        <v>45873</v>
      </c>
      <c r="CN1240" s="10">
        <f>CM1240</f>
        <v>45873</v>
      </c>
      <c r="CO1240" s="10">
        <f>CN1240+TIME(CJ1240,CK1240,CK1240)</f>
        <v>45873.562847222223</v>
      </c>
      <c r="CP1240" s="10">
        <f>CO1240+TIME(0,30,0)</f>
        <v>45873.583680555559</v>
      </c>
    </row>
    <row r="1241" spans="1:94" x14ac:dyDescent="0.25">
      <c r="A1241" s="12">
        <v>45856</v>
      </c>
      <c r="B1241" s="13" t="s">
        <v>73</v>
      </c>
      <c r="C1241" s="13" t="s">
        <v>109</v>
      </c>
      <c r="D1241" s="13">
        <v>9504589</v>
      </c>
      <c r="E1241" s="13" t="s">
        <v>75</v>
      </c>
      <c r="F1241" s="13">
        <v>29948</v>
      </c>
      <c r="G1241" s="13" t="s">
        <v>90</v>
      </c>
      <c r="H1241" s="13" t="s">
        <v>77</v>
      </c>
      <c r="I1241" s="13" t="s">
        <v>78</v>
      </c>
      <c r="J1241" s="13" t="s">
        <v>79</v>
      </c>
      <c r="K1241" s="13">
        <v>29940</v>
      </c>
      <c r="L1241" s="13" t="s">
        <v>80</v>
      </c>
      <c r="M1241" s="13" t="s">
        <v>81</v>
      </c>
      <c r="N1241" s="13">
        <v>29941</v>
      </c>
      <c r="O1241" s="13"/>
      <c r="P1241" s="13" t="s">
        <v>82</v>
      </c>
      <c r="Q1241" s="13"/>
      <c r="R1241" s="13" t="s">
        <v>83</v>
      </c>
      <c r="S1241" s="3">
        <f>A1241</f>
        <v>45856</v>
      </c>
      <c r="T1241" s="4" t="str">
        <f>LEFT(G1241,(LEN(G1241)-2))</f>
        <v>11:30</v>
      </c>
      <c r="U1241" s="4" t="str">
        <f t="shared" si="133"/>
        <v>1</v>
      </c>
      <c r="V1241" s="4" t="str" cm="1">
        <f t="array" ref="V1241">_xlfn.IFS(U1241 = "1","13",U1241 = "2","14",U1241 = "3","15",U1241 = "4","16",U1241 &gt; 4,U1241)</f>
        <v>13</v>
      </c>
      <c r="W1241" s="4" t="str">
        <f t="shared" si="134"/>
        <v>30</v>
      </c>
      <c r="X1241" s="5" t="str">
        <f t="shared" si="135"/>
        <v>13:30</v>
      </c>
      <c r="Y1241" s="9">
        <f t="shared" si="136"/>
        <v>45856</v>
      </c>
      <c r="Z1241" s="10">
        <f t="shared" si="137"/>
        <v>45856</v>
      </c>
      <c r="AA1241" s="10">
        <f t="shared" si="138"/>
        <v>45856.562847222223</v>
      </c>
      <c r="AB1241" s="10">
        <f t="shared" si="139"/>
        <v>45856.583680555559</v>
      </c>
      <c r="AC1241" s="11">
        <f>AA1241</f>
        <v>45856.562847222223</v>
      </c>
      <c r="AD1241" s="11">
        <f>AB1241</f>
        <v>45856.583680555559</v>
      </c>
      <c r="AE1241">
        <v>0</v>
      </c>
      <c r="AF1241">
        <v>0</v>
      </c>
      <c r="AH1241" t="str">
        <f>H1241</f>
        <v>AVAILABLE</v>
      </c>
      <c r="AI1241" t="str">
        <f>C1241</f>
        <v>OakLawn104</v>
      </c>
      <c r="AJ1241" t="str">
        <f>AH1241</f>
        <v>AVAILABLE</v>
      </c>
      <c r="AM1241" t="s">
        <v>39</v>
      </c>
      <c r="AS1241" t="str">
        <f>B1241</f>
        <v>Friday</v>
      </c>
      <c r="AV1241" t="s">
        <v>41</v>
      </c>
      <c r="BO1241" s="12">
        <v>45873</v>
      </c>
      <c r="BP1241" s="13" t="s">
        <v>101</v>
      </c>
      <c r="BQ1241" s="13" t="s">
        <v>107</v>
      </c>
      <c r="BR1241" s="13">
        <v>9504585</v>
      </c>
      <c r="BS1241" s="13" t="s">
        <v>75</v>
      </c>
      <c r="BT1241" s="13">
        <v>29947</v>
      </c>
      <c r="BU1241" s="13" t="s">
        <v>95</v>
      </c>
      <c r="BV1241" s="13" t="s">
        <v>77</v>
      </c>
      <c r="BW1241" s="13" t="s">
        <v>78</v>
      </c>
      <c r="BX1241" s="13" t="s">
        <v>79</v>
      </c>
      <c r="BY1241" s="13">
        <v>29940</v>
      </c>
      <c r="BZ1241" s="13" t="s">
        <v>80</v>
      </c>
      <c r="CA1241" s="13" t="s">
        <v>81</v>
      </c>
      <c r="CB1241" s="13">
        <v>29941</v>
      </c>
      <c r="CC1241" s="13"/>
      <c r="CD1241" s="13" t="s">
        <v>82</v>
      </c>
      <c r="CE1241" s="13"/>
      <c r="CF1241" s="13" t="s">
        <v>83</v>
      </c>
      <c r="CG1241" s="3">
        <f>BO1241</f>
        <v>45873</v>
      </c>
      <c r="CH1241" s="4" t="str">
        <f>LEFT(BU1241,(LEN(BU1241)-2))</f>
        <v>1:30</v>
      </c>
      <c r="CI1241" s="4" t="str">
        <f>LEFT(CH1241)</f>
        <v>1</v>
      </c>
      <c r="CJ1241" s="4" t="str" cm="1">
        <f t="array" ref="CJ1241">_xlfn.IFS(CI1241 = "1","13",CI1241 = "2","14",CI1241 = "3","15",CI1241 = "4","16",CI1241 &gt; 4,CI1241)</f>
        <v>13</v>
      </c>
      <c r="CK1241" s="4" t="str">
        <f>RIGHT(CH1241,2)</f>
        <v>30</v>
      </c>
      <c r="CL1241" s="5" t="str">
        <f>_xlfn.CONCAT(CJ1241,":",CK1241)</f>
        <v>13:30</v>
      </c>
      <c r="CM1241" s="9">
        <f>CG1241</f>
        <v>45873</v>
      </c>
      <c r="CN1241" s="10">
        <f>CM1241</f>
        <v>45873</v>
      </c>
      <c r="CO1241" s="10">
        <f>CN1241+TIME(CJ1241,CK1241,CK1241)</f>
        <v>45873.562847222223</v>
      </c>
      <c r="CP1241" s="10">
        <f>CO1241+TIME(0,30,0)</f>
        <v>45873.583680555559</v>
      </c>
    </row>
    <row r="1242" spans="1:94" x14ac:dyDescent="0.25">
      <c r="A1242" s="7">
        <v>45856</v>
      </c>
      <c r="B1242" s="8" t="s">
        <v>73</v>
      </c>
      <c r="C1242" s="8" t="s">
        <v>109</v>
      </c>
      <c r="D1242" s="8">
        <v>9504589</v>
      </c>
      <c r="E1242" s="8" t="s">
        <v>75</v>
      </c>
      <c r="F1242" s="8">
        <v>29948</v>
      </c>
      <c r="G1242" s="8" t="s">
        <v>91</v>
      </c>
      <c r="H1242" s="8" t="s">
        <v>92</v>
      </c>
      <c r="I1242" s="8" t="s">
        <v>78</v>
      </c>
      <c r="J1242" s="8" t="s">
        <v>79</v>
      </c>
      <c r="K1242" s="8">
        <v>29940</v>
      </c>
      <c r="L1242" s="8" t="s">
        <v>80</v>
      </c>
      <c r="M1242" s="8" t="s">
        <v>81</v>
      </c>
      <c r="N1242" s="8">
        <v>29941</v>
      </c>
      <c r="O1242" s="8"/>
      <c r="P1242" s="8" t="s">
        <v>82</v>
      </c>
      <c r="Q1242" s="8"/>
      <c r="R1242" s="8" t="s">
        <v>83</v>
      </c>
      <c r="S1242" s="3">
        <f>A1242</f>
        <v>45856</v>
      </c>
      <c r="T1242" s="4" t="str">
        <f>LEFT(G1242,(LEN(G1242)-2))</f>
        <v>12:00</v>
      </c>
      <c r="U1242" s="4" t="str">
        <f t="shared" si="133"/>
        <v>1</v>
      </c>
      <c r="V1242" s="4" t="str" cm="1">
        <f t="array" ref="V1242">_xlfn.IFS(U1242 = "1","13",U1242 = "2","14",U1242 = "3","15",U1242 = "4","16",U1242 &gt; 4,U1242)</f>
        <v>13</v>
      </c>
      <c r="W1242" s="4" t="str">
        <f t="shared" si="134"/>
        <v>00</v>
      </c>
      <c r="X1242" s="5" t="str">
        <f t="shared" si="135"/>
        <v>13:00</v>
      </c>
      <c r="Y1242" s="9">
        <f t="shared" si="136"/>
        <v>45856</v>
      </c>
      <c r="Z1242" s="10">
        <f t="shared" si="137"/>
        <v>45856</v>
      </c>
      <c r="AA1242" s="10">
        <f t="shared" si="138"/>
        <v>45856.541666666664</v>
      </c>
      <c r="AB1242" s="10">
        <f t="shared" si="139"/>
        <v>45856.5625</v>
      </c>
      <c r="AC1242" s="11">
        <f>AA1242</f>
        <v>45856.541666666664</v>
      </c>
      <c r="AD1242" s="11">
        <f>AB1242</f>
        <v>45856.5625</v>
      </c>
      <c r="AE1242">
        <v>0</v>
      </c>
      <c r="AF1242">
        <v>0</v>
      </c>
      <c r="AH1242" t="str">
        <f>H1242</f>
        <v>TCT LUNCH 12:15- 12:45</v>
      </c>
      <c r="AI1242" t="str">
        <f>C1242</f>
        <v>OakLawn104</v>
      </c>
      <c r="AJ1242" t="str">
        <f>AH1242</f>
        <v>TCT LUNCH 12:15- 12:45</v>
      </c>
      <c r="AM1242" t="s">
        <v>39</v>
      </c>
      <c r="AS1242" t="str">
        <f>B1242</f>
        <v>Friday</v>
      </c>
      <c r="AV1242" t="s">
        <v>41</v>
      </c>
      <c r="BO1242" s="12">
        <v>45873</v>
      </c>
      <c r="BP1242" s="13" t="s">
        <v>101</v>
      </c>
      <c r="BQ1242" s="13" t="s">
        <v>109</v>
      </c>
      <c r="BR1242" s="13">
        <v>9504589</v>
      </c>
      <c r="BS1242" s="13" t="s">
        <v>75</v>
      </c>
      <c r="BT1242" s="13">
        <v>29948</v>
      </c>
      <c r="BU1242" s="13" t="s">
        <v>88</v>
      </c>
      <c r="BV1242" s="13" t="s">
        <v>77</v>
      </c>
      <c r="BW1242" s="13" t="s">
        <v>78</v>
      </c>
      <c r="BX1242" s="13" t="s">
        <v>79</v>
      </c>
      <c r="BY1242" s="13">
        <v>29940</v>
      </c>
      <c r="BZ1242" s="13" t="s">
        <v>80</v>
      </c>
      <c r="CA1242" s="13" t="s">
        <v>81</v>
      </c>
      <c r="CB1242" s="13">
        <v>29941</v>
      </c>
      <c r="CC1242" s="13"/>
      <c r="CD1242" s="13" t="s">
        <v>82</v>
      </c>
      <c r="CE1242" s="13"/>
      <c r="CF1242" s="13" t="s">
        <v>83</v>
      </c>
      <c r="CG1242" s="3">
        <f>BO1242</f>
        <v>45873</v>
      </c>
      <c r="CH1242" s="4" t="str">
        <f>LEFT(BU1242,(LEN(BU1242)-2))</f>
        <v>10:30</v>
      </c>
      <c r="CI1242" s="4" t="str">
        <f>LEFT(CH1242)</f>
        <v>1</v>
      </c>
      <c r="CJ1242" s="4" t="str" cm="1">
        <f t="array" ref="CJ1242">_xlfn.IFS(CI1242 = "1","13",CI1242 = "2","14",CI1242 = "3","15",CI1242 = "4","16",CI1242 &gt; 4,CI1242)</f>
        <v>13</v>
      </c>
      <c r="CK1242" s="4" t="str">
        <f>RIGHT(CH1242,2)</f>
        <v>30</v>
      </c>
      <c r="CL1242" s="5" t="str">
        <f>_xlfn.CONCAT(CJ1242,":",CK1242)</f>
        <v>13:30</v>
      </c>
      <c r="CM1242" s="9">
        <f>CG1242</f>
        <v>45873</v>
      </c>
      <c r="CN1242" s="10">
        <f>CM1242</f>
        <v>45873</v>
      </c>
      <c r="CO1242" s="10">
        <f>CN1242+TIME(CJ1242,CK1242,CK1242)</f>
        <v>45873.562847222223</v>
      </c>
      <c r="CP1242" s="10">
        <f>CO1242+TIME(0,30,0)</f>
        <v>45873.583680555559</v>
      </c>
    </row>
    <row r="1243" spans="1:94" x14ac:dyDescent="0.25">
      <c r="A1243" s="12">
        <v>45856</v>
      </c>
      <c r="B1243" s="13" t="s">
        <v>73</v>
      </c>
      <c r="C1243" s="13" t="s">
        <v>109</v>
      </c>
      <c r="D1243" s="13">
        <v>9504589</v>
      </c>
      <c r="E1243" s="13" t="s">
        <v>75</v>
      </c>
      <c r="F1243" s="13">
        <v>29948</v>
      </c>
      <c r="G1243" s="13" t="s">
        <v>93</v>
      </c>
      <c r="H1243" s="13" t="s">
        <v>92</v>
      </c>
      <c r="I1243" s="13" t="s">
        <v>78</v>
      </c>
      <c r="J1243" s="13" t="s">
        <v>79</v>
      </c>
      <c r="K1243" s="13">
        <v>29940</v>
      </c>
      <c r="L1243" s="13" t="s">
        <v>80</v>
      </c>
      <c r="M1243" s="13" t="s">
        <v>81</v>
      </c>
      <c r="N1243" s="13">
        <v>29941</v>
      </c>
      <c r="O1243" s="13"/>
      <c r="P1243" s="13" t="s">
        <v>82</v>
      </c>
      <c r="Q1243" s="13"/>
      <c r="R1243" s="13" t="s">
        <v>83</v>
      </c>
      <c r="S1243" s="3">
        <f>A1243</f>
        <v>45856</v>
      </c>
      <c r="T1243" s="4" t="str">
        <f>LEFT(G1243,(LEN(G1243)-2))</f>
        <v>12:30</v>
      </c>
      <c r="U1243" s="4" t="str">
        <f t="shared" si="133"/>
        <v>1</v>
      </c>
      <c r="V1243" s="4" t="str" cm="1">
        <f t="array" ref="V1243">_xlfn.IFS(U1243 = "1","13",U1243 = "2","14",U1243 = "3","15",U1243 = "4","16",U1243 &gt; 4,U1243)</f>
        <v>13</v>
      </c>
      <c r="W1243" s="4" t="str">
        <f t="shared" si="134"/>
        <v>30</v>
      </c>
      <c r="X1243" s="5" t="str">
        <f t="shared" si="135"/>
        <v>13:30</v>
      </c>
      <c r="Y1243" s="9">
        <f t="shared" si="136"/>
        <v>45856</v>
      </c>
      <c r="Z1243" s="10">
        <f t="shared" si="137"/>
        <v>45856</v>
      </c>
      <c r="AA1243" s="10">
        <f t="shared" si="138"/>
        <v>45856.562847222223</v>
      </c>
      <c r="AB1243" s="10">
        <f t="shared" si="139"/>
        <v>45856.583680555559</v>
      </c>
      <c r="AC1243" s="11">
        <f>AA1243</f>
        <v>45856.562847222223</v>
      </c>
      <c r="AD1243" s="11">
        <f>AB1243</f>
        <v>45856.583680555559</v>
      </c>
      <c r="AE1243">
        <v>0</v>
      </c>
      <c r="AF1243">
        <v>0</v>
      </c>
      <c r="AH1243" t="str">
        <f>H1243</f>
        <v>TCT LUNCH 12:15- 12:45</v>
      </c>
      <c r="AI1243" t="str">
        <f>C1243</f>
        <v>OakLawn104</v>
      </c>
      <c r="AJ1243" t="str">
        <f>AH1243</f>
        <v>TCT LUNCH 12:15- 12:45</v>
      </c>
      <c r="AM1243" t="s">
        <v>39</v>
      </c>
      <c r="AS1243" t="str">
        <f>B1243</f>
        <v>Friday</v>
      </c>
      <c r="AV1243" t="s">
        <v>41</v>
      </c>
      <c r="BO1243" s="12">
        <v>45873</v>
      </c>
      <c r="BP1243" s="13" t="s">
        <v>101</v>
      </c>
      <c r="BQ1243" s="13" t="s">
        <v>109</v>
      </c>
      <c r="BR1243" s="13">
        <v>9504589</v>
      </c>
      <c r="BS1243" s="13" t="s">
        <v>75</v>
      </c>
      <c r="BT1243" s="13">
        <v>29948</v>
      </c>
      <c r="BU1243" s="13" t="s">
        <v>90</v>
      </c>
      <c r="BV1243" s="13" t="s">
        <v>113</v>
      </c>
      <c r="BW1243" s="13" t="s">
        <v>78</v>
      </c>
      <c r="BX1243" s="13" t="s">
        <v>79</v>
      </c>
      <c r="BY1243" s="13">
        <v>29940</v>
      </c>
      <c r="BZ1243" s="13" t="s">
        <v>80</v>
      </c>
      <c r="CA1243" s="13" t="s">
        <v>81</v>
      </c>
      <c r="CB1243" s="13">
        <v>29941</v>
      </c>
      <c r="CC1243" s="13"/>
      <c r="CD1243" s="13" t="s">
        <v>82</v>
      </c>
      <c r="CE1243" s="13"/>
      <c r="CF1243" s="13" t="s">
        <v>83</v>
      </c>
      <c r="CG1243" s="3">
        <f>BO1243</f>
        <v>45873</v>
      </c>
      <c r="CH1243" s="4" t="str">
        <f>LEFT(BU1243,(LEN(BU1243)-2))</f>
        <v>11:30</v>
      </c>
      <c r="CI1243" s="4" t="str">
        <f>LEFT(CH1243)</f>
        <v>1</v>
      </c>
      <c r="CJ1243" s="4" t="str" cm="1">
        <f t="array" ref="CJ1243">_xlfn.IFS(CI1243 = "1","13",CI1243 = "2","14",CI1243 = "3","15",CI1243 = "4","16",CI1243 &gt; 4,CI1243)</f>
        <v>13</v>
      </c>
      <c r="CK1243" s="4" t="str">
        <f>RIGHT(CH1243,2)</f>
        <v>30</v>
      </c>
      <c r="CL1243" s="5" t="str">
        <f>_xlfn.CONCAT(CJ1243,":",CK1243)</f>
        <v>13:30</v>
      </c>
      <c r="CM1243" s="9">
        <f>CG1243</f>
        <v>45873</v>
      </c>
      <c r="CN1243" s="10">
        <f>CM1243</f>
        <v>45873</v>
      </c>
      <c r="CO1243" s="10">
        <f>CN1243+TIME(CJ1243,CK1243,CK1243)</f>
        <v>45873.562847222223</v>
      </c>
      <c r="CP1243" s="10">
        <f>CO1243+TIME(0,30,0)</f>
        <v>45873.583680555559</v>
      </c>
    </row>
    <row r="1244" spans="1:94" x14ac:dyDescent="0.25">
      <c r="A1244" s="7">
        <v>45856</v>
      </c>
      <c r="B1244" s="8" t="s">
        <v>73</v>
      </c>
      <c r="C1244" s="8" t="s">
        <v>109</v>
      </c>
      <c r="D1244" s="8">
        <v>9504589</v>
      </c>
      <c r="E1244" s="8" t="s">
        <v>75</v>
      </c>
      <c r="F1244" s="8">
        <v>29948</v>
      </c>
      <c r="G1244" s="8" t="s">
        <v>94</v>
      </c>
      <c r="H1244" s="8" t="s">
        <v>111</v>
      </c>
      <c r="I1244" s="8" t="s">
        <v>78</v>
      </c>
      <c r="J1244" s="8" t="s">
        <v>79</v>
      </c>
      <c r="K1244" s="8">
        <v>29940</v>
      </c>
      <c r="L1244" s="8" t="s">
        <v>80</v>
      </c>
      <c r="M1244" s="8" t="s">
        <v>81</v>
      </c>
      <c r="N1244" s="8">
        <v>29941</v>
      </c>
      <c r="O1244" s="8"/>
      <c r="P1244" s="8" t="s">
        <v>82</v>
      </c>
      <c r="Q1244" s="8"/>
      <c r="R1244" s="8" t="s">
        <v>83</v>
      </c>
      <c r="S1244" s="3">
        <f>A1244</f>
        <v>45856</v>
      </c>
      <c r="T1244" s="4" t="str">
        <f>LEFT(G1244,(LEN(G1244)-2))</f>
        <v>1:00</v>
      </c>
      <c r="U1244" s="4" t="str">
        <f t="shared" si="133"/>
        <v>1</v>
      </c>
      <c r="V1244" s="4" t="str" cm="1">
        <f t="array" ref="V1244">_xlfn.IFS(U1244 = "1","13",U1244 = "2","14",U1244 = "3","15",U1244 = "4","16",U1244 &gt; 4,U1244)</f>
        <v>13</v>
      </c>
      <c r="W1244" s="4" t="str">
        <f t="shared" si="134"/>
        <v>00</v>
      </c>
      <c r="X1244" s="5" t="str">
        <f t="shared" si="135"/>
        <v>13:00</v>
      </c>
      <c r="Y1244" s="9">
        <f t="shared" si="136"/>
        <v>45856</v>
      </c>
      <c r="Z1244" s="10">
        <f t="shared" si="137"/>
        <v>45856</v>
      </c>
      <c r="AA1244" s="10">
        <f t="shared" si="138"/>
        <v>45856.541666666664</v>
      </c>
      <c r="AB1244" s="10">
        <f t="shared" si="139"/>
        <v>45856.5625</v>
      </c>
      <c r="AC1244" s="11">
        <f>AA1244</f>
        <v>45856.541666666664</v>
      </c>
      <c r="AD1244" s="11">
        <f>AB1244</f>
        <v>45856.5625</v>
      </c>
      <c r="AE1244">
        <v>0</v>
      </c>
      <c r="AF1244">
        <v>0</v>
      </c>
      <c r="AH1244" t="str">
        <f>H1244</f>
        <v>SPEECH</v>
      </c>
      <c r="AI1244" t="str">
        <f>C1244</f>
        <v>OakLawn104</v>
      </c>
      <c r="AJ1244" t="str">
        <f>AH1244</f>
        <v>SPEECH</v>
      </c>
      <c r="AM1244" t="s">
        <v>39</v>
      </c>
      <c r="AS1244" t="str">
        <f>B1244</f>
        <v>Friday</v>
      </c>
      <c r="AV1244" t="s">
        <v>41</v>
      </c>
      <c r="BO1244" s="12">
        <v>45873</v>
      </c>
      <c r="BP1244" s="13" t="s">
        <v>101</v>
      </c>
      <c r="BQ1244" s="13" t="s">
        <v>109</v>
      </c>
      <c r="BR1244" s="13">
        <v>9504589</v>
      </c>
      <c r="BS1244" s="13" t="s">
        <v>75</v>
      </c>
      <c r="BT1244" s="13">
        <v>29948</v>
      </c>
      <c r="BU1244" s="13" t="s">
        <v>93</v>
      </c>
      <c r="BV1244" s="13" t="s">
        <v>92</v>
      </c>
      <c r="BW1244" s="13" t="s">
        <v>78</v>
      </c>
      <c r="BX1244" s="13" t="s">
        <v>79</v>
      </c>
      <c r="BY1244" s="13">
        <v>29940</v>
      </c>
      <c r="BZ1244" s="13" t="s">
        <v>80</v>
      </c>
      <c r="CA1244" s="13" t="s">
        <v>81</v>
      </c>
      <c r="CB1244" s="13">
        <v>29941</v>
      </c>
      <c r="CC1244" s="13"/>
      <c r="CD1244" s="13" t="s">
        <v>82</v>
      </c>
      <c r="CE1244" s="13"/>
      <c r="CF1244" s="13" t="s">
        <v>83</v>
      </c>
      <c r="CG1244" s="3">
        <f>BO1244</f>
        <v>45873</v>
      </c>
      <c r="CH1244" s="4" t="str">
        <f>LEFT(BU1244,(LEN(BU1244)-2))</f>
        <v>12:30</v>
      </c>
      <c r="CI1244" s="4" t="str">
        <f>LEFT(CH1244)</f>
        <v>1</v>
      </c>
      <c r="CJ1244" s="4" t="str" cm="1">
        <f t="array" ref="CJ1244">_xlfn.IFS(CI1244 = "1","13",CI1244 = "2","14",CI1244 = "3","15",CI1244 = "4","16",CI1244 &gt; 4,CI1244)</f>
        <v>13</v>
      </c>
      <c r="CK1244" s="4" t="str">
        <f>RIGHT(CH1244,2)</f>
        <v>30</v>
      </c>
      <c r="CL1244" s="5" t="str">
        <f>_xlfn.CONCAT(CJ1244,":",CK1244)</f>
        <v>13:30</v>
      </c>
      <c r="CM1244" s="9">
        <f>CG1244</f>
        <v>45873</v>
      </c>
      <c r="CN1244" s="10">
        <f>CM1244</f>
        <v>45873</v>
      </c>
      <c r="CO1244" s="10">
        <f>CN1244+TIME(CJ1244,CK1244,CK1244)</f>
        <v>45873.562847222223</v>
      </c>
      <c r="CP1244" s="10">
        <f>CO1244+TIME(0,30,0)</f>
        <v>45873.583680555559</v>
      </c>
    </row>
    <row r="1245" spans="1:94" x14ac:dyDescent="0.25">
      <c r="A1245" s="12">
        <v>45856</v>
      </c>
      <c r="B1245" s="13" t="s">
        <v>73</v>
      </c>
      <c r="C1245" s="13" t="s">
        <v>109</v>
      </c>
      <c r="D1245" s="13">
        <v>9504589</v>
      </c>
      <c r="E1245" s="13" t="s">
        <v>75</v>
      </c>
      <c r="F1245" s="13">
        <v>29948</v>
      </c>
      <c r="G1245" s="13" t="s">
        <v>95</v>
      </c>
      <c r="H1245" s="13" t="s">
        <v>111</v>
      </c>
      <c r="I1245" s="13" t="s">
        <v>78</v>
      </c>
      <c r="J1245" s="13" t="s">
        <v>79</v>
      </c>
      <c r="K1245" s="13">
        <v>29940</v>
      </c>
      <c r="L1245" s="13" t="s">
        <v>80</v>
      </c>
      <c r="M1245" s="13" t="s">
        <v>81</v>
      </c>
      <c r="N1245" s="13">
        <v>29941</v>
      </c>
      <c r="O1245" s="13"/>
      <c r="P1245" s="13" t="s">
        <v>82</v>
      </c>
      <c r="Q1245" s="13"/>
      <c r="R1245" s="13" t="s">
        <v>83</v>
      </c>
      <c r="S1245" s="3">
        <f>A1245</f>
        <v>45856</v>
      </c>
      <c r="T1245" s="4" t="str">
        <f>LEFT(G1245,(LEN(G1245)-2))</f>
        <v>1:30</v>
      </c>
      <c r="U1245" s="4" t="str">
        <f t="shared" si="133"/>
        <v>1</v>
      </c>
      <c r="V1245" s="4" t="str" cm="1">
        <f t="array" ref="V1245">_xlfn.IFS(U1245 = "1","13",U1245 = "2","14",U1245 = "3","15",U1245 = "4","16",U1245 &gt; 4,U1245)</f>
        <v>13</v>
      </c>
      <c r="W1245" s="4" t="str">
        <f t="shared" si="134"/>
        <v>30</v>
      </c>
      <c r="X1245" s="5" t="str">
        <f t="shared" si="135"/>
        <v>13:30</v>
      </c>
      <c r="Y1245" s="9">
        <f t="shared" si="136"/>
        <v>45856</v>
      </c>
      <c r="Z1245" s="10">
        <f t="shared" si="137"/>
        <v>45856</v>
      </c>
      <c r="AA1245" s="10">
        <f t="shared" si="138"/>
        <v>45856.562847222223</v>
      </c>
      <c r="AB1245" s="10">
        <f t="shared" si="139"/>
        <v>45856.583680555559</v>
      </c>
      <c r="AC1245" s="11">
        <f>AA1245</f>
        <v>45856.562847222223</v>
      </c>
      <c r="AD1245" s="11">
        <f>AB1245</f>
        <v>45856.583680555559</v>
      </c>
      <c r="AE1245">
        <v>0</v>
      </c>
      <c r="AF1245">
        <v>0</v>
      </c>
      <c r="AH1245" t="str">
        <f>H1245</f>
        <v>SPEECH</v>
      </c>
      <c r="AI1245" t="str">
        <f>C1245</f>
        <v>OakLawn104</v>
      </c>
      <c r="AJ1245" t="str">
        <f>AH1245</f>
        <v>SPEECH</v>
      </c>
      <c r="AM1245" t="s">
        <v>39</v>
      </c>
      <c r="AS1245" t="str">
        <f>B1245</f>
        <v>Friday</v>
      </c>
      <c r="AV1245" t="s">
        <v>41</v>
      </c>
      <c r="BO1245" s="12">
        <v>45873</v>
      </c>
      <c r="BP1245" s="13" t="s">
        <v>101</v>
      </c>
      <c r="BQ1245" s="13" t="s">
        <v>109</v>
      </c>
      <c r="BR1245" s="13">
        <v>9504589</v>
      </c>
      <c r="BS1245" s="13" t="s">
        <v>75</v>
      </c>
      <c r="BT1245" s="13">
        <v>29948</v>
      </c>
      <c r="BU1245" s="13" t="s">
        <v>95</v>
      </c>
      <c r="BV1245" s="13" t="s">
        <v>77</v>
      </c>
      <c r="BW1245" s="13" t="s">
        <v>78</v>
      </c>
      <c r="BX1245" s="13" t="s">
        <v>79</v>
      </c>
      <c r="BY1245" s="13">
        <v>29940</v>
      </c>
      <c r="BZ1245" s="13" t="s">
        <v>80</v>
      </c>
      <c r="CA1245" s="13" t="s">
        <v>81</v>
      </c>
      <c r="CB1245" s="13">
        <v>29941</v>
      </c>
      <c r="CC1245" s="13"/>
      <c r="CD1245" s="13" t="s">
        <v>82</v>
      </c>
      <c r="CE1245" s="13"/>
      <c r="CF1245" s="13" t="s">
        <v>83</v>
      </c>
      <c r="CG1245" s="3">
        <f>BO1245</f>
        <v>45873</v>
      </c>
      <c r="CH1245" s="4" t="str">
        <f>LEFT(BU1245,(LEN(BU1245)-2))</f>
        <v>1:30</v>
      </c>
      <c r="CI1245" s="4" t="str">
        <f>LEFT(CH1245)</f>
        <v>1</v>
      </c>
      <c r="CJ1245" s="4" t="str" cm="1">
        <f t="array" ref="CJ1245">_xlfn.IFS(CI1245 = "1","13",CI1245 = "2","14",CI1245 = "3","15",CI1245 = "4","16",CI1245 &gt; 4,CI1245)</f>
        <v>13</v>
      </c>
      <c r="CK1245" s="4" t="str">
        <f>RIGHT(CH1245,2)</f>
        <v>30</v>
      </c>
      <c r="CL1245" s="5" t="str">
        <f>_xlfn.CONCAT(CJ1245,":",CK1245)</f>
        <v>13:30</v>
      </c>
      <c r="CM1245" s="9">
        <f>CG1245</f>
        <v>45873</v>
      </c>
      <c r="CN1245" s="10">
        <f>CM1245</f>
        <v>45873</v>
      </c>
      <c r="CO1245" s="10">
        <f>CN1245+TIME(CJ1245,CK1245,CK1245)</f>
        <v>45873.562847222223</v>
      </c>
      <c r="CP1245" s="10">
        <f>CO1245+TIME(0,30,0)</f>
        <v>45873.583680555559</v>
      </c>
    </row>
    <row r="1246" spans="1:94" ht="15.75" x14ac:dyDescent="0.25">
      <c r="A1246" s="7">
        <v>45856</v>
      </c>
      <c r="B1246" s="8" t="s">
        <v>73</v>
      </c>
      <c r="C1246" s="8" t="s">
        <v>109</v>
      </c>
      <c r="D1246" s="8">
        <v>9504589</v>
      </c>
      <c r="E1246" s="8" t="s">
        <v>75</v>
      </c>
      <c r="F1246" s="8">
        <v>29948</v>
      </c>
      <c r="G1246" s="8" t="s">
        <v>97</v>
      </c>
      <c r="H1246" s="8" t="s">
        <v>77</v>
      </c>
      <c r="I1246" s="8" t="s">
        <v>78</v>
      </c>
      <c r="J1246" s="8" t="s">
        <v>79</v>
      </c>
      <c r="K1246" s="8">
        <v>29940</v>
      </c>
      <c r="L1246" s="8" t="s">
        <v>80</v>
      </c>
      <c r="M1246" s="8" t="s">
        <v>81</v>
      </c>
      <c r="N1246" s="8">
        <v>29941</v>
      </c>
      <c r="O1246" s="8"/>
      <c r="P1246" s="8" t="s">
        <v>82</v>
      </c>
      <c r="Q1246" s="8"/>
      <c r="R1246" s="8" t="s">
        <v>83</v>
      </c>
      <c r="S1246" s="3">
        <f>A1246</f>
        <v>45856</v>
      </c>
      <c r="T1246" s="4" t="str">
        <f>LEFT(G1246,(LEN(G1246)-2))</f>
        <v>2:00</v>
      </c>
      <c r="U1246" s="4" t="str">
        <f t="shared" si="133"/>
        <v>2</v>
      </c>
      <c r="V1246" s="4" t="str" cm="1">
        <f t="array" ref="V1246">_xlfn.IFS(U1246 = "1","13",U1246 = "2","14",U1246 = "3","15",U1246 = "4","16",U1246 &gt; 4,U1246)</f>
        <v>14</v>
      </c>
      <c r="W1246" s="4" t="str">
        <f t="shared" si="134"/>
        <v>00</v>
      </c>
      <c r="X1246" s="5" t="str">
        <f t="shared" si="135"/>
        <v>14:00</v>
      </c>
      <c r="Y1246" s="9">
        <f t="shared" si="136"/>
        <v>45856</v>
      </c>
      <c r="Z1246" s="10">
        <f t="shared" si="137"/>
        <v>45856</v>
      </c>
      <c r="AA1246" s="10">
        <f t="shared" si="138"/>
        <v>45856.583333333336</v>
      </c>
      <c r="AB1246" s="10">
        <f t="shared" si="139"/>
        <v>45856.604166666672</v>
      </c>
      <c r="AC1246" s="11">
        <f>AA1246</f>
        <v>45856.583333333336</v>
      </c>
      <c r="AD1246" s="11">
        <f>AB1246</f>
        <v>45856.604166666672</v>
      </c>
      <c r="AE1246">
        <v>0</v>
      </c>
      <c r="AF1246">
        <v>0</v>
      </c>
      <c r="AH1246" t="str">
        <f>H1246</f>
        <v>AVAILABLE</v>
      </c>
      <c r="AI1246" t="str">
        <f>C1246</f>
        <v>OakLawn104</v>
      </c>
      <c r="AJ1246" t="str">
        <f>AH1246</f>
        <v>AVAILABLE</v>
      </c>
      <c r="AM1246" t="s">
        <v>39</v>
      </c>
      <c r="AS1246" t="str">
        <f>B1246</f>
        <v>Friday</v>
      </c>
      <c r="AV1246" t="s">
        <v>41</v>
      </c>
      <c r="BO1246" s="16">
        <v>45873</v>
      </c>
      <c r="BP1246" s="17" t="s">
        <v>101</v>
      </c>
      <c r="BQ1246" s="17" t="s">
        <v>115</v>
      </c>
      <c r="BR1246" s="17">
        <v>9504574</v>
      </c>
      <c r="BS1246" s="17" t="s">
        <v>75</v>
      </c>
      <c r="BT1246" s="17">
        <v>29944</v>
      </c>
      <c r="BU1246" s="17" t="s">
        <v>88</v>
      </c>
      <c r="BV1246" s="17" t="s">
        <v>116</v>
      </c>
      <c r="BW1246" s="17" t="s">
        <v>78</v>
      </c>
      <c r="BX1246" s="17" t="s">
        <v>79</v>
      </c>
      <c r="BY1246" s="17">
        <v>29940</v>
      </c>
      <c r="BZ1246" s="17" t="s">
        <v>80</v>
      </c>
      <c r="CA1246" s="17" t="s">
        <v>81</v>
      </c>
      <c r="CB1246" s="17">
        <v>29941</v>
      </c>
      <c r="CC1246" s="17"/>
      <c r="CD1246" s="17" t="s">
        <v>82</v>
      </c>
      <c r="CE1246" s="17"/>
      <c r="CF1246" s="17" t="s">
        <v>83</v>
      </c>
      <c r="CG1246" s="3">
        <f>BO1246</f>
        <v>45873</v>
      </c>
      <c r="CH1246" s="4" t="str">
        <f>LEFT(BU1246,(LEN(BU1246)-2))</f>
        <v>10:30</v>
      </c>
      <c r="CI1246" s="4" t="str">
        <f>LEFT(CH1246)</f>
        <v>1</v>
      </c>
      <c r="CJ1246" s="4" t="str" cm="1">
        <f t="array" ref="CJ1246">_xlfn.IFS(CI1246 = "1","13",CI1246 = "2","14",CI1246 = "3","15",CI1246 = "4","16",CI1246 &gt; 4,CI1246)</f>
        <v>13</v>
      </c>
      <c r="CK1246" s="4" t="str">
        <f>RIGHT(CH1246,2)</f>
        <v>30</v>
      </c>
      <c r="CL1246" s="5" t="str">
        <f>_xlfn.CONCAT(CJ1246,":",CK1246)</f>
        <v>13:30</v>
      </c>
      <c r="CM1246" s="9">
        <f>CG1246</f>
        <v>45873</v>
      </c>
      <c r="CN1246" s="10">
        <f>CM1246</f>
        <v>45873</v>
      </c>
      <c r="CO1246" s="10">
        <f>CN1246+TIME(CJ1246,CK1246,CK1246)</f>
        <v>45873.562847222223</v>
      </c>
      <c r="CP1246" s="10">
        <f>CO1246+TIME(0,30,0)</f>
        <v>45873.583680555559</v>
      </c>
    </row>
    <row r="1247" spans="1:94" ht="15.75" x14ac:dyDescent="0.25">
      <c r="A1247" s="12">
        <v>45856</v>
      </c>
      <c r="B1247" s="13" t="s">
        <v>73</v>
      </c>
      <c r="C1247" s="13" t="s">
        <v>109</v>
      </c>
      <c r="D1247" s="13">
        <v>9504589</v>
      </c>
      <c r="E1247" s="13" t="s">
        <v>75</v>
      </c>
      <c r="F1247" s="13">
        <v>29948</v>
      </c>
      <c r="G1247" s="13" t="s">
        <v>98</v>
      </c>
      <c r="H1247" s="13" t="s">
        <v>77</v>
      </c>
      <c r="I1247" s="13" t="s">
        <v>78</v>
      </c>
      <c r="J1247" s="13" t="s">
        <v>79</v>
      </c>
      <c r="K1247" s="13">
        <v>29940</v>
      </c>
      <c r="L1247" s="13" t="s">
        <v>80</v>
      </c>
      <c r="M1247" s="13" t="s">
        <v>81</v>
      </c>
      <c r="N1247" s="13">
        <v>29941</v>
      </c>
      <c r="O1247" s="13"/>
      <c r="P1247" s="13" t="s">
        <v>82</v>
      </c>
      <c r="Q1247" s="13"/>
      <c r="R1247" s="13" t="s">
        <v>83</v>
      </c>
      <c r="S1247" s="3">
        <f>A1247</f>
        <v>45856</v>
      </c>
      <c r="T1247" s="4" t="str">
        <f>LEFT(G1247,(LEN(G1247)-2))</f>
        <v>2:30</v>
      </c>
      <c r="U1247" s="4" t="str">
        <f t="shared" si="133"/>
        <v>2</v>
      </c>
      <c r="V1247" s="4" t="str" cm="1">
        <f t="array" ref="V1247">_xlfn.IFS(U1247 = "1","13",U1247 = "2","14",U1247 = "3","15",U1247 = "4","16",U1247 &gt; 4,U1247)</f>
        <v>14</v>
      </c>
      <c r="W1247" s="4" t="str">
        <f t="shared" si="134"/>
        <v>30</v>
      </c>
      <c r="X1247" s="5" t="str">
        <f t="shared" si="135"/>
        <v>14:30</v>
      </c>
      <c r="Y1247" s="9">
        <f t="shared" si="136"/>
        <v>45856</v>
      </c>
      <c r="Z1247" s="10">
        <f t="shared" si="137"/>
        <v>45856</v>
      </c>
      <c r="AA1247" s="10">
        <f t="shared" si="138"/>
        <v>45856.604513888888</v>
      </c>
      <c r="AB1247" s="10">
        <f t="shared" si="139"/>
        <v>45856.625347222223</v>
      </c>
      <c r="AC1247" s="11">
        <f>AA1247</f>
        <v>45856.604513888888</v>
      </c>
      <c r="AD1247" s="11">
        <f>AB1247</f>
        <v>45856.625347222223</v>
      </c>
      <c r="AE1247">
        <v>0</v>
      </c>
      <c r="AF1247">
        <v>0</v>
      </c>
      <c r="AH1247" t="str">
        <f>H1247</f>
        <v>AVAILABLE</v>
      </c>
      <c r="AI1247" t="str">
        <f>C1247</f>
        <v>OakLawn104</v>
      </c>
      <c r="AJ1247" t="str">
        <f>AH1247</f>
        <v>AVAILABLE</v>
      </c>
      <c r="AM1247" t="s">
        <v>39</v>
      </c>
      <c r="AS1247" t="str">
        <f>B1247</f>
        <v>Friday</v>
      </c>
      <c r="AV1247" t="s">
        <v>41</v>
      </c>
      <c r="BO1247" s="16">
        <v>45873</v>
      </c>
      <c r="BP1247" s="17" t="s">
        <v>101</v>
      </c>
      <c r="BQ1247" s="17" t="s">
        <v>115</v>
      </c>
      <c r="BR1247" s="17">
        <v>9504574</v>
      </c>
      <c r="BS1247" s="17" t="s">
        <v>75</v>
      </c>
      <c r="BT1247" s="17">
        <v>29944</v>
      </c>
      <c r="BU1247" s="17" t="s">
        <v>90</v>
      </c>
      <c r="BV1247" s="17" t="s">
        <v>116</v>
      </c>
      <c r="BW1247" s="17" t="s">
        <v>78</v>
      </c>
      <c r="BX1247" s="17" t="s">
        <v>79</v>
      </c>
      <c r="BY1247" s="17">
        <v>29940</v>
      </c>
      <c r="BZ1247" s="17" t="s">
        <v>80</v>
      </c>
      <c r="CA1247" s="17" t="s">
        <v>81</v>
      </c>
      <c r="CB1247" s="17">
        <v>29941</v>
      </c>
      <c r="CC1247" s="17"/>
      <c r="CD1247" s="17" t="s">
        <v>82</v>
      </c>
      <c r="CE1247" s="17"/>
      <c r="CF1247" s="17" t="s">
        <v>83</v>
      </c>
      <c r="CG1247" s="3">
        <f>BO1247</f>
        <v>45873</v>
      </c>
      <c r="CH1247" s="4" t="str">
        <f>LEFT(BU1247,(LEN(BU1247)-2))</f>
        <v>11:30</v>
      </c>
      <c r="CI1247" s="4" t="str">
        <f>LEFT(CH1247)</f>
        <v>1</v>
      </c>
      <c r="CJ1247" s="4" t="str" cm="1">
        <f t="array" ref="CJ1247">_xlfn.IFS(CI1247 = "1","13",CI1247 = "2","14",CI1247 = "3","15",CI1247 = "4","16",CI1247 &gt; 4,CI1247)</f>
        <v>13</v>
      </c>
      <c r="CK1247" s="4" t="str">
        <f>RIGHT(CH1247,2)</f>
        <v>30</v>
      </c>
      <c r="CL1247" s="5" t="str">
        <f>_xlfn.CONCAT(CJ1247,":",CK1247)</f>
        <v>13:30</v>
      </c>
      <c r="CM1247" s="9">
        <f>CG1247</f>
        <v>45873</v>
      </c>
      <c r="CN1247" s="10">
        <f>CM1247</f>
        <v>45873</v>
      </c>
      <c r="CO1247" s="10">
        <f>CN1247+TIME(CJ1247,CK1247,CK1247)</f>
        <v>45873.562847222223</v>
      </c>
      <c r="CP1247" s="10">
        <f>CO1247+TIME(0,30,0)</f>
        <v>45873.583680555559</v>
      </c>
    </row>
    <row r="1248" spans="1:94" ht="15.75" x14ac:dyDescent="0.25">
      <c r="A1248" s="7">
        <v>45856</v>
      </c>
      <c r="B1248" s="8" t="s">
        <v>73</v>
      </c>
      <c r="C1248" s="8" t="s">
        <v>109</v>
      </c>
      <c r="D1248" s="8">
        <v>9504589</v>
      </c>
      <c r="E1248" s="8" t="s">
        <v>75</v>
      </c>
      <c r="F1248" s="8">
        <v>29948</v>
      </c>
      <c r="G1248" s="8" t="s">
        <v>99</v>
      </c>
      <c r="H1248" s="8" t="s">
        <v>77</v>
      </c>
      <c r="I1248" s="8" t="s">
        <v>78</v>
      </c>
      <c r="J1248" s="8" t="s">
        <v>79</v>
      </c>
      <c r="K1248" s="8">
        <v>29940</v>
      </c>
      <c r="L1248" s="8" t="s">
        <v>80</v>
      </c>
      <c r="M1248" s="8" t="s">
        <v>81</v>
      </c>
      <c r="N1248" s="8">
        <v>29941</v>
      </c>
      <c r="O1248" s="8"/>
      <c r="P1248" s="8" t="s">
        <v>82</v>
      </c>
      <c r="Q1248" s="8"/>
      <c r="R1248" s="8" t="s">
        <v>83</v>
      </c>
      <c r="S1248" s="3">
        <f>A1248</f>
        <v>45856</v>
      </c>
      <c r="T1248" s="4" t="str">
        <f>LEFT(G1248,(LEN(G1248)-2))</f>
        <v>3:00</v>
      </c>
      <c r="U1248" s="4" t="str">
        <f t="shared" si="133"/>
        <v>3</v>
      </c>
      <c r="V1248" s="4" t="str" cm="1">
        <f t="array" ref="V1248">_xlfn.IFS(U1248 = "1","13",U1248 = "2","14",U1248 = "3","15",U1248 = "4","16",U1248 &gt; 4,U1248)</f>
        <v>15</v>
      </c>
      <c r="W1248" s="4" t="str">
        <f t="shared" si="134"/>
        <v>00</v>
      </c>
      <c r="X1248" s="5" t="str">
        <f t="shared" si="135"/>
        <v>15:00</v>
      </c>
      <c r="Y1248" s="9">
        <f t="shared" si="136"/>
        <v>45856</v>
      </c>
      <c r="Z1248" s="10">
        <f t="shared" si="137"/>
        <v>45856</v>
      </c>
      <c r="AA1248" s="10">
        <f t="shared" si="138"/>
        <v>45856.625</v>
      </c>
      <c r="AB1248" s="10">
        <f t="shared" si="139"/>
        <v>45856.645833333336</v>
      </c>
      <c r="AC1248" s="11">
        <f>AA1248</f>
        <v>45856.625</v>
      </c>
      <c r="AD1248" s="11">
        <f>AB1248</f>
        <v>45856.645833333336</v>
      </c>
      <c r="AE1248">
        <v>0</v>
      </c>
      <c r="AF1248">
        <v>0</v>
      </c>
      <c r="AH1248" t="str">
        <f>H1248</f>
        <v>AVAILABLE</v>
      </c>
      <c r="AI1248" t="str">
        <f>C1248</f>
        <v>OakLawn104</v>
      </c>
      <c r="AJ1248" t="str">
        <f>AH1248</f>
        <v>AVAILABLE</v>
      </c>
      <c r="AM1248" t="s">
        <v>39</v>
      </c>
      <c r="AS1248" t="str">
        <f>B1248</f>
        <v>Friday</v>
      </c>
      <c r="AV1248" t="s">
        <v>41</v>
      </c>
      <c r="BO1248" s="16">
        <v>45873</v>
      </c>
      <c r="BP1248" s="17" t="s">
        <v>101</v>
      </c>
      <c r="BQ1248" s="17" t="s">
        <v>115</v>
      </c>
      <c r="BR1248" s="17">
        <v>9504574</v>
      </c>
      <c r="BS1248" s="17" t="s">
        <v>75</v>
      </c>
      <c r="BT1248" s="17">
        <v>29944</v>
      </c>
      <c r="BU1248" s="17" t="s">
        <v>93</v>
      </c>
      <c r="BV1248" s="17" t="s">
        <v>92</v>
      </c>
      <c r="BW1248" s="17" t="s">
        <v>78</v>
      </c>
      <c r="BX1248" s="17" t="s">
        <v>79</v>
      </c>
      <c r="BY1248" s="17">
        <v>29940</v>
      </c>
      <c r="BZ1248" s="17" t="s">
        <v>80</v>
      </c>
      <c r="CA1248" s="17" t="s">
        <v>81</v>
      </c>
      <c r="CB1248" s="17">
        <v>29941</v>
      </c>
      <c r="CC1248" s="17"/>
      <c r="CD1248" s="17" t="s">
        <v>82</v>
      </c>
      <c r="CE1248" s="17"/>
      <c r="CF1248" s="17" t="s">
        <v>83</v>
      </c>
      <c r="CG1248" s="3">
        <f>BO1248</f>
        <v>45873</v>
      </c>
      <c r="CH1248" s="4" t="str">
        <f>LEFT(BU1248,(LEN(BU1248)-2))</f>
        <v>12:30</v>
      </c>
      <c r="CI1248" s="4" t="str">
        <f>LEFT(CH1248)</f>
        <v>1</v>
      </c>
      <c r="CJ1248" s="4" t="str" cm="1">
        <f t="array" ref="CJ1248">_xlfn.IFS(CI1248 = "1","13",CI1248 = "2","14",CI1248 = "3","15",CI1248 = "4","16",CI1248 &gt; 4,CI1248)</f>
        <v>13</v>
      </c>
      <c r="CK1248" s="4" t="str">
        <f>RIGHT(CH1248,2)</f>
        <v>30</v>
      </c>
      <c r="CL1248" s="5" t="str">
        <f>_xlfn.CONCAT(CJ1248,":",CK1248)</f>
        <v>13:30</v>
      </c>
      <c r="CM1248" s="9">
        <f>CG1248</f>
        <v>45873</v>
      </c>
      <c r="CN1248" s="10">
        <f>CM1248</f>
        <v>45873</v>
      </c>
      <c r="CO1248" s="10">
        <f>CN1248+TIME(CJ1248,CK1248,CK1248)</f>
        <v>45873.562847222223</v>
      </c>
      <c r="CP1248" s="10">
        <f>CO1248+TIME(0,30,0)</f>
        <v>45873.583680555559</v>
      </c>
    </row>
    <row r="1249" spans="1:94" ht="15.75" x14ac:dyDescent="0.25">
      <c r="A1249" s="12">
        <v>45856</v>
      </c>
      <c r="B1249" s="13" t="s">
        <v>73</v>
      </c>
      <c r="C1249" s="13" t="s">
        <v>109</v>
      </c>
      <c r="D1249" s="13">
        <v>9504589</v>
      </c>
      <c r="E1249" s="13" t="s">
        <v>75</v>
      </c>
      <c r="F1249" s="13">
        <v>29948</v>
      </c>
      <c r="G1249" s="13" t="s">
        <v>100</v>
      </c>
      <c r="H1249" s="13" t="s">
        <v>77</v>
      </c>
      <c r="I1249" s="13" t="s">
        <v>78</v>
      </c>
      <c r="J1249" s="13" t="s">
        <v>79</v>
      </c>
      <c r="K1249" s="13">
        <v>29940</v>
      </c>
      <c r="L1249" s="13" t="s">
        <v>80</v>
      </c>
      <c r="M1249" s="13" t="s">
        <v>81</v>
      </c>
      <c r="N1249" s="13">
        <v>29941</v>
      </c>
      <c r="O1249" s="13"/>
      <c r="P1249" s="13" t="s">
        <v>82</v>
      </c>
      <c r="Q1249" s="13"/>
      <c r="R1249" s="13" t="s">
        <v>83</v>
      </c>
      <c r="S1249" s="3">
        <f>A1249</f>
        <v>45856</v>
      </c>
      <c r="T1249" s="4" t="str">
        <f>LEFT(G1249,(LEN(G1249)-2))</f>
        <v>3:30</v>
      </c>
      <c r="U1249" s="4" t="str">
        <f t="shared" si="133"/>
        <v>3</v>
      </c>
      <c r="V1249" s="4" t="str" cm="1">
        <f t="array" ref="V1249">_xlfn.IFS(U1249 = "1","13",U1249 = "2","14",U1249 = "3","15",U1249 = "4","16",U1249 &gt; 4,U1249)</f>
        <v>15</v>
      </c>
      <c r="W1249" s="4" t="str">
        <f t="shared" si="134"/>
        <v>30</v>
      </c>
      <c r="X1249" s="5" t="str">
        <f t="shared" si="135"/>
        <v>15:30</v>
      </c>
      <c r="Y1249" s="9">
        <f t="shared" si="136"/>
        <v>45856</v>
      </c>
      <c r="Z1249" s="10">
        <f t="shared" si="137"/>
        <v>45856</v>
      </c>
      <c r="AA1249" s="10">
        <f t="shared" si="138"/>
        <v>45856.646180555559</v>
      </c>
      <c r="AB1249" s="10">
        <f t="shared" si="139"/>
        <v>45856.667013888895</v>
      </c>
      <c r="AC1249" s="11">
        <f>AA1249</f>
        <v>45856.646180555559</v>
      </c>
      <c r="AD1249" s="11">
        <f>AB1249</f>
        <v>45856.667013888895</v>
      </c>
      <c r="AE1249">
        <v>0</v>
      </c>
      <c r="AF1249">
        <v>0</v>
      </c>
      <c r="AH1249" t="str">
        <f>H1249</f>
        <v>AVAILABLE</v>
      </c>
      <c r="AI1249" t="str">
        <f>C1249</f>
        <v>OakLawn104</v>
      </c>
      <c r="AJ1249" t="str">
        <f>AH1249</f>
        <v>AVAILABLE</v>
      </c>
      <c r="AM1249" t="s">
        <v>39</v>
      </c>
      <c r="AS1249" t="str">
        <f>B1249</f>
        <v>Friday</v>
      </c>
      <c r="AV1249" t="s">
        <v>41</v>
      </c>
      <c r="BO1249" s="16">
        <v>45873</v>
      </c>
      <c r="BP1249" s="17" t="s">
        <v>101</v>
      </c>
      <c r="BQ1249" s="17" t="s">
        <v>115</v>
      </c>
      <c r="BR1249" s="17">
        <v>9504574</v>
      </c>
      <c r="BS1249" s="17" t="s">
        <v>75</v>
      </c>
      <c r="BT1249" s="17">
        <v>29944</v>
      </c>
      <c r="BU1249" s="17" t="s">
        <v>95</v>
      </c>
      <c r="BV1249" s="17" t="s">
        <v>116</v>
      </c>
      <c r="BW1249" s="17" t="s">
        <v>78</v>
      </c>
      <c r="BX1249" s="17" t="s">
        <v>79</v>
      </c>
      <c r="BY1249" s="17">
        <v>29940</v>
      </c>
      <c r="BZ1249" s="17" t="s">
        <v>80</v>
      </c>
      <c r="CA1249" s="17" t="s">
        <v>81</v>
      </c>
      <c r="CB1249" s="17">
        <v>29941</v>
      </c>
      <c r="CC1249" s="17"/>
      <c r="CD1249" s="17" t="s">
        <v>82</v>
      </c>
      <c r="CE1249" s="17"/>
      <c r="CF1249" s="17" t="s">
        <v>83</v>
      </c>
      <c r="CG1249" s="3">
        <f>BO1249</f>
        <v>45873</v>
      </c>
      <c r="CH1249" s="4" t="str">
        <f>LEFT(BU1249,(LEN(BU1249)-2))</f>
        <v>1:30</v>
      </c>
      <c r="CI1249" s="4" t="str">
        <f>LEFT(CH1249)</f>
        <v>1</v>
      </c>
      <c r="CJ1249" s="4" t="str" cm="1">
        <f t="array" ref="CJ1249">_xlfn.IFS(CI1249 = "1","13",CI1249 = "2","14",CI1249 = "3","15",CI1249 = "4","16",CI1249 &gt; 4,CI1249)</f>
        <v>13</v>
      </c>
      <c r="CK1249" s="4" t="str">
        <f>RIGHT(CH1249,2)</f>
        <v>30</v>
      </c>
      <c r="CL1249" s="5" t="str">
        <f>_xlfn.CONCAT(CJ1249,":",CK1249)</f>
        <v>13:30</v>
      </c>
      <c r="CM1249" s="9">
        <f>CG1249</f>
        <v>45873</v>
      </c>
      <c r="CN1249" s="10">
        <f>CM1249</f>
        <v>45873</v>
      </c>
      <c r="CO1249" s="10">
        <f>CN1249+TIME(CJ1249,CK1249,CK1249)</f>
        <v>45873.562847222223</v>
      </c>
      <c r="CP1249" s="10">
        <f>CO1249+TIME(0,30,0)</f>
        <v>45873.583680555559</v>
      </c>
    </row>
    <row r="1250" spans="1:94" x14ac:dyDescent="0.25">
      <c r="A1250" s="7">
        <v>45859</v>
      </c>
      <c r="B1250" s="8" t="s">
        <v>101</v>
      </c>
      <c r="C1250" s="8" t="s">
        <v>109</v>
      </c>
      <c r="D1250" s="8">
        <v>9504589</v>
      </c>
      <c r="E1250" s="8" t="s">
        <v>75</v>
      </c>
      <c r="F1250" s="8">
        <v>29948</v>
      </c>
      <c r="G1250" s="8" t="s">
        <v>76</v>
      </c>
      <c r="H1250" s="8" t="s">
        <v>112</v>
      </c>
      <c r="I1250" s="8" t="s">
        <v>78</v>
      </c>
      <c r="J1250" s="8" t="s">
        <v>79</v>
      </c>
      <c r="K1250" s="8">
        <v>29940</v>
      </c>
      <c r="L1250" s="8" t="s">
        <v>80</v>
      </c>
      <c r="M1250" s="8" t="s">
        <v>81</v>
      </c>
      <c r="N1250" s="8">
        <v>29941</v>
      </c>
      <c r="O1250" s="8"/>
      <c r="P1250" s="8" t="s">
        <v>82</v>
      </c>
      <c r="Q1250" s="8"/>
      <c r="R1250" s="8" t="s">
        <v>83</v>
      </c>
      <c r="S1250" s="3">
        <f>A1250</f>
        <v>45859</v>
      </c>
      <c r="T1250" s="4" t="str">
        <f>LEFT(G1250,(LEN(G1250)-2))</f>
        <v>8:00</v>
      </c>
      <c r="U1250" s="4" t="str">
        <f t="shared" si="133"/>
        <v>8</v>
      </c>
      <c r="V1250" s="4" t="str" cm="1">
        <f t="array" ref="V1250">_xlfn.IFS(U1250 = "1","13",U1250 = "2","14",U1250 = "3","15",U1250 = "4","16",U1250 &gt; 4,U1250)</f>
        <v>8</v>
      </c>
      <c r="W1250" s="4" t="str">
        <f t="shared" si="134"/>
        <v>00</v>
      </c>
      <c r="X1250" s="5" t="str">
        <f t="shared" si="135"/>
        <v>8:00</v>
      </c>
      <c r="Y1250" s="9">
        <f t="shared" si="136"/>
        <v>45859</v>
      </c>
      <c r="Z1250" s="10">
        <f t="shared" si="137"/>
        <v>45859</v>
      </c>
      <c r="AA1250" s="10">
        <f t="shared" si="138"/>
        <v>45859.333333333336</v>
      </c>
      <c r="AB1250" s="10">
        <f t="shared" si="139"/>
        <v>45859.354166666672</v>
      </c>
      <c r="AC1250" s="11">
        <f>AA1250</f>
        <v>45859.333333333336</v>
      </c>
      <c r="AD1250" s="11">
        <f>AB1250</f>
        <v>45859.354166666672</v>
      </c>
      <c r="AE1250">
        <v>0</v>
      </c>
      <c r="AF1250">
        <v>0</v>
      </c>
      <c r="AH1250" t="str">
        <f>H1250</f>
        <v>TSP</v>
      </c>
      <c r="AI1250" t="str">
        <f>C1250</f>
        <v>OakLawn104</v>
      </c>
      <c r="AJ1250" t="str">
        <f>AH1250</f>
        <v>TSP</v>
      </c>
      <c r="AM1250" t="s">
        <v>39</v>
      </c>
      <c r="AS1250" t="str">
        <f>B1250</f>
        <v>Monday</v>
      </c>
      <c r="AV1250" t="s">
        <v>41</v>
      </c>
      <c r="BO1250" s="7">
        <v>45873</v>
      </c>
      <c r="BP1250" s="8" t="s">
        <v>101</v>
      </c>
      <c r="BQ1250" s="8" t="s">
        <v>74</v>
      </c>
      <c r="BR1250" s="8">
        <v>9504580</v>
      </c>
      <c r="BS1250" s="8" t="s">
        <v>75</v>
      </c>
      <c r="BT1250" s="8">
        <v>29946</v>
      </c>
      <c r="BU1250" s="8" t="s">
        <v>87</v>
      </c>
      <c r="BV1250" s="8" t="s">
        <v>77</v>
      </c>
      <c r="BW1250" s="8" t="s">
        <v>78</v>
      </c>
      <c r="BX1250" s="8" t="s">
        <v>79</v>
      </c>
      <c r="BY1250" s="8">
        <v>29940</v>
      </c>
      <c r="BZ1250" s="8" t="s">
        <v>80</v>
      </c>
      <c r="CA1250" s="8" t="s">
        <v>81</v>
      </c>
      <c r="CB1250" s="8">
        <v>29941</v>
      </c>
      <c r="CC1250" s="8"/>
      <c r="CD1250" s="8" t="s">
        <v>82</v>
      </c>
      <c r="CE1250" s="8"/>
      <c r="CF1250" s="8" t="s">
        <v>83</v>
      </c>
      <c r="CG1250" s="3">
        <f>BO1250</f>
        <v>45873</v>
      </c>
      <c r="CH1250" s="4" t="str">
        <f>LEFT(BU1250,(LEN(BU1250)-2))</f>
        <v>10:00</v>
      </c>
      <c r="CI1250" s="4" t="str">
        <f>LEFT(CH1250)</f>
        <v>1</v>
      </c>
      <c r="CJ1250" s="4" t="str" cm="1">
        <f t="array" ref="CJ1250">_xlfn.IFS(CI1250 = "1","13",CI1250 = "2","14",CI1250 = "3","15",CI1250 = "4","16",CI1250 &gt; 4,CI1250)</f>
        <v>13</v>
      </c>
      <c r="CK1250" s="4" t="str">
        <f>RIGHT(CH1250,2)</f>
        <v>00</v>
      </c>
      <c r="CL1250" s="5" t="str">
        <f>_xlfn.CONCAT(CJ1250,":",CK1250)</f>
        <v>13:00</v>
      </c>
      <c r="CM1250" s="9">
        <f>CG1250</f>
        <v>45873</v>
      </c>
      <c r="CN1250" s="10">
        <f>CM1250</f>
        <v>45873</v>
      </c>
      <c r="CO1250" s="10">
        <f>CN1250+TIME(CJ1250,CK1250,CK1250)</f>
        <v>45873.541666666664</v>
      </c>
      <c r="CP1250" s="10">
        <f>CO1250+TIME(0,30,0)</f>
        <v>45873.5625</v>
      </c>
    </row>
    <row r="1251" spans="1:94" x14ac:dyDescent="0.25">
      <c r="A1251" s="12">
        <v>45859</v>
      </c>
      <c r="B1251" s="13" t="s">
        <v>101</v>
      </c>
      <c r="C1251" s="13" t="s">
        <v>109</v>
      </c>
      <c r="D1251" s="13">
        <v>9504589</v>
      </c>
      <c r="E1251" s="13" t="s">
        <v>75</v>
      </c>
      <c r="F1251" s="13">
        <v>29948</v>
      </c>
      <c r="G1251" s="13" t="s">
        <v>84</v>
      </c>
      <c r="H1251" s="13" t="s">
        <v>112</v>
      </c>
      <c r="I1251" s="13" t="s">
        <v>78</v>
      </c>
      <c r="J1251" s="13" t="s">
        <v>79</v>
      </c>
      <c r="K1251" s="13">
        <v>29940</v>
      </c>
      <c r="L1251" s="13" t="s">
        <v>80</v>
      </c>
      <c r="M1251" s="13" t="s">
        <v>81</v>
      </c>
      <c r="N1251" s="13">
        <v>29941</v>
      </c>
      <c r="O1251" s="13"/>
      <c r="P1251" s="13" t="s">
        <v>82</v>
      </c>
      <c r="Q1251" s="13"/>
      <c r="R1251" s="13" t="s">
        <v>83</v>
      </c>
      <c r="S1251" s="3">
        <f>A1251</f>
        <v>45859</v>
      </c>
      <c r="T1251" s="4" t="str">
        <f>LEFT(G1251,(LEN(G1251)-2))</f>
        <v>8:30</v>
      </c>
      <c r="U1251" s="4" t="str">
        <f t="shared" si="133"/>
        <v>8</v>
      </c>
      <c r="V1251" s="4" t="str" cm="1">
        <f t="array" ref="V1251">_xlfn.IFS(U1251 = "1","13",U1251 = "2","14",U1251 = "3","15",U1251 = "4","16",U1251 &gt; 4,U1251)</f>
        <v>8</v>
      </c>
      <c r="W1251" s="4" t="str">
        <f t="shared" si="134"/>
        <v>30</v>
      </c>
      <c r="X1251" s="5" t="str">
        <f t="shared" si="135"/>
        <v>8:30</v>
      </c>
      <c r="Y1251" s="9">
        <f t="shared" si="136"/>
        <v>45859</v>
      </c>
      <c r="Z1251" s="10">
        <f t="shared" si="137"/>
        <v>45859</v>
      </c>
      <c r="AA1251" s="10">
        <f t="shared" si="138"/>
        <v>45859.354513888888</v>
      </c>
      <c r="AB1251" s="10">
        <f t="shared" si="139"/>
        <v>45859.375347222223</v>
      </c>
      <c r="AC1251" s="11">
        <f>AA1251</f>
        <v>45859.354513888888</v>
      </c>
      <c r="AD1251" s="11">
        <f>AB1251</f>
        <v>45859.375347222223</v>
      </c>
      <c r="AE1251">
        <v>0</v>
      </c>
      <c r="AF1251">
        <v>0</v>
      </c>
      <c r="AH1251" t="str">
        <f>H1251</f>
        <v>TSP</v>
      </c>
      <c r="AI1251" t="str">
        <f>C1251</f>
        <v>OakLawn104</v>
      </c>
      <c r="AJ1251" t="str">
        <f>AH1251</f>
        <v>TSP</v>
      </c>
      <c r="AM1251" t="s">
        <v>39</v>
      </c>
      <c r="AS1251" t="str">
        <f>B1251</f>
        <v>Monday</v>
      </c>
      <c r="AV1251" t="s">
        <v>41</v>
      </c>
      <c r="BO1251" s="7">
        <v>45873</v>
      </c>
      <c r="BP1251" s="8" t="s">
        <v>101</v>
      </c>
      <c r="BQ1251" s="8" t="s">
        <v>74</v>
      </c>
      <c r="BR1251" s="8">
        <v>9504580</v>
      </c>
      <c r="BS1251" s="8" t="s">
        <v>75</v>
      </c>
      <c r="BT1251" s="8">
        <v>29946</v>
      </c>
      <c r="BU1251" s="8" t="s">
        <v>89</v>
      </c>
      <c r="BV1251" s="8" t="s">
        <v>103</v>
      </c>
      <c r="BW1251" s="8" t="s">
        <v>78</v>
      </c>
      <c r="BX1251" s="8" t="s">
        <v>79</v>
      </c>
      <c r="BY1251" s="8">
        <v>29940</v>
      </c>
      <c r="BZ1251" s="8" t="s">
        <v>80</v>
      </c>
      <c r="CA1251" s="8" t="s">
        <v>81</v>
      </c>
      <c r="CB1251" s="8">
        <v>29941</v>
      </c>
      <c r="CC1251" s="8"/>
      <c r="CD1251" s="8" t="s">
        <v>82</v>
      </c>
      <c r="CE1251" s="8"/>
      <c r="CF1251" s="8" t="s">
        <v>83</v>
      </c>
      <c r="CG1251" s="3">
        <f>BO1251</f>
        <v>45873</v>
      </c>
      <c r="CH1251" s="4" t="str">
        <f>LEFT(BU1251,(LEN(BU1251)-2))</f>
        <v>11:00</v>
      </c>
      <c r="CI1251" s="4" t="str">
        <f>LEFT(CH1251)</f>
        <v>1</v>
      </c>
      <c r="CJ1251" s="4" t="str" cm="1">
        <f t="array" ref="CJ1251">_xlfn.IFS(CI1251 = "1","13",CI1251 = "2","14",CI1251 = "3","15",CI1251 = "4","16",CI1251 &gt; 4,CI1251)</f>
        <v>13</v>
      </c>
      <c r="CK1251" s="4" t="str">
        <f>RIGHT(CH1251,2)</f>
        <v>00</v>
      </c>
      <c r="CL1251" s="5" t="str">
        <f>_xlfn.CONCAT(CJ1251,":",CK1251)</f>
        <v>13:00</v>
      </c>
      <c r="CM1251" s="9">
        <f>CG1251</f>
        <v>45873</v>
      </c>
      <c r="CN1251" s="10">
        <f>CM1251</f>
        <v>45873</v>
      </c>
      <c r="CO1251" s="10">
        <f>CN1251+TIME(CJ1251,CK1251,CK1251)</f>
        <v>45873.541666666664</v>
      </c>
      <c r="CP1251" s="10">
        <f>CO1251+TIME(0,30,0)</f>
        <v>45873.5625</v>
      </c>
    </row>
    <row r="1252" spans="1:94" x14ac:dyDescent="0.25">
      <c r="A1252" s="7">
        <v>45859</v>
      </c>
      <c r="B1252" s="8" t="s">
        <v>101</v>
      </c>
      <c r="C1252" s="8" t="s">
        <v>109</v>
      </c>
      <c r="D1252" s="8">
        <v>9504589</v>
      </c>
      <c r="E1252" s="8" t="s">
        <v>75</v>
      </c>
      <c r="F1252" s="8">
        <v>29948</v>
      </c>
      <c r="G1252" s="8" t="s">
        <v>85</v>
      </c>
      <c r="H1252" s="8" t="s">
        <v>77</v>
      </c>
      <c r="I1252" s="8" t="s">
        <v>78</v>
      </c>
      <c r="J1252" s="8" t="s">
        <v>79</v>
      </c>
      <c r="K1252" s="8">
        <v>29940</v>
      </c>
      <c r="L1252" s="8" t="s">
        <v>80</v>
      </c>
      <c r="M1252" s="8" t="s">
        <v>81</v>
      </c>
      <c r="N1252" s="8">
        <v>29941</v>
      </c>
      <c r="O1252" s="8"/>
      <c r="P1252" s="8" t="s">
        <v>82</v>
      </c>
      <c r="Q1252" s="8"/>
      <c r="R1252" s="8" t="s">
        <v>83</v>
      </c>
      <c r="S1252" s="3">
        <f>A1252</f>
        <v>45859</v>
      </c>
      <c r="T1252" s="4" t="str">
        <f>LEFT(G1252,(LEN(G1252)-2))</f>
        <v>9:00</v>
      </c>
      <c r="U1252" s="4" t="str">
        <f t="shared" si="133"/>
        <v>9</v>
      </c>
      <c r="V1252" s="4" t="str" cm="1">
        <f t="array" ref="V1252">_xlfn.IFS(U1252 = "1","13",U1252 = "2","14",U1252 = "3","15",U1252 = "4","16",U1252 &gt; 4,U1252)</f>
        <v>9</v>
      </c>
      <c r="W1252" s="4" t="str">
        <f t="shared" si="134"/>
        <v>00</v>
      </c>
      <c r="X1252" s="5" t="str">
        <f t="shared" si="135"/>
        <v>9:00</v>
      </c>
      <c r="Y1252" s="9">
        <f t="shared" si="136"/>
        <v>45859</v>
      </c>
      <c r="Z1252" s="10">
        <f t="shared" si="137"/>
        <v>45859</v>
      </c>
      <c r="AA1252" s="10">
        <f t="shared" si="138"/>
        <v>45859.375</v>
      </c>
      <c r="AB1252" s="10">
        <f t="shared" si="139"/>
        <v>45859.395833333336</v>
      </c>
      <c r="AC1252" s="11">
        <f>AA1252</f>
        <v>45859.375</v>
      </c>
      <c r="AD1252" s="11">
        <f>AB1252</f>
        <v>45859.395833333336</v>
      </c>
      <c r="AE1252">
        <v>0</v>
      </c>
      <c r="AF1252">
        <v>0</v>
      </c>
      <c r="AH1252" t="str">
        <f>H1252</f>
        <v>AVAILABLE</v>
      </c>
      <c r="AI1252" t="str">
        <f>C1252</f>
        <v>OakLawn104</v>
      </c>
      <c r="AJ1252" t="str">
        <f>AH1252</f>
        <v>AVAILABLE</v>
      </c>
      <c r="AM1252" t="s">
        <v>39</v>
      </c>
      <c r="AS1252" t="str">
        <f>B1252</f>
        <v>Monday</v>
      </c>
      <c r="AV1252" t="s">
        <v>41</v>
      </c>
      <c r="BO1252" s="7">
        <v>45873</v>
      </c>
      <c r="BP1252" s="8" t="s">
        <v>101</v>
      </c>
      <c r="BQ1252" s="8" t="s">
        <v>74</v>
      </c>
      <c r="BR1252" s="8">
        <v>9504580</v>
      </c>
      <c r="BS1252" s="8" t="s">
        <v>75</v>
      </c>
      <c r="BT1252" s="8">
        <v>29946</v>
      </c>
      <c r="BU1252" s="8" t="s">
        <v>91</v>
      </c>
      <c r="BV1252" s="8" t="s">
        <v>92</v>
      </c>
      <c r="BW1252" s="8" t="s">
        <v>78</v>
      </c>
      <c r="BX1252" s="8" t="s">
        <v>79</v>
      </c>
      <c r="BY1252" s="8">
        <v>29940</v>
      </c>
      <c r="BZ1252" s="8" t="s">
        <v>80</v>
      </c>
      <c r="CA1252" s="8" t="s">
        <v>81</v>
      </c>
      <c r="CB1252" s="8">
        <v>29941</v>
      </c>
      <c r="CC1252" s="8"/>
      <c r="CD1252" s="8" t="s">
        <v>82</v>
      </c>
      <c r="CE1252" s="8"/>
      <c r="CF1252" s="8" t="s">
        <v>83</v>
      </c>
      <c r="CG1252" s="3">
        <f>BO1252</f>
        <v>45873</v>
      </c>
      <c r="CH1252" s="4" t="str">
        <f>LEFT(BU1252,(LEN(BU1252)-2))</f>
        <v>12:00</v>
      </c>
      <c r="CI1252" s="4" t="str">
        <f>LEFT(CH1252)</f>
        <v>1</v>
      </c>
      <c r="CJ1252" s="4" t="str" cm="1">
        <f t="array" ref="CJ1252">_xlfn.IFS(CI1252 = "1","13",CI1252 = "2","14",CI1252 = "3","15",CI1252 = "4","16",CI1252 &gt; 4,CI1252)</f>
        <v>13</v>
      </c>
      <c r="CK1252" s="4" t="str">
        <f>RIGHT(CH1252,2)</f>
        <v>00</v>
      </c>
      <c r="CL1252" s="5" t="str">
        <f>_xlfn.CONCAT(CJ1252,":",CK1252)</f>
        <v>13:00</v>
      </c>
      <c r="CM1252" s="9">
        <f>CG1252</f>
        <v>45873</v>
      </c>
      <c r="CN1252" s="10">
        <f>CM1252</f>
        <v>45873</v>
      </c>
      <c r="CO1252" s="10">
        <f>CN1252+TIME(CJ1252,CK1252,CK1252)</f>
        <v>45873.541666666664</v>
      </c>
      <c r="CP1252" s="10">
        <f>CO1252+TIME(0,30,0)</f>
        <v>45873.5625</v>
      </c>
    </row>
    <row r="1253" spans="1:94" x14ac:dyDescent="0.25">
      <c r="A1253" s="12">
        <v>45859</v>
      </c>
      <c r="B1253" s="13" t="s">
        <v>101</v>
      </c>
      <c r="C1253" s="13" t="s">
        <v>109</v>
      </c>
      <c r="D1253" s="13">
        <v>9504589</v>
      </c>
      <c r="E1253" s="13" t="s">
        <v>75</v>
      </c>
      <c r="F1253" s="13">
        <v>29948</v>
      </c>
      <c r="G1253" s="13" t="s">
        <v>86</v>
      </c>
      <c r="H1253" s="13" t="s">
        <v>77</v>
      </c>
      <c r="I1253" s="13" t="s">
        <v>78</v>
      </c>
      <c r="J1253" s="13" t="s">
        <v>79</v>
      </c>
      <c r="K1253" s="13">
        <v>29940</v>
      </c>
      <c r="L1253" s="13" t="s">
        <v>80</v>
      </c>
      <c r="M1253" s="13" t="s">
        <v>81</v>
      </c>
      <c r="N1253" s="13">
        <v>29941</v>
      </c>
      <c r="O1253" s="13"/>
      <c r="P1253" s="13" t="s">
        <v>82</v>
      </c>
      <c r="Q1253" s="13"/>
      <c r="R1253" s="13" t="s">
        <v>83</v>
      </c>
      <c r="S1253" s="3">
        <f>A1253</f>
        <v>45859</v>
      </c>
      <c r="T1253" s="4" t="str">
        <f>LEFT(G1253,(LEN(G1253)-2))</f>
        <v>9:30</v>
      </c>
      <c r="U1253" s="4" t="str">
        <f t="shared" si="133"/>
        <v>9</v>
      </c>
      <c r="V1253" s="4" t="str" cm="1">
        <f t="array" ref="V1253">_xlfn.IFS(U1253 = "1","13",U1253 = "2","14",U1253 = "3","15",U1253 = "4","16",U1253 &gt; 4,U1253)</f>
        <v>9</v>
      </c>
      <c r="W1253" s="4" t="str">
        <f t="shared" si="134"/>
        <v>30</v>
      </c>
      <c r="X1253" s="5" t="str">
        <f t="shared" si="135"/>
        <v>9:30</v>
      </c>
      <c r="Y1253" s="9">
        <f t="shared" si="136"/>
        <v>45859</v>
      </c>
      <c r="Z1253" s="10">
        <f t="shared" si="137"/>
        <v>45859</v>
      </c>
      <c r="AA1253" s="10">
        <f t="shared" si="138"/>
        <v>45859.396180555559</v>
      </c>
      <c r="AB1253" s="10">
        <f t="shared" si="139"/>
        <v>45859.417013888895</v>
      </c>
      <c r="AC1253" s="11">
        <f>AA1253</f>
        <v>45859.396180555559</v>
      </c>
      <c r="AD1253" s="11">
        <f>AB1253</f>
        <v>45859.417013888895</v>
      </c>
      <c r="AE1253">
        <v>0</v>
      </c>
      <c r="AF1253">
        <v>0</v>
      </c>
      <c r="AH1253" t="str">
        <f>H1253</f>
        <v>AVAILABLE</v>
      </c>
      <c r="AI1253" t="str">
        <f>C1253</f>
        <v>OakLawn104</v>
      </c>
      <c r="AJ1253" t="str">
        <f>AH1253</f>
        <v>AVAILABLE</v>
      </c>
      <c r="AM1253" t="s">
        <v>39</v>
      </c>
      <c r="AS1253" t="str">
        <f>B1253</f>
        <v>Monday</v>
      </c>
      <c r="AV1253" t="s">
        <v>41</v>
      </c>
      <c r="BO1253" s="7">
        <v>45873</v>
      </c>
      <c r="BP1253" s="8" t="s">
        <v>101</v>
      </c>
      <c r="BQ1253" s="8" t="s">
        <v>74</v>
      </c>
      <c r="BR1253" s="8">
        <v>9504580</v>
      </c>
      <c r="BS1253" s="8" t="s">
        <v>75</v>
      </c>
      <c r="BT1253" s="8">
        <v>29946</v>
      </c>
      <c r="BU1253" s="8" t="s">
        <v>94</v>
      </c>
      <c r="BV1253" s="8" t="s">
        <v>77</v>
      </c>
      <c r="BW1253" s="8" t="s">
        <v>78</v>
      </c>
      <c r="BX1253" s="8" t="s">
        <v>79</v>
      </c>
      <c r="BY1253" s="8">
        <v>29940</v>
      </c>
      <c r="BZ1253" s="8" t="s">
        <v>80</v>
      </c>
      <c r="CA1253" s="8" t="s">
        <v>81</v>
      </c>
      <c r="CB1253" s="8">
        <v>29941</v>
      </c>
      <c r="CC1253" s="8"/>
      <c r="CD1253" s="8" t="s">
        <v>82</v>
      </c>
      <c r="CE1253" s="8"/>
      <c r="CF1253" s="8" t="s">
        <v>83</v>
      </c>
      <c r="CG1253" s="3">
        <f>BO1253</f>
        <v>45873</v>
      </c>
      <c r="CH1253" s="4" t="str">
        <f>LEFT(BU1253,(LEN(BU1253)-2))</f>
        <v>1:00</v>
      </c>
      <c r="CI1253" s="4" t="str">
        <f>LEFT(CH1253)</f>
        <v>1</v>
      </c>
      <c r="CJ1253" s="4" t="str" cm="1">
        <f t="array" ref="CJ1253">_xlfn.IFS(CI1253 = "1","13",CI1253 = "2","14",CI1253 = "3","15",CI1253 = "4","16",CI1253 &gt; 4,CI1253)</f>
        <v>13</v>
      </c>
      <c r="CK1253" s="4" t="str">
        <f>RIGHT(CH1253,2)</f>
        <v>00</v>
      </c>
      <c r="CL1253" s="5" t="str">
        <f>_xlfn.CONCAT(CJ1253,":",CK1253)</f>
        <v>13:00</v>
      </c>
      <c r="CM1253" s="9">
        <f>CG1253</f>
        <v>45873</v>
      </c>
      <c r="CN1253" s="10">
        <f>CM1253</f>
        <v>45873</v>
      </c>
      <c r="CO1253" s="10">
        <f>CN1253+TIME(CJ1253,CK1253,CK1253)</f>
        <v>45873.541666666664</v>
      </c>
      <c r="CP1253" s="10">
        <f>CO1253+TIME(0,30,0)</f>
        <v>45873.5625</v>
      </c>
    </row>
    <row r="1254" spans="1:94" x14ac:dyDescent="0.25">
      <c r="A1254" s="7">
        <v>45859</v>
      </c>
      <c r="B1254" s="8" t="s">
        <v>101</v>
      </c>
      <c r="C1254" s="8" t="s">
        <v>109</v>
      </c>
      <c r="D1254" s="8">
        <v>9504589</v>
      </c>
      <c r="E1254" s="8" t="s">
        <v>75</v>
      </c>
      <c r="F1254" s="8">
        <v>29948</v>
      </c>
      <c r="G1254" s="8" t="s">
        <v>87</v>
      </c>
      <c r="H1254" s="8" t="s">
        <v>77</v>
      </c>
      <c r="I1254" s="8" t="s">
        <v>78</v>
      </c>
      <c r="J1254" s="8" t="s">
        <v>79</v>
      </c>
      <c r="K1254" s="8">
        <v>29940</v>
      </c>
      <c r="L1254" s="8" t="s">
        <v>80</v>
      </c>
      <c r="M1254" s="8" t="s">
        <v>81</v>
      </c>
      <c r="N1254" s="8">
        <v>29941</v>
      </c>
      <c r="O1254" s="8"/>
      <c r="P1254" s="8" t="s">
        <v>82</v>
      </c>
      <c r="Q1254" s="8"/>
      <c r="R1254" s="8" t="s">
        <v>83</v>
      </c>
      <c r="S1254" s="3">
        <f>A1254</f>
        <v>45859</v>
      </c>
      <c r="T1254" s="4" t="str">
        <f>LEFT(G1254,(LEN(G1254)-2))</f>
        <v>10:00</v>
      </c>
      <c r="U1254" s="4" t="str">
        <f t="shared" si="133"/>
        <v>1</v>
      </c>
      <c r="V1254" s="4" t="str" cm="1">
        <f t="array" ref="V1254">_xlfn.IFS(U1254 = "1","13",U1254 = "2","14",U1254 = "3","15",U1254 = "4","16",U1254 &gt; 4,U1254)</f>
        <v>13</v>
      </c>
      <c r="W1254" s="4" t="str">
        <f t="shared" si="134"/>
        <v>00</v>
      </c>
      <c r="X1254" s="5" t="str">
        <f t="shared" si="135"/>
        <v>13:00</v>
      </c>
      <c r="Y1254" s="9">
        <f t="shared" si="136"/>
        <v>45859</v>
      </c>
      <c r="Z1254" s="10">
        <f t="shared" si="137"/>
        <v>45859</v>
      </c>
      <c r="AA1254" s="10">
        <f t="shared" si="138"/>
        <v>45859.541666666664</v>
      </c>
      <c r="AB1254" s="10">
        <f t="shared" si="139"/>
        <v>45859.5625</v>
      </c>
      <c r="AC1254" s="11">
        <f>AA1254</f>
        <v>45859.541666666664</v>
      </c>
      <c r="AD1254" s="11">
        <f>AB1254</f>
        <v>45859.5625</v>
      </c>
      <c r="AE1254">
        <v>0</v>
      </c>
      <c r="AF1254">
        <v>0</v>
      </c>
      <c r="AH1254" t="str">
        <f>H1254</f>
        <v>AVAILABLE</v>
      </c>
      <c r="AI1254" t="str">
        <f>C1254</f>
        <v>OakLawn104</v>
      </c>
      <c r="AJ1254" t="str">
        <f>AH1254</f>
        <v>AVAILABLE</v>
      </c>
      <c r="AM1254" t="s">
        <v>39</v>
      </c>
      <c r="AS1254" t="str">
        <f>B1254</f>
        <v>Monday</v>
      </c>
      <c r="AV1254" t="s">
        <v>41</v>
      </c>
      <c r="BO1254" s="7">
        <v>45873</v>
      </c>
      <c r="BP1254" s="8" t="s">
        <v>101</v>
      </c>
      <c r="BQ1254" s="8" t="s">
        <v>107</v>
      </c>
      <c r="BR1254" s="8">
        <v>9504585</v>
      </c>
      <c r="BS1254" s="8" t="s">
        <v>75</v>
      </c>
      <c r="BT1254" s="8">
        <v>29947</v>
      </c>
      <c r="BU1254" s="8" t="s">
        <v>87</v>
      </c>
      <c r="BV1254" s="8" t="s">
        <v>77</v>
      </c>
      <c r="BW1254" s="8" t="s">
        <v>78</v>
      </c>
      <c r="BX1254" s="8" t="s">
        <v>79</v>
      </c>
      <c r="BY1254" s="8">
        <v>29940</v>
      </c>
      <c r="BZ1254" s="8" t="s">
        <v>80</v>
      </c>
      <c r="CA1254" s="8" t="s">
        <v>81</v>
      </c>
      <c r="CB1254" s="8">
        <v>29941</v>
      </c>
      <c r="CC1254" s="8"/>
      <c r="CD1254" s="8" t="s">
        <v>82</v>
      </c>
      <c r="CE1254" s="8"/>
      <c r="CF1254" s="8" t="s">
        <v>83</v>
      </c>
      <c r="CG1254" s="3">
        <f>BO1254</f>
        <v>45873</v>
      </c>
      <c r="CH1254" s="4" t="str">
        <f>LEFT(BU1254,(LEN(BU1254)-2))</f>
        <v>10:00</v>
      </c>
      <c r="CI1254" s="4" t="str">
        <f>LEFT(CH1254)</f>
        <v>1</v>
      </c>
      <c r="CJ1254" s="4" t="str" cm="1">
        <f t="array" ref="CJ1254">_xlfn.IFS(CI1254 = "1","13",CI1254 = "2","14",CI1254 = "3","15",CI1254 = "4","16",CI1254 &gt; 4,CI1254)</f>
        <v>13</v>
      </c>
      <c r="CK1254" s="4" t="str">
        <f>RIGHT(CH1254,2)</f>
        <v>00</v>
      </c>
      <c r="CL1254" s="5" t="str">
        <f>_xlfn.CONCAT(CJ1254,":",CK1254)</f>
        <v>13:00</v>
      </c>
      <c r="CM1254" s="9">
        <f>CG1254</f>
        <v>45873</v>
      </c>
      <c r="CN1254" s="10">
        <f>CM1254</f>
        <v>45873</v>
      </c>
      <c r="CO1254" s="10">
        <f>CN1254+TIME(CJ1254,CK1254,CK1254)</f>
        <v>45873.541666666664</v>
      </c>
      <c r="CP1254" s="10">
        <f>CO1254+TIME(0,30,0)</f>
        <v>45873.5625</v>
      </c>
    </row>
    <row r="1255" spans="1:94" x14ac:dyDescent="0.25">
      <c r="A1255" s="12">
        <v>45859</v>
      </c>
      <c r="B1255" s="13" t="s">
        <v>101</v>
      </c>
      <c r="C1255" s="13" t="s">
        <v>109</v>
      </c>
      <c r="D1255" s="13">
        <v>9504589</v>
      </c>
      <c r="E1255" s="13" t="s">
        <v>75</v>
      </c>
      <c r="F1255" s="13">
        <v>29948</v>
      </c>
      <c r="G1255" s="13" t="s">
        <v>88</v>
      </c>
      <c r="H1255" s="13" t="s">
        <v>77</v>
      </c>
      <c r="I1255" s="13" t="s">
        <v>78</v>
      </c>
      <c r="J1255" s="13" t="s">
        <v>79</v>
      </c>
      <c r="K1255" s="13">
        <v>29940</v>
      </c>
      <c r="L1255" s="13" t="s">
        <v>80</v>
      </c>
      <c r="M1255" s="13" t="s">
        <v>81</v>
      </c>
      <c r="N1255" s="13">
        <v>29941</v>
      </c>
      <c r="O1255" s="13"/>
      <c r="P1255" s="13" t="s">
        <v>82</v>
      </c>
      <c r="Q1255" s="13"/>
      <c r="R1255" s="13" t="s">
        <v>83</v>
      </c>
      <c r="S1255" s="3">
        <f>A1255</f>
        <v>45859</v>
      </c>
      <c r="T1255" s="4" t="str">
        <f>LEFT(G1255,(LEN(G1255)-2))</f>
        <v>10:30</v>
      </c>
      <c r="U1255" s="4" t="str">
        <f t="shared" si="133"/>
        <v>1</v>
      </c>
      <c r="V1255" s="4" t="str" cm="1">
        <f t="array" ref="V1255">_xlfn.IFS(U1255 = "1","13",U1255 = "2","14",U1255 = "3","15",U1255 = "4","16",U1255 &gt; 4,U1255)</f>
        <v>13</v>
      </c>
      <c r="W1255" s="4" t="str">
        <f t="shared" si="134"/>
        <v>30</v>
      </c>
      <c r="X1255" s="5" t="str">
        <f t="shared" si="135"/>
        <v>13:30</v>
      </c>
      <c r="Y1255" s="9">
        <f t="shared" si="136"/>
        <v>45859</v>
      </c>
      <c r="Z1255" s="10">
        <f t="shared" si="137"/>
        <v>45859</v>
      </c>
      <c r="AA1255" s="10">
        <f t="shared" si="138"/>
        <v>45859.562847222223</v>
      </c>
      <c r="AB1255" s="10">
        <f t="shared" si="139"/>
        <v>45859.583680555559</v>
      </c>
      <c r="AC1255" s="11">
        <f>AA1255</f>
        <v>45859.562847222223</v>
      </c>
      <c r="AD1255" s="11">
        <f>AB1255</f>
        <v>45859.583680555559</v>
      </c>
      <c r="AE1255">
        <v>0</v>
      </c>
      <c r="AF1255">
        <v>0</v>
      </c>
      <c r="AH1255" t="str">
        <f>H1255</f>
        <v>AVAILABLE</v>
      </c>
      <c r="AI1255" t="str">
        <f>C1255</f>
        <v>OakLawn104</v>
      </c>
      <c r="AJ1255" t="str">
        <f>AH1255</f>
        <v>AVAILABLE</v>
      </c>
      <c r="AM1255" t="s">
        <v>39</v>
      </c>
      <c r="AS1255" t="str">
        <f>B1255</f>
        <v>Monday</v>
      </c>
      <c r="AV1255" t="s">
        <v>41</v>
      </c>
      <c r="BO1255" s="7">
        <v>45873</v>
      </c>
      <c r="BP1255" s="8" t="s">
        <v>101</v>
      </c>
      <c r="BQ1255" s="8" t="s">
        <v>107</v>
      </c>
      <c r="BR1255" s="8">
        <v>9504585</v>
      </c>
      <c r="BS1255" s="8" t="s">
        <v>75</v>
      </c>
      <c r="BT1255" s="8">
        <v>29947</v>
      </c>
      <c r="BU1255" s="8" t="s">
        <v>89</v>
      </c>
      <c r="BV1255" s="8" t="s">
        <v>108</v>
      </c>
      <c r="BW1255" s="8" t="s">
        <v>78</v>
      </c>
      <c r="BX1255" s="8" t="s">
        <v>79</v>
      </c>
      <c r="BY1255" s="8">
        <v>29940</v>
      </c>
      <c r="BZ1255" s="8" t="s">
        <v>80</v>
      </c>
      <c r="CA1255" s="8" t="s">
        <v>81</v>
      </c>
      <c r="CB1255" s="8">
        <v>29941</v>
      </c>
      <c r="CC1255" s="8"/>
      <c r="CD1255" s="8" t="s">
        <v>82</v>
      </c>
      <c r="CE1255" s="8"/>
      <c r="CF1255" s="8" t="s">
        <v>83</v>
      </c>
      <c r="CG1255" s="3">
        <f>BO1255</f>
        <v>45873</v>
      </c>
      <c r="CH1255" s="4" t="str">
        <f>LEFT(BU1255,(LEN(BU1255)-2))</f>
        <v>11:00</v>
      </c>
      <c r="CI1255" s="4" t="str">
        <f>LEFT(CH1255)</f>
        <v>1</v>
      </c>
      <c r="CJ1255" s="4" t="str" cm="1">
        <f t="array" ref="CJ1255">_xlfn.IFS(CI1255 = "1","13",CI1255 = "2","14",CI1255 = "3","15",CI1255 = "4","16",CI1255 &gt; 4,CI1255)</f>
        <v>13</v>
      </c>
      <c r="CK1255" s="4" t="str">
        <f>RIGHT(CH1255,2)</f>
        <v>00</v>
      </c>
      <c r="CL1255" s="5" t="str">
        <f>_xlfn.CONCAT(CJ1255,":",CK1255)</f>
        <v>13:00</v>
      </c>
      <c r="CM1255" s="9">
        <f>CG1255</f>
        <v>45873</v>
      </c>
      <c r="CN1255" s="10">
        <f>CM1255</f>
        <v>45873</v>
      </c>
      <c r="CO1255" s="10">
        <f>CN1255+TIME(CJ1255,CK1255,CK1255)</f>
        <v>45873.541666666664</v>
      </c>
      <c r="CP1255" s="10">
        <f>CO1255+TIME(0,30,0)</f>
        <v>45873.5625</v>
      </c>
    </row>
    <row r="1256" spans="1:94" x14ac:dyDescent="0.25">
      <c r="A1256" s="7">
        <v>45859</v>
      </c>
      <c r="B1256" s="8" t="s">
        <v>101</v>
      </c>
      <c r="C1256" s="8" t="s">
        <v>109</v>
      </c>
      <c r="D1256" s="8">
        <v>9504589</v>
      </c>
      <c r="E1256" s="8" t="s">
        <v>75</v>
      </c>
      <c r="F1256" s="8">
        <v>29948</v>
      </c>
      <c r="G1256" s="8" t="s">
        <v>89</v>
      </c>
      <c r="H1256" s="8" t="s">
        <v>113</v>
      </c>
      <c r="I1256" s="8" t="s">
        <v>78</v>
      </c>
      <c r="J1256" s="8" t="s">
        <v>79</v>
      </c>
      <c r="K1256" s="8">
        <v>29940</v>
      </c>
      <c r="L1256" s="8" t="s">
        <v>80</v>
      </c>
      <c r="M1256" s="8" t="s">
        <v>81</v>
      </c>
      <c r="N1256" s="8">
        <v>29941</v>
      </c>
      <c r="O1256" s="8"/>
      <c r="P1256" s="8" t="s">
        <v>82</v>
      </c>
      <c r="Q1256" s="8"/>
      <c r="R1256" s="8" t="s">
        <v>83</v>
      </c>
      <c r="S1256" s="3">
        <f>A1256</f>
        <v>45859</v>
      </c>
      <c r="T1256" s="4" t="str">
        <f>LEFT(G1256,(LEN(G1256)-2))</f>
        <v>11:00</v>
      </c>
      <c r="U1256" s="4" t="str">
        <f t="shared" si="133"/>
        <v>1</v>
      </c>
      <c r="V1256" s="4" t="str" cm="1">
        <f t="array" ref="V1256">_xlfn.IFS(U1256 = "1","13",U1256 = "2","14",U1256 = "3","15",U1256 = "4","16",U1256 &gt; 4,U1256)</f>
        <v>13</v>
      </c>
      <c r="W1256" s="4" t="str">
        <f t="shared" si="134"/>
        <v>00</v>
      </c>
      <c r="X1256" s="5" t="str">
        <f t="shared" si="135"/>
        <v>13:00</v>
      </c>
      <c r="Y1256" s="9">
        <f t="shared" si="136"/>
        <v>45859</v>
      </c>
      <c r="Z1256" s="10">
        <f t="shared" si="137"/>
        <v>45859</v>
      </c>
      <c r="AA1256" s="10">
        <f t="shared" si="138"/>
        <v>45859.541666666664</v>
      </c>
      <c r="AB1256" s="10">
        <f t="shared" si="139"/>
        <v>45859.5625</v>
      </c>
      <c r="AC1256" s="11">
        <f>AA1256</f>
        <v>45859.541666666664</v>
      </c>
      <c r="AD1256" s="11">
        <f>AB1256</f>
        <v>45859.5625</v>
      </c>
      <c r="AE1256">
        <v>0</v>
      </c>
      <c r="AF1256">
        <v>0</v>
      </c>
      <c r="AH1256" t="str">
        <f>H1256</f>
        <v>Telespirometry  11am-12</v>
      </c>
      <c r="AI1256" t="str">
        <f>C1256</f>
        <v>OakLawn104</v>
      </c>
      <c r="AJ1256" t="str">
        <f>AH1256</f>
        <v>Telespirometry  11am-12</v>
      </c>
      <c r="AM1256" t="s">
        <v>39</v>
      </c>
      <c r="AS1256" t="str">
        <f>B1256</f>
        <v>Monday</v>
      </c>
      <c r="AV1256" t="s">
        <v>41</v>
      </c>
      <c r="BO1256" s="7">
        <v>45873</v>
      </c>
      <c r="BP1256" s="8" t="s">
        <v>101</v>
      </c>
      <c r="BQ1256" s="8" t="s">
        <v>107</v>
      </c>
      <c r="BR1256" s="8">
        <v>9504585</v>
      </c>
      <c r="BS1256" s="8" t="s">
        <v>75</v>
      </c>
      <c r="BT1256" s="8">
        <v>29947</v>
      </c>
      <c r="BU1256" s="8" t="s">
        <v>91</v>
      </c>
      <c r="BV1256" s="8" t="s">
        <v>92</v>
      </c>
      <c r="BW1256" s="8" t="s">
        <v>78</v>
      </c>
      <c r="BX1256" s="8" t="s">
        <v>79</v>
      </c>
      <c r="BY1256" s="8">
        <v>29940</v>
      </c>
      <c r="BZ1256" s="8" t="s">
        <v>80</v>
      </c>
      <c r="CA1256" s="8" t="s">
        <v>81</v>
      </c>
      <c r="CB1256" s="8">
        <v>29941</v>
      </c>
      <c r="CC1256" s="8"/>
      <c r="CD1256" s="8" t="s">
        <v>82</v>
      </c>
      <c r="CE1256" s="8"/>
      <c r="CF1256" s="8" t="s">
        <v>83</v>
      </c>
      <c r="CG1256" s="3">
        <f>BO1256</f>
        <v>45873</v>
      </c>
      <c r="CH1256" s="4" t="str">
        <f>LEFT(BU1256,(LEN(BU1256)-2))</f>
        <v>12:00</v>
      </c>
      <c r="CI1256" s="4" t="str">
        <f>LEFT(CH1256)</f>
        <v>1</v>
      </c>
      <c r="CJ1256" s="4" t="str" cm="1">
        <f t="array" ref="CJ1256">_xlfn.IFS(CI1256 = "1","13",CI1256 = "2","14",CI1256 = "3","15",CI1256 = "4","16",CI1256 &gt; 4,CI1256)</f>
        <v>13</v>
      </c>
      <c r="CK1256" s="4" t="str">
        <f>RIGHT(CH1256,2)</f>
        <v>00</v>
      </c>
      <c r="CL1256" s="5" t="str">
        <f>_xlfn.CONCAT(CJ1256,":",CK1256)</f>
        <v>13:00</v>
      </c>
      <c r="CM1256" s="9">
        <f>CG1256</f>
        <v>45873</v>
      </c>
      <c r="CN1256" s="10">
        <f>CM1256</f>
        <v>45873</v>
      </c>
      <c r="CO1256" s="10">
        <f>CN1256+TIME(CJ1256,CK1256,CK1256)</f>
        <v>45873.541666666664</v>
      </c>
      <c r="CP1256" s="10">
        <f>CO1256+TIME(0,30,0)</f>
        <v>45873.5625</v>
      </c>
    </row>
    <row r="1257" spans="1:94" x14ac:dyDescent="0.25">
      <c r="A1257" s="12">
        <v>45859</v>
      </c>
      <c r="B1257" s="13" t="s">
        <v>101</v>
      </c>
      <c r="C1257" s="13" t="s">
        <v>109</v>
      </c>
      <c r="D1257" s="13">
        <v>9504589</v>
      </c>
      <c r="E1257" s="13" t="s">
        <v>75</v>
      </c>
      <c r="F1257" s="13">
        <v>29948</v>
      </c>
      <c r="G1257" s="13" t="s">
        <v>90</v>
      </c>
      <c r="H1257" s="13" t="s">
        <v>113</v>
      </c>
      <c r="I1257" s="13" t="s">
        <v>78</v>
      </c>
      <c r="J1257" s="13" t="s">
        <v>79</v>
      </c>
      <c r="K1257" s="13">
        <v>29940</v>
      </c>
      <c r="L1257" s="13" t="s">
        <v>80</v>
      </c>
      <c r="M1257" s="13" t="s">
        <v>81</v>
      </c>
      <c r="N1257" s="13">
        <v>29941</v>
      </c>
      <c r="O1257" s="13"/>
      <c r="P1257" s="13" t="s">
        <v>82</v>
      </c>
      <c r="Q1257" s="13"/>
      <c r="R1257" s="13" t="s">
        <v>83</v>
      </c>
      <c r="S1257" s="3">
        <f>A1257</f>
        <v>45859</v>
      </c>
      <c r="T1257" s="4" t="str">
        <f>LEFT(G1257,(LEN(G1257)-2))</f>
        <v>11:30</v>
      </c>
      <c r="U1257" s="4" t="str">
        <f t="shared" si="133"/>
        <v>1</v>
      </c>
      <c r="V1257" s="4" t="str" cm="1">
        <f t="array" ref="V1257">_xlfn.IFS(U1257 = "1","13",U1257 = "2","14",U1257 = "3","15",U1257 = "4","16",U1257 &gt; 4,U1257)</f>
        <v>13</v>
      </c>
      <c r="W1257" s="4" t="str">
        <f t="shared" si="134"/>
        <v>30</v>
      </c>
      <c r="X1257" s="5" t="str">
        <f t="shared" si="135"/>
        <v>13:30</v>
      </c>
      <c r="Y1257" s="9">
        <f t="shared" si="136"/>
        <v>45859</v>
      </c>
      <c r="Z1257" s="10">
        <f t="shared" si="137"/>
        <v>45859</v>
      </c>
      <c r="AA1257" s="10">
        <f t="shared" si="138"/>
        <v>45859.562847222223</v>
      </c>
      <c r="AB1257" s="10">
        <f t="shared" si="139"/>
        <v>45859.583680555559</v>
      </c>
      <c r="AC1257" s="11">
        <f>AA1257</f>
        <v>45859.562847222223</v>
      </c>
      <c r="AD1257" s="11">
        <f>AB1257</f>
        <v>45859.583680555559</v>
      </c>
      <c r="AE1257">
        <v>0</v>
      </c>
      <c r="AF1257">
        <v>0</v>
      </c>
      <c r="AH1257" t="str">
        <f>H1257</f>
        <v>Telespirometry  11am-12</v>
      </c>
      <c r="AI1257" t="str">
        <f>C1257</f>
        <v>OakLawn104</v>
      </c>
      <c r="AJ1257" t="str">
        <f>AH1257</f>
        <v>Telespirometry  11am-12</v>
      </c>
      <c r="AM1257" t="s">
        <v>39</v>
      </c>
      <c r="AS1257" t="str">
        <f>B1257</f>
        <v>Monday</v>
      </c>
      <c r="AV1257" t="s">
        <v>41</v>
      </c>
      <c r="BO1257" s="7">
        <v>45873</v>
      </c>
      <c r="BP1257" s="8" t="s">
        <v>101</v>
      </c>
      <c r="BQ1257" s="8" t="s">
        <v>107</v>
      </c>
      <c r="BR1257" s="8">
        <v>9504585</v>
      </c>
      <c r="BS1257" s="8" t="s">
        <v>75</v>
      </c>
      <c r="BT1257" s="8">
        <v>29947</v>
      </c>
      <c r="BU1257" s="8" t="s">
        <v>94</v>
      </c>
      <c r="BV1257" s="8" t="s">
        <v>77</v>
      </c>
      <c r="BW1257" s="8" t="s">
        <v>78</v>
      </c>
      <c r="BX1257" s="8" t="s">
        <v>79</v>
      </c>
      <c r="BY1257" s="8">
        <v>29940</v>
      </c>
      <c r="BZ1257" s="8" t="s">
        <v>80</v>
      </c>
      <c r="CA1257" s="8" t="s">
        <v>81</v>
      </c>
      <c r="CB1257" s="8">
        <v>29941</v>
      </c>
      <c r="CC1257" s="8"/>
      <c r="CD1257" s="8" t="s">
        <v>82</v>
      </c>
      <c r="CE1257" s="8"/>
      <c r="CF1257" s="8" t="s">
        <v>83</v>
      </c>
      <c r="CG1257" s="3">
        <f>BO1257</f>
        <v>45873</v>
      </c>
      <c r="CH1257" s="4" t="str">
        <f>LEFT(BU1257,(LEN(BU1257)-2))</f>
        <v>1:00</v>
      </c>
      <c r="CI1257" s="4" t="str">
        <f>LEFT(CH1257)</f>
        <v>1</v>
      </c>
      <c r="CJ1257" s="4" t="str" cm="1">
        <f t="array" ref="CJ1257">_xlfn.IFS(CI1257 = "1","13",CI1257 = "2","14",CI1257 = "3","15",CI1257 = "4","16",CI1257 &gt; 4,CI1257)</f>
        <v>13</v>
      </c>
      <c r="CK1257" s="4" t="str">
        <f>RIGHT(CH1257,2)</f>
        <v>00</v>
      </c>
      <c r="CL1257" s="5" t="str">
        <f>_xlfn.CONCAT(CJ1257,":",CK1257)</f>
        <v>13:00</v>
      </c>
      <c r="CM1257" s="9">
        <f>CG1257</f>
        <v>45873</v>
      </c>
      <c r="CN1257" s="10">
        <f>CM1257</f>
        <v>45873</v>
      </c>
      <c r="CO1257" s="10">
        <f>CN1257+TIME(CJ1257,CK1257,CK1257)</f>
        <v>45873.541666666664</v>
      </c>
      <c r="CP1257" s="10">
        <f>CO1257+TIME(0,30,0)</f>
        <v>45873.5625</v>
      </c>
    </row>
    <row r="1258" spans="1:94" x14ac:dyDescent="0.25">
      <c r="A1258" s="7">
        <v>45859</v>
      </c>
      <c r="B1258" s="8" t="s">
        <v>101</v>
      </c>
      <c r="C1258" s="8" t="s">
        <v>109</v>
      </c>
      <c r="D1258" s="8">
        <v>9504589</v>
      </c>
      <c r="E1258" s="8" t="s">
        <v>75</v>
      </c>
      <c r="F1258" s="8">
        <v>29948</v>
      </c>
      <c r="G1258" s="8" t="s">
        <v>91</v>
      </c>
      <c r="H1258" s="8" t="s">
        <v>92</v>
      </c>
      <c r="I1258" s="8" t="s">
        <v>78</v>
      </c>
      <c r="J1258" s="8" t="s">
        <v>79</v>
      </c>
      <c r="K1258" s="8">
        <v>29940</v>
      </c>
      <c r="L1258" s="8" t="s">
        <v>80</v>
      </c>
      <c r="M1258" s="8" t="s">
        <v>81</v>
      </c>
      <c r="N1258" s="8">
        <v>29941</v>
      </c>
      <c r="O1258" s="8"/>
      <c r="P1258" s="8" t="s">
        <v>82</v>
      </c>
      <c r="Q1258" s="8"/>
      <c r="R1258" s="8" t="s">
        <v>83</v>
      </c>
      <c r="S1258" s="3">
        <f>A1258</f>
        <v>45859</v>
      </c>
      <c r="T1258" s="4" t="str">
        <f>LEFT(G1258,(LEN(G1258)-2))</f>
        <v>12:00</v>
      </c>
      <c r="U1258" s="4" t="str">
        <f t="shared" si="133"/>
        <v>1</v>
      </c>
      <c r="V1258" s="4" t="str" cm="1">
        <f t="array" ref="V1258">_xlfn.IFS(U1258 = "1","13",U1258 = "2","14",U1258 = "3","15",U1258 = "4","16",U1258 &gt; 4,U1258)</f>
        <v>13</v>
      </c>
      <c r="W1258" s="4" t="str">
        <f t="shared" si="134"/>
        <v>00</v>
      </c>
      <c r="X1258" s="5" t="str">
        <f t="shared" si="135"/>
        <v>13:00</v>
      </c>
      <c r="Y1258" s="9">
        <f t="shared" si="136"/>
        <v>45859</v>
      </c>
      <c r="Z1258" s="10">
        <f t="shared" si="137"/>
        <v>45859</v>
      </c>
      <c r="AA1258" s="10">
        <f t="shared" si="138"/>
        <v>45859.541666666664</v>
      </c>
      <c r="AB1258" s="10">
        <f t="shared" si="139"/>
        <v>45859.5625</v>
      </c>
      <c r="AC1258" s="11">
        <f>AA1258</f>
        <v>45859.541666666664</v>
      </c>
      <c r="AD1258" s="11">
        <f>AB1258</f>
        <v>45859.5625</v>
      </c>
      <c r="AE1258">
        <v>0</v>
      </c>
      <c r="AF1258">
        <v>0</v>
      </c>
      <c r="AH1258" t="str">
        <f>H1258</f>
        <v>TCT LUNCH 12:15- 12:45</v>
      </c>
      <c r="AI1258" t="str">
        <f>C1258</f>
        <v>OakLawn104</v>
      </c>
      <c r="AJ1258" t="str">
        <f>AH1258</f>
        <v>TCT LUNCH 12:15- 12:45</v>
      </c>
      <c r="AM1258" t="s">
        <v>39</v>
      </c>
      <c r="AS1258" t="str">
        <f>B1258</f>
        <v>Monday</v>
      </c>
      <c r="AV1258" t="s">
        <v>41</v>
      </c>
      <c r="BO1258" s="7">
        <v>45873</v>
      </c>
      <c r="BP1258" s="8" t="s">
        <v>101</v>
      </c>
      <c r="BQ1258" s="8" t="s">
        <v>109</v>
      </c>
      <c r="BR1258" s="8">
        <v>9504589</v>
      </c>
      <c r="BS1258" s="8" t="s">
        <v>75</v>
      </c>
      <c r="BT1258" s="8">
        <v>29948</v>
      </c>
      <c r="BU1258" s="8" t="s">
        <v>87</v>
      </c>
      <c r="BV1258" s="8" t="s">
        <v>77</v>
      </c>
      <c r="BW1258" s="8" t="s">
        <v>78</v>
      </c>
      <c r="BX1258" s="8" t="s">
        <v>79</v>
      </c>
      <c r="BY1258" s="8">
        <v>29940</v>
      </c>
      <c r="BZ1258" s="8" t="s">
        <v>80</v>
      </c>
      <c r="CA1258" s="8" t="s">
        <v>81</v>
      </c>
      <c r="CB1258" s="8">
        <v>29941</v>
      </c>
      <c r="CC1258" s="8"/>
      <c r="CD1258" s="8" t="s">
        <v>82</v>
      </c>
      <c r="CE1258" s="8"/>
      <c r="CF1258" s="8" t="s">
        <v>83</v>
      </c>
      <c r="CG1258" s="3">
        <f>BO1258</f>
        <v>45873</v>
      </c>
      <c r="CH1258" s="4" t="str">
        <f>LEFT(BU1258,(LEN(BU1258)-2))</f>
        <v>10:00</v>
      </c>
      <c r="CI1258" s="4" t="str">
        <f>LEFT(CH1258)</f>
        <v>1</v>
      </c>
      <c r="CJ1258" s="4" t="str" cm="1">
        <f t="array" ref="CJ1258">_xlfn.IFS(CI1258 = "1","13",CI1258 = "2","14",CI1258 = "3","15",CI1258 = "4","16",CI1258 &gt; 4,CI1258)</f>
        <v>13</v>
      </c>
      <c r="CK1258" s="4" t="str">
        <f>RIGHT(CH1258,2)</f>
        <v>00</v>
      </c>
      <c r="CL1258" s="5" t="str">
        <f>_xlfn.CONCAT(CJ1258,":",CK1258)</f>
        <v>13:00</v>
      </c>
      <c r="CM1258" s="9">
        <f>CG1258</f>
        <v>45873</v>
      </c>
      <c r="CN1258" s="10">
        <f>CM1258</f>
        <v>45873</v>
      </c>
      <c r="CO1258" s="10">
        <f>CN1258+TIME(CJ1258,CK1258,CK1258)</f>
        <v>45873.541666666664</v>
      </c>
      <c r="CP1258" s="10">
        <f>CO1258+TIME(0,30,0)</f>
        <v>45873.5625</v>
      </c>
    </row>
    <row r="1259" spans="1:94" x14ac:dyDescent="0.25">
      <c r="A1259" s="12">
        <v>45859</v>
      </c>
      <c r="B1259" s="13" t="s">
        <v>101</v>
      </c>
      <c r="C1259" s="13" t="s">
        <v>109</v>
      </c>
      <c r="D1259" s="13">
        <v>9504589</v>
      </c>
      <c r="E1259" s="13" t="s">
        <v>75</v>
      </c>
      <c r="F1259" s="13">
        <v>29948</v>
      </c>
      <c r="G1259" s="13" t="s">
        <v>93</v>
      </c>
      <c r="H1259" s="13" t="s">
        <v>92</v>
      </c>
      <c r="I1259" s="13" t="s">
        <v>78</v>
      </c>
      <c r="J1259" s="13" t="s">
        <v>79</v>
      </c>
      <c r="K1259" s="13">
        <v>29940</v>
      </c>
      <c r="L1259" s="13" t="s">
        <v>80</v>
      </c>
      <c r="M1259" s="13" t="s">
        <v>81</v>
      </c>
      <c r="N1259" s="13">
        <v>29941</v>
      </c>
      <c r="O1259" s="13"/>
      <c r="P1259" s="13" t="s">
        <v>82</v>
      </c>
      <c r="Q1259" s="13"/>
      <c r="R1259" s="13" t="s">
        <v>83</v>
      </c>
      <c r="S1259" s="3">
        <f>A1259</f>
        <v>45859</v>
      </c>
      <c r="T1259" s="4" t="str">
        <f>LEFT(G1259,(LEN(G1259)-2))</f>
        <v>12:30</v>
      </c>
      <c r="U1259" s="4" t="str">
        <f t="shared" si="133"/>
        <v>1</v>
      </c>
      <c r="V1259" s="4" t="str" cm="1">
        <f t="array" ref="V1259">_xlfn.IFS(U1259 = "1","13",U1259 = "2","14",U1259 = "3","15",U1259 = "4","16",U1259 &gt; 4,U1259)</f>
        <v>13</v>
      </c>
      <c r="W1259" s="4" t="str">
        <f t="shared" si="134"/>
        <v>30</v>
      </c>
      <c r="X1259" s="5" t="str">
        <f t="shared" si="135"/>
        <v>13:30</v>
      </c>
      <c r="Y1259" s="9">
        <f t="shared" si="136"/>
        <v>45859</v>
      </c>
      <c r="Z1259" s="10">
        <f t="shared" si="137"/>
        <v>45859</v>
      </c>
      <c r="AA1259" s="10">
        <f t="shared" si="138"/>
        <v>45859.562847222223</v>
      </c>
      <c r="AB1259" s="10">
        <f t="shared" si="139"/>
        <v>45859.583680555559</v>
      </c>
      <c r="AC1259" s="11">
        <f>AA1259</f>
        <v>45859.562847222223</v>
      </c>
      <c r="AD1259" s="11">
        <f>AB1259</f>
        <v>45859.583680555559</v>
      </c>
      <c r="AE1259">
        <v>0</v>
      </c>
      <c r="AF1259">
        <v>0</v>
      </c>
      <c r="AH1259" t="str">
        <f>H1259</f>
        <v>TCT LUNCH 12:15- 12:45</v>
      </c>
      <c r="AI1259" t="str">
        <f>C1259</f>
        <v>OakLawn104</v>
      </c>
      <c r="AJ1259" t="str">
        <f>AH1259</f>
        <v>TCT LUNCH 12:15- 12:45</v>
      </c>
      <c r="AM1259" t="s">
        <v>39</v>
      </c>
      <c r="AS1259" t="str">
        <f>B1259</f>
        <v>Monday</v>
      </c>
      <c r="AV1259" t="s">
        <v>41</v>
      </c>
      <c r="BO1259" s="7">
        <v>45873</v>
      </c>
      <c r="BP1259" s="8" t="s">
        <v>101</v>
      </c>
      <c r="BQ1259" s="8" t="s">
        <v>109</v>
      </c>
      <c r="BR1259" s="8">
        <v>9504589</v>
      </c>
      <c r="BS1259" s="8" t="s">
        <v>75</v>
      </c>
      <c r="BT1259" s="8">
        <v>29948</v>
      </c>
      <c r="BU1259" s="8" t="s">
        <v>89</v>
      </c>
      <c r="BV1259" s="8" t="s">
        <v>113</v>
      </c>
      <c r="BW1259" s="8" t="s">
        <v>78</v>
      </c>
      <c r="BX1259" s="8" t="s">
        <v>79</v>
      </c>
      <c r="BY1259" s="8">
        <v>29940</v>
      </c>
      <c r="BZ1259" s="8" t="s">
        <v>80</v>
      </c>
      <c r="CA1259" s="8" t="s">
        <v>81</v>
      </c>
      <c r="CB1259" s="8">
        <v>29941</v>
      </c>
      <c r="CC1259" s="8"/>
      <c r="CD1259" s="8" t="s">
        <v>82</v>
      </c>
      <c r="CE1259" s="8"/>
      <c r="CF1259" s="8" t="s">
        <v>83</v>
      </c>
      <c r="CG1259" s="3">
        <f>BO1259</f>
        <v>45873</v>
      </c>
      <c r="CH1259" s="4" t="str">
        <f>LEFT(BU1259,(LEN(BU1259)-2))</f>
        <v>11:00</v>
      </c>
      <c r="CI1259" s="4" t="str">
        <f>LEFT(CH1259)</f>
        <v>1</v>
      </c>
      <c r="CJ1259" s="4" t="str" cm="1">
        <f t="array" ref="CJ1259">_xlfn.IFS(CI1259 = "1","13",CI1259 = "2","14",CI1259 = "3","15",CI1259 = "4","16",CI1259 &gt; 4,CI1259)</f>
        <v>13</v>
      </c>
      <c r="CK1259" s="4" t="str">
        <f>RIGHT(CH1259,2)</f>
        <v>00</v>
      </c>
      <c r="CL1259" s="5" t="str">
        <f>_xlfn.CONCAT(CJ1259,":",CK1259)</f>
        <v>13:00</v>
      </c>
      <c r="CM1259" s="9">
        <f>CG1259</f>
        <v>45873</v>
      </c>
      <c r="CN1259" s="10">
        <f>CM1259</f>
        <v>45873</v>
      </c>
      <c r="CO1259" s="10">
        <f>CN1259+TIME(CJ1259,CK1259,CK1259)</f>
        <v>45873.541666666664</v>
      </c>
      <c r="CP1259" s="10">
        <f>CO1259+TIME(0,30,0)</f>
        <v>45873.5625</v>
      </c>
    </row>
    <row r="1260" spans="1:94" x14ac:dyDescent="0.25">
      <c r="A1260" s="7">
        <v>45859</v>
      </c>
      <c r="B1260" s="8" t="s">
        <v>101</v>
      </c>
      <c r="C1260" s="8" t="s">
        <v>109</v>
      </c>
      <c r="D1260" s="8">
        <v>9504589</v>
      </c>
      <c r="E1260" s="8" t="s">
        <v>75</v>
      </c>
      <c r="F1260" s="8">
        <v>29948</v>
      </c>
      <c r="G1260" s="8" t="s">
        <v>94</v>
      </c>
      <c r="H1260" s="8" t="s">
        <v>77</v>
      </c>
      <c r="I1260" s="8" t="s">
        <v>78</v>
      </c>
      <c r="J1260" s="8" t="s">
        <v>79</v>
      </c>
      <c r="K1260" s="8">
        <v>29940</v>
      </c>
      <c r="L1260" s="8" t="s">
        <v>80</v>
      </c>
      <c r="M1260" s="8" t="s">
        <v>81</v>
      </c>
      <c r="N1260" s="8">
        <v>29941</v>
      </c>
      <c r="O1260" s="8"/>
      <c r="P1260" s="8" t="s">
        <v>82</v>
      </c>
      <c r="Q1260" s="8"/>
      <c r="R1260" s="8" t="s">
        <v>83</v>
      </c>
      <c r="S1260" s="3">
        <f>A1260</f>
        <v>45859</v>
      </c>
      <c r="T1260" s="4" t="str">
        <f>LEFT(G1260,(LEN(G1260)-2))</f>
        <v>1:00</v>
      </c>
      <c r="U1260" s="4" t="str">
        <f t="shared" si="133"/>
        <v>1</v>
      </c>
      <c r="V1260" s="4" t="str" cm="1">
        <f t="array" ref="V1260">_xlfn.IFS(U1260 = "1","13",U1260 = "2","14",U1260 = "3","15",U1260 = "4","16",U1260 &gt; 4,U1260)</f>
        <v>13</v>
      </c>
      <c r="W1260" s="4" t="str">
        <f t="shared" si="134"/>
        <v>00</v>
      </c>
      <c r="X1260" s="5" t="str">
        <f t="shared" si="135"/>
        <v>13:00</v>
      </c>
      <c r="Y1260" s="9">
        <f t="shared" si="136"/>
        <v>45859</v>
      </c>
      <c r="Z1260" s="10">
        <f t="shared" si="137"/>
        <v>45859</v>
      </c>
      <c r="AA1260" s="10">
        <f t="shared" si="138"/>
        <v>45859.541666666664</v>
      </c>
      <c r="AB1260" s="10">
        <f t="shared" si="139"/>
        <v>45859.5625</v>
      </c>
      <c r="AC1260" s="11">
        <f>AA1260</f>
        <v>45859.541666666664</v>
      </c>
      <c r="AD1260" s="11">
        <f>AB1260</f>
        <v>45859.5625</v>
      </c>
      <c r="AE1260">
        <v>0</v>
      </c>
      <c r="AF1260">
        <v>0</v>
      </c>
      <c r="AH1260" t="str">
        <f>H1260</f>
        <v>AVAILABLE</v>
      </c>
      <c r="AI1260" t="str">
        <f>C1260</f>
        <v>OakLawn104</v>
      </c>
      <c r="AJ1260" t="str">
        <f>AH1260</f>
        <v>AVAILABLE</v>
      </c>
      <c r="AM1260" t="s">
        <v>39</v>
      </c>
      <c r="AS1260" t="str">
        <f>B1260</f>
        <v>Monday</v>
      </c>
      <c r="AV1260" t="s">
        <v>41</v>
      </c>
      <c r="BO1260" s="7">
        <v>45873</v>
      </c>
      <c r="BP1260" s="8" t="s">
        <v>101</v>
      </c>
      <c r="BQ1260" s="8" t="s">
        <v>109</v>
      </c>
      <c r="BR1260" s="8">
        <v>9504589</v>
      </c>
      <c r="BS1260" s="8" t="s">
        <v>75</v>
      </c>
      <c r="BT1260" s="8">
        <v>29948</v>
      </c>
      <c r="BU1260" s="8" t="s">
        <v>91</v>
      </c>
      <c r="BV1260" s="8" t="s">
        <v>92</v>
      </c>
      <c r="BW1260" s="8" t="s">
        <v>78</v>
      </c>
      <c r="BX1260" s="8" t="s">
        <v>79</v>
      </c>
      <c r="BY1260" s="8">
        <v>29940</v>
      </c>
      <c r="BZ1260" s="8" t="s">
        <v>80</v>
      </c>
      <c r="CA1260" s="8" t="s">
        <v>81</v>
      </c>
      <c r="CB1260" s="8">
        <v>29941</v>
      </c>
      <c r="CC1260" s="8"/>
      <c r="CD1260" s="8" t="s">
        <v>82</v>
      </c>
      <c r="CE1260" s="8"/>
      <c r="CF1260" s="8" t="s">
        <v>83</v>
      </c>
      <c r="CG1260" s="3">
        <f>BO1260</f>
        <v>45873</v>
      </c>
      <c r="CH1260" s="4" t="str">
        <f>LEFT(BU1260,(LEN(BU1260)-2))</f>
        <v>12:00</v>
      </c>
      <c r="CI1260" s="4" t="str">
        <f>LEFT(CH1260)</f>
        <v>1</v>
      </c>
      <c r="CJ1260" s="4" t="str" cm="1">
        <f t="array" ref="CJ1260">_xlfn.IFS(CI1260 = "1","13",CI1260 = "2","14",CI1260 = "3","15",CI1260 = "4","16",CI1260 &gt; 4,CI1260)</f>
        <v>13</v>
      </c>
      <c r="CK1260" s="4" t="str">
        <f>RIGHT(CH1260,2)</f>
        <v>00</v>
      </c>
      <c r="CL1260" s="5" t="str">
        <f>_xlfn.CONCAT(CJ1260,":",CK1260)</f>
        <v>13:00</v>
      </c>
      <c r="CM1260" s="9">
        <f>CG1260</f>
        <v>45873</v>
      </c>
      <c r="CN1260" s="10">
        <f>CM1260</f>
        <v>45873</v>
      </c>
      <c r="CO1260" s="10">
        <f>CN1260+TIME(CJ1260,CK1260,CK1260)</f>
        <v>45873.541666666664</v>
      </c>
      <c r="CP1260" s="10">
        <f>CO1260+TIME(0,30,0)</f>
        <v>45873.5625</v>
      </c>
    </row>
    <row r="1261" spans="1:94" x14ac:dyDescent="0.25">
      <c r="A1261" s="12">
        <v>45859</v>
      </c>
      <c r="B1261" s="13" t="s">
        <v>101</v>
      </c>
      <c r="C1261" s="13" t="s">
        <v>109</v>
      </c>
      <c r="D1261" s="13">
        <v>9504589</v>
      </c>
      <c r="E1261" s="13" t="s">
        <v>75</v>
      </c>
      <c r="F1261" s="13">
        <v>29948</v>
      </c>
      <c r="G1261" s="13" t="s">
        <v>95</v>
      </c>
      <c r="H1261" s="13" t="s">
        <v>77</v>
      </c>
      <c r="I1261" s="13" t="s">
        <v>78</v>
      </c>
      <c r="J1261" s="13" t="s">
        <v>79</v>
      </c>
      <c r="K1261" s="13">
        <v>29940</v>
      </c>
      <c r="L1261" s="13" t="s">
        <v>80</v>
      </c>
      <c r="M1261" s="13" t="s">
        <v>81</v>
      </c>
      <c r="N1261" s="13">
        <v>29941</v>
      </c>
      <c r="O1261" s="13"/>
      <c r="P1261" s="13" t="s">
        <v>82</v>
      </c>
      <c r="Q1261" s="13"/>
      <c r="R1261" s="13" t="s">
        <v>83</v>
      </c>
      <c r="S1261" s="3">
        <f>A1261</f>
        <v>45859</v>
      </c>
      <c r="T1261" s="4" t="str">
        <f>LEFT(G1261,(LEN(G1261)-2))</f>
        <v>1:30</v>
      </c>
      <c r="U1261" s="4" t="str">
        <f t="shared" si="133"/>
        <v>1</v>
      </c>
      <c r="V1261" s="4" t="str" cm="1">
        <f t="array" ref="V1261">_xlfn.IFS(U1261 = "1","13",U1261 = "2","14",U1261 = "3","15",U1261 = "4","16",U1261 &gt; 4,U1261)</f>
        <v>13</v>
      </c>
      <c r="W1261" s="4" t="str">
        <f t="shared" si="134"/>
        <v>30</v>
      </c>
      <c r="X1261" s="5" t="str">
        <f t="shared" si="135"/>
        <v>13:30</v>
      </c>
      <c r="Y1261" s="9">
        <f t="shared" si="136"/>
        <v>45859</v>
      </c>
      <c r="Z1261" s="10">
        <f t="shared" si="137"/>
        <v>45859</v>
      </c>
      <c r="AA1261" s="10">
        <f t="shared" si="138"/>
        <v>45859.562847222223</v>
      </c>
      <c r="AB1261" s="10">
        <f t="shared" si="139"/>
        <v>45859.583680555559</v>
      </c>
      <c r="AC1261" s="11">
        <f>AA1261</f>
        <v>45859.562847222223</v>
      </c>
      <c r="AD1261" s="11">
        <f>AB1261</f>
        <v>45859.583680555559</v>
      </c>
      <c r="AE1261">
        <v>0</v>
      </c>
      <c r="AF1261">
        <v>0</v>
      </c>
      <c r="AH1261" t="str">
        <f>H1261</f>
        <v>AVAILABLE</v>
      </c>
      <c r="AI1261" t="str">
        <f>C1261</f>
        <v>OakLawn104</v>
      </c>
      <c r="AJ1261" t="str">
        <f>AH1261</f>
        <v>AVAILABLE</v>
      </c>
      <c r="AM1261" t="s">
        <v>39</v>
      </c>
      <c r="AS1261" t="str">
        <f>B1261</f>
        <v>Monday</v>
      </c>
      <c r="AV1261" t="s">
        <v>41</v>
      </c>
      <c r="BO1261" s="7">
        <v>45873</v>
      </c>
      <c r="BP1261" s="8" t="s">
        <v>101</v>
      </c>
      <c r="BQ1261" s="8" t="s">
        <v>109</v>
      </c>
      <c r="BR1261" s="8">
        <v>9504589</v>
      </c>
      <c r="BS1261" s="8" t="s">
        <v>75</v>
      </c>
      <c r="BT1261" s="8">
        <v>29948</v>
      </c>
      <c r="BU1261" s="8" t="s">
        <v>94</v>
      </c>
      <c r="BV1261" s="8" t="s">
        <v>77</v>
      </c>
      <c r="BW1261" s="8" t="s">
        <v>78</v>
      </c>
      <c r="BX1261" s="8" t="s">
        <v>79</v>
      </c>
      <c r="BY1261" s="8">
        <v>29940</v>
      </c>
      <c r="BZ1261" s="8" t="s">
        <v>80</v>
      </c>
      <c r="CA1261" s="8" t="s">
        <v>81</v>
      </c>
      <c r="CB1261" s="8">
        <v>29941</v>
      </c>
      <c r="CC1261" s="8"/>
      <c r="CD1261" s="8" t="s">
        <v>82</v>
      </c>
      <c r="CE1261" s="8"/>
      <c r="CF1261" s="8" t="s">
        <v>83</v>
      </c>
      <c r="CG1261" s="3">
        <f>BO1261</f>
        <v>45873</v>
      </c>
      <c r="CH1261" s="4" t="str">
        <f>LEFT(BU1261,(LEN(BU1261)-2))</f>
        <v>1:00</v>
      </c>
      <c r="CI1261" s="4" t="str">
        <f>LEFT(CH1261)</f>
        <v>1</v>
      </c>
      <c r="CJ1261" s="4" t="str" cm="1">
        <f t="array" ref="CJ1261">_xlfn.IFS(CI1261 = "1","13",CI1261 = "2","14",CI1261 = "3","15",CI1261 = "4","16",CI1261 &gt; 4,CI1261)</f>
        <v>13</v>
      </c>
      <c r="CK1261" s="4" t="str">
        <f>RIGHT(CH1261,2)</f>
        <v>00</v>
      </c>
      <c r="CL1261" s="5" t="str">
        <f>_xlfn.CONCAT(CJ1261,":",CK1261)</f>
        <v>13:00</v>
      </c>
      <c r="CM1261" s="9">
        <f>CG1261</f>
        <v>45873</v>
      </c>
      <c r="CN1261" s="10">
        <f>CM1261</f>
        <v>45873</v>
      </c>
      <c r="CO1261" s="10">
        <f>CN1261+TIME(CJ1261,CK1261,CK1261)</f>
        <v>45873.541666666664</v>
      </c>
      <c r="CP1261" s="10">
        <f>CO1261+TIME(0,30,0)</f>
        <v>45873.5625</v>
      </c>
    </row>
    <row r="1262" spans="1:94" ht="15.75" x14ac:dyDescent="0.25">
      <c r="A1262" s="7">
        <v>45859</v>
      </c>
      <c r="B1262" s="8" t="s">
        <v>101</v>
      </c>
      <c r="C1262" s="8" t="s">
        <v>109</v>
      </c>
      <c r="D1262" s="8">
        <v>9504589</v>
      </c>
      <c r="E1262" s="8" t="s">
        <v>75</v>
      </c>
      <c r="F1262" s="8">
        <v>29948</v>
      </c>
      <c r="G1262" s="8" t="s">
        <v>97</v>
      </c>
      <c r="H1262" s="8" t="s">
        <v>77</v>
      </c>
      <c r="I1262" s="8" t="s">
        <v>78</v>
      </c>
      <c r="J1262" s="8" t="s">
        <v>79</v>
      </c>
      <c r="K1262" s="8">
        <v>29940</v>
      </c>
      <c r="L1262" s="8" t="s">
        <v>80</v>
      </c>
      <c r="M1262" s="8" t="s">
        <v>81</v>
      </c>
      <c r="N1262" s="8">
        <v>29941</v>
      </c>
      <c r="O1262" s="8"/>
      <c r="P1262" s="8" t="s">
        <v>82</v>
      </c>
      <c r="Q1262" s="8"/>
      <c r="R1262" s="8" t="s">
        <v>83</v>
      </c>
      <c r="S1262" s="3">
        <f>A1262</f>
        <v>45859</v>
      </c>
      <c r="T1262" s="4" t="str">
        <f>LEFT(G1262,(LEN(G1262)-2))</f>
        <v>2:00</v>
      </c>
      <c r="U1262" s="4" t="str">
        <f t="shared" si="133"/>
        <v>2</v>
      </c>
      <c r="V1262" s="4" t="str" cm="1">
        <f t="array" ref="V1262">_xlfn.IFS(U1262 = "1","13",U1262 = "2","14",U1262 = "3","15",U1262 = "4","16",U1262 &gt; 4,U1262)</f>
        <v>14</v>
      </c>
      <c r="W1262" s="4" t="str">
        <f t="shared" si="134"/>
        <v>00</v>
      </c>
      <c r="X1262" s="5" t="str">
        <f t="shared" si="135"/>
        <v>14:00</v>
      </c>
      <c r="Y1262" s="9">
        <f t="shared" si="136"/>
        <v>45859</v>
      </c>
      <c r="Z1262" s="10">
        <f t="shared" si="137"/>
        <v>45859</v>
      </c>
      <c r="AA1262" s="10">
        <f t="shared" si="138"/>
        <v>45859.583333333336</v>
      </c>
      <c r="AB1262" s="10">
        <f t="shared" si="139"/>
        <v>45859.604166666672</v>
      </c>
      <c r="AC1262" s="11">
        <f>AA1262</f>
        <v>45859.583333333336</v>
      </c>
      <c r="AD1262" s="11">
        <f>AB1262</f>
        <v>45859.604166666672</v>
      </c>
      <c r="AE1262">
        <v>0</v>
      </c>
      <c r="AF1262">
        <v>0</v>
      </c>
      <c r="AH1262" t="str">
        <f>H1262</f>
        <v>AVAILABLE</v>
      </c>
      <c r="AI1262" t="str">
        <f>C1262</f>
        <v>OakLawn104</v>
      </c>
      <c r="AJ1262" t="str">
        <f>AH1262</f>
        <v>AVAILABLE</v>
      </c>
      <c r="AM1262" t="s">
        <v>39</v>
      </c>
      <c r="AS1262" t="str">
        <f>B1262</f>
        <v>Monday</v>
      </c>
      <c r="AV1262" t="s">
        <v>41</v>
      </c>
      <c r="BO1262" s="14">
        <v>45873</v>
      </c>
      <c r="BP1262" s="15" t="s">
        <v>101</v>
      </c>
      <c r="BQ1262" s="15" t="s">
        <v>115</v>
      </c>
      <c r="BR1262" s="15">
        <v>9504574</v>
      </c>
      <c r="BS1262" s="15" t="s">
        <v>75</v>
      </c>
      <c r="BT1262" s="15">
        <v>29944</v>
      </c>
      <c r="BU1262" s="15" t="s">
        <v>87</v>
      </c>
      <c r="BV1262" s="15" t="s">
        <v>77</v>
      </c>
      <c r="BW1262" s="15" t="s">
        <v>78</v>
      </c>
      <c r="BX1262" s="15" t="s">
        <v>79</v>
      </c>
      <c r="BY1262" s="15">
        <v>29940</v>
      </c>
      <c r="BZ1262" s="15" t="s">
        <v>80</v>
      </c>
      <c r="CA1262" s="15" t="s">
        <v>81</v>
      </c>
      <c r="CB1262" s="15">
        <v>29941</v>
      </c>
      <c r="CC1262" s="15"/>
      <c r="CD1262" s="15" t="s">
        <v>82</v>
      </c>
      <c r="CE1262" s="15"/>
      <c r="CF1262" s="15" t="s">
        <v>83</v>
      </c>
      <c r="CG1262" s="3">
        <f>BO1262</f>
        <v>45873</v>
      </c>
      <c r="CH1262" s="4" t="str">
        <f>LEFT(BU1262,(LEN(BU1262)-2))</f>
        <v>10:00</v>
      </c>
      <c r="CI1262" s="4" t="str">
        <f>LEFT(CH1262)</f>
        <v>1</v>
      </c>
      <c r="CJ1262" s="4" t="str" cm="1">
        <f t="array" ref="CJ1262">_xlfn.IFS(CI1262 = "1","13",CI1262 = "2","14",CI1262 = "3","15",CI1262 = "4","16",CI1262 &gt; 4,CI1262)</f>
        <v>13</v>
      </c>
      <c r="CK1262" s="4" t="str">
        <f>RIGHT(CH1262,2)</f>
        <v>00</v>
      </c>
      <c r="CL1262" s="5" t="str">
        <f>_xlfn.CONCAT(CJ1262,":",CK1262)</f>
        <v>13:00</v>
      </c>
      <c r="CM1262" s="9">
        <f>CG1262</f>
        <v>45873</v>
      </c>
      <c r="CN1262" s="10">
        <f>CM1262</f>
        <v>45873</v>
      </c>
      <c r="CO1262" s="10">
        <f>CN1262+TIME(CJ1262,CK1262,CK1262)</f>
        <v>45873.541666666664</v>
      </c>
      <c r="CP1262" s="10">
        <f>CO1262+TIME(0,30,0)</f>
        <v>45873.5625</v>
      </c>
    </row>
    <row r="1263" spans="1:94" ht="15.75" x14ac:dyDescent="0.25">
      <c r="A1263" s="12">
        <v>45859</v>
      </c>
      <c r="B1263" s="13" t="s">
        <v>101</v>
      </c>
      <c r="C1263" s="13" t="s">
        <v>109</v>
      </c>
      <c r="D1263" s="13">
        <v>9504589</v>
      </c>
      <c r="E1263" s="13" t="s">
        <v>75</v>
      </c>
      <c r="F1263" s="13">
        <v>29948</v>
      </c>
      <c r="G1263" s="13" t="s">
        <v>98</v>
      </c>
      <c r="H1263" s="13" t="s">
        <v>77</v>
      </c>
      <c r="I1263" s="13" t="s">
        <v>78</v>
      </c>
      <c r="J1263" s="13" t="s">
        <v>79</v>
      </c>
      <c r="K1263" s="13">
        <v>29940</v>
      </c>
      <c r="L1263" s="13" t="s">
        <v>80</v>
      </c>
      <c r="M1263" s="13" t="s">
        <v>81</v>
      </c>
      <c r="N1263" s="13">
        <v>29941</v>
      </c>
      <c r="O1263" s="13"/>
      <c r="P1263" s="13" t="s">
        <v>82</v>
      </c>
      <c r="Q1263" s="13"/>
      <c r="R1263" s="13" t="s">
        <v>83</v>
      </c>
      <c r="S1263" s="3">
        <f>A1263</f>
        <v>45859</v>
      </c>
      <c r="T1263" s="4" t="str">
        <f>LEFT(G1263,(LEN(G1263)-2))</f>
        <v>2:30</v>
      </c>
      <c r="U1263" s="4" t="str">
        <f t="shared" si="133"/>
        <v>2</v>
      </c>
      <c r="V1263" s="4" t="str" cm="1">
        <f t="array" ref="V1263">_xlfn.IFS(U1263 = "1","13",U1263 = "2","14",U1263 = "3","15",U1263 = "4","16",U1263 &gt; 4,U1263)</f>
        <v>14</v>
      </c>
      <c r="W1263" s="4" t="str">
        <f t="shared" si="134"/>
        <v>30</v>
      </c>
      <c r="X1263" s="5" t="str">
        <f t="shared" si="135"/>
        <v>14:30</v>
      </c>
      <c r="Y1263" s="9">
        <f t="shared" si="136"/>
        <v>45859</v>
      </c>
      <c r="Z1263" s="10">
        <f t="shared" si="137"/>
        <v>45859</v>
      </c>
      <c r="AA1263" s="10">
        <f t="shared" si="138"/>
        <v>45859.604513888888</v>
      </c>
      <c r="AB1263" s="10">
        <f t="shared" si="139"/>
        <v>45859.625347222223</v>
      </c>
      <c r="AC1263" s="11">
        <f>AA1263</f>
        <v>45859.604513888888</v>
      </c>
      <c r="AD1263" s="11">
        <f>AB1263</f>
        <v>45859.625347222223</v>
      </c>
      <c r="AE1263">
        <v>0</v>
      </c>
      <c r="AF1263">
        <v>0</v>
      </c>
      <c r="AH1263" t="str">
        <f>H1263</f>
        <v>AVAILABLE</v>
      </c>
      <c r="AI1263" t="str">
        <f>C1263</f>
        <v>OakLawn104</v>
      </c>
      <c r="AJ1263" t="str">
        <f>AH1263</f>
        <v>AVAILABLE</v>
      </c>
      <c r="AM1263" t="s">
        <v>39</v>
      </c>
      <c r="AS1263" t="str">
        <f>B1263</f>
        <v>Monday</v>
      </c>
      <c r="AV1263" t="s">
        <v>41</v>
      </c>
      <c r="BO1263" s="14">
        <v>45873</v>
      </c>
      <c r="BP1263" s="15" t="s">
        <v>101</v>
      </c>
      <c r="BQ1263" s="15" t="s">
        <v>115</v>
      </c>
      <c r="BR1263" s="15">
        <v>9504574</v>
      </c>
      <c r="BS1263" s="15" t="s">
        <v>75</v>
      </c>
      <c r="BT1263" s="15">
        <v>29944</v>
      </c>
      <c r="BU1263" s="15" t="s">
        <v>89</v>
      </c>
      <c r="BV1263" s="15" t="s">
        <v>116</v>
      </c>
      <c r="BW1263" s="15" t="s">
        <v>78</v>
      </c>
      <c r="BX1263" s="15" t="s">
        <v>79</v>
      </c>
      <c r="BY1263" s="15">
        <v>29940</v>
      </c>
      <c r="BZ1263" s="15" t="s">
        <v>80</v>
      </c>
      <c r="CA1263" s="15" t="s">
        <v>81</v>
      </c>
      <c r="CB1263" s="15">
        <v>29941</v>
      </c>
      <c r="CC1263" s="15"/>
      <c r="CD1263" s="15" t="s">
        <v>82</v>
      </c>
      <c r="CE1263" s="15"/>
      <c r="CF1263" s="15" t="s">
        <v>83</v>
      </c>
      <c r="CG1263" s="3">
        <f>BO1263</f>
        <v>45873</v>
      </c>
      <c r="CH1263" s="4" t="str">
        <f>LEFT(BU1263,(LEN(BU1263)-2))</f>
        <v>11:00</v>
      </c>
      <c r="CI1263" s="4" t="str">
        <f>LEFT(CH1263)</f>
        <v>1</v>
      </c>
      <c r="CJ1263" s="4" t="str" cm="1">
        <f t="array" ref="CJ1263">_xlfn.IFS(CI1263 = "1","13",CI1263 = "2","14",CI1263 = "3","15",CI1263 = "4","16",CI1263 &gt; 4,CI1263)</f>
        <v>13</v>
      </c>
      <c r="CK1263" s="4" t="str">
        <f>RIGHT(CH1263,2)</f>
        <v>00</v>
      </c>
      <c r="CL1263" s="5" t="str">
        <f>_xlfn.CONCAT(CJ1263,":",CK1263)</f>
        <v>13:00</v>
      </c>
      <c r="CM1263" s="9">
        <f>CG1263</f>
        <v>45873</v>
      </c>
      <c r="CN1263" s="10">
        <f>CM1263</f>
        <v>45873</v>
      </c>
      <c r="CO1263" s="10">
        <f>CN1263+TIME(CJ1263,CK1263,CK1263)</f>
        <v>45873.541666666664</v>
      </c>
      <c r="CP1263" s="10">
        <f>CO1263+TIME(0,30,0)</f>
        <v>45873.5625</v>
      </c>
    </row>
    <row r="1264" spans="1:94" ht="15.75" x14ac:dyDescent="0.25">
      <c r="A1264" s="7">
        <v>45859</v>
      </c>
      <c r="B1264" s="8" t="s">
        <v>101</v>
      </c>
      <c r="C1264" s="8" t="s">
        <v>109</v>
      </c>
      <c r="D1264" s="8">
        <v>9504589</v>
      </c>
      <c r="E1264" s="8" t="s">
        <v>75</v>
      </c>
      <c r="F1264" s="8">
        <v>29948</v>
      </c>
      <c r="G1264" s="8" t="s">
        <v>99</v>
      </c>
      <c r="H1264" s="8" t="s">
        <v>77</v>
      </c>
      <c r="I1264" s="8" t="s">
        <v>78</v>
      </c>
      <c r="J1264" s="8" t="s">
        <v>79</v>
      </c>
      <c r="K1264" s="8">
        <v>29940</v>
      </c>
      <c r="L1264" s="8" t="s">
        <v>80</v>
      </c>
      <c r="M1264" s="8" t="s">
        <v>81</v>
      </c>
      <c r="N1264" s="8">
        <v>29941</v>
      </c>
      <c r="O1264" s="8"/>
      <c r="P1264" s="8" t="s">
        <v>82</v>
      </c>
      <c r="Q1264" s="8"/>
      <c r="R1264" s="8" t="s">
        <v>83</v>
      </c>
      <c r="S1264" s="3">
        <f>A1264</f>
        <v>45859</v>
      </c>
      <c r="T1264" s="4" t="str">
        <f>LEFT(G1264,(LEN(G1264)-2))</f>
        <v>3:00</v>
      </c>
      <c r="U1264" s="4" t="str">
        <f t="shared" si="133"/>
        <v>3</v>
      </c>
      <c r="V1264" s="4" t="str" cm="1">
        <f t="array" ref="V1264">_xlfn.IFS(U1264 = "1","13",U1264 = "2","14",U1264 = "3","15",U1264 = "4","16",U1264 &gt; 4,U1264)</f>
        <v>15</v>
      </c>
      <c r="W1264" s="4" t="str">
        <f t="shared" si="134"/>
        <v>00</v>
      </c>
      <c r="X1264" s="5" t="str">
        <f t="shared" si="135"/>
        <v>15:00</v>
      </c>
      <c r="Y1264" s="9">
        <f t="shared" si="136"/>
        <v>45859</v>
      </c>
      <c r="Z1264" s="10">
        <f t="shared" si="137"/>
        <v>45859</v>
      </c>
      <c r="AA1264" s="10">
        <f t="shared" si="138"/>
        <v>45859.625</v>
      </c>
      <c r="AB1264" s="10">
        <f t="shared" si="139"/>
        <v>45859.645833333336</v>
      </c>
      <c r="AC1264" s="11">
        <f>AA1264</f>
        <v>45859.625</v>
      </c>
      <c r="AD1264" s="11">
        <f>AB1264</f>
        <v>45859.645833333336</v>
      </c>
      <c r="AE1264">
        <v>0</v>
      </c>
      <c r="AF1264">
        <v>0</v>
      </c>
      <c r="AH1264" t="str">
        <f>H1264</f>
        <v>AVAILABLE</v>
      </c>
      <c r="AI1264" t="str">
        <f>C1264</f>
        <v>OakLawn104</v>
      </c>
      <c r="AJ1264" t="str">
        <f>AH1264</f>
        <v>AVAILABLE</v>
      </c>
      <c r="AM1264" t="s">
        <v>39</v>
      </c>
      <c r="AS1264" t="str">
        <f>B1264</f>
        <v>Monday</v>
      </c>
      <c r="AV1264" t="s">
        <v>41</v>
      </c>
      <c r="BO1264" s="14">
        <v>45873</v>
      </c>
      <c r="BP1264" s="15" t="s">
        <v>101</v>
      </c>
      <c r="BQ1264" s="15" t="s">
        <v>115</v>
      </c>
      <c r="BR1264" s="15">
        <v>9504574</v>
      </c>
      <c r="BS1264" s="15" t="s">
        <v>75</v>
      </c>
      <c r="BT1264" s="15">
        <v>29944</v>
      </c>
      <c r="BU1264" s="15" t="s">
        <v>91</v>
      </c>
      <c r="BV1264" s="15" t="s">
        <v>92</v>
      </c>
      <c r="BW1264" s="15" t="s">
        <v>78</v>
      </c>
      <c r="BX1264" s="15" t="s">
        <v>79</v>
      </c>
      <c r="BY1264" s="15">
        <v>29940</v>
      </c>
      <c r="BZ1264" s="15" t="s">
        <v>80</v>
      </c>
      <c r="CA1264" s="15" t="s">
        <v>81</v>
      </c>
      <c r="CB1264" s="15">
        <v>29941</v>
      </c>
      <c r="CC1264" s="15"/>
      <c r="CD1264" s="15" t="s">
        <v>82</v>
      </c>
      <c r="CE1264" s="15"/>
      <c r="CF1264" s="15" t="s">
        <v>83</v>
      </c>
      <c r="CG1264" s="3">
        <f>BO1264</f>
        <v>45873</v>
      </c>
      <c r="CH1264" s="4" t="str">
        <f>LEFT(BU1264,(LEN(BU1264)-2))</f>
        <v>12:00</v>
      </c>
      <c r="CI1264" s="4" t="str">
        <f>LEFT(CH1264)</f>
        <v>1</v>
      </c>
      <c r="CJ1264" s="4" t="str" cm="1">
        <f t="array" ref="CJ1264">_xlfn.IFS(CI1264 = "1","13",CI1264 = "2","14",CI1264 = "3","15",CI1264 = "4","16",CI1264 &gt; 4,CI1264)</f>
        <v>13</v>
      </c>
      <c r="CK1264" s="4" t="str">
        <f>RIGHT(CH1264,2)</f>
        <v>00</v>
      </c>
      <c r="CL1264" s="5" t="str">
        <f>_xlfn.CONCAT(CJ1264,":",CK1264)</f>
        <v>13:00</v>
      </c>
      <c r="CM1264" s="9">
        <f>CG1264</f>
        <v>45873</v>
      </c>
      <c r="CN1264" s="10">
        <f>CM1264</f>
        <v>45873</v>
      </c>
      <c r="CO1264" s="10">
        <f>CN1264+TIME(CJ1264,CK1264,CK1264)</f>
        <v>45873.541666666664</v>
      </c>
      <c r="CP1264" s="10">
        <f>CO1264+TIME(0,30,0)</f>
        <v>45873.5625</v>
      </c>
    </row>
    <row r="1265" spans="1:94" ht="15.75" x14ac:dyDescent="0.25">
      <c r="A1265" s="12">
        <v>45859</v>
      </c>
      <c r="B1265" s="13" t="s">
        <v>101</v>
      </c>
      <c r="C1265" s="13" t="s">
        <v>109</v>
      </c>
      <c r="D1265" s="13">
        <v>9504589</v>
      </c>
      <c r="E1265" s="13" t="s">
        <v>75</v>
      </c>
      <c r="F1265" s="13">
        <v>29948</v>
      </c>
      <c r="G1265" s="13" t="s">
        <v>100</v>
      </c>
      <c r="H1265" s="13" t="s">
        <v>77</v>
      </c>
      <c r="I1265" s="13" t="s">
        <v>78</v>
      </c>
      <c r="J1265" s="13" t="s">
        <v>79</v>
      </c>
      <c r="K1265" s="13">
        <v>29940</v>
      </c>
      <c r="L1265" s="13" t="s">
        <v>80</v>
      </c>
      <c r="M1265" s="13" t="s">
        <v>81</v>
      </c>
      <c r="N1265" s="13">
        <v>29941</v>
      </c>
      <c r="O1265" s="13"/>
      <c r="P1265" s="13" t="s">
        <v>82</v>
      </c>
      <c r="Q1265" s="13"/>
      <c r="R1265" s="13" t="s">
        <v>83</v>
      </c>
      <c r="S1265" s="3">
        <f>A1265</f>
        <v>45859</v>
      </c>
      <c r="T1265" s="4" t="str">
        <f>LEFT(G1265,(LEN(G1265)-2))</f>
        <v>3:30</v>
      </c>
      <c r="U1265" s="4" t="str">
        <f t="shared" si="133"/>
        <v>3</v>
      </c>
      <c r="V1265" s="4" t="str" cm="1">
        <f t="array" ref="V1265">_xlfn.IFS(U1265 = "1","13",U1265 = "2","14",U1265 = "3","15",U1265 = "4","16",U1265 &gt; 4,U1265)</f>
        <v>15</v>
      </c>
      <c r="W1265" s="4" t="str">
        <f t="shared" si="134"/>
        <v>30</v>
      </c>
      <c r="X1265" s="5" t="str">
        <f t="shared" si="135"/>
        <v>15:30</v>
      </c>
      <c r="Y1265" s="9">
        <f t="shared" si="136"/>
        <v>45859</v>
      </c>
      <c r="Z1265" s="10">
        <f t="shared" si="137"/>
        <v>45859</v>
      </c>
      <c r="AA1265" s="10">
        <f t="shared" si="138"/>
        <v>45859.646180555559</v>
      </c>
      <c r="AB1265" s="10">
        <f t="shared" si="139"/>
        <v>45859.667013888895</v>
      </c>
      <c r="AC1265" s="11">
        <f>AA1265</f>
        <v>45859.646180555559</v>
      </c>
      <c r="AD1265" s="11">
        <f>AB1265</f>
        <v>45859.667013888895</v>
      </c>
      <c r="AE1265">
        <v>0</v>
      </c>
      <c r="AF1265">
        <v>0</v>
      </c>
      <c r="AH1265" t="str">
        <f>H1265</f>
        <v>AVAILABLE</v>
      </c>
      <c r="AI1265" t="str">
        <f>C1265</f>
        <v>OakLawn104</v>
      </c>
      <c r="AJ1265" t="str">
        <f>AH1265</f>
        <v>AVAILABLE</v>
      </c>
      <c r="AM1265" t="s">
        <v>39</v>
      </c>
      <c r="AS1265" t="str">
        <f>B1265</f>
        <v>Monday</v>
      </c>
      <c r="AV1265" t="s">
        <v>41</v>
      </c>
      <c r="BO1265" s="14">
        <v>45873</v>
      </c>
      <c r="BP1265" s="15" t="s">
        <v>101</v>
      </c>
      <c r="BQ1265" s="15" t="s">
        <v>115</v>
      </c>
      <c r="BR1265" s="15">
        <v>9504574</v>
      </c>
      <c r="BS1265" s="15" t="s">
        <v>75</v>
      </c>
      <c r="BT1265" s="15">
        <v>29944</v>
      </c>
      <c r="BU1265" s="15" t="s">
        <v>94</v>
      </c>
      <c r="BV1265" s="15" t="s">
        <v>116</v>
      </c>
      <c r="BW1265" s="15" t="s">
        <v>78</v>
      </c>
      <c r="BX1265" s="15" t="s">
        <v>79</v>
      </c>
      <c r="BY1265" s="15">
        <v>29940</v>
      </c>
      <c r="BZ1265" s="15" t="s">
        <v>80</v>
      </c>
      <c r="CA1265" s="15" t="s">
        <v>81</v>
      </c>
      <c r="CB1265" s="15">
        <v>29941</v>
      </c>
      <c r="CC1265" s="15"/>
      <c r="CD1265" s="15" t="s">
        <v>82</v>
      </c>
      <c r="CE1265" s="15"/>
      <c r="CF1265" s="15" t="s">
        <v>83</v>
      </c>
      <c r="CG1265" s="3">
        <f>BO1265</f>
        <v>45873</v>
      </c>
      <c r="CH1265" s="4" t="str">
        <f>LEFT(BU1265,(LEN(BU1265)-2))</f>
        <v>1:00</v>
      </c>
      <c r="CI1265" s="4" t="str">
        <f>LEFT(CH1265)</f>
        <v>1</v>
      </c>
      <c r="CJ1265" s="4" t="str" cm="1">
        <f t="array" ref="CJ1265">_xlfn.IFS(CI1265 = "1","13",CI1265 = "2","14",CI1265 = "3","15",CI1265 = "4","16",CI1265 &gt; 4,CI1265)</f>
        <v>13</v>
      </c>
      <c r="CK1265" s="4" t="str">
        <f>RIGHT(CH1265,2)</f>
        <v>00</v>
      </c>
      <c r="CL1265" s="5" t="str">
        <f>_xlfn.CONCAT(CJ1265,":",CK1265)</f>
        <v>13:00</v>
      </c>
      <c r="CM1265" s="9">
        <f>CG1265</f>
        <v>45873</v>
      </c>
      <c r="CN1265" s="10">
        <f>CM1265</f>
        <v>45873</v>
      </c>
      <c r="CO1265" s="10">
        <f>CN1265+TIME(CJ1265,CK1265,CK1265)</f>
        <v>45873.541666666664</v>
      </c>
      <c r="CP1265" s="10">
        <f>CO1265+TIME(0,30,0)</f>
        <v>45873.5625</v>
      </c>
    </row>
    <row r="1266" spans="1:94" x14ac:dyDescent="0.25">
      <c r="A1266" s="7">
        <v>45860</v>
      </c>
      <c r="B1266" s="8" t="s">
        <v>104</v>
      </c>
      <c r="C1266" s="8" t="s">
        <v>109</v>
      </c>
      <c r="D1266" s="8">
        <v>9504589</v>
      </c>
      <c r="E1266" s="8" t="s">
        <v>75</v>
      </c>
      <c r="F1266" s="8">
        <v>29948</v>
      </c>
      <c r="G1266" s="8" t="s">
        <v>76</v>
      </c>
      <c r="H1266" s="8" t="s">
        <v>77</v>
      </c>
      <c r="I1266" s="8" t="s">
        <v>78</v>
      </c>
      <c r="J1266" s="8" t="s">
        <v>79</v>
      </c>
      <c r="K1266" s="8">
        <v>29940</v>
      </c>
      <c r="L1266" s="8" t="s">
        <v>80</v>
      </c>
      <c r="M1266" s="8" t="s">
        <v>81</v>
      </c>
      <c r="N1266" s="8">
        <v>29941</v>
      </c>
      <c r="O1266" s="8"/>
      <c r="P1266" s="8" t="s">
        <v>82</v>
      </c>
      <c r="Q1266" s="8"/>
      <c r="R1266" s="8" t="s">
        <v>83</v>
      </c>
      <c r="S1266" s="3">
        <f>A1266</f>
        <v>45860</v>
      </c>
      <c r="T1266" s="4" t="str">
        <f>LEFT(G1266,(LEN(G1266)-2))</f>
        <v>8:00</v>
      </c>
      <c r="U1266" s="4" t="str">
        <f t="shared" si="133"/>
        <v>8</v>
      </c>
      <c r="V1266" s="4" t="str" cm="1">
        <f t="array" ref="V1266">_xlfn.IFS(U1266 = "1","13",U1266 = "2","14",U1266 = "3","15",U1266 = "4","16",U1266 &gt; 4,U1266)</f>
        <v>8</v>
      </c>
      <c r="W1266" s="4" t="str">
        <f t="shared" si="134"/>
        <v>00</v>
      </c>
      <c r="X1266" s="5" t="str">
        <f t="shared" si="135"/>
        <v>8:00</v>
      </c>
      <c r="Y1266" s="9">
        <f t="shared" si="136"/>
        <v>45860</v>
      </c>
      <c r="Z1266" s="10">
        <f t="shared" si="137"/>
        <v>45860</v>
      </c>
      <c r="AA1266" s="10">
        <f t="shared" si="138"/>
        <v>45860.333333333336</v>
      </c>
      <c r="AB1266" s="10">
        <f t="shared" si="139"/>
        <v>45860.354166666672</v>
      </c>
      <c r="AC1266" s="11">
        <f>AA1266</f>
        <v>45860.333333333336</v>
      </c>
      <c r="AD1266" s="11">
        <f>AB1266</f>
        <v>45860.354166666672</v>
      </c>
      <c r="AE1266">
        <v>0</v>
      </c>
      <c r="AF1266">
        <v>0</v>
      </c>
      <c r="AH1266" t="str">
        <f>H1266</f>
        <v>AVAILABLE</v>
      </c>
      <c r="AI1266" t="str">
        <f>C1266</f>
        <v>OakLawn104</v>
      </c>
      <c r="AJ1266" t="str">
        <f>AH1266</f>
        <v>AVAILABLE</v>
      </c>
      <c r="AM1266" t="s">
        <v>39</v>
      </c>
      <c r="AS1266" t="str">
        <f>B1266</f>
        <v>Tuesday</v>
      </c>
      <c r="AV1266" t="s">
        <v>41</v>
      </c>
      <c r="BO1266" s="12">
        <v>45873</v>
      </c>
      <c r="BP1266" s="13" t="s">
        <v>101</v>
      </c>
      <c r="BQ1266" s="13" t="s">
        <v>74</v>
      </c>
      <c r="BR1266" s="13">
        <v>9504580</v>
      </c>
      <c r="BS1266" s="13" t="s">
        <v>75</v>
      </c>
      <c r="BT1266" s="13">
        <v>29946</v>
      </c>
      <c r="BU1266" s="13" t="s">
        <v>86</v>
      </c>
      <c r="BV1266" s="13" t="s">
        <v>102</v>
      </c>
      <c r="BW1266" s="13" t="s">
        <v>78</v>
      </c>
      <c r="BX1266" s="13" t="s">
        <v>79</v>
      </c>
      <c r="BY1266" s="13">
        <v>29940</v>
      </c>
      <c r="BZ1266" s="13" t="s">
        <v>80</v>
      </c>
      <c r="CA1266" s="13" t="s">
        <v>81</v>
      </c>
      <c r="CB1266" s="13">
        <v>29941</v>
      </c>
      <c r="CC1266" s="13"/>
      <c r="CD1266" s="13" t="s">
        <v>82</v>
      </c>
      <c r="CE1266" s="13"/>
      <c r="CF1266" s="13" t="s">
        <v>83</v>
      </c>
      <c r="CG1266" s="3">
        <f>BO1266</f>
        <v>45873</v>
      </c>
      <c r="CH1266" s="4" t="str">
        <f>LEFT(BU1266,(LEN(BU1266)-2))</f>
        <v>9:30</v>
      </c>
      <c r="CI1266" s="4" t="str">
        <f>LEFT(CH1266)</f>
        <v>9</v>
      </c>
      <c r="CJ1266" s="4" t="str" cm="1">
        <f t="array" ref="CJ1266">_xlfn.IFS(CI1266 = "1","13",CI1266 = "2","14",CI1266 = "3","15",CI1266 = "4","16",CI1266 &gt; 4,CI1266)</f>
        <v>9</v>
      </c>
      <c r="CK1266" s="4" t="str">
        <f>RIGHT(CH1266,2)</f>
        <v>30</v>
      </c>
      <c r="CL1266" s="5" t="str">
        <f>_xlfn.CONCAT(CJ1266,":",CK1266)</f>
        <v>9:30</v>
      </c>
      <c r="CM1266" s="9">
        <f>CG1266</f>
        <v>45873</v>
      </c>
      <c r="CN1266" s="10">
        <f>CM1266</f>
        <v>45873</v>
      </c>
      <c r="CO1266" s="10">
        <f>CN1266+TIME(CJ1266,CK1266,CK1266)</f>
        <v>45873.396180555559</v>
      </c>
      <c r="CP1266" s="10">
        <f>CO1266+TIME(0,30,0)</f>
        <v>45873.417013888895</v>
      </c>
    </row>
    <row r="1267" spans="1:94" x14ac:dyDescent="0.25">
      <c r="A1267" s="12">
        <v>45860</v>
      </c>
      <c r="B1267" s="13" t="s">
        <v>104</v>
      </c>
      <c r="C1267" s="13" t="s">
        <v>109</v>
      </c>
      <c r="D1267" s="13">
        <v>9504589</v>
      </c>
      <c r="E1267" s="13" t="s">
        <v>75</v>
      </c>
      <c r="F1267" s="13">
        <v>29948</v>
      </c>
      <c r="G1267" s="13" t="s">
        <v>84</v>
      </c>
      <c r="H1267" s="13" t="s">
        <v>114</v>
      </c>
      <c r="I1267" s="13" t="s">
        <v>78</v>
      </c>
      <c r="J1267" s="13" t="s">
        <v>79</v>
      </c>
      <c r="K1267" s="13">
        <v>29940</v>
      </c>
      <c r="L1267" s="13" t="s">
        <v>80</v>
      </c>
      <c r="M1267" s="13" t="s">
        <v>81</v>
      </c>
      <c r="N1267" s="13">
        <v>29941</v>
      </c>
      <c r="O1267" s="13"/>
      <c r="P1267" s="13" t="s">
        <v>82</v>
      </c>
      <c r="Q1267" s="13"/>
      <c r="R1267" s="13" t="s">
        <v>83</v>
      </c>
      <c r="S1267" s="3">
        <f>A1267</f>
        <v>45860</v>
      </c>
      <c r="T1267" s="4" t="str">
        <f>LEFT(G1267,(LEN(G1267)-2))</f>
        <v>8:30</v>
      </c>
      <c r="U1267" s="4" t="str">
        <f t="shared" si="133"/>
        <v>8</v>
      </c>
      <c r="V1267" s="4" t="str" cm="1">
        <f t="array" ref="V1267">_xlfn.IFS(U1267 = "1","13",U1267 = "2","14",U1267 = "3","15",U1267 = "4","16",U1267 &gt; 4,U1267)</f>
        <v>8</v>
      </c>
      <c r="W1267" s="4" t="str">
        <f t="shared" si="134"/>
        <v>30</v>
      </c>
      <c r="X1267" s="5" t="str">
        <f t="shared" si="135"/>
        <v>8:30</v>
      </c>
      <c r="Y1267" s="9">
        <f t="shared" si="136"/>
        <v>45860</v>
      </c>
      <c r="Z1267" s="10">
        <f t="shared" si="137"/>
        <v>45860</v>
      </c>
      <c r="AA1267" s="10">
        <f t="shared" si="138"/>
        <v>45860.354513888888</v>
      </c>
      <c r="AB1267" s="10">
        <f t="shared" si="139"/>
        <v>45860.375347222223</v>
      </c>
      <c r="AC1267" s="11">
        <f>AA1267</f>
        <v>45860.354513888888</v>
      </c>
      <c r="AD1267" s="11">
        <f>AB1267</f>
        <v>45860.375347222223</v>
      </c>
      <c r="AE1267">
        <v>0</v>
      </c>
      <c r="AF1267">
        <v>0</v>
      </c>
      <c r="AH1267" t="str">
        <f>H1267</f>
        <v>GOMOLL (15)</v>
      </c>
      <c r="AI1267" t="str">
        <f>C1267</f>
        <v>OakLawn104</v>
      </c>
      <c r="AJ1267" t="str">
        <f>AH1267</f>
        <v>GOMOLL (15)</v>
      </c>
      <c r="AM1267" t="s">
        <v>39</v>
      </c>
      <c r="AS1267" t="str">
        <f>B1267</f>
        <v>Tuesday</v>
      </c>
      <c r="AV1267" t="s">
        <v>41</v>
      </c>
      <c r="BO1267" s="12">
        <v>45873</v>
      </c>
      <c r="BP1267" s="13" t="s">
        <v>101</v>
      </c>
      <c r="BQ1267" s="13" t="s">
        <v>107</v>
      </c>
      <c r="BR1267" s="13">
        <v>9504585</v>
      </c>
      <c r="BS1267" s="13" t="s">
        <v>75</v>
      </c>
      <c r="BT1267" s="13">
        <v>29947</v>
      </c>
      <c r="BU1267" s="13" t="s">
        <v>86</v>
      </c>
      <c r="BV1267" s="13" t="s">
        <v>108</v>
      </c>
      <c r="BW1267" s="13" t="s">
        <v>78</v>
      </c>
      <c r="BX1267" s="13" t="s">
        <v>79</v>
      </c>
      <c r="BY1267" s="13">
        <v>29940</v>
      </c>
      <c r="BZ1267" s="13" t="s">
        <v>80</v>
      </c>
      <c r="CA1267" s="13" t="s">
        <v>81</v>
      </c>
      <c r="CB1267" s="13">
        <v>29941</v>
      </c>
      <c r="CC1267" s="13"/>
      <c r="CD1267" s="13" t="s">
        <v>82</v>
      </c>
      <c r="CE1267" s="13"/>
      <c r="CF1267" s="13" t="s">
        <v>83</v>
      </c>
      <c r="CG1267" s="3">
        <f>BO1267</f>
        <v>45873</v>
      </c>
      <c r="CH1267" s="4" t="str">
        <f>LEFT(BU1267,(LEN(BU1267)-2))</f>
        <v>9:30</v>
      </c>
      <c r="CI1267" s="4" t="str">
        <f>LEFT(CH1267)</f>
        <v>9</v>
      </c>
      <c r="CJ1267" s="4" t="str" cm="1">
        <f t="array" ref="CJ1267">_xlfn.IFS(CI1267 = "1","13",CI1267 = "2","14",CI1267 = "3","15",CI1267 = "4","16",CI1267 &gt; 4,CI1267)</f>
        <v>9</v>
      </c>
      <c r="CK1267" s="4" t="str">
        <f>RIGHT(CH1267,2)</f>
        <v>30</v>
      </c>
      <c r="CL1267" s="5" t="str">
        <f>_xlfn.CONCAT(CJ1267,":",CK1267)</f>
        <v>9:30</v>
      </c>
      <c r="CM1267" s="9">
        <f>CG1267</f>
        <v>45873</v>
      </c>
      <c r="CN1267" s="10">
        <f>CM1267</f>
        <v>45873</v>
      </c>
      <c r="CO1267" s="10">
        <f>CN1267+TIME(CJ1267,CK1267,CK1267)</f>
        <v>45873.396180555559</v>
      </c>
      <c r="CP1267" s="10">
        <f>CO1267+TIME(0,30,0)</f>
        <v>45873.417013888895</v>
      </c>
    </row>
    <row r="1268" spans="1:94" x14ac:dyDescent="0.25">
      <c r="A1268" s="7">
        <v>45860</v>
      </c>
      <c r="B1268" s="8" t="s">
        <v>104</v>
      </c>
      <c r="C1268" s="8" t="s">
        <v>109</v>
      </c>
      <c r="D1268" s="8">
        <v>9504589</v>
      </c>
      <c r="E1268" s="8" t="s">
        <v>75</v>
      </c>
      <c r="F1268" s="8">
        <v>29948</v>
      </c>
      <c r="G1268" s="8" t="s">
        <v>85</v>
      </c>
      <c r="H1268" s="8" t="s">
        <v>114</v>
      </c>
      <c r="I1268" s="8" t="s">
        <v>78</v>
      </c>
      <c r="J1268" s="8" t="s">
        <v>79</v>
      </c>
      <c r="K1268" s="8">
        <v>29940</v>
      </c>
      <c r="L1268" s="8" t="s">
        <v>80</v>
      </c>
      <c r="M1268" s="8" t="s">
        <v>81</v>
      </c>
      <c r="N1268" s="8">
        <v>29941</v>
      </c>
      <c r="O1268" s="8"/>
      <c r="P1268" s="8" t="s">
        <v>82</v>
      </c>
      <c r="Q1268" s="8"/>
      <c r="R1268" s="8" t="s">
        <v>83</v>
      </c>
      <c r="S1268" s="3">
        <f>A1268</f>
        <v>45860</v>
      </c>
      <c r="T1268" s="4" t="str">
        <f>LEFT(G1268,(LEN(G1268)-2))</f>
        <v>9:00</v>
      </c>
      <c r="U1268" s="4" t="str">
        <f t="shared" si="133"/>
        <v>9</v>
      </c>
      <c r="V1268" s="4" t="str" cm="1">
        <f t="array" ref="V1268">_xlfn.IFS(U1268 = "1","13",U1268 = "2","14",U1268 = "3","15",U1268 = "4","16",U1268 &gt; 4,U1268)</f>
        <v>9</v>
      </c>
      <c r="W1268" s="4" t="str">
        <f t="shared" si="134"/>
        <v>00</v>
      </c>
      <c r="X1268" s="5" t="str">
        <f t="shared" si="135"/>
        <v>9:00</v>
      </c>
      <c r="Y1268" s="9">
        <f t="shared" si="136"/>
        <v>45860</v>
      </c>
      <c r="Z1268" s="10">
        <f t="shared" si="137"/>
        <v>45860</v>
      </c>
      <c r="AA1268" s="10">
        <f t="shared" si="138"/>
        <v>45860.375</v>
      </c>
      <c r="AB1268" s="10">
        <f t="shared" si="139"/>
        <v>45860.395833333336</v>
      </c>
      <c r="AC1268" s="11">
        <f>AA1268</f>
        <v>45860.375</v>
      </c>
      <c r="AD1268" s="11">
        <f>AB1268</f>
        <v>45860.395833333336</v>
      </c>
      <c r="AE1268">
        <v>0</v>
      </c>
      <c r="AF1268">
        <v>0</v>
      </c>
      <c r="AH1268" t="str">
        <f>H1268</f>
        <v>GOMOLL (15)</v>
      </c>
      <c r="AI1268" t="str">
        <f>C1268</f>
        <v>OakLawn104</v>
      </c>
      <c r="AJ1268" t="str">
        <f>AH1268</f>
        <v>GOMOLL (15)</v>
      </c>
      <c r="AM1268" t="s">
        <v>39</v>
      </c>
      <c r="AS1268" t="str">
        <f>B1268</f>
        <v>Tuesday</v>
      </c>
      <c r="AV1268" t="s">
        <v>41</v>
      </c>
      <c r="BO1268" s="12">
        <v>45873</v>
      </c>
      <c r="BP1268" s="13" t="s">
        <v>101</v>
      </c>
      <c r="BQ1268" s="13" t="s">
        <v>109</v>
      </c>
      <c r="BR1268" s="13">
        <v>9504589</v>
      </c>
      <c r="BS1268" s="13" t="s">
        <v>75</v>
      </c>
      <c r="BT1268" s="13">
        <v>29948</v>
      </c>
      <c r="BU1268" s="13" t="s">
        <v>86</v>
      </c>
      <c r="BV1268" s="13" t="s">
        <v>77</v>
      </c>
      <c r="BW1268" s="13" t="s">
        <v>78</v>
      </c>
      <c r="BX1268" s="13" t="s">
        <v>79</v>
      </c>
      <c r="BY1268" s="13">
        <v>29940</v>
      </c>
      <c r="BZ1268" s="13" t="s">
        <v>80</v>
      </c>
      <c r="CA1268" s="13" t="s">
        <v>81</v>
      </c>
      <c r="CB1268" s="13">
        <v>29941</v>
      </c>
      <c r="CC1268" s="13"/>
      <c r="CD1268" s="13" t="s">
        <v>82</v>
      </c>
      <c r="CE1268" s="13"/>
      <c r="CF1268" s="13" t="s">
        <v>83</v>
      </c>
      <c r="CG1268" s="3">
        <f>BO1268</f>
        <v>45873</v>
      </c>
      <c r="CH1268" s="4" t="str">
        <f>LEFT(BU1268,(LEN(BU1268)-2))</f>
        <v>9:30</v>
      </c>
      <c r="CI1268" s="4" t="str">
        <f>LEFT(CH1268)</f>
        <v>9</v>
      </c>
      <c r="CJ1268" s="4" t="str" cm="1">
        <f t="array" ref="CJ1268">_xlfn.IFS(CI1268 = "1","13",CI1268 = "2","14",CI1268 = "3","15",CI1268 = "4","16",CI1268 &gt; 4,CI1268)</f>
        <v>9</v>
      </c>
      <c r="CK1268" s="4" t="str">
        <f>RIGHT(CH1268,2)</f>
        <v>30</v>
      </c>
      <c r="CL1268" s="5" t="str">
        <f>_xlfn.CONCAT(CJ1268,":",CK1268)</f>
        <v>9:30</v>
      </c>
      <c r="CM1268" s="9">
        <f>CG1268</f>
        <v>45873</v>
      </c>
      <c r="CN1268" s="10">
        <f>CM1268</f>
        <v>45873</v>
      </c>
      <c r="CO1268" s="10">
        <f>CN1268+TIME(CJ1268,CK1268,CK1268)</f>
        <v>45873.396180555559</v>
      </c>
      <c r="CP1268" s="10">
        <f>CO1268+TIME(0,30,0)</f>
        <v>45873.417013888895</v>
      </c>
    </row>
    <row r="1269" spans="1:94" ht="15.75" x14ac:dyDescent="0.25">
      <c r="A1269" s="12">
        <v>45860</v>
      </c>
      <c r="B1269" s="13" t="s">
        <v>104</v>
      </c>
      <c r="C1269" s="13" t="s">
        <v>109</v>
      </c>
      <c r="D1269" s="13">
        <v>9504589</v>
      </c>
      <c r="E1269" s="13" t="s">
        <v>75</v>
      </c>
      <c r="F1269" s="13">
        <v>29948</v>
      </c>
      <c r="G1269" s="13" t="s">
        <v>86</v>
      </c>
      <c r="H1269" s="13" t="s">
        <v>114</v>
      </c>
      <c r="I1269" s="13" t="s">
        <v>78</v>
      </c>
      <c r="J1269" s="13" t="s">
        <v>79</v>
      </c>
      <c r="K1269" s="13">
        <v>29940</v>
      </c>
      <c r="L1269" s="13" t="s">
        <v>80</v>
      </c>
      <c r="M1269" s="13" t="s">
        <v>81</v>
      </c>
      <c r="N1269" s="13">
        <v>29941</v>
      </c>
      <c r="O1269" s="13"/>
      <c r="P1269" s="13" t="s">
        <v>82</v>
      </c>
      <c r="Q1269" s="13"/>
      <c r="R1269" s="13" t="s">
        <v>83</v>
      </c>
      <c r="S1269" s="3">
        <f>A1269</f>
        <v>45860</v>
      </c>
      <c r="T1269" s="4" t="str">
        <f>LEFT(G1269,(LEN(G1269)-2))</f>
        <v>9:30</v>
      </c>
      <c r="U1269" s="4" t="str">
        <f t="shared" si="133"/>
        <v>9</v>
      </c>
      <c r="V1269" s="4" t="str" cm="1">
        <f t="array" ref="V1269">_xlfn.IFS(U1269 = "1","13",U1269 = "2","14",U1269 = "3","15",U1269 = "4","16",U1269 &gt; 4,U1269)</f>
        <v>9</v>
      </c>
      <c r="W1269" s="4" t="str">
        <f t="shared" si="134"/>
        <v>30</v>
      </c>
      <c r="X1269" s="5" t="str">
        <f t="shared" si="135"/>
        <v>9:30</v>
      </c>
      <c r="Y1269" s="9">
        <f t="shared" si="136"/>
        <v>45860</v>
      </c>
      <c r="Z1269" s="10">
        <f t="shared" si="137"/>
        <v>45860</v>
      </c>
      <c r="AA1269" s="10">
        <f t="shared" si="138"/>
        <v>45860.396180555559</v>
      </c>
      <c r="AB1269" s="10">
        <f t="shared" si="139"/>
        <v>45860.417013888895</v>
      </c>
      <c r="AC1269" s="11">
        <f>AA1269</f>
        <v>45860.396180555559</v>
      </c>
      <c r="AD1269" s="11">
        <f>AB1269</f>
        <v>45860.417013888895</v>
      </c>
      <c r="AE1269">
        <v>0</v>
      </c>
      <c r="AF1269">
        <v>0</v>
      </c>
      <c r="AH1269" t="str">
        <f>H1269</f>
        <v>GOMOLL (15)</v>
      </c>
      <c r="AI1269" t="str">
        <f>C1269</f>
        <v>OakLawn104</v>
      </c>
      <c r="AJ1269" t="str">
        <f>AH1269</f>
        <v>GOMOLL (15)</v>
      </c>
      <c r="AM1269" t="s">
        <v>39</v>
      </c>
      <c r="AS1269" t="str">
        <f>B1269</f>
        <v>Tuesday</v>
      </c>
      <c r="AV1269" t="s">
        <v>41</v>
      </c>
      <c r="BO1269" s="16">
        <v>45873</v>
      </c>
      <c r="BP1269" s="17" t="s">
        <v>101</v>
      </c>
      <c r="BQ1269" s="17" t="s">
        <v>115</v>
      </c>
      <c r="BR1269" s="17">
        <v>9504574</v>
      </c>
      <c r="BS1269" s="17" t="s">
        <v>75</v>
      </c>
      <c r="BT1269" s="17">
        <v>29944</v>
      </c>
      <c r="BU1269" s="17" t="s">
        <v>86</v>
      </c>
      <c r="BV1269" s="17" t="s">
        <v>116</v>
      </c>
      <c r="BW1269" s="17" t="s">
        <v>78</v>
      </c>
      <c r="BX1269" s="17" t="s">
        <v>79</v>
      </c>
      <c r="BY1269" s="17">
        <v>29940</v>
      </c>
      <c r="BZ1269" s="17" t="s">
        <v>80</v>
      </c>
      <c r="CA1269" s="17" t="s">
        <v>81</v>
      </c>
      <c r="CB1269" s="17">
        <v>29941</v>
      </c>
      <c r="CC1269" s="17"/>
      <c r="CD1269" s="17" t="s">
        <v>82</v>
      </c>
      <c r="CE1269" s="17"/>
      <c r="CF1269" s="17" t="s">
        <v>83</v>
      </c>
      <c r="CG1269" s="3">
        <f>BO1269</f>
        <v>45873</v>
      </c>
      <c r="CH1269" s="4" t="str">
        <f>LEFT(BU1269,(LEN(BU1269)-2))</f>
        <v>9:30</v>
      </c>
      <c r="CI1269" s="4" t="str">
        <f>LEFT(CH1269)</f>
        <v>9</v>
      </c>
      <c r="CJ1269" s="4" t="str" cm="1">
        <f t="array" ref="CJ1269">_xlfn.IFS(CI1269 = "1","13",CI1269 = "2","14",CI1269 = "3","15",CI1269 = "4","16",CI1269 &gt; 4,CI1269)</f>
        <v>9</v>
      </c>
      <c r="CK1269" s="4" t="str">
        <f>RIGHT(CH1269,2)</f>
        <v>30</v>
      </c>
      <c r="CL1269" s="5" t="str">
        <f>_xlfn.CONCAT(CJ1269,":",CK1269)</f>
        <v>9:30</v>
      </c>
      <c r="CM1269" s="9">
        <f>CG1269</f>
        <v>45873</v>
      </c>
      <c r="CN1269" s="10">
        <f>CM1269</f>
        <v>45873</v>
      </c>
      <c r="CO1269" s="10">
        <f>CN1269+TIME(CJ1269,CK1269,CK1269)</f>
        <v>45873.396180555559</v>
      </c>
      <c r="CP1269" s="10">
        <f>CO1269+TIME(0,30,0)</f>
        <v>45873.417013888895</v>
      </c>
    </row>
    <row r="1270" spans="1:94" x14ac:dyDescent="0.25">
      <c r="A1270" s="7">
        <v>45860</v>
      </c>
      <c r="B1270" s="8" t="s">
        <v>104</v>
      </c>
      <c r="C1270" s="8" t="s">
        <v>109</v>
      </c>
      <c r="D1270" s="8">
        <v>9504589</v>
      </c>
      <c r="E1270" s="8" t="s">
        <v>75</v>
      </c>
      <c r="F1270" s="8">
        <v>29948</v>
      </c>
      <c r="G1270" s="8" t="s">
        <v>87</v>
      </c>
      <c r="H1270" s="8" t="s">
        <v>114</v>
      </c>
      <c r="I1270" s="8" t="s">
        <v>78</v>
      </c>
      <c r="J1270" s="8" t="s">
        <v>79</v>
      </c>
      <c r="K1270" s="8">
        <v>29940</v>
      </c>
      <c r="L1270" s="8" t="s">
        <v>80</v>
      </c>
      <c r="M1270" s="8" t="s">
        <v>81</v>
      </c>
      <c r="N1270" s="8">
        <v>29941</v>
      </c>
      <c r="O1270" s="8"/>
      <c r="P1270" s="8" t="s">
        <v>82</v>
      </c>
      <c r="Q1270" s="8"/>
      <c r="R1270" s="8" t="s">
        <v>83</v>
      </c>
      <c r="S1270" s="3">
        <f>A1270</f>
        <v>45860</v>
      </c>
      <c r="T1270" s="4" t="str">
        <f>LEFT(G1270,(LEN(G1270)-2))</f>
        <v>10:00</v>
      </c>
      <c r="U1270" s="4" t="str">
        <f t="shared" si="133"/>
        <v>1</v>
      </c>
      <c r="V1270" s="4" t="str" cm="1">
        <f t="array" ref="V1270">_xlfn.IFS(U1270 = "1","13",U1270 = "2","14",U1270 = "3","15",U1270 = "4","16",U1270 &gt; 4,U1270)</f>
        <v>13</v>
      </c>
      <c r="W1270" s="4" t="str">
        <f t="shared" si="134"/>
        <v>00</v>
      </c>
      <c r="X1270" s="5" t="str">
        <f t="shared" si="135"/>
        <v>13:00</v>
      </c>
      <c r="Y1270" s="9">
        <f t="shared" si="136"/>
        <v>45860</v>
      </c>
      <c r="Z1270" s="10">
        <f t="shared" si="137"/>
        <v>45860</v>
      </c>
      <c r="AA1270" s="10">
        <f t="shared" si="138"/>
        <v>45860.541666666664</v>
      </c>
      <c r="AB1270" s="10">
        <f t="shared" si="139"/>
        <v>45860.5625</v>
      </c>
      <c r="AC1270" s="11">
        <f>AA1270</f>
        <v>45860.541666666664</v>
      </c>
      <c r="AD1270" s="11">
        <f>AB1270</f>
        <v>45860.5625</v>
      </c>
      <c r="AE1270">
        <v>0</v>
      </c>
      <c r="AF1270">
        <v>0</v>
      </c>
      <c r="AH1270" t="str">
        <f>H1270</f>
        <v>GOMOLL (15)</v>
      </c>
      <c r="AI1270" t="str">
        <f>C1270</f>
        <v>OakLawn104</v>
      </c>
      <c r="AJ1270" t="str">
        <f>AH1270</f>
        <v>GOMOLL (15)</v>
      </c>
      <c r="AM1270" t="s">
        <v>39</v>
      </c>
      <c r="AS1270" t="str">
        <f>B1270</f>
        <v>Tuesday</v>
      </c>
      <c r="AV1270" t="s">
        <v>41</v>
      </c>
      <c r="BO1270" s="7">
        <v>45873</v>
      </c>
      <c r="BP1270" s="8" t="s">
        <v>101</v>
      </c>
      <c r="BQ1270" s="8" t="s">
        <v>74</v>
      </c>
      <c r="BR1270" s="8">
        <v>9504580</v>
      </c>
      <c r="BS1270" s="8" t="s">
        <v>75</v>
      </c>
      <c r="BT1270" s="8">
        <v>29946</v>
      </c>
      <c r="BU1270" s="8" t="s">
        <v>85</v>
      </c>
      <c r="BV1270" s="8" t="s">
        <v>77</v>
      </c>
      <c r="BW1270" s="8" t="s">
        <v>78</v>
      </c>
      <c r="BX1270" s="8" t="s">
        <v>79</v>
      </c>
      <c r="BY1270" s="8">
        <v>29940</v>
      </c>
      <c r="BZ1270" s="8" t="s">
        <v>80</v>
      </c>
      <c r="CA1270" s="8" t="s">
        <v>81</v>
      </c>
      <c r="CB1270" s="8">
        <v>29941</v>
      </c>
      <c r="CC1270" s="8"/>
      <c r="CD1270" s="8" t="s">
        <v>82</v>
      </c>
      <c r="CE1270" s="8"/>
      <c r="CF1270" s="8" t="s">
        <v>83</v>
      </c>
      <c r="CG1270" s="3">
        <f>BO1270</f>
        <v>45873</v>
      </c>
      <c r="CH1270" s="4" t="str">
        <f>LEFT(BU1270,(LEN(BU1270)-2))</f>
        <v>9:00</v>
      </c>
      <c r="CI1270" s="4" t="str">
        <f>LEFT(CH1270)</f>
        <v>9</v>
      </c>
      <c r="CJ1270" s="4" t="str" cm="1">
        <f t="array" ref="CJ1270">_xlfn.IFS(CI1270 = "1","13",CI1270 = "2","14",CI1270 = "3","15",CI1270 = "4","16",CI1270 &gt; 4,CI1270)</f>
        <v>9</v>
      </c>
      <c r="CK1270" s="4" t="str">
        <f>RIGHT(CH1270,2)</f>
        <v>00</v>
      </c>
      <c r="CL1270" s="5" t="str">
        <f>_xlfn.CONCAT(CJ1270,":",CK1270)</f>
        <v>9:00</v>
      </c>
      <c r="CM1270" s="9">
        <f>CG1270</f>
        <v>45873</v>
      </c>
      <c r="CN1270" s="10">
        <f>CM1270</f>
        <v>45873</v>
      </c>
      <c r="CO1270" s="10">
        <f>CN1270+TIME(CJ1270,CK1270,CK1270)</f>
        <v>45873.375</v>
      </c>
      <c r="CP1270" s="10">
        <f>CO1270+TIME(0,30,0)</f>
        <v>45873.395833333336</v>
      </c>
    </row>
    <row r="1271" spans="1:94" x14ac:dyDescent="0.25">
      <c r="A1271" s="12">
        <v>45860</v>
      </c>
      <c r="B1271" s="13" t="s">
        <v>104</v>
      </c>
      <c r="C1271" s="13" t="s">
        <v>109</v>
      </c>
      <c r="D1271" s="13">
        <v>9504589</v>
      </c>
      <c r="E1271" s="13" t="s">
        <v>75</v>
      </c>
      <c r="F1271" s="13">
        <v>29948</v>
      </c>
      <c r="G1271" s="13" t="s">
        <v>88</v>
      </c>
      <c r="H1271" s="13" t="s">
        <v>114</v>
      </c>
      <c r="I1271" s="13" t="s">
        <v>78</v>
      </c>
      <c r="J1271" s="13" t="s">
        <v>79</v>
      </c>
      <c r="K1271" s="13">
        <v>29940</v>
      </c>
      <c r="L1271" s="13" t="s">
        <v>80</v>
      </c>
      <c r="M1271" s="13" t="s">
        <v>81</v>
      </c>
      <c r="N1271" s="13">
        <v>29941</v>
      </c>
      <c r="O1271" s="13"/>
      <c r="P1271" s="13" t="s">
        <v>82</v>
      </c>
      <c r="Q1271" s="13"/>
      <c r="R1271" s="13" t="s">
        <v>83</v>
      </c>
      <c r="S1271" s="3">
        <f>A1271</f>
        <v>45860</v>
      </c>
      <c r="T1271" s="4" t="str">
        <f>LEFT(G1271,(LEN(G1271)-2))</f>
        <v>10:30</v>
      </c>
      <c r="U1271" s="4" t="str">
        <f t="shared" si="133"/>
        <v>1</v>
      </c>
      <c r="V1271" s="4" t="str" cm="1">
        <f t="array" ref="V1271">_xlfn.IFS(U1271 = "1","13",U1271 = "2","14",U1271 = "3","15",U1271 = "4","16",U1271 &gt; 4,U1271)</f>
        <v>13</v>
      </c>
      <c r="W1271" s="4" t="str">
        <f t="shared" si="134"/>
        <v>30</v>
      </c>
      <c r="X1271" s="5" t="str">
        <f t="shared" si="135"/>
        <v>13:30</v>
      </c>
      <c r="Y1271" s="9">
        <f t="shared" si="136"/>
        <v>45860</v>
      </c>
      <c r="Z1271" s="10">
        <f t="shared" si="137"/>
        <v>45860</v>
      </c>
      <c r="AA1271" s="10">
        <f t="shared" si="138"/>
        <v>45860.562847222223</v>
      </c>
      <c r="AB1271" s="10">
        <f t="shared" si="139"/>
        <v>45860.583680555559</v>
      </c>
      <c r="AC1271" s="11">
        <f>AA1271</f>
        <v>45860.562847222223</v>
      </c>
      <c r="AD1271" s="11">
        <f>AB1271</f>
        <v>45860.583680555559</v>
      </c>
      <c r="AE1271">
        <v>0</v>
      </c>
      <c r="AF1271">
        <v>0</v>
      </c>
      <c r="AH1271" t="str">
        <f>H1271</f>
        <v>GOMOLL (15)</v>
      </c>
      <c r="AI1271" t="str">
        <f>C1271</f>
        <v>OakLawn104</v>
      </c>
      <c r="AJ1271" t="str">
        <f>AH1271</f>
        <v>GOMOLL (15)</v>
      </c>
      <c r="AM1271" t="s">
        <v>39</v>
      </c>
      <c r="AS1271" t="str">
        <f>B1271</f>
        <v>Tuesday</v>
      </c>
      <c r="AV1271" t="s">
        <v>41</v>
      </c>
      <c r="BO1271" s="7">
        <v>45873</v>
      </c>
      <c r="BP1271" s="8" t="s">
        <v>101</v>
      </c>
      <c r="BQ1271" s="8" t="s">
        <v>107</v>
      </c>
      <c r="BR1271" s="8">
        <v>9504585</v>
      </c>
      <c r="BS1271" s="8" t="s">
        <v>75</v>
      </c>
      <c r="BT1271" s="8">
        <v>29947</v>
      </c>
      <c r="BU1271" s="8" t="s">
        <v>85</v>
      </c>
      <c r="BV1271" s="8" t="s">
        <v>108</v>
      </c>
      <c r="BW1271" s="8" t="s">
        <v>78</v>
      </c>
      <c r="BX1271" s="8" t="s">
        <v>79</v>
      </c>
      <c r="BY1271" s="8">
        <v>29940</v>
      </c>
      <c r="BZ1271" s="8" t="s">
        <v>80</v>
      </c>
      <c r="CA1271" s="8" t="s">
        <v>81</v>
      </c>
      <c r="CB1271" s="8">
        <v>29941</v>
      </c>
      <c r="CC1271" s="8"/>
      <c r="CD1271" s="8" t="s">
        <v>82</v>
      </c>
      <c r="CE1271" s="8"/>
      <c r="CF1271" s="8" t="s">
        <v>83</v>
      </c>
      <c r="CG1271" s="3">
        <f>BO1271</f>
        <v>45873</v>
      </c>
      <c r="CH1271" s="4" t="str">
        <f>LEFT(BU1271,(LEN(BU1271)-2))</f>
        <v>9:00</v>
      </c>
      <c r="CI1271" s="4" t="str">
        <f>LEFT(CH1271)</f>
        <v>9</v>
      </c>
      <c r="CJ1271" s="4" t="str" cm="1">
        <f t="array" ref="CJ1271">_xlfn.IFS(CI1271 = "1","13",CI1271 = "2","14",CI1271 = "3","15",CI1271 = "4","16",CI1271 &gt; 4,CI1271)</f>
        <v>9</v>
      </c>
      <c r="CK1271" s="4" t="str">
        <f>RIGHT(CH1271,2)</f>
        <v>00</v>
      </c>
      <c r="CL1271" s="5" t="str">
        <f>_xlfn.CONCAT(CJ1271,":",CK1271)</f>
        <v>9:00</v>
      </c>
      <c r="CM1271" s="9">
        <f>CG1271</f>
        <v>45873</v>
      </c>
      <c r="CN1271" s="10">
        <f>CM1271</f>
        <v>45873</v>
      </c>
      <c r="CO1271" s="10">
        <f>CN1271+TIME(CJ1271,CK1271,CK1271)</f>
        <v>45873.375</v>
      </c>
      <c r="CP1271" s="10">
        <f>CO1271+TIME(0,30,0)</f>
        <v>45873.395833333336</v>
      </c>
    </row>
    <row r="1272" spans="1:94" x14ac:dyDescent="0.25">
      <c r="A1272" s="7">
        <v>45860</v>
      </c>
      <c r="B1272" s="8" t="s">
        <v>104</v>
      </c>
      <c r="C1272" s="8" t="s">
        <v>109</v>
      </c>
      <c r="D1272" s="8">
        <v>9504589</v>
      </c>
      <c r="E1272" s="8" t="s">
        <v>75</v>
      </c>
      <c r="F1272" s="8">
        <v>29948</v>
      </c>
      <c r="G1272" s="8" t="s">
        <v>89</v>
      </c>
      <c r="H1272" s="8" t="s">
        <v>114</v>
      </c>
      <c r="I1272" s="8" t="s">
        <v>78</v>
      </c>
      <c r="J1272" s="8" t="s">
        <v>79</v>
      </c>
      <c r="K1272" s="8">
        <v>29940</v>
      </c>
      <c r="L1272" s="8" t="s">
        <v>80</v>
      </c>
      <c r="M1272" s="8" t="s">
        <v>81</v>
      </c>
      <c r="N1272" s="8">
        <v>29941</v>
      </c>
      <c r="O1272" s="8"/>
      <c r="P1272" s="8" t="s">
        <v>82</v>
      </c>
      <c r="Q1272" s="8"/>
      <c r="R1272" s="8" t="s">
        <v>83</v>
      </c>
      <c r="S1272" s="3">
        <f>A1272</f>
        <v>45860</v>
      </c>
      <c r="T1272" s="4" t="str">
        <f>LEFT(G1272,(LEN(G1272)-2))</f>
        <v>11:00</v>
      </c>
      <c r="U1272" s="4" t="str">
        <f t="shared" si="133"/>
        <v>1</v>
      </c>
      <c r="V1272" s="4" t="str" cm="1">
        <f t="array" ref="V1272">_xlfn.IFS(U1272 = "1","13",U1272 = "2","14",U1272 = "3","15",U1272 = "4","16",U1272 &gt; 4,U1272)</f>
        <v>13</v>
      </c>
      <c r="W1272" s="4" t="str">
        <f t="shared" si="134"/>
        <v>00</v>
      </c>
      <c r="X1272" s="5" t="str">
        <f t="shared" si="135"/>
        <v>13:00</v>
      </c>
      <c r="Y1272" s="9">
        <f t="shared" si="136"/>
        <v>45860</v>
      </c>
      <c r="Z1272" s="10">
        <f t="shared" si="137"/>
        <v>45860</v>
      </c>
      <c r="AA1272" s="10">
        <f t="shared" si="138"/>
        <v>45860.541666666664</v>
      </c>
      <c r="AB1272" s="10">
        <f t="shared" si="139"/>
        <v>45860.5625</v>
      </c>
      <c r="AC1272" s="11">
        <f>AA1272</f>
        <v>45860.541666666664</v>
      </c>
      <c r="AD1272" s="11">
        <f>AB1272</f>
        <v>45860.5625</v>
      </c>
      <c r="AE1272">
        <v>0</v>
      </c>
      <c r="AF1272">
        <v>0</v>
      </c>
      <c r="AH1272" t="str">
        <f>H1272</f>
        <v>GOMOLL (15)</v>
      </c>
      <c r="AI1272" t="str">
        <f>C1272</f>
        <v>OakLawn104</v>
      </c>
      <c r="AJ1272" t="str">
        <f>AH1272</f>
        <v>GOMOLL (15)</v>
      </c>
      <c r="AM1272" t="s">
        <v>39</v>
      </c>
      <c r="AS1272" t="str">
        <f>B1272</f>
        <v>Tuesday</v>
      </c>
      <c r="AV1272" t="s">
        <v>41</v>
      </c>
      <c r="BO1272" s="7">
        <v>45873</v>
      </c>
      <c r="BP1272" s="8" t="s">
        <v>101</v>
      </c>
      <c r="BQ1272" s="8" t="s">
        <v>109</v>
      </c>
      <c r="BR1272" s="8">
        <v>9504589</v>
      </c>
      <c r="BS1272" s="8" t="s">
        <v>75</v>
      </c>
      <c r="BT1272" s="8">
        <v>29948</v>
      </c>
      <c r="BU1272" s="8" t="s">
        <v>85</v>
      </c>
      <c r="BV1272" s="8" t="s">
        <v>77</v>
      </c>
      <c r="BW1272" s="8" t="s">
        <v>78</v>
      </c>
      <c r="BX1272" s="8" t="s">
        <v>79</v>
      </c>
      <c r="BY1272" s="8">
        <v>29940</v>
      </c>
      <c r="BZ1272" s="8" t="s">
        <v>80</v>
      </c>
      <c r="CA1272" s="8" t="s">
        <v>81</v>
      </c>
      <c r="CB1272" s="8">
        <v>29941</v>
      </c>
      <c r="CC1272" s="8"/>
      <c r="CD1272" s="8" t="s">
        <v>82</v>
      </c>
      <c r="CE1272" s="8"/>
      <c r="CF1272" s="8" t="s">
        <v>83</v>
      </c>
      <c r="CG1272" s="3">
        <f>BO1272</f>
        <v>45873</v>
      </c>
      <c r="CH1272" s="4" t="str">
        <f>LEFT(BU1272,(LEN(BU1272)-2))</f>
        <v>9:00</v>
      </c>
      <c r="CI1272" s="4" t="str">
        <f>LEFT(CH1272)</f>
        <v>9</v>
      </c>
      <c r="CJ1272" s="4" t="str" cm="1">
        <f t="array" ref="CJ1272">_xlfn.IFS(CI1272 = "1","13",CI1272 = "2","14",CI1272 = "3","15",CI1272 = "4","16",CI1272 &gt; 4,CI1272)</f>
        <v>9</v>
      </c>
      <c r="CK1272" s="4" t="str">
        <f>RIGHT(CH1272,2)</f>
        <v>00</v>
      </c>
      <c r="CL1272" s="5" t="str">
        <f>_xlfn.CONCAT(CJ1272,":",CK1272)</f>
        <v>9:00</v>
      </c>
      <c r="CM1272" s="9">
        <f>CG1272</f>
        <v>45873</v>
      </c>
      <c r="CN1272" s="10">
        <f>CM1272</f>
        <v>45873</v>
      </c>
      <c r="CO1272" s="10">
        <f>CN1272+TIME(CJ1272,CK1272,CK1272)</f>
        <v>45873.375</v>
      </c>
      <c r="CP1272" s="10">
        <f>CO1272+TIME(0,30,0)</f>
        <v>45873.395833333336</v>
      </c>
    </row>
    <row r="1273" spans="1:94" ht="15.75" x14ac:dyDescent="0.25">
      <c r="A1273" s="12">
        <v>45860</v>
      </c>
      <c r="B1273" s="13" t="s">
        <v>104</v>
      </c>
      <c r="C1273" s="13" t="s">
        <v>109</v>
      </c>
      <c r="D1273" s="13">
        <v>9504589</v>
      </c>
      <c r="E1273" s="13" t="s">
        <v>75</v>
      </c>
      <c r="F1273" s="13">
        <v>29948</v>
      </c>
      <c r="G1273" s="13" t="s">
        <v>90</v>
      </c>
      <c r="H1273" s="13" t="s">
        <v>114</v>
      </c>
      <c r="I1273" s="13" t="s">
        <v>78</v>
      </c>
      <c r="J1273" s="13" t="s">
        <v>79</v>
      </c>
      <c r="K1273" s="13">
        <v>29940</v>
      </c>
      <c r="L1273" s="13" t="s">
        <v>80</v>
      </c>
      <c r="M1273" s="13" t="s">
        <v>81</v>
      </c>
      <c r="N1273" s="13">
        <v>29941</v>
      </c>
      <c r="O1273" s="13"/>
      <c r="P1273" s="13" t="s">
        <v>82</v>
      </c>
      <c r="Q1273" s="13"/>
      <c r="R1273" s="13" t="s">
        <v>83</v>
      </c>
      <c r="S1273" s="3">
        <f>A1273</f>
        <v>45860</v>
      </c>
      <c r="T1273" s="4" t="str">
        <f>LEFT(G1273,(LEN(G1273)-2))</f>
        <v>11:30</v>
      </c>
      <c r="U1273" s="4" t="str">
        <f t="shared" si="133"/>
        <v>1</v>
      </c>
      <c r="V1273" s="4" t="str" cm="1">
        <f t="array" ref="V1273">_xlfn.IFS(U1273 = "1","13",U1273 = "2","14",U1273 = "3","15",U1273 = "4","16",U1273 &gt; 4,U1273)</f>
        <v>13</v>
      </c>
      <c r="W1273" s="4" t="str">
        <f t="shared" si="134"/>
        <v>30</v>
      </c>
      <c r="X1273" s="5" t="str">
        <f t="shared" si="135"/>
        <v>13:30</v>
      </c>
      <c r="Y1273" s="9">
        <f t="shared" si="136"/>
        <v>45860</v>
      </c>
      <c r="Z1273" s="10">
        <f t="shared" si="137"/>
        <v>45860</v>
      </c>
      <c r="AA1273" s="10">
        <f t="shared" si="138"/>
        <v>45860.562847222223</v>
      </c>
      <c r="AB1273" s="10">
        <f t="shared" si="139"/>
        <v>45860.583680555559</v>
      </c>
      <c r="AC1273" s="11">
        <f>AA1273</f>
        <v>45860.562847222223</v>
      </c>
      <c r="AD1273" s="11">
        <f>AB1273</f>
        <v>45860.583680555559</v>
      </c>
      <c r="AE1273">
        <v>0</v>
      </c>
      <c r="AF1273">
        <v>0</v>
      </c>
      <c r="AH1273" t="str">
        <f>H1273</f>
        <v>GOMOLL (15)</v>
      </c>
      <c r="AI1273" t="str">
        <f>C1273</f>
        <v>OakLawn104</v>
      </c>
      <c r="AJ1273" t="str">
        <f>AH1273</f>
        <v>GOMOLL (15)</v>
      </c>
      <c r="AM1273" t="s">
        <v>39</v>
      </c>
      <c r="AS1273" t="str">
        <f>B1273</f>
        <v>Tuesday</v>
      </c>
      <c r="AV1273" t="s">
        <v>41</v>
      </c>
      <c r="BO1273" s="14">
        <v>45873</v>
      </c>
      <c r="BP1273" s="15" t="s">
        <v>101</v>
      </c>
      <c r="BQ1273" s="15" t="s">
        <v>115</v>
      </c>
      <c r="BR1273" s="15">
        <v>9504574</v>
      </c>
      <c r="BS1273" s="15" t="s">
        <v>75</v>
      </c>
      <c r="BT1273" s="15">
        <v>29944</v>
      </c>
      <c r="BU1273" s="15" t="s">
        <v>85</v>
      </c>
      <c r="BV1273" s="15" t="s">
        <v>116</v>
      </c>
      <c r="BW1273" s="15" t="s">
        <v>78</v>
      </c>
      <c r="BX1273" s="15" t="s">
        <v>79</v>
      </c>
      <c r="BY1273" s="15">
        <v>29940</v>
      </c>
      <c r="BZ1273" s="15" t="s">
        <v>80</v>
      </c>
      <c r="CA1273" s="15" t="s">
        <v>81</v>
      </c>
      <c r="CB1273" s="15">
        <v>29941</v>
      </c>
      <c r="CC1273" s="15"/>
      <c r="CD1273" s="15" t="s">
        <v>82</v>
      </c>
      <c r="CE1273" s="15"/>
      <c r="CF1273" s="15" t="s">
        <v>83</v>
      </c>
      <c r="CG1273" s="3">
        <f>BO1273</f>
        <v>45873</v>
      </c>
      <c r="CH1273" s="4" t="str">
        <f>LEFT(BU1273,(LEN(BU1273)-2))</f>
        <v>9:00</v>
      </c>
      <c r="CI1273" s="4" t="str">
        <f>LEFT(CH1273)</f>
        <v>9</v>
      </c>
      <c r="CJ1273" s="4" t="str" cm="1">
        <f t="array" ref="CJ1273">_xlfn.IFS(CI1273 = "1","13",CI1273 = "2","14",CI1273 = "3","15",CI1273 = "4","16",CI1273 &gt; 4,CI1273)</f>
        <v>9</v>
      </c>
      <c r="CK1273" s="4" t="str">
        <f>RIGHT(CH1273,2)</f>
        <v>00</v>
      </c>
      <c r="CL1273" s="5" t="str">
        <f>_xlfn.CONCAT(CJ1273,":",CK1273)</f>
        <v>9:00</v>
      </c>
      <c r="CM1273" s="9">
        <f>CG1273</f>
        <v>45873</v>
      </c>
      <c r="CN1273" s="10">
        <f>CM1273</f>
        <v>45873</v>
      </c>
      <c r="CO1273" s="10">
        <f>CN1273+TIME(CJ1273,CK1273,CK1273)</f>
        <v>45873.375</v>
      </c>
      <c r="CP1273" s="10">
        <f>CO1273+TIME(0,30,0)</f>
        <v>45873.395833333336</v>
      </c>
    </row>
    <row r="1274" spans="1:94" x14ac:dyDescent="0.25">
      <c r="A1274" s="7">
        <v>45860</v>
      </c>
      <c r="B1274" s="8" t="s">
        <v>104</v>
      </c>
      <c r="C1274" s="8" t="s">
        <v>109</v>
      </c>
      <c r="D1274" s="8">
        <v>9504589</v>
      </c>
      <c r="E1274" s="8" t="s">
        <v>75</v>
      </c>
      <c r="F1274" s="8">
        <v>29948</v>
      </c>
      <c r="G1274" s="8" t="s">
        <v>91</v>
      </c>
      <c r="H1274" s="8" t="s">
        <v>92</v>
      </c>
      <c r="I1274" s="8" t="s">
        <v>78</v>
      </c>
      <c r="J1274" s="8" t="s">
        <v>79</v>
      </c>
      <c r="K1274" s="8">
        <v>29940</v>
      </c>
      <c r="L1274" s="8" t="s">
        <v>80</v>
      </c>
      <c r="M1274" s="8" t="s">
        <v>81</v>
      </c>
      <c r="N1274" s="8">
        <v>29941</v>
      </c>
      <c r="O1274" s="8"/>
      <c r="P1274" s="8" t="s">
        <v>82</v>
      </c>
      <c r="Q1274" s="8"/>
      <c r="R1274" s="8" t="s">
        <v>83</v>
      </c>
      <c r="S1274" s="3">
        <f>A1274</f>
        <v>45860</v>
      </c>
      <c r="T1274" s="4" t="str">
        <f>LEFT(G1274,(LEN(G1274)-2))</f>
        <v>12:00</v>
      </c>
      <c r="U1274" s="4" t="str">
        <f t="shared" si="133"/>
        <v>1</v>
      </c>
      <c r="V1274" s="4" t="str" cm="1">
        <f t="array" ref="V1274">_xlfn.IFS(U1274 = "1","13",U1274 = "2","14",U1274 = "3","15",U1274 = "4","16",U1274 &gt; 4,U1274)</f>
        <v>13</v>
      </c>
      <c r="W1274" s="4" t="str">
        <f t="shared" si="134"/>
        <v>00</v>
      </c>
      <c r="X1274" s="5" t="str">
        <f t="shared" si="135"/>
        <v>13:00</v>
      </c>
      <c r="Y1274" s="9">
        <f t="shared" si="136"/>
        <v>45860</v>
      </c>
      <c r="Z1274" s="10">
        <f t="shared" si="137"/>
        <v>45860</v>
      </c>
      <c r="AA1274" s="10">
        <f t="shared" si="138"/>
        <v>45860.541666666664</v>
      </c>
      <c r="AB1274" s="10">
        <f t="shared" si="139"/>
        <v>45860.5625</v>
      </c>
      <c r="AC1274" s="11">
        <f>AA1274</f>
        <v>45860.541666666664</v>
      </c>
      <c r="AD1274" s="11">
        <f>AB1274</f>
        <v>45860.5625</v>
      </c>
      <c r="AE1274">
        <v>0</v>
      </c>
      <c r="AF1274">
        <v>0</v>
      </c>
      <c r="AH1274" t="str">
        <f>H1274</f>
        <v>TCT LUNCH 12:15- 12:45</v>
      </c>
      <c r="AI1274" t="str">
        <f>C1274</f>
        <v>OakLawn104</v>
      </c>
      <c r="AJ1274" t="str">
        <f>AH1274</f>
        <v>TCT LUNCH 12:15- 12:45</v>
      </c>
      <c r="AM1274" t="s">
        <v>39</v>
      </c>
      <c r="AS1274" t="str">
        <f>B1274</f>
        <v>Tuesday</v>
      </c>
      <c r="AV1274" t="s">
        <v>41</v>
      </c>
      <c r="BO1274" s="12">
        <v>45873</v>
      </c>
      <c r="BP1274" s="13" t="s">
        <v>101</v>
      </c>
      <c r="BQ1274" s="13" t="s">
        <v>74</v>
      </c>
      <c r="BR1274" s="13">
        <v>9504580</v>
      </c>
      <c r="BS1274" s="13" t="s">
        <v>75</v>
      </c>
      <c r="BT1274" s="13">
        <v>29946</v>
      </c>
      <c r="BU1274" s="13" t="s">
        <v>84</v>
      </c>
      <c r="BV1274" s="13" t="s">
        <v>77</v>
      </c>
      <c r="BW1274" s="13" t="s">
        <v>78</v>
      </c>
      <c r="BX1274" s="13" t="s">
        <v>79</v>
      </c>
      <c r="BY1274" s="13">
        <v>29940</v>
      </c>
      <c r="BZ1274" s="13" t="s">
        <v>80</v>
      </c>
      <c r="CA1274" s="13" t="s">
        <v>81</v>
      </c>
      <c r="CB1274" s="13">
        <v>29941</v>
      </c>
      <c r="CC1274" s="13"/>
      <c r="CD1274" s="13" t="s">
        <v>82</v>
      </c>
      <c r="CE1274" s="13"/>
      <c r="CF1274" s="13" t="s">
        <v>83</v>
      </c>
      <c r="CG1274" s="3">
        <f>BO1274</f>
        <v>45873</v>
      </c>
      <c r="CH1274" s="4" t="str">
        <f>LEFT(BU1274,(LEN(BU1274)-2))</f>
        <v>8:30</v>
      </c>
      <c r="CI1274" s="4" t="str">
        <f>LEFT(CH1274)</f>
        <v>8</v>
      </c>
      <c r="CJ1274" s="4" t="str" cm="1">
        <f t="array" ref="CJ1274">_xlfn.IFS(CI1274 = "1","13",CI1274 = "2","14",CI1274 = "3","15",CI1274 = "4","16",CI1274 &gt; 4,CI1274)</f>
        <v>8</v>
      </c>
      <c r="CK1274" s="4" t="str">
        <f>RIGHT(CH1274,2)</f>
        <v>30</v>
      </c>
      <c r="CL1274" s="5" t="str">
        <f>_xlfn.CONCAT(CJ1274,":",CK1274)</f>
        <v>8:30</v>
      </c>
      <c r="CM1274" s="9">
        <f>CG1274</f>
        <v>45873</v>
      </c>
      <c r="CN1274" s="10">
        <f>CM1274</f>
        <v>45873</v>
      </c>
      <c r="CO1274" s="10">
        <f>CN1274+TIME(CJ1274,CK1274,CK1274)</f>
        <v>45873.354513888888</v>
      </c>
      <c r="CP1274" s="10">
        <f>CO1274+TIME(0,30,0)</f>
        <v>45873.375347222223</v>
      </c>
    </row>
    <row r="1275" spans="1:94" x14ac:dyDescent="0.25">
      <c r="A1275" s="12">
        <v>45860</v>
      </c>
      <c r="B1275" s="13" t="s">
        <v>104</v>
      </c>
      <c r="C1275" s="13" t="s">
        <v>109</v>
      </c>
      <c r="D1275" s="13">
        <v>9504589</v>
      </c>
      <c r="E1275" s="13" t="s">
        <v>75</v>
      </c>
      <c r="F1275" s="13">
        <v>29948</v>
      </c>
      <c r="G1275" s="13" t="s">
        <v>93</v>
      </c>
      <c r="H1275" s="13" t="s">
        <v>92</v>
      </c>
      <c r="I1275" s="13" t="s">
        <v>78</v>
      </c>
      <c r="J1275" s="13" t="s">
        <v>79</v>
      </c>
      <c r="K1275" s="13">
        <v>29940</v>
      </c>
      <c r="L1275" s="13" t="s">
        <v>80</v>
      </c>
      <c r="M1275" s="13" t="s">
        <v>81</v>
      </c>
      <c r="N1275" s="13">
        <v>29941</v>
      </c>
      <c r="O1275" s="13"/>
      <c r="P1275" s="13" t="s">
        <v>82</v>
      </c>
      <c r="Q1275" s="13"/>
      <c r="R1275" s="13" t="s">
        <v>83</v>
      </c>
      <c r="S1275" s="3">
        <f>A1275</f>
        <v>45860</v>
      </c>
      <c r="T1275" s="4" t="str">
        <f>LEFT(G1275,(LEN(G1275)-2))</f>
        <v>12:30</v>
      </c>
      <c r="U1275" s="4" t="str">
        <f t="shared" si="133"/>
        <v>1</v>
      </c>
      <c r="V1275" s="4" t="str" cm="1">
        <f t="array" ref="V1275">_xlfn.IFS(U1275 = "1","13",U1275 = "2","14",U1275 = "3","15",U1275 = "4","16",U1275 &gt; 4,U1275)</f>
        <v>13</v>
      </c>
      <c r="W1275" s="4" t="str">
        <f t="shared" si="134"/>
        <v>30</v>
      </c>
      <c r="X1275" s="5" t="str">
        <f t="shared" si="135"/>
        <v>13:30</v>
      </c>
      <c r="Y1275" s="9">
        <f t="shared" si="136"/>
        <v>45860</v>
      </c>
      <c r="Z1275" s="10">
        <f t="shared" si="137"/>
        <v>45860</v>
      </c>
      <c r="AA1275" s="10">
        <f t="shared" si="138"/>
        <v>45860.562847222223</v>
      </c>
      <c r="AB1275" s="10">
        <f t="shared" si="139"/>
        <v>45860.583680555559</v>
      </c>
      <c r="AC1275" s="11">
        <f>AA1275</f>
        <v>45860.562847222223</v>
      </c>
      <c r="AD1275" s="11">
        <f>AB1275</f>
        <v>45860.583680555559</v>
      </c>
      <c r="AE1275">
        <v>0</v>
      </c>
      <c r="AF1275">
        <v>0</v>
      </c>
      <c r="AH1275" t="str">
        <f>H1275</f>
        <v>TCT LUNCH 12:15- 12:45</v>
      </c>
      <c r="AI1275" t="str">
        <f>C1275</f>
        <v>OakLawn104</v>
      </c>
      <c r="AJ1275" t="str">
        <f>AH1275</f>
        <v>TCT LUNCH 12:15- 12:45</v>
      </c>
      <c r="AM1275" t="s">
        <v>39</v>
      </c>
      <c r="AS1275" t="str">
        <f>B1275</f>
        <v>Tuesday</v>
      </c>
      <c r="AV1275" t="s">
        <v>41</v>
      </c>
      <c r="BO1275" s="12">
        <v>45873</v>
      </c>
      <c r="BP1275" s="13" t="s">
        <v>101</v>
      </c>
      <c r="BQ1275" s="13" t="s">
        <v>107</v>
      </c>
      <c r="BR1275" s="13">
        <v>9504585</v>
      </c>
      <c r="BS1275" s="13" t="s">
        <v>75</v>
      </c>
      <c r="BT1275" s="13">
        <v>29947</v>
      </c>
      <c r="BU1275" s="13" t="s">
        <v>84</v>
      </c>
      <c r="BV1275" s="13" t="s">
        <v>108</v>
      </c>
      <c r="BW1275" s="13" t="s">
        <v>78</v>
      </c>
      <c r="BX1275" s="13" t="s">
        <v>79</v>
      </c>
      <c r="BY1275" s="13">
        <v>29940</v>
      </c>
      <c r="BZ1275" s="13" t="s">
        <v>80</v>
      </c>
      <c r="CA1275" s="13" t="s">
        <v>81</v>
      </c>
      <c r="CB1275" s="13">
        <v>29941</v>
      </c>
      <c r="CC1275" s="13"/>
      <c r="CD1275" s="13" t="s">
        <v>82</v>
      </c>
      <c r="CE1275" s="13"/>
      <c r="CF1275" s="13" t="s">
        <v>83</v>
      </c>
      <c r="CG1275" s="3">
        <f>BO1275</f>
        <v>45873</v>
      </c>
      <c r="CH1275" s="4" t="str">
        <f>LEFT(BU1275,(LEN(BU1275)-2))</f>
        <v>8:30</v>
      </c>
      <c r="CI1275" s="4" t="str">
        <f>LEFT(CH1275)</f>
        <v>8</v>
      </c>
      <c r="CJ1275" s="4" t="str" cm="1">
        <f t="array" ref="CJ1275">_xlfn.IFS(CI1275 = "1","13",CI1275 = "2","14",CI1275 = "3","15",CI1275 = "4","16",CI1275 &gt; 4,CI1275)</f>
        <v>8</v>
      </c>
      <c r="CK1275" s="4" t="str">
        <f>RIGHT(CH1275,2)</f>
        <v>30</v>
      </c>
      <c r="CL1275" s="5" t="str">
        <f>_xlfn.CONCAT(CJ1275,":",CK1275)</f>
        <v>8:30</v>
      </c>
      <c r="CM1275" s="9">
        <f>CG1275</f>
        <v>45873</v>
      </c>
      <c r="CN1275" s="10">
        <f>CM1275</f>
        <v>45873</v>
      </c>
      <c r="CO1275" s="10">
        <f>CN1275+TIME(CJ1275,CK1275,CK1275)</f>
        <v>45873.354513888888</v>
      </c>
      <c r="CP1275" s="10">
        <f>CO1275+TIME(0,30,0)</f>
        <v>45873.375347222223</v>
      </c>
    </row>
    <row r="1276" spans="1:94" x14ac:dyDescent="0.25">
      <c r="A1276" s="7">
        <v>45860</v>
      </c>
      <c r="B1276" s="8" t="s">
        <v>104</v>
      </c>
      <c r="C1276" s="8" t="s">
        <v>109</v>
      </c>
      <c r="D1276" s="8">
        <v>9504589</v>
      </c>
      <c r="E1276" s="8" t="s">
        <v>75</v>
      </c>
      <c r="F1276" s="8">
        <v>29948</v>
      </c>
      <c r="G1276" s="8" t="s">
        <v>94</v>
      </c>
      <c r="H1276" s="8" t="s">
        <v>77</v>
      </c>
      <c r="I1276" s="8" t="s">
        <v>78</v>
      </c>
      <c r="J1276" s="8" t="s">
        <v>79</v>
      </c>
      <c r="K1276" s="8">
        <v>29940</v>
      </c>
      <c r="L1276" s="8" t="s">
        <v>80</v>
      </c>
      <c r="M1276" s="8" t="s">
        <v>81</v>
      </c>
      <c r="N1276" s="8">
        <v>29941</v>
      </c>
      <c r="O1276" s="8"/>
      <c r="P1276" s="8" t="s">
        <v>82</v>
      </c>
      <c r="Q1276" s="8"/>
      <c r="R1276" s="8" t="s">
        <v>83</v>
      </c>
      <c r="S1276" s="3">
        <f>A1276</f>
        <v>45860</v>
      </c>
      <c r="T1276" s="4" t="str">
        <f>LEFT(G1276,(LEN(G1276)-2))</f>
        <v>1:00</v>
      </c>
      <c r="U1276" s="4" t="str">
        <f t="shared" si="133"/>
        <v>1</v>
      </c>
      <c r="V1276" s="4" t="str" cm="1">
        <f t="array" ref="V1276">_xlfn.IFS(U1276 = "1","13",U1276 = "2","14",U1276 = "3","15",U1276 = "4","16",U1276 &gt; 4,U1276)</f>
        <v>13</v>
      </c>
      <c r="W1276" s="4" t="str">
        <f t="shared" si="134"/>
        <v>00</v>
      </c>
      <c r="X1276" s="5" t="str">
        <f t="shared" si="135"/>
        <v>13:00</v>
      </c>
      <c r="Y1276" s="9">
        <f t="shared" si="136"/>
        <v>45860</v>
      </c>
      <c r="Z1276" s="10">
        <f t="shared" si="137"/>
        <v>45860</v>
      </c>
      <c r="AA1276" s="10">
        <f t="shared" si="138"/>
        <v>45860.541666666664</v>
      </c>
      <c r="AB1276" s="10">
        <f t="shared" si="139"/>
        <v>45860.5625</v>
      </c>
      <c r="AC1276" s="11">
        <f>AA1276</f>
        <v>45860.541666666664</v>
      </c>
      <c r="AD1276" s="11">
        <f>AB1276</f>
        <v>45860.5625</v>
      </c>
      <c r="AE1276">
        <v>0</v>
      </c>
      <c r="AF1276">
        <v>0</v>
      </c>
      <c r="AH1276" t="str">
        <f>H1276</f>
        <v>AVAILABLE</v>
      </c>
      <c r="AI1276" t="str">
        <f>C1276</f>
        <v>OakLawn104</v>
      </c>
      <c r="AJ1276" t="str">
        <f>AH1276</f>
        <v>AVAILABLE</v>
      </c>
      <c r="AM1276" t="s">
        <v>39</v>
      </c>
      <c r="AS1276" t="str">
        <f>B1276</f>
        <v>Tuesday</v>
      </c>
      <c r="AV1276" t="s">
        <v>41</v>
      </c>
      <c r="BO1276" s="12">
        <v>45873</v>
      </c>
      <c r="BP1276" s="13" t="s">
        <v>101</v>
      </c>
      <c r="BQ1276" s="13" t="s">
        <v>109</v>
      </c>
      <c r="BR1276" s="13">
        <v>9504589</v>
      </c>
      <c r="BS1276" s="13" t="s">
        <v>75</v>
      </c>
      <c r="BT1276" s="13">
        <v>29948</v>
      </c>
      <c r="BU1276" s="13" t="s">
        <v>84</v>
      </c>
      <c r="BV1276" s="13" t="s">
        <v>112</v>
      </c>
      <c r="BW1276" s="13" t="s">
        <v>78</v>
      </c>
      <c r="BX1276" s="13" t="s">
        <v>79</v>
      </c>
      <c r="BY1276" s="13">
        <v>29940</v>
      </c>
      <c r="BZ1276" s="13" t="s">
        <v>80</v>
      </c>
      <c r="CA1276" s="13" t="s">
        <v>81</v>
      </c>
      <c r="CB1276" s="13">
        <v>29941</v>
      </c>
      <c r="CC1276" s="13"/>
      <c r="CD1276" s="13" t="s">
        <v>82</v>
      </c>
      <c r="CE1276" s="13"/>
      <c r="CF1276" s="13" t="s">
        <v>83</v>
      </c>
      <c r="CG1276" s="3">
        <f>BO1276</f>
        <v>45873</v>
      </c>
      <c r="CH1276" s="4" t="str">
        <f>LEFT(BU1276,(LEN(BU1276)-2))</f>
        <v>8:30</v>
      </c>
      <c r="CI1276" s="4" t="str">
        <f>LEFT(CH1276)</f>
        <v>8</v>
      </c>
      <c r="CJ1276" s="4" t="str" cm="1">
        <f t="array" ref="CJ1276">_xlfn.IFS(CI1276 = "1","13",CI1276 = "2","14",CI1276 = "3","15",CI1276 = "4","16",CI1276 &gt; 4,CI1276)</f>
        <v>8</v>
      </c>
      <c r="CK1276" s="4" t="str">
        <f>RIGHT(CH1276,2)</f>
        <v>30</v>
      </c>
      <c r="CL1276" s="5" t="str">
        <f>_xlfn.CONCAT(CJ1276,":",CK1276)</f>
        <v>8:30</v>
      </c>
      <c r="CM1276" s="9">
        <f>CG1276</f>
        <v>45873</v>
      </c>
      <c r="CN1276" s="10">
        <f>CM1276</f>
        <v>45873</v>
      </c>
      <c r="CO1276" s="10">
        <f>CN1276+TIME(CJ1276,CK1276,CK1276)</f>
        <v>45873.354513888888</v>
      </c>
      <c r="CP1276" s="10">
        <f>CO1276+TIME(0,30,0)</f>
        <v>45873.375347222223</v>
      </c>
    </row>
    <row r="1277" spans="1:94" ht="15.75" x14ac:dyDescent="0.25">
      <c r="A1277" s="12">
        <v>45860</v>
      </c>
      <c r="B1277" s="13" t="s">
        <v>104</v>
      </c>
      <c r="C1277" s="13" t="s">
        <v>109</v>
      </c>
      <c r="D1277" s="13">
        <v>9504589</v>
      </c>
      <c r="E1277" s="13" t="s">
        <v>75</v>
      </c>
      <c r="F1277" s="13">
        <v>29948</v>
      </c>
      <c r="G1277" s="13" t="s">
        <v>95</v>
      </c>
      <c r="H1277" s="13" t="s">
        <v>77</v>
      </c>
      <c r="I1277" s="13" t="s">
        <v>78</v>
      </c>
      <c r="J1277" s="13" t="s">
        <v>79</v>
      </c>
      <c r="K1277" s="13">
        <v>29940</v>
      </c>
      <c r="L1277" s="13" t="s">
        <v>80</v>
      </c>
      <c r="M1277" s="13" t="s">
        <v>81</v>
      </c>
      <c r="N1277" s="13">
        <v>29941</v>
      </c>
      <c r="O1277" s="13"/>
      <c r="P1277" s="13" t="s">
        <v>82</v>
      </c>
      <c r="Q1277" s="13"/>
      <c r="R1277" s="13" t="s">
        <v>83</v>
      </c>
      <c r="S1277" s="3">
        <f>A1277</f>
        <v>45860</v>
      </c>
      <c r="T1277" s="4" t="str">
        <f>LEFT(G1277,(LEN(G1277)-2))</f>
        <v>1:30</v>
      </c>
      <c r="U1277" s="4" t="str">
        <f t="shared" si="133"/>
        <v>1</v>
      </c>
      <c r="V1277" s="4" t="str" cm="1">
        <f t="array" ref="V1277">_xlfn.IFS(U1277 = "1","13",U1277 = "2","14",U1277 = "3","15",U1277 = "4","16",U1277 &gt; 4,U1277)</f>
        <v>13</v>
      </c>
      <c r="W1277" s="4" t="str">
        <f t="shared" si="134"/>
        <v>30</v>
      </c>
      <c r="X1277" s="5" t="str">
        <f t="shared" si="135"/>
        <v>13:30</v>
      </c>
      <c r="Y1277" s="9">
        <f t="shared" si="136"/>
        <v>45860</v>
      </c>
      <c r="Z1277" s="10">
        <f t="shared" si="137"/>
        <v>45860</v>
      </c>
      <c r="AA1277" s="10">
        <f t="shared" si="138"/>
        <v>45860.562847222223</v>
      </c>
      <c r="AB1277" s="10">
        <f t="shared" si="139"/>
        <v>45860.583680555559</v>
      </c>
      <c r="AC1277" s="11">
        <f>AA1277</f>
        <v>45860.562847222223</v>
      </c>
      <c r="AD1277" s="11">
        <f>AB1277</f>
        <v>45860.583680555559</v>
      </c>
      <c r="AE1277">
        <v>0</v>
      </c>
      <c r="AF1277">
        <v>0</v>
      </c>
      <c r="AH1277" t="str">
        <f>H1277</f>
        <v>AVAILABLE</v>
      </c>
      <c r="AI1277" t="str">
        <f>C1277</f>
        <v>OakLawn104</v>
      </c>
      <c r="AJ1277" t="str">
        <f>AH1277</f>
        <v>AVAILABLE</v>
      </c>
      <c r="AM1277" t="s">
        <v>39</v>
      </c>
      <c r="AS1277" t="str">
        <f>B1277</f>
        <v>Tuesday</v>
      </c>
      <c r="AV1277" t="s">
        <v>41</v>
      </c>
      <c r="BO1277" s="16">
        <v>45873</v>
      </c>
      <c r="BP1277" s="17" t="s">
        <v>101</v>
      </c>
      <c r="BQ1277" s="17" t="s">
        <v>115</v>
      </c>
      <c r="BR1277" s="17">
        <v>9504574</v>
      </c>
      <c r="BS1277" s="17" t="s">
        <v>75</v>
      </c>
      <c r="BT1277" s="17">
        <v>29944</v>
      </c>
      <c r="BU1277" s="17" t="s">
        <v>84</v>
      </c>
      <c r="BV1277" s="17" t="s">
        <v>116</v>
      </c>
      <c r="BW1277" s="17" t="s">
        <v>78</v>
      </c>
      <c r="BX1277" s="17" t="s">
        <v>79</v>
      </c>
      <c r="BY1277" s="17">
        <v>29940</v>
      </c>
      <c r="BZ1277" s="17" t="s">
        <v>80</v>
      </c>
      <c r="CA1277" s="17" t="s">
        <v>81</v>
      </c>
      <c r="CB1277" s="17">
        <v>29941</v>
      </c>
      <c r="CC1277" s="17"/>
      <c r="CD1277" s="17" t="s">
        <v>82</v>
      </c>
      <c r="CE1277" s="17"/>
      <c r="CF1277" s="17" t="s">
        <v>83</v>
      </c>
      <c r="CG1277" s="3">
        <f>BO1277</f>
        <v>45873</v>
      </c>
      <c r="CH1277" s="4" t="str">
        <f>LEFT(BU1277,(LEN(BU1277)-2))</f>
        <v>8:30</v>
      </c>
      <c r="CI1277" s="4" t="str">
        <f>LEFT(CH1277)</f>
        <v>8</v>
      </c>
      <c r="CJ1277" s="4" t="str" cm="1">
        <f t="array" ref="CJ1277">_xlfn.IFS(CI1277 = "1","13",CI1277 = "2","14",CI1277 = "3","15",CI1277 = "4","16",CI1277 &gt; 4,CI1277)</f>
        <v>8</v>
      </c>
      <c r="CK1277" s="4" t="str">
        <f>RIGHT(CH1277,2)</f>
        <v>30</v>
      </c>
      <c r="CL1277" s="5" t="str">
        <f>_xlfn.CONCAT(CJ1277,":",CK1277)</f>
        <v>8:30</v>
      </c>
      <c r="CM1277" s="9">
        <f>CG1277</f>
        <v>45873</v>
      </c>
      <c r="CN1277" s="10">
        <f>CM1277</f>
        <v>45873</v>
      </c>
      <c r="CO1277" s="10">
        <f>CN1277+TIME(CJ1277,CK1277,CK1277)</f>
        <v>45873.354513888888</v>
      </c>
      <c r="CP1277" s="10">
        <f>CO1277+TIME(0,30,0)</f>
        <v>45873.375347222223</v>
      </c>
    </row>
    <row r="1278" spans="1:94" x14ac:dyDescent="0.25">
      <c r="A1278" s="7">
        <v>45860</v>
      </c>
      <c r="B1278" s="8" t="s">
        <v>104</v>
      </c>
      <c r="C1278" s="8" t="s">
        <v>109</v>
      </c>
      <c r="D1278" s="8">
        <v>9504589</v>
      </c>
      <c r="E1278" s="8" t="s">
        <v>75</v>
      </c>
      <c r="F1278" s="8">
        <v>29948</v>
      </c>
      <c r="G1278" s="8" t="s">
        <v>97</v>
      </c>
      <c r="H1278" s="8" t="s">
        <v>102</v>
      </c>
      <c r="I1278" s="8" t="s">
        <v>78</v>
      </c>
      <c r="J1278" s="8" t="s">
        <v>79</v>
      </c>
      <c r="K1278" s="8">
        <v>29940</v>
      </c>
      <c r="L1278" s="8" t="s">
        <v>80</v>
      </c>
      <c r="M1278" s="8" t="s">
        <v>81</v>
      </c>
      <c r="N1278" s="8">
        <v>29941</v>
      </c>
      <c r="O1278" s="8"/>
      <c r="P1278" s="8" t="s">
        <v>82</v>
      </c>
      <c r="Q1278" s="8"/>
      <c r="R1278" s="8" t="s">
        <v>83</v>
      </c>
      <c r="S1278" s="3">
        <f>A1278</f>
        <v>45860</v>
      </c>
      <c r="T1278" s="4" t="str">
        <f>LEFT(G1278,(LEN(G1278)-2))</f>
        <v>2:00</v>
      </c>
      <c r="U1278" s="4" t="str">
        <f t="shared" si="133"/>
        <v>2</v>
      </c>
      <c r="V1278" s="4" t="str" cm="1">
        <f t="array" ref="V1278">_xlfn.IFS(U1278 = "1","13",U1278 = "2","14",U1278 = "3","15",U1278 = "4","16",U1278 &gt; 4,U1278)</f>
        <v>14</v>
      </c>
      <c r="W1278" s="4" t="str">
        <f t="shared" si="134"/>
        <v>00</v>
      </c>
      <c r="X1278" s="5" t="str">
        <f t="shared" si="135"/>
        <v>14:00</v>
      </c>
      <c r="Y1278" s="9">
        <f t="shared" si="136"/>
        <v>45860</v>
      </c>
      <c r="Z1278" s="10">
        <f t="shared" si="137"/>
        <v>45860</v>
      </c>
      <c r="AA1278" s="10">
        <f t="shared" si="138"/>
        <v>45860.583333333336</v>
      </c>
      <c r="AB1278" s="10">
        <f t="shared" si="139"/>
        <v>45860.604166666672</v>
      </c>
      <c r="AC1278" s="11">
        <f>AA1278</f>
        <v>45860.583333333336</v>
      </c>
      <c r="AD1278" s="11">
        <f>AB1278</f>
        <v>45860.604166666672</v>
      </c>
      <c r="AE1278">
        <v>0</v>
      </c>
      <c r="AF1278">
        <v>0</v>
      </c>
      <c r="AH1278" t="str">
        <f>H1278</f>
        <v>MH Intake (60-90mins)</v>
      </c>
      <c r="AI1278" t="str">
        <f>C1278</f>
        <v>OakLawn104</v>
      </c>
      <c r="AJ1278" t="str">
        <f>AH1278</f>
        <v>MH Intake (60-90mins)</v>
      </c>
      <c r="AM1278" t="s">
        <v>39</v>
      </c>
      <c r="AS1278" t="str">
        <f>B1278</f>
        <v>Tuesday</v>
      </c>
      <c r="AV1278" t="s">
        <v>41</v>
      </c>
      <c r="BO1278" s="7">
        <v>45873</v>
      </c>
      <c r="BP1278" s="8" t="s">
        <v>101</v>
      </c>
      <c r="BQ1278" s="8" t="s">
        <v>74</v>
      </c>
      <c r="BR1278" s="8">
        <v>9504580</v>
      </c>
      <c r="BS1278" s="8" t="s">
        <v>75</v>
      </c>
      <c r="BT1278" s="8">
        <v>29946</v>
      </c>
      <c r="BU1278" s="8" t="s">
        <v>76</v>
      </c>
      <c r="BV1278" s="8" t="s">
        <v>102</v>
      </c>
      <c r="BW1278" s="8" t="s">
        <v>78</v>
      </c>
      <c r="BX1278" s="8" t="s">
        <v>79</v>
      </c>
      <c r="BY1278" s="8">
        <v>29940</v>
      </c>
      <c r="BZ1278" s="8" t="s">
        <v>80</v>
      </c>
      <c r="CA1278" s="8" t="s">
        <v>81</v>
      </c>
      <c r="CB1278" s="8">
        <v>29941</v>
      </c>
      <c r="CC1278" s="8"/>
      <c r="CD1278" s="8" t="s">
        <v>82</v>
      </c>
      <c r="CE1278" s="8"/>
      <c r="CF1278" s="8" t="s">
        <v>83</v>
      </c>
      <c r="CG1278" s="3">
        <f>BO1278</f>
        <v>45873</v>
      </c>
      <c r="CH1278" s="4" t="str">
        <f>LEFT(BU1278,(LEN(BU1278)-2))</f>
        <v>8:00</v>
      </c>
      <c r="CI1278" s="4" t="str">
        <f>LEFT(CH1278)</f>
        <v>8</v>
      </c>
      <c r="CJ1278" s="4" t="str" cm="1">
        <f t="array" ref="CJ1278">_xlfn.IFS(CI1278 = "1","13",CI1278 = "2","14",CI1278 = "3","15",CI1278 = "4","16",CI1278 &gt; 4,CI1278)</f>
        <v>8</v>
      </c>
      <c r="CK1278" s="4" t="str">
        <f>RIGHT(CH1278,2)</f>
        <v>00</v>
      </c>
      <c r="CL1278" s="5" t="str">
        <f>_xlfn.CONCAT(CJ1278,":",CK1278)</f>
        <v>8:00</v>
      </c>
      <c r="CM1278" s="9">
        <f>CG1278</f>
        <v>45873</v>
      </c>
      <c r="CN1278" s="10">
        <f>CM1278</f>
        <v>45873</v>
      </c>
      <c r="CO1278" s="10">
        <f>CN1278+TIME(CJ1278,CK1278,CK1278)</f>
        <v>45873.333333333336</v>
      </c>
      <c r="CP1278" s="10">
        <f>CO1278+TIME(0,30,0)</f>
        <v>45873.354166666672</v>
      </c>
    </row>
    <row r="1279" spans="1:94" x14ac:dyDescent="0.25">
      <c r="A1279" s="12">
        <v>45860</v>
      </c>
      <c r="B1279" s="13" t="s">
        <v>104</v>
      </c>
      <c r="C1279" s="13" t="s">
        <v>109</v>
      </c>
      <c r="D1279" s="13">
        <v>9504589</v>
      </c>
      <c r="E1279" s="13" t="s">
        <v>75</v>
      </c>
      <c r="F1279" s="13">
        <v>29948</v>
      </c>
      <c r="G1279" s="13" t="s">
        <v>98</v>
      </c>
      <c r="H1279" s="13" t="s">
        <v>77</v>
      </c>
      <c r="I1279" s="13" t="s">
        <v>78</v>
      </c>
      <c r="J1279" s="13" t="s">
        <v>79</v>
      </c>
      <c r="K1279" s="13">
        <v>29940</v>
      </c>
      <c r="L1279" s="13" t="s">
        <v>80</v>
      </c>
      <c r="M1279" s="13" t="s">
        <v>81</v>
      </c>
      <c r="N1279" s="13">
        <v>29941</v>
      </c>
      <c r="O1279" s="13"/>
      <c r="P1279" s="13" t="s">
        <v>82</v>
      </c>
      <c r="Q1279" s="13"/>
      <c r="R1279" s="13" t="s">
        <v>83</v>
      </c>
      <c r="S1279" s="3">
        <f>A1279</f>
        <v>45860</v>
      </c>
      <c r="T1279" s="4" t="str">
        <f>LEFT(G1279,(LEN(G1279)-2))</f>
        <v>2:30</v>
      </c>
      <c r="U1279" s="4" t="str">
        <f t="shared" si="133"/>
        <v>2</v>
      </c>
      <c r="V1279" s="4" t="str" cm="1">
        <f t="array" ref="V1279">_xlfn.IFS(U1279 = "1","13",U1279 = "2","14",U1279 = "3","15",U1279 = "4","16",U1279 &gt; 4,U1279)</f>
        <v>14</v>
      </c>
      <c r="W1279" s="4" t="str">
        <f t="shared" si="134"/>
        <v>30</v>
      </c>
      <c r="X1279" s="5" t="str">
        <f t="shared" si="135"/>
        <v>14:30</v>
      </c>
      <c r="Y1279" s="9">
        <f t="shared" si="136"/>
        <v>45860</v>
      </c>
      <c r="Z1279" s="10">
        <f t="shared" si="137"/>
        <v>45860</v>
      </c>
      <c r="AA1279" s="10">
        <f t="shared" si="138"/>
        <v>45860.604513888888</v>
      </c>
      <c r="AB1279" s="10">
        <f t="shared" si="139"/>
        <v>45860.625347222223</v>
      </c>
      <c r="AC1279" s="11">
        <f>AA1279</f>
        <v>45860.604513888888</v>
      </c>
      <c r="AD1279" s="11">
        <f>AB1279</f>
        <v>45860.625347222223</v>
      </c>
      <c r="AE1279">
        <v>0</v>
      </c>
      <c r="AF1279">
        <v>0</v>
      </c>
      <c r="AH1279" t="str">
        <f>H1279</f>
        <v>AVAILABLE</v>
      </c>
      <c r="AI1279" t="str">
        <f>C1279</f>
        <v>OakLawn104</v>
      </c>
      <c r="AJ1279" t="str">
        <f>AH1279</f>
        <v>AVAILABLE</v>
      </c>
      <c r="AM1279" t="s">
        <v>39</v>
      </c>
      <c r="AS1279" t="str">
        <f>B1279</f>
        <v>Tuesday</v>
      </c>
      <c r="AV1279" t="s">
        <v>41</v>
      </c>
      <c r="BO1279" s="7">
        <v>45873</v>
      </c>
      <c r="BP1279" s="8" t="s">
        <v>101</v>
      </c>
      <c r="BQ1279" s="8" t="s">
        <v>107</v>
      </c>
      <c r="BR1279" s="8">
        <v>9504585</v>
      </c>
      <c r="BS1279" s="8" t="s">
        <v>75</v>
      </c>
      <c r="BT1279" s="8">
        <v>29947</v>
      </c>
      <c r="BU1279" s="8" t="s">
        <v>76</v>
      </c>
      <c r="BV1279" s="8" t="s">
        <v>108</v>
      </c>
      <c r="BW1279" s="8" t="s">
        <v>78</v>
      </c>
      <c r="BX1279" s="8" t="s">
        <v>79</v>
      </c>
      <c r="BY1279" s="8">
        <v>29940</v>
      </c>
      <c r="BZ1279" s="8" t="s">
        <v>80</v>
      </c>
      <c r="CA1279" s="8" t="s">
        <v>81</v>
      </c>
      <c r="CB1279" s="8">
        <v>29941</v>
      </c>
      <c r="CC1279" s="8"/>
      <c r="CD1279" s="8" t="s">
        <v>82</v>
      </c>
      <c r="CE1279" s="8"/>
      <c r="CF1279" s="8" t="s">
        <v>83</v>
      </c>
      <c r="CG1279" s="3">
        <f>BO1279</f>
        <v>45873</v>
      </c>
      <c r="CH1279" s="4" t="str">
        <f>LEFT(BU1279,(LEN(BU1279)-2))</f>
        <v>8:00</v>
      </c>
      <c r="CI1279" s="4" t="str">
        <f>LEFT(CH1279)</f>
        <v>8</v>
      </c>
      <c r="CJ1279" s="4" t="str" cm="1">
        <f t="array" ref="CJ1279">_xlfn.IFS(CI1279 = "1","13",CI1279 = "2","14",CI1279 = "3","15",CI1279 = "4","16",CI1279 &gt; 4,CI1279)</f>
        <v>8</v>
      </c>
      <c r="CK1279" s="4" t="str">
        <f>RIGHT(CH1279,2)</f>
        <v>00</v>
      </c>
      <c r="CL1279" s="5" t="str">
        <f>_xlfn.CONCAT(CJ1279,":",CK1279)</f>
        <v>8:00</v>
      </c>
      <c r="CM1279" s="9">
        <f>CG1279</f>
        <v>45873</v>
      </c>
      <c r="CN1279" s="10">
        <f>CM1279</f>
        <v>45873</v>
      </c>
      <c r="CO1279" s="10">
        <f>CN1279+TIME(CJ1279,CK1279,CK1279)</f>
        <v>45873.333333333336</v>
      </c>
      <c r="CP1279" s="10">
        <f>CO1279+TIME(0,30,0)</f>
        <v>45873.354166666672</v>
      </c>
    </row>
    <row r="1280" spans="1:94" x14ac:dyDescent="0.25">
      <c r="A1280" s="7">
        <v>45860</v>
      </c>
      <c r="B1280" s="8" t="s">
        <v>104</v>
      </c>
      <c r="C1280" s="8" t="s">
        <v>109</v>
      </c>
      <c r="D1280" s="8">
        <v>9504589</v>
      </c>
      <c r="E1280" s="8" t="s">
        <v>75</v>
      </c>
      <c r="F1280" s="8">
        <v>29948</v>
      </c>
      <c r="G1280" s="8" t="s">
        <v>99</v>
      </c>
      <c r="H1280" s="8" t="s">
        <v>77</v>
      </c>
      <c r="I1280" s="8" t="s">
        <v>78</v>
      </c>
      <c r="J1280" s="8" t="s">
        <v>79</v>
      </c>
      <c r="K1280" s="8">
        <v>29940</v>
      </c>
      <c r="L1280" s="8" t="s">
        <v>80</v>
      </c>
      <c r="M1280" s="8" t="s">
        <v>81</v>
      </c>
      <c r="N1280" s="8">
        <v>29941</v>
      </c>
      <c r="O1280" s="8"/>
      <c r="P1280" s="8" t="s">
        <v>82</v>
      </c>
      <c r="Q1280" s="8"/>
      <c r="R1280" s="8" t="s">
        <v>83</v>
      </c>
      <c r="S1280" s="3">
        <f>A1280</f>
        <v>45860</v>
      </c>
      <c r="T1280" s="4" t="str">
        <f>LEFT(G1280,(LEN(G1280)-2))</f>
        <v>3:00</v>
      </c>
      <c r="U1280" s="4" t="str">
        <f t="shared" si="133"/>
        <v>3</v>
      </c>
      <c r="V1280" s="4" t="str" cm="1">
        <f t="array" ref="V1280">_xlfn.IFS(U1280 = "1","13",U1280 = "2","14",U1280 = "3","15",U1280 = "4","16",U1280 &gt; 4,U1280)</f>
        <v>15</v>
      </c>
      <c r="W1280" s="4" t="str">
        <f t="shared" si="134"/>
        <v>00</v>
      </c>
      <c r="X1280" s="5" t="str">
        <f t="shared" si="135"/>
        <v>15:00</v>
      </c>
      <c r="Y1280" s="9">
        <f t="shared" si="136"/>
        <v>45860</v>
      </c>
      <c r="Z1280" s="10">
        <f t="shared" si="137"/>
        <v>45860</v>
      </c>
      <c r="AA1280" s="10">
        <f t="shared" si="138"/>
        <v>45860.625</v>
      </c>
      <c r="AB1280" s="10">
        <f t="shared" si="139"/>
        <v>45860.645833333336</v>
      </c>
      <c r="AC1280" s="11">
        <f>AA1280</f>
        <v>45860.625</v>
      </c>
      <c r="AD1280" s="11">
        <f>AB1280</f>
        <v>45860.645833333336</v>
      </c>
      <c r="AE1280">
        <v>0</v>
      </c>
      <c r="AF1280">
        <v>0</v>
      </c>
      <c r="AH1280" t="str">
        <f>H1280</f>
        <v>AVAILABLE</v>
      </c>
      <c r="AI1280" t="str">
        <f>C1280</f>
        <v>OakLawn104</v>
      </c>
      <c r="AJ1280" t="str">
        <f>AH1280</f>
        <v>AVAILABLE</v>
      </c>
      <c r="AM1280" t="s">
        <v>39</v>
      </c>
      <c r="AS1280" t="str">
        <f>B1280</f>
        <v>Tuesday</v>
      </c>
      <c r="AV1280" t="s">
        <v>41</v>
      </c>
      <c r="BO1280" s="7">
        <v>45873</v>
      </c>
      <c r="BP1280" s="8" t="s">
        <v>101</v>
      </c>
      <c r="BQ1280" s="8" t="s">
        <v>109</v>
      </c>
      <c r="BR1280" s="8">
        <v>9504589</v>
      </c>
      <c r="BS1280" s="8" t="s">
        <v>75</v>
      </c>
      <c r="BT1280" s="8">
        <v>29948</v>
      </c>
      <c r="BU1280" s="8" t="s">
        <v>76</v>
      </c>
      <c r="BV1280" s="8" t="s">
        <v>112</v>
      </c>
      <c r="BW1280" s="8" t="s">
        <v>78</v>
      </c>
      <c r="BX1280" s="8" t="s">
        <v>79</v>
      </c>
      <c r="BY1280" s="8">
        <v>29940</v>
      </c>
      <c r="BZ1280" s="8" t="s">
        <v>80</v>
      </c>
      <c r="CA1280" s="8" t="s">
        <v>81</v>
      </c>
      <c r="CB1280" s="8">
        <v>29941</v>
      </c>
      <c r="CC1280" s="8"/>
      <c r="CD1280" s="8" t="s">
        <v>82</v>
      </c>
      <c r="CE1280" s="8"/>
      <c r="CF1280" s="8" t="s">
        <v>83</v>
      </c>
      <c r="CG1280" s="3">
        <f>BO1280</f>
        <v>45873</v>
      </c>
      <c r="CH1280" s="4" t="str">
        <f>LEFT(BU1280,(LEN(BU1280)-2))</f>
        <v>8:00</v>
      </c>
      <c r="CI1280" s="4" t="str">
        <f>LEFT(CH1280)</f>
        <v>8</v>
      </c>
      <c r="CJ1280" s="4" t="str" cm="1">
        <f t="array" ref="CJ1280">_xlfn.IFS(CI1280 = "1","13",CI1280 = "2","14",CI1280 = "3","15",CI1280 = "4","16",CI1280 &gt; 4,CI1280)</f>
        <v>8</v>
      </c>
      <c r="CK1280" s="4" t="str">
        <f>RIGHT(CH1280,2)</f>
        <v>00</v>
      </c>
      <c r="CL1280" s="5" t="str">
        <f>_xlfn.CONCAT(CJ1280,":",CK1280)</f>
        <v>8:00</v>
      </c>
      <c r="CM1280" s="9">
        <f>CG1280</f>
        <v>45873</v>
      </c>
      <c r="CN1280" s="10">
        <f>CM1280</f>
        <v>45873</v>
      </c>
      <c r="CO1280" s="10">
        <f>CN1280+TIME(CJ1280,CK1280,CK1280)</f>
        <v>45873.333333333336</v>
      </c>
      <c r="CP1280" s="10">
        <f>CO1280+TIME(0,30,0)</f>
        <v>45873.354166666672</v>
      </c>
    </row>
    <row r="1281" spans="1:94" ht="15.75" x14ac:dyDescent="0.25">
      <c r="A1281" s="12">
        <v>45860</v>
      </c>
      <c r="B1281" s="13" t="s">
        <v>104</v>
      </c>
      <c r="C1281" s="13" t="s">
        <v>109</v>
      </c>
      <c r="D1281" s="13">
        <v>9504589</v>
      </c>
      <c r="E1281" s="13" t="s">
        <v>75</v>
      </c>
      <c r="F1281" s="13">
        <v>29948</v>
      </c>
      <c r="G1281" s="13" t="s">
        <v>100</v>
      </c>
      <c r="H1281" s="13" t="s">
        <v>77</v>
      </c>
      <c r="I1281" s="13" t="s">
        <v>78</v>
      </c>
      <c r="J1281" s="13" t="s">
        <v>79</v>
      </c>
      <c r="K1281" s="13">
        <v>29940</v>
      </c>
      <c r="L1281" s="13" t="s">
        <v>80</v>
      </c>
      <c r="M1281" s="13" t="s">
        <v>81</v>
      </c>
      <c r="N1281" s="13">
        <v>29941</v>
      </c>
      <c r="O1281" s="13"/>
      <c r="P1281" s="13" t="s">
        <v>82</v>
      </c>
      <c r="Q1281" s="13"/>
      <c r="R1281" s="13" t="s">
        <v>83</v>
      </c>
      <c r="S1281" s="3">
        <f>A1281</f>
        <v>45860</v>
      </c>
      <c r="T1281" s="4" t="str">
        <f>LEFT(G1281,(LEN(G1281)-2))</f>
        <v>3:30</v>
      </c>
      <c r="U1281" s="4" t="str">
        <f t="shared" si="133"/>
        <v>3</v>
      </c>
      <c r="V1281" s="4" t="str" cm="1">
        <f t="array" ref="V1281">_xlfn.IFS(U1281 = "1","13",U1281 = "2","14",U1281 = "3","15",U1281 = "4","16",U1281 &gt; 4,U1281)</f>
        <v>15</v>
      </c>
      <c r="W1281" s="4" t="str">
        <f t="shared" si="134"/>
        <v>30</v>
      </c>
      <c r="X1281" s="5" t="str">
        <f t="shared" si="135"/>
        <v>15:30</v>
      </c>
      <c r="Y1281" s="9">
        <f t="shared" si="136"/>
        <v>45860</v>
      </c>
      <c r="Z1281" s="10">
        <f t="shared" si="137"/>
        <v>45860</v>
      </c>
      <c r="AA1281" s="10">
        <f t="shared" si="138"/>
        <v>45860.646180555559</v>
      </c>
      <c r="AB1281" s="10">
        <f t="shared" si="139"/>
        <v>45860.667013888895</v>
      </c>
      <c r="AC1281" s="11">
        <f>AA1281</f>
        <v>45860.646180555559</v>
      </c>
      <c r="AD1281" s="11">
        <f>AB1281</f>
        <v>45860.667013888895</v>
      </c>
      <c r="AE1281">
        <v>0</v>
      </c>
      <c r="AF1281">
        <v>0</v>
      </c>
      <c r="AH1281" t="str">
        <f>H1281</f>
        <v>AVAILABLE</v>
      </c>
      <c r="AI1281" t="str">
        <f>C1281</f>
        <v>OakLawn104</v>
      </c>
      <c r="AJ1281" t="str">
        <f>AH1281</f>
        <v>AVAILABLE</v>
      </c>
      <c r="AM1281" t="s">
        <v>39</v>
      </c>
      <c r="AS1281" t="str">
        <f>B1281</f>
        <v>Tuesday</v>
      </c>
      <c r="AV1281" t="s">
        <v>41</v>
      </c>
      <c r="BO1281" s="14">
        <v>45873</v>
      </c>
      <c r="BP1281" s="15" t="s">
        <v>101</v>
      </c>
      <c r="BQ1281" s="15" t="s">
        <v>115</v>
      </c>
      <c r="BR1281" s="15">
        <v>9504574</v>
      </c>
      <c r="BS1281" s="15" t="s">
        <v>75</v>
      </c>
      <c r="BT1281" s="15">
        <v>29944</v>
      </c>
      <c r="BU1281" s="15" t="s">
        <v>76</v>
      </c>
      <c r="BV1281" s="15" t="s">
        <v>77</v>
      </c>
      <c r="BW1281" s="15" t="s">
        <v>78</v>
      </c>
      <c r="BX1281" s="15" t="s">
        <v>79</v>
      </c>
      <c r="BY1281" s="15">
        <v>29940</v>
      </c>
      <c r="BZ1281" s="15" t="s">
        <v>80</v>
      </c>
      <c r="CA1281" s="15" t="s">
        <v>81</v>
      </c>
      <c r="CB1281" s="15">
        <v>29941</v>
      </c>
      <c r="CC1281" s="15"/>
      <c r="CD1281" s="15" t="s">
        <v>82</v>
      </c>
      <c r="CE1281" s="15"/>
      <c r="CF1281" s="15" t="s">
        <v>83</v>
      </c>
      <c r="CG1281" s="3">
        <f>BO1281</f>
        <v>45873</v>
      </c>
      <c r="CH1281" s="4" t="str">
        <f>LEFT(BU1281,(LEN(BU1281)-2))</f>
        <v>8:00</v>
      </c>
      <c r="CI1281" s="4" t="str">
        <f>LEFT(CH1281)</f>
        <v>8</v>
      </c>
      <c r="CJ1281" s="4" t="str" cm="1">
        <f t="array" ref="CJ1281">_xlfn.IFS(CI1281 = "1","13",CI1281 = "2","14",CI1281 = "3","15",CI1281 = "4","16",CI1281 &gt; 4,CI1281)</f>
        <v>8</v>
      </c>
      <c r="CK1281" s="4" t="str">
        <f>RIGHT(CH1281,2)</f>
        <v>00</v>
      </c>
      <c r="CL1281" s="5" t="str">
        <f>_xlfn.CONCAT(CJ1281,":",CK1281)</f>
        <v>8:00</v>
      </c>
      <c r="CM1281" s="9">
        <f>CG1281</f>
        <v>45873</v>
      </c>
      <c r="CN1281" s="10">
        <f>CM1281</f>
        <v>45873</v>
      </c>
      <c r="CO1281" s="10">
        <f>CN1281+TIME(CJ1281,CK1281,CK1281)</f>
        <v>45873.333333333336</v>
      </c>
      <c r="CP1281" s="10">
        <f>CO1281+TIME(0,30,0)</f>
        <v>45873.354166666672</v>
      </c>
    </row>
    <row r="1282" spans="1:94" x14ac:dyDescent="0.25">
      <c r="A1282" s="7">
        <v>45861</v>
      </c>
      <c r="B1282" s="8" t="s">
        <v>105</v>
      </c>
      <c r="C1282" s="8" t="s">
        <v>109</v>
      </c>
      <c r="D1282" s="8">
        <v>9504589</v>
      </c>
      <c r="E1282" s="8" t="s">
        <v>75</v>
      </c>
      <c r="F1282" s="8">
        <v>29948</v>
      </c>
      <c r="G1282" s="8" t="s">
        <v>76</v>
      </c>
      <c r="H1282" s="8" t="s">
        <v>77</v>
      </c>
      <c r="I1282" s="8" t="s">
        <v>78</v>
      </c>
      <c r="J1282" s="8" t="s">
        <v>79</v>
      </c>
      <c r="K1282" s="8">
        <v>29940</v>
      </c>
      <c r="L1282" s="8" t="s">
        <v>80</v>
      </c>
      <c r="M1282" s="8" t="s">
        <v>81</v>
      </c>
      <c r="N1282" s="8">
        <v>29941</v>
      </c>
      <c r="O1282" s="8"/>
      <c r="P1282" s="8" t="s">
        <v>82</v>
      </c>
      <c r="Q1282" s="8"/>
      <c r="R1282" s="8" t="s">
        <v>83</v>
      </c>
      <c r="S1282" s="3">
        <f>A1282</f>
        <v>45861</v>
      </c>
      <c r="T1282" s="4" t="str">
        <f>LEFT(G1282,(LEN(G1282)-2))</f>
        <v>8:00</v>
      </c>
      <c r="U1282" s="4" t="str">
        <f t="shared" si="133"/>
        <v>8</v>
      </c>
      <c r="V1282" s="4" t="str" cm="1">
        <f t="array" ref="V1282">_xlfn.IFS(U1282 = "1","13",U1282 = "2","14",U1282 = "3","15",U1282 = "4","16",U1282 &gt; 4,U1282)</f>
        <v>8</v>
      </c>
      <c r="W1282" s="4" t="str">
        <f t="shared" si="134"/>
        <v>00</v>
      </c>
      <c r="X1282" s="5" t="str">
        <f t="shared" si="135"/>
        <v>8:00</v>
      </c>
      <c r="Y1282" s="9">
        <f t="shared" si="136"/>
        <v>45861</v>
      </c>
      <c r="Z1282" s="10">
        <f t="shared" si="137"/>
        <v>45861</v>
      </c>
      <c r="AA1282" s="10">
        <f t="shared" si="138"/>
        <v>45861.333333333336</v>
      </c>
      <c r="AB1282" s="10">
        <f t="shared" si="139"/>
        <v>45861.354166666672</v>
      </c>
      <c r="AC1282" s="11">
        <f>AA1282</f>
        <v>45861.333333333336</v>
      </c>
      <c r="AD1282" s="11">
        <f>AB1282</f>
        <v>45861.354166666672</v>
      </c>
      <c r="AE1282">
        <v>0</v>
      </c>
      <c r="AF1282">
        <v>0</v>
      </c>
      <c r="AH1282" t="str">
        <f>H1282</f>
        <v>AVAILABLE</v>
      </c>
      <c r="AI1282" t="str">
        <f>C1282</f>
        <v>OakLawn104</v>
      </c>
      <c r="AJ1282" t="str">
        <f>AH1282</f>
        <v>AVAILABLE</v>
      </c>
      <c r="AM1282" t="s">
        <v>39</v>
      </c>
      <c r="AS1282" t="str">
        <f>B1282</f>
        <v>Wednesday</v>
      </c>
      <c r="AV1282" t="s">
        <v>41</v>
      </c>
      <c r="BO1282" s="12">
        <v>45870</v>
      </c>
      <c r="BP1282" s="13" t="s">
        <v>73</v>
      </c>
      <c r="BQ1282" s="13" t="s">
        <v>74</v>
      </c>
      <c r="BR1282" s="13">
        <v>9504580</v>
      </c>
      <c r="BS1282" s="13" t="s">
        <v>75</v>
      </c>
      <c r="BT1282" s="13">
        <v>29946</v>
      </c>
      <c r="BU1282" s="13" t="s">
        <v>100</v>
      </c>
      <c r="BV1282" s="13" t="s">
        <v>96</v>
      </c>
      <c r="BW1282" s="13" t="s">
        <v>78</v>
      </c>
      <c r="BX1282" s="13" t="s">
        <v>79</v>
      </c>
      <c r="BY1282" s="13">
        <v>29940</v>
      </c>
      <c r="BZ1282" s="13" t="s">
        <v>80</v>
      </c>
      <c r="CA1282" s="13" t="s">
        <v>81</v>
      </c>
      <c r="CB1282" s="13">
        <v>29941</v>
      </c>
      <c r="CC1282" s="13"/>
      <c r="CD1282" s="13" t="s">
        <v>82</v>
      </c>
      <c r="CE1282" s="13"/>
      <c r="CF1282" s="13" t="s">
        <v>83</v>
      </c>
      <c r="CG1282" s="3">
        <f>BO1282</f>
        <v>45870</v>
      </c>
      <c r="CH1282" s="4" t="str">
        <f>LEFT(BU1282,(LEN(BU1282)-2))</f>
        <v>3:30</v>
      </c>
      <c r="CI1282" s="4" t="str">
        <f>LEFT(CH1282)</f>
        <v>3</v>
      </c>
      <c r="CJ1282" s="4" t="str" cm="1">
        <f t="array" ref="CJ1282">_xlfn.IFS(CI1282 = "1","13",CI1282 = "2","14",CI1282 = "3","15",CI1282 = "4","16",CI1282 &gt; 4,CI1282)</f>
        <v>15</v>
      </c>
      <c r="CK1282" s="4" t="str">
        <f>RIGHT(CH1282,2)</f>
        <v>30</v>
      </c>
      <c r="CL1282" s="5" t="str">
        <f>_xlfn.CONCAT(CJ1282,":",CK1282)</f>
        <v>15:30</v>
      </c>
      <c r="CM1282" s="9">
        <f>CG1282</f>
        <v>45870</v>
      </c>
      <c r="CN1282" s="10">
        <f>CM1282</f>
        <v>45870</v>
      </c>
      <c r="CO1282" s="10">
        <f>CN1282+TIME(CJ1282,CK1282,CK1282)</f>
        <v>45870.646180555559</v>
      </c>
      <c r="CP1282" s="10">
        <f>CO1282+TIME(0,30,0)</f>
        <v>45870.667013888895</v>
      </c>
    </row>
    <row r="1283" spans="1:94" x14ac:dyDescent="0.25">
      <c r="A1283" s="12">
        <v>45861</v>
      </c>
      <c r="B1283" s="13" t="s">
        <v>105</v>
      </c>
      <c r="C1283" s="13" t="s">
        <v>109</v>
      </c>
      <c r="D1283" s="13">
        <v>9504589</v>
      </c>
      <c r="E1283" s="13" t="s">
        <v>75</v>
      </c>
      <c r="F1283" s="13">
        <v>29948</v>
      </c>
      <c r="G1283" s="13" t="s">
        <v>84</v>
      </c>
      <c r="H1283" s="13" t="s">
        <v>77</v>
      </c>
      <c r="I1283" s="13" t="s">
        <v>78</v>
      </c>
      <c r="J1283" s="13" t="s">
        <v>79</v>
      </c>
      <c r="K1283" s="13">
        <v>29940</v>
      </c>
      <c r="L1283" s="13" t="s">
        <v>80</v>
      </c>
      <c r="M1283" s="13" t="s">
        <v>81</v>
      </c>
      <c r="N1283" s="13">
        <v>29941</v>
      </c>
      <c r="O1283" s="13"/>
      <c r="P1283" s="13" t="s">
        <v>82</v>
      </c>
      <c r="Q1283" s="13"/>
      <c r="R1283" s="13" t="s">
        <v>83</v>
      </c>
      <c r="S1283" s="3">
        <f>A1283</f>
        <v>45861</v>
      </c>
      <c r="T1283" s="4" t="str">
        <f>LEFT(G1283,(LEN(G1283)-2))</f>
        <v>8:30</v>
      </c>
      <c r="U1283" s="4" t="str">
        <f t="shared" ref="U1283:U1346" si="140">LEFT(T1283)</f>
        <v>8</v>
      </c>
      <c r="V1283" s="4" t="str" cm="1">
        <f t="array" ref="V1283">_xlfn.IFS(U1283 = "1","13",U1283 = "2","14",U1283 = "3","15",U1283 = "4","16",U1283 &gt; 4,U1283)</f>
        <v>8</v>
      </c>
      <c r="W1283" s="4" t="str">
        <f t="shared" ref="W1283:W1346" si="141">RIGHT(T1283,2)</f>
        <v>30</v>
      </c>
      <c r="X1283" s="5" t="str">
        <f t="shared" ref="X1283:X1346" si="142">_xlfn.CONCAT(V1283,":",W1283)</f>
        <v>8:30</v>
      </c>
      <c r="Y1283" s="9">
        <f t="shared" ref="Y1283:Y1346" si="143">S1283</f>
        <v>45861</v>
      </c>
      <c r="Z1283" s="10">
        <f t="shared" ref="Z1283:Z1346" si="144">Y1283</f>
        <v>45861</v>
      </c>
      <c r="AA1283" s="10">
        <f t="shared" ref="AA1283:AA1346" si="145">Z1283+TIME(V1283,W1283,W1283)</f>
        <v>45861.354513888888</v>
      </c>
      <c r="AB1283" s="10">
        <f t="shared" ref="AB1283:AB1346" si="146">AA1283+TIME(0,30,0)</f>
        <v>45861.375347222223</v>
      </c>
      <c r="AC1283" s="11">
        <f>AA1283</f>
        <v>45861.354513888888</v>
      </c>
      <c r="AD1283" s="11">
        <f>AB1283</f>
        <v>45861.375347222223</v>
      </c>
      <c r="AE1283">
        <v>0</v>
      </c>
      <c r="AF1283">
        <v>0</v>
      </c>
      <c r="AH1283" t="str">
        <f>H1283</f>
        <v>AVAILABLE</v>
      </c>
      <c r="AI1283" t="str">
        <f>C1283</f>
        <v>OakLawn104</v>
      </c>
      <c r="AJ1283" t="str">
        <f>AH1283</f>
        <v>AVAILABLE</v>
      </c>
      <c r="AM1283" t="s">
        <v>39</v>
      </c>
      <c r="AS1283" t="str">
        <f>B1283</f>
        <v>Wednesday</v>
      </c>
      <c r="AV1283" t="s">
        <v>41</v>
      </c>
      <c r="BO1283" s="12">
        <v>45870</v>
      </c>
      <c r="BP1283" s="13" t="s">
        <v>73</v>
      </c>
      <c r="BQ1283" s="13" t="s">
        <v>107</v>
      </c>
      <c r="BR1283" s="13">
        <v>9504585</v>
      </c>
      <c r="BS1283" s="13" t="s">
        <v>75</v>
      </c>
      <c r="BT1283" s="13">
        <v>29947</v>
      </c>
      <c r="BU1283" s="13" t="s">
        <v>100</v>
      </c>
      <c r="BV1283" s="13" t="s">
        <v>77</v>
      </c>
      <c r="BW1283" s="13" t="s">
        <v>78</v>
      </c>
      <c r="BX1283" s="13" t="s">
        <v>79</v>
      </c>
      <c r="BY1283" s="13">
        <v>29940</v>
      </c>
      <c r="BZ1283" s="13" t="s">
        <v>80</v>
      </c>
      <c r="CA1283" s="13" t="s">
        <v>81</v>
      </c>
      <c r="CB1283" s="13">
        <v>29941</v>
      </c>
      <c r="CC1283" s="13"/>
      <c r="CD1283" s="13" t="s">
        <v>82</v>
      </c>
      <c r="CE1283" s="13"/>
      <c r="CF1283" s="13" t="s">
        <v>83</v>
      </c>
      <c r="CG1283" s="3">
        <f>BO1283</f>
        <v>45870</v>
      </c>
      <c r="CH1283" s="4" t="str">
        <f>LEFT(BU1283,(LEN(BU1283)-2))</f>
        <v>3:30</v>
      </c>
      <c r="CI1283" s="4" t="str">
        <f>LEFT(CH1283)</f>
        <v>3</v>
      </c>
      <c r="CJ1283" s="4" t="str" cm="1">
        <f t="array" ref="CJ1283">_xlfn.IFS(CI1283 = "1","13",CI1283 = "2","14",CI1283 = "3","15",CI1283 = "4","16",CI1283 &gt; 4,CI1283)</f>
        <v>15</v>
      </c>
      <c r="CK1283" s="4" t="str">
        <f>RIGHT(CH1283,2)</f>
        <v>30</v>
      </c>
      <c r="CL1283" s="5" t="str">
        <f>_xlfn.CONCAT(CJ1283,":",CK1283)</f>
        <v>15:30</v>
      </c>
      <c r="CM1283" s="9">
        <f>CG1283</f>
        <v>45870</v>
      </c>
      <c r="CN1283" s="10">
        <f>CM1283</f>
        <v>45870</v>
      </c>
      <c r="CO1283" s="10">
        <f>CN1283+TIME(CJ1283,CK1283,CK1283)</f>
        <v>45870.646180555559</v>
      </c>
      <c r="CP1283" s="10">
        <f>CO1283+TIME(0,30,0)</f>
        <v>45870.667013888895</v>
      </c>
    </row>
    <row r="1284" spans="1:94" x14ac:dyDescent="0.25">
      <c r="A1284" s="7">
        <v>45861</v>
      </c>
      <c r="B1284" s="8" t="s">
        <v>105</v>
      </c>
      <c r="C1284" s="8" t="s">
        <v>109</v>
      </c>
      <c r="D1284" s="8">
        <v>9504589</v>
      </c>
      <c r="E1284" s="8" t="s">
        <v>75</v>
      </c>
      <c r="F1284" s="8">
        <v>29948</v>
      </c>
      <c r="G1284" s="8" t="s">
        <v>85</v>
      </c>
      <c r="H1284" s="8" t="s">
        <v>77</v>
      </c>
      <c r="I1284" s="8" t="s">
        <v>78</v>
      </c>
      <c r="J1284" s="8" t="s">
        <v>79</v>
      </c>
      <c r="K1284" s="8">
        <v>29940</v>
      </c>
      <c r="L1284" s="8" t="s">
        <v>80</v>
      </c>
      <c r="M1284" s="8" t="s">
        <v>81</v>
      </c>
      <c r="N1284" s="8">
        <v>29941</v>
      </c>
      <c r="O1284" s="8"/>
      <c r="P1284" s="8" t="s">
        <v>82</v>
      </c>
      <c r="Q1284" s="8"/>
      <c r="R1284" s="8" t="s">
        <v>83</v>
      </c>
      <c r="S1284" s="3">
        <f>A1284</f>
        <v>45861</v>
      </c>
      <c r="T1284" s="4" t="str">
        <f>LEFT(G1284,(LEN(G1284)-2))</f>
        <v>9:00</v>
      </c>
      <c r="U1284" s="4" t="str">
        <f t="shared" si="140"/>
        <v>9</v>
      </c>
      <c r="V1284" s="4" t="str" cm="1">
        <f t="array" ref="V1284">_xlfn.IFS(U1284 = "1","13",U1284 = "2","14",U1284 = "3","15",U1284 = "4","16",U1284 &gt; 4,U1284)</f>
        <v>9</v>
      </c>
      <c r="W1284" s="4" t="str">
        <f t="shared" si="141"/>
        <v>00</v>
      </c>
      <c r="X1284" s="5" t="str">
        <f t="shared" si="142"/>
        <v>9:00</v>
      </c>
      <c r="Y1284" s="9">
        <f t="shared" si="143"/>
        <v>45861</v>
      </c>
      <c r="Z1284" s="10">
        <f t="shared" si="144"/>
        <v>45861</v>
      </c>
      <c r="AA1284" s="10">
        <f t="shared" si="145"/>
        <v>45861.375</v>
      </c>
      <c r="AB1284" s="10">
        <f t="shared" si="146"/>
        <v>45861.395833333336</v>
      </c>
      <c r="AC1284" s="11">
        <f>AA1284</f>
        <v>45861.375</v>
      </c>
      <c r="AD1284" s="11">
        <f>AB1284</f>
        <v>45861.395833333336</v>
      </c>
      <c r="AE1284">
        <v>0</v>
      </c>
      <c r="AF1284">
        <v>0</v>
      </c>
      <c r="AH1284" t="str">
        <f>H1284</f>
        <v>AVAILABLE</v>
      </c>
      <c r="AI1284" t="str">
        <f>C1284</f>
        <v>OakLawn104</v>
      </c>
      <c r="AJ1284" t="str">
        <f>AH1284</f>
        <v>AVAILABLE</v>
      </c>
      <c r="AM1284" t="s">
        <v>39</v>
      </c>
      <c r="AS1284" t="str">
        <f>B1284</f>
        <v>Wednesday</v>
      </c>
      <c r="AV1284" t="s">
        <v>41</v>
      </c>
      <c r="BO1284" s="12">
        <v>45870</v>
      </c>
      <c r="BP1284" s="13" t="s">
        <v>73</v>
      </c>
      <c r="BQ1284" s="13" t="s">
        <v>109</v>
      </c>
      <c r="BR1284" s="13">
        <v>9504589</v>
      </c>
      <c r="BS1284" s="13" t="s">
        <v>75</v>
      </c>
      <c r="BT1284" s="13">
        <v>29948</v>
      </c>
      <c r="BU1284" s="13" t="s">
        <v>100</v>
      </c>
      <c r="BV1284" s="13" t="s">
        <v>77</v>
      </c>
      <c r="BW1284" s="13" t="s">
        <v>78</v>
      </c>
      <c r="BX1284" s="13" t="s">
        <v>79</v>
      </c>
      <c r="BY1284" s="13">
        <v>29940</v>
      </c>
      <c r="BZ1284" s="13" t="s">
        <v>80</v>
      </c>
      <c r="CA1284" s="13" t="s">
        <v>81</v>
      </c>
      <c r="CB1284" s="13">
        <v>29941</v>
      </c>
      <c r="CC1284" s="13"/>
      <c r="CD1284" s="13" t="s">
        <v>82</v>
      </c>
      <c r="CE1284" s="13"/>
      <c r="CF1284" s="13" t="s">
        <v>83</v>
      </c>
      <c r="CG1284" s="3">
        <f>BO1284</f>
        <v>45870</v>
      </c>
      <c r="CH1284" s="4" t="str">
        <f>LEFT(BU1284,(LEN(BU1284)-2))</f>
        <v>3:30</v>
      </c>
      <c r="CI1284" s="4" t="str">
        <f>LEFT(CH1284)</f>
        <v>3</v>
      </c>
      <c r="CJ1284" s="4" t="str" cm="1">
        <f t="array" ref="CJ1284">_xlfn.IFS(CI1284 = "1","13",CI1284 = "2","14",CI1284 = "3","15",CI1284 = "4","16",CI1284 &gt; 4,CI1284)</f>
        <v>15</v>
      </c>
      <c r="CK1284" s="4" t="str">
        <f>RIGHT(CH1284,2)</f>
        <v>30</v>
      </c>
      <c r="CL1284" s="5" t="str">
        <f>_xlfn.CONCAT(CJ1284,":",CK1284)</f>
        <v>15:30</v>
      </c>
      <c r="CM1284" s="9">
        <f>CG1284</f>
        <v>45870</v>
      </c>
      <c r="CN1284" s="10">
        <f>CM1284</f>
        <v>45870</v>
      </c>
      <c r="CO1284" s="10">
        <f>CN1284+TIME(CJ1284,CK1284,CK1284)</f>
        <v>45870.646180555559</v>
      </c>
      <c r="CP1284" s="10">
        <f>CO1284+TIME(0,30,0)</f>
        <v>45870.667013888895</v>
      </c>
    </row>
    <row r="1285" spans="1:94" ht="15.75" x14ac:dyDescent="0.25">
      <c r="A1285" s="12">
        <v>45861</v>
      </c>
      <c r="B1285" s="13" t="s">
        <v>105</v>
      </c>
      <c r="C1285" s="13" t="s">
        <v>109</v>
      </c>
      <c r="D1285" s="13">
        <v>9504589</v>
      </c>
      <c r="E1285" s="13" t="s">
        <v>75</v>
      </c>
      <c r="F1285" s="13">
        <v>29948</v>
      </c>
      <c r="G1285" s="13" t="s">
        <v>86</v>
      </c>
      <c r="H1285" s="13" t="s">
        <v>77</v>
      </c>
      <c r="I1285" s="13" t="s">
        <v>78</v>
      </c>
      <c r="J1285" s="13" t="s">
        <v>79</v>
      </c>
      <c r="K1285" s="13">
        <v>29940</v>
      </c>
      <c r="L1285" s="13" t="s">
        <v>80</v>
      </c>
      <c r="M1285" s="13" t="s">
        <v>81</v>
      </c>
      <c r="N1285" s="13">
        <v>29941</v>
      </c>
      <c r="O1285" s="13"/>
      <c r="P1285" s="13" t="s">
        <v>82</v>
      </c>
      <c r="Q1285" s="13"/>
      <c r="R1285" s="13" t="s">
        <v>83</v>
      </c>
      <c r="S1285" s="3">
        <f>A1285</f>
        <v>45861</v>
      </c>
      <c r="T1285" s="4" t="str">
        <f>LEFT(G1285,(LEN(G1285)-2))</f>
        <v>9:30</v>
      </c>
      <c r="U1285" s="4" t="str">
        <f t="shared" si="140"/>
        <v>9</v>
      </c>
      <c r="V1285" s="4" t="str" cm="1">
        <f t="array" ref="V1285">_xlfn.IFS(U1285 = "1","13",U1285 = "2","14",U1285 = "3","15",U1285 = "4","16",U1285 &gt; 4,U1285)</f>
        <v>9</v>
      </c>
      <c r="W1285" s="4" t="str">
        <f t="shared" si="141"/>
        <v>30</v>
      </c>
      <c r="X1285" s="5" t="str">
        <f t="shared" si="142"/>
        <v>9:30</v>
      </c>
      <c r="Y1285" s="9">
        <f t="shared" si="143"/>
        <v>45861</v>
      </c>
      <c r="Z1285" s="10">
        <f t="shared" si="144"/>
        <v>45861</v>
      </c>
      <c r="AA1285" s="10">
        <f t="shared" si="145"/>
        <v>45861.396180555559</v>
      </c>
      <c r="AB1285" s="10">
        <f t="shared" si="146"/>
        <v>45861.417013888895</v>
      </c>
      <c r="AC1285" s="11">
        <f>AA1285</f>
        <v>45861.396180555559</v>
      </c>
      <c r="AD1285" s="11">
        <f>AB1285</f>
        <v>45861.417013888895</v>
      </c>
      <c r="AE1285">
        <v>0</v>
      </c>
      <c r="AF1285">
        <v>0</v>
      </c>
      <c r="AH1285" t="str">
        <f>H1285</f>
        <v>AVAILABLE</v>
      </c>
      <c r="AI1285" t="str">
        <f>C1285</f>
        <v>OakLawn104</v>
      </c>
      <c r="AJ1285" t="str">
        <f>AH1285</f>
        <v>AVAILABLE</v>
      </c>
      <c r="AM1285" t="s">
        <v>39</v>
      </c>
      <c r="AS1285" t="str">
        <f>B1285</f>
        <v>Wednesday</v>
      </c>
      <c r="AV1285" t="s">
        <v>41</v>
      </c>
      <c r="BO1285" s="16">
        <v>45870</v>
      </c>
      <c r="BP1285" s="17" t="s">
        <v>73</v>
      </c>
      <c r="BQ1285" s="17" t="s">
        <v>115</v>
      </c>
      <c r="BR1285" s="17">
        <v>9504574</v>
      </c>
      <c r="BS1285" s="17" t="s">
        <v>75</v>
      </c>
      <c r="BT1285" s="17">
        <v>29944</v>
      </c>
      <c r="BU1285" s="17" t="s">
        <v>100</v>
      </c>
      <c r="BV1285" s="17" t="s">
        <v>77</v>
      </c>
      <c r="BW1285" s="17" t="s">
        <v>78</v>
      </c>
      <c r="BX1285" s="17" t="s">
        <v>79</v>
      </c>
      <c r="BY1285" s="17">
        <v>29940</v>
      </c>
      <c r="BZ1285" s="17" t="s">
        <v>80</v>
      </c>
      <c r="CA1285" s="17" t="s">
        <v>81</v>
      </c>
      <c r="CB1285" s="17">
        <v>29941</v>
      </c>
      <c r="CC1285" s="17"/>
      <c r="CD1285" s="17" t="s">
        <v>82</v>
      </c>
      <c r="CE1285" s="17"/>
      <c r="CF1285" s="17" t="s">
        <v>83</v>
      </c>
      <c r="CG1285" s="3">
        <f>BO1285</f>
        <v>45870</v>
      </c>
      <c r="CH1285" s="4" t="str">
        <f>LEFT(BU1285,(LEN(BU1285)-2))</f>
        <v>3:30</v>
      </c>
      <c r="CI1285" s="4" t="str">
        <f>LEFT(CH1285)</f>
        <v>3</v>
      </c>
      <c r="CJ1285" s="4" t="str" cm="1">
        <f t="array" ref="CJ1285">_xlfn.IFS(CI1285 = "1","13",CI1285 = "2","14",CI1285 = "3","15",CI1285 = "4","16",CI1285 &gt; 4,CI1285)</f>
        <v>15</v>
      </c>
      <c r="CK1285" s="4" t="str">
        <f>RIGHT(CH1285,2)</f>
        <v>30</v>
      </c>
      <c r="CL1285" s="5" t="str">
        <f>_xlfn.CONCAT(CJ1285,":",CK1285)</f>
        <v>15:30</v>
      </c>
      <c r="CM1285" s="9">
        <f>CG1285</f>
        <v>45870</v>
      </c>
      <c r="CN1285" s="10">
        <f>CM1285</f>
        <v>45870</v>
      </c>
      <c r="CO1285" s="10">
        <f>CN1285+TIME(CJ1285,CK1285,CK1285)</f>
        <v>45870.646180555559</v>
      </c>
      <c r="CP1285" s="10">
        <f>CO1285+TIME(0,30,0)</f>
        <v>45870.667013888895</v>
      </c>
    </row>
    <row r="1286" spans="1:94" x14ac:dyDescent="0.25">
      <c r="A1286" s="7">
        <v>45861</v>
      </c>
      <c r="B1286" s="8" t="s">
        <v>105</v>
      </c>
      <c r="C1286" s="8" t="s">
        <v>109</v>
      </c>
      <c r="D1286" s="8">
        <v>9504589</v>
      </c>
      <c r="E1286" s="8" t="s">
        <v>75</v>
      </c>
      <c r="F1286" s="8">
        <v>29948</v>
      </c>
      <c r="G1286" s="8" t="s">
        <v>87</v>
      </c>
      <c r="H1286" s="8" t="s">
        <v>77</v>
      </c>
      <c r="I1286" s="8" t="s">
        <v>78</v>
      </c>
      <c r="J1286" s="8" t="s">
        <v>79</v>
      </c>
      <c r="K1286" s="8">
        <v>29940</v>
      </c>
      <c r="L1286" s="8" t="s">
        <v>80</v>
      </c>
      <c r="M1286" s="8" t="s">
        <v>81</v>
      </c>
      <c r="N1286" s="8">
        <v>29941</v>
      </c>
      <c r="O1286" s="8"/>
      <c r="P1286" s="8" t="s">
        <v>82</v>
      </c>
      <c r="Q1286" s="8"/>
      <c r="R1286" s="8" t="s">
        <v>83</v>
      </c>
      <c r="S1286" s="3">
        <f>A1286</f>
        <v>45861</v>
      </c>
      <c r="T1286" s="4" t="str">
        <f>LEFT(G1286,(LEN(G1286)-2))</f>
        <v>10:00</v>
      </c>
      <c r="U1286" s="4" t="str">
        <f t="shared" si="140"/>
        <v>1</v>
      </c>
      <c r="V1286" s="4" t="str" cm="1">
        <f t="array" ref="V1286">_xlfn.IFS(U1286 = "1","13",U1286 = "2","14",U1286 = "3","15",U1286 = "4","16",U1286 &gt; 4,U1286)</f>
        <v>13</v>
      </c>
      <c r="W1286" s="4" t="str">
        <f t="shared" si="141"/>
        <v>00</v>
      </c>
      <c r="X1286" s="5" t="str">
        <f t="shared" si="142"/>
        <v>13:00</v>
      </c>
      <c r="Y1286" s="9">
        <f t="shared" si="143"/>
        <v>45861</v>
      </c>
      <c r="Z1286" s="10">
        <f t="shared" si="144"/>
        <v>45861</v>
      </c>
      <c r="AA1286" s="10">
        <f t="shared" si="145"/>
        <v>45861.541666666664</v>
      </c>
      <c r="AB1286" s="10">
        <f t="shared" si="146"/>
        <v>45861.5625</v>
      </c>
      <c r="AC1286" s="11">
        <f>AA1286</f>
        <v>45861.541666666664</v>
      </c>
      <c r="AD1286" s="11">
        <f>AB1286</f>
        <v>45861.5625</v>
      </c>
      <c r="AE1286">
        <v>0</v>
      </c>
      <c r="AF1286">
        <v>0</v>
      </c>
      <c r="AH1286" t="str">
        <f>H1286</f>
        <v>AVAILABLE</v>
      </c>
      <c r="AI1286" t="str">
        <f>C1286</f>
        <v>OakLawn104</v>
      </c>
      <c r="AJ1286" t="str">
        <f>AH1286</f>
        <v>AVAILABLE</v>
      </c>
      <c r="AM1286" t="s">
        <v>39</v>
      </c>
      <c r="AS1286" t="str">
        <f>B1286</f>
        <v>Wednesday</v>
      </c>
      <c r="AV1286" t="s">
        <v>41</v>
      </c>
      <c r="BO1286" s="7">
        <v>45870</v>
      </c>
      <c r="BP1286" s="8" t="s">
        <v>73</v>
      </c>
      <c r="BQ1286" s="8" t="s">
        <v>74</v>
      </c>
      <c r="BR1286" s="8">
        <v>9504580</v>
      </c>
      <c r="BS1286" s="8" t="s">
        <v>75</v>
      </c>
      <c r="BT1286" s="8">
        <v>29946</v>
      </c>
      <c r="BU1286" s="8" t="s">
        <v>99</v>
      </c>
      <c r="BV1286" s="8" t="s">
        <v>96</v>
      </c>
      <c r="BW1286" s="8" t="s">
        <v>78</v>
      </c>
      <c r="BX1286" s="8" t="s">
        <v>79</v>
      </c>
      <c r="BY1286" s="8">
        <v>29940</v>
      </c>
      <c r="BZ1286" s="8" t="s">
        <v>80</v>
      </c>
      <c r="CA1286" s="8" t="s">
        <v>81</v>
      </c>
      <c r="CB1286" s="8">
        <v>29941</v>
      </c>
      <c r="CC1286" s="8"/>
      <c r="CD1286" s="8" t="s">
        <v>82</v>
      </c>
      <c r="CE1286" s="8"/>
      <c r="CF1286" s="8" t="s">
        <v>83</v>
      </c>
      <c r="CG1286" s="3">
        <f>BO1286</f>
        <v>45870</v>
      </c>
      <c r="CH1286" s="4" t="str">
        <f>LEFT(BU1286,(LEN(BU1286)-2))</f>
        <v>3:00</v>
      </c>
      <c r="CI1286" s="4" t="str">
        <f>LEFT(CH1286)</f>
        <v>3</v>
      </c>
      <c r="CJ1286" s="4" t="str" cm="1">
        <f t="array" ref="CJ1286">_xlfn.IFS(CI1286 = "1","13",CI1286 = "2","14",CI1286 = "3","15",CI1286 = "4","16",CI1286 &gt; 4,CI1286)</f>
        <v>15</v>
      </c>
      <c r="CK1286" s="4" t="str">
        <f>RIGHT(CH1286,2)</f>
        <v>00</v>
      </c>
      <c r="CL1286" s="5" t="str">
        <f>_xlfn.CONCAT(CJ1286,":",CK1286)</f>
        <v>15:00</v>
      </c>
      <c r="CM1286" s="9">
        <f>CG1286</f>
        <v>45870</v>
      </c>
      <c r="CN1286" s="10">
        <f>CM1286</f>
        <v>45870</v>
      </c>
      <c r="CO1286" s="10">
        <f>CN1286+TIME(CJ1286,CK1286,CK1286)</f>
        <v>45870.625</v>
      </c>
      <c r="CP1286" s="10">
        <f>CO1286+TIME(0,30,0)</f>
        <v>45870.645833333336</v>
      </c>
    </row>
    <row r="1287" spans="1:94" x14ac:dyDescent="0.25">
      <c r="A1287" s="12">
        <v>45861</v>
      </c>
      <c r="B1287" s="13" t="s">
        <v>105</v>
      </c>
      <c r="C1287" s="13" t="s">
        <v>109</v>
      </c>
      <c r="D1287" s="13">
        <v>9504589</v>
      </c>
      <c r="E1287" s="13" t="s">
        <v>75</v>
      </c>
      <c r="F1287" s="13">
        <v>29948</v>
      </c>
      <c r="G1287" s="13" t="s">
        <v>88</v>
      </c>
      <c r="H1287" s="13" t="s">
        <v>77</v>
      </c>
      <c r="I1287" s="13" t="s">
        <v>78</v>
      </c>
      <c r="J1287" s="13" t="s">
        <v>79</v>
      </c>
      <c r="K1287" s="13">
        <v>29940</v>
      </c>
      <c r="L1287" s="13" t="s">
        <v>80</v>
      </c>
      <c r="M1287" s="13" t="s">
        <v>81</v>
      </c>
      <c r="N1287" s="13">
        <v>29941</v>
      </c>
      <c r="O1287" s="13"/>
      <c r="P1287" s="13" t="s">
        <v>82</v>
      </c>
      <c r="Q1287" s="13"/>
      <c r="R1287" s="13" t="s">
        <v>83</v>
      </c>
      <c r="S1287" s="3">
        <f>A1287</f>
        <v>45861</v>
      </c>
      <c r="T1287" s="4" t="str">
        <f>LEFT(G1287,(LEN(G1287)-2))</f>
        <v>10:30</v>
      </c>
      <c r="U1287" s="4" t="str">
        <f t="shared" si="140"/>
        <v>1</v>
      </c>
      <c r="V1287" s="4" t="str" cm="1">
        <f t="array" ref="V1287">_xlfn.IFS(U1287 = "1","13",U1287 = "2","14",U1287 = "3","15",U1287 = "4","16",U1287 &gt; 4,U1287)</f>
        <v>13</v>
      </c>
      <c r="W1287" s="4" t="str">
        <f t="shared" si="141"/>
        <v>30</v>
      </c>
      <c r="X1287" s="5" t="str">
        <f t="shared" si="142"/>
        <v>13:30</v>
      </c>
      <c r="Y1287" s="9">
        <f t="shared" si="143"/>
        <v>45861</v>
      </c>
      <c r="Z1287" s="10">
        <f t="shared" si="144"/>
        <v>45861</v>
      </c>
      <c r="AA1287" s="10">
        <f t="shared" si="145"/>
        <v>45861.562847222223</v>
      </c>
      <c r="AB1287" s="10">
        <f t="shared" si="146"/>
        <v>45861.583680555559</v>
      </c>
      <c r="AC1287" s="11">
        <f>AA1287</f>
        <v>45861.562847222223</v>
      </c>
      <c r="AD1287" s="11">
        <f>AB1287</f>
        <v>45861.583680555559</v>
      </c>
      <c r="AE1287">
        <v>0</v>
      </c>
      <c r="AF1287">
        <v>0</v>
      </c>
      <c r="AH1287" t="str">
        <f>H1287</f>
        <v>AVAILABLE</v>
      </c>
      <c r="AI1287" t="str">
        <f>C1287</f>
        <v>OakLawn104</v>
      </c>
      <c r="AJ1287" t="str">
        <f>AH1287</f>
        <v>AVAILABLE</v>
      </c>
      <c r="AM1287" t="s">
        <v>39</v>
      </c>
      <c r="AS1287" t="str">
        <f>B1287</f>
        <v>Wednesday</v>
      </c>
      <c r="AV1287" t="s">
        <v>41</v>
      </c>
      <c r="BO1287" s="7">
        <v>45870</v>
      </c>
      <c r="BP1287" s="8" t="s">
        <v>73</v>
      </c>
      <c r="BQ1287" s="8" t="s">
        <v>107</v>
      </c>
      <c r="BR1287" s="8">
        <v>9504585</v>
      </c>
      <c r="BS1287" s="8" t="s">
        <v>75</v>
      </c>
      <c r="BT1287" s="8">
        <v>29947</v>
      </c>
      <c r="BU1287" s="8" t="s">
        <v>99</v>
      </c>
      <c r="BV1287" s="8" t="s">
        <v>77</v>
      </c>
      <c r="BW1287" s="8" t="s">
        <v>78</v>
      </c>
      <c r="BX1287" s="8" t="s">
        <v>79</v>
      </c>
      <c r="BY1287" s="8">
        <v>29940</v>
      </c>
      <c r="BZ1287" s="8" t="s">
        <v>80</v>
      </c>
      <c r="CA1287" s="8" t="s">
        <v>81</v>
      </c>
      <c r="CB1287" s="8">
        <v>29941</v>
      </c>
      <c r="CC1287" s="8"/>
      <c r="CD1287" s="8" t="s">
        <v>82</v>
      </c>
      <c r="CE1287" s="8"/>
      <c r="CF1287" s="8" t="s">
        <v>83</v>
      </c>
      <c r="CG1287" s="3">
        <f>BO1287</f>
        <v>45870</v>
      </c>
      <c r="CH1287" s="4" t="str">
        <f>LEFT(BU1287,(LEN(BU1287)-2))</f>
        <v>3:00</v>
      </c>
      <c r="CI1287" s="4" t="str">
        <f>LEFT(CH1287)</f>
        <v>3</v>
      </c>
      <c r="CJ1287" s="4" t="str" cm="1">
        <f t="array" ref="CJ1287">_xlfn.IFS(CI1287 = "1","13",CI1287 = "2","14",CI1287 = "3","15",CI1287 = "4","16",CI1287 &gt; 4,CI1287)</f>
        <v>15</v>
      </c>
      <c r="CK1287" s="4" t="str">
        <f>RIGHT(CH1287,2)</f>
        <v>00</v>
      </c>
      <c r="CL1287" s="5" t="str">
        <f>_xlfn.CONCAT(CJ1287,":",CK1287)</f>
        <v>15:00</v>
      </c>
      <c r="CM1287" s="9">
        <f>CG1287</f>
        <v>45870</v>
      </c>
      <c r="CN1287" s="10">
        <f>CM1287</f>
        <v>45870</v>
      </c>
      <c r="CO1287" s="10">
        <f>CN1287+TIME(CJ1287,CK1287,CK1287)</f>
        <v>45870.625</v>
      </c>
      <c r="CP1287" s="10">
        <f>CO1287+TIME(0,30,0)</f>
        <v>45870.645833333336</v>
      </c>
    </row>
    <row r="1288" spans="1:94" x14ac:dyDescent="0.25">
      <c r="A1288" s="7">
        <v>45861</v>
      </c>
      <c r="B1288" s="8" t="s">
        <v>105</v>
      </c>
      <c r="C1288" s="8" t="s">
        <v>109</v>
      </c>
      <c r="D1288" s="8">
        <v>9504589</v>
      </c>
      <c r="E1288" s="8" t="s">
        <v>75</v>
      </c>
      <c r="F1288" s="8">
        <v>29948</v>
      </c>
      <c r="G1288" s="8" t="s">
        <v>89</v>
      </c>
      <c r="H1288" s="8" t="s">
        <v>110</v>
      </c>
      <c r="I1288" s="8" t="s">
        <v>78</v>
      </c>
      <c r="J1288" s="8" t="s">
        <v>79</v>
      </c>
      <c r="K1288" s="8">
        <v>29940</v>
      </c>
      <c r="L1288" s="8" t="s">
        <v>80</v>
      </c>
      <c r="M1288" s="8" t="s">
        <v>81</v>
      </c>
      <c r="N1288" s="8">
        <v>29941</v>
      </c>
      <c r="O1288" s="8"/>
      <c r="P1288" s="8" t="s">
        <v>82</v>
      </c>
      <c r="Q1288" s="8"/>
      <c r="R1288" s="8" t="s">
        <v>83</v>
      </c>
      <c r="S1288" s="3">
        <f>A1288</f>
        <v>45861</v>
      </c>
      <c r="T1288" s="4" t="str">
        <f>LEFT(G1288,(LEN(G1288)-2))</f>
        <v>11:00</v>
      </c>
      <c r="U1288" s="4" t="str">
        <f t="shared" si="140"/>
        <v>1</v>
      </c>
      <c r="V1288" s="4" t="str" cm="1">
        <f t="array" ref="V1288">_xlfn.IFS(U1288 = "1","13",U1288 = "2","14",U1288 = "3","15",U1288 = "4","16",U1288 &gt; 4,U1288)</f>
        <v>13</v>
      </c>
      <c r="W1288" s="4" t="str">
        <f t="shared" si="141"/>
        <v>00</v>
      </c>
      <c r="X1288" s="5" t="str">
        <f t="shared" si="142"/>
        <v>13:00</v>
      </c>
      <c r="Y1288" s="9">
        <f t="shared" si="143"/>
        <v>45861</v>
      </c>
      <c r="Z1288" s="10">
        <f t="shared" si="144"/>
        <v>45861</v>
      </c>
      <c r="AA1288" s="10">
        <f t="shared" si="145"/>
        <v>45861.541666666664</v>
      </c>
      <c r="AB1288" s="10">
        <f t="shared" si="146"/>
        <v>45861.5625</v>
      </c>
      <c r="AC1288" s="11">
        <f>AA1288</f>
        <v>45861.541666666664</v>
      </c>
      <c r="AD1288" s="11">
        <f>AB1288</f>
        <v>45861.5625</v>
      </c>
      <c r="AE1288">
        <v>0</v>
      </c>
      <c r="AF1288">
        <v>0</v>
      </c>
      <c r="AH1288" t="str">
        <f>H1288</f>
        <v>TSP (60-90min)</v>
      </c>
      <c r="AI1288" t="str">
        <f>C1288</f>
        <v>OakLawn104</v>
      </c>
      <c r="AJ1288" t="str">
        <f>AH1288</f>
        <v>TSP (60-90min)</v>
      </c>
      <c r="AM1288" t="s">
        <v>39</v>
      </c>
      <c r="AS1288" t="str">
        <f>B1288</f>
        <v>Wednesday</v>
      </c>
      <c r="AV1288" t="s">
        <v>41</v>
      </c>
      <c r="BO1288" s="7">
        <v>45870</v>
      </c>
      <c r="BP1288" s="8" t="s">
        <v>73</v>
      </c>
      <c r="BQ1288" s="8" t="s">
        <v>109</v>
      </c>
      <c r="BR1288" s="8">
        <v>9504589</v>
      </c>
      <c r="BS1288" s="8" t="s">
        <v>75</v>
      </c>
      <c r="BT1288" s="8">
        <v>29948</v>
      </c>
      <c r="BU1288" s="8" t="s">
        <v>99</v>
      </c>
      <c r="BV1288" s="8" t="s">
        <v>77</v>
      </c>
      <c r="BW1288" s="8" t="s">
        <v>78</v>
      </c>
      <c r="BX1288" s="8" t="s">
        <v>79</v>
      </c>
      <c r="BY1288" s="8">
        <v>29940</v>
      </c>
      <c r="BZ1288" s="8" t="s">
        <v>80</v>
      </c>
      <c r="CA1288" s="8" t="s">
        <v>81</v>
      </c>
      <c r="CB1288" s="8">
        <v>29941</v>
      </c>
      <c r="CC1288" s="8"/>
      <c r="CD1288" s="8" t="s">
        <v>82</v>
      </c>
      <c r="CE1288" s="8"/>
      <c r="CF1288" s="8" t="s">
        <v>83</v>
      </c>
      <c r="CG1288" s="3">
        <f>BO1288</f>
        <v>45870</v>
      </c>
      <c r="CH1288" s="4" t="str">
        <f>LEFT(BU1288,(LEN(BU1288)-2))</f>
        <v>3:00</v>
      </c>
      <c r="CI1288" s="4" t="str">
        <f>LEFT(CH1288)</f>
        <v>3</v>
      </c>
      <c r="CJ1288" s="4" t="str" cm="1">
        <f t="array" ref="CJ1288">_xlfn.IFS(CI1288 = "1","13",CI1288 = "2","14",CI1288 = "3","15",CI1288 = "4","16",CI1288 &gt; 4,CI1288)</f>
        <v>15</v>
      </c>
      <c r="CK1288" s="4" t="str">
        <f>RIGHT(CH1288,2)</f>
        <v>00</v>
      </c>
      <c r="CL1288" s="5" t="str">
        <f>_xlfn.CONCAT(CJ1288,":",CK1288)</f>
        <v>15:00</v>
      </c>
      <c r="CM1288" s="9">
        <f>CG1288</f>
        <v>45870</v>
      </c>
      <c r="CN1288" s="10">
        <f>CM1288</f>
        <v>45870</v>
      </c>
      <c r="CO1288" s="10">
        <f>CN1288+TIME(CJ1288,CK1288,CK1288)</f>
        <v>45870.625</v>
      </c>
      <c r="CP1288" s="10">
        <f>CO1288+TIME(0,30,0)</f>
        <v>45870.645833333336</v>
      </c>
    </row>
    <row r="1289" spans="1:94" ht="15.75" x14ac:dyDescent="0.25">
      <c r="A1289" s="12">
        <v>45861</v>
      </c>
      <c r="B1289" s="13" t="s">
        <v>105</v>
      </c>
      <c r="C1289" s="13" t="s">
        <v>109</v>
      </c>
      <c r="D1289" s="13">
        <v>9504589</v>
      </c>
      <c r="E1289" s="13" t="s">
        <v>75</v>
      </c>
      <c r="F1289" s="13">
        <v>29948</v>
      </c>
      <c r="G1289" s="13" t="s">
        <v>90</v>
      </c>
      <c r="H1289" s="13" t="s">
        <v>77</v>
      </c>
      <c r="I1289" s="13" t="s">
        <v>78</v>
      </c>
      <c r="J1289" s="13" t="s">
        <v>79</v>
      </c>
      <c r="K1289" s="13">
        <v>29940</v>
      </c>
      <c r="L1289" s="13" t="s">
        <v>80</v>
      </c>
      <c r="M1289" s="13" t="s">
        <v>81</v>
      </c>
      <c r="N1289" s="13">
        <v>29941</v>
      </c>
      <c r="O1289" s="13"/>
      <c r="P1289" s="13" t="s">
        <v>82</v>
      </c>
      <c r="Q1289" s="13"/>
      <c r="R1289" s="13" t="s">
        <v>83</v>
      </c>
      <c r="S1289" s="3">
        <f>A1289</f>
        <v>45861</v>
      </c>
      <c r="T1289" s="4" t="str">
        <f>LEFT(G1289,(LEN(G1289)-2))</f>
        <v>11:30</v>
      </c>
      <c r="U1289" s="4" t="str">
        <f t="shared" si="140"/>
        <v>1</v>
      </c>
      <c r="V1289" s="4" t="str" cm="1">
        <f t="array" ref="V1289">_xlfn.IFS(U1289 = "1","13",U1289 = "2","14",U1289 = "3","15",U1289 = "4","16",U1289 &gt; 4,U1289)</f>
        <v>13</v>
      </c>
      <c r="W1289" s="4" t="str">
        <f t="shared" si="141"/>
        <v>30</v>
      </c>
      <c r="X1289" s="5" t="str">
        <f t="shared" si="142"/>
        <v>13:30</v>
      </c>
      <c r="Y1289" s="9">
        <f t="shared" si="143"/>
        <v>45861</v>
      </c>
      <c r="Z1289" s="10">
        <f t="shared" si="144"/>
        <v>45861</v>
      </c>
      <c r="AA1289" s="10">
        <f t="shared" si="145"/>
        <v>45861.562847222223</v>
      </c>
      <c r="AB1289" s="10">
        <f t="shared" si="146"/>
        <v>45861.583680555559</v>
      </c>
      <c r="AC1289" s="11">
        <f>AA1289</f>
        <v>45861.562847222223</v>
      </c>
      <c r="AD1289" s="11">
        <f>AB1289</f>
        <v>45861.583680555559</v>
      </c>
      <c r="AE1289">
        <v>0</v>
      </c>
      <c r="AF1289">
        <v>0</v>
      </c>
      <c r="AH1289" t="str">
        <f>H1289</f>
        <v>AVAILABLE</v>
      </c>
      <c r="AI1289" t="str">
        <f>C1289</f>
        <v>OakLawn104</v>
      </c>
      <c r="AJ1289" t="str">
        <f>AH1289</f>
        <v>AVAILABLE</v>
      </c>
      <c r="AM1289" t="s">
        <v>39</v>
      </c>
      <c r="AS1289" t="str">
        <f>B1289</f>
        <v>Wednesday</v>
      </c>
      <c r="AV1289" t="s">
        <v>41</v>
      </c>
      <c r="BO1289" s="14">
        <v>45870</v>
      </c>
      <c r="BP1289" s="15" t="s">
        <v>73</v>
      </c>
      <c r="BQ1289" s="15" t="s">
        <v>115</v>
      </c>
      <c r="BR1289" s="15">
        <v>9504574</v>
      </c>
      <c r="BS1289" s="15" t="s">
        <v>75</v>
      </c>
      <c r="BT1289" s="15">
        <v>29944</v>
      </c>
      <c r="BU1289" s="8" t="s">
        <v>99</v>
      </c>
      <c r="BV1289" s="15" t="s">
        <v>77</v>
      </c>
      <c r="BW1289" s="15" t="s">
        <v>78</v>
      </c>
      <c r="BX1289" s="15" t="s">
        <v>79</v>
      </c>
      <c r="BY1289" s="15">
        <v>29940</v>
      </c>
      <c r="BZ1289" s="15" t="s">
        <v>80</v>
      </c>
      <c r="CA1289" s="15" t="s">
        <v>81</v>
      </c>
      <c r="CB1289" s="15">
        <v>29941</v>
      </c>
      <c r="CC1289" s="15"/>
      <c r="CD1289" s="15" t="s">
        <v>82</v>
      </c>
      <c r="CE1289" s="15"/>
      <c r="CF1289" s="15" t="s">
        <v>83</v>
      </c>
      <c r="CG1289" s="3">
        <f>BO1289</f>
        <v>45870</v>
      </c>
      <c r="CH1289" s="4" t="str">
        <f>LEFT(BU1289,(LEN(BU1289)-2))</f>
        <v>3:00</v>
      </c>
      <c r="CI1289" s="4" t="str">
        <f>LEFT(CH1289)</f>
        <v>3</v>
      </c>
      <c r="CJ1289" s="4" t="str" cm="1">
        <f t="array" ref="CJ1289">_xlfn.IFS(CI1289 = "1","13",CI1289 = "2","14",CI1289 = "3","15",CI1289 = "4","16",CI1289 &gt; 4,CI1289)</f>
        <v>15</v>
      </c>
      <c r="CK1289" s="4" t="str">
        <f>RIGHT(CH1289,2)</f>
        <v>00</v>
      </c>
      <c r="CL1289" s="5" t="str">
        <f>_xlfn.CONCAT(CJ1289,":",CK1289)</f>
        <v>15:00</v>
      </c>
      <c r="CM1289" s="9">
        <f>CG1289</f>
        <v>45870</v>
      </c>
      <c r="CN1289" s="10">
        <f>CM1289</f>
        <v>45870</v>
      </c>
      <c r="CO1289" s="10">
        <f>CN1289+TIME(CJ1289,CK1289,CK1289)</f>
        <v>45870.625</v>
      </c>
      <c r="CP1289" s="10">
        <f>CO1289+TIME(0,30,0)</f>
        <v>45870.645833333336</v>
      </c>
    </row>
    <row r="1290" spans="1:94" x14ac:dyDescent="0.25">
      <c r="A1290" s="7">
        <v>45861</v>
      </c>
      <c r="B1290" s="8" t="s">
        <v>105</v>
      </c>
      <c r="C1290" s="8" t="s">
        <v>109</v>
      </c>
      <c r="D1290" s="8">
        <v>9504589</v>
      </c>
      <c r="E1290" s="8" t="s">
        <v>75</v>
      </c>
      <c r="F1290" s="8">
        <v>29948</v>
      </c>
      <c r="G1290" s="8" t="s">
        <v>91</v>
      </c>
      <c r="H1290" s="8" t="s">
        <v>92</v>
      </c>
      <c r="I1290" s="8" t="s">
        <v>78</v>
      </c>
      <c r="J1290" s="8" t="s">
        <v>79</v>
      </c>
      <c r="K1290" s="8">
        <v>29940</v>
      </c>
      <c r="L1290" s="8" t="s">
        <v>80</v>
      </c>
      <c r="M1290" s="8" t="s">
        <v>81</v>
      </c>
      <c r="N1290" s="8">
        <v>29941</v>
      </c>
      <c r="O1290" s="8"/>
      <c r="P1290" s="8" t="s">
        <v>82</v>
      </c>
      <c r="Q1290" s="8"/>
      <c r="R1290" s="8" t="s">
        <v>83</v>
      </c>
      <c r="S1290" s="3">
        <f>A1290</f>
        <v>45861</v>
      </c>
      <c r="T1290" s="4" t="str">
        <f>LEFT(G1290,(LEN(G1290)-2))</f>
        <v>12:00</v>
      </c>
      <c r="U1290" s="4" t="str">
        <f t="shared" si="140"/>
        <v>1</v>
      </c>
      <c r="V1290" s="4" t="str" cm="1">
        <f t="array" ref="V1290">_xlfn.IFS(U1290 = "1","13",U1290 = "2","14",U1290 = "3","15",U1290 = "4","16",U1290 &gt; 4,U1290)</f>
        <v>13</v>
      </c>
      <c r="W1290" s="4" t="str">
        <f t="shared" si="141"/>
        <v>00</v>
      </c>
      <c r="X1290" s="5" t="str">
        <f t="shared" si="142"/>
        <v>13:00</v>
      </c>
      <c r="Y1290" s="9">
        <f t="shared" si="143"/>
        <v>45861</v>
      </c>
      <c r="Z1290" s="10">
        <f t="shared" si="144"/>
        <v>45861</v>
      </c>
      <c r="AA1290" s="10">
        <f t="shared" si="145"/>
        <v>45861.541666666664</v>
      </c>
      <c r="AB1290" s="10">
        <f t="shared" si="146"/>
        <v>45861.5625</v>
      </c>
      <c r="AC1290" s="11">
        <f>AA1290</f>
        <v>45861.541666666664</v>
      </c>
      <c r="AD1290" s="11">
        <f>AB1290</f>
        <v>45861.5625</v>
      </c>
      <c r="AE1290">
        <v>0</v>
      </c>
      <c r="AF1290">
        <v>0</v>
      </c>
      <c r="AH1290" t="str">
        <f>H1290</f>
        <v>TCT LUNCH 12:15- 12:45</v>
      </c>
      <c r="AI1290" t="str">
        <f>C1290</f>
        <v>OakLawn104</v>
      </c>
      <c r="AJ1290" t="str">
        <f>AH1290</f>
        <v>TCT LUNCH 12:15- 12:45</v>
      </c>
      <c r="AM1290" t="s">
        <v>39</v>
      </c>
      <c r="AS1290" t="str">
        <f>B1290</f>
        <v>Wednesday</v>
      </c>
      <c r="AV1290" t="s">
        <v>41</v>
      </c>
      <c r="BO1290" s="12">
        <v>45870</v>
      </c>
      <c r="BP1290" s="13" t="s">
        <v>73</v>
      </c>
      <c r="BQ1290" s="13" t="s">
        <v>74</v>
      </c>
      <c r="BR1290" s="13">
        <v>9504580</v>
      </c>
      <c r="BS1290" s="13" t="s">
        <v>75</v>
      </c>
      <c r="BT1290" s="13">
        <v>29946</v>
      </c>
      <c r="BU1290" s="13" t="s">
        <v>98</v>
      </c>
      <c r="BV1290" s="13" t="s">
        <v>96</v>
      </c>
      <c r="BW1290" s="13" t="s">
        <v>78</v>
      </c>
      <c r="BX1290" s="13" t="s">
        <v>79</v>
      </c>
      <c r="BY1290" s="13">
        <v>29940</v>
      </c>
      <c r="BZ1290" s="13" t="s">
        <v>80</v>
      </c>
      <c r="CA1290" s="13" t="s">
        <v>81</v>
      </c>
      <c r="CB1290" s="13">
        <v>29941</v>
      </c>
      <c r="CC1290" s="13"/>
      <c r="CD1290" s="13" t="s">
        <v>82</v>
      </c>
      <c r="CE1290" s="13"/>
      <c r="CF1290" s="13" t="s">
        <v>83</v>
      </c>
      <c r="CG1290" s="3">
        <f>BO1290</f>
        <v>45870</v>
      </c>
      <c r="CH1290" s="4" t="str">
        <f>LEFT(BU1290,(LEN(BU1290)-2))</f>
        <v>2:30</v>
      </c>
      <c r="CI1290" s="4" t="str">
        <f>LEFT(CH1290)</f>
        <v>2</v>
      </c>
      <c r="CJ1290" s="4" t="str" cm="1">
        <f t="array" ref="CJ1290">_xlfn.IFS(CI1290 = "1","13",CI1290 = "2","14",CI1290 = "3","15",CI1290 = "4","16",CI1290 &gt; 4,CI1290)</f>
        <v>14</v>
      </c>
      <c r="CK1290" s="4" t="str">
        <f>RIGHT(CH1290,2)</f>
        <v>30</v>
      </c>
      <c r="CL1290" s="5" t="str">
        <f>_xlfn.CONCAT(CJ1290,":",CK1290)</f>
        <v>14:30</v>
      </c>
      <c r="CM1290" s="9">
        <f>CG1290</f>
        <v>45870</v>
      </c>
      <c r="CN1290" s="10">
        <f>CM1290</f>
        <v>45870</v>
      </c>
      <c r="CO1290" s="10">
        <f>CN1290+TIME(CJ1290,CK1290,CK1290)</f>
        <v>45870.604513888888</v>
      </c>
      <c r="CP1290" s="10">
        <f>CO1290+TIME(0,30,0)</f>
        <v>45870.625347222223</v>
      </c>
    </row>
    <row r="1291" spans="1:94" x14ac:dyDescent="0.25">
      <c r="A1291" s="12">
        <v>45861</v>
      </c>
      <c r="B1291" s="13" t="s">
        <v>105</v>
      </c>
      <c r="C1291" s="13" t="s">
        <v>109</v>
      </c>
      <c r="D1291" s="13">
        <v>9504589</v>
      </c>
      <c r="E1291" s="13" t="s">
        <v>75</v>
      </c>
      <c r="F1291" s="13">
        <v>29948</v>
      </c>
      <c r="G1291" s="13" t="s">
        <v>93</v>
      </c>
      <c r="H1291" s="13" t="s">
        <v>92</v>
      </c>
      <c r="I1291" s="13" t="s">
        <v>78</v>
      </c>
      <c r="J1291" s="13" t="s">
        <v>79</v>
      </c>
      <c r="K1291" s="13">
        <v>29940</v>
      </c>
      <c r="L1291" s="13" t="s">
        <v>80</v>
      </c>
      <c r="M1291" s="13" t="s">
        <v>81</v>
      </c>
      <c r="N1291" s="13">
        <v>29941</v>
      </c>
      <c r="O1291" s="13"/>
      <c r="P1291" s="13" t="s">
        <v>82</v>
      </c>
      <c r="Q1291" s="13"/>
      <c r="R1291" s="13" t="s">
        <v>83</v>
      </c>
      <c r="S1291" s="3">
        <f>A1291</f>
        <v>45861</v>
      </c>
      <c r="T1291" s="4" t="str">
        <f>LEFT(G1291,(LEN(G1291)-2))</f>
        <v>12:30</v>
      </c>
      <c r="U1291" s="4" t="str">
        <f t="shared" si="140"/>
        <v>1</v>
      </c>
      <c r="V1291" s="4" t="str" cm="1">
        <f t="array" ref="V1291">_xlfn.IFS(U1291 = "1","13",U1291 = "2","14",U1291 = "3","15",U1291 = "4","16",U1291 &gt; 4,U1291)</f>
        <v>13</v>
      </c>
      <c r="W1291" s="4" t="str">
        <f t="shared" si="141"/>
        <v>30</v>
      </c>
      <c r="X1291" s="5" t="str">
        <f t="shared" si="142"/>
        <v>13:30</v>
      </c>
      <c r="Y1291" s="9">
        <f t="shared" si="143"/>
        <v>45861</v>
      </c>
      <c r="Z1291" s="10">
        <f t="shared" si="144"/>
        <v>45861</v>
      </c>
      <c r="AA1291" s="10">
        <f t="shared" si="145"/>
        <v>45861.562847222223</v>
      </c>
      <c r="AB1291" s="10">
        <f t="shared" si="146"/>
        <v>45861.583680555559</v>
      </c>
      <c r="AC1291" s="11">
        <f>AA1291</f>
        <v>45861.562847222223</v>
      </c>
      <c r="AD1291" s="11">
        <f>AB1291</f>
        <v>45861.583680555559</v>
      </c>
      <c r="AE1291">
        <v>0</v>
      </c>
      <c r="AF1291">
        <v>0</v>
      </c>
      <c r="AH1291" t="str">
        <f>H1291</f>
        <v>TCT LUNCH 12:15- 12:45</v>
      </c>
      <c r="AI1291" t="str">
        <f>C1291</f>
        <v>OakLawn104</v>
      </c>
      <c r="AJ1291" t="str">
        <f>AH1291</f>
        <v>TCT LUNCH 12:15- 12:45</v>
      </c>
      <c r="AM1291" t="s">
        <v>39</v>
      </c>
      <c r="AS1291" t="str">
        <f>B1291</f>
        <v>Wednesday</v>
      </c>
      <c r="AV1291" t="s">
        <v>41</v>
      </c>
      <c r="BO1291" s="12">
        <v>45870</v>
      </c>
      <c r="BP1291" s="13" t="s">
        <v>73</v>
      </c>
      <c r="BQ1291" s="13" t="s">
        <v>107</v>
      </c>
      <c r="BR1291" s="13">
        <v>9504585</v>
      </c>
      <c r="BS1291" s="13" t="s">
        <v>75</v>
      </c>
      <c r="BT1291" s="13">
        <v>29947</v>
      </c>
      <c r="BU1291" s="13" t="s">
        <v>98</v>
      </c>
      <c r="BV1291" s="13" t="s">
        <v>77</v>
      </c>
      <c r="BW1291" s="13" t="s">
        <v>78</v>
      </c>
      <c r="BX1291" s="13" t="s">
        <v>79</v>
      </c>
      <c r="BY1291" s="13">
        <v>29940</v>
      </c>
      <c r="BZ1291" s="13" t="s">
        <v>80</v>
      </c>
      <c r="CA1291" s="13" t="s">
        <v>81</v>
      </c>
      <c r="CB1291" s="13">
        <v>29941</v>
      </c>
      <c r="CC1291" s="13"/>
      <c r="CD1291" s="13" t="s">
        <v>82</v>
      </c>
      <c r="CE1291" s="13"/>
      <c r="CF1291" s="13" t="s">
        <v>83</v>
      </c>
      <c r="CG1291" s="3">
        <f>BO1291</f>
        <v>45870</v>
      </c>
      <c r="CH1291" s="4" t="str">
        <f>LEFT(BU1291,(LEN(BU1291)-2))</f>
        <v>2:30</v>
      </c>
      <c r="CI1291" s="4" t="str">
        <f>LEFT(CH1291)</f>
        <v>2</v>
      </c>
      <c r="CJ1291" s="4" t="str" cm="1">
        <f t="array" ref="CJ1291">_xlfn.IFS(CI1291 = "1","13",CI1291 = "2","14",CI1291 = "3","15",CI1291 = "4","16",CI1291 &gt; 4,CI1291)</f>
        <v>14</v>
      </c>
      <c r="CK1291" s="4" t="str">
        <f>RIGHT(CH1291,2)</f>
        <v>30</v>
      </c>
      <c r="CL1291" s="5" t="str">
        <f>_xlfn.CONCAT(CJ1291,":",CK1291)</f>
        <v>14:30</v>
      </c>
      <c r="CM1291" s="9">
        <f>CG1291</f>
        <v>45870</v>
      </c>
      <c r="CN1291" s="10">
        <f>CM1291</f>
        <v>45870</v>
      </c>
      <c r="CO1291" s="10">
        <f>CN1291+TIME(CJ1291,CK1291,CK1291)</f>
        <v>45870.604513888888</v>
      </c>
      <c r="CP1291" s="10">
        <f>CO1291+TIME(0,30,0)</f>
        <v>45870.625347222223</v>
      </c>
    </row>
    <row r="1292" spans="1:94" x14ac:dyDescent="0.25">
      <c r="A1292" s="7">
        <v>45861</v>
      </c>
      <c r="B1292" s="8" t="s">
        <v>105</v>
      </c>
      <c r="C1292" s="8" t="s">
        <v>109</v>
      </c>
      <c r="D1292" s="8">
        <v>9504589</v>
      </c>
      <c r="E1292" s="8" t="s">
        <v>75</v>
      </c>
      <c r="F1292" s="8">
        <v>29948</v>
      </c>
      <c r="G1292" s="8" t="s">
        <v>94</v>
      </c>
      <c r="H1292" s="8" t="s">
        <v>77</v>
      </c>
      <c r="I1292" s="8" t="s">
        <v>78</v>
      </c>
      <c r="J1292" s="8" t="s">
        <v>79</v>
      </c>
      <c r="K1292" s="8">
        <v>29940</v>
      </c>
      <c r="L1292" s="8" t="s">
        <v>80</v>
      </c>
      <c r="M1292" s="8" t="s">
        <v>81</v>
      </c>
      <c r="N1292" s="8">
        <v>29941</v>
      </c>
      <c r="O1292" s="8"/>
      <c r="P1292" s="8" t="s">
        <v>82</v>
      </c>
      <c r="Q1292" s="8"/>
      <c r="R1292" s="8" t="s">
        <v>83</v>
      </c>
      <c r="S1292" s="3">
        <f>A1292</f>
        <v>45861</v>
      </c>
      <c r="T1292" s="4" t="str">
        <f>LEFT(G1292,(LEN(G1292)-2))</f>
        <v>1:00</v>
      </c>
      <c r="U1292" s="4" t="str">
        <f t="shared" si="140"/>
        <v>1</v>
      </c>
      <c r="V1292" s="4" t="str" cm="1">
        <f t="array" ref="V1292">_xlfn.IFS(U1292 = "1","13",U1292 = "2","14",U1292 = "3","15",U1292 = "4","16",U1292 &gt; 4,U1292)</f>
        <v>13</v>
      </c>
      <c r="W1292" s="4" t="str">
        <f t="shared" si="141"/>
        <v>00</v>
      </c>
      <c r="X1292" s="5" t="str">
        <f t="shared" si="142"/>
        <v>13:00</v>
      </c>
      <c r="Y1292" s="9">
        <f t="shared" si="143"/>
        <v>45861</v>
      </c>
      <c r="Z1292" s="10">
        <f t="shared" si="144"/>
        <v>45861</v>
      </c>
      <c r="AA1292" s="10">
        <f t="shared" si="145"/>
        <v>45861.541666666664</v>
      </c>
      <c r="AB1292" s="10">
        <f t="shared" si="146"/>
        <v>45861.5625</v>
      </c>
      <c r="AC1292" s="11">
        <f>AA1292</f>
        <v>45861.541666666664</v>
      </c>
      <c r="AD1292" s="11">
        <f>AB1292</f>
        <v>45861.5625</v>
      </c>
      <c r="AE1292">
        <v>0</v>
      </c>
      <c r="AF1292">
        <v>0</v>
      </c>
      <c r="AH1292" t="str">
        <f>H1292</f>
        <v>AVAILABLE</v>
      </c>
      <c r="AI1292" t="str">
        <f>C1292</f>
        <v>OakLawn104</v>
      </c>
      <c r="AJ1292" t="str">
        <f>AH1292</f>
        <v>AVAILABLE</v>
      </c>
      <c r="AM1292" t="s">
        <v>39</v>
      </c>
      <c r="AS1292" t="str">
        <f>B1292</f>
        <v>Wednesday</v>
      </c>
      <c r="AV1292" t="s">
        <v>41</v>
      </c>
      <c r="BO1292" s="12">
        <v>45870</v>
      </c>
      <c r="BP1292" s="13" t="s">
        <v>73</v>
      </c>
      <c r="BQ1292" s="13" t="s">
        <v>109</v>
      </c>
      <c r="BR1292" s="13">
        <v>9504589</v>
      </c>
      <c r="BS1292" s="13" t="s">
        <v>75</v>
      </c>
      <c r="BT1292" s="13">
        <v>29948</v>
      </c>
      <c r="BU1292" s="13" t="s">
        <v>98</v>
      </c>
      <c r="BV1292" s="13" t="s">
        <v>77</v>
      </c>
      <c r="BW1292" s="13" t="s">
        <v>78</v>
      </c>
      <c r="BX1292" s="13" t="s">
        <v>79</v>
      </c>
      <c r="BY1292" s="13">
        <v>29940</v>
      </c>
      <c r="BZ1292" s="13" t="s">
        <v>80</v>
      </c>
      <c r="CA1292" s="13" t="s">
        <v>81</v>
      </c>
      <c r="CB1292" s="13">
        <v>29941</v>
      </c>
      <c r="CC1292" s="13"/>
      <c r="CD1292" s="13" t="s">
        <v>82</v>
      </c>
      <c r="CE1292" s="13"/>
      <c r="CF1292" s="13" t="s">
        <v>83</v>
      </c>
      <c r="CG1292" s="3">
        <f>BO1292</f>
        <v>45870</v>
      </c>
      <c r="CH1292" s="4" t="str">
        <f>LEFT(BU1292,(LEN(BU1292)-2))</f>
        <v>2:30</v>
      </c>
      <c r="CI1292" s="4" t="str">
        <f>LEFT(CH1292)</f>
        <v>2</v>
      </c>
      <c r="CJ1292" s="4" t="str" cm="1">
        <f t="array" ref="CJ1292">_xlfn.IFS(CI1292 = "1","13",CI1292 = "2","14",CI1292 = "3","15",CI1292 = "4","16",CI1292 &gt; 4,CI1292)</f>
        <v>14</v>
      </c>
      <c r="CK1292" s="4" t="str">
        <f>RIGHT(CH1292,2)</f>
        <v>30</v>
      </c>
      <c r="CL1292" s="5" t="str">
        <f>_xlfn.CONCAT(CJ1292,":",CK1292)</f>
        <v>14:30</v>
      </c>
      <c r="CM1292" s="9">
        <f>CG1292</f>
        <v>45870</v>
      </c>
      <c r="CN1292" s="10">
        <f>CM1292</f>
        <v>45870</v>
      </c>
      <c r="CO1292" s="10">
        <f>CN1292+TIME(CJ1292,CK1292,CK1292)</f>
        <v>45870.604513888888</v>
      </c>
      <c r="CP1292" s="10">
        <f>CO1292+TIME(0,30,0)</f>
        <v>45870.625347222223</v>
      </c>
    </row>
    <row r="1293" spans="1:94" ht="15.75" x14ac:dyDescent="0.25">
      <c r="A1293" s="12">
        <v>45861</v>
      </c>
      <c r="B1293" s="13" t="s">
        <v>105</v>
      </c>
      <c r="C1293" s="13" t="s">
        <v>109</v>
      </c>
      <c r="D1293" s="13">
        <v>9504589</v>
      </c>
      <c r="E1293" s="13" t="s">
        <v>75</v>
      </c>
      <c r="F1293" s="13">
        <v>29948</v>
      </c>
      <c r="G1293" s="13" t="s">
        <v>95</v>
      </c>
      <c r="H1293" s="13" t="s">
        <v>114</v>
      </c>
      <c r="I1293" s="13" t="s">
        <v>78</v>
      </c>
      <c r="J1293" s="13" t="s">
        <v>79</v>
      </c>
      <c r="K1293" s="13">
        <v>29940</v>
      </c>
      <c r="L1293" s="13" t="s">
        <v>80</v>
      </c>
      <c r="M1293" s="13" t="s">
        <v>81</v>
      </c>
      <c r="N1293" s="13">
        <v>29941</v>
      </c>
      <c r="O1293" s="13"/>
      <c r="P1293" s="13" t="s">
        <v>82</v>
      </c>
      <c r="Q1293" s="13"/>
      <c r="R1293" s="13" t="s">
        <v>83</v>
      </c>
      <c r="S1293" s="3">
        <f>A1293</f>
        <v>45861</v>
      </c>
      <c r="T1293" s="4" t="str">
        <f>LEFT(G1293,(LEN(G1293)-2))</f>
        <v>1:30</v>
      </c>
      <c r="U1293" s="4" t="str">
        <f t="shared" si="140"/>
        <v>1</v>
      </c>
      <c r="V1293" s="4" t="str" cm="1">
        <f t="array" ref="V1293">_xlfn.IFS(U1293 = "1","13",U1293 = "2","14",U1293 = "3","15",U1293 = "4","16",U1293 &gt; 4,U1293)</f>
        <v>13</v>
      </c>
      <c r="W1293" s="4" t="str">
        <f t="shared" si="141"/>
        <v>30</v>
      </c>
      <c r="X1293" s="5" t="str">
        <f t="shared" si="142"/>
        <v>13:30</v>
      </c>
      <c r="Y1293" s="9">
        <f t="shared" si="143"/>
        <v>45861</v>
      </c>
      <c r="Z1293" s="10">
        <f t="shared" si="144"/>
        <v>45861</v>
      </c>
      <c r="AA1293" s="10">
        <f t="shared" si="145"/>
        <v>45861.562847222223</v>
      </c>
      <c r="AB1293" s="10">
        <f t="shared" si="146"/>
        <v>45861.583680555559</v>
      </c>
      <c r="AC1293" s="11">
        <f>AA1293</f>
        <v>45861.562847222223</v>
      </c>
      <c r="AD1293" s="11">
        <f>AB1293</f>
        <v>45861.583680555559</v>
      </c>
      <c r="AE1293">
        <v>0</v>
      </c>
      <c r="AF1293">
        <v>0</v>
      </c>
      <c r="AH1293" t="str">
        <f>H1293</f>
        <v>GOMOLL (15)</v>
      </c>
      <c r="AI1293" t="str">
        <f>C1293</f>
        <v>OakLawn104</v>
      </c>
      <c r="AJ1293" t="str">
        <f>AH1293</f>
        <v>GOMOLL (15)</v>
      </c>
      <c r="AM1293" t="s">
        <v>39</v>
      </c>
      <c r="AS1293" t="str">
        <f>B1293</f>
        <v>Wednesday</v>
      </c>
      <c r="AV1293" t="s">
        <v>41</v>
      </c>
      <c r="BO1293" s="16">
        <v>45870</v>
      </c>
      <c r="BP1293" s="17" t="s">
        <v>73</v>
      </c>
      <c r="BQ1293" s="17" t="s">
        <v>115</v>
      </c>
      <c r="BR1293" s="17">
        <v>9504574</v>
      </c>
      <c r="BS1293" s="17" t="s">
        <v>75</v>
      </c>
      <c r="BT1293" s="17">
        <v>29944</v>
      </c>
      <c r="BU1293" s="17" t="s">
        <v>98</v>
      </c>
      <c r="BV1293" s="17" t="s">
        <v>77</v>
      </c>
      <c r="BW1293" s="17" t="s">
        <v>78</v>
      </c>
      <c r="BX1293" s="17" t="s">
        <v>79</v>
      </c>
      <c r="BY1293" s="17">
        <v>29940</v>
      </c>
      <c r="BZ1293" s="17" t="s">
        <v>80</v>
      </c>
      <c r="CA1293" s="17" t="s">
        <v>81</v>
      </c>
      <c r="CB1293" s="17">
        <v>29941</v>
      </c>
      <c r="CC1293" s="17"/>
      <c r="CD1293" s="17" t="s">
        <v>82</v>
      </c>
      <c r="CE1293" s="17"/>
      <c r="CF1293" s="17" t="s">
        <v>83</v>
      </c>
      <c r="CG1293" s="3">
        <f>BO1293</f>
        <v>45870</v>
      </c>
      <c r="CH1293" s="4" t="str">
        <f>LEFT(BU1293,(LEN(BU1293)-2))</f>
        <v>2:30</v>
      </c>
      <c r="CI1293" s="4" t="str">
        <f>LEFT(CH1293)</f>
        <v>2</v>
      </c>
      <c r="CJ1293" s="4" t="str" cm="1">
        <f t="array" ref="CJ1293">_xlfn.IFS(CI1293 = "1","13",CI1293 = "2","14",CI1293 = "3","15",CI1293 = "4","16",CI1293 &gt; 4,CI1293)</f>
        <v>14</v>
      </c>
      <c r="CK1293" s="4" t="str">
        <f>RIGHT(CH1293,2)</f>
        <v>30</v>
      </c>
      <c r="CL1293" s="5" t="str">
        <f>_xlfn.CONCAT(CJ1293,":",CK1293)</f>
        <v>14:30</v>
      </c>
      <c r="CM1293" s="9">
        <f>CG1293</f>
        <v>45870</v>
      </c>
      <c r="CN1293" s="10">
        <f>CM1293</f>
        <v>45870</v>
      </c>
      <c r="CO1293" s="10">
        <f>CN1293+TIME(CJ1293,CK1293,CK1293)</f>
        <v>45870.604513888888</v>
      </c>
      <c r="CP1293" s="10">
        <f>CO1293+TIME(0,30,0)</f>
        <v>45870.625347222223</v>
      </c>
    </row>
    <row r="1294" spans="1:94" x14ac:dyDescent="0.25">
      <c r="A1294" s="7">
        <v>45861</v>
      </c>
      <c r="B1294" s="8" t="s">
        <v>105</v>
      </c>
      <c r="C1294" s="8" t="s">
        <v>109</v>
      </c>
      <c r="D1294" s="8">
        <v>9504589</v>
      </c>
      <c r="E1294" s="8" t="s">
        <v>75</v>
      </c>
      <c r="F1294" s="8">
        <v>29948</v>
      </c>
      <c r="G1294" s="8" t="s">
        <v>97</v>
      </c>
      <c r="H1294" s="8" t="s">
        <v>114</v>
      </c>
      <c r="I1294" s="8" t="s">
        <v>78</v>
      </c>
      <c r="J1294" s="8" t="s">
        <v>79</v>
      </c>
      <c r="K1294" s="8">
        <v>29940</v>
      </c>
      <c r="L1294" s="8" t="s">
        <v>80</v>
      </c>
      <c r="M1294" s="8" t="s">
        <v>81</v>
      </c>
      <c r="N1294" s="8">
        <v>29941</v>
      </c>
      <c r="O1294" s="8"/>
      <c r="P1294" s="8" t="s">
        <v>82</v>
      </c>
      <c r="Q1294" s="8"/>
      <c r="R1294" s="8" t="s">
        <v>83</v>
      </c>
      <c r="S1294" s="3">
        <f>A1294</f>
        <v>45861</v>
      </c>
      <c r="T1294" s="4" t="str">
        <f>LEFT(G1294,(LEN(G1294)-2))</f>
        <v>2:00</v>
      </c>
      <c r="U1294" s="4" t="str">
        <f t="shared" si="140"/>
        <v>2</v>
      </c>
      <c r="V1294" s="4" t="str" cm="1">
        <f t="array" ref="V1294">_xlfn.IFS(U1294 = "1","13",U1294 = "2","14",U1294 = "3","15",U1294 = "4","16",U1294 &gt; 4,U1294)</f>
        <v>14</v>
      </c>
      <c r="W1294" s="4" t="str">
        <f t="shared" si="141"/>
        <v>00</v>
      </c>
      <c r="X1294" s="5" t="str">
        <f t="shared" si="142"/>
        <v>14:00</v>
      </c>
      <c r="Y1294" s="9">
        <f t="shared" si="143"/>
        <v>45861</v>
      </c>
      <c r="Z1294" s="10">
        <f t="shared" si="144"/>
        <v>45861</v>
      </c>
      <c r="AA1294" s="10">
        <f t="shared" si="145"/>
        <v>45861.583333333336</v>
      </c>
      <c r="AB1294" s="10">
        <f t="shared" si="146"/>
        <v>45861.604166666672</v>
      </c>
      <c r="AC1294" s="11">
        <f>AA1294</f>
        <v>45861.583333333336</v>
      </c>
      <c r="AD1294" s="11">
        <f>AB1294</f>
        <v>45861.604166666672</v>
      </c>
      <c r="AE1294">
        <v>0</v>
      </c>
      <c r="AF1294">
        <v>0</v>
      </c>
      <c r="AH1294" t="str">
        <f>H1294</f>
        <v>GOMOLL (15)</v>
      </c>
      <c r="AI1294" t="str">
        <f>C1294</f>
        <v>OakLawn104</v>
      </c>
      <c r="AJ1294" t="str">
        <f>AH1294</f>
        <v>GOMOLL (15)</v>
      </c>
      <c r="AM1294" t="s">
        <v>39</v>
      </c>
      <c r="AS1294" t="str">
        <f>B1294</f>
        <v>Wednesday</v>
      </c>
      <c r="AV1294" t="s">
        <v>41</v>
      </c>
      <c r="BO1294" s="7">
        <v>45870</v>
      </c>
      <c r="BP1294" s="8" t="s">
        <v>73</v>
      </c>
      <c r="BQ1294" s="8" t="s">
        <v>74</v>
      </c>
      <c r="BR1294" s="8">
        <v>9504580</v>
      </c>
      <c r="BS1294" s="8" t="s">
        <v>75</v>
      </c>
      <c r="BT1294" s="8">
        <v>29946</v>
      </c>
      <c r="BU1294" s="8" t="s">
        <v>97</v>
      </c>
      <c r="BV1294" s="8" t="s">
        <v>96</v>
      </c>
      <c r="BW1294" s="8" t="s">
        <v>78</v>
      </c>
      <c r="BX1294" s="8" t="s">
        <v>79</v>
      </c>
      <c r="BY1294" s="8">
        <v>29940</v>
      </c>
      <c r="BZ1294" s="8" t="s">
        <v>80</v>
      </c>
      <c r="CA1294" s="8" t="s">
        <v>81</v>
      </c>
      <c r="CB1294" s="8">
        <v>29941</v>
      </c>
      <c r="CC1294" s="8"/>
      <c r="CD1294" s="8" t="s">
        <v>82</v>
      </c>
      <c r="CE1294" s="8"/>
      <c r="CF1294" s="8" t="s">
        <v>83</v>
      </c>
      <c r="CG1294" s="3">
        <f>BO1294</f>
        <v>45870</v>
      </c>
      <c r="CH1294" s="4" t="str">
        <f>LEFT(BU1294,(LEN(BU1294)-2))</f>
        <v>2:00</v>
      </c>
      <c r="CI1294" s="4" t="str">
        <f>LEFT(CH1294)</f>
        <v>2</v>
      </c>
      <c r="CJ1294" s="4" t="str" cm="1">
        <f t="array" ref="CJ1294">_xlfn.IFS(CI1294 = "1","13",CI1294 = "2","14",CI1294 = "3","15",CI1294 = "4","16",CI1294 &gt; 4,CI1294)</f>
        <v>14</v>
      </c>
      <c r="CK1294" s="4" t="str">
        <f>RIGHT(CH1294,2)</f>
        <v>00</v>
      </c>
      <c r="CL1294" s="5" t="str">
        <f>_xlfn.CONCAT(CJ1294,":",CK1294)</f>
        <v>14:00</v>
      </c>
      <c r="CM1294" s="9">
        <f>CG1294</f>
        <v>45870</v>
      </c>
      <c r="CN1294" s="10">
        <f>CM1294</f>
        <v>45870</v>
      </c>
      <c r="CO1294" s="10">
        <f>CN1294+TIME(CJ1294,CK1294,CK1294)</f>
        <v>45870.583333333336</v>
      </c>
      <c r="CP1294" s="10">
        <f>CO1294+TIME(0,30,0)</f>
        <v>45870.604166666672</v>
      </c>
    </row>
    <row r="1295" spans="1:94" x14ac:dyDescent="0.25">
      <c r="A1295" s="12">
        <v>45861</v>
      </c>
      <c r="B1295" s="13" t="s">
        <v>105</v>
      </c>
      <c r="C1295" s="13" t="s">
        <v>109</v>
      </c>
      <c r="D1295" s="13">
        <v>9504589</v>
      </c>
      <c r="E1295" s="13" t="s">
        <v>75</v>
      </c>
      <c r="F1295" s="13">
        <v>29948</v>
      </c>
      <c r="G1295" s="13" t="s">
        <v>98</v>
      </c>
      <c r="H1295" s="13" t="s">
        <v>114</v>
      </c>
      <c r="I1295" s="13" t="s">
        <v>78</v>
      </c>
      <c r="J1295" s="13" t="s">
        <v>79</v>
      </c>
      <c r="K1295" s="13">
        <v>29940</v>
      </c>
      <c r="L1295" s="13" t="s">
        <v>80</v>
      </c>
      <c r="M1295" s="13" t="s">
        <v>81</v>
      </c>
      <c r="N1295" s="13">
        <v>29941</v>
      </c>
      <c r="O1295" s="13"/>
      <c r="P1295" s="13" t="s">
        <v>82</v>
      </c>
      <c r="Q1295" s="13"/>
      <c r="R1295" s="13" t="s">
        <v>83</v>
      </c>
      <c r="S1295" s="3">
        <f>A1295</f>
        <v>45861</v>
      </c>
      <c r="T1295" s="4" t="str">
        <f>LEFT(G1295,(LEN(G1295)-2))</f>
        <v>2:30</v>
      </c>
      <c r="U1295" s="4" t="str">
        <f t="shared" si="140"/>
        <v>2</v>
      </c>
      <c r="V1295" s="4" t="str" cm="1">
        <f t="array" ref="V1295">_xlfn.IFS(U1295 = "1","13",U1295 = "2","14",U1295 = "3","15",U1295 = "4","16",U1295 &gt; 4,U1295)</f>
        <v>14</v>
      </c>
      <c r="W1295" s="4" t="str">
        <f t="shared" si="141"/>
        <v>30</v>
      </c>
      <c r="X1295" s="5" t="str">
        <f t="shared" si="142"/>
        <v>14:30</v>
      </c>
      <c r="Y1295" s="9">
        <f t="shared" si="143"/>
        <v>45861</v>
      </c>
      <c r="Z1295" s="10">
        <f t="shared" si="144"/>
        <v>45861</v>
      </c>
      <c r="AA1295" s="10">
        <f t="shared" si="145"/>
        <v>45861.604513888888</v>
      </c>
      <c r="AB1295" s="10">
        <f t="shared" si="146"/>
        <v>45861.625347222223</v>
      </c>
      <c r="AC1295" s="11">
        <f>AA1295</f>
        <v>45861.604513888888</v>
      </c>
      <c r="AD1295" s="11">
        <f>AB1295</f>
        <v>45861.625347222223</v>
      </c>
      <c r="AE1295">
        <v>0</v>
      </c>
      <c r="AF1295">
        <v>0</v>
      </c>
      <c r="AH1295" t="str">
        <f>H1295</f>
        <v>GOMOLL (15)</v>
      </c>
      <c r="AI1295" t="str">
        <f>C1295</f>
        <v>OakLawn104</v>
      </c>
      <c r="AJ1295" t="str">
        <f>AH1295</f>
        <v>GOMOLL (15)</v>
      </c>
      <c r="AM1295" t="s">
        <v>39</v>
      </c>
      <c r="AS1295" t="str">
        <f>B1295</f>
        <v>Wednesday</v>
      </c>
      <c r="AV1295" t="s">
        <v>41</v>
      </c>
      <c r="BO1295" s="7">
        <v>45870</v>
      </c>
      <c r="BP1295" s="8" t="s">
        <v>73</v>
      </c>
      <c r="BQ1295" s="8" t="s">
        <v>107</v>
      </c>
      <c r="BR1295" s="8">
        <v>9504585</v>
      </c>
      <c r="BS1295" s="8" t="s">
        <v>75</v>
      </c>
      <c r="BT1295" s="8">
        <v>29947</v>
      </c>
      <c r="BU1295" s="8" t="s">
        <v>97</v>
      </c>
      <c r="BV1295" s="8" t="s">
        <v>77</v>
      </c>
      <c r="BW1295" s="8" t="s">
        <v>78</v>
      </c>
      <c r="BX1295" s="8" t="s">
        <v>79</v>
      </c>
      <c r="BY1295" s="8">
        <v>29940</v>
      </c>
      <c r="BZ1295" s="8" t="s">
        <v>80</v>
      </c>
      <c r="CA1295" s="8" t="s">
        <v>81</v>
      </c>
      <c r="CB1295" s="8">
        <v>29941</v>
      </c>
      <c r="CC1295" s="8"/>
      <c r="CD1295" s="8" t="s">
        <v>82</v>
      </c>
      <c r="CE1295" s="8"/>
      <c r="CF1295" s="8" t="s">
        <v>83</v>
      </c>
      <c r="CG1295" s="3">
        <f>BO1295</f>
        <v>45870</v>
      </c>
      <c r="CH1295" s="4" t="str">
        <f>LEFT(BU1295,(LEN(BU1295)-2))</f>
        <v>2:00</v>
      </c>
      <c r="CI1295" s="4" t="str">
        <f>LEFT(CH1295)</f>
        <v>2</v>
      </c>
      <c r="CJ1295" s="4" t="str" cm="1">
        <f t="array" ref="CJ1295">_xlfn.IFS(CI1295 = "1","13",CI1295 = "2","14",CI1295 = "3","15",CI1295 = "4","16",CI1295 &gt; 4,CI1295)</f>
        <v>14</v>
      </c>
      <c r="CK1295" s="4" t="str">
        <f>RIGHT(CH1295,2)</f>
        <v>00</v>
      </c>
      <c r="CL1295" s="5" t="str">
        <f>_xlfn.CONCAT(CJ1295,":",CK1295)</f>
        <v>14:00</v>
      </c>
      <c r="CM1295" s="9">
        <f>CG1295</f>
        <v>45870</v>
      </c>
      <c r="CN1295" s="10">
        <f>CM1295</f>
        <v>45870</v>
      </c>
      <c r="CO1295" s="10">
        <f>CN1295+TIME(CJ1295,CK1295,CK1295)</f>
        <v>45870.583333333336</v>
      </c>
      <c r="CP1295" s="10">
        <f>CO1295+TIME(0,30,0)</f>
        <v>45870.604166666672</v>
      </c>
    </row>
    <row r="1296" spans="1:94" x14ac:dyDescent="0.25">
      <c r="A1296" s="7">
        <v>45861</v>
      </c>
      <c r="B1296" s="8" t="s">
        <v>105</v>
      </c>
      <c r="C1296" s="8" t="s">
        <v>109</v>
      </c>
      <c r="D1296" s="8">
        <v>9504589</v>
      </c>
      <c r="E1296" s="8" t="s">
        <v>75</v>
      </c>
      <c r="F1296" s="8">
        <v>29948</v>
      </c>
      <c r="G1296" s="8" t="s">
        <v>99</v>
      </c>
      <c r="H1296" s="8" t="s">
        <v>114</v>
      </c>
      <c r="I1296" s="8" t="s">
        <v>78</v>
      </c>
      <c r="J1296" s="8" t="s">
        <v>79</v>
      </c>
      <c r="K1296" s="8">
        <v>29940</v>
      </c>
      <c r="L1296" s="8" t="s">
        <v>80</v>
      </c>
      <c r="M1296" s="8" t="s">
        <v>81</v>
      </c>
      <c r="N1296" s="8">
        <v>29941</v>
      </c>
      <c r="O1296" s="8"/>
      <c r="P1296" s="8" t="s">
        <v>82</v>
      </c>
      <c r="Q1296" s="8"/>
      <c r="R1296" s="8" t="s">
        <v>83</v>
      </c>
      <c r="S1296" s="3">
        <f>A1296</f>
        <v>45861</v>
      </c>
      <c r="T1296" s="4" t="str">
        <f>LEFT(G1296,(LEN(G1296)-2))</f>
        <v>3:00</v>
      </c>
      <c r="U1296" s="4" t="str">
        <f t="shared" si="140"/>
        <v>3</v>
      </c>
      <c r="V1296" s="4" t="str" cm="1">
        <f t="array" ref="V1296">_xlfn.IFS(U1296 = "1","13",U1296 = "2","14",U1296 = "3","15",U1296 = "4","16",U1296 &gt; 4,U1296)</f>
        <v>15</v>
      </c>
      <c r="W1296" s="4" t="str">
        <f t="shared" si="141"/>
        <v>00</v>
      </c>
      <c r="X1296" s="5" t="str">
        <f t="shared" si="142"/>
        <v>15:00</v>
      </c>
      <c r="Y1296" s="9">
        <f t="shared" si="143"/>
        <v>45861</v>
      </c>
      <c r="Z1296" s="10">
        <f t="shared" si="144"/>
        <v>45861</v>
      </c>
      <c r="AA1296" s="10">
        <f t="shared" si="145"/>
        <v>45861.625</v>
      </c>
      <c r="AB1296" s="10">
        <f t="shared" si="146"/>
        <v>45861.645833333336</v>
      </c>
      <c r="AC1296" s="11">
        <f>AA1296</f>
        <v>45861.625</v>
      </c>
      <c r="AD1296" s="11">
        <f>AB1296</f>
        <v>45861.645833333336</v>
      </c>
      <c r="AE1296">
        <v>0</v>
      </c>
      <c r="AF1296">
        <v>0</v>
      </c>
      <c r="AH1296" t="str">
        <f>H1296</f>
        <v>GOMOLL (15)</v>
      </c>
      <c r="AI1296" t="str">
        <f>C1296</f>
        <v>OakLawn104</v>
      </c>
      <c r="AJ1296" t="str">
        <f>AH1296</f>
        <v>GOMOLL (15)</v>
      </c>
      <c r="AM1296" t="s">
        <v>39</v>
      </c>
      <c r="AS1296" t="str">
        <f>B1296</f>
        <v>Wednesday</v>
      </c>
      <c r="AV1296" t="s">
        <v>41</v>
      </c>
      <c r="BO1296" s="7">
        <v>45870</v>
      </c>
      <c r="BP1296" s="8" t="s">
        <v>73</v>
      </c>
      <c r="BQ1296" s="8" t="s">
        <v>109</v>
      </c>
      <c r="BR1296" s="8">
        <v>9504589</v>
      </c>
      <c r="BS1296" s="8" t="s">
        <v>75</v>
      </c>
      <c r="BT1296" s="8">
        <v>29948</v>
      </c>
      <c r="BU1296" s="8" t="s">
        <v>97</v>
      </c>
      <c r="BV1296" s="8" t="s">
        <v>77</v>
      </c>
      <c r="BW1296" s="8" t="s">
        <v>78</v>
      </c>
      <c r="BX1296" s="8" t="s">
        <v>79</v>
      </c>
      <c r="BY1296" s="8">
        <v>29940</v>
      </c>
      <c r="BZ1296" s="8" t="s">
        <v>80</v>
      </c>
      <c r="CA1296" s="8" t="s">
        <v>81</v>
      </c>
      <c r="CB1296" s="8">
        <v>29941</v>
      </c>
      <c r="CC1296" s="8"/>
      <c r="CD1296" s="8" t="s">
        <v>82</v>
      </c>
      <c r="CE1296" s="8"/>
      <c r="CF1296" s="8" t="s">
        <v>83</v>
      </c>
      <c r="CG1296" s="3">
        <f>BO1296</f>
        <v>45870</v>
      </c>
      <c r="CH1296" s="4" t="str">
        <f>LEFT(BU1296,(LEN(BU1296)-2))</f>
        <v>2:00</v>
      </c>
      <c r="CI1296" s="4" t="str">
        <f>LEFT(CH1296)</f>
        <v>2</v>
      </c>
      <c r="CJ1296" s="4" t="str" cm="1">
        <f t="array" ref="CJ1296">_xlfn.IFS(CI1296 = "1","13",CI1296 = "2","14",CI1296 = "3","15",CI1296 = "4","16",CI1296 &gt; 4,CI1296)</f>
        <v>14</v>
      </c>
      <c r="CK1296" s="4" t="str">
        <f>RIGHT(CH1296,2)</f>
        <v>00</v>
      </c>
      <c r="CL1296" s="5" t="str">
        <f>_xlfn.CONCAT(CJ1296,":",CK1296)</f>
        <v>14:00</v>
      </c>
      <c r="CM1296" s="9">
        <f>CG1296</f>
        <v>45870</v>
      </c>
      <c r="CN1296" s="10">
        <f>CM1296</f>
        <v>45870</v>
      </c>
      <c r="CO1296" s="10">
        <f>CN1296+TIME(CJ1296,CK1296,CK1296)</f>
        <v>45870.583333333336</v>
      </c>
      <c r="CP1296" s="10">
        <f>CO1296+TIME(0,30,0)</f>
        <v>45870.604166666672</v>
      </c>
    </row>
    <row r="1297" spans="1:94" ht="15.75" x14ac:dyDescent="0.25">
      <c r="A1297" s="12">
        <v>45861</v>
      </c>
      <c r="B1297" s="13" t="s">
        <v>105</v>
      </c>
      <c r="C1297" s="13" t="s">
        <v>109</v>
      </c>
      <c r="D1297" s="13">
        <v>9504589</v>
      </c>
      <c r="E1297" s="13" t="s">
        <v>75</v>
      </c>
      <c r="F1297" s="13">
        <v>29948</v>
      </c>
      <c r="G1297" s="13" t="s">
        <v>100</v>
      </c>
      <c r="H1297" s="13" t="s">
        <v>77</v>
      </c>
      <c r="I1297" s="13" t="s">
        <v>78</v>
      </c>
      <c r="J1297" s="13" t="s">
        <v>79</v>
      </c>
      <c r="K1297" s="13">
        <v>29940</v>
      </c>
      <c r="L1297" s="13" t="s">
        <v>80</v>
      </c>
      <c r="M1297" s="13" t="s">
        <v>81</v>
      </c>
      <c r="N1297" s="13">
        <v>29941</v>
      </c>
      <c r="O1297" s="13"/>
      <c r="P1297" s="13" t="s">
        <v>82</v>
      </c>
      <c r="Q1297" s="13"/>
      <c r="R1297" s="13" t="s">
        <v>83</v>
      </c>
      <c r="S1297" s="3">
        <f>A1297</f>
        <v>45861</v>
      </c>
      <c r="T1297" s="4" t="str">
        <f>LEFT(G1297,(LEN(G1297)-2))</f>
        <v>3:30</v>
      </c>
      <c r="U1297" s="4" t="str">
        <f t="shared" si="140"/>
        <v>3</v>
      </c>
      <c r="V1297" s="4" t="str" cm="1">
        <f t="array" ref="V1297">_xlfn.IFS(U1297 = "1","13",U1297 = "2","14",U1297 = "3","15",U1297 = "4","16",U1297 &gt; 4,U1297)</f>
        <v>15</v>
      </c>
      <c r="W1297" s="4" t="str">
        <f t="shared" si="141"/>
        <v>30</v>
      </c>
      <c r="X1297" s="5" t="str">
        <f t="shared" si="142"/>
        <v>15:30</v>
      </c>
      <c r="Y1297" s="9">
        <f t="shared" si="143"/>
        <v>45861</v>
      </c>
      <c r="Z1297" s="10">
        <f t="shared" si="144"/>
        <v>45861</v>
      </c>
      <c r="AA1297" s="10">
        <f t="shared" si="145"/>
        <v>45861.646180555559</v>
      </c>
      <c r="AB1297" s="10">
        <f t="shared" si="146"/>
        <v>45861.667013888895</v>
      </c>
      <c r="AC1297" s="11">
        <f>AA1297</f>
        <v>45861.646180555559</v>
      </c>
      <c r="AD1297" s="11">
        <f>AB1297</f>
        <v>45861.667013888895</v>
      </c>
      <c r="AE1297">
        <v>0</v>
      </c>
      <c r="AF1297">
        <v>0</v>
      </c>
      <c r="AH1297" t="str">
        <f>H1297</f>
        <v>AVAILABLE</v>
      </c>
      <c r="AI1297" t="str">
        <f>C1297</f>
        <v>OakLawn104</v>
      </c>
      <c r="AJ1297" t="str">
        <f>AH1297</f>
        <v>AVAILABLE</v>
      </c>
      <c r="AM1297" t="s">
        <v>39</v>
      </c>
      <c r="AS1297" t="str">
        <f>B1297</f>
        <v>Wednesday</v>
      </c>
      <c r="AV1297" t="s">
        <v>41</v>
      </c>
      <c r="BO1297" s="14">
        <v>45870</v>
      </c>
      <c r="BP1297" s="15" t="s">
        <v>73</v>
      </c>
      <c r="BQ1297" s="15" t="s">
        <v>115</v>
      </c>
      <c r="BR1297" s="15">
        <v>9504574</v>
      </c>
      <c r="BS1297" s="15" t="s">
        <v>75</v>
      </c>
      <c r="BT1297" s="15">
        <v>29944</v>
      </c>
      <c r="BU1297" s="15" t="s">
        <v>97</v>
      </c>
      <c r="BV1297" s="15" t="s">
        <v>77</v>
      </c>
      <c r="BW1297" s="15" t="s">
        <v>78</v>
      </c>
      <c r="BX1297" s="15" t="s">
        <v>79</v>
      </c>
      <c r="BY1297" s="15">
        <v>29940</v>
      </c>
      <c r="BZ1297" s="15" t="s">
        <v>80</v>
      </c>
      <c r="CA1297" s="15" t="s">
        <v>81</v>
      </c>
      <c r="CB1297" s="15">
        <v>29941</v>
      </c>
      <c r="CC1297" s="15"/>
      <c r="CD1297" s="15" t="s">
        <v>82</v>
      </c>
      <c r="CE1297" s="15"/>
      <c r="CF1297" s="15" t="s">
        <v>83</v>
      </c>
      <c r="CG1297" s="3">
        <f>BO1297</f>
        <v>45870</v>
      </c>
      <c r="CH1297" s="4" t="str">
        <f>LEFT(BU1297,(LEN(BU1297)-2))</f>
        <v>2:00</v>
      </c>
      <c r="CI1297" s="4" t="str">
        <f>LEFT(CH1297)</f>
        <v>2</v>
      </c>
      <c r="CJ1297" s="4" t="str" cm="1">
        <f t="array" ref="CJ1297">_xlfn.IFS(CI1297 = "1","13",CI1297 = "2","14",CI1297 = "3","15",CI1297 = "4","16",CI1297 &gt; 4,CI1297)</f>
        <v>14</v>
      </c>
      <c r="CK1297" s="4" t="str">
        <f>RIGHT(CH1297,2)</f>
        <v>00</v>
      </c>
      <c r="CL1297" s="5" t="str">
        <f>_xlfn.CONCAT(CJ1297,":",CK1297)</f>
        <v>14:00</v>
      </c>
      <c r="CM1297" s="9">
        <f>CG1297</f>
        <v>45870</v>
      </c>
      <c r="CN1297" s="10">
        <f>CM1297</f>
        <v>45870</v>
      </c>
      <c r="CO1297" s="10">
        <f>CN1297+TIME(CJ1297,CK1297,CK1297)</f>
        <v>45870.583333333336</v>
      </c>
      <c r="CP1297" s="10">
        <f>CO1297+TIME(0,30,0)</f>
        <v>45870.604166666672</v>
      </c>
    </row>
    <row r="1298" spans="1:94" x14ac:dyDescent="0.25">
      <c r="A1298" s="7">
        <v>45862</v>
      </c>
      <c r="B1298" s="8" t="s">
        <v>106</v>
      </c>
      <c r="C1298" s="8" t="s">
        <v>109</v>
      </c>
      <c r="D1298" s="8">
        <v>9504589</v>
      </c>
      <c r="E1298" s="8" t="s">
        <v>75</v>
      </c>
      <c r="F1298" s="8">
        <v>29948</v>
      </c>
      <c r="G1298" s="8" t="s">
        <v>76</v>
      </c>
      <c r="H1298" s="8" t="s">
        <v>110</v>
      </c>
      <c r="I1298" s="8" t="s">
        <v>78</v>
      </c>
      <c r="J1298" s="8" t="s">
        <v>79</v>
      </c>
      <c r="K1298" s="8">
        <v>29940</v>
      </c>
      <c r="L1298" s="8" t="s">
        <v>80</v>
      </c>
      <c r="M1298" s="8" t="s">
        <v>81</v>
      </c>
      <c r="N1298" s="8">
        <v>29941</v>
      </c>
      <c r="O1298" s="8"/>
      <c r="P1298" s="8" t="s">
        <v>82</v>
      </c>
      <c r="Q1298" s="8"/>
      <c r="R1298" s="8" t="s">
        <v>83</v>
      </c>
      <c r="S1298" s="3">
        <f>A1298</f>
        <v>45862</v>
      </c>
      <c r="T1298" s="4" t="str">
        <f>LEFT(G1298,(LEN(G1298)-2))</f>
        <v>8:00</v>
      </c>
      <c r="U1298" s="4" t="str">
        <f t="shared" si="140"/>
        <v>8</v>
      </c>
      <c r="V1298" s="4" t="str" cm="1">
        <f t="array" ref="V1298">_xlfn.IFS(U1298 = "1","13",U1298 = "2","14",U1298 = "3","15",U1298 = "4","16",U1298 &gt; 4,U1298)</f>
        <v>8</v>
      </c>
      <c r="W1298" s="4" t="str">
        <f t="shared" si="141"/>
        <v>00</v>
      </c>
      <c r="X1298" s="5" t="str">
        <f t="shared" si="142"/>
        <v>8:00</v>
      </c>
      <c r="Y1298" s="9">
        <f t="shared" si="143"/>
        <v>45862</v>
      </c>
      <c r="Z1298" s="10">
        <f t="shared" si="144"/>
        <v>45862</v>
      </c>
      <c r="AA1298" s="10">
        <f t="shared" si="145"/>
        <v>45862.333333333336</v>
      </c>
      <c r="AB1298" s="10">
        <f t="shared" si="146"/>
        <v>45862.354166666672</v>
      </c>
      <c r="AC1298" s="11">
        <f>AA1298</f>
        <v>45862.333333333336</v>
      </c>
      <c r="AD1298" s="11">
        <f>AB1298</f>
        <v>45862.354166666672</v>
      </c>
      <c r="AE1298">
        <v>0</v>
      </c>
      <c r="AF1298">
        <v>0</v>
      </c>
      <c r="AH1298" t="str">
        <f>H1298</f>
        <v>TSP (60-90min)</v>
      </c>
      <c r="AI1298" t="str">
        <f>C1298</f>
        <v>OakLawn104</v>
      </c>
      <c r="AJ1298" t="str">
        <f>AH1298</f>
        <v>TSP (60-90min)</v>
      </c>
      <c r="AM1298" t="s">
        <v>39</v>
      </c>
      <c r="AS1298" t="str">
        <f>B1298</f>
        <v>Thursday</v>
      </c>
      <c r="AV1298" t="s">
        <v>41</v>
      </c>
      <c r="BO1298" s="12">
        <v>45870</v>
      </c>
      <c r="BP1298" s="13" t="s">
        <v>73</v>
      </c>
      <c r="BQ1298" s="13" t="s">
        <v>74</v>
      </c>
      <c r="BR1298" s="13">
        <v>9504580</v>
      </c>
      <c r="BS1298" s="13" t="s">
        <v>75</v>
      </c>
      <c r="BT1298" s="13">
        <v>29946</v>
      </c>
      <c r="BU1298" s="13" t="s">
        <v>88</v>
      </c>
      <c r="BV1298" s="13" t="s">
        <v>77</v>
      </c>
      <c r="BW1298" s="13" t="s">
        <v>78</v>
      </c>
      <c r="BX1298" s="13" t="s">
        <v>79</v>
      </c>
      <c r="BY1298" s="13">
        <v>29940</v>
      </c>
      <c r="BZ1298" s="13" t="s">
        <v>80</v>
      </c>
      <c r="CA1298" s="13" t="s">
        <v>81</v>
      </c>
      <c r="CB1298" s="13">
        <v>29941</v>
      </c>
      <c r="CC1298" s="13"/>
      <c r="CD1298" s="13" t="s">
        <v>82</v>
      </c>
      <c r="CE1298" s="13"/>
      <c r="CF1298" s="13" t="s">
        <v>83</v>
      </c>
      <c r="CG1298" s="3">
        <f>BO1298</f>
        <v>45870</v>
      </c>
      <c r="CH1298" s="4" t="str">
        <f>LEFT(BU1298,(LEN(BU1298)-2))</f>
        <v>10:30</v>
      </c>
      <c r="CI1298" s="4" t="str">
        <f>LEFT(CH1298)</f>
        <v>1</v>
      </c>
      <c r="CJ1298" s="4" t="str" cm="1">
        <f t="array" ref="CJ1298">_xlfn.IFS(CI1298 = "1","13",CI1298 = "2","14",CI1298 = "3","15",CI1298 = "4","16",CI1298 &gt; 4,CI1298)</f>
        <v>13</v>
      </c>
      <c r="CK1298" s="4" t="str">
        <f>RIGHT(CH1298,2)</f>
        <v>30</v>
      </c>
      <c r="CL1298" s="5" t="str">
        <f>_xlfn.CONCAT(CJ1298,":",CK1298)</f>
        <v>13:30</v>
      </c>
      <c r="CM1298" s="9">
        <f>CG1298</f>
        <v>45870</v>
      </c>
      <c r="CN1298" s="10">
        <f>CM1298</f>
        <v>45870</v>
      </c>
      <c r="CO1298" s="10">
        <f>CN1298+TIME(CJ1298,CK1298,CK1298)</f>
        <v>45870.562847222223</v>
      </c>
      <c r="CP1298" s="10">
        <f>CO1298+TIME(0,30,0)</f>
        <v>45870.583680555559</v>
      </c>
    </row>
    <row r="1299" spans="1:94" x14ac:dyDescent="0.25">
      <c r="A1299" s="12">
        <v>45862</v>
      </c>
      <c r="B1299" s="13" t="s">
        <v>106</v>
      </c>
      <c r="C1299" s="13" t="s">
        <v>109</v>
      </c>
      <c r="D1299" s="13">
        <v>9504589</v>
      </c>
      <c r="E1299" s="13" t="s">
        <v>75</v>
      </c>
      <c r="F1299" s="13">
        <v>29948</v>
      </c>
      <c r="G1299" s="13" t="s">
        <v>84</v>
      </c>
      <c r="H1299" s="13" t="s">
        <v>77</v>
      </c>
      <c r="I1299" s="13" t="s">
        <v>78</v>
      </c>
      <c r="J1299" s="13" t="s">
        <v>79</v>
      </c>
      <c r="K1299" s="13">
        <v>29940</v>
      </c>
      <c r="L1299" s="13" t="s">
        <v>80</v>
      </c>
      <c r="M1299" s="13" t="s">
        <v>81</v>
      </c>
      <c r="N1299" s="13">
        <v>29941</v>
      </c>
      <c r="O1299" s="13"/>
      <c r="P1299" s="13" t="s">
        <v>82</v>
      </c>
      <c r="Q1299" s="13"/>
      <c r="R1299" s="13" t="s">
        <v>83</v>
      </c>
      <c r="S1299" s="3">
        <f>A1299</f>
        <v>45862</v>
      </c>
      <c r="T1299" s="4" t="str">
        <f>LEFT(G1299,(LEN(G1299)-2))</f>
        <v>8:30</v>
      </c>
      <c r="U1299" s="4" t="str">
        <f t="shared" si="140"/>
        <v>8</v>
      </c>
      <c r="V1299" s="4" t="str" cm="1">
        <f t="array" ref="V1299">_xlfn.IFS(U1299 = "1","13",U1299 = "2","14",U1299 = "3","15",U1299 = "4","16",U1299 &gt; 4,U1299)</f>
        <v>8</v>
      </c>
      <c r="W1299" s="4" t="str">
        <f t="shared" si="141"/>
        <v>30</v>
      </c>
      <c r="X1299" s="5" t="str">
        <f t="shared" si="142"/>
        <v>8:30</v>
      </c>
      <c r="Y1299" s="9">
        <f t="shared" si="143"/>
        <v>45862</v>
      </c>
      <c r="Z1299" s="10">
        <f t="shared" si="144"/>
        <v>45862</v>
      </c>
      <c r="AA1299" s="10">
        <f t="shared" si="145"/>
        <v>45862.354513888888</v>
      </c>
      <c r="AB1299" s="10">
        <f t="shared" si="146"/>
        <v>45862.375347222223</v>
      </c>
      <c r="AC1299" s="11">
        <f>AA1299</f>
        <v>45862.354513888888</v>
      </c>
      <c r="AD1299" s="11">
        <f>AB1299</f>
        <v>45862.375347222223</v>
      </c>
      <c r="AE1299">
        <v>0</v>
      </c>
      <c r="AF1299">
        <v>0</v>
      </c>
      <c r="AH1299" t="str">
        <f>H1299</f>
        <v>AVAILABLE</v>
      </c>
      <c r="AI1299" t="str">
        <f>C1299</f>
        <v>OakLawn104</v>
      </c>
      <c r="AJ1299" t="str">
        <f>AH1299</f>
        <v>AVAILABLE</v>
      </c>
      <c r="AM1299" t="s">
        <v>39</v>
      </c>
      <c r="AS1299" t="str">
        <f>B1299</f>
        <v>Thursday</v>
      </c>
      <c r="AV1299" t="s">
        <v>41</v>
      </c>
      <c r="BO1299" s="12">
        <v>45870</v>
      </c>
      <c r="BP1299" s="13" t="s">
        <v>73</v>
      </c>
      <c r="BQ1299" s="13" t="s">
        <v>74</v>
      </c>
      <c r="BR1299" s="13">
        <v>9504580</v>
      </c>
      <c r="BS1299" s="13" t="s">
        <v>75</v>
      </c>
      <c r="BT1299" s="13">
        <v>29946</v>
      </c>
      <c r="BU1299" s="13" t="s">
        <v>90</v>
      </c>
      <c r="BV1299" s="13" t="s">
        <v>77</v>
      </c>
      <c r="BW1299" s="13" t="s">
        <v>78</v>
      </c>
      <c r="BX1299" s="13" t="s">
        <v>79</v>
      </c>
      <c r="BY1299" s="13">
        <v>29940</v>
      </c>
      <c r="BZ1299" s="13" t="s">
        <v>80</v>
      </c>
      <c r="CA1299" s="13" t="s">
        <v>81</v>
      </c>
      <c r="CB1299" s="13">
        <v>29941</v>
      </c>
      <c r="CC1299" s="13"/>
      <c r="CD1299" s="13" t="s">
        <v>82</v>
      </c>
      <c r="CE1299" s="13"/>
      <c r="CF1299" s="13" t="s">
        <v>83</v>
      </c>
      <c r="CG1299" s="3">
        <f>BO1299</f>
        <v>45870</v>
      </c>
      <c r="CH1299" s="4" t="str">
        <f>LEFT(BU1299,(LEN(BU1299)-2))</f>
        <v>11:30</v>
      </c>
      <c r="CI1299" s="4" t="str">
        <f>LEFT(CH1299)</f>
        <v>1</v>
      </c>
      <c r="CJ1299" s="4" t="str" cm="1">
        <f t="array" ref="CJ1299">_xlfn.IFS(CI1299 = "1","13",CI1299 = "2","14",CI1299 = "3","15",CI1299 = "4","16",CI1299 &gt; 4,CI1299)</f>
        <v>13</v>
      </c>
      <c r="CK1299" s="4" t="str">
        <f>RIGHT(CH1299,2)</f>
        <v>30</v>
      </c>
      <c r="CL1299" s="5" t="str">
        <f>_xlfn.CONCAT(CJ1299,":",CK1299)</f>
        <v>13:30</v>
      </c>
      <c r="CM1299" s="9">
        <f>CG1299</f>
        <v>45870</v>
      </c>
      <c r="CN1299" s="10">
        <f>CM1299</f>
        <v>45870</v>
      </c>
      <c r="CO1299" s="10">
        <f>CN1299+TIME(CJ1299,CK1299,CK1299)</f>
        <v>45870.562847222223</v>
      </c>
      <c r="CP1299" s="10">
        <f>CO1299+TIME(0,30,0)</f>
        <v>45870.583680555559</v>
      </c>
    </row>
    <row r="1300" spans="1:94" x14ac:dyDescent="0.25">
      <c r="A1300" s="7">
        <v>45862</v>
      </c>
      <c r="B1300" s="8" t="s">
        <v>106</v>
      </c>
      <c r="C1300" s="8" t="s">
        <v>109</v>
      </c>
      <c r="D1300" s="8">
        <v>9504589</v>
      </c>
      <c r="E1300" s="8" t="s">
        <v>75</v>
      </c>
      <c r="F1300" s="8">
        <v>29948</v>
      </c>
      <c r="G1300" s="8" t="s">
        <v>85</v>
      </c>
      <c r="H1300" s="8" t="s">
        <v>77</v>
      </c>
      <c r="I1300" s="8" t="s">
        <v>78</v>
      </c>
      <c r="J1300" s="8" t="s">
        <v>79</v>
      </c>
      <c r="K1300" s="8">
        <v>29940</v>
      </c>
      <c r="L1300" s="8" t="s">
        <v>80</v>
      </c>
      <c r="M1300" s="8" t="s">
        <v>81</v>
      </c>
      <c r="N1300" s="8">
        <v>29941</v>
      </c>
      <c r="O1300" s="8"/>
      <c r="P1300" s="8" t="s">
        <v>82</v>
      </c>
      <c r="Q1300" s="8"/>
      <c r="R1300" s="8" t="s">
        <v>83</v>
      </c>
      <c r="S1300" s="3">
        <f>A1300</f>
        <v>45862</v>
      </c>
      <c r="T1300" s="4" t="str">
        <f>LEFT(G1300,(LEN(G1300)-2))</f>
        <v>9:00</v>
      </c>
      <c r="U1300" s="4" t="str">
        <f t="shared" si="140"/>
        <v>9</v>
      </c>
      <c r="V1300" s="4" t="str" cm="1">
        <f t="array" ref="V1300">_xlfn.IFS(U1300 = "1","13",U1300 = "2","14",U1300 = "3","15",U1300 = "4","16",U1300 &gt; 4,U1300)</f>
        <v>9</v>
      </c>
      <c r="W1300" s="4" t="str">
        <f t="shared" si="141"/>
        <v>00</v>
      </c>
      <c r="X1300" s="5" t="str">
        <f t="shared" si="142"/>
        <v>9:00</v>
      </c>
      <c r="Y1300" s="9">
        <f t="shared" si="143"/>
        <v>45862</v>
      </c>
      <c r="Z1300" s="10">
        <f t="shared" si="144"/>
        <v>45862</v>
      </c>
      <c r="AA1300" s="10">
        <f t="shared" si="145"/>
        <v>45862.375</v>
      </c>
      <c r="AB1300" s="10">
        <f t="shared" si="146"/>
        <v>45862.395833333336</v>
      </c>
      <c r="AC1300" s="11">
        <f>AA1300</f>
        <v>45862.375</v>
      </c>
      <c r="AD1300" s="11">
        <f>AB1300</f>
        <v>45862.395833333336</v>
      </c>
      <c r="AE1300">
        <v>0</v>
      </c>
      <c r="AF1300">
        <v>0</v>
      </c>
      <c r="AH1300" t="str">
        <f>H1300</f>
        <v>AVAILABLE</v>
      </c>
      <c r="AI1300" t="str">
        <f>C1300</f>
        <v>OakLawn104</v>
      </c>
      <c r="AJ1300" t="str">
        <f>AH1300</f>
        <v>AVAILABLE</v>
      </c>
      <c r="AM1300" t="s">
        <v>39</v>
      </c>
      <c r="AS1300" t="str">
        <f>B1300</f>
        <v>Thursday</v>
      </c>
      <c r="AV1300" t="s">
        <v>41</v>
      </c>
      <c r="BO1300" s="12">
        <v>45870</v>
      </c>
      <c r="BP1300" s="13" t="s">
        <v>73</v>
      </c>
      <c r="BQ1300" s="13" t="s">
        <v>74</v>
      </c>
      <c r="BR1300" s="13">
        <v>9504580</v>
      </c>
      <c r="BS1300" s="13" t="s">
        <v>75</v>
      </c>
      <c r="BT1300" s="13">
        <v>29946</v>
      </c>
      <c r="BU1300" s="13" t="s">
        <v>93</v>
      </c>
      <c r="BV1300" s="13" t="s">
        <v>92</v>
      </c>
      <c r="BW1300" s="13" t="s">
        <v>78</v>
      </c>
      <c r="BX1300" s="13" t="s">
        <v>79</v>
      </c>
      <c r="BY1300" s="13">
        <v>29940</v>
      </c>
      <c r="BZ1300" s="13" t="s">
        <v>80</v>
      </c>
      <c r="CA1300" s="13" t="s">
        <v>81</v>
      </c>
      <c r="CB1300" s="13">
        <v>29941</v>
      </c>
      <c r="CC1300" s="13"/>
      <c r="CD1300" s="13" t="s">
        <v>82</v>
      </c>
      <c r="CE1300" s="13"/>
      <c r="CF1300" s="13" t="s">
        <v>83</v>
      </c>
      <c r="CG1300" s="3">
        <f>BO1300</f>
        <v>45870</v>
      </c>
      <c r="CH1300" s="4" t="str">
        <f>LEFT(BU1300,(LEN(BU1300)-2))</f>
        <v>12:30</v>
      </c>
      <c r="CI1300" s="4" t="str">
        <f>LEFT(CH1300)</f>
        <v>1</v>
      </c>
      <c r="CJ1300" s="4" t="str" cm="1">
        <f t="array" ref="CJ1300">_xlfn.IFS(CI1300 = "1","13",CI1300 = "2","14",CI1300 = "3","15",CI1300 = "4","16",CI1300 &gt; 4,CI1300)</f>
        <v>13</v>
      </c>
      <c r="CK1300" s="4" t="str">
        <f>RIGHT(CH1300,2)</f>
        <v>30</v>
      </c>
      <c r="CL1300" s="5" t="str">
        <f>_xlfn.CONCAT(CJ1300,":",CK1300)</f>
        <v>13:30</v>
      </c>
      <c r="CM1300" s="9">
        <f>CG1300</f>
        <v>45870</v>
      </c>
      <c r="CN1300" s="10">
        <f>CM1300</f>
        <v>45870</v>
      </c>
      <c r="CO1300" s="10">
        <f>CN1300+TIME(CJ1300,CK1300,CK1300)</f>
        <v>45870.562847222223</v>
      </c>
      <c r="CP1300" s="10">
        <f>CO1300+TIME(0,30,0)</f>
        <v>45870.583680555559</v>
      </c>
    </row>
    <row r="1301" spans="1:94" x14ac:dyDescent="0.25">
      <c r="A1301" s="12">
        <v>45862</v>
      </c>
      <c r="B1301" s="13" t="s">
        <v>106</v>
      </c>
      <c r="C1301" s="13" t="s">
        <v>109</v>
      </c>
      <c r="D1301" s="13">
        <v>9504589</v>
      </c>
      <c r="E1301" s="13" t="s">
        <v>75</v>
      </c>
      <c r="F1301" s="13">
        <v>29948</v>
      </c>
      <c r="G1301" s="13" t="s">
        <v>86</v>
      </c>
      <c r="H1301" s="13" t="s">
        <v>77</v>
      </c>
      <c r="I1301" s="13" t="s">
        <v>78</v>
      </c>
      <c r="J1301" s="13" t="s">
        <v>79</v>
      </c>
      <c r="K1301" s="13">
        <v>29940</v>
      </c>
      <c r="L1301" s="13" t="s">
        <v>80</v>
      </c>
      <c r="M1301" s="13" t="s">
        <v>81</v>
      </c>
      <c r="N1301" s="13">
        <v>29941</v>
      </c>
      <c r="O1301" s="13"/>
      <c r="P1301" s="13" t="s">
        <v>82</v>
      </c>
      <c r="Q1301" s="13"/>
      <c r="R1301" s="13" t="s">
        <v>83</v>
      </c>
      <c r="S1301" s="3">
        <f>A1301</f>
        <v>45862</v>
      </c>
      <c r="T1301" s="4" t="str">
        <f>LEFT(G1301,(LEN(G1301)-2))</f>
        <v>9:30</v>
      </c>
      <c r="U1301" s="4" t="str">
        <f t="shared" si="140"/>
        <v>9</v>
      </c>
      <c r="V1301" s="4" t="str" cm="1">
        <f t="array" ref="V1301">_xlfn.IFS(U1301 = "1","13",U1301 = "2","14",U1301 = "3","15",U1301 = "4","16",U1301 &gt; 4,U1301)</f>
        <v>9</v>
      </c>
      <c r="W1301" s="4" t="str">
        <f t="shared" si="141"/>
        <v>30</v>
      </c>
      <c r="X1301" s="5" t="str">
        <f t="shared" si="142"/>
        <v>9:30</v>
      </c>
      <c r="Y1301" s="9">
        <f t="shared" si="143"/>
        <v>45862</v>
      </c>
      <c r="Z1301" s="10">
        <f t="shared" si="144"/>
        <v>45862</v>
      </c>
      <c r="AA1301" s="10">
        <f t="shared" si="145"/>
        <v>45862.396180555559</v>
      </c>
      <c r="AB1301" s="10">
        <f t="shared" si="146"/>
        <v>45862.417013888895</v>
      </c>
      <c r="AC1301" s="11">
        <f>AA1301</f>
        <v>45862.396180555559</v>
      </c>
      <c r="AD1301" s="11">
        <f>AB1301</f>
        <v>45862.417013888895</v>
      </c>
      <c r="AE1301">
        <v>0</v>
      </c>
      <c r="AF1301">
        <v>0</v>
      </c>
      <c r="AH1301" t="str">
        <f>H1301</f>
        <v>AVAILABLE</v>
      </c>
      <c r="AI1301" t="str">
        <f>C1301</f>
        <v>OakLawn104</v>
      </c>
      <c r="AJ1301" t="str">
        <f>AH1301</f>
        <v>AVAILABLE</v>
      </c>
      <c r="AM1301" t="s">
        <v>39</v>
      </c>
      <c r="AS1301" t="str">
        <f>B1301</f>
        <v>Thursday</v>
      </c>
      <c r="AV1301" t="s">
        <v>41</v>
      </c>
      <c r="BO1301" s="12">
        <v>45870</v>
      </c>
      <c r="BP1301" s="13" t="s">
        <v>73</v>
      </c>
      <c r="BQ1301" s="13" t="s">
        <v>74</v>
      </c>
      <c r="BR1301" s="13">
        <v>9504580</v>
      </c>
      <c r="BS1301" s="13" t="s">
        <v>75</v>
      </c>
      <c r="BT1301" s="13">
        <v>29946</v>
      </c>
      <c r="BU1301" s="13" t="s">
        <v>95</v>
      </c>
      <c r="BV1301" s="13" t="s">
        <v>96</v>
      </c>
      <c r="BW1301" s="13" t="s">
        <v>78</v>
      </c>
      <c r="BX1301" s="13" t="s">
        <v>79</v>
      </c>
      <c r="BY1301" s="13">
        <v>29940</v>
      </c>
      <c r="BZ1301" s="13" t="s">
        <v>80</v>
      </c>
      <c r="CA1301" s="13" t="s">
        <v>81</v>
      </c>
      <c r="CB1301" s="13">
        <v>29941</v>
      </c>
      <c r="CC1301" s="13"/>
      <c r="CD1301" s="13" t="s">
        <v>82</v>
      </c>
      <c r="CE1301" s="13"/>
      <c r="CF1301" s="13" t="s">
        <v>83</v>
      </c>
      <c r="CG1301" s="3">
        <f>BO1301</f>
        <v>45870</v>
      </c>
      <c r="CH1301" s="4" t="str">
        <f>LEFT(BU1301,(LEN(BU1301)-2))</f>
        <v>1:30</v>
      </c>
      <c r="CI1301" s="4" t="str">
        <f>LEFT(CH1301)</f>
        <v>1</v>
      </c>
      <c r="CJ1301" s="4" t="str" cm="1">
        <f t="array" ref="CJ1301">_xlfn.IFS(CI1301 = "1","13",CI1301 = "2","14",CI1301 = "3","15",CI1301 = "4","16",CI1301 &gt; 4,CI1301)</f>
        <v>13</v>
      </c>
      <c r="CK1301" s="4" t="str">
        <f>RIGHT(CH1301,2)</f>
        <v>30</v>
      </c>
      <c r="CL1301" s="5" t="str">
        <f>_xlfn.CONCAT(CJ1301,":",CK1301)</f>
        <v>13:30</v>
      </c>
      <c r="CM1301" s="9">
        <f>CG1301</f>
        <v>45870</v>
      </c>
      <c r="CN1301" s="10">
        <f>CM1301</f>
        <v>45870</v>
      </c>
      <c r="CO1301" s="10">
        <f>CN1301+TIME(CJ1301,CK1301,CK1301)</f>
        <v>45870.562847222223</v>
      </c>
      <c r="CP1301" s="10">
        <f>CO1301+TIME(0,30,0)</f>
        <v>45870.583680555559</v>
      </c>
    </row>
    <row r="1302" spans="1:94" x14ac:dyDescent="0.25">
      <c r="A1302" s="7">
        <v>45862</v>
      </c>
      <c r="B1302" s="8" t="s">
        <v>106</v>
      </c>
      <c r="C1302" s="8" t="s">
        <v>109</v>
      </c>
      <c r="D1302" s="8">
        <v>9504589</v>
      </c>
      <c r="E1302" s="8" t="s">
        <v>75</v>
      </c>
      <c r="F1302" s="8">
        <v>29948</v>
      </c>
      <c r="G1302" s="8" t="s">
        <v>87</v>
      </c>
      <c r="H1302" s="8" t="s">
        <v>77</v>
      </c>
      <c r="I1302" s="8" t="s">
        <v>78</v>
      </c>
      <c r="J1302" s="8" t="s">
        <v>79</v>
      </c>
      <c r="K1302" s="8">
        <v>29940</v>
      </c>
      <c r="L1302" s="8" t="s">
        <v>80</v>
      </c>
      <c r="M1302" s="8" t="s">
        <v>81</v>
      </c>
      <c r="N1302" s="8">
        <v>29941</v>
      </c>
      <c r="O1302" s="8"/>
      <c r="P1302" s="8" t="s">
        <v>82</v>
      </c>
      <c r="Q1302" s="8"/>
      <c r="R1302" s="8" t="s">
        <v>83</v>
      </c>
      <c r="S1302" s="3">
        <f>A1302</f>
        <v>45862</v>
      </c>
      <c r="T1302" s="4" t="str">
        <f>LEFT(G1302,(LEN(G1302)-2))</f>
        <v>10:00</v>
      </c>
      <c r="U1302" s="4" t="str">
        <f t="shared" si="140"/>
        <v>1</v>
      </c>
      <c r="V1302" s="4" t="str" cm="1">
        <f t="array" ref="V1302">_xlfn.IFS(U1302 = "1","13",U1302 = "2","14",U1302 = "3","15",U1302 = "4","16",U1302 &gt; 4,U1302)</f>
        <v>13</v>
      </c>
      <c r="W1302" s="4" t="str">
        <f t="shared" si="141"/>
        <v>00</v>
      </c>
      <c r="X1302" s="5" t="str">
        <f t="shared" si="142"/>
        <v>13:00</v>
      </c>
      <c r="Y1302" s="9">
        <f t="shared" si="143"/>
        <v>45862</v>
      </c>
      <c r="Z1302" s="10">
        <f t="shared" si="144"/>
        <v>45862</v>
      </c>
      <c r="AA1302" s="10">
        <f t="shared" si="145"/>
        <v>45862.541666666664</v>
      </c>
      <c r="AB1302" s="10">
        <f t="shared" si="146"/>
        <v>45862.5625</v>
      </c>
      <c r="AC1302" s="11">
        <f>AA1302</f>
        <v>45862.541666666664</v>
      </c>
      <c r="AD1302" s="11">
        <f>AB1302</f>
        <v>45862.5625</v>
      </c>
      <c r="AE1302">
        <v>0</v>
      </c>
      <c r="AF1302">
        <v>0</v>
      </c>
      <c r="AH1302" t="str">
        <f>H1302</f>
        <v>AVAILABLE</v>
      </c>
      <c r="AI1302" t="str">
        <f>C1302</f>
        <v>OakLawn104</v>
      </c>
      <c r="AJ1302" t="str">
        <f>AH1302</f>
        <v>AVAILABLE</v>
      </c>
      <c r="AM1302" t="s">
        <v>39</v>
      </c>
      <c r="AS1302" t="str">
        <f>B1302</f>
        <v>Thursday</v>
      </c>
      <c r="AV1302" t="s">
        <v>41</v>
      </c>
      <c r="BO1302" s="12">
        <v>45870</v>
      </c>
      <c r="BP1302" s="13" t="s">
        <v>73</v>
      </c>
      <c r="BQ1302" s="13" t="s">
        <v>107</v>
      </c>
      <c r="BR1302" s="13">
        <v>9504585</v>
      </c>
      <c r="BS1302" s="13" t="s">
        <v>75</v>
      </c>
      <c r="BT1302" s="13">
        <v>29947</v>
      </c>
      <c r="BU1302" s="13" t="s">
        <v>88</v>
      </c>
      <c r="BV1302" s="13" t="s">
        <v>77</v>
      </c>
      <c r="BW1302" s="13" t="s">
        <v>78</v>
      </c>
      <c r="BX1302" s="13" t="s">
        <v>79</v>
      </c>
      <c r="BY1302" s="13">
        <v>29940</v>
      </c>
      <c r="BZ1302" s="13" t="s">
        <v>80</v>
      </c>
      <c r="CA1302" s="13" t="s">
        <v>81</v>
      </c>
      <c r="CB1302" s="13">
        <v>29941</v>
      </c>
      <c r="CC1302" s="13"/>
      <c r="CD1302" s="13" t="s">
        <v>82</v>
      </c>
      <c r="CE1302" s="13"/>
      <c r="CF1302" s="13" t="s">
        <v>83</v>
      </c>
      <c r="CG1302" s="3">
        <f>BO1302</f>
        <v>45870</v>
      </c>
      <c r="CH1302" s="4" t="str">
        <f>LEFT(BU1302,(LEN(BU1302)-2))</f>
        <v>10:30</v>
      </c>
      <c r="CI1302" s="4" t="str">
        <f>LEFT(CH1302)</f>
        <v>1</v>
      </c>
      <c r="CJ1302" s="4" t="str" cm="1">
        <f t="array" ref="CJ1302">_xlfn.IFS(CI1302 = "1","13",CI1302 = "2","14",CI1302 = "3","15",CI1302 = "4","16",CI1302 &gt; 4,CI1302)</f>
        <v>13</v>
      </c>
      <c r="CK1302" s="4" t="str">
        <f>RIGHT(CH1302,2)</f>
        <v>30</v>
      </c>
      <c r="CL1302" s="5" t="str">
        <f>_xlfn.CONCAT(CJ1302,":",CK1302)</f>
        <v>13:30</v>
      </c>
      <c r="CM1302" s="9">
        <f>CG1302</f>
        <v>45870</v>
      </c>
      <c r="CN1302" s="10">
        <f>CM1302</f>
        <v>45870</v>
      </c>
      <c r="CO1302" s="10">
        <f>CN1302+TIME(CJ1302,CK1302,CK1302)</f>
        <v>45870.562847222223</v>
      </c>
      <c r="CP1302" s="10">
        <f>CO1302+TIME(0,30,0)</f>
        <v>45870.583680555559</v>
      </c>
    </row>
    <row r="1303" spans="1:94" x14ac:dyDescent="0.25">
      <c r="A1303" s="12">
        <v>45862</v>
      </c>
      <c r="B1303" s="13" t="s">
        <v>106</v>
      </c>
      <c r="C1303" s="13" t="s">
        <v>109</v>
      </c>
      <c r="D1303" s="13">
        <v>9504589</v>
      </c>
      <c r="E1303" s="13" t="s">
        <v>75</v>
      </c>
      <c r="F1303" s="13">
        <v>29948</v>
      </c>
      <c r="G1303" s="13" t="s">
        <v>88</v>
      </c>
      <c r="H1303" s="13" t="s">
        <v>77</v>
      </c>
      <c r="I1303" s="13" t="s">
        <v>78</v>
      </c>
      <c r="J1303" s="13" t="s">
        <v>79</v>
      </c>
      <c r="K1303" s="13">
        <v>29940</v>
      </c>
      <c r="L1303" s="13" t="s">
        <v>80</v>
      </c>
      <c r="M1303" s="13" t="s">
        <v>81</v>
      </c>
      <c r="N1303" s="13">
        <v>29941</v>
      </c>
      <c r="O1303" s="13"/>
      <c r="P1303" s="13" t="s">
        <v>82</v>
      </c>
      <c r="Q1303" s="13"/>
      <c r="R1303" s="13" t="s">
        <v>83</v>
      </c>
      <c r="S1303" s="3">
        <f>A1303</f>
        <v>45862</v>
      </c>
      <c r="T1303" s="4" t="str">
        <f>LEFT(G1303,(LEN(G1303)-2))</f>
        <v>10:30</v>
      </c>
      <c r="U1303" s="4" t="str">
        <f t="shared" si="140"/>
        <v>1</v>
      </c>
      <c r="V1303" s="4" t="str" cm="1">
        <f t="array" ref="V1303">_xlfn.IFS(U1303 = "1","13",U1303 = "2","14",U1303 = "3","15",U1303 = "4","16",U1303 &gt; 4,U1303)</f>
        <v>13</v>
      </c>
      <c r="W1303" s="4" t="str">
        <f t="shared" si="141"/>
        <v>30</v>
      </c>
      <c r="X1303" s="5" t="str">
        <f t="shared" si="142"/>
        <v>13:30</v>
      </c>
      <c r="Y1303" s="9">
        <f t="shared" si="143"/>
        <v>45862</v>
      </c>
      <c r="Z1303" s="10">
        <f t="shared" si="144"/>
        <v>45862</v>
      </c>
      <c r="AA1303" s="10">
        <f t="shared" si="145"/>
        <v>45862.562847222223</v>
      </c>
      <c r="AB1303" s="10">
        <f t="shared" si="146"/>
        <v>45862.583680555559</v>
      </c>
      <c r="AC1303" s="11">
        <f>AA1303</f>
        <v>45862.562847222223</v>
      </c>
      <c r="AD1303" s="11">
        <f>AB1303</f>
        <v>45862.583680555559</v>
      </c>
      <c r="AE1303">
        <v>0</v>
      </c>
      <c r="AF1303">
        <v>0</v>
      </c>
      <c r="AH1303" t="str">
        <f>H1303</f>
        <v>AVAILABLE</v>
      </c>
      <c r="AI1303" t="str">
        <f>C1303</f>
        <v>OakLawn104</v>
      </c>
      <c r="AJ1303" t="str">
        <f>AH1303</f>
        <v>AVAILABLE</v>
      </c>
      <c r="AM1303" t="s">
        <v>39</v>
      </c>
      <c r="AS1303" t="str">
        <f>B1303</f>
        <v>Thursday</v>
      </c>
      <c r="AV1303" t="s">
        <v>41</v>
      </c>
      <c r="BO1303" s="12">
        <v>45870</v>
      </c>
      <c r="BP1303" s="13" t="s">
        <v>73</v>
      </c>
      <c r="BQ1303" s="13" t="s">
        <v>107</v>
      </c>
      <c r="BR1303" s="13">
        <v>9504585</v>
      </c>
      <c r="BS1303" s="13" t="s">
        <v>75</v>
      </c>
      <c r="BT1303" s="13">
        <v>29947</v>
      </c>
      <c r="BU1303" s="13" t="s">
        <v>90</v>
      </c>
      <c r="BV1303" s="13" t="s">
        <v>77</v>
      </c>
      <c r="BW1303" s="13" t="s">
        <v>78</v>
      </c>
      <c r="BX1303" s="13" t="s">
        <v>79</v>
      </c>
      <c r="BY1303" s="13">
        <v>29940</v>
      </c>
      <c r="BZ1303" s="13" t="s">
        <v>80</v>
      </c>
      <c r="CA1303" s="13" t="s">
        <v>81</v>
      </c>
      <c r="CB1303" s="13">
        <v>29941</v>
      </c>
      <c r="CC1303" s="13"/>
      <c r="CD1303" s="13" t="s">
        <v>82</v>
      </c>
      <c r="CE1303" s="13"/>
      <c r="CF1303" s="13" t="s">
        <v>83</v>
      </c>
      <c r="CG1303" s="3">
        <f>BO1303</f>
        <v>45870</v>
      </c>
      <c r="CH1303" s="4" t="str">
        <f>LEFT(BU1303,(LEN(BU1303)-2))</f>
        <v>11:30</v>
      </c>
      <c r="CI1303" s="4" t="str">
        <f>LEFT(CH1303)</f>
        <v>1</v>
      </c>
      <c r="CJ1303" s="4" t="str" cm="1">
        <f t="array" ref="CJ1303">_xlfn.IFS(CI1303 = "1","13",CI1303 = "2","14",CI1303 = "3","15",CI1303 = "4","16",CI1303 &gt; 4,CI1303)</f>
        <v>13</v>
      </c>
      <c r="CK1303" s="4" t="str">
        <f>RIGHT(CH1303,2)</f>
        <v>30</v>
      </c>
      <c r="CL1303" s="5" t="str">
        <f>_xlfn.CONCAT(CJ1303,":",CK1303)</f>
        <v>13:30</v>
      </c>
      <c r="CM1303" s="9">
        <f>CG1303</f>
        <v>45870</v>
      </c>
      <c r="CN1303" s="10">
        <f>CM1303</f>
        <v>45870</v>
      </c>
      <c r="CO1303" s="10">
        <f>CN1303+TIME(CJ1303,CK1303,CK1303)</f>
        <v>45870.562847222223</v>
      </c>
      <c r="CP1303" s="10">
        <f>CO1303+TIME(0,30,0)</f>
        <v>45870.583680555559</v>
      </c>
    </row>
    <row r="1304" spans="1:94" x14ac:dyDescent="0.25">
      <c r="A1304" s="7">
        <v>45862</v>
      </c>
      <c r="B1304" s="8" t="s">
        <v>106</v>
      </c>
      <c r="C1304" s="8" t="s">
        <v>109</v>
      </c>
      <c r="D1304" s="8">
        <v>9504589</v>
      </c>
      <c r="E1304" s="8" t="s">
        <v>75</v>
      </c>
      <c r="F1304" s="8">
        <v>29948</v>
      </c>
      <c r="G1304" s="8" t="s">
        <v>89</v>
      </c>
      <c r="H1304" s="8" t="s">
        <v>77</v>
      </c>
      <c r="I1304" s="8" t="s">
        <v>78</v>
      </c>
      <c r="J1304" s="8" t="s">
        <v>79</v>
      </c>
      <c r="K1304" s="8">
        <v>29940</v>
      </c>
      <c r="L1304" s="8" t="s">
        <v>80</v>
      </c>
      <c r="M1304" s="8" t="s">
        <v>81</v>
      </c>
      <c r="N1304" s="8">
        <v>29941</v>
      </c>
      <c r="O1304" s="8"/>
      <c r="P1304" s="8" t="s">
        <v>82</v>
      </c>
      <c r="Q1304" s="8"/>
      <c r="R1304" s="8" t="s">
        <v>83</v>
      </c>
      <c r="S1304" s="3">
        <f>A1304</f>
        <v>45862</v>
      </c>
      <c r="T1304" s="4" t="str">
        <f>LEFT(G1304,(LEN(G1304)-2))</f>
        <v>11:00</v>
      </c>
      <c r="U1304" s="4" t="str">
        <f t="shared" si="140"/>
        <v>1</v>
      </c>
      <c r="V1304" s="4" t="str" cm="1">
        <f t="array" ref="V1304">_xlfn.IFS(U1304 = "1","13",U1304 = "2","14",U1304 = "3","15",U1304 = "4","16",U1304 &gt; 4,U1304)</f>
        <v>13</v>
      </c>
      <c r="W1304" s="4" t="str">
        <f t="shared" si="141"/>
        <v>00</v>
      </c>
      <c r="X1304" s="5" t="str">
        <f t="shared" si="142"/>
        <v>13:00</v>
      </c>
      <c r="Y1304" s="9">
        <f t="shared" si="143"/>
        <v>45862</v>
      </c>
      <c r="Z1304" s="10">
        <f t="shared" si="144"/>
        <v>45862</v>
      </c>
      <c r="AA1304" s="10">
        <f t="shared" si="145"/>
        <v>45862.541666666664</v>
      </c>
      <c r="AB1304" s="10">
        <f t="shared" si="146"/>
        <v>45862.5625</v>
      </c>
      <c r="AC1304" s="11">
        <f>AA1304</f>
        <v>45862.541666666664</v>
      </c>
      <c r="AD1304" s="11">
        <f>AB1304</f>
        <v>45862.5625</v>
      </c>
      <c r="AE1304">
        <v>0</v>
      </c>
      <c r="AF1304">
        <v>0</v>
      </c>
      <c r="AH1304" t="str">
        <f>H1304</f>
        <v>AVAILABLE</v>
      </c>
      <c r="AI1304" t="str">
        <f>C1304</f>
        <v>OakLawn104</v>
      </c>
      <c r="AJ1304" t="str">
        <f>AH1304</f>
        <v>AVAILABLE</v>
      </c>
      <c r="AM1304" t="s">
        <v>39</v>
      </c>
      <c r="AS1304" t="str">
        <f>B1304</f>
        <v>Thursday</v>
      </c>
      <c r="AV1304" t="s">
        <v>41</v>
      </c>
      <c r="BO1304" s="12">
        <v>45870</v>
      </c>
      <c r="BP1304" s="13" t="s">
        <v>73</v>
      </c>
      <c r="BQ1304" s="13" t="s">
        <v>107</v>
      </c>
      <c r="BR1304" s="13">
        <v>9504585</v>
      </c>
      <c r="BS1304" s="13" t="s">
        <v>75</v>
      </c>
      <c r="BT1304" s="13">
        <v>29947</v>
      </c>
      <c r="BU1304" s="13" t="s">
        <v>93</v>
      </c>
      <c r="BV1304" s="13" t="s">
        <v>92</v>
      </c>
      <c r="BW1304" s="13" t="s">
        <v>78</v>
      </c>
      <c r="BX1304" s="13" t="s">
        <v>79</v>
      </c>
      <c r="BY1304" s="13">
        <v>29940</v>
      </c>
      <c r="BZ1304" s="13" t="s">
        <v>80</v>
      </c>
      <c r="CA1304" s="13" t="s">
        <v>81</v>
      </c>
      <c r="CB1304" s="13">
        <v>29941</v>
      </c>
      <c r="CC1304" s="13"/>
      <c r="CD1304" s="13" t="s">
        <v>82</v>
      </c>
      <c r="CE1304" s="13"/>
      <c r="CF1304" s="13" t="s">
        <v>83</v>
      </c>
      <c r="CG1304" s="3">
        <f>BO1304</f>
        <v>45870</v>
      </c>
      <c r="CH1304" s="4" t="str">
        <f>LEFT(BU1304,(LEN(BU1304)-2))</f>
        <v>12:30</v>
      </c>
      <c r="CI1304" s="4" t="str">
        <f>LEFT(CH1304)</f>
        <v>1</v>
      </c>
      <c r="CJ1304" s="4" t="str" cm="1">
        <f t="array" ref="CJ1304">_xlfn.IFS(CI1304 = "1","13",CI1304 = "2","14",CI1304 = "3","15",CI1304 = "4","16",CI1304 &gt; 4,CI1304)</f>
        <v>13</v>
      </c>
      <c r="CK1304" s="4" t="str">
        <f>RIGHT(CH1304,2)</f>
        <v>30</v>
      </c>
      <c r="CL1304" s="5" t="str">
        <f>_xlfn.CONCAT(CJ1304,":",CK1304)</f>
        <v>13:30</v>
      </c>
      <c r="CM1304" s="9">
        <f>CG1304</f>
        <v>45870</v>
      </c>
      <c r="CN1304" s="10">
        <f>CM1304</f>
        <v>45870</v>
      </c>
      <c r="CO1304" s="10">
        <f>CN1304+TIME(CJ1304,CK1304,CK1304)</f>
        <v>45870.562847222223</v>
      </c>
      <c r="CP1304" s="10">
        <f>CO1304+TIME(0,30,0)</f>
        <v>45870.583680555559</v>
      </c>
    </row>
    <row r="1305" spans="1:94" x14ac:dyDescent="0.25">
      <c r="A1305" s="12">
        <v>45862</v>
      </c>
      <c r="B1305" s="13" t="s">
        <v>106</v>
      </c>
      <c r="C1305" s="13" t="s">
        <v>109</v>
      </c>
      <c r="D1305" s="13">
        <v>9504589</v>
      </c>
      <c r="E1305" s="13" t="s">
        <v>75</v>
      </c>
      <c r="F1305" s="13">
        <v>29948</v>
      </c>
      <c r="G1305" s="13" t="s">
        <v>90</v>
      </c>
      <c r="H1305" s="13" t="s">
        <v>77</v>
      </c>
      <c r="I1305" s="13" t="s">
        <v>78</v>
      </c>
      <c r="J1305" s="13" t="s">
        <v>79</v>
      </c>
      <c r="K1305" s="13">
        <v>29940</v>
      </c>
      <c r="L1305" s="13" t="s">
        <v>80</v>
      </c>
      <c r="M1305" s="13" t="s">
        <v>81</v>
      </c>
      <c r="N1305" s="13">
        <v>29941</v>
      </c>
      <c r="O1305" s="13"/>
      <c r="P1305" s="13" t="s">
        <v>82</v>
      </c>
      <c r="Q1305" s="13"/>
      <c r="R1305" s="13" t="s">
        <v>83</v>
      </c>
      <c r="S1305" s="3">
        <f>A1305</f>
        <v>45862</v>
      </c>
      <c r="T1305" s="4" t="str">
        <f>LEFT(G1305,(LEN(G1305)-2))</f>
        <v>11:30</v>
      </c>
      <c r="U1305" s="4" t="str">
        <f t="shared" si="140"/>
        <v>1</v>
      </c>
      <c r="V1305" s="4" t="str" cm="1">
        <f t="array" ref="V1305">_xlfn.IFS(U1305 = "1","13",U1305 = "2","14",U1305 = "3","15",U1305 = "4","16",U1305 &gt; 4,U1305)</f>
        <v>13</v>
      </c>
      <c r="W1305" s="4" t="str">
        <f t="shared" si="141"/>
        <v>30</v>
      </c>
      <c r="X1305" s="5" t="str">
        <f t="shared" si="142"/>
        <v>13:30</v>
      </c>
      <c r="Y1305" s="9">
        <f t="shared" si="143"/>
        <v>45862</v>
      </c>
      <c r="Z1305" s="10">
        <f t="shared" si="144"/>
        <v>45862</v>
      </c>
      <c r="AA1305" s="10">
        <f t="shared" si="145"/>
        <v>45862.562847222223</v>
      </c>
      <c r="AB1305" s="10">
        <f t="shared" si="146"/>
        <v>45862.583680555559</v>
      </c>
      <c r="AC1305" s="11">
        <f>AA1305</f>
        <v>45862.562847222223</v>
      </c>
      <c r="AD1305" s="11">
        <f>AB1305</f>
        <v>45862.583680555559</v>
      </c>
      <c r="AE1305">
        <v>0</v>
      </c>
      <c r="AF1305">
        <v>0</v>
      </c>
      <c r="AH1305" t="str">
        <f>H1305</f>
        <v>AVAILABLE</v>
      </c>
      <c r="AI1305" t="str">
        <f>C1305</f>
        <v>OakLawn104</v>
      </c>
      <c r="AJ1305" t="str">
        <f>AH1305</f>
        <v>AVAILABLE</v>
      </c>
      <c r="AM1305" t="s">
        <v>39</v>
      </c>
      <c r="AS1305" t="str">
        <f>B1305</f>
        <v>Thursday</v>
      </c>
      <c r="AV1305" t="s">
        <v>41</v>
      </c>
      <c r="BO1305" s="12">
        <v>45870</v>
      </c>
      <c r="BP1305" s="13" t="s">
        <v>73</v>
      </c>
      <c r="BQ1305" s="13" t="s">
        <v>107</v>
      </c>
      <c r="BR1305" s="13">
        <v>9504585</v>
      </c>
      <c r="BS1305" s="13" t="s">
        <v>75</v>
      </c>
      <c r="BT1305" s="13">
        <v>29947</v>
      </c>
      <c r="BU1305" s="13" t="s">
        <v>95</v>
      </c>
      <c r="BV1305" s="13" t="s">
        <v>77</v>
      </c>
      <c r="BW1305" s="13" t="s">
        <v>78</v>
      </c>
      <c r="BX1305" s="13" t="s">
        <v>79</v>
      </c>
      <c r="BY1305" s="13">
        <v>29940</v>
      </c>
      <c r="BZ1305" s="13" t="s">
        <v>80</v>
      </c>
      <c r="CA1305" s="13" t="s">
        <v>81</v>
      </c>
      <c r="CB1305" s="13">
        <v>29941</v>
      </c>
      <c r="CC1305" s="13"/>
      <c r="CD1305" s="13" t="s">
        <v>82</v>
      </c>
      <c r="CE1305" s="13"/>
      <c r="CF1305" s="13" t="s">
        <v>83</v>
      </c>
      <c r="CG1305" s="3">
        <f>BO1305</f>
        <v>45870</v>
      </c>
      <c r="CH1305" s="4" t="str">
        <f>LEFT(BU1305,(LEN(BU1305)-2))</f>
        <v>1:30</v>
      </c>
      <c r="CI1305" s="4" t="str">
        <f>LEFT(CH1305)</f>
        <v>1</v>
      </c>
      <c r="CJ1305" s="4" t="str" cm="1">
        <f t="array" ref="CJ1305">_xlfn.IFS(CI1305 = "1","13",CI1305 = "2","14",CI1305 = "3","15",CI1305 = "4","16",CI1305 &gt; 4,CI1305)</f>
        <v>13</v>
      </c>
      <c r="CK1305" s="4" t="str">
        <f>RIGHT(CH1305,2)</f>
        <v>30</v>
      </c>
      <c r="CL1305" s="5" t="str">
        <f>_xlfn.CONCAT(CJ1305,":",CK1305)</f>
        <v>13:30</v>
      </c>
      <c r="CM1305" s="9">
        <f>CG1305</f>
        <v>45870</v>
      </c>
      <c r="CN1305" s="10">
        <f>CM1305</f>
        <v>45870</v>
      </c>
      <c r="CO1305" s="10">
        <f>CN1305+TIME(CJ1305,CK1305,CK1305)</f>
        <v>45870.562847222223</v>
      </c>
      <c r="CP1305" s="10">
        <f>CO1305+TIME(0,30,0)</f>
        <v>45870.583680555559</v>
      </c>
    </row>
    <row r="1306" spans="1:94" x14ac:dyDescent="0.25">
      <c r="A1306" s="7">
        <v>45862</v>
      </c>
      <c r="B1306" s="8" t="s">
        <v>106</v>
      </c>
      <c r="C1306" s="8" t="s">
        <v>109</v>
      </c>
      <c r="D1306" s="8">
        <v>9504589</v>
      </c>
      <c r="E1306" s="8" t="s">
        <v>75</v>
      </c>
      <c r="F1306" s="8">
        <v>29948</v>
      </c>
      <c r="G1306" s="8" t="s">
        <v>91</v>
      </c>
      <c r="H1306" s="8" t="s">
        <v>92</v>
      </c>
      <c r="I1306" s="8" t="s">
        <v>78</v>
      </c>
      <c r="J1306" s="8" t="s">
        <v>79</v>
      </c>
      <c r="K1306" s="8">
        <v>29940</v>
      </c>
      <c r="L1306" s="8" t="s">
        <v>80</v>
      </c>
      <c r="M1306" s="8" t="s">
        <v>81</v>
      </c>
      <c r="N1306" s="8">
        <v>29941</v>
      </c>
      <c r="O1306" s="8"/>
      <c r="P1306" s="8" t="s">
        <v>82</v>
      </c>
      <c r="Q1306" s="8"/>
      <c r="R1306" s="8" t="s">
        <v>83</v>
      </c>
      <c r="S1306" s="3">
        <f>A1306</f>
        <v>45862</v>
      </c>
      <c r="T1306" s="4" t="str">
        <f>LEFT(G1306,(LEN(G1306)-2))</f>
        <v>12:00</v>
      </c>
      <c r="U1306" s="4" t="str">
        <f t="shared" si="140"/>
        <v>1</v>
      </c>
      <c r="V1306" s="4" t="str" cm="1">
        <f t="array" ref="V1306">_xlfn.IFS(U1306 = "1","13",U1306 = "2","14",U1306 = "3","15",U1306 = "4","16",U1306 &gt; 4,U1306)</f>
        <v>13</v>
      </c>
      <c r="W1306" s="4" t="str">
        <f t="shared" si="141"/>
        <v>00</v>
      </c>
      <c r="X1306" s="5" t="str">
        <f t="shared" si="142"/>
        <v>13:00</v>
      </c>
      <c r="Y1306" s="9">
        <f t="shared" si="143"/>
        <v>45862</v>
      </c>
      <c r="Z1306" s="10">
        <f t="shared" si="144"/>
        <v>45862</v>
      </c>
      <c r="AA1306" s="10">
        <f t="shared" si="145"/>
        <v>45862.541666666664</v>
      </c>
      <c r="AB1306" s="10">
        <f t="shared" si="146"/>
        <v>45862.5625</v>
      </c>
      <c r="AC1306" s="11">
        <f>AA1306</f>
        <v>45862.541666666664</v>
      </c>
      <c r="AD1306" s="11">
        <f>AB1306</f>
        <v>45862.5625</v>
      </c>
      <c r="AE1306">
        <v>0</v>
      </c>
      <c r="AF1306">
        <v>0</v>
      </c>
      <c r="AH1306" t="str">
        <f>H1306</f>
        <v>TCT LUNCH 12:15- 12:45</v>
      </c>
      <c r="AI1306" t="str">
        <f>C1306</f>
        <v>OakLawn104</v>
      </c>
      <c r="AJ1306" t="str">
        <f>AH1306</f>
        <v>TCT LUNCH 12:15- 12:45</v>
      </c>
      <c r="AM1306" t="s">
        <v>39</v>
      </c>
      <c r="AS1306" t="str">
        <f>B1306</f>
        <v>Thursday</v>
      </c>
      <c r="AV1306" t="s">
        <v>41</v>
      </c>
      <c r="BO1306" s="12">
        <v>45870</v>
      </c>
      <c r="BP1306" s="13" t="s">
        <v>73</v>
      </c>
      <c r="BQ1306" s="13" t="s">
        <v>109</v>
      </c>
      <c r="BR1306" s="13">
        <v>9504589</v>
      </c>
      <c r="BS1306" s="13" t="s">
        <v>75</v>
      </c>
      <c r="BT1306" s="13">
        <v>29948</v>
      </c>
      <c r="BU1306" s="13" t="s">
        <v>88</v>
      </c>
      <c r="BV1306" s="13" t="s">
        <v>77</v>
      </c>
      <c r="BW1306" s="13" t="s">
        <v>78</v>
      </c>
      <c r="BX1306" s="13" t="s">
        <v>79</v>
      </c>
      <c r="BY1306" s="13">
        <v>29940</v>
      </c>
      <c r="BZ1306" s="13" t="s">
        <v>80</v>
      </c>
      <c r="CA1306" s="13" t="s">
        <v>81</v>
      </c>
      <c r="CB1306" s="13">
        <v>29941</v>
      </c>
      <c r="CC1306" s="13"/>
      <c r="CD1306" s="13" t="s">
        <v>82</v>
      </c>
      <c r="CE1306" s="13"/>
      <c r="CF1306" s="13" t="s">
        <v>83</v>
      </c>
      <c r="CG1306" s="3">
        <f>BO1306</f>
        <v>45870</v>
      </c>
      <c r="CH1306" s="4" t="str">
        <f>LEFT(BU1306,(LEN(BU1306)-2))</f>
        <v>10:30</v>
      </c>
      <c r="CI1306" s="4" t="str">
        <f>LEFT(CH1306)</f>
        <v>1</v>
      </c>
      <c r="CJ1306" s="4" t="str" cm="1">
        <f t="array" ref="CJ1306">_xlfn.IFS(CI1306 = "1","13",CI1306 = "2","14",CI1306 = "3","15",CI1306 = "4","16",CI1306 &gt; 4,CI1306)</f>
        <v>13</v>
      </c>
      <c r="CK1306" s="4" t="str">
        <f>RIGHT(CH1306,2)</f>
        <v>30</v>
      </c>
      <c r="CL1306" s="5" t="str">
        <f>_xlfn.CONCAT(CJ1306,":",CK1306)</f>
        <v>13:30</v>
      </c>
      <c r="CM1306" s="9">
        <f>CG1306</f>
        <v>45870</v>
      </c>
      <c r="CN1306" s="10">
        <f>CM1306</f>
        <v>45870</v>
      </c>
      <c r="CO1306" s="10">
        <f>CN1306+TIME(CJ1306,CK1306,CK1306)</f>
        <v>45870.562847222223</v>
      </c>
      <c r="CP1306" s="10">
        <f>CO1306+TIME(0,30,0)</f>
        <v>45870.583680555559</v>
      </c>
    </row>
    <row r="1307" spans="1:94" x14ac:dyDescent="0.25">
      <c r="A1307" s="12">
        <v>45862</v>
      </c>
      <c r="B1307" s="13" t="s">
        <v>106</v>
      </c>
      <c r="C1307" s="13" t="s">
        <v>109</v>
      </c>
      <c r="D1307" s="13">
        <v>9504589</v>
      </c>
      <c r="E1307" s="13" t="s">
        <v>75</v>
      </c>
      <c r="F1307" s="13">
        <v>29948</v>
      </c>
      <c r="G1307" s="13" t="s">
        <v>93</v>
      </c>
      <c r="H1307" s="13" t="s">
        <v>92</v>
      </c>
      <c r="I1307" s="13" t="s">
        <v>78</v>
      </c>
      <c r="J1307" s="13" t="s">
        <v>79</v>
      </c>
      <c r="K1307" s="13">
        <v>29940</v>
      </c>
      <c r="L1307" s="13" t="s">
        <v>80</v>
      </c>
      <c r="M1307" s="13" t="s">
        <v>81</v>
      </c>
      <c r="N1307" s="13">
        <v>29941</v>
      </c>
      <c r="O1307" s="13"/>
      <c r="P1307" s="13" t="s">
        <v>82</v>
      </c>
      <c r="Q1307" s="13"/>
      <c r="R1307" s="13" t="s">
        <v>83</v>
      </c>
      <c r="S1307" s="3">
        <f>A1307</f>
        <v>45862</v>
      </c>
      <c r="T1307" s="4" t="str">
        <f>LEFT(G1307,(LEN(G1307)-2))</f>
        <v>12:30</v>
      </c>
      <c r="U1307" s="4" t="str">
        <f t="shared" si="140"/>
        <v>1</v>
      </c>
      <c r="V1307" s="4" t="str" cm="1">
        <f t="array" ref="V1307">_xlfn.IFS(U1307 = "1","13",U1307 = "2","14",U1307 = "3","15",U1307 = "4","16",U1307 &gt; 4,U1307)</f>
        <v>13</v>
      </c>
      <c r="W1307" s="4" t="str">
        <f t="shared" si="141"/>
        <v>30</v>
      </c>
      <c r="X1307" s="5" t="str">
        <f t="shared" si="142"/>
        <v>13:30</v>
      </c>
      <c r="Y1307" s="9">
        <f t="shared" si="143"/>
        <v>45862</v>
      </c>
      <c r="Z1307" s="10">
        <f t="shared" si="144"/>
        <v>45862</v>
      </c>
      <c r="AA1307" s="10">
        <f t="shared" si="145"/>
        <v>45862.562847222223</v>
      </c>
      <c r="AB1307" s="10">
        <f t="shared" si="146"/>
        <v>45862.583680555559</v>
      </c>
      <c r="AC1307" s="11">
        <f>AA1307</f>
        <v>45862.562847222223</v>
      </c>
      <c r="AD1307" s="11">
        <f>AB1307</f>
        <v>45862.583680555559</v>
      </c>
      <c r="AE1307">
        <v>0</v>
      </c>
      <c r="AF1307">
        <v>0</v>
      </c>
      <c r="AH1307" t="str">
        <f>H1307</f>
        <v>TCT LUNCH 12:15- 12:45</v>
      </c>
      <c r="AI1307" t="str">
        <f>C1307</f>
        <v>OakLawn104</v>
      </c>
      <c r="AJ1307" t="str">
        <f>AH1307</f>
        <v>TCT LUNCH 12:15- 12:45</v>
      </c>
      <c r="AM1307" t="s">
        <v>39</v>
      </c>
      <c r="AS1307" t="str">
        <f>B1307</f>
        <v>Thursday</v>
      </c>
      <c r="AV1307" t="s">
        <v>41</v>
      </c>
      <c r="BO1307" s="12">
        <v>45870</v>
      </c>
      <c r="BP1307" s="13" t="s">
        <v>73</v>
      </c>
      <c r="BQ1307" s="13" t="s">
        <v>109</v>
      </c>
      <c r="BR1307" s="13">
        <v>9504589</v>
      </c>
      <c r="BS1307" s="13" t="s">
        <v>75</v>
      </c>
      <c r="BT1307" s="13">
        <v>29948</v>
      </c>
      <c r="BU1307" s="13" t="s">
        <v>90</v>
      </c>
      <c r="BV1307" s="13" t="s">
        <v>77</v>
      </c>
      <c r="BW1307" s="13" t="s">
        <v>78</v>
      </c>
      <c r="BX1307" s="13" t="s">
        <v>79</v>
      </c>
      <c r="BY1307" s="13">
        <v>29940</v>
      </c>
      <c r="BZ1307" s="13" t="s">
        <v>80</v>
      </c>
      <c r="CA1307" s="13" t="s">
        <v>81</v>
      </c>
      <c r="CB1307" s="13">
        <v>29941</v>
      </c>
      <c r="CC1307" s="13"/>
      <c r="CD1307" s="13" t="s">
        <v>82</v>
      </c>
      <c r="CE1307" s="13"/>
      <c r="CF1307" s="13" t="s">
        <v>83</v>
      </c>
      <c r="CG1307" s="3">
        <f>BO1307</f>
        <v>45870</v>
      </c>
      <c r="CH1307" s="4" t="str">
        <f>LEFT(BU1307,(LEN(BU1307)-2))</f>
        <v>11:30</v>
      </c>
      <c r="CI1307" s="4" t="str">
        <f>LEFT(CH1307)</f>
        <v>1</v>
      </c>
      <c r="CJ1307" s="4" t="str" cm="1">
        <f t="array" ref="CJ1307">_xlfn.IFS(CI1307 = "1","13",CI1307 = "2","14",CI1307 = "3","15",CI1307 = "4","16",CI1307 &gt; 4,CI1307)</f>
        <v>13</v>
      </c>
      <c r="CK1307" s="4" t="str">
        <f>RIGHT(CH1307,2)</f>
        <v>30</v>
      </c>
      <c r="CL1307" s="5" t="str">
        <f>_xlfn.CONCAT(CJ1307,":",CK1307)</f>
        <v>13:30</v>
      </c>
      <c r="CM1307" s="9">
        <f>CG1307</f>
        <v>45870</v>
      </c>
      <c r="CN1307" s="10">
        <f>CM1307</f>
        <v>45870</v>
      </c>
      <c r="CO1307" s="10">
        <f>CN1307+TIME(CJ1307,CK1307,CK1307)</f>
        <v>45870.562847222223</v>
      </c>
      <c r="CP1307" s="10">
        <f>CO1307+TIME(0,30,0)</f>
        <v>45870.583680555559</v>
      </c>
    </row>
    <row r="1308" spans="1:94" x14ac:dyDescent="0.25">
      <c r="A1308" s="7">
        <v>45862</v>
      </c>
      <c r="B1308" s="8" t="s">
        <v>106</v>
      </c>
      <c r="C1308" s="8" t="s">
        <v>109</v>
      </c>
      <c r="D1308" s="8">
        <v>9504589</v>
      </c>
      <c r="E1308" s="8" t="s">
        <v>75</v>
      </c>
      <c r="F1308" s="8">
        <v>29948</v>
      </c>
      <c r="G1308" s="8" t="s">
        <v>94</v>
      </c>
      <c r="H1308" s="8" t="s">
        <v>77</v>
      </c>
      <c r="I1308" s="8" t="s">
        <v>78</v>
      </c>
      <c r="J1308" s="8" t="s">
        <v>79</v>
      </c>
      <c r="K1308" s="8">
        <v>29940</v>
      </c>
      <c r="L1308" s="8" t="s">
        <v>80</v>
      </c>
      <c r="M1308" s="8" t="s">
        <v>81</v>
      </c>
      <c r="N1308" s="8">
        <v>29941</v>
      </c>
      <c r="O1308" s="8"/>
      <c r="P1308" s="8" t="s">
        <v>82</v>
      </c>
      <c r="Q1308" s="8"/>
      <c r="R1308" s="8" t="s">
        <v>83</v>
      </c>
      <c r="S1308" s="3">
        <f>A1308</f>
        <v>45862</v>
      </c>
      <c r="T1308" s="4" t="str">
        <f>LEFT(G1308,(LEN(G1308)-2))</f>
        <v>1:00</v>
      </c>
      <c r="U1308" s="4" t="str">
        <f t="shared" si="140"/>
        <v>1</v>
      </c>
      <c r="V1308" s="4" t="str" cm="1">
        <f t="array" ref="V1308">_xlfn.IFS(U1308 = "1","13",U1308 = "2","14",U1308 = "3","15",U1308 = "4","16",U1308 &gt; 4,U1308)</f>
        <v>13</v>
      </c>
      <c r="W1308" s="4" t="str">
        <f t="shared" si="141"/>
        <v>00</v>
      </c>
      <c r="X1308" s="5" t="str">
        <f t="shared" si="142"/>
        <v>13:00</v>
      </c>
      <c r="Y1308" s="9">
        <f t="shared" si="143"/>
        <v>45862</v>
      </c>
      <c r="Z1308" s="10">
        <f t="shared" si="144"/>
        <v>45862</v>
      </c>
      <c r="AA1308" s="10">
        <f t="shared" si="145"/>
        <v>45862.541666666664</v>
      </c>
      <c r="AB1308" s="10">
        <f t="shared" si="146"/>
        <v>45862.5625</v>
      </c>
      <c r="AC1308" s="11">
        <f>AA1308</f>
        <v>45862.541666666664</v>
      </c>
      <c r="AD1308" s="11">
        <f>AB1308</f>
        <v>45862.5625</v>
      </c>
      <c r="AE1308">
        <v>0</v>
      </c>
      <c r="AF1308">
        <v>0</v>
      </c>
      <c r="AH1308" t="str">
        <f>H1308</f>
        <v>AVAILABLE</v>
      </c>
      <c r="AI1308" t="str">
        <f>C1308</f>
        <v>OakLawn104</v>
      </c>
      <c r="AJ1308" t="str">
        <f>AH1308</f>
        <v>AVAILABLE</v>
      </c>
      <c r="AM1308" t="s">
        <v>39</v>
      </c>
      <c r="AS1308" t="str">
        <f>B1308</f>
        <v>Thursday</v>
      </c>
      <c r="AV1308" t="s">
        <v>41</v>
      </c>
      <c r="BO1308" s="12">
        <v>45870</v>
      </c>
      <c r="BP1308" s="13" t="s">
        <v>73</v>
      </c>
      <c r="BQ1308" s="13" t="s">
        <v>109</v>
      </c>
      <c r="BR1308" s="13">
        <v>9504589</v>
      </c>
      <c r="BS1308" s="13" t="s">
        <v>75</v>
      </c>
      <c r="BT1308" s="13">
        <v>29948</v>
      </c>
      <c r="BU1308" s="13" t="s">
        <v>93</v>
      </c>
      <c r="BV1308" s="13" t="s">
        <v>92</v>
      </c>
      <c r="BW1308" s="13" t="s">
        <v>78</v>
      </c>
      <c r="BX1308" s="13" t="s">
        <v>79</v>
      </c>
      <c r="BY1308" s="13">
        <v>29940</v>
      </c>
      <c r="BZ1308" s="13" t="s">
        <v>80</v>
      </c>
      <c r="CA1308" s="13" t="s">
        <v>81</v>
      </c>
      <c r="CB1308" s="13">
        <v>29941</v>
      </c>
      <c r="CC1308" s="13"/>
      <c r="CD1308" s="13" t="s">
        <v>82</v>
      </c>
      <c r="CE1308" s="13"/>
      <c r="CF1308" s="13" t="s">
        <v>83</v>
      </c>
      <c r="CG1308" s="3">
        <f>BO1308</f>
        <v>45870</v>
      </c>
      <c r="CH1308" s="4" t="str">
        <f>LEFT(BU1308,(LEN(BU1308)-2))</f>
        <v>12:30</v>
      </c>
      <c r="CI1308" s="4" t="str">
        <f>LEFT(CH1308)</f>
        <v>1</v>
      </c>
      <c r="CJ1308" s="4" t="str" cm="1">
        <f t="array" ref="CJ1308">_xlfn.IFS(CI1308 = "1","13",CI1308 = "2","14",CI1308 = "3","15",CI1308 = "4","16",CI1308 &gt; 4,CI1308)</f>
        <v>13</v>
      </c>
      <c r="CK1308" s="4" t="str">
        <f>RIGHT(CH1308,2)</f>
        <v>30</v>
      </c>
      <c r="CL1308" s="5" t="str">
        <f>_xlfn.CONCAT(CJ1308,":",CK1308)</f>
        <v>13:30</v>
      </c>
      <c r="CM1308" s="9">
        <f>CG1308</f>
        <v>45870</v>
      </c>
      <c r="CN1308" s="10">
        <f>CM1308</f>
        <v>45870</v>
      </c>
      <c r="CO1308" s="10">
        <f>CN1308+TIME(CJ1308,CK1308,CK1308)</f>
        <v>45870.562847222223</v>
      </c>
      <c r="CP1308" s="10">
        <f>CO1308+TIME(0,30,0)</f>
        <v>45870.583680555559</v>
      </c>
    </row>
    <row r="1309" spans="1:94" x14ac:dyDescent="0.25">
      <c r="A1309" s="12">
        <v>45862</v>
      </c>
      <c r="B1309" s="13" t="s">
        <v>106</v>
      </c>
      <c r="C1309" s="13" t="s">
        <v>109</v>
      </c>
      <c r="D1309" s="13">
        <v>9504589</v>
      </c>
      <c r="E1309" s="13" t="s">
        <v>75</v>
      </c>
      <c r="F1309" s="13">
        <v>29948</v>
      </c>
      <c r="G1309" s="13" t="s">
        <v>95</v>
      </c>
      <c r="H1309" s="13" t="s">
        <v>77</v>
      </c>
      <c r="I1309" s="13" t="s">
        <v>78</v>
      </c>
      <c r="J1309" s="13" t="s">
        <v>79</v>
      </c>
      <c r="K1309" s="13">
        <v>29940</v>
      </c>
      <c r="L1309" s="13" t="s">
        <v>80</v>
      </c>
      <c r="M1309" s="13" t="s">
        <v>81</v>
      </c>
      <c r="N1309" s="13">
        <v>29941</v>
      </c>
      <c r="O1309" s="13"/>
      <c r="P1309" s="13" t="s">
        <v>82</v>
      </c>
      <c r="Q1309" s="13"/>
      <c r="R1309" s="13" t="s">
        <v>83</v>
      </c>
      <c r="S1309" s="3">
        <f>A1309</f>
        <v>45862</v>
      </c>
      <c r="T1309" s="4" t="str">
        <f>LEFT(G1309,(LEN(G1309)-2))</f>
        <v>1:30</v>
      </c>
      <c r="U1309" s="4" t="str">
        <f t="shared" si="140"/>
        <v>1</v>
      </c>
      <c r="V1309" s="4" t="str" cm="1">
        <f t="array" ref="V1309">_xlfn.IFS(U1309 = "1","13",U1309 = "2","14",U1309 = "3","15",U1309 = "4","16",U1309 &gt; 4,U1309)</f>
        <v>13</v>
      </c>
      <c r="W1309" s="4" t="str">
        <f t="shared" si="141"/>
        <v>30</v>
      </c>
      <c r="X1309" s="5" t="str">
        <f t="shared" si="142"/>
        <v>13:30</v>
      </c>
      <c r="Y1309" s="9">
        <f t="shared" si="143"/>
        <v>45862</v>
      </c>
      <c r="Z1309" s="10">
        <f t="shared" si="144"/>
        <v>45862</v>
      </c>
      <c r="AA1309" s="10">
        <f t="shared" si="145"/>
        <v>45862.562847222223</v>
      </c>
      <c r="AB1309" s="10">
        <f t="shared" si="146"/>
        <v>45862.583680555559</v>
      </c>
      <c r="AC1309" s="11">
        <f>AA1309</f>
        <v>45862.562847222223</v>
      </c>
      <c r="AD1309" s="11">
        <f>AB1309</f>
        <v>45862.583680555559</v>
      </c>
      <c r="AE1309">
        <v>0</v>
      </c>
      <c r="AF1309">
        <v>0</v>
      </c>
      <c r="AH1309" t="str">
        <f>H1309</f>
        <v>AVAILABLE</v>
      </c>
      <c r="AI1309" t="str">
        <f>C1309</f>
        <v>OakLawn104</v>
      </c>
      <c r="AJ1309" t="str">
        <f>AH1309</f>
        <v>AVAILABLE</v>
      </c>
      <c r="AM1309" t="s">
        <v>39</v>
      </c>
      <c r="AS1309" t="str">
        <f>B1309</f>
        <v>Thursday</v>
      </c>
      <c r="AV1309" t="s">
        <v>41</v>
      </c>
      <c r="BO1309" s="12">
        <v>45870</v>
      </c>
      <c r="BP1309" s="13" t="s">
        <v>73</v>
      </c>
      <c r="BQ1309" s="13" t="s">
        <v>109</v>
      </c>
      <c r="BR1309" s="13">
        <v>9504589</v>
      </c>
      <c r="BS1309" s="13" t="s">
        <v>75</v>
      </c>
      <c r="BT1309" s="13">
        <v>29948</v>
      </c>
      <c r="BU1309" s="13" t="s">
        <v>95</v>
      </c>
      <c r="BV1309" s="13" t="s">
        <v>111</v>
      </c>
      <c r="BW1309" s="13" t="s">
        <v>78</v>
      </c>
      <c r="BX1309" s="13" t="s">
        <v>79</v>
      </c>
      <c r="BY1309" s="13">
        <v>29940</v>
      </c>
      <c r="BZ1309" s="13" t="s">
        <v>80</v>
      </c>
      <c r="CA1309" s="13" t="s">
        <v>81</v>
      </c>
      <c r="CB1309" s="13">
        <v>29941</v>
      </c>
      <c r="CC1309" s="13"/>
      <c r="CD1309" s="13" t="s">
        <v>82</v>
      </c>
      <c r="CE1309" s="13"/>
      <c r="CF1309" s="13" t="s">
        <v>83</v>
      </c>
      <c r="CG1309" s="3">
        <f>BO1309</f>
        <v>45870</v>
      </c>
      <c r="CH1309" s="4" t="str">
        <f>LEFT(BU1309,(LEN(BU1309)-2))</f>
        <v>1:30</v>
      </c>
      <c r="CI1309" s="4" t="str">
        <f>LEFT(CH1309)</f>
        <v>1</v>
      </c>
      <c r="CJ1309" s="4" t="str" cm="1">
        <f t="array" ref="CJ1309">_xlfn.IFS(CI1309 = "1","13",CI1309 = "2","14",CI1309 = "3","15",CI1309 = "4","16",CI1309 &gt; 4,CI1309)</f>
        <v>13</v>
      </c>
      <c r="CK1309" s="4" t="str">
        <f>RIGHT(CH1309,2)</f>
        <v>30</v>
      </c>
      <c r="CL1309" s="5" t="str">
        <f>_xlfn.CONCAT(CJ1309,":",CK1309)</f>
        <v>13:30</v>
      </c>
      <c r="CM1309" s="9">
        <f>CG1309</f>
        <v>45870</v>
      </c>
      <c r="CN1309" s="10">
        <f>CM1309</f>
        <v>45870</v>
      </c>
      <c r="CO1309" s="10">
        <f>CN1309+TIME(CJ1309,CK1309,CK1309)</f>
        <v>45870.562847222223</v>
      </c>
      <c r="CP1309" s="10">
        <f>CO1309+TIME(0,30,0)</f>
        <v>45870.583680555559</v>
      </c>
    </row>
    <row r="1310" spans="1:94" ht="15.75" x14ac:dyDescent="0.25">
      <c r="A1310" s="7">
        <v>45862</v>
      </c>
      <c r="B1310" s="8" t="s">
        <v>106</v>
      </c>
      <c r="C1310" s="8" t="s">
        <v>109</v>
      </c>
      <c r="D1310" s="8">
        <v>9504589</v>
      </c>
      <c r="E1310" s="8" t="s">
        <v>75</v>
      </c>
      <c r="F1310" s="8">
        <v>29948</v>
      </c>
      <c r="G1310" s="8" t="s">
        <v>97</v>
      </c>
      <c r="H1310" s="8" t="s">
        <v>77</v>
      </c>
      <c r="I1310" s="8" t="s">
        <v>78</v>
      </c>
      <c r="J1310" s="8" t="s">
        <v>79</v>
      </c>
      <c r="K1310" s="8">
        <v>29940</v>
      </c>
      <c r="L1310" s="8" t="s">
        <v>80</v>
      </c>
      <c r="M1310" s="8" t="s">
        <v>81</v>
      </c>
      <c r="N1310" s="8">
        <v>29941</v>
      </c>
      <c r="O1310" s="8"/>
      <c r="P1310" s="8" t="s">
        <v>82</v>
      </c>
      <c r="Q1310" s="8"/>
      <c r="R1310" s="8" t="s">
        <v>83</v>
      </c>
      <c r="S1310" s="3">
        <f>A1310</f>
        <v>45862</v>
      </c>
      <c r="T1310" s="4" t="str">
        <f>LEFT(G1310,(LEN(G1310)-2))</f>
        <v>2:00</v>
      </c>
      <c r="U1310" s="4" t="str">
        <f t="shared" si="140"/>
        <v>2</v>
      </c>
      <c r="V1310" s="4" t="str" cm="1">
        <f t="array" ref="V1310">_xlfn.IFS(U1310 = "1","13",U1310 = "2","14",U1310 = "3","15",U1310 = "4","16",U1310 &gt; 4,U1310)</f>
        <v>14</v>
      </c>
      <c r="W1310" s="4" t="str">
        <f t="shared" si="141"/>
        <v>00</v>
      </c>
      <c r="X1310" s="5" t="str">
        <f t="shared" si="142"/>
        <v>14:00</v>
      </c>
      <c r="Y1310" s="9">
        <f t="shared" si="143"/>
        <v>45862</v>
      </c>
      <c r="Z1310" s="10">
        <f t="shared" si="144"/>
        <v>45862</v>
      </c>
      <c r="AA1310" s="10">
        <f t="shared" si="145"/>
        <v>45862.583333333336</v>
      </c>
      <c r="AB1310" s="10">
        <f t="shared" si="146"/>
        <v>45862.604166666672</v>
      </c>
      <c r="AC1310" s="11">
        <f>AA1310</f>
        <v>45862.583333333336</v>
      </c>
      <c r="AD1310" s="11">
        <f>AB1310</f>
        <v>45862.604166666672</v>
      </c>
      <c r="AE1310">
        <v>0</v>
      </c>
      <c r="AF1310">
        <v>0</v>
      </c>
      <c r="AH1310" t="str">
        <f>H1310</f>
        <v>AVAILABLE</v>
      </c>
      <c r="AI1310" t="str">
        <f>C1310</f>
        <v>OakLawn104</v>
      </c>
      <c r="AJ1310" t="str">
        <f>AH1310</f>
        <v>AVAILABLE</v>
      </c>
      <c r="AM1310" t="s">
        <v>39</v>
      </c>
      <c r="AS1310" t="str">
        <f>B1310</f>
        <v>Thursday</v>
      </c>
      <c r="AV1310" t="s">
        <v>41</v>
      </c>
      <c r="BO1310" s="16">
        <v>45870</v>
      </c>
      <c r="BP1310" s="17" t="s">
        <v>73</v>
      </c>
      <c r="BQ1310" s="17" t="s">
        <v>115</v>
      </c>
      <c r="BR1310" s="17">
        <v>9504574</v>
      </c>
      <c r="BS1310" s="17" t="s">
        <v>75</v>
      </c>
      <c r="BT1310" s="17">
        <v>29944</v>
      </c>
      <c r="BU1310" s="17" t="s">
        <v>88</v>
      </c>
      <c r="BV1310" s="17" t="s">
        <v>77</v>
      </c>
      <c r="BW1310" s="17" t="s">
        <v>78</v>
      </c>
      <c r="BX1310" s="17" t="s">
        <v>79</v>
      </c>
      <c r="BY1310" s="17">
        <v>29940</v>
      </c>
      <c r="BZ1310" s="17" t="s">
        <v>80</v>
      </c>
      <c r="CA1310" s="17" t="s">
        <v>81</v>
      </c>
      <c r="CB1310" s="17">
        <v>29941</v>
      </c>
      <c r="CC1310" s="17"/>
      <c r="CD1310" s="17" t="s">
        <v>82</v>
      </c>
      <c r="CE1310" s="17"/>
      <c r="CF1310" s="17" t="s">
        <v>83</v>
      </c>
      <c r="CG1310" s="3">
        <f>BO1310</f>
        <v>45870</v>
      </c>
      <c r="CH1310" s="4" t="str">
        <f>LEFT(BU1310,(LEN(BU1310)-2))</f>
        <v>10:30</v>
      </c>
      <c r="CI1310" s="4" t="str">
        <f>LEFT(CH1310)</f>
        <v>1</v>
      </c>
      <c r="CJ1310" s="4" t="str" cm="1">
        <f t="array" ref="CJ1310">_xlfn.IFS(CI1310 = "1","13",CI1310 = "2","14",CI1310 = "3","15",CI1310 = "4","16",CI1310 &gt; 4,CI1310)</f>
        <v>13</v>
      </c>
      <c r="CK1310" s="4" t="str">
        <f>RIGHT(CH1310,2)</f>
        <v>30</v>
      </c>
      <c r="CL1310" s="5" t="str">
        <f>_xlfn.CONCAT(CJ1310,":",CK1310)</f>
        <v>13:30</v>
      </c>
      <c r="CM1310" s="9">
        <f>CG1310</f>
        <v>45870</v>
      </c>
      <c r="CN1310" s="10">
        <f>CM1310</f>
        <v>45870</v>
      </c>
      <c r="CO1310" s="10">
        <f>CN1310+TIME(CJ1310,CK1310,CK1310)</f>
        <v>45870.562847222223</v>
      </c>
      <c r="CP1310" s="10">
        <f>CO1310+TIME(0,30,0)</f>
        <v>45870.583680555559</v>
      </c>
    </row>
    <row r="1311" spans="1:94" ht="15.75" x14ac:dyDescent="0.25">
      <c r="A1311" s="12">
        <v>45862</v>
      </c>
      <c r="B1311" s="13" t="s">
        <v>106</v>
      </c>
      <c r="C1311" s="13" t="s">
        <v>109</v>
      </c>
      <c r="D1311" s="13">
        <v>9504589</v>
      </c>
      <c r="E1311" s="13" t="s">
        <v>75</v>
      </c>
      <c r="F1311" s="13">
        <v>29948</v>
      </c>
      <c r="G1311" s="13" t="s">
        <v>98</v>
      </c>
      <c r="H1311" s="13" t="s">
        <v>77</v>
      </c>
      <c r="I1311" s="13" t="s">
        <v>78</v>
      </c>
      <c r="J1311" s="13" t="s">
        <v>79</v>
      </c>
      <c r="K1311" s="13">
        <v>29940</v>
      </c>
      <c r="L1311" s="13" t="s">
        <v>80</v>
      </c>
      <c r="M1311" s="13" t="s">
        <v>81</v>
      </c>
      <c r="N1311" s="13">
        <v>29941</v>
      </c>
      <c r="O1311" s="13"/>
      <c r="P1311" s="13" t="s">
        <v>82</v>
      </c>
      <c r="Q1311" s="13"/>
      <c r="R1311" s="13" t="s">
        <v>83</v>
      </c>
      <c r="S1311" s="3">
        <f>A1311</f>
        <v>45862</v>
      </c>
      <c r="T1311" s="4" t="str">
        <f>LEFT(G1311,(LEN(G1311)-2))</f>
        <v>2:30</v>
      </c>
      <c r="U1311" s="4" t="str">
        <f t="shared" si="140"/>
        <v>2</v>
      </c>
      <c r="V1311" s="4" t="str" cm="1">
        <f t="array" ref="V1311">_xlfn.IFS(U1311 = "1","13",U1311 = "2","14",U1311 = "3","15",U1311 = "4","16",U1311 &gt; 4,U1311)</f>
        <v>14</v>
      </c>
      <c r="W1311" s="4" t="str">
        <f t="shared" si="141"/>
        <v>30</v>
      </c>
      <c r="X1311" s="5" t="str">
        <f t="shared" si="142"/>
        <v>14:30</v>
      </c>
      <c r="Y1311" s="9">
        <f t="shared" si="143"/>
        <v>45862</v>
      </c>
      <c r="Z1311" s="10">
        <f t="shared" si="144"/>
        <v>45862</v>
      </c>
      <c r="AA1311" s="10">
        <f t="shared" si="145"/>
        <v>45862.604513888888</v>
      </c>
      <c r="AB1311" s="10">
        <f t="shared" si="146"/>
        <v>45862.625347222223</v>
      </c>
      <c r="AC1311" s="11">
        <f>AA1311</f>
        <v>45862.604513888888</v>
      </c>
      <c r="AD1311" s="11">
        <f>AB1311</f>
        <v>45862.625347222223</v>
      </c>
      <c r="AE1311">
        <v>0</v>
      </c>
      <c r="AF1311">
        <v>0</v>
      </c>
      <c r="AH1311" t="str">
        <f>H1311</f>
        <v>AVAILABLE</v>
      </c>
      <c r="AI1311" t="str">
        <f>C1311</f>
        <v>OakLawn104</v>
      </c>
      <c r="AJ1311" t="str">
        <f>AH1311</f>
        <v>AVAILABLE</v>
      </c>
      <c r="AM1311" t="s">
        <v>39</v>
      </c>
      <c r="AS1311" t="str">
        <f>B1311</f>
        <v>Thursday</v>
      </c>
      <c r="AV1311" t="s">
        <v>41</v>
      </c>
      <c r="BO1311" s="16">
        <v>45870</v>
      </c>
      <c r="BP1311" s="17" t="s">
        <v>73</v>
      </c>
      <c r="BQ1311" s="17" t="s">
        <v>115</v>
      </c>
      <c r="BR1311" s="17">
        <v>9504574</v>
      </c>
      <c r="BS1311" s="17" t="s">
        <v>75</v>
      </c>
      <c r="BT1311" s="17">
        <v>29944</v>
      </c>
      <c r="BU1311" s="17" t="s">
        <v>90</v>
      </c>
      <c r="BV1311" s="17" t="s">
        <v>77</v>
      </c>
      <c r="BW1311" s="17" t="s">
        <v>78</v>
      </c>
      <c r="BX1311" s="17" t="s">
        <v>79</v>
      </c>
      <c r="BY1311" s="17">
        <v>29940</v>
      </c>
      <c r="BZ1311" s="17" t="s">
        <v>80</v>
      </c>
      <c r="CA1311" s="17" t="s">
        <v>81</v>
      </c>
      <c r="CB1311" s="17">
        <v>29941</v>
      </c>
      <c r="CC1311" s="17"/>
      <c r="CD1311" s="17" t="s">
        <v>82</v>
      </c>
      <c r="CE1311" s="17"/>
      <c r="CF1311" s="17" t="s">
        <v>83</v>
      </c>
      <c r="CG1311" s="3">
        <f>BO1311</f>
        <v>45870</v>
      </c>
      <c r="CH1311" s="4" t="str">
        <f>LEFT(BU1311,(LEN(BU1311)-2))</f>
        <v>11:30</v>
      </c>
      <c r="CI1311" s="4" t="str">
        <f>LEFT(CH1311)</f>
        <v>1</v>
      </c>
      <c r="CJ1311" s="4" t="str" cm="1">
        <f t="array" ref="CJ1311">_xlfn.IFS(CI1311 = "1","13",CI1311 = "2","14",CI1311 = "3","15",CI1311 = "4","16",CI1311 &gt; 4,CI1311)</f>
        <v>13</v>
      </c>
      <c r="CK1311" s="4" t="str">
        <f>RIGHT(CH1311,2)</f>
        <v>30</v>
      </c>
      <c r="CL1311" s="5" t="str">
        <f>_xlfn.CONCAT(CJ1311,":",CK1311)</f>
        <v>13:30</v>
      </c>
      <c r="CM1311" s="9">
        <f>CG1311</f>
        <v>45870</v>
      </c>
      <c r="CN1311" s="10">
        <f>CM1311</f>
        <v>45870</v>
      </c>
      <c r="CO1311" s="10">
        <f>CN1311+TIME(CJ1311,CK1311,CK1311)</f>
        <v>45870.562847222223</v>
      </c>
      <c r="CP1311" s="10">
        <f>CO1311+TIME(0,30,0)</f>
        <v>45870.583680555559</v>
      </c>
    </row>
    <row r="1312" spans="1:94" ht="15.75" x14ac:dyDescent="0.25">
      <c r="A1312" s="7">
        <v>45862</v>
      </c>
      <c r="B1312" s="8" t="s">
        <v>106</v>
      </c>
      <c r="C1312" s="8" t="s">
        <v>109</v>
      </c>
      <c r="D1312" s="8">
        <v>9504589</v>
      </c>
      <c r="E1312" s="8" t="s">
        <v>75</v>
      </c>
      <c r="F1312" s="8">
        <v>29948</v>
      </c>
      <c r="G1312" s="8" t="s">
        <v>99</v>
      </c>
      <c r="H1312" s="8" t="s">
        <v>77</v>
      </c>
      <c r="I1312" s="8" t="s">
        <v>78</v>
      </c>
      <c r="J1312" s="8" t="s">
        <v>79</v>
      </c>
      <c r="K1312" s="8">
        <v>29940</v>
      </c>
      <c r="L1312" s="8" t="s">
        <v>80</v>
      </c>
      <c r="M1312" s="8" t="s">
        <v>81</v>
      </c>
      <c r="N1312" s="8">
        <v>29941</v>
      </c>
      <c r="O1312" s="8"/>
      <c r="P1312" s="8" t="s">
        <v>82</v>
      </c>
      <c r="Q1312" s="8"/>
      <c r="R1312" s="8" t="s">
        <v>83</v>
      </c>
      <c r="S1312" s="3">
        <f>A1312</f>
        <v>45862</v>
      </c>
      <c r="T1312" s="4" t="str">
        <f>LEFT(G1312,(LEN(G1312)-2))</f>
        <v>3:00</v>
      </c>
      <c r="U1312" s="4" t="str">
        <f t="shared" si="140"/>
        <v>3</v>
      </c>
      <c r="V1312" s="4" t="str" cm="1">
        <f t="array" ref="V1312">_xlfn.IFS(U1312 = "1","13",U1312 = "2","14",U1312 = "3","15",U1312 = "4","16",U1312 &gt; 4,U1312)</f>
        <v>15</v>
      </c>
      <c r="W1312" s="4" t="str">
        <f t="shared" si="141"/>
        <v>00</v>
      </c>
      <c r="X1312" s="5" t="str">
        <f t="shared" si="142"/>
        <v>15:00</v>
      </c>
      <c r="Y1312" s="9">
        <f t="shared" si="143"/>
        <v>45862</v>
      </c>
      <c r="Z1312" s="10">
        <f t="shared" si="144"/>
        <v>45862</v>
      </c>
      <c r="AA1312" s="10">
        <f t="shared" si="145"/>
        <v>45862.625</v>
      </c>
      <c r="AB1312" s="10">
        <f t="shared" si="146"/>
        <v>45862.645833333336</v>
      </c>
      <c r="AC1312" s="11">
        <f>AA1312</f>
        <v>45862.625</v>
      </c>
      <c r="AD1312" s="11">
        <f>AB1312</f>
        <v>45862.645833333336</v>
      </c>
      <c r="AE1312">
        <v>0</v>
      </c>
      <c r="AF1312">
        <v>0</v>
      </c>
      <c r="AH1312" t="str">
        <f>H1312</f>
        <v>AVAILABLE</v>
      </c>
      <c r="AI1312" t="str">
        <f>C1312</f>
        <v>OakLawn104</v>
      </c>
      <c r="AJ1312" t="str">
        <f>AH1312</f>
        <v>AVAILABLE</v>
      </c>
      <c r="AM1312" t="s">
        <v>39</v>
      </c>
      <c r="AS1312" t="str">
        <f>B1312</f>
        <v>Thursday</v>
      </c>
      <c r="AV1312" t="s">
        <v>41</v>
      </c>
      <c r="BO1312" s="16">
        <v>45870</v>
      </c>
      <c r="BP1312" s="17" t="s">
        <v>73</v>
      </c>
      <c r="BQ1312" s="17" t="s">
        <v>115</v>
      </c>
      <c r="BR1312" s="17">
        <v>9504574</v>
      </c>
      <c r="BS1312" s="17" t="s">
        <v>75</v>
      </c>
      <c r="BT1312" s="17">
        <v>29944</v>
      </c>
      <c r="BU1312" s="17" t="s">
        <v>93</v>
      </c>
      <c r="BV1312" s="17" t="s">
        <v>92</v>
      </c>
      <c r="BW1312" s="17" t="s">
        <v>78</v>
      </c>
      <c r="BX1312" s="17" t="s">
        <v>79</v>
      </c>
      <c r="BY1312" s="17">
        <v>29940</v>
      </c>
      <c r="BZ1312" s="17" t="s">
        <v>80</v>
      </c>
      <c r="CA1312" s="17" t="s">
        <v>81</v>
      </c>
      <c r="CB1312" s="17">
        <v>29941</v>
      </c>
      <c r="CC1312" s="17"/>
      <c r="CD1312" s="17" t="s">
        <v>82</v>
      </c>
      <c r="CE1312" s="17"/>
      <c r="CF1312" s="17" t="s">
        <v>83</v>
      </c>
      <c r="CG1312" s="3">
        <f>BO1312</f>
        <v>45870</v>
      </c>
      <c r="CH1312" s="4" t="str">
        <f>LEFT(BU1312,(LEN(BU1312)-2))</f>
        <v>12:30</v>
      </c>
      <c r="CI1312" s="4" t="str">
        <f>LEFT(CH1312)</f>
        <v>1</v>
      </c>
      <c r="CJ1312" s="4" t="str" cm="1">
        <f t="array" ref="CJ1312">_xlfn.IFS(CI1312 = "1","13",CI1312 = "2","14",CI1312 = "3","15",CI1312 = "4","16",CI1312 &gt; 4,CI1312)</f>
        <v>13</v>
      </c>
      <c r="CK1312" s="4" t="str">
        <f>RIGHT(CH1312,2)</f>
        <v>30</v>
      </c>
      <c r="CL1312" s="5" t="str">
        <f>_xlfn.CONCAT(CJ1312,":",CK1312)</f>
        <v>13:30</v>
      </c>
      <c r="CM1312" s="9">
        <f>CG1312</f>
        <v>45870</v>
      </c>
      <c r="CN1312" s="10">
        <f>CM1312</f>
        <v>45870</v>
      </c>
      <c r="CO1312" s="10">
        <f>CN1312+TIME(CJ1312,CK1312,CK1312)</f>
        <v>45870.562847222223</v>
      </c>
      <c r="CP1312" s="10">
        <f>CO1312+TIME(0,30,0)</f>
        <v>45870.583680555559</v>
      </c>
    </row>
    <row r="1313" spans="1:94" ht="15.75" x14ac:dyDescent="0.25">
      <c r="A1313" s="12">
        <v>45862</v>
      </c>
      <c r="B1313" s="13" t="s">
        <v>106</v>
      </c>
      <c r="C1313" s="13" t="s">
        <v>109</v>
      </c>
      <c r="D1313" s="13">
        <v>9504589</v>
      </c>
      <c r="E1313" s="13" t="s">
        <v>75</v>
      </c>
      <c r="F1313" s="13">
        <v>29948</v>
      </c>
      <c r="G1313" s="13" t="s">
        <v>100</v>
      </c>
      <c r="H1313" s="13" t="s">
        <v>77</v>
      </c>
      <c r="I1313" s="13" t="s">
        <v>78</v>
      </c>
      <c r="J1313" s="13" t="s">
        <v>79</v>
      </c>
      <c r="K1313" s="13">
        <v>29940</v>
      </c>
      <c r="L1313" s="13" t="s">
        <v>80</v>
      </c>
      <c r="M1313" s="13" t="s">
        <v>81</v>
      </c>
      <c r="N1313" s="13">
        <v>29941</v>
      </c>
      <c r="O1313" s="13"/>
      <c r="P1313" s="13" t="s">
        <v>82</v>
      </c>
      <c r="Q1313" s="13"/>
      <c r="R1313" s="13" t="s">
        <v>83</v>
      </c>
      <c r="S1313" s="3">
        <f>A1313</f>
        <v>45862</v>
      </c>
      <c r="T1313" s="4" t="str">
        <f>LEFT(G1313,(LEN(G1313)-2))</f>
        <v>3:30</v>
      </c>
      <c r="U1313" s="4" t="str">
        <f t="shared" si="140"/>
        <v>3</v>
      </c>
      <c r="V1313" s="4" t="str" cm="1">
        <f t="array" ref="V1313">_xlfn.IFS(U1313 = "1","13",U1313 = "2","14",U1313 = "3","15",U1313 = "4","16",U1313 &gt; 4,U1313)</f>
        <v>15</v>
      </c>
      <c r="W1313" s="4" t="str">
        <f t="shared" si="141"/>
        <v>30</v>
      </c>
      <c r="X1313" s="5" t="str">
        <f t="shared" si="142"/>
        <v>15:30</v>
      </c>
      <c r="Y1313" s="9">
        <f t="shared" si="143"/>
        <v>45862</v>
      </c>
      <c r="Z1313" s="10">
        <f t="shared" si="144"/>
        <v>45862</v>
      </c>
      <c r="AA1313" s="10">
        <f t="shared" si="145"/>
        <v>45862.646180555559</v>
      </c>
      <c r="AB1313" s="10">
        <f t="shared" si="146"/>
        <v>45862.667013888895</v>
      </c>
      <c r="AC1313" s="11">
        <f>AA1313</f>
        <v>45862.646180555559</v>
      </c>
      <c r="AD1313" s="11">
        <f>AB1313</f>
        <v>45862.667013888895</v>
      </c>
      <c r="AE1313">
        <v>0</v>
      </c>
      <c r="AF1313">
        <v>0</v>
      </c>
      <c r="AH1313" t="str">
        <f>H1313</f>
        <v>AVAILABLE</v>
      </c>
      <c r="AI1313" t="str">
        <f>C1313</f>
        <v>OakLawn104</v>
      </c>
      <c r="AJ1313" t="str">
        <f>AH1313</f>
        <v>AVAILABLE</v>
      </c>
      <c r="AM1313" t="s">
        <v>39</v>
      </c>
      <c r="AS1313" t="str">
        <f>B1313</f>
        <v>Thursday</v>
      </c>
      <c r="AV1313" t="s">
        <v>41</v>
      </c>
      <c r="BO1313" s="16">
        <v>45870</v>
      </c>
      <c r="BP1313" s="17" t="s">
        <v>73</v>
      </c>
      <c r="BQ1313" s="17" t="s">
        <v>115</v>
      </c>
      <c r="BR1313" s="17">
        <v>9504574</v>
      </c>
      <c r="BS1313" s="17" t="s">
        <v>75</v>
      </c>
      <c r="BT1313" s="17">
        <v>29944</v>
      </c>
      <c r="BU1313" s="17" t="s">
        <v>95</v>
      </c>
      <c r="BV1313" s="17" t="s">
        <v>77</v>
      </c>
      <c r="BW1313" s="17" t="s">
        <v>78</v>
      </c>
      <c r="BX1313" s="17" t="s">
        <v>79</v>
      </c>
      <c r="BY1313" s="17">
        <v>29940</v>
      </c>
      <c r="BZ1313" s="17" t="s">
        <v>80</v>
      </c>
      <c r="CA1313" s="17" t="s">
        <v>81</v>
      </c>
      <c r="CB1313" s="17">
        <v>29941</v>
      </c>
      <c r="CC1313" s="17"/>
      <c r="CD1313" s="17" t="s">
        <v>82</v>
      </c>
      <c r="CE1313" s="17"/>
      <c r="CF1313" s="17" t="s">
        <v>83</v>
      </c>
      <c r="CG1313" s="3">
        <f>BO1313</f>
        <v>45870</v>
      </c>
      <c r="CH1313" s="4" t="str">
        <f>LEFT(BU1313,(LEN(BU1313)-2))</f>
        <v>1:30</v>
      </c>
      <c r="CI1313" s="4" t="str">
        <f>LEFT(CH1313)</f>
        <v>1</v>
      </c>
      <c r="CJ1313" s="4" t="str" cm="1">
        <f t="array" ref="CJ1313">_xlfn.IFS(CI1313 = "1","13",CI1313 = "2","14",CI1313 = "3","15",CI1313 = "4","16",CI1313 &gt; 4,CI1313)</f>
        <v>13</v>
      </c>
      <c r="CK1313" s="4" t="str">
        <f>RIGHT(CH1313,2)</f>
        <v>30</v>
      </c>
      <c r="CL1313" s="5" t="str">
        <f>_xlfn.CONCAT(CJ1313,":",CK1313)</f>
        <v>13:30</v>
      </c>
      <c r="CM1313" s="9">
        <f>CG1313</f>
        <v>45870</v>
      </c>
      <c r="CN1313" s="10">
        <f>CM1313</f>
        <v>45870</v>
      </c>
      <c r="CO1313" s="10">
        <f>CN1313+TIME(CJ1313,CK1313,CK1313)</f>
        <v>45870.562847222223</v>
      </c>
      <c r="CP1313" s="10">
        <f>CO1313+TIME(0,30,0)</f>
        <v>45870.583680555559</v>
      </c>
    </row>
    <row r="1314" spans="1:94" x14ac:dyDescent="0.25">
      <c r="A1314" s="7">
        <v>45863</v>
      </c>
      <c r="B1314" s="8" t="s">
        <v>73</v>
      </c>
      <c r="C1314" s="8" t="s">
        <v>109</v>
      </c>
      <c r="D1314" s="8">
        <v>9504589</v>
      </c>
      <c r="E1314" s="8" t="s">
        <v>75</v>
      </c>
      <c r="F1314" s="8">
        <v>29948</v>
      </c>
      <c r="G1314" s="8" t="s">
        <v>76</v>
      </c>
      <c r="H1314" s="8" t="s">
        <v>77</v>
      </c>
      <c r="I1314" s="8" t="s">
        <v>78</v>
      </c>
      <c r="J1314" s="8" t="s">
        <v>79</v>
      </c>
      <c r="K1314" s="8">
        <v>29940</v>
      </c>
      <c r="L1314" s="8" t="s">
        <v>80</v>
      </c>
      <c r="M1314" s="8" t="s">
        <v>81</v>
      </c>
      <c r="N1314" s="8">
        <v>29941</v>
      </c>
      <c r="O1314" s="8"/>
      <c r="P1314" s="8" t="s">
        <v>82</v>
      </c>
      <c r="Q1314" s="8"/>
      <c r="R1314" s="8" t="s">
        <v>83</v>
      </c>
      <c r="S1314" s="3">
        <f>A1314</f>
        <v>45863</v>
      </c>
      <c r="T1314" s="4" t="str">
        <f>LEFT(G1314,(LEN(G1314)-2))</f>
        <v>8:00</v>
      </c>
      <c r="U1314" s="4" t="str">
        <f t="shared" si="140"/>
        <v>8</v>
      </c>
      <c r="V1314" s="4" t="str" cm="1">
        <f t="array" ref="V1314">_xlfn.IFS(U1314 = "1","13",U1314 = "2","14",U1314 = "3","15",U1314 = "4","16",U1314 &gt; 4,U1314)</f>
        <v>8</v>
      </c>
      <c r="W1314" s="4" t="str">
        <f t="shared" si="141"/>
        <v>00</v>
      </c>
      <c r="X1314" s="5" t="str">
        <f t="shared" si="142"/>
        <v>8:00</v>
      </c>
      <c r="Y1314" s="9">
        <f t="shared" si="143"/>
        <v>45863</v>
      </c>
      <c r="Z1314" s="10">
        <f t="shared" si="144"/>
        <v>45863</v>
      </c>
      <c r="AA1314" s="10">
        <f t="shared" si="145"/>
        <v>45863.333333333336</v>
      </c>
      <c r="AB1314" s="10">
        <f t="shared" si="146"/>
        <v>45863.354166666672</v>
      </c>
      <c r="AC1314" s="11">
        <f>AA1314</f>
        <v>45863.333333333336</v>
      </c>
      <c r="AD1314" s="11">
        <f>AB1314</f>
        <v>45863.354166666672</v>
      </c>
      <c r="AE1314">
        <v>0</v>
      </c>
      <c r="AF1314">
        <v>0</v>
      </c>
      <c r="AH1314" t="str">
        <f>H1314</f>
        <v>AVAILABLE</v>
      </c>
      <c r="AI1314" t="str">
        <f>C1314</f>
        <v>OakLawn104</v>
      </c>
      <c r="AJ1314" t="str">
        <f>AH1314</f>
        <v>AVAILABLE</v>
      </c>
      <c r="AM1314" t="s">
        <v>39</v>
      </c>
      <c r="AS1314" t="str">
        <f>B1314</f>
        <v>Friday</v>
      </c>
      <c r="AV1314" t="s">
        <v>41</v>
      </c>
      <c r="BO1314" s="7">
        <v>45870</v>
      </c>
      <c r="BP1314" s="8" t="s">
        <v>73</v>
      </c>
      <c r="BQ1314" s="8" t="s">
        <v>74</v>
      </c>
      <c r="BR1314" s="8">
        <v>9504580</v>
      </c>
      <c r="BS1314" s="8" t="s">
        <v>75</v>
      </c>
      <c r="BT1314" s="8">
        <v>29946</v>
      </c>
      <c r="BU1314" s="8" t="s">
        <v>87</v>
      </c>
      <c r="BV1314" s="8" t="s">
        <v>77</v>
      </c>
      <c r="BW1314" s="8" t="s">
        <v>78</v>
      </c>
      <c r="BX1314" s="8" t="s">
        <v>79</v>
      </c>
      <c r="BY1314" s="8">
        <v>29940</v>
      </c>
      <c r="BZ1314" s="8" t="s">
        <v>80</v>
      </c>
      <c r="CA1314" s="8" t="s">
        <v>81</v>
      </c>
      <c r="CB1314" s="8">
        <v>29941</v>
      </c>
      <c r="CC1314" s="8"/>
      <c r="CD1314" s="8" t="s">
        <v>82</v>
      </c>
      <c r="CE1314" s="8"/>
      <c r="CF1314" s="8" t="s">
        <v>83</v>
      </c>
      <c r="CG1314" s="3">
        <f>BO1314</f>
        <v>45870</v>
      </c>
      <c r="CH1314" s="4" t="str">
        <f>LEFT(BU1314,(LEN(BU1314)-2))</f>
        <v>10:00</v>
      </c>
      <c r="CI1314" s="4" t="str">
        <f>LEFT(CH1314)</f>
        <v>1</v>
      </c>
      <c r="CJ1314" s="4" t="str" cm="1">
        <f t="array" ref="CJ1314">_xlfn.IFS(CI1314 = "1","13",CI1314 = "2","14",CI1314 = "3","15",CI1314 = "4","16",CI1314 &gt; 4,CI1314)</f>
        <v>13</v>
      </c>
      <c r="CK1314" s="4" t="str">
        <f>RIGHT(CH1314,2)</f>
        <v>00</v>
      </c>
      <c r="CL1314" s="5" t="str">
        <f>_xlfn.CONCAT(CJ1314,":",CK1314)</f>
        <v>13:00</v>
      </c>
      <c r="CM1314" s="9">
        <f>CG1314</f>
        <v>45870</v>
      </c>
      <c r="CN1314" s="10">
        <f>CM1314</f>
        <v>45870</v>
      </c>
      <c r="CO1314" s="10">
        <f>CN1314+TIME(CJ1314,CK1314,CK1314)</f>
        <v>45870.541666666664</v>
      </c>
      <c r="CP1314" s="10">
        <f>CO1314+TIME(0,30,0)</f>
        <v>45870.5625</v>
      </c>
    </row>
    <row r="1315" spans="1:94" x14ac:dyDescent="0.25">
      <c r="A1315" s="12">
        <v>45863</v>
      </c>
      <c r="B1315" s="13" t="s">
        <v>73</v>
      </c>
      <c r="C1315" s="13" t="s">
        <v>109</v>
      </c>
      <c r="D1315" s="13">
        <v>9504589</v>
      </c>
      <c r="E1315" s="13" t="s">
        <v>75</v>
      </c>
      <c r="F1315" s="13">
        <v>29948</v>
      </c>
      <c r="G1315" s="13" t="s">
        <v>84</v>
      </c>
      <c r="H1315" s="13" t="s">
        <v>77</v>
      </c>
      <c r="I1315" s="13" t="s">
        <v>78</v>
      </c>
      <c r="J1315" s="13" t="s">
        <v>79</v>
      </c>
      <c r="K1315" s="13">
        <v>29940</v>
      </c>
      <c r="L1315" s="13" t="s">
        <v>80</v>
      </c>
      <c r="M1315" s="13" t="s">
        <v>81</v>
      </c>
      <c r="N1315" s="13">
        <v>29941</v>
      </c>
      <c r="O1315" s="13"/>
      <c r="P1315" s="13" t="s">
        <v>82</v>
      </c>
      <c r="Q1315" s="13"/>
      <c r="R1315" s="13" t="s">
        <v>83</v>
      </c>
      <c r="S1315" s="3">
        <f>A1315</f>
        <v>45863</v>
      </c>
      <c r="T1315" s="4" t="str">
        <f>LEFT(G1315,(LEN(G1315)-2))</f>
        <v>8:30</v>
      </c>
      <c r="U1315" s="4" t="str">
        <f t="shared" si="140"/>
        <v>8</v>
      </c>
      <c r="V1315" s="4" t="str" cm="1">
        <f t="array" ref="V1315">_xlfn.IFS(U1315 = "1","13",U1315 = "2","14",U1315 = "3","15",U1315 = "4","16",U1315 &gt; 4,U1315)</f>
        <v>8</v>
      </c>
      <c r="W1315" s="4" t="str">
        <f t="shared" si="141"/>
        <v>30</v>
      </c>
      <c r="X1315" s="5" t="str">
        <f t="shared" si="142"/>
        <v>8:30</v>
      </c>
      <c r="Y1315" s="9">
        <f t="shared" si="143"/>
        <v>45863</v>
      </c>
      <c r="Z1315" s="10">
        <f t="shared" si="144"/>
        <v>45863</v>
      </c>
      <c r="AA1315" s="10">
        <f t="shared" si="145"/>
        <v>45863.354513888888</v>
      </c>
      <c r="AB1315" s="10">
        <f t="shared" si="146"/>
        <v>45863.375347222223</v>
      </c>
      <c r="AC1315" s="11">
        <f>AA1315</f>
        <v>45863.354513888888</v>
      </c>
      <c r="AD1315" s="11">
        <f>AB1315</f>
        <v>45863.375347222223</v>
      </c>
      <c r="AE1315">
        <v>0</v>
      </c>
      <c r="AF1315">
        <v>0</v>
      </c>
      <c r="AH1315" t="str">
        <f>H1315</f>
        <v>AVAILABLE</v>
      </c>
      <c r="AI1315" t="str">
        <f>C1315</f>
        <v>OakLawn104</v>
      </c>
      <c r="AJ1315" t="str">
        <f>AH1315</f>
        <v>AVAILABLE</v>
      </c>
      <c r="AM1315" t="s">
        <v>39</v>
      </c>
      <c r="AS1315" t="str">
        <f>B1315</f>
        <v>Friday</v>
      </c>
      <c r="AV1315" t="s">
        <v>41</v>
      </c>
      <c r="BO1315" s="7">
        <v>45870</v>
      </c>
      <c r="BP1315" s="8" t="s">
        <v>73</v>
      </c>
      <c r="BQ1315" s="8" t="s">
        <v>74</v>
      </c>
      <c r="BR1315" s="8">
        <v>9504580</v>
      </c>
      <c r="BS1315" s="8" t="s">
        <v>75</v>
      </c>
      <c r="BT1315" s="8">
        <v>29946</v>
      </c>
      <c r="BU1315" s="8" t="s">
        <v>89</v>
      </c>
      <c r="BV1315" s="8" t="s">
        <v>77</v>
      </c>
      <c r="BW1315" s="8" t="s">
        <v>78</v>
      </c>
      <c r="BX1315" s="8" t="s">
        <v>79</v>
      </c>
      <c r="BY1315" s="8">
        <v>29940</v>
      </c>
      <c r="BZ1315" s="8" t="s">
        <v>80</v>
      </c>
      <c r="CA1315" s="8" t="s">
        <v>81</v>
      </c>
      <c r="CB1315" s="8">
        <v>29941</v>
      </c>
      <c r="CC1315" s="8"/>
      <c r="CD1315" s="8" t="s">
        <v>82</v>
      </c>
      <c r="CE1315" s="8"/>
      <c r="CF1315" s="8" t="s">
        <v>83</v>
      </c>
      <c r="CG1315" s="3">
        <f>BO1315</f>
        <v>45870</v>
      </c>
      <c r="CH1315" s="4" t="str">
        <f>LEFT(BU1315,(LEN(BU1315)-2))</f>
        <v>11:00</v>
      </c>
      <c r="CI1315" s="4" t="str">
        <f>LEFT(CH1315)</f>
        <v>1</v>
      </c>
      <c r="CJ1315" s="4" t="str" cm="1">
        <f t="array" ref="CJ1315">_xlfn.IFS(CI1315 = "1","13",CI1315 = "2","14",CI1315 = "3","15",CI1315 = "4","16",CI1315 &gt; 4,CI1315)</f>
        <v>13</v>
      </c>
      <c r="CK1315" s="4" t="str">
        <f>RIGHT(CH1315,2)</f>
        <v>00</v>
      </c>
      <c r="CL1315" s="5" t="str">
        <f>_xlfn.CONCAT(CJ1315,":",CK1315)</f>
        <v>13:00</v>
      </c>
      <c r="CM1315" s="9">
        <f>CG1315</f>
        <v>45870</v>
      </c>
      <c r="CN1315" s="10">
        <f>CM1315</f>
        <v>45870</v>
      </c>
      <c r="CO1315" s="10">
        <f>CN1315+TIME(CJ1315,CK1315,CK1315)</f>
        <v>45870.541666666664</v>
      </c>
      <c r="CP1315" s="10">
        <f>CO1315+TIME(0,30,0)</f>
        <v>45870.5625</v>
      </c>
    </row>
    <row r="1316" spans="1:94" x14ac:dyDescent="0.25">
      <c r="A1316" s="7">
        <v>45863</v>
      </c>
      <c r="B1316" s="8" t="s">
        <v>73</v>
      </c>
      <c r="C1316" s="8" t="s">
        <v>109</v>
      </c>
      <c r="D1316" s="8">
        <v>9504589</v>
      </c>
      <c r="E1316" s="8" t="s">
        <v>75</v>
      </c>
      <c r="F1316" s="8">
        <v>29948</v>
      </c>
      <c r="G1316" s="8" t="s">
        <v>85</v>
      </c>
      <c r="H1316" s="8" t="s">
        <v>110</v>
      </c>
      <c r="I1316" s="8" t="s">
        <v>78</v>
      </c>
      <c r="J1316" s="8" t="s">
        <v>79</v>
      </c>
      <c r="K1316" s="8">
        <v>29940</v>
      </c>
      <c r="L1316" s="8" t="s">
        <v>80</v>
      </c>
      <c r="M1316" s="8" t="s">
        <v>81</v>
      </c>
      <c r="N1316" s="8">
        <v>29941</v>
      </c>
      <c r="O1316" s="8"/>
      <c r="P1316" s="8" t="s">
        <v>82</v>
      </c>
      <c r="Q1316" s="8"/>
      <c r="R1316" s="8" t="s">
        <v>83</v>
      </c>
      <c r="S1316" s="3">
        <f>A1316</f>
        <v>45863</v>
      </c>
      <c r="T1316" s="4" t="str">
        <f>LEFT(G1316,(LEN(G1316)-2))</f>
        <v>9:00</v>
      </c>
      <c r="U1316" s="4" t="str">
        <f t="shared" si="140"/>
        <v>9</v>
      </c>
      <c r="V1316" s="4" t="str" cm="1">
        <f t="array" ref="V1316">_xlfn.IFS(U1316 = "1","13",U1316 = "2","14",U1316 = "3","15",U1316 = "4","16",U1316 &gt; 4,U1316)</f>
        <v>9</v>
      </c>
      <c r="W1316" s="4" t="str">
        <f t="shared" si="141"/>
        <v>00</v>
      </c>
      <c r="X1316" s="5" t="str">
        <f t="shared" si="142"/>
        <v>9:00</v>
      </c>
      <c r="Y1316" s="9">
        <f t="shared" si="143"/>
        <v>45863</v>
      </c>
      <c r="Z1316" s="10">
        <f t="shared" si="144"/>
        <v>45863</v>
      </c>
      <c r="AA1316" s="10">
        <f t="shared" si="145"/>
        <v>45863.375</v>
      </c>
      <c r="AB1316" s="10">
        <f t="shared" si="146"/>
        <v>45863.395833333336</v>
      </c>
      <c r="AC1316" s="11">
        <f>AA1316</f>
        <v>45863.375</v>
      </c>
      <c r="AD1316" s="11">
        <f>AB1316</f>
        <v>45863.395833333336</v>
      </c>
      <c r="AE1316">
        <v>0</v>
      </c>
      <c r="AF1316">
        <v>0</v>
      </c>
      <c r="AH1316" t="str">
        <f>H1316</f>
        <v>TSP (60-90min)</v>
      </c>
      <c r="AI1316" t="str">
        <f>C1316</f>
        <v>OakLawn104</v>
      </c>
      <c r="AJ1316" t="str">
        <f>AH1316</f>
        <v>TSP (60-90min)</v>
      </c>
      <c r="AM1316" t="s">
        <v>39</v>
      </c>
      <c r="AS1316" t="str">
        <f>B1316</f>
        <v>Friday</v>
      </c>
      <c r="AV1316" t="s">
        <v>41</v>
      </c>
      <c r="BO1316" s="7">
        <v>45870</v>
      </c>
      <c r="BP1316" s="8" t="s">
        <v>73</v>
      </c>
      <c r="BQ1316" s="8" t="s">
        <v>74</v>
      </c>
      <c r="BR1316" s="8">
        <v>9504580</v>
      </c>
      <c r="BS1316" s="8" t="s">
        <v>75</v>
      </c>
      <c r="BT1316" s="8">
        <v>29946</v>
      </c>
      <c r="BU1316" s="8" t="s">
        <v>91</v>
      </c>
      <c r="BV1316" s="8" t="s">
        <v>92</v>
      </c>
      <c r="BW1316" s="8" t="s">
        <v>78</v>
      </c>
      <c r="BX1316" s="8" t="s">
        <v>79</v>
      </c>
      <c r="BY1316" s="8">
        <v>29940</v>
      </c>
      <c r="BZ1316" s="8" t="s">
        <v>80</v>
      </c>
      <c r="CA1316" s="8" t="s">
        <v>81</v>
      </c>
      <c r="CB1316" s="8">
        <v>29941</v>
      </c>
      <c r="CC1316" s="8"/>
      <c r="CD1316" s="8" t="s">
        <v>82</v>
      </c>
      <c r="CE1316" s="8"/>
      <c r="CF1316" s="8" t="s">
        <v>83</v>
      </c>
      <c r="CG1316" s="3">
        <f>BO1316</f>
        <v>45870</v>
      </c>
      <c r="CH1316" s="4" t="str">
        <f>LEFT(BU1316,(LEN(BU1316)-2))</f>
        <v>12:00</v>
      </c>
      <c r="CI1316" s="4" t="str">
        <f>LEFT(CH1316)</f>
        <v>1</v>
      </c>
      <c r="CJ1316" s="4" t="str" cm="1">
        <f t="array" ref="CJ1316">_xlfn.IFS(CI1316 = "1","13",CI1316 = "2","14",CI1316 = "3","15",CI1316 = "4","16",CI1316 &gt; 4,CI1316)</f>
        <v>13</v>
      </c>
      <c r="CK1316" s="4" t="str">
        <f>RIGHT(CH1316,2)</f>
        <v>00</v>
      </c>
      <c r="CL1316" s="5" t="str">
        <f>_xlfn.CONCAT(CJ1316,":",CK1316)</f>
        <v>13:00</v>
      </c>
      <c r="CM1316" s="9">
        <f>CG1316</f>
        <v>45870</v>
      </c>
      <c r="CN1316" s="10">
        <f>CM1316</f>
        <v>45870</v>
      </c>
      <c r="CO1316" s="10">
        <f>CN1316+TIME(CJ1316,CK1316,CK1316)</f>
        <v>45870.541666666664</v>
      </c>
      <c r="CP1316" s="10">
        <f>CO1316+TIME(0,30,0)</f>
        <v>45870.5625</v>
      </c>
    </row>
    <row r="1317" spans="1:94" x14ac:dyDescent="0.25">
      <c r="A1317" s="12">
        <v>45863</v>
      </c>
      <c r="B1317" s="13" t="s">
        <v>73</v>
      </c>
      <c r="C1317" s="13" t="s">
        <v>109</v>
      </c>
      <c r="D1317" s="13">
        <v>9504589</v>
      </c>
      <c r="E1317" s="13" t="s">
        <v>75</v>
      </c>
      <c r="F1317" s="13">
        <v>29948</v>
      </c>
      <c r="G1317" s="13" t="s">
        <v>86</v>
      </c>
      <c r="H1317" s="13" t="s">
        <v>77</v>
      </c>
      <c r="I1317" s="13" t="s">
        <v>78</v>
      </c>
      <c r="J1317" s="13" t="s">
        <v>79</v>
      </c>
      <c r="K1317" s="13">
        <v>29940</v>
      </c>
      <c r="L1317" s="13" t="s">
        <v>80</v>
      </c>
      <c r="M1317" s="13" t="s">
        <v>81</v>
      </c>
      <c r="N1317" s="13">
        <v>29941</v>
      </c>
      <c r="O1317" s="13"/>
      <c r="P1317" s="13" t="s">
        <v>82</v>
      </c>
      <c r="Q1317" s="13"/>
      <c r="R1317" s="13" t="s">
        <v>83</v>
      </c>
      <c r="S1317" s="3">
        <f>A1317</f>
        <v>45863</v>
      </c>
      <c r="T1317" s="4" t="str">
        <f>LEFT(G1317,(LEN(G1317)-2))</f>
        <v>9:30</v>
      </c>
      <c r="U1317" s="4" t="str">
        <f t="shared" si="140"/>
        <v>9</v>
      </c>
      <c r="V1317" s="4" t="str" cm="1">
        <f t="array" ref="V1317">_xlfn.IFS(U1317 = "1","13",U1317 = "2","14",U1317 = "3","15",U1317 = "4","16",U1317 &gt; 4,U1317)</f>
        <v>9</v>
      </c>
      <c r="W1317" s="4" t="str">
        <f t="shared" si="141"/>
        <v>30</v>
      </c>
      <c r="X1317" s="5" t="str">
        <f t="shared" si="142"/>
        <v>9:30</v>
      </c>
      <c r="Y1317" s="9">
        <f t="shared" si="143"/>
        <v>45863</v>
      </c>
      <c r="Z1317" s="10">
        <f t="shared" si="144"/>
        <v>45863</v>
      </c>
      <c r="AA1317" s="10">
        <f t="shared" si="145"/>
        <v>45863.396180555559</v>
      </c>
      <c r="AB1317" s="10">
        <f t="shared" si="146"/>
        <v>45863.417013888895</v>
      </c>
      <c r="AC1317" s="11">
        <f>AA1317</f>
        <v>45863.396180555559</v>
      </c>
      <c r="AD1317" s="11">
        <f>AB1317</f>
        <v>45863.417013888895</v>
      </c>
      <c r="AE1317">
        <v>0</v>
      </c>
      <c r="AF1317">
        <v>0</v>
      </c>
      <c r="AH1317" t="str">
        <f>H1317</f>
        <v>AVAILABLE</v>
      </c>
      <c r="AI1317" t="str">
        <f>C1317</f>
        <v>OakLawn104</v>
      </c>
      <c r="AJ1317" t="str">
        <f>AH1317</f>
        <v>AVAILABLE</v>
      </c>
      <c r="AM1317" t="s">
        <v>39</v>
      </c>
      <c r="AS1317" t="str">
        <f>B1317</f>
        <v>Friday</v>
      </c>
      <c r="AV1317" t="s">
        <v>41</v>
      </c>
      <c r="BO1317" s="7">
        <v>45870</v>
      </c>
      <c r="BP1317" s="8" t="s">
        <v>73</v>
      </c>
      <c r="BQ1317" s="8" t="s">
        <v>74</v>
      </c>
      <c r="BR1317" s="8">
        <v>9504580</v>
      </c>
      <c r="BS1317" s="8" t="s">
        <v>75</v>
      </c>
      <c r="BT1317" s="8">
        <v>29946</v>
      </c>
      <c r="BU1317" s="8" t="s">
        <v>94</v>
      </c>
      <c r="BV1317" s="8" t="s">
        <v>77</v>
      </c>
      <c r="BW1317" s="8" t="s">
        <v>78</v>
      </c>
      <c r="BX1317" s="8" t="s">
        <v>79</v>
      </c>
      <c r="BY1317" s="8">
        <v>29940</v>
      </c>
      <c r="BZ1317" s="8" t="s">
        <v>80</v>
      </c>
      <c r="CA1317" s="8" t="s">
        <v>81</v>
      </c>
      <c r="CB1317" s="8">
        <v>29941</v>
      </c>
      <c r="CC1317" s="8"/>
      <c r="CD1317" s="8" t="s">
        <v>82</v>
      </c>
      <c r="CE1317" s="8"/>
      <c r="CF1317" s="8" t="s">
        <v>83</v>
      </c>
      <c r="CG1317" s="3">
        <f>BO1317</f>
        <v>45870</v>
      </c>
      <c r="CH1317" s="4" t="str">
        <f>LEFT(BU1317,(LEN(BU1317)-2))</f>
        <v>1:00</v>
      </c>
      <c r="CI1317" s="4" t="str">
        <f>LEFT(CH1317)</f>
        <v>1</v>
      </c>
      <c r="CJ1317" s="4" t="str" cm="1">
        <f t="array" ref="CJ1317">_xlfn.IFS(CI1317 = "1","13",CI1317 = "2","14",CI1317 = "3","15",CI1317 = "4","16",CI1317 &gt; 4,CI1317)</f>
        <v>13</v>
      </c>
      <c r="CK1317" s="4" t="str">
        <f>RIGHT(CH1317,2)</f>
        <v>00</v>
      </c>
      <c r="CL1317" s="5" t="str">
        <f>_xlfn.CONCAT(CJ1317,":",CK1317)</f>
        <v>13:00</v>
      </c>
      <c r="CM1317" s="9">
        <f>CG1317</f>
        <v>45870</v>
      </c>
      <c r="CN1317" s="10">
        <f>CM1317</f>
        <v>45870</v>
      </c>
      <c r="CO1317" s="10">
        <f>CN1317+TIME(CJ1317,CK1317,CK1317)</f>
        <v>45870.541666666664</v>
      </c>
      <c r="CP1317" s="10">
        <f>CO1317+TIME(0,30,0)</f>
        <v>45870.5625</v>
      </c>
    </row>
    <row r="1318" spans="1:94" x14ac:dyDescent="0.25">
      <c r="A1318" s="7">
        <v>45863</v>
      </c>
      <c r="B1318" s="8" t="s">
        <v>73</v>
      </c>
      <c r="C1318" s="8" t="s">
        <v>109</v>
      </c>
      <c r="D1318" s="8">
        <v>9504589</v>
      </c>
      <c r="E1318" s="8" t="s">
        <v>75</v>
      </c>
      <c r="F1318" s="8">
        <v>29948</v>
      </c>
      <c r="G1318" s="8" t="s">
        <v>87</v>
      </c>
      <c r="H1318" s="8" t="s">
        <v>77</v>
      </c>
      <c r="I1318" s="8" t="s">
        <v>78</v>
      </c>
      <c r="J1318" s="8" t="s">
        <v>79</v>
      </c>
      <c r="K1318" s="8">
        <v>29940</v>
      </c>
      <c r="L1318" s="8" t="s">
        <v>80</v>
      </c>
      <c r="M1318" s="8" t="s">
        <v>81</v>
      </c>
      <c r="N1318" s="8">
        <v>29941</v>
      </c>
      <c r="O1318" s="8"/>
      <c r="P1318" s="8" t="s">
        <v>82</v>
      </c>
      <c r="Q1318" s="8"/>
      <c r="R1318" s="8" t="s">
        <v>83</v>
      </c>
      <c r="S1318" s="3">
        <f>A1318</f>
        <v>45863</v>
      </c>
      <c r="T1318" s="4" t="str">
        <f>LEFT(G1318,(LEN(G1318)-2))</f>
        <v>10:00</v>
      </c>
      <c r="U1318" s="4" t="str">
        <f t="shared" si="140"/>
        <v>1</v>
      </c>
      <c r="V1318" s="4" t="str" cm="1">
        <f t="array" ref="V1318">_xlfn.IFS(U1318 = "1","13",U1318 = "2","14",U1318 = "3","15",U1318 = "4","16",U1318 &gt; 4,U1318)</f>
        <v>13</v>
      </c>
      <c r="W1318" s="4" t="str">
        <f t="shared" si="141"/>
        <v>00</v>
      </c>
      <c r="X1318" s="5" t="str">
        <f t="shared" si="142"/>
        <v>13:00</v>
      </c>
      <c r="Y1318" s="9">
        <f t="shared" si="143"/>
        <v>45863</v>
      </c>
      <c r="Z1318" s="10">
        <f t="shared" si="144"/>
        <v>45863</v>
      </c>
      <c r="AA1318" s="10">
        <f t="shared" si="145"/>
        <v>45863.541666666664</v>
      </c>
      <c r="AB1318" s="10">
        <f t="shared" si="146"/>
        <v>45863.5625</v>
      </c>
      <c r="AC1318" s="11">
        <f>AA1318</f>
        <v>45863.541666666664</v>
      </c>
      <c r="AD1318" s="11">
        <f>AB1318</f>
        <v>45863.5625</v>
      </c>
      <c r="AE1318">
        <v>0</v>
      </c>
      <c r="AF1318">
        <v>0</v>
      </c>
      <c r="AH1318" t="str">
        <f>H1318</f>
        <v>AVAILABLE</v>
      </c>
      <c r="AI1318" t="str">
        <f>C1318</f>
        <v>OakLawn104</v>
      </c>
      <c r="AJ1318" t="str">
        <f>AH1318</f>
        <v>AVAILABLE</v>
      </c>
      <c r="AM1318" t="s">
        <v>39</v>
      </c>
      <c r="AS1318" t="str">
        <f>B1318</f>
        <v>Friday</v>
      </c>
      <c r="AV1318" t="s">
        <v>41</v>
      </c>
      <c r="BO1318" s="7">
        <v>45870</v>
      </c>
      <c r="BP1318" s="8" t="s">
        <v>73</v>
      </c>
      <c r="BQ1318" s="8" t="s">
        <v>107</v>
      </c>
      <c r="BR1318" s="8">
        <v>9504585</v>
      </c>
      <c r="BS1318" s="8" t="s">
        <v>75</v>
      </c>
      <c r="BT1318" s="8">
        <v>29947</v>
      </c>
      <c r="BU1318" s="8" t="s">
        <v>87</v>
      </c>
      <c r="BV1318" s="8" t="s">
        <v>77</v>
      </c>
      <c r="BW1318" s="8" t="s">
        <v>78</v>
      </c>
      <c r="BX1318" s="8" t="s">
        <v>79</v>
      </c>
      <c r="BY1318" s="8">
        <v>29940</v>
      </c>
      <c r="BZ1318" s="8" t="s">
        <v>80</v>
      </c>
      <c r="CA1318" s="8" t="s">
        <v>81</v>
      </c>
      <c r="CB1318" s="8">
        <v>29941</v>
      </c>
      <c r="CC1318" s="8"/>
      <c r="CD1318" s="8" t="s">
        <v>82</v>
      </c>
      <c r="CE1318" s="8"/>
      <c r="CF1318" s="8" t="s">
        <v>83</v>
      </c>
      <c r="CG1318" s="3">
        <f>BO1318</f>
        <v>45870</v>
      </c>
      <c r="CH1318" s="4" t="str">
        <f>LEFT(BU1318,(LEN(BU1318)-2))</f>
        <v>10:00</v>
      </c>
      <c r="CI1318" s="4" t="str">
        <f>LEFT(CH1318)</f>
        <v>1</v>
      </c>
      <c r="CJ1318" s="4" t="str" cm="1">
        <f t="array" ref="CJ1318">_xlfn.IFS(CI1318 = "1","13",CI1318 = "2","14",CI1318 = "3","15",CI1318 = "4","16",CI1318 &gt; 4,CI1318)</f>
        <v>13</v>
      </c>
      <c r="CK1318" s="4" t="str">
        <f>RIGHT(CH1318,2)</f>
        <v>00</v>
      </c>
      <c r="CL1318" s="5" t="str">
        <f>_xlfn.CONCAT(CJ1318,":",CK1318)</f>
        <v>13:00</v>
      </c>
      <c r="CM1318" s="9">
        <f>CG1318</f>
        <v>45870</v>
      </c>
      <c r="CN1318" s="10">
        <f>CM1318</f>
        <v>45870</v>
      </c>
      <c r="CO1318" s="10">
        <f>CN1318+TIME(CJ1318,CK1318,CK1318)</f>
        <v>45870.541666666664</v>
      </c>
      <c r="CP1318" s="10">
        <f>CO1318+TIME(0,30,0)</f>
        <v>45870.5625</v>
      </c>
    </row>
    <row r="1319" spans="1:94" x14ac:dyDescent="0.25">
      <c r="A1319" s="12">
        <v>45863</v>
      </c>
      <c r="B1319" s="13" t="s">
        <v>73</v>
      </c>
      <c r="C1319" s="13" t="s">
        <v>109</v>
      </c>
      <c r="D1319" s="13">
        <v>9504589</v>
      </c>
      <c r="E1319" s="13" t="s">
        <v>75</v>
      </c>
      <c r="F1319" s="13">
        <v>29948</v>
      </c>
      <c r="G1319" s="13" t="s">
        <v>88</v>
      </c>
      <c r="H1319" s="13" t="s">
        <v>77</v>
      </c>
      <c r="I1319" s="13" t="s">
        <v>78</v>
      </c>
      <c r="J1319" s="13" t="s">
        <v>79</v>
      </c>
      <c r="K1319" s="13">
        <v>29940</v>
      </c>
      <c r="L1319" s="13" t="s">
        <v>80</v>
      </c>
      <c r="M1319" s="13" t="s">
        <v>81</v>
      </c>
      <c r="N1319" s="13">
        <v>29941</v>
      </c>
      <c r="O1319" s="13"/>
      <c r="P1319" s="13" t="s">
        <v>82</v>
      </c>
      <c r="Q1319" s="13"/>
      <c r="R1319" s="13" t="s">
        <v>83</v>
      </c>
      <c r="S1319" s="3">
        <f>A1319</f>
        <v>45863</v>
      </c>
      <c r="T1319" s="4" t="str">
        <f>LEFT(G1319,(LEN(G1319)-2))</f>
        <v>10:30</v>
      </c>
      <c r="U1319" s="4" t="str">
        <f t="shared" si="140"/>
        <v>1</v>
      </c>
      <c r="V1319" s="4" t="str" cm="1">
        <f t="array" ref="V1319">_xlfn.IFS(U1319 = "1","13",U1319 = "2","14",U1319 = "3","15",U1319 = "4","16",U1319 &gt; 4,U1319)</f>
        <v>13</v>
      </c>
      <c r="W1319" s="4" t="str">
        <f t="shared" si="141"/>
        <v>30</v>
      </c>
      <c r="X1319" s="5" t="str">
        <f t="shared" si="142"/>
        <v>13:30</v>
      </c>
      <c r="Y1319" s="9">
        <f t="shared" si="143"/>
        <v>45863</v>
      </c>
      <c r="Z1319" s="10">
        <f t="shared" si="144"/>
        <v>45863</v>
      </c>
      <c r="AA1319" s="10">
        <f t="shared" si="145"/>
        <v>45863.562847222223</v>
      </c>
      <c r="AB1319" s="10">
        <f t="shared" si="146"/>
        <v>45863.583680555559</v>
      </c>
      <c r="AC1319" s="11">
        <f>AA1319</f>
        <v>45863.562847222223</v>
      </c>
      <c r="AD1319" s="11">
        <f>AB1319</f>
        <v>45863.583680555559</v>
      </c>
      <c r="AE1319">
        <v>0</v>
      </c>
      <c r="AF1319">
        <v>0</v>
      </c>
      <c r="AH1319" t="str">
        <f>H1319</f>
        <v>AVAILABLE</v>
      </c>
      <c r="AI1319" t="str">
        <f>C1319</f>
        <v>OakLawn104</v>
      </c>
      <c r="AJ1319" t="str">
        <f>AH1319</f>
        <v>AVAILABLE</v>
      </c>
      <c r="AM1319" t="s">
        <v>39</v>
      </c>
      <c r="AS1319" t="str">
        <f>B1319</f>
        <v>Friday</v>
      </c>
      <c r="AV1319" t="s">
        <v>41</v>
      </c>
      <c r="BO1319" s="7">
        <v>45870</v>
      </c>
      <c r="BP1319" s="8" t="s">
        <v>73</v>
      </c>
      <c r="BQ1319" s="8" t="s">
        <v>107</v>
      </c>
      <c r="BR1319" s="8">
        <v>9504585</v>
      </c>
      <c r="BS1319" s="8" t="s">
        <v>75</v>
      </c>
      <c r="BT1319" s="8">
        <v>29947</v>
      </c>
      <c r="BU1319" s="8" t="s">
        <v>89</v>
      </c>
      <c r="BV1319" s="8" t="s">
        <v>77</v>
      </c>
      <c r="BW1319" s="8" t="s">
        <v>78</v>
      </c>
      <c r="BX1319" s="8" t="s">
        <v>79</v>
      </c>
      <c r="BY1319" s="8">
        <v>29940</v>
      </c>
      <c r="BZ1319" s="8" t="s">
        <v>80</v>
      </c>
      <c r="CA1319" s="8" t="s">
        <v>81</v>
      </c>
      <c r="CB1319" s="8">
        <v>29941</v>
      </c>
      <c r="CC1319" s="8"/>
      <c r="CD1319" s="8" t="s">
        <v>82</v>
      </c>
      <c r="CE1319" s="8"/>
      <c r="CF1319" s="8" t="s">
        <v>83</v>
      </c>
      <c r="CG1319" s="3">
        <f>BO1319</f>
        <v>45870</v>
      </c>
      <c r="CH1319" s="4" t="str">
        <f>LEFT(BU1319,(LEN(BU1319)-2))</f>
        <v>11:00</v>
      </c>
      <c r="CI1319" s="4" t="str">
        <f>LEFT(CH1319)</f>
        <v>1</v>
      </c>
      <c r="CJ1319" s="4" t="str" cm="1">
        <f t="array" ref="CJ1319">_xlfn.IFS(CI1319 = "1","13",CI1319 = "2","14",CI1319 = "3","15",CI1319 = "4","16",CI1319 &gt; 4,CI1319)</f>
        <v>13</v>
      </c>
      <c r="CK1319" s="4" t="str">
        <f>RIGHT(CH1319,2)</f>
        <v>00</v>
      </c>
      <c r="CL1319" s="5" t="str">
        <f>_xlfn.CONCAT(CJ1319,":",CK1319)</f>
        <v>13:00</v>
      </c>
      <c r="CM1319" s="9">
        <f>CG1319</f>
        <v>45870</v>
      </c>
      <c r="CN1319" s="10">
        <f>CM1319</f>
        <v>45870</v>
      </c>
      <c r="CO1319" s="10">
        <f>CN1319+TIME(CJ1319,CK1319,CK1319)</f>
        <v>45870.541666666664</v>
      </c>
      <c r="CP1319" s="10">
        <f>CO1319+TIME(0,30,0)</f>
        <v>45870.5625</v>
      </c>
    </row>
    <row r="1320" spans="1:94" x14ac:dyDescent="0.25">
      <c r="A1320" s="7">
        <v>45863</v>
      </c>
      <c r="B1320" s="8" t="s">
        <v>73</v>
      </c>
      <c r="C1320" s="8" t="s">
        <v>109</v>
      </c>
      <c r="D1320" s="8">
        <v>9504589</v>
      </c>
      <c r="E1320" s="8" t="s">
        <v>75</v>
      </c>
      <c r="F1320" s="8">
        <v>29948</v>
      </c>
      <c r="G1320" s="8" t="s">
        <v>89</v>
      </c>
      <c r="H1320" s="8" t="s">
        <v>77</v>
      </c>
      <c r="I1320" s="8" t="s">
        <v>78</v>
      </c>
      <c r="J1320" s="8" t="s">
        <v>79</v>
      </c>
      <c r="K1320" s="8">
        <v>29940</v>
      </c>
      <c r="L1320" s="8" t="s">
        <v>80</v>
      </c>
      <c r="M1320" s="8" t="s">
        <v>81</v>
      </c>
      <c r="N1320" s="8">
        <v>29941</v>
      </c>
      <c r="O1320" s="8"/>
      <c r="P1320" s="8" t="s">
        <v>82</v>
      </c>
      <c r="Q1320" s="8"/>
      <c r="R1320" s="8" t="s">
        <v>83</v>
      </c>
      <c r="S1320" s="3">
        <f>A1320</f>
        <v>45863</v>
      </c>
      <c r="T1320" s="4" t="str">
        <f>LEFT(G1320,(LEN(G1320)-2))</f>
        <v>11:00</v>
      </c>
      <c r="U1320" s="4" t="str">
        <f t="shared" si="140"/>
        <v>1</v>
      </c>
      <c r="V1320" s="4" t="str" cm="1">
        <f t="array" ref="V1320">_xlfn.IFS(U1320 = "1","13",U1320 = "2","14",U1320 = "3","15",U1320 = "4","16",U1320 &gt; 4,U1320)</f>
        <v>13</v>
      </c>
      <c r="W1320" s="4" t="str">
        <f t="shared" si="141"/>
        <v>00</v>
      </c>
      <c r="X1320" s="5" t="str">
        <f t="shared" si="142"/>
        <v>13:00</v>
      </c>
      <c r="Y1320" s="9">
        <f t="shared" si="143"/>
        <v>45863</v>
      </c>
      <c r="Z1320" s="10">
        <f t="shared" si="144"/>
        <v>45863</v>
      </c>
      <c r="AA1320" s="10">
        <f t="shared" si="145"/>
        <v>45863.541666666664</v>
      </c>
      <c r="AB1320" s="10">
        <f t="shared" si="146"/>
        <v>45863.5625</v>
      </c>
      <c r="AC1320" s="11">
        <f>AA1320</f>
        <v>45863.541666666664</v>
      </c>
      <c r="AD1320" s="11">
        <f>AB1320</f>
        <v>45863.5625</v>
      </c>
      <c r="AE1320">
        <v>0</v>
      </c>
      <c r="AF1320">
        <v>0</v>
      </c>
      <c r="AH1320" t="str">
        <f>H1320</f>
        <v>AVAILABLE</v>
      </c>
      <c r="AI1320" t="str">
        <f>C1320</f>
        <v>OakLawn104</v>
      </c>
      <c r="AJ1320" t="str">
        <f>AH1320</f>
        <v>AVAILABLE</v>
      </c>
      <c r="AM1320" t="s">
        <v>39</v>
      </c>
      <c r="AS1320" t="str">
        <f>B1320</f>
        <v>Friday</v>
      </c>
      <c r="AV1320" t="s">
        <v>41</v>
      </c>
      <c r="BO1320" s="7">
        <v>45870</v>
      </c>
      <c r="BP1320" s="8" t="s">
        <v>73</v>
      </c>
      <c r="BQ1320" s="8" t="s">
        <v>107</v>
      </c>
      <c r="BR1320" s="8">
        <v>9504585</v>
      </c>
      <c r="BS1320" s="8" t="s">
        <v>75</v>
      </c>
      <c r="BT1320" s="8">
        <v>29947</v>
      </c>
      <c r="BU1320" s="8" t="s">
        <v>91</v>
      </c>
      <c r="BV1320" s="8" t="s">
        <v>92</v>
      </c>
      <c r="BW1320" s="8" t="s">
        <v>78</v>
      </c>
      <c r="BX1320" s="8" t="s">
        <v>79</v>
      </c>
      <c r="BY1320" s="8">
        <v>29940</v>
      </c>
      <c r="BZ1320" s="8" t="s">
        <v>80</v>
      </c>
      <c r="CA1320" s="8" t="s">
        <v>81</v>
      </c>
      <c r="CB1320" s="8">
        <v>29941</v>
      </c>
      <c r="CC1320" s="8"/>
      <c r="CD1320" s="8" t="s">
        <v>82</v>
      </c>
      <c r="CE1320" s="8"/>
      <c r="CF1320" s="8" t="s">
        <v>83</v>
      </c>
      <c r="CG1320" s="3">
        <f>BO1320</f>
        <v>45870</v>
      </c>
      <c r="CH1320" s="4" t="str">
        <f>LEFT(BU1320,(LEN(BU1320)-2))</f>
        <v>12:00</v>
      </c>
      <c r="CI1320" s="4" t="str">
        <f>LEFT(CH1320)</f>
        <v>1</v>
      </c>
      <c r="CJ1320" s="4" t="str" cm="1">
        <f t="array" ref="CJ1320">_xlfn.IFS(CI1320 = "1","13",CI1320 = "2","14",CI1320 = "3","15",CI1320 = "4","16",CI1320 &gt; 4,CI1320)</f>
        <v>13</v>
      </c>
      <c r="CK1320" s="4" t="str">
        <f>RIGHT(CH1320,2)</f>
        <v>00</v>
      </c>
      <c r="CL1320" s="5" t="str">
        <f>_xlfn.CONCAT(CJ1320,":",CK1320)</f>
        <v>13:00</v>
      </c>
      <c r="CM1320" s="9">
        <f>CG1320</f>
        <v>45870</v>
      </c>
      <c r="CN1320" s="10">
        <f>CM1320</f>
        <v>45870</v>
      </c>
      <c r="CO1320" s="10">
        <f>CN1320+TIME(CJ1320,CK1320,CK1320)</f>
        <v>45870.541666666664</v>
      </c>
      <c r="CP1320" s="10">
        <f>CO1320+TIME(0,30,0)</f>
        <v>45870.5625</v>
      </c>
    </row>
    <row r="1321" spans="1:94" x14ac:dyDescent="0.25">
      <c r="A1321" s="12">
        <v>45863</v>
      </c>
      <c r="B1321" s="13" t="s">
        <v>73</v>
      </c>
      <c r="C1321" s="13" t="s">
        <v>109</v>
      </c>
      <c r="D1321" s="13">
        <v>9504589</v>
      </c>
      <c r="E1321" s="13" t="s">
        <v>75</v>
      </c>
      <c r="F1321" s="13">
        <v>29948</v>
      </c>
      <c r="G1321" s="13" t="s">
        <v>90</v>
      </c>
      <c r="H1321" s="13" t="s">
        <v>77</v>
      </c>
      <c r="I1321" s="13" t="s">
        <v>78</v>
      </c>
      <c r="J1321" s="13" t="s">
        <v>79</v>
      </c>
      <c r="K1321" s="13">
        <v>29940</v>
      </c>
      <c r="L1321" s="13" t="s">
        <v>80</v>
      </c>
      <c r="M1321" s="13" t="s">
        <v>81</v>
      </c>
      <c r="N1321" s="13">
        <v>29941</v>
      </c>
      <c r="O1321" s="13"/>
      <c r="P1321" s="13" t="s">
        <v>82</v>
      </c>
      <c r="Q1321" s="13"/>
      <c r="R1321" s="13" t="s">
        <v>83</v>
      </c>
      <c r="S1321" s="3">
        <f>A1321</f>
        <v>45863</v>
      </c>
      <c r="T1321" s="4" t="str">
        <f>LEFT(G1321,(LEN(G1321)-2))</f>
        <v>11:30</v>
      </c>
      <c r="U1321" s="4" t="str">
        <f t="shared" si="140"/>
        <v>1</v>
      </c>
      <c r="V1321" s="4" t="str" cm="1">
        <f t="array" ref="V1321">_xlfn.IFS(U1321 = "1","13",U1321 = "2","14",U1321 = "3","15",U1321 = "4","16",U1321 &gt; 4,U1321)</f>
        <v>13</v>
      </c>
      <c r="W1321" s="4" t="str">
        <f t="shared" si="141"/>
        <v>30</v>
      </c>
      <c r="X1321" s="5" t="str">
        <f t="shared" si="142"/>
        <v>13:30</v>
      </c>
      <c r="Y1321" s="9">
        <f t="shared" si="143"/>
        <v>45863</v>
      </c>
      <c r="Z1321" s="10">
        <f t="shared" si="144"/>
        <v>45863</v>
      </c>
      <c r="AA1321" s="10">
        <f t="shared" si="145"/>
        <v>45863.562847222223</v>
      </c>
      <c r="AB1321" s="10">
        <f t="shared" si="146"/>
        <v>45863.583680555559</v>
      </c>
      <c r="AC1321" s="11">
        <f>AA1321</f>
        <v>45863.562847222223</v>
      </c>
      <c r="AD1321" s="11">
        <f>AB1321</f>
        <v>45863.583680555559</v>
      </c>
      <c r="AE1321">
        <v>0</v>
      </c>
      <c r="AF1321">
        <v>0</v>
      </c>
      <c r="AH1321" t="str">
        <f>H1321</f>
        <v>AVAILABLE</v>
      </c>
      <c r="AI1321" t="str">
        <f>C1321</f>
        <v>OakLawn104</v>
      </c>
      <c r="AJ1321" t="str">
        <f>AH1321</f>
        <v>AVAILABLE</v>
      </c>
      <c r="AM1321" t="s">
        <v>39</v>
      </c>
      <c r="AS1321" t="str">
        <f>B1321</f>
        <v>Friday</v>
      </c>
      <c r="AV1321" t="s">
        <v>41</v>
      </c>
      <c r="BO1321" s="7">
        <v>45870</v>
      </c>
      <c r="BP1321" s="8" t="s">
        <v>73</v>
      </c>
      <c r="BQ1321" s="8" t="s">
        <v>107</v>
      </c>
      <c r="BR1321" s="8">
        <v>9504585</v>
      </c>
      <c r="BS1321" s="8" t="s">
        <v>75</v>
      </c>
      <c r="BT1321" s="8">
        <v>29947</v>
      </c>
      <c r="BU1321" s="8" t="s">
        <v>94</v>
      </c>
      <c r="BV1321" s="8" t="s">
        <v>77</v>
      </c>
      <c r="BW1321" s="8" t="s">
        <v>78</v>
      </c>
      <c r="BX1321" s="8" t="s">
        <v>79</v>
      </c>
      <c r="BY1321" s="8">
        <v>29940</v>
      </c>
      <c r="BZ1321" s="8" t="s">
        <v>80</v>
      </c>
      <c r="CA1321" s="8" t="s">
        <v>81</v>
      </c>
      <c r="CB1321" s="8">
        <v>29941</v>
      </c>
      <c r="CC1321" s="8"/>
      <c r="CD1321" s="8" t="s">
        <v>82</v>
      </c>
      <c r="CE1321" s="8"/>
      <c r="CF1321" s="8" t="s">
        <v>83</v>
      </c>
      <c r="CG1321" s="3">
        <f>BO1321</f>
        <v>45870</v>
      </c>
      <c r="CH1321" s="4" t="str">
        <f>LEFT(BU1321,(LEN(BU1321)-2))</f>
        <v>1:00</v>
      </c>
      <c r="CI1321" s="4" t="str">
        <f>LEFT(CH1321)</f>
        <v>1</v>
      </c>
      <c r="CJ1321" s="4" t="str" cm="1">
        <f t="array" ref="CJ1321">_xlfn.IFS(CI1321 = "1","13",CI1321 = "2","14",CI1321 = "3","15",CI1321 = "4","16",CI1321 &gt; 4,CI1321)</f>
        <v>13</v>
      </c>
      <c r="CK1321" s="4" t="str">
        <f>RIGHT(CH1321,2)</f>
        <v>00</v>
      </c>
      <c r="CL1321" s="5" t="str">
        <f>_xlfn.CONCAT(CJ1321,":",CK1321)</f>
        <v>13:00</v>
      </c>
      <c r="CM1321" s="9">
        <f>CG1321</f>
        <v>45870</v>
      </c>
      <c r="CN1321" s="10">
        <f>CM1321</f>
        <v>45870</v>
      </c>
      <c r="CO1321" s="10">
        <f>CN1321+TIME(CJ1321,CK1321,CK1321)</f>
        <v>45870.541666666664</v>
      </c>
      <c r="CP1321" s="10">
        <f>CO1321+TIME(0,30,0)</f>
        <v>45870.5625</v>
      </c>
    </row>
    <row r="1322" spans="1:94" x14ac:dyDescent="0.25">
      <c r="A1322" s="7">
        <v>45863</v>
      </c>
      <c r="B1322" s="8" t="s">
        <v>73</v>
      </c>
      <c r="C1322" s="8" t="s">
        <v>109</v>
      </c>
      <c r="D1322" s="8">
        <v>9504589</v>
      </c>
      <c r="E1322" s="8" t="s">
        <v>75</v>
      </c>
      <c r="F1322" s="8">
        <v>29948</v>
      </c>
      <c r="G1322" s="8" t="s">
        <v>91</v>
      </c>
      <c r="H1322" s="8" t="s">
        <v>92</v>
      </c>
      <c r="I1322" s="8" t="s">
        <v>78</v>
      </c>
      <c r="J1322" s="8" t="s">
        <v>79</v>
      </c>
      <c r="K1322" s="8">
        <v>29940</v>
      </c>
      <c r="L1322" s="8" t="s">
        <v>80</v>
      </c>
      <c r="M1322" s="8" t="s">
        <v>81</v>
      </c>
      <c r="N1322" s="8">
        <v>29941</v>
      </c>
      <c r="O1322" s="8"/>
      <c r="P1322" s="8" t="s">
        <v>82</v>
      </c>
      <c r="Q1322" s="8"/>
      <c r="R1322" s="8" t="s">
        <v>83</v>
      </c>
      <c r="S1322" s="3">
        <f>A1322</f>
        <v>45863</v>
      </c>
      <c r="T1322" s="4" t="str">
        <f>LEFT(G1322,(LEN(G1322)-2))</f>
        <v>12:00</v>
      </c>
      <c r="U1322" s="4" t="str">
        <f t="shared" si="140"/>
        <v>1</v>
      </c>
      <c r="V1322" s="4" t="str" cm="1">
        <f t="array" ref="V1322">_xlfn.IFS(U1322 = "1","13",U1322 = "2","14",U1322 = "3","15",U1322 = "4","16",U1322 &gt; 4,U1322)</f>
        <v>13</v>
      </c>
      <c r="W1322" s="4" t="str">
        <f t="shared" si="141"/>
        <v>00</v>
      </c>
      <c r="X1322" s="5" t="str">
        <f t="shared" si="142"/>
        <v>13:00</v>
      </c>
      <c r="Y1322" s="9">
        <f t="shared" si="143"/>
        <v>45863</v>
      </c>
      <c r="Z1322" s="10">
        <f t="shared" si="144"/>
        <v>45863</v>
      </c>
      <c r="AA1322" s="10">
        <f t="shared" si="145"/>
        <v>45863.541666666664</v>
      </c>
      <c r="AB1322" s="10">
        <f t="shared" si="146"/>
        <v>45863.5625</v>
      </c>
      <c r="AC1322" s="11">
        <f>AA1322</f>
        <v>45863.541666666664</v>
      </c>
      <c r="AD1322" s="11">
        <f>AB1322</f>
        <v>45863.5625</v>
      </c>
      <c r="AE1322">
        <v>0</v>
      </c>
      <c r="AF1322">
        <v>0</v>
      </c>
      <c r="AH1322" t="str">
        <f>H1322</f>
        <v>TCT LUNCH 12:15- 12:45</v>
      </c>
      <c r="AI1322" t="str">
        <f>C1322</f>
        <v>OakLawn104</v>
      </c>
      <c r="AJ1322" t="str">
        <f>AH1322</f>
        <v>TCT LUNCH 12:15- 12:45</v>
      </c>
      <c r="AM1322" t="s">
        <v>39</v>
      </c>
      <c r="AS1322" t="str">
        <f>B1322</f>
        <v>Friday</v>
      </c>
      <c r="AV1322" t="s">
        <v>41</v>
      </c>
      <c r="BO1322" s="7">
        <v>45870</v>
      </c>
      <c r="BP1322" s="8" t="s">
        <v>73</v>
      </c>
      <c r="BQ1322" s="8" t="s">
        <v>109</v>
      </c>
      <c r="BR1322" s="8">
        <v>9504589</v>
      </c>
      <c r="BS1322" s="8" t="s">
        <v>75</v>
      </c>
      <c r="BT1322" s="8">
        <v>29948</v>
      </c>
      <c r="BU1322" s="8" t="s">
        <v>87</v>
      </c>
      <c r="BV1322" s="8" t="s">
        <v>77</v>
      </c>
      <c r="BW1322" s="8" t="s">
        <v>78</v>
      </c>
      <c r="BX1322" s="8" t="s">
        <v>79</v>
      </c>
      <c r="BY1322" s="8">
        <v>29940</v>
      </c>
      <c r="BZ1322" s="8" t="s">
        <v>80</v>
      </c>
      <c r="CA1322" s="8" t="s">
        <v>81</v>
      </c>
      <c r="CB1322" s="8">
        <v>29941</v>
      </c>
      <c r="CC1322" s="8"/>
      <c r="CD1322" s="8" t="s">
        <v>82</v>
      </c>
      <c r="CE1322" s="8"/>
      <c r="CF1322" s="8" t="s">
        <v>83</v>
      </c>
      <c r="CG1322" s="3">
        <f>BO1322</f>
        <v>45870</v>
      </c>
      <c r="CH1322" s="4" t="str">
        <f>LEFT(BU1322,(LEN(BU1322)-2))</f>
        <v>10:00</v>
      </c>
      <c r="CI1322" s="4" t="str">
        <f>LEFT(CH1322)</f>
        <v>1</v>
      </c>
      <c r="CJ1322" s="4" t="str" cm="1">
        <f t="array" ref="CJ1322">_xlfn.IFS(CI1322 = "1","13",CI1322 = "2","14",CI1322 = "3","15",CI1322 = "4","16",CI1322 &gt; 4,CI1322)</f>
        <v>13</v>
      </c>
      <c r="CK1322" s="4" t="str">
        <f>RIGHT(CH1322,2)</f>
        <v>00</v>
      </c>
      <c r="CL1322" s="5" t="str">
        <f>_xlfn.CONCAT(CJ1322,":",CK1322)</f>
        <v>13:00</v>
      </c>
      <c r="CM1322" s="9">
        <f>CG1322</f>
        <v>45870</v>
      </c>
      <c r="CN1322" s="10">
        <f>CM1322</f>
        <v>45870</v>
      </c>
      <c r="CO1322" s="10">
        <f>CN1322+TIME(CJ1322,CK1322,CK1322)</f>
        <v>45870.541666666664</v>
      </c>
      <c r="CP1322" s="10">
        <f>CO1322+TIME(0,30,0)</f>
        <v>45870.5625</v>
      </c>
    </row>
    <row r="1323" spans="1:94" x14ac:dyDescent="0.25">
      <c r="A1323" s="12">
        <v>45863</v>
      </c>
      <c r="B1323" s="13" t="s">
        <v>73</v>
      </c>
      <c r="C1323" s="13" t="s">
        <v>109</v>
      </c>
      <c r="D1323" s="13">
        <v>9504589</v>
      </c>
      <c r="E1323" s="13" t="s">
        <v>75</v>
      </c>
      <c r="F1323" s="13">
        <v>29948</v>
      </c>
      <c r="G1323" s="13" t="s">
        <v>93</v>
      </c>
      <c r="H1323" s="13" t="s">
        <v>92</v>
      </c>
      <c r="I1323" s="13" t="s">
        <v>78</v>
      </c>
      <c r="J1323" s="13" t="s">
        <v>79</v>
      </c>
      <c r="K1323" s="13">
        <v>29940</v>
      </c>
      <c r="L1323" s="13" t="s">
        <v>80</v>
      </c>
      <c r="M1323" s="13" t="s">
        <v>81</v>
      </c>
      <c r="N1323" s="13">
        <v>29941</v>
      </c>
      <c r="O1323" s="13"/>
      <c r="P1323" s="13" t="s">
        <v>82</v>
      </c>
      <c r="Q1323" s="13"/>
      <c r="R1323" s="13" t="s">
        <v>83</v>
      </c>
      <c r="S1323" s="3">
        <f>A1323</f>
        <v>45863</v>
      </c>
      <c r="T1323" s="4" t="str">
        <f>LEFT(G1323,(LEN(G1323)-2))</f>
        <v>12:30</v>
      </c>
      <c r="U1323" s="4" t="str">
        <f t="shared" si="140"/>
        <v>1</v>
      </c>
      <c r="V1323" s="4" t="str" cm="1">
        <f t="array" ref="V1323">_xlfn.IFS(U1323 = "1","13",U1323 = "2","14",U1323 = "3","15",U1323 = "4","16",U1323 &gt; 4,U1323)</f>
        <v>13</v>
      </c>
      <c r="W1323" s="4" t="str">
        <f t="shared" si="141"/>
        <v>30</v>
      </c>
      <c r="X1323" s="5" t="str">
        <f t="shared" si="142"/>
        <v>13:30</v>
      </c>
      <c r="Y1323" s="9">
        <f t="shared" si="143"/>
        <v>45863</v>
      </c>
      <c r="Z1323" s="10">
        <f t="shared" si="144"/>
        <v>45863</v>
      </c>
      <c r="AA1323" s="10">
        <f t="shared" si="145"/>
        <v>45863.562847222223</v>
      </c>
      <c r="AB1323" s="10">
        <f t="shared" si="146"/>
        <v>45863.583680555559</v>
      </c>
      <c r="AC1323" s="11">
        <f>AA1323</f>
        <v>45863.562847222223</v>
      </c>
      <c r="AD1323" s="11">
        <f>AB1323</f>
        <v>45863.583680555559</v>
      </c>
      <c r="AE1323">
        <v>0</v>
      </c>
      <c r="AF1323">
        <v>0</v>
      </c>
      <c r="AH1323" t="str">
        <f>H1323</f>
        <v>TCT LUNCH 12:15- 12:45</v>
      </c>
      <c r="AI1323" t="str">
        <f>C1323</f>
        <v>OakLawn104</v>
      </c>
      <c r="AJ1323" t="str">
        <f>AH1323</f>
        <v>TCT LUNCH 12:15- 12:45</v>
      </c>
      <c r="AM1323" t="s">
        <v>39</v>
      </c>
      <c r="AS1323" t="str">
        <f>B1323</f>
        <v>Friday</v>
      </c>
      <c r="AV1323" t="s">
        <v>41</v>
      </c>
      <c r="BO1323" s="7">
        <v>45870</v>
      </c>
      <c r="BP1323" s="8" t="s">
        <v>73</v>
      </c>
      <c r="BQ1323" s="8" t="s">
        <v>109</v>
      </c>
      <c r="BR1323" s="8">
        <v>9504589</v>
      </c>
      <c r="BS1323" s="8" t="s">
        <v>75</v>
      </c>
      <c r="BT1323" s="8">
        <v>29948</v>
      </c>
      <c r="BU1323" s="8" t="s">
        <v>89</v>
      </c>
      <c r="BV1323" s="8" t="s">
        <v>77</v>
      </c>
      <c r="BW1323" s="8" t="s">
        <v>78</v>
      </c>
      <c r="BX1323" s="8" t="s">
        <v>79</v>
      </c>
      <c r="BY1323" s="8">
        <v>29940</v>
      </c>
      <c r="BZ1323" s="8" t="s">
        <v>80</v>
      </c>
      <c r="CA1323" s="8" t="s">
        <v>81</v>
      </c>
      <c r="CB1323" s="8">
        <v>29941</v>
      </c>
      <c r="CC1323" s="8"/>
      <c r="CD1323" s="8" t="s">
        <v>82</v>
      </c>
      <c r="CE1323" s="8"/>
      <c r="CF1323" s="8" t="s">
        <v>83</v>
      </c>
      <c r="CG1323" s="3">
        <f>BO1323</f>
        <v>45870</v>
      </c>
      <c r="CH1323" s="4" t="str">
        <f>LEFT(BU1323,(LEN(BU1323)-2))</f>
        <v>11:00</v>
      </c>
      <c r="CI1323" s="4" t="str">
        <f>LEFT(CH1323)</f>
        <v>1</v>
      </c>
      <c r="CJ1323" s="4" t="str" cm="1">
        <f t="array" ref="CJ1323">_xlfn.IFS(CI1323 = "1","13",CI1323 = "2","14",CI1323 = "3","15",CI1323 = "4","16",CI1323 &gt; 4,CI1323)</f>
        <v>13</v>
      </c>
      <c r="CK1323" s="4" t="str">
        <f>RIGHT(CH1323,2)</f>
        <v>00</v>
      </c>
      <c r="CL1323" s="5" t="str">
        <f>_xlfn.CONCAT(CJ1323,":",CK1323)</f>
        <v>13:00</v>
      </c>
      <c r="CM1323" s="9">
        <f>CG1323</f>
        <v>45870</v>
      </c>
      <c r="CN1323" s="10">
        <f>CM1323</f>
        <v>45870</v>
      </c>
      <c r="CO1323" s="10">
        <f>CN1323+TIME(CJ1323,CK1323,CK1323)</f>
        <v>45870.541666666664</v>
      </c>
      <c r="CP1323" s="10">
        <f>CO1323+TIME(0,30,0)</f>
        <v>45870.5625</v>
      </c>
    </row>
    <row r="1324" spans="1:94" x14ac:dyDescent="0.25">
      <c r="A1324" s="7">
        <v>45863</v>
      </c>
      <c r="B1324" s="8" t="s">
        <v>73</v>
      </c>
      <c r="C1324" s="8" t="s">
        <v>109</v>
      </c>
      <c r="D1324" s="8">
        <v>9504589</v>
      </c>
      <c r="E1324" s="8" t="s">
        <v>75</v>
      </c>
      <c r="F1324" s="8">
        <v>29948</v>
      </c>
      <c r="G1324" s="8" t="s">
        <v>94</v>
      </c>
      <c r="H1324" s="8" t="s">
        <v>111</v>
      </c>
      <c r="I1324" s="8" t="s">
        <v>78</v>
      </c>
      <c r="J1324" s="8" t="s">
        <v>79</v>
      </c>
      <c r="K1324" s="8">
        <v>29940</v>
      </c>
      <c r="L1324" s="8" t="s">
        <v>80</v>
      </c>
      <c r="M1324" s="8" t="s">
        <v>81</v>
      </c>
      <c r="N1324" s="8">
        <v>29941</v>
      </c>
      <c r="O1324" s="8"/>
      <c r="P1324" s="8" t="s">
        <v>82</v>
      </c>
      <c r="Q1324" s="8"/>
      <c r="R1324" s="8" t="s">
        <v>83</v>
      </c>
      <c r="S1324" s="3">
        <f>A1324</f>
        <v>45863</v>
      </c>
      <c r="T1324" s="4" t="str">
        <f>LEFT(G1324,(LEN(G1324)-2))</f>
        <v>1:00</v>
      </c>
      <c r="U1324" s="4" t="str">
        <f t="shared" si="140"/>
        <v>1</v>
      </c>
      <c r="V1324" s="4" t="str" cm="1">
        <f t="array" ref="V1324">_xlfn.IFS(U1324 = "1","13",U1324 = "2","14",U1324 = "3","15",U1324 = "4","16",U1324 &gt; 4,U1324)</f>
        <v>13</v>
      </c>
      <c r="W1324" s="4" t="str">
        <f t="shared" si="141"/>
        <v>00</v>
      </c>
      <c r="X1324" s="5" t="str">
        <f t="shared" si="142"/>
        <v>13:00</v>
      </c>
      <c r="Y1324" s="9">
        <f t="shared" si="143"/>
        <v>45863</v>
      </c>
      <c r="Z1324" s="10">
        <f t="shared" si="144"/>
        <v>45863</v>
      </c>
      <c r="AA1324" s="10">
        <f t="shared" si="145"/>
        <v>45863.541666666664</v>
      </c>
      <c r="AB1324" s="10">
        <f t="shared" si="146"/>
        <v>45863.5625</v>
      </c>
      <c r="AC1324" s="11">
        <f>AA1324</f>
        <v>45863.541666666664</v>
      </c>
      <c r="AD1324" s="11">
        <f>AB1324</f>
        <v>45863.5625</v>
      </c>
      <c r="AE1324">
        <v>0</v>
      </c>
      <c r="AF1324">
        <v>0</v>
      </c>
      <c r="AH1324" t="str">
        <f>H1324</f>
        <v>SPEECH</v>
      </c>
      <c r="AI1324" t="str">
        <f>C1324</f>
        <v>OakLawn104</v>
      </c>
      <c r="AJ1324" t="str">
        <f>AH1324</f>
        <v>SPEECH</v>
      </c>
      <c r="AM1324" t="s">
        <v>39</v>
      </c>
      <c r="AS1324" t="str">
        <f>B1324</f>
        <v>Friday</v>
      </c>
      <c r="AV1324" t="s">
        <v>41</v>
      </c>
      <c r="BO1324" s="7">
        <v>45870</v>
      </c>
      <c r="BP1324" s="8" t="s">
        <v>73</v>
      </c>
      <c r="BQ1324" s="8" t="s">
        <v>109</v>
      </c>
      <c r="BR1324" s="8">
        <v>9504589</v>
      </c>
      <c r="BS1324" s="8" t="s">
        <v>75</v>
      </c>
      <c r="BT1324" s="8">
        <v>29948</v>
      </c>
      <c r="BU1324" s="8" t="s">
        <v>91</v>
      </c>
      <c r="BV1324" s="8" t="s">
        <v>92</v>
      </c>
      <c r="BW1324" s="8" t="s">
        <v>78</v>
      </c>
      <c r="BX1324" s="8" t="s">
        <v>79</v>
      </c>
      <c r="BY1324" s="8">
        <v>29940</v>
      </c>
      <c r="BZ1324" s="8" t="s">
        <v>80</v>
      </c>
      <c r="CA1324" s="8" t="s">
        <v>81</v>
      </c>
      <c r="CB1324" s="8">
        <v>29941</v>
      </c>
      <c r="CC1324" s="8"/>
      <c r="CD1324" s="8" t="s">
        <v>82</v>
      </c>
      <c r="CE1324" s="8"/>
      <c r="CF1324" s="8" t="s">
        <v>83</v>
      </c>
      <c r="CG1324" s="3">
        <f>BO1324</f>
        <v>45870</v>
      </c>
      <c r="CH1324" s="4" t="str">
        <f>LEFT(BU1324,(LEN(BU1324)-2))</f>
        <v>12:00</v>
      </c>
      <c r="CI1324" s="4" t="str">
        <f>LEFT(CH1324)</f>
        <v>1</v>
      </c>
      <c r="CJ1324" s="4" t="str" cm="1">
        <f t="array" ref="CJ1324">_xlfn.IFS(CI1324 = "1","13",CI1324 = "2","14",CI1324 = "3","15",CI1324 = "4","16",CI1324 &gt; 4,CI1324)</f>
        <v>13</v>
      </c>
      <c r="CK1324" s="4" t="str">
        <f>RIGHT(CH1324,2)</f>
        <v>00</v>
      </c>
      <c r="CL1324" s="5" t="str">
        <f>_xlfn.CONCAT(CJ1324,":",CK1324)</f>
        <v>13:00</v>
      </c>
      <c r="CM1324" s="9">
        <f>CG1324</f>
        <v>45870</v>
      </c>
      <c r="CN1324" s="10">
        <f>CM1324</f>
        <v>45870</v>
      </c>
      <c r="CO1324" s="10">
        <f>CN1324+TIME(CJ1324,CK1324,CK1324)</f>
        <v>45870.541666666664</v>
      </c>
      <c r="CP1324" s="10">
        <f>CO1324+TIME(0,30,0)</f>
        <v>45870.5625</v>
      </c>
    </row>
    <row r="1325" spans="1:94" x14ac:dyDescent="0.25">
      <c r="A1325" s="12">
        <v>45863</v>
      </c>
      <c r="B1325" s="13" t="s">
        <v>73</v>
      </c>
      <c r="C1325" s="13" t="s">
        <v>109</v>
      </c>
      <c r="D1325" s="13">
        <v>9504589</v>
      </c>
      <c r="E1325" s="13" t="s">
        <v>75</v>
      </c>
      <c r="F1325" s="13">
        <v>29948</v>
      </c>
      <c r="G1325" s="13" t="s">
        <v>95</v>
      </c>
      <c r="H1325" s="13" t="s">
        <v>111</v>
      </c>
      <c r="I1325" s="13" t="s">
        <v>78</v>
      </c>
      <c r="J1325" s="13" t="s">
        <v>79</v>
      </c>
      <c r="K1325" s="13">
        <v>29940</v>
      </c>
      <c r="L1325" s="13" t="s">
        <v>80</v>
      </c>
      <c r="M1325" s="13" t="s">
        <v>81</v>
      </c>
      <c r="N1325" s="13">
        <v>29941</v>
      </c>
      <c r="O1325" s="13"/>
      <c r="P1325" s="13" t="s">
        <v>82</v>
      </c>
      <c r="Q1325" s="13"/>
      <c r="R1325" s="13" t="s">
        <v>83</v>
      </c>
      <c r="S1325" s="3">
        <f>A1325</f>
        <v>45863</v>
      </c>
      <c r="T1325" s="4" t="str">
        <f>LEFT(G1325,(LEN(G1325)-2))</f>
        <v>1:30</v>
      </c>
      <c r="U1325" s="4" t="str">
        <f t="shared" si="140"/>
        <v>1</v>
      </c>
      <c r="V1325" s="4" t="str" cm="1">
        <f t="array" ref="V1325">_xlfn.IFS(U1325 = "1","13",U1325 = "2","14",U1325 = "3","15",U1325 = "4","16",U1325 &gt; 4,U1325)</f>
        <v>13</v>
      </c>
      <c r="W1325" s="4" t="str">
        <f t="shared" si="141"/>
        <v>30</v>
      </c>
      <c r="X1325" s="5" t="str">
        <f t="shared" si="142"/>
        <v>13:30</v>
      </c>
      <c r="Y1325" s="9">
        <f t="shared" si="143"/>
        <v>45863</v>
      </c>
      <c r="Z1325" s="10">
        <f t="shared" si="144"/>
        <v>45863</v>
      </c>
      <c r="AA1325" s="10">
        <f t="shared" si="145"/>
        <v>45863.562847222223</v>
      </c>
      <c r="AB1325" s="10">
        <f t="shared" si="146"/>
        <v>45863.583680555559</v>
      </c>
      <c r="AC1325" s="11">
        <f>AA1325</f>
        <v>45863.562847222223</v>
      </c>
      <c r="AD1325" s="11">
        <f>AB1325</f>
        <v>45863.583680555559</v>
      </c>
      <c r="AE1325">
        <v>0</v>
      </c>
      <c r="AF1325">
        <v>0</v>
      </c>
      <c r="AH1325" t="str">
        <f>H1325</f>
        <v>SPEECH</v>
      </c>
      <c r="AI1325" t="str">
        <f>C1325</f>
        <v>OakLawn104</v>
      </c>
      <c r="AJ1325" t="str">
        <f>AH1325</f>
        <v>SPEECH</v>
      </c>
      <c r="AM1325" t="s">
        <v>39</v>
      </c>
      <c r="AS1325" t="str">
        <f>B1325</f>
        <v>Friday</v>
      </c>
      <c r="AV1325" t="s">
        <v>41</v>
      </c>
      <c r="BO1325" s="7">
        <v>45870</v>
      </c>
      <c r="BP1325" s="8" t="s">
        <v>73</v>
      </c>
      <c r="BQ1325" s="8" t="s">
        <v>109</v>
      </c>
      <c r="BR1325" s="8">
        <v>9504589</v>
      </c>
      <c r="BS1325" s="8" t="s">
        <v>75</v>
      </c>
      <c r="BT1325" s="8">
        <v>29948</v>
      </c>
      <c r="BU1325" s="8" t="s">
        <v>94</v>
      </c>
      <c r="BV1325" s="8" t="s">
        <v>111</v>
      </c>
      <c r="BW1325" s="8" t="s">
        <v>78</v>
      </c>
      <c r="BX1325" s="8" t="s">
        <v>79</v>
      </c>
      <c r="BY1325" s="8">
        <v>29940</v>
      </c>
      <c r="BZ1325" s="8" t="s">
        <v>80</v>
      </c>
      <c r="CA1325" s="8" t="s">
        <v>81</v>
      </c>
      <c r="CB1325" s="8">
        <v>29941</v>
      </c>
      <c r="CC1325" s="8"/>
      <c r="CD1325" s="8" t="s">
        <v>82</v>
      </c>
      <c r="CE1325" s="8"/>
      <c r="CF1325" s="8" t="s">
        <v>83</v>
      </c>
      <c r="CG1325" s="3">
        <f>BO1325</f>
        <v>45870</v>
      </c>
      <c r="CH1325" s="4" t="str">
        <f>LEFT(BU1325,(LEN(BU1325)-2))</f>
        <v>1:00</v>
      </c>
      <c r="CI1325" s="4" t="str">
        <f>LEFT(CH1325)</f>
        <v>1</v>
      </c>
      <c r="CJ1325" s="4" t="str" cm="1">
        <f t="array" ref="CJ1325">_xlfn.IFS(CI1325 = "1","13",CI1325 = "2","14",CI1325 = "3","15",CI1325 = "4","16",CI1325 &gt; 4,CI1325)</f>
        <v>13</v>
      </c>
      <c r="CK1325" s="4" t="str">
        <f>RIGHT(CH1325,2)</f>
        <v>00</v>
      </c>
      <c r="CL1325" s="5" t="str">
        <f>_xlfn.CONCAT(CJ1325,":",CK1325)</f>
        <v>13:00</v>
      </c>
      <c r="CM1325" s="9">
        <f>CG1325</f>
        <v>45870</v>
      </c>
      <c r="CN1325" s="10">
        <f>CM1325</f>
        <v>45870</v>
      </c>
      <c r="CO1325" s="10">
        <f>CN1325+TIME(CJ1325,CK1325,CK1325)</f>
        <v>45870.541666666664</v>
      </c>
      <c r="CP1325" s="10">
        <f>CO1325+TIME(0,30,0)</f>
        <v>45870.5625</v>
      </c>
    </row>
    <row r="1326" spans="1:94" ht="15.75" x14ac:dyDescent="0.25">
      <c r="A1326" s="7">
        <v>45863</v>
      </c>
      <c r="B1326" s="8" t="s">
        <v>73</v>
      </c>
      <c r="C1326" s="8" t="s">
        <v>109</v>
      </c>
      <c r="D1326" s="8">
        <v>9504589</v>
      </c>
      <c r="E1326" s="8" t="s">
        <v>75</v>
      </c>
      <c r="F1326" s="8">
        <v>29948</v>
      </c>
      <c r="G1326" s="8" t="s">
        <v>97</v>
      </c>
      <c r="H1326" s="8" t="s">
        <v>77</v>
      </c>
      <c r="I1326" s="8" t="s">
        <v>78</v>
      </c>
      <c r="J1326" s="8" t="s">
        <v>79</v>
      </c>
      <c r="K1326" s="8">
        <v>29940</v>
      </c>
      <c r="L1326" s="8" t="s">
        <v>80</v>
      </c>
      <c r="M1326" s="8" t="s">
        <v>81</v>
      </c>
      <c r="N1326" s="8">
        <v>29941</v>
      </c>
      <c r="O1326" s="8"/>
      <c r="P1326" s="8" t="s">
        <v>82</v>
      </c>
      <c r="Q1326" s="8"/>
      <c r="R1326" s="8" t="s">
        <v>83</v>
      </c>
      <c r="S1326" s="3">
        <f>A1326</f>
        <v>45863</v>
      </c>
      <c r="T1326" s="4" t="str">
        <f>LEFT(G1326,(LEN(G1326)-2))</f>
        <v>2:00</v>
      </c>
      <c r="U1326" s="4" t="str">
        <f t="shared" si="140"/>
        <v>2</v>
      </c>
      <c r="V1326" s="4" t="str" cm="1">
        <f t="array" ref="V1326">_xlfn.IFS(U1326 = "1","13",U1326 = "2","14",U1326 = "3","15",U1326 = "4","16",U1326 &gt; 4,U1326)</f>
        <v>14</v>
      </c>
      <c r="W1326" s="4" t="str">
        <f t="shared" si="141"/>
        <v>00</v>
      </c>
      <c r="X1326" s="5" t="str">
        <f t="shared" si="142"/>
        <v>14:00</v>
      </c>
      <c r="Y1326" s="9">
        <f t="shared" si="143"/>
        <v>45863</v>
      </c>
      <c r="Z1326" s="10">
        <f t="shared" si="144"/>
        <v>45863</v>
      </c>
      <c r="AA1326" s="10">
        <f t="shared" si="145"/>
        <v>45863.583333333336</v>
      </c>
      <c r="AB1326" s="10">
        <f t="shared" si="146"/>
        <v>45863.604166666672</v>
      </c>
      <c r="AC1326" s="11">
        <f>AA1326</f>
        <v>45863.583333333336</v>
      </c>
      <c r="AD1326" s="11">
        <f>AB1326</f>
        <v>45863.604166666672</v>
      </c>
      <c r="AE1326">
        <v>0</v>
      </c>
      <c r="AF1326">
        <v>0</v>
      </c>
      <c r="AH1326" t="str">
        <f>H1326</f>
        <v>AVAILABLE</v>
      </c>
      <c r="AI1326" t="str">
        <f>C1326</f>
        <v>OakLawn104</v>
      </c>
      <c r="AJ1326" t="str">
        <f>AH1326</f>
        <v>AVAILABLE</v>
      </c>
      <c r="AM1326" t="s">
        <v>39</v>
      </c>
      <c r="AS1326" t="str">
        <f>B1326</f>
        <v>Friday</v>
      </c>
      <c r="AV1326" t="s">
        <v>41</v>
      </c>
      <c r="BO1326" s="14">
        <v>45870</v>
      </c>
      <c r="BP1326" s="15" t="s">
        <v>73</v>
      </c>
      <c r="BQ1326" s="15" t="s">
        <v>115</v>
      </c>
      <c r="BR1326" s="15">
        <v>9504574</v>
      </c>
      <c r="BS1326" s="15" t="s">
        <v>75</v>
      </c>
      <c r="BT1326" s="15">
        <v>29944</v>
      </c>
      <c r="BU1326" s="15" t="s">
        <v>87</v>
      </c>
      <c r="BV1326" s="15" t="s">
        <v>77</v>
      </c>
      <c r="BW1326" s="15" t="s">
        <v>78</v>
      </c>
      <c r="BX1326" s="15" t="s">
        <v>79</v>
      </c>
      <c r="BY1326" s="15">
        <v>29940</v>
      </c>
      <c r="BZ1326" s="15" t="s">
        <v>80</v>
      </c>
      <c r="CA1326" s="15" t="s">
        <v>81</v>
      </c>
      <c r="CB1326" s="15">
        <v>29941</v>
      </c>
      <c r="CC1326" s="15"/>
      <c r="CD1326" s="15" t="s">
        <v>82</v>
      </c>
      <c r="CE1326" s="15"/>
      <c r="CF1326" s="15" t="s">
        <v>83</v>
      </c>
      <c r="CG1326" s="3">
        <f>BO1326</f>
        <v>45870</v>
      </c>
      <c r="CH1326" s="4" t="str">
        <f>LEFT(BU1326,(LEN(BU1326)-2))</f>
        <v>10:00</v>
      </c>
      <c r="CI1326" s="4" t="str">
        <f>LEFT(CH1326)</f>
        <v>1</v>
      </c>
      <c r="CJ1326" s="4" t="str" cm="1">
        <f t="array" ref="CJ1326">_xlfn.IFS(CI1326 = "1","13",CI1326 = "2","14",CI1326 = "3","15",CI1326 = "4","16",CI1326 &gt; 4,CI1326)</f>
        <v>13</v>
      </c>
      <c r="CK1326" s="4" t="str">
        <f>RIGHT(CH1326,2)</f>
        <v>00</v>
      </c>
      <c r="CL1326" s="5" t="str">
        <f>_xlfn.CONCAT(CJ1326,":",CK1326)</f>
        <v>13:00</v>
      </c>
      <c r="CM1326" s="9">
        <f>CG1326</f>
        <v>45870</v>
      </c>
      <c r="CN1326" s="10">
        <f>CM1326</f>
        <v>45870</v>
      </c>
      <c r="CO1326" s="10">
        <f>CN1326+TIME(CJ1326,CK1326,CK1326)</f>
        <v>45870.541666666664</v>
      </c>
      <c r="CP1326" s="10">
        <f>CO1326+TIME(0,30,0)</f>
        <v>45870.5625</v>
      </c>
    </row>
    <row r="1327" spans="1:94" ht="15.75" x14ac:dyDescent="0.25">
      <c r="A1327" s="12">
        <v>45863</v>
      </c>
      <c r="B1327" s="13" t="s">
        <v>73</v>
      </c>
      <c r="C1327" s="13" t="s">
        <v>109</v>
      </c>
      <c r="D1327" s="13">
        <v>9504589</v>
      </c>
      <c r="E1327" s="13" t="s">
        <v>75</v>
      </c>
      <c r="F1327" s="13">
        <v>29948</v>
      </c>
      <c r="G1327" s="13" t="s">
        <v>98</v>
      </c>
      <c r="H1327" s="13" t="s">
        <v>77</v>
      </c>
      <c r="I1327" s="13" t="s">
        <v>78</v>
      </c>
      <c r="J1327" s="13" t="s">
        <v>79</v>
      </c>
      <c r="K1327" s="13">
        <v>29940</v>
      </c>
      <c r="L1327" s="13" t="s">
        <v>80</v>
      </c>
      <c r="M1327" s="13" t="s">
        <v>81</v>
      </c>
      <c r="N1327" s="13">
        <v>29941</v>
      </c>
      <c r="O1327" s="13"/>
      <c r="P1327" s="13" t="s">
        <v>82</v>
      </c>
      <c r="Q1327" s="13"/>
      <c r="R1327" s="13" t="s">
        <v>83</v>
      </c>
      <c r="S1327" s="3">
        <f>A1327</f>
        <v>45863</v>
      </c>
      <c r="T1327" s="4" t="str">
        <f>LEFT(G1327,(LEN(G1327)-2))</f>
        <v>2:30</v>
      </c>
      <c r="U1327" s="4" t="str">
        <f t="shared" si="140"/>
        <v>2</v>
      </c>
      <c r="V1327" s="4" t="str" cm="1">
        <f t="array" ref="V1327">_xlfn.IFS(U1327 = "1","13",U1327 = "2","14",U1327 = "3","15",U1327 = "4","16",U1327 &gt; 4,U1327)</f>
        <v>14</v>
      </c>
      <c r="W1327" s="4" t="str">
        <f t="shared" si="141"/>
        <v>30</v>
      </c>
      <c r="X1327" s="5" t="str">
        <f t="shared" si="142"/>
        <v>14:30</v>
      </c>
      <c r="Y1327" s="9">
        <f t="shared" si="143"/>
        <v>45863</v>
      </c>
      <c r="Z1327" s="10">
        <f t="shared" si="144"/>
        <v>45863</v>
      </c>
      <c r="AA1327" s="10">
        <f t="shared" si="145"/>
        <v>45863.604513888888</v>
      </c>
      <c r="AB1327" s="10">
        <f t="shared" si="146"/>
        <v>45863.625347222223</v>
      </c>
      <c r="AC1327" s="11">
        <f>AA1327</f>
        <v>45863.604513888888</v>
      </c>
      <c r="AD1327" s="11">
        <f>AB1327</f>
        <v>45863.625347222223</v>
      </c>
      <c r="AE1327">
        <v>0</v>
      </c>
      <c r="AF1327">
        <v>0</v>
      </c>
      <c r="AH1327" t="str">
        <f>H1327</f>
        <v>AVAILABLE</v>
      </c>
      <c r="AI1327" t="str">
        <f>C1327</f>
        <v>OakLawn104</v>
      </c>
      <c r="AJ1327" t="str">
        <f>AH1327</f>
        <v>AVAILABLE</v>
      </c>
      <c r="AM1327" t="s">
        <v>39</v>
      </c>
      <c r="AS1327" t="str">
        <f>B1327</f>
        <v>Friday</v>
      </c>
      <c r="AV1327" t="s">
        <v>41</v>
      </c>
      <c r="BO1327" s="14">
        <v>45870</v>
      </c>
      <c r="BP1327" s="15" t="s">
        <v>73</v>
      </c>
      <c r="BQ1327" s="15" t="s">
        <v>115</v>
      </c>
      <c r="BR1327" s="15">
        <v>9504574</v>
      </c>
      <c r="BS1327" s="15" t="s">
        <v>75</v>
      </c>
      <c r="BT1327" s="15">
        <v>29944</v>
      </c>
      <c r="BU1327" s="15" t="s">
        <v>89</v>
      </c>
      <c r="BV1327" s="15" t="s">
        <v>77</v>
      </c>
      <c r="BW1327" s="15" t="s">
        <v>78</v>
      </c>
      <c r="BX1327" s="15" t="s">
        <v>79</v>
      </c>
      <c r="BY1327" s="15">
        <v>29940</v>
      </c>
      <c r="BZ1327" s="15" t="s">
        <v>80</v>
      </c>
      <c r="CA1327" s="15" t="s">
        <v>81</v>
      </c>
      <c r="CB1327" s="15">
        <v>29941</v>
      </c>
      <c r="CC1327" s="15"/>
      <c r="CD1327" s="15" t="s">
        <v>82</v>
      </c>
      <c r="CE1327" s="15"/>
      <c r="CF1327" s="15" t="s">
        <v>83</v>
      </c>
      <c r="CG1327" s="3">
        <f>BO1327</f>
        <v>45870</v>
      </c>
      <c r="CH1327" s="4" t="str">
        <f>LEFT(BU1327,(LEN(BU1327)-2))</f>
        <v>11:00</v>
      </c>
      <c r="CI1327" s="4" t="str">
        <f>LEFT(CH1327)</f>
        <v>1</v>
      </c>
      <c r="CJ1327" s="4" t="str" cm="1">
        <f t="array" ref="CJ1327">_xlfn.IFS(CI1327 = "1","13",CI1327 = "2","14",CI1327 = "3","15",CI1327 = "4","16",CI1327 &gt; 4,CI1327)</f>
        <v>13</v>
      </c>
      <c r="CK1327" s="4" t="str">
        <f>RIGHT(CH1327,2)</f>
        <v>00</v>
      </c>
      <c r="CL1327" s="5" t="str">
        <f>_xlfn.CONCAT(CJ1327,":",CK1327)</f>
        <v>13:00</v>
      </c>
      <c r="CM1327" s="9">
        <f>CG1327</f>
        <v>45870</v>
      </c>
      <c r="CN1327" s="10">
        <f>CM1327</f>
        <v>45870</v>
      </c>
      <c r="CO1327" s="10">
        <f>CN1327+TIME(CJ1327,CK1327,CK1327)</f>
        <v>45870.541666666664</v>
      </c>
      <c r="CP1327" s="10">
        <f>CO1327+TIME(0,30,0)</f>
        <v>45870.5625</v>
      </c>
    </row>
    <row r="1328" spans="1:94" ht="15.75" x14ac:dyDescent="0.25">
      <c r="A1328" s="7">
        <v>45863</v>
      </c>
      <c r="B1328" s="8" t="s">
        <v>73</v>
      </c>
      <c r="C1328" s="8" t="s">
        <v>109</v>
      </c>
      <c r="D1328" s="8">
        <v>9504589</v>
      </c>
      <c r="E1328" s="8" t="s">
        <v>75</v>
      </c>
      <c r="F1328" s="8">
        <v>29948</v>
      </c>
      <c r="G1328" s="8" t="s">
        <v>99</v>
      </c>
      <c r="H1328" s="8" t="s">
        <v>77</v>
      </c>
      <c r="I1328" s="8" t="s">
        <v>78</v>
      </c>
      <c r="J1328" s="8" t="s">
        <v>79</v>
      </c>
      <c r="K1328" s="8">
        <v>29940</v>
      </c>
      <c r="L1328" s="8" t="s">
        <v>80</v>
      </c>
      <c r="M1328" s="8" t="s">
        <v>81</v>
      </c>
      <c r="N1328" s="8">
        <v>29941</v>
      </c>
      <c r="O1328" s="8"/>
      <c r="P1328" s="8" t="s">
        <v>82</v>
      </c>
      <c r="Q1328" s="8"/>
      <c r="R1328" s="8" t="s">
        <v>83</v>
      </c>
      <c r="S1328" s="3">
        <f>A1328</f>
        <v>45863</v>
      </c>
      <c r="T1328" s="4" t="str">
        <f>LEFT(G1328,(LEN(G1328)-2))</f>
        <v>3:00</v>
      </c>
      <c r="U1328" s="4" t="str">
        <f t="shared" si="140"/>
        <v>3</v>
      </c>
      <c r="V1328" s="4" t="str" cm="1">
        <f t="array" ref="V1328">_xlfn.IFS(U1328 = "1","13",U1328 = "2","14",U1328 = "3","15",U1328 = "4","16",U1328 &gt; 4,U1328)</f>
        <v>15</v>
      </c>
      <c r="W1328" s="4" t="str">
        <f t="shared" si="141"/>
        <v>00</v>
      </c>
      <c r="X1328" s="5" t="str">
        <f t="shared" si="142"/>
        <v>15:00</v>
      </c>
      <c r="Y1328" s="9">
        <f t="shared" si="143"/>
        <v>45863</v>
      </c>
      <c r="Z1328" s="10">
        <f t="shared" si="144"/>
        <v>45863</v>
      </c>
      <c r="AA1328" s="10">
        <f t="shared" si="145"/>
        <v>45863.625</v>
      </c>
      <c r="AB1328" s="10">
        <f t="shared" si="146"/>
        <v>45863.645833333336</v>
      </c>
      <c r="AC1328" s="11">
        <f>AA1328</f>
        <v>45863.625</v>
      </c>
      <c r="AD1328" s="11">
        <f>AB1328</f>
        <v>45863.645833333336</v>
      </c>
      <c r="AE1328">
        <v>0</v>
      </c>
      <c r="AF1328">
        <v>0</v>
      </c>
      <c r="AH1328" t="str">
        <f>H1328</f>
        <v>AVAILABLE</v>
      </c>
      <c r="AI1328" t="str">
        <f>C1328</f>
        <v>OakLawn104</v>
      </c>
      <c r="AJ1328" t="str">
        <f>AH1328</f>
        <v>AVAILABLE</v>
      </c>
      <c r="AM1328" t="s">
        <v>39</v>
      </c>
      <c r="AS1328" t="str">
        <f>B1328</f>
        <v>Friday</v>
      </c>
      <c r="AV1328" t="s">
        <v>41</v>
      </c>
      <c r="BO1328" s="14">
        <v>45870</v>
      </c>
      <c r="BP1328" s="15" t="s">
        <v>73</v>
      </c>
      <c r="BQ1328" s="15" t="s">
        <v>115</v>
      </c>
      <c r="BR1328" s="15">
        <v>9504574</v>
      </c>
      <c r="BS1328" s="15" t="s">
        <v>75</v>
      </c>
      <c r="BT1328" s="15">
        <v>29944</v>
      </c>
      <c r="BU1328" s="15" t="s">
        <v>91</v>
      </c>
      <c r="BV1328" s="15" t="s">
        <v>92</v>
      </c>
      <c r="BW1328" s="15" t="s">
        <v>78</v>
      </c>
      <c r="BX1328" s="15" t="s">
        <v>79</v>
      </c>
      <c r="BY1328" s="15">
        <v>29940</v>
      </c>
      <c r="BZ1328" s="15" t="s">
        <v>80</v>
      </c>
      <c r="CA1328" s="15" t="s">
        <v>81</v>
      </c>
      <c r="CB1328" s="15">
        <v>29941</v>
      </c>
      <c r="CC1328" s="15"/>
      <c r="CD1328" s="15" t="s">
        <v>82</v>
      </c>
      <c r="CE1328" s="15"/>
      <c r="CF1328" s="15" t="s">
        <v>83</v>
      </c>
      <c r="CG1328" s="3">
        <f>BO1328</f>
        <v>45870</v>
      </c>
      <c r="CH1328" s="4" t="str">
        <f>LEFT(BU1328,(LEN(BU1328)-2))</f>
        <v>12:00</v>
      </c>
      <c r="CI1328" s="4" t="str">
        <f>LEFT(CH1328)</f>
        <v>1</v>
      </c>
      <c r="CJ1328" s="4" t="str" cm="1">
        <f t="array" ref="CJ1328">_xlfn.IFS(CI1328 = "1","13",CI1328 = "2","14",CI1328 = "3","15",CI1328 = "4","16",CI1328 &gt; 4,CI1328)</f>
        <v>13</v>
      </c>
      <c r="CK1328" s="4" t="str">
        <f>RIGHT(CH1328,2)</f>
        <v>00</v>
      </c>
      <c r="CL1328" s="5" t="str">
        <f>_xlfn.CONCAT(CJ1328,":",CK1328)</f>
        <v>13:00</v>
      </c>
      <c r="CM1328" s="9">
        <f>CG1328</f>
        <v>45870</v>
      </c>
      <c r="CN1328" s="10">
        <f>CM1328</f>
        <v>45870</v>
      </c>
      <c r="CO1328" s="10">
        <f>CN1328+TIME(CJ1328,CK1328,CK1328)</f>
        <v>45870.541666666664</v>
      </c>
      <c r="CP1328" s="10">
        <f>CO1328+TIME(0,30,0)</f>
        <v>45870.5625</v>
      </c>
    </row>
    <row r="1329" spans="1:94" ht="15.75" x14ac:dyDescent="0.25">
      <c r="A1329" s="12">
        <v>45863</v>
      </c>
      <c r="B1329" s="13" t="s">
        <v>73</v>
      </c>
      <c r="C1329" s="13" t="s">
        <v>109</v>
      </c>
      <c r="D1329" s="13">
        <v>9504589</v>
      </c>
      <c r="E1329" s="13" t="s">
        <v>75</v>
      </c>
      <c r="F1329" s="13">
        <v>29948</v>
      </c>
      <c r="G1329" s="13" t="s">
        <v>100</v>
      </c>
      <c r="H1329" s="13" t="s">
        <v>77</v>
      </c>
      <c r="I1329" s="13" t="s">
        <v>78</v>
      </c>
      <c r="J1329" s="13" t="s">
        <v>79</v>
      </c>
      <c r="K1329" s="13">
        <v>29940</v>
      </c>
      <c r="L1329" s="13" t="s">
        <v>80</v>
      </c>
      <c r="M1329" s="13" t="s">
        <v>81</v>
      </c>
      <c r="N1329" s="13">
        <v>29941</v>
      </c>
      <c r="O1329" s="13"/>
      <c r="P1329" s="13" t="s">
        <v>82</v>
      </c>
      <c r="Q1329" s="13"/>
      <c r="R1329" s="13" t="s">
        <v>83</v>
      </c>
      <c r="S1329" s="3">
        <f>A1329</f>
        <v>45863</v>
      </c>
      <c r="T1329" s="4" t="str">
        <f>LEFT(G1329,(LEN(G1329)-2))</f>
        <v>3:30</v>
      </c>
      <c r="U1329" s="4" t="str">
        <f t="shared" si="140"/>
        <v>3</v>
      </c>
      <c r="V1329" s="4" t="str" cm="1">
        <f t="array" ref="V1329">_xlfn.IFS(U1329 = "1","13",U1329 = "2","14",U1329 = "3","15",U1329 = "4","16",U1329 &gt; 4,U1329)</f>
        <v>15</v>
      </c>
      <c r="W1329" s="4" t="str">
        <f t="shared" si="141"/>
        <v>30</v>
      </c>
      <c r="X1329" s="5" t="str">
        <f t="shared" si="142"/>
        <v>15:30</v>
      </c>
      <c r="Y1329" s="9">
        <f t="shared" si="143"/>
        <v>45863</v>
      </c>
      <c r="Z1329" s="10">
        <f t="shared" si="144"/>
        <v>45863</v>
      </c>
      <c r="AA1329" s="10">
        <f t="shared" si="145"/>
        <v>45863.646180555559</v>
      </c>
      <c r="AB1329" s="10">
        <f t="shared" si="146"/>
        <v>45863.667013888895</v>
      </c>
      <c r="AC1329" s="11">
        <f>AA1329</f>
        <v>45863.646180555559</v>
      </c>
      <c r="AD1329" s="11">
        <f>AB1329</f>
        <v>45863.667013888895</v>
      </c>
      <c r="AE1329">
        <v>0</v>
      </c>
      <c r="AF1329">
        <v>0</v>
      </c>
      <c r="AH1329" t="str">
        <f>H1329</f>
        <v>AVAILABLE</v>
      </c>
      <c r="AI1329" t="str">
        <f>C1329</f>
        <v>OakLawn104</v>
      </c>
      <c r="AJ1329" t="str">
        <f>AH1329</f>
        <v>AVAILABLE</v>
      </c>
      <c r="AM1329" t="s">
        <v>39</v>
      </c>
      <c r="AS1329" t="str">
        <f>B1329</f>
        <v>Friday</v>
      </c>
      <c r="AV1329" t="s">
        <v>41</v>
      </c>
      <c r="BO1329" s="14">
        <v>45870</v>
      </c>
      <c r="BP1329" s="15" t="s">
        <v>73</v>
      </c>
      <c r="BQ1329" s="15" t="s">
        <v>115</v>
      </c>
      <c r="BR1329" s="15">
        <v>9504574</v>
      </c>
      <c r="BS1329" s="15" t="s">
        <v>75</v>
      </c>
      <c r="BT1329" s="15">
        <v>29944</v>
      </c>
      <c r="BU1329" s="15" t="s">
        <v>94</v>
      </c>
      <c r="BV1329" s="15" t="s">
        <v>77</v>
      </c>
      <c r="BW1329" s="15" t="s">
        <v>78</v>
      </c>
      <c r="BX1329" s="15" t="s">
        <v>79</v>
      </c>
      <c r="BY1329" s="15">
        <v>29940</v>
      </c>
      <c r="BZ1329" s="15" t="s">
        <v>80</v>
      </c>
      <c r="CA1329" s="15" t="s">
        <v>81</v>
      </c>
      <c r="CB1329" s="15">
        <v>29941</v>
      </c>
      <c r="CC1329" s="15"/>
      <c r="CD1329" s="15" t="s">
        <v>82</v>
      </c>
      <c r="CE1329" s="15"/>
      <c r="CF1329" s="15" t="s">
        <v>83</v>
      </c>
      <c r="CG1329" s="3">
        <f>BO1329</f>
        <v>45870</v>
      </c>
      <c r="CH1329" s="4" t="str">
        <f>LEFT(BU1329,(LEN(BU1329)-2))</f>
        <v>1:00</v>
      </c>
      <c r="CI1329" s="4" t="str">
        <f>LEFT(CH1329)</f>
        <v>1</v>
      </c>
      <c r="CJ1329" s="4" t="str" cm="1">
        <f t="array" ref="CJ1329">_xlfn.IFS(CI1329 = "1","13",CI1329 = "2","14",CI1329 = "3","15",CI1329 = "4","16",CI1329 &gt; 4,CI1329)</f>
        <v>13</v>
      </c>
      <c r="CK1329" s="4" t="str">
        <f>RIGHT(CH1329,2)</f>
        <v>00</v>
      </c>
      <c r="CL1329" s="5" t="str">
        <f>_xlfn.CONCAT(CJ1329,":",CK1329)</f>
        <v>13:00</v>
      </c>
      <c r="CM1329" s="9">
        <f>CG1329</f>
        <v>45870</v>
      </c>
      <c r="CN1329" s="10">
        <f>CM1329</f>
        <v>45870</v>
      </c>
      <c r="CO1329" s="10">
        <f>CN1329+TIME(CJ1329,CK1329,CK1329)</f>
        <v>45870.541666666664</v>
      </c>
      <c r="CP1329" s="10">
        <f>CO1329+TIME(0,30,0)</f>
        <v>45870.5625</v>
      </c>
    </row>
    <row r="1330" spans="1:94" x14ac:dyDescent="0.25">
      <c r="A1330" s="7">
        <v>45866</v>
      </c>
      <c r="B1330" s="8" t="s">
        <v>101</v>
      </c>
      <c r="C1330" s="8" t="s">
        <v>109</v>
      </c>
      <c r="D1330" s="8">
        <v>9504589</v>
      </c>
      <c r="E1330" s="8" t="s">
        <v>75</v>
      </c>
      <c r="F1330" s="8">
        <v>29948</v>
      </c>
      <c r="G1330" s="8" t="s">
        <v>76</v>
      </c>
      <c r="H1330" s="8" t="s">
        <v>112</v>
      </c>
      <c r="I1330" s="8" t="s">
        <v>78</v>
      </c>
      <c r="J1330" s="8" t="s">
        <v>79</v>
      </c>
      <c r="K1330" s="8">
        <v>29940</v>
      </c>
      <c r="L1330" s="8" t="s">
        <v>80</v>
      </c>
      <c r="M1330" s="8" t="s">
        <v>81</v>
      </c>
      <c r="N1330" s="8">
        <v>29941</v>
      </c>
      <c r="O1330" s="8"/>
      <c r="P1330" s="8" t="s">
        <v>82</v>
      </c>
      <c r="Q1330" s="8"/>
      <c r="R1330" s="8" t="s">
        <v>83</v>
      </c>
      <c r="S1330" s="3">
        <f>A1330</f>
        <v>45866</v>
      </c>
      <c r="T1330" s="4" t="str">
        <f>LEFT(G1330,(LEN(G1330)-2))</f>
        <v>8:00</v>
      </c>
      <c r="U1330" s="4" t="str">
        <f t="shared" si="140"/>
        <v>8</v>
      </c>
      <c r="V1330" s="4" t="str" cm="1">
        <f t="array" ref="V1330">_xlfn.IFS(U1330 = "1","13",U1330 = "2","14",U1330 = "3","15",U1330 = "4","16",U1330 &gt; 4,U1330)</f>
        <v>8</v>
      </c>
      <c r="W1330" s="4" t="str">
        <f t="shared" si="141"/>
        <v>00</v>
      </c>
      <c r="X1330" s="5" t="str">
        <f t="shared" si="142"/>
        <v>8:00</v>
      </c>
      <c r="Y1330" s="9">
        <f t="shared" si="143"/>
        <v>45866</v>
      </c>
      <c r="Z1330" s="10">
        <f t="shared" si="144"/>
        <v>45866</v>
      </c>
      <c r="AA1330" s="10">
        <f t="shared" si="145"/>
        <v>45866.333333333336</v>
      </c>
      <c r="AB1330" s="10">
        <f t="shared" si="146"/>
        <v>45866.354166666672</v>
      </c>
      <c r="AC1330" s="11">
        <f>AA1330</f>
        <v>45866.333333333336</v>
      </c>
      <c r="AD1330" s="11">
        <f>AB1330</f>
        <v>45866.354166666672</v>
      </c>
      <c r="AE1330">
        <v>0</v>
      </c>
      <c r="AF1330">
        <v>0</v>
      </c>
      <c r="AH1330" t="str">
        <f>H1330</f>
        <v>TSP</v>
      </c>
      <c r="AI1330" t="str">
        <f>C1330</f>
        <v>OakLawn104</v>
      </c>
      <c r="AJ1330" t="str">
        <f>AH1330</f>
        <v>TSP</v>
      </c>
      <c r="AM1330" t="s">
        <v>39</v>
      </c>
      <c r="AS1330" t="str">
        <f>B1330</f>
        <v>Monday</v>
      </c>
      <c r="AV1330" t="s">
        <v>41</v>
      </c>
      <c r="BO1330" s="12">
        <v>45870</v>
      </c>
      <c r="BP1330" s="13" t="s">
        <v>73</v>
      </c>
      <c r="BQ1330" s="13" t="s">
        <v>74</v>
      </c>
      <c r="BR1330" s="13">
        <v>9504580</v>
      </c>
      <c r="BS1330" s="13" t="s">
        <v>75</v>
      </c>
      <c r="BT1330" s="13">
        <v>29946</v>
      </c>
      <c r="BU1330" s="13" t="s">
        <v>86</v>
      </c>
      <c r="BV1330" s="13" t="s">
        <v>77</v>
      </c>
      <c r="BW1330" s="13" t="s">
        <v>78</v>
      </c>
      <c r="BX1330" s="13" t="s">
        <v>79</v>
      </c>
      <c r="BY1330" s="13">
        <v>29940</v>
      </c>
      <c r="BZ1330" s="13" t="s">
        <v>80</v>
      </c>
      <c r="CA1330" s="13" t="s">
        <v>81</v>
      </c>
      <c r="CB1330" s="13">
        <v>29941</v>
      </c>
      <c r="CC1330" s="13"/>
      <c r="CD1330" s="13" t="s">
        <v>82</v>
      </c>
      <c r="CE1330" s="13"/>
      <c r="CF1330" s="13" t="s">
        <v>83</v>
      </c>
      <c r="CG1330" s="3">
        <f>BO1330</f>
        <v>45870</v>
      </c>
      <c r="CH1330" s="4" t="str">
        <f>LEFT(BU1330,(LEN(BU1330)-2))</f>
        <v>9:30</v>
      </c>
      <c r="CI1330" s="4" t="str">
        <f>LEFT(CH1330)</f>
        <v>9</v>
      </c>
      <c r="CJ1330" s="4" t="str" cm="1">
        <f t="array" ref="CJ1330">_xlfn.IFS(CI1330 = "1","13",CI1330 = "2","14",CI1330 = "3","15",CI1330 = "4","16",CI1330 &gt; 4,CI1330)</f>
        <v>9</v>
      </c>
      <c r="CK1330" s="4" t="str">
        <f>RIGHT(CH1330,2)</f>
        <v>30</v>
      </c>
      <c r="CL1330" s="5" t="str">
        <f>_xlfn.CONCAT(CJ1330,":",CK1330)</f>
        <v>9:30</v>
      </c>
      <c r="CM1330" s="9">
        <f>CG1330</f>
        <v>45870</v>
      </c>
      <c r="CN1330" s="10">
        <f>CM1330</f>
        <v>45870</v>
      </c>
      <c r="CO1330" s="10">
        <f>CN1330+TIME(CJ1330,CK1330,CK1330)</f>
        <v>45870.396180555559</v>
      </c>
      <c r="CP1330" s="10">
        <f>CO1330+TIME(0,30,0)</f>
        <v>45870.417013888895</v>
      </c>
    </row>
    <row r="1331" spans="1:94" x14ac:dyDescent="0.25">
      <c r="A1331" s="12">
        <v>45866</v>
      </c>
      <c r="B1331" s="13" t="s">
        <v>101</v>
      </c>
      <c r="C1331" s="13" t="s">
        <v>109</v>
      </c>
      <c r="D1331" s="13">
        <v>9504589</v>
      </c>
      <c r="E1331" s="13" t="s">
        <v>75</v>
      </c>
      <c r="F1331" s="13">
        <v>29948</v>
      </c>
      <c r="G1331" s="13" t="s">
        <v>84</v>
      </c>
      <c r="H1331" s="13" t="s">
        <v>112</v>
      </c>
      <c r="I1331" s="13" t="s">
        <v>78</v>
      </c>
      <c r="J1331" s="13" t="s">
        <v>79</v>
      </c>
      <c r="K1331" s="13">
        <v>29940</v>
      </c>
      <c r="L1331" s="13" t="s">
        <v>80</v>
      </c>
      <c r="M1331" s="13" t="s">
        <v>81</v>
      </c>
      <c r="N1331" s="13">
        <v>29941</v>
      </c>
      <c r="O1331" s="13"/>
      <c r="P1331" s="13" t="s">
        <v>82</v>
      </c>
      <c r="Q1331" s="13"/>
      <c r="R1331" s="13" t="s">
        <v>83</v>
      </c>
      <c r="S1331" s="3">
        <f>A1331</f>
        <v>45866</v>
      </c>
      <c r="T1331" s="4" t="str">
        <f>LEFT(G1331,(LEN(G1331)-2))</f>
        <v>8:30</v>
      </c>
      <c r="U1331" s="4" t="str">
        <f t="shared" si="140"/>
        <v>8</v>
      </c>
      <c r="V1331" s="4" t="str" cm="1">
        <f t="array" ref="V1331">_xlfn.IFS(U1331 = "1","13",U1331 = "2","14",U1331 = "3","15",U1331 = "4","16",U1331 &gt; 4,U1331)</f>
        <v>8</v>
      </c>
      <c r="W1331" s="4" t="str">
        <f t="shared" si="141"/>
        <v>30</v>
      </c>
      <c r="X1331" s="5" t="str">
        <f t="shared" si="142"/>
        <v>8:30</v>
      </c>
      <c r="Y1331" s="9">
        <f t="shared" si="143"/>
        <v>45866</v>
      </c>
      <c r="Z1331" s="10">
        <f t="shared" si="144"/>
        <v>45866</v>
      </c>
      <c r="AA1331" s="10">
        <f t="shared" si="145"/>
        <v>45866.354513888888</v>
      </c>
      <c r="AB1331" s="10">
        <f t="shared" si="146"/>
        <v>45866.375347222223</v>
      </c>
      <c r="AC1331" s="11">
        <f>AA1331</f>
        <v>45866.354513888888</v>
      </c>
      <c r="AD1331" s="11">
        <f>AB1331</f>
        <v>45866.375347222223</v>
      </c>
      <c r="AE1331">
        <v>0</v>
      </c>
      <c r="AF1331">
        <v>0</v>
      </c>
      <c r="AH1331" t="str">
        <f>H1331</f>
        <v>TSP</v>
      </c>
      <c r="AI1331" t="str">
        <f>C1331</f>
        <v>OakLawn104</v>
      </c>
      <c r="AJ1331" t="str">
        <f>AH1331</f>
        <v>TSP</v>
      </c>
      <c r="AM1331" t="s">
        <v>39</v>
      </c>
      <c r="AS1331" t="str">
        <f>B1331</f>
        <v>Monday</v>
      </c>
      <c r="AV1331" t="s">
        <v>41</v>
      </c>
      <c r="BO1331" s="12">
        <v>45870</v>
      </c>
      <c r="BP1331" s="13" t="s">
        <v>73</v>
      </c>
      <c r="BQ1331" s="13" t="s">
        <v>107</v>
      </c>
      <c r="BR1331" s="13">
        <v>9504585</v>
      </c>
      <c r="BS1331" s="13" t="s">
        <v>75</v>
      </c>
      <c r="BT1331" s="13">
        <v>29947</v>
      </c>
      <c r="BU1331" s="13" t="s">
        <v>86</v>
      </c>
      <c r="BV1331" s="13" t="s">
        <v>77</v>
      </c>
      <c r="BW1331" s="13" t="s">
        <v>78</v>
      </c>
      <c r="BX1331" s="13" t="s">
        <v>79</v>
      </c>
      <c r="BY1331" s="13">
        <v>29940</v>
      </c>
      <c r="BZ1331" s="13" t="s">
        <v>80</v>
      </c>
      <c r="CA1331" s="13" t="s">
        <v>81</v>
      </c>
      <c r="CB1331" s="13">
        <v>29941</v>
      </c>
      <c r="CC1331" s="13"/>
      <c r="CD1331" s="13" t="s">
        <v>82</v>
      </c>
      <c r="CE1331" s="13"/>
      <c r="CF1331" s="13" t="s">
        <v>83</v>
      </c>
      <c r="CG1331" s="3">
        <f>BO1331</f>
        <v>45870</v>
      </c>
      <c r="CH1331" s="4" t="str">
        <f>LEFT(BU1331,(LEN(BU1331)-2))</f>
        <v>9:30</v>
      </c>
      <c r="CI1331" s="4" t="str">
        <f>LEFT(CH1331)</f>
        <v>9</v>
      </c>
      <c r="CJ1331" s="4" t="str" cm="1">
        <f t="array" ref="CJ1331">_xlfn.IFS(CI1331 = "1","13",CI1331 = "2","14",CI1331 = "3","15",CI1331 = "4","16",CI1331 &gt; 4,CI1331)</f>
        <v>9</v>
      </c>
      <c r="CK1331" s="4" t="str">
        <f>RIGHT(CH1331,2)</f>
        <v>30</v>
      </c>
      <c r="CL1331" s="5" t="str">
        <f>_xlfn.CONCAT(CJ1331,":",CK1331)</f>
        <v>9:30</v>
      </c>
      <c r="CM1331" s="9">
        <f>CG1331</f>
        <v>45870</v>
      </c>
      <c r="CN1331" s="10">
        <f>CM1331</f>
        <v>45870</v>
      </c>
      <c r="CO1331" s="10">
        <f>CN1331+TIME(CJ1331,CK1331,CK1331)</f>
        <v>45870.396180555559</v>
      </c>
      <c r="CP1331" s="10">
        <f>CO1331+TIME(0,30,0)</f>
        <v>45870.417013888895</v>
      </c>
    </row>
    <row r="1332" spans="1:94" x14ac:dyDescent="0.25">
      <c r="A1332" s="7">
        <v>45866</v>
      </c>
      <c r="B1332" s="8" t="s">
        <v>101</v>
      </c>
      <c r="C1332" s="8" t="s">
        <v>109</v>
      </c>
      <c r="D1332" s="8">
        <v>9504589</v>
      </c>
      <c r="E1332" s="8" t="s">
        <v>75</v>
      </c>
      <c r="F1332" s="8">
        <v>29948</v>
      </c>
      <c r="G1332" s="8" t="s">
        <v>85</v>
      </c>
      <c r="H1332" s="8" t="s">
        <v>77</v>
      </c>
      <c r="I1332" s="8" t="s">
        <v>78</v>
      </c>
      <c r="J1332" s="8" t="s">
        <v>79</v>
      </c>
      <c r="K1332" s="8">
        <v>29940</v>
      </c>
      <c r="L1332" s="8" t="s">
        <v>80</v>
      </c>
      <c r="M1332" s="8" t="s">
        <v>81</v>
      </c>
      <c r="N1332" s="8">
        <v>29941</v>
      </c>
      <c r="O1332" s="8"/>
      <c r="P1332" s="8" t="s">
        <v>82</v>
      </c>
      <c r="Q1332" s="8"/>
      <c r="R1332" s="8" t="s">
        <v>83</v>
      </c>
      <c r="S1332" s="3">
        <f>A1332</f>
        <v>45866</v>
      </c>
      <c r="T1332" s="4" t="str">
        <f>LEFT(G1332,(LEN(G1332)-2))</f>
        <v>9:00</v>
      </c>
      <c r="U1332" s="4" t="str">
        <f t="shared" si="140"/>
        <v>9</v>
      </c>
      <c r="V1332" s="4" t="str" cm="1">
        <f t="array" ref="V1332">_xlfn.IFS(U1332 = "1","13",U1332 = "2","14",U1332 = "3","15",U1332 = "4","16",U1332 &gt; 4,U1332)</f>
        <v>9</v>
      </c>
      <c r="W1332" s="4" t="str">
        <f t="shared" si="141"/>
        <v>00</v>
      </c>
      <c r="X1332" s="5" t="str">
        <f t="shared" si="142"/>
        <v>9:00</v>
      </c>
      <c r="Y1332" s="9">
        <f t="shared" si="143"/>
        <v>45866</v>
      </c>
      <c r="Z1332" s="10">
        <f t="shared" si="144"/>
        <v>45866</v>
      </c>
      <c r="AA1332" s="10">
        <f t="shared" si="145"/>
        <v>45866.375</v>
      </c>
      <c r="AB1332" s="10">
        <f t="shared" si="146"/>
        <v>45866.395833333336</v>
      </c>
      <c r="AC1332" s="11">
        <f>AA1332</f>
        <v>45866.375</v>
      </c>
      <c r="AD1332" s="11">
        <f>AB1332</f>
        <v>45866.395833333336</v>
      </c>
      <c r="AE1332">
        <v>0</v>
      </c>
      <c r="AF1332">
        <v>0</v>
      </c>
      <c r="AH1332" t="str">
        <f>H1332</f>
        <v>AVAILABLE</v>
      </c>
      <c r="AI1332" t="str">
        <f>C1332</f>
        <v>OakLawn104</v>
      </c>
      <c r="AJ1332" t="str">
        <f>AH1332</f>
        <v>AVAILABLE</v>
      </c>
      <c r="AM1332" t="s">
        <v>39</v>
      </c>
      <c r="AS1332" t="str">
        <f>B1332</f>
        <v>Monday</v>
      </c>
      <c r="AV1332" t="s">
        <v>41</v>
      </c>
      <c r="BO1332" s="12">
        <v>45870</v>
      </c>
      <c r="BP1332" s="13" t="s">
        <v>73</v>
      </c>
      <c r="BQ1332" s="13" t="s">
        <v>109</v>
      </c>
      <c r="BR1332" s="13">
        <v>9504589</v>
      </c>
      <c r="BS1332" s="13" t="s">
        <v>75</v>
      </c>
      <c r="BT1332" s="13">
        <v>29948</v>
      </c>
      <c r="BU1332" s="13" t="s">
        <v>86</v>
      </c>
      <c r="BV1332" s="13" t="s">
        <v>77</v>
      </c>
      <c r="BW1332" s="13" t="s">
        <v>78</v>
      </c>
      <c r="BX1332" s="13" t="s">
        <v>79</v>
      </c>
      <c r="BY1332" s="13">
        <v>29940</v>
      </c>
      <c r="BZ1332" s="13" t="s">
        <v>80</v>
      </c>
      <c r="CA1332" s="13" t="s">
        <v>81</v>
      </c>
      <c r="CB1332" s="13">
        <v>29941</v>
      </c>
      <c r="CC1332" s="13"/>
      <c r="CD1332" s="13" t="s">
        <v>82</v>
      </c>
      <c r="CE1332" s="13"/>
      <c r="CF1332" s="13" t="s">
        <v>83</v>
      </c>
      <c r="CG1332" s="3">
        <f>BO1332</f>
        <v>45870</v>
      </c>
      <c r="CH1332" s="4" t="str">
        <f>LEFT(BU1332,(LEN(BU1332)-2))</f>
        <v>9:30</v>
      </c>
      <c r="CI1332" s="4" t="str">
        <f>LEFT(CH1332)</f>
        <v>9</v>
      </c>
      <c r="CJ1332" s="4" t="str" cm="1">
        <f t="array" ref="CJ1332">_xlfn.IFS(CI1332 = "1","13",CI1332 = "2","14",CI1332 = "3","15",CI1332 = "4","16",CI1332 &gt; 4,CI1332)</f>
        <v>9</v>
      </c>
      <c r="CK1332" s="4" t="str">
        <f>RIGHT(CH1332,2)</f>
        <v>30</v>
      </c>
      <c r="CL1332" s="5" t="str">
        <f>_xlfn.CONCAT(CJ1332,":",CK1332)</f>
        <v>9:30</v>
      </c>
      <c r="CM1332" s="9">
        <f>CG1332</f>
        <v>45870</v>
      </c>
      <c r="CN1332" s="10">
        <f>CM1332</f>
        <v>45870</v>
      </c>
      <c r="CO1332" s="10">
        <f>CN1332+TIME(CJ1332,CK1332,CK1332)</f>
        <v>45870.396180555559</v>
      </c>
      <c r="CP1332" s="10">
        <f>CO1332+TIME(0,30,0)</f>
        <v>45870.417013888895</v>
      </c>
    </row>
    <row r="1333" spans="1:94" ht="15.75" x14ac:dyDescent="0.25">
      <c r="A1333" s="12">
        <v>45866</v>
      </c>
      <c r="B1333" s="13" t="s">
        <v>101</v>
      </c>
      <c r="C1333" s="13" t="s">
        <v>109</v>
      </c>
      <c r="D1333" s="13">
        <v>9504589</v>
      </c>
      <c r="E1333" s="13" t="s">
        <v>75</v>
      </c>
      <c r="F1333" s="13">
        <v>29948</v>
      </c>
      <c r="G1333" s="13" t="s">
        <v>86</v>
      </c>
      <c r="H1333" s="13" t="s">
        <v>77</v>
      </c>
      <c r="I1333" s="13" t="s">
        <v>78</v>
      </c>
      <c r="J1333" s="13" t="s">
        <v>79</v>
      </c>
      <c r="K1333" s="13">
        <v>29940</v>
      </c>
      <c r="L1333" s="13" t="s">
        <v>80</v>
      </c>
      <c r="M1333" s="13" t="s">
        <v>81</v>
      </c>
      <c r="N1333" s="13">
        <v>29941</v>
      </c>
      <c r="O1333" s="13"/>
      <c r="P1333" s="13" t="s">
        <v>82</v>
      </c>
      <c r="Q1333" s="13"/>
      <c r="R1333" s="13" t="s">
        <v>83</v>
      </c>
      <c r="S1333" s="3">
        <f>A1333</f>
        <v>45866</v>
      </c>
      <c r="T1333" s="4" t="str">
        <f>LEFT(G1333,(LEN(G1333)-2))</f>
        <v>9:30</v>
      </c>
      <c r="U1333" s="4" t="str">
        <f t="shared" si="140"/>
        <v>9</v>
      </c>
      <c r="V1333" s="4" t="str" cm="1">
        <f t="array" ref="V1333">_xlfn.IFS(U1333 = "1","13",U1333 = "2","14",U1333 = "3","15",U1333 = "4","16",U1333 &gt; 4,U1333)</f>
        <v>9</v>
      </c>
      <c r="W1333" s="4" t="str">
        <f t="shared" si="141"/>
        <v>30</v>
      </c>
      <c r="X1333" s="5" t="str">
        <f t="shared" si="142"/>
        <v>9:30</v>
      </c>
      <c r="Y1333" s="9">
        <f t="shared" si="143"/>
        <v>45866</v>
      </c>
      <c r="Z1333" s="10">
        <f t="shared" si="144"/>
        <v>45866</v>
      </c>
      <c r="AA1333" s="10">
        <f t="shared" si="145"/>
        <v>45866.396180555559</v>
      </c>
      <c r="AB1333" s="10">
        <f t="shared" si="146"/>
        <v>45866.417013888895</v>
      </c>
      <c r="AC1333" s="11">
        <f>AA1333</f>
        <v>45866.396180555559</v>
      </c>
      <c r="AD1333" s="11">
        <f>AB1333</f>
        <v>45866.417013888895</v>
      </c>
      <c r="AE1333">
        <v>0</v>
      </c>
      <c r="AF1333">
        <v>0</v>
      </c>
      <c r="AH1333" t="str">
        <f>H1333</f>
        <v>AVAILABLE</v>
      </c>
      <c r="AI1333" t="str">
        <f>C1333</f>
        <v>OakLawn104</v>
      </c>
      <c r="AJ1333" t="str">
        <f>AH1333</f>
        <v>AVAILABLE</v>
      </c>
      <c r="AM1333" t="s">
        <v>39</v>
      </c>
      <c r="AS1333" t="str">
        <f>B1333</f>
        <v>Monday</v>
      </c>
      <c r="AV1333" t="s">
        <v>41</v>
      </c>
      <c r="BO1333" s="16">
        <v>45870</v>
      </c>
      <c r="BP1333" s="17" t="s">
        <v>73</v>
      </c>
      <c r="BQ1333" s="17" t="s">
        <v>115</v>
      </c>
      <c r="BR1333" s="17">
        <v>9504574</v>
      </c>
      <c r="BS1333" s="17" t="s">
        <v>75</v>
      </c>
      <c r="BT1333" s="17">
        <v>29944</v>
      </c>
      <c r="BU1333" s="17" t="s">
        <v>86</v>
      </c>
      <c r="BV1333" s="17" t="s">
        <v>77</v>
      </c>
      <c r="BW1333" s="17" t="s">
        <v>78</v>
      </c>
      <c r="BX1333" s="17" t="s">
        <v>79</v>
      </c>
      <c r="BY1333" s="17">
        <v>29940</v>
      </c>
      <c r="BZ1333" s="17" t="s">
        <v>80</v>
      </c>
      <c r="CA1333" s="17" t="s">
        <v>81</v>
      </c>
      <c r="CB1333" s="17">
        <v>29941</v>
      </c>
      <c r="CC1333" s="17"/>
      <c r="CD1333" s="17" t="s">
        <v>82</v>
      </c>
      <c r="CE1333" s="17"/>
      <c r="CF1333" s="17" t="s">
        <v>83</v>
      </c>
      <c r="CG1333" s="3">
        <f>BO1333</f>
        <v>45870</v>
      </c>
      <c r="CH1333" s="4" t="str">
        <f>LEFT(BU1333,(LEN(BU1333)-2))</f>
        <v>9:30</v>
      </c>
      <c r="CI1333" s="4" t="str">
        <f>LEFT(CH1333)</f>
        <v>9</v>
      </c>
      <c r="CJ1333" s="4" t="str" cm="1">
        <f t="array" ref="CJ1333">_xlfn.IFS(CI1333 = "1","13",CI1333 = "2","14",CI1333 = "3","15",CI1333 = "4","16",CI1333 &gt; 4,CI1333)</f>
        <v>9</v>
      </c>
      <c r="CK1333" s="4" t="str">
        <f>RIGHT(CH1333,2)</f>
        <v>30</v>
      </c>
      <c r="CL1333" s="5" t="str">
        <f>_xlfn.CONCAT(CJ1333,":",CK1333)</f>
        <v>9:30</v>
      </c>
      <c r="CM1333" s="9">
        <f>CG1333</f>
        <v>45870</v>
      </c>
      <c r="CN1333" s="10">
        <f>CM1333</f>
        <v>45870</v>
      </c>
      <c r="CO1333" s="10">
        <f>CN1333+TIME(CJ1333,CK1333,CK1333)</f>
        <v>45870.396180555559</v>
      </c>
      <c r="CP1333" s="10">
        <f>CO1333+TIME(0,30,0)</f>
        <v>45870.417013888895</v>
      </c>
    </row>
    <row r="1334" spans="1:94" x14ac:dyDescent="0.25">
      <c r="A1334" s="7">
        <v>45866</v>
      </c>
      <c r="B1334" s="8" t="s">
        <v>101</v>
      </c>
      <c r="C1334" s="8" t="s">
        <v>109</v>
      </c>
      <c r="D1334" s="8">
        <v>9504589</v>
      </c>
      <c r="E1334" s="8" t="s">
        <v>75</v>
      </c>
      <c r="F1334" s="8">
        <v>29948</v>
      </c>
      <c r="G1334" s="8" t="s">
        <v>87</v>
      </c>
      <c r="H1334" s="8" t="s">
        <v>77</v>
      </c>
      <c r="I1334" s="8" t="s">
        <v>78</v>
      </c>
      <c r="J1334" s="8" t="s">
        <v>79</v>
      </c>
      <c r="K1334" s="8">
        <v>29940</v>
      </c>
      <c r="L1334" s="8" t="s">
        <v>80</v>
      </c>
      <c r="M1334" s="8" t="s">
        <v>81</v>
      </c>
      <c r="N1334" s="8">
        <v>29941</v>
      </c>
      <c r="O1334" s="8"/>
      <c r="P1334" s="8" t="s">
        <v>82</v>
      </c>
      <c r="Q1334" s="8"/>
      <c r="R1334" s="8" t="s">
        <v>83</v>
      </c>
      <c r="S1334" s="3">
        <f>A1334</f>
        <v>45866</v>
      </c>
      <c r="T1334" s="4" t="str">
        <f>LEFT(G1334,(LEN(G1334)-2))</f>
        <v>10:00</v>
      </c>
      <c r="U1334" s="4" t="str">
        <f t="shared" si="140"/>
        <v>1</v>
      </c>
      <c r="V1334" s="4" t="str" cm="1">
        <f t="array" ref="V1334">_xlfn.IFS(U1334 = "1","13",U1334 = "2","14",U1334 = "3","15",U1334 = "4","16",U1334 &gt; 4,U1334)</f>
        <v>13</v>
      </c>
      <c r="W1334" s="4" t="str">
        <f t="shared" si="141"/>
        <v>00</v>
      </c>
      <c r="X1334" s="5" t="str">
        <f t="shared" si="142"/>
        <v>13:00</v>
      </c>
      <c r="Y1334" s="9">
        <f t="shared" si="143"/>
        <v>45866</v>
      </c>
      <c r="Z1334" s="10">
        <f t="shared" si="144"/>
        <v>45866</v>
      </c>
      <c r="AA1334" s="10">
        <f t="shared" si="145"/>
        <v>45866.541666666664</v>
      </c>
      <c r="AB1334" s="10">
        <f t="shared" si="146"/>
        <v>45866.5625</v>
      </c>
      <c r="AC1334" s="11">
        <f>AA1334</f>
        <v>45866.541666666664</v>
      </c>
      <c r="AD1334" s="11">
        <f>AB1334</f>
        <v>45866.5625</v>
      </c>
      <c r="AE1334">
        <v>0</v>
      </c>
      <c r="AF1334">
        <v>0</v>
      </c>
      <c r="AH1334" t="str">
        <f>H1334</f>
        <v>AVAILABLE</v>
      </c>
      <c r="AI1334" t="str">
        <f>C1334</f>
        <v>OakLawn104</v>
      </c>
      <c r="AJ1334" t="str">
        <f>AH1334</f>
        <v>AVAILABLE</v>
      </c>
      <c r="AM1334" t="s">
        <v>39</v>
      </c>
      <c r="AS1334" t="str">
        <f>B1334</f>
        <v>Monday</v>
      </c>
      <c r="AV1334" t="s">
        <v>41</v>
      </c>
      <c r="BO1334" s="7">
        <v>45870</v>
      </c>
      <c r="BP1334" s="8" t="s">
        <v>73</v>
      </c>
      <c r="BQ1334" s="8" t="s">
        <v>74</v>
      </c>
      <c r="BR1334" s="8">
        <v>9504580</v>
      </c>
      <c r="BS1334" s="8" t="s">
        <v>75</v>
      </c>
      <c r="BT1334" s="8">
        <v>29946</v>
      </c>
      <c r="BU1334" s="8" t="s">
        <v>85</v>
      </c>
      <c r="BV1334" s="8" t="s">
        <v>77</v>
      </c>
      <c r="BW1334" s="8" t="s">
        <v>78</v>
      </c>
      <c r="BX1334" s="8" t="s">
        <v>79</v>
      </c>
      <c r="BY1334" s="8">
        <v>29940</v>
      </c>
      <c r="BZ1334" s="8" t="s">
        <v>80</v>
      </c>
      <c r="CA1334" s="8" t="s">
        <v>81</v>
      </c>
      <c r="CB1334" s="8">
        <v>29941</v>
      </c>
      <c r="CC1334" s="8"/>
      <c r="CD1334" s="8" t="s">
        <v>82</v>
      </c>
      <c r="CE1334" s="8"/>
      <c r="CF1334" s="8" t="s">
        <v>83</v>
      </c>
      <c r="CG1334" s="3">
        <f>BO1334</f>
        <v>45870</v>
      </c>
      <c r="CH1334" s="4" t="str">
        <f>LEFT(BU1334,(LEN(BU1334)-2))</f>
        <v>9:00</v>
      </c>
      <c r="CI1334" s="4" t="str">
        <f>LEFT(CH1334)</f>
        <v>9</v>
      </c>
      <c r="CJ1334" s="4" t="str" cm="1">
        <f t="array" ref="CJ1334">_xlfn.IFS(CI1334 = "1","13",CI1334 = "2","14",CI1334 = "3","15",CI1334 = "4","16",CI1334 &gt; 4,CI1334)</f>
        <v>9</v>
      </c>
      <c r="CK1334" s="4" t="str">
        <f>RIGHT(CH1334,2)</f>
        <v>00</v>
      </c>
      <c r="CL1334" s="5" t="str">
        <f>_xlfn.CONCAT(CJ1334,":",CK1334)</f>
        <v>9:00</v>
      </c>
      <c r="CM1334" s="9">
        <f>CG1334</f>
        <v>45870</v>
      </c>
      <c r="CN1334" s="10">
        <f>CM1334</f>
        <v>45870</v>
      </c>
      <c r="CO1334" s="10">
        <f>CN1334+TIME(CJ1334,CK1334,CK1334)</f>
        <v>45870.375</v>
      </c>
      <c r="CP1334" s="10">
        <f>CO1334+TIME(0,30,0)</f>
        <v>45870.395833333336</v>
      </c>
    </row>
    <row r="1335" spans="1:94" x14ac:dyDescent="0.25">
      <c r="A1335" s="12">
        <v>45866</v>
      </c>
      <c r="B1335" s="13" t="s">
        <v>101</v>
      </c>
      <c r="C1335" s="13" t="s">
        <v>109</v>
      </c>
      <c r="D1335" s="13">
        <v>9504589</v>
      </c>
      <c r="E1335" s="13" t="s">
        <v>75</v>
      </c>
      <c r="F1335" s="13">
        <v>29948</v>
      </c>
      <c r="G1335" s="13" t="s">
        <v>88</v>
      </c>
      <c r="H1335" s="13" t="s">
        <v>77</v>
      </c>
      <c r="I1335" s="13" t="s">
        <v>78</v>
      </c>
      <c r="J1335" s="13" t="s">
        <v>79</v>
      </c>
      <c r="K1335" s="13">
        <v>29940</v>
      </c>
      <c r="L1335" s="13" t="s">
        <v>80</v>
      </c>
      <c r="M1335" s="13" t="s">
        <v>81</v>
      </c>
      <c r="N1335" s="13">
        <v>29941</v>
      </c>
      <c r="O1335" s="13"/>
      <c r="P1335" s="13" t="s">
        <v>82</v>
      </c>
      <c r="Q1335" s="13"/>
      <c r="R1335" s="13" t="s">
        <v>83</v>
      </c>
      <c r="S1335" s="3">
        <f>A1335</f>
        <v>45866</v>
      </c>
      <c r="T1335" s="4" t="str">
        <f>LEFT(G1335,(LEN(G1335)-2))</f>
        <v>10:30</v>
      </c>
      <c r="U1335" s="4" t="str">
        <f t="shared" si="140"/>
        <v>1</v>
      </c>
      <c r="V1335" s="4" t="str" cm="1">
        <f t="array" ref="V1335">_xlfn.IFS(U1335 = "1","13",U1335 = "2","14",U1335 = "3","15",U1335 = "4","16",U1335 &gt; 4,U1335)</f>
        <v>13</v>
      </c>
      <c r="W1335" s="4" t="str">
        <f t="shared" si="141"/>
        <v>30</v>
      </c>
      <c r="X1335" s="5" t="str">
        <f t="shared" si="142"/>
        <v>13:30</v>
      </c>
      <c r="Y1335" s="9">
        <f t="shared" si="143"/>
        <v>45866</v>
      </c>
      <c r="Z1335" s="10">
        <f t="shared" si="144"/>
        <v>45866</v>
      </c>
      <c r="AA1335" s="10">
        <f t="shared" si="145"/>
        <v>45866.562847222223</v>
      </c>
      <c r="AB1335" s="10">
        <f t="shared" si="146"/>
        <v>45866.583680555559</v>
      </c>
      <c r="AC1335" s="11">
        <f>AA1335</f>
        <v>45866.562847222223</v>
      </c>
      <c r="AD1335" s="11">
        <f>AB1335</f>
        <v>45866.583680555559</v>
      </c>
      <c r="AE1335">
        <v>0</v>
      </c>
      <c r="AF1335">
        <v>0</v>
      </c>
      <c r="AH1335" t="str">
        <f>H1335</f>
        <v>AVAILABLE</v>
      </c>
      <c r="AI1335" t="str">
        <f>C1335</f>
        <v>OakLawn104</v>
      </c>
      <c r="AJ1335" t="str">
        <f>AH1335</f>
        <v>AVAILABLE</v>
      </c>
      <c r="AM1335" t="s">
        <v>39</v>
      </c>
      <c r="AS1335" t="str">
        <f>B1335</f>
        <v>Monday</v>
      </c>
      <c r="AV1335" t="s">
        <v>41</v>
      </c>
      <c r="BO1335" s="7">
        <v>45870</v>
      </c>
      <c r="BP1335" s="8" t="s">
        <v>73</v>
      </c>
      <c r="BQ1335" s="8" t="s">
        <v>107</v>
      </c>
      <c r="BR1335" s="8">
        <v>9504585</v>
      </c>
      <c r="BS1335" s="8" t="s">
        <v>75</v>
      </c>
      <c r="BT1335" s="8">
        <v>29947</v>
      </c>
      <c r="BU1335" s="8" t="s">
        <v>85</v>
      </c>
      <c r="BV1335" s="8" t="s">
        <v>77</v>
      </c>
      <c r="BW1335" s="8" t="s">
        <v>78</v>
      </c>
      <c r="BX1335" s="8" t="s">
        <v>79</v>
      </c>
      <c r="BY1335" s="8">
        <v>29940</v>
      </c>
      <c r="BZ1335" s="8" t="s">
        <v>80</v>
      </c>
      <c r="CA1335" s="8" t="s">
        <v>81</v>
      </c>
      <c r="CB1335" s="8">
        <v>29941</v>
      </c>
      <c r="CC1335" s="8"/>
      <c r="CD1335" s="8" t="s">
        <v>82</v>
      </c>
      <c r="CE1335" s="8"/>
      <c r="CF1335" s="8" t="s">
        <v>83</v>
      </c>
      <c r="CG1335" s="3">
        <f>BO1335</f>
        <v>45870</v>
      </c>
      <c r="CH1335" s="4" t="str">
        <f>LEFT(BU1335,(LEN(BU1335)-2))</f>
        <v>9:00</v>
      </c>
      <c r="CI1335" s="4" t="str">
        <f>LEFT(CH1335)</f>
        <v>9</v>
      </c>
      <c r="CJ1335" s="4" t="str" cm="1">
        <f t="array" ref="CJ1335">_xlfn.IFS(CI1335 = "1","13",CI1335 = "2","14",CI1335 = "3","15",CI1335 = "4","16",CI1335 &gt; 4,CI1335)</f>
        <v>9</v>
      </c>
      <c r="CK1335" s="4" t="str">
        <f>RIGHT(CH1335,2)</f>
        <v>00</v>
      </c>
      <c r="CL1335" s="5" t="str">
        <f>_xlfn.CONCAT(CJ1335,":",CK1335)</f>
        <v>9:00</v>
      </c>
      <c r="CM1335" s="9">
        <f>CG1335</f>
        <v>45870</v>
      </c>
      <c r="CN1335" s="10">
        <f>CM1335</f>
        <v>45870</v>
      </c>
      <c r="CO1335" s="10">
        <f>CN1335+TIME(CJ1335,CK1335,CK1335)</f>
        <v>45870.375</v>
      </c>
      <c r="CP1335" s="10">
        <f>CO1335+TIME(0,30,0)</f>
        <v>45870.395833333336</v>
      </c>
    </row>
    <row r="1336" spans="1:94" x14ac:dyDescent="0.25">
      <c r="A1336" s="7">
        <v>45866</v>
      </c>
      <c r="B1336" s="8" t="s">
        <v>101</v>
      </c>
      <c r="C1336" s="8" t="s">
        <v>109</v>
      </c>
      <c r="D1336" s="8">
        <v>9504589</v>
      </c>
      <c r="E1336" s="8" t="s">
        <v>75</v>
      </c>
      <c r="F1336" s="8">
        <v>29948</v>
      </c>
      <c r="G1336" s="8" t="s">
        <v>89</v>
      </c>
      <c r="H1336" s="8" t="s">
        <v>113</v>
      </c>
      <c r="I1336" s="8" t="s">
        <v>78</v>
      </c>
      <c r="J1336" s="8" t="s">
        <v>79</v>
      </c>
      <c r="K1336" s="8">
        <v>29940</v>
      </c>
      <c r="L1336" s="8" t="s">
        <v>80</v>
      </c>
      <c r="M1336" s="8" t="s">
        <v>81</v>
      </c>
      <c r="N1336" s="8">
        <v>29941</v>
      </c>
      <c r="O1336" s="8"/>
      <c r="P1336" s="8" t="s">
        <v>82</v>
      </c>
      <c r="Q1336" s="8"/>
      <c r="R1336" s="8" t="s">
        <v>83</v>
      </c>
      <c r="S1336" s="3">
        <f>A1336</f>
        <v>45866</v>
      </c>
      <c r="T1336" s="4" t="str">
        <f>LEFT(G1336,(LEN(G1336)-2))</f>
        <v>11:00</v>
      </c>
      <c r="U1336" s="4" t="str">
        <f t="shared" si="140"/>
        <v>1</v>
      </c>
      <c r="V1336" s="4" t="str" cm="1">
        <f t="array" ref="V1336">_xlfn.IFS(U1336 = "1","13",U1336 = "2","14",U1336 = "3","15",U1336 = "4","16",U1336 &gt; 4,U1336)</f>
        <v>13</v>
      </c>
      <c r="W1336" s="4" t="str">
        <f t="shared" si="141"/>
        <v>00</v>
      </c>
      <c r="X1336" s="5" t="str">
        <f t="shared" si="142"/>
        <v>13:00</v>
      </c>
      <c r="Y1336" s="9">
        <f t="shared" si="143"/>
        <v>45866</v>
      </c>
      <c r="Z1336" s="10">
        <f t="shared" si="144"/>
        <v>45866</v>
      </c>
      <c r="AA1336" s="10">
        <f t="shared" si="145"/>
        <v>45866.541666666664</v>
      </c>
      <c r="AB1336" s="10">
        <f t="shared" si="146"/>
        <v>45866.5625</v>
      </c>
      <c r="AC1336" s="11">
        <f>AA1336</f>
        <v>45866.541666666664</v>
      </c>
      <c r="AD1336" s="11">
        <f>AB1336</f>
        <v>45866.5625</v>
      </c>
      <c r="AE1336">
        <v>0</v>
      </c>
      <c r="AF1336">
        <v>0</v>
      </c>
      <c r="AH1336" t="str">
        <f>H1336</f>
        <v>Telespirometry  11am-12</v>
      </c>
      <c r="AI1336" t="str">
        <f>C1336</f>
        <v>OakLawn104</v>
      </c>
      <c r="AJ1336" t="str">
        <f>AH1336</f>
        <v>Telespirometry  11am-12</v>
      </c>
      <c r="AM1336" t="s">
        <v>39</v>
      </c>
      <c r="AS1336" t="str">
        <f>B1336</f>
        <v>Monday</v>
      </c>
      <c r="AV1336" t="s">
        <v>41</v>
      </c>
      <c r="BO1336" s="7">
        <v>45870</v>
      </c>
      <c r="BP1336" s="8" t="s">
        <v>73</v>
      </c>
      <c r="BQ1336" s="8" t="s">
        <v>109</v>
      </c>
      <c r="BR1336" s="8">
        <v>9504589</v>
      </c>
      <c r="BS1336" s="8" t="s">
        <v>75</v>
      </c>
      <c r="BT1336" s="8">
        <v>29948</v>
      </c>
      <c r="BU1336" s="8" t="s">
        <v>85</v>
      </c>
      <c r="BV1336" s="8" t="s">
        <v>110</v>
      </c>
      <c r="BW1336" s="8" t="s">
        <v>78</v>
      </c>
      <c r="BX1336" s="8" t="s">
        <v>79</v>
      </c>
      <c r="BY1336" s="8">
        <v>29940</v>
      </c>
      <c r="BZ1336" s="8" t="s">
        <v>80</v>
      </c>
      <c r="CA1336" s="8" t="s">
        <v>81</v>
      </c>
      <c r="CB1336" s="8">
        <v>29941</v>
      </c>
      <c r="CC1336" s="8"/>
      <c r="CD1336" s="8" t="s">
        <v>82</v>
      </c>
      <c r="CE1336" s="8"/>
      <c r="CF1336" s="8" t="s">
        <v>83</v>
      </c>
      <c r="CG1336" s="3">
        <f>BO1336</f>
        <v>45870</v>
      </c>
      <c r="CH1336" s="4" t="str">
        <f>LEFT(BU1336,(LEN(BU1336)-2))</f>
        <v>9:00</v>
      </c>
      <c r="CI1336" s="4" t="str">
        <f>LEFT(CH1336)</f>
        <v>9</v>
      </c>
      <c r="CJ1336" s="4" t="str" cm="1">
        <f t="array" ref="CJ1336">_xlfn.IFS(CI1336 = "1","13",CI1336 = "2","14",CI1336 = "3","15",CI1336 = "4","16",CI1336 &gt; 4,CI1336)</f>
        <v>9</v>
      </c>
      <c r="CK1336" s="4" t="str">
        <f>RIGHT(CH1336,2)</f>
        <v>00</v>
      </c>
      <c r="CL1336" s="5" t="str">
        <f>_xlfn.CONCAT(CJ1336,":",CK1336)</f>
        <v>9:00</v>
      </c>
      <c r="CM1336" s="9">
        <f>CG1336</f>
        <v>45870</v>
      </c>
      <c r="CN1336" s="10">
        <f>CM1336</f>
        <v>45870</v>
      </c>
      <c r="CO1336" s="10">
        <f>CN1336+TIME(CJ1336,CK1336,CK1336)</f>
        <v>45870.375</v>
      </c>
      <c r="CP1336" s="10">
        <f>CO1336+TIME(0,30,0)</f>
        <v>45870.395833333336</v>
      </c>
    </row>
    <row r="1337" spans="1:94" ht="15.75" x14ac:dyDescent="0.25">
      <c r="A1337" s="12">
        <v>45866</v>
      </c>
      <c r="B1337" s="13" t="s">
        <v>101</v>
      </c>
      <c r="C1337" s="13" t="s">
        <v>109</v>
      </c>
      <c r="D1337" s="13">
        <v>9504589</v>
      </c>
      <c r="E1337" s="13" t="s">
        <v>75</v>
      </c>
      <c r="F1337" s="13">
        <v>29948</v>
      </c>
      <c r="G1337" s="13" t="s">
        <v>90</v>
      </c>
      <c r="H1337" s="13" t="s">
        <v>113</v>
      </c>
      <c r="I1337" s="13" t="s">
        <v>78</v>
      </c>
      <c r="J1337" s="13" t="s">
        <v>79</v>
      </c>
      <c r="K1337" s="13">
        <v>29940</v>
      </c>
      <c r="L1337" s="13" t="s">
        <v>80</v>
      </c>
      <c r="M1337" s="13" t="s">
        <v>81</v>
      </c>
      <c r="N1337" s="13">
        <v>29941</v>
      </c>
      <c r="O1337" s="13"/>
      <c r="P1337" s="13" t="s">
        <v>82</v>
      </c>
      <c r="Q1337" s="13"/>
      <c r="R1337" s="13" t="s">
        <v>83</v>
      </c>
      <c r="S1337" s="3">
        <f>A1337</f>
        <v>45866</v>
      </c>
      <c r="T1337" s="4" t="str">
        <f>LEFT(G1337,(LEN(G1337)-2))</f>
        <v>11:30</v>
      </c>
      <c r="U1337" s="4" t="str">
        <f t="shared" si="140"/>
        <v>1</v>
      </c>
      <c r="V1337" s="4" t="str" cm="1">
        <f t="array" ref="V1337">_xlfn.IFS(U1337 = "1","13",U1337 = "2","14",U1337 = "3","15",U1337 = "4","16",U1337 &gt; 4,U1337)</f>
        <v>13</v>
      </c>
      <c r="W1337" s="4" t="str">
        <f t="shared" si="141"/>
        <v>30</v>
      </c>
      <c r="X1337" s="5" t="str">
        <f t="shared" si="142"/>
        <v>13:30</v>
      </c>
      <c r="Y1337" s="9">
        <f t="shared" si="143"/>
        <v>45866</v>
      </c>
      <c r="Z1337" s="10">
        <f t="shared" si="144"/>
        <v>45866</v>
      </c>
      <c r="AA1337" s="10">
        <f t="shared" si="145"/>
        <v>45866.562847222223</v>
      </c>
      <c r="AB1337" s="10">
        <f t="shared" si="146"/>
        <v>45866.583680555559</v>
      </c>
      <c r="AC1337" s="11">
        <f>AA1337</f>
        <v>45866.562847222223</v>
      </c>
      <c r="AD1337" s="11">
        <f>AB1337</f>
        <v>45866.583680555559</v>
      </c>
      <c r="AE1337">
        <v>0</v>
      </c>
      <c r="AF1337">
        <v>0</v>
      </c>
      <c r="AH1337" t="str">
        <f>H1337</f>
        <v>Telespirometry  11am-12</v>
      </c>
      <c r="AI1337" t="str">
        <f>C1337</f>
        <v>OakLawn104</v>
      </c>
      <c r="AJ1337" t="str">
        <f>AH1337</f>
        <v>Telespirometry  11am-12</v>
      </c>
      <c r="AM1337" t="s">
        <v>39</v>
      </c>
      <c r="AS1337" t="str">
        <f>B1337</f>
        <v>Monday</v>
      </c>
      <c r="AV1337" t="s">
        <v>41</v>
      </c>
      <c r="BO1337" s="14">
        <v>45870</v>
      </c>
      <c r="BP1337" s="15" t="s">
        <v>73</v>
      </c>
      <c r="BQ1337" s="15" t="s">
        <v>115</v>
      </c>
      <c r="BR1337" s="15">
        <v>9504574</v>
      </c>
      <c r="BS1337" s="15" t="s">
        <v>75</v>
      </c>
      <c r="BT1337" s="15">
        <v>29944</v>
      </c>
      <c r="BU1337" s="15" t="s">
        <v>85</v>
      </c>
      <c r="BV1337" s="15" t="s">
        <v>77</v>
      </c>
      <c r="BW1337" s="15" t="s">
        <v>78</v>
      </c>
      <c r="BX1337" s="15" t="s">
        <v>79</v>
      </c>
      <c r="BY1337" s="15">
        <v>29940</v>
      </c>
      <c r="BZ1337" s="15" t="s">
        <v>80</v>
      </c>
      <c r="CA1337" s="15" t="s">
        <v>81</v>
      </c>
      <c r="CB1337" s="15">
        <v>29941</v>
      </c>
      <c r="CC1337" s="15"/>
      <c r="CD1337" s="15" t="s">
        <v>82</v>
      </c>
      <c r="CE1337" s="15"/>
      <c r="CF1337" s="15" t="s">
        <v>83</v>
      </c>
      <c r="CG1337" s="3">
        <f>BO1337</f>
        <v>45870</v>
      </c>
      <c r="CH1337" s="4" t="str">
        <f>LEFT(BU1337,(LEN(BU1337)-2))</f>
        <v>9:00</v>
      </c>
      <c r="CI1337" s="4" t="str">
        <f>LEFT(CH1337)</f>
        <v>9</v>
      </c>
      <c r="CJ1337" s="4" t="str" cm="1">
        <f t="array" ref="CJ1337">_xlfn.IFS(CI1337 = "1","13",CI1337 = "2","14",CI1337 = "3","15",CI1337 = "4","16",CI1337 &gt; 4,CI1337)</f>
        <v>9</v>
      </c>
      <c r="CK1337" s="4" t="str">
        <f>RIGHT(CH1337,2)</f>
        <v>00</v>
      </c>
      <c r="CL1337" s="5" t="str">
        <f>_xlfn.CONCAT(CJ1337,":",CK1337)</f>
        <v>9:00</v>
      </c>
      <c r="CM1337" s="9">
        <f>CG1337</f>
        <v>45870</v>
      </c>
      <c r="CN1337" s="10">
        <f>CM1337</f>
        <v>45870</v>
      </c>
      <c r="CO1337" s="10">
        <f>CN1337+TIME(CJ1337,CK1337,CK1337)</f>
        <v>45870.375</v>
      </c>
      <c r="CP1337" s="10">
        <f>CO1337+TIME(0,30,0)</f>
        <v>45870.395833333336</v>
      </c>
    </row>
    <row r="1338" spans="1:94" x14ac:dyDescent="0.25">
      <c r="A1338" s="7">
        <v>45866</v>
      </c>
      <c r="B1338" s="8" t="s">
        <v>101</v>
      </c>
      <c r="C1338" s="8" t="s">
        <v>109</v>
      </c>
      <c r="D1338" s="8">
        <v>9504589</v>
      </c>
      <c r="E1338" s="8" t="s">
        <v>75</v>
      </c>
      <c r="F1338" s="8">
        <v>29948</v>
      </c>
      <c r="G1338" s="8" t="s">
        <v>91</v>
      </c>
      <c r="H1338" s="8" t="s">
        <v>92</v>
      </c>
      <c r="I1338" s="8" t="s">
        <v>78</v>
      </c>
      <c r="J1338" s="8" t="s">
        <v>79</v>
      </c>
      <c r="K1338" s="8">
        <v>29940</v>
      </c>
      <c r="L1338" s="8" t="s">
        <v>80</v>
      </c>
      <c r="M1338" s="8" t="s">
        <v>81</v>
      </c>
      <c r="N1338" s="8">
        <v>29941</v>
      </c>
      <c r="O1338" s="8"/>
      <c r="P1338" s="8" t="s">
        <v>82</v>
      </c>
      <c r="Q1338" s="8"/>
      <c r="R1338" s="8" t="s">
        <v>83</v>
      </c>
      <c r="S1338" s="3">
        <f>A1338</f>
        <v>45866</v>
      </c>
      <c r="T1338" s="4" t="str">
        <f>LEFT(G1338,(LEN(G1338)-2))</f>
        <v>12:00</v>
      </c>
      <c r="U1338" s="4" t="str">
        <f t="shared" si="140"/>
        <v>1</v>
      </c>
      <c r="V1338" s="4" t="str" cm="1">
        <f t="array" ref="V1338">_xlfn.IFS(U1338 = "1","13",U1338 = "2","14",U1338 = "3","15",U1338 = "4","16",U1338 &gt; 4,U1338)</f>
        <v>13</v>
      </c>
      <c r="W1338" s="4" t="str">
        <f t="shared" si="141"/>
        <v>00</v>
      </c>
      <c r="X1338" s="5" t="str">
        <f t="shared" si="142"/>
        <v>13:00</v>
      </c>
      <c r="Y1338" s="9">
        <f t="shared" si="143"/>
        <v>45866</v>
      </c>
      <c r="Z1338" s="10">
        <f t="shared" si="144"/>
        <v>45866</v>
      </c>
      <c r="AA1338" s="10">
        <f t="shared" si="145"/>
        <v>45866.541666666664</v>
      </c>
      <c r="AB1338" s="10">
        <f t="shared" si="146"/>
        <v>45866.5625</v>
      </c>
      <c r="AC1338" s="11">
        <f>AA1338</f>
        <v>45866.541666666664</v>
      </c>
      <c r="AD1338" s="11">
        <f>AB1338</f>
        <v>45866.5625</v>
      </c>
      <c r="AE1338">
        <v>0</v>
      </c>
      <c r="AF1338">
        <v>0</v>
      </c>
      <c r="AH1338" t="str">
        <f>H1338</f>
        <v>TCT LUNCH 12:15- 12:45</v>
      </c>
      <c r="AI1338" t="str">
        <f>C1338</f>
        <v>OakLawn104</v>
      </c>
      <c r="AJ1338" t="str">
        <f>AH1338</f>
        <v>TCT LUNCH 12:15- 12:45</v>
      </c>
      <c r="AM1338" t="s">
        <v>39</v>
      </c>
      <c r="AS1338" t="str">
        <f>B1338</f>
        <v>Monday</v>
      </c>
      <c r="AV1338" t="s">
        <v>41</v>
      </c>
      <c r="BO1338" s="12">
        <v>45870</v>
      </c>
      <c r="BP1338" s="13" t="s">
        <v>73</v>
      </c>
      <c r="BQ1338" s="13" t="s">
        <v>74</v>
      </c>
      <c r="BR1338" s="13">
        <v>9504580</v>
      </c>
      <c r="BS1338" s="13" t="s">
        <v>75</v>
      </c>
      <c r="BT1338" s="13">
        <v>29946</v>
      </c>
      <c r="BU1338" s="13" t="s">
        <v>84</v>
      </c>
      <c r="BV1338" s="13" t="s">
        <v>77</v>
      </c>
      <c r="BW1338" s="13" t="s">
        <v>78</v>
      </c>
      <c r="BX1338" s="13" t="s">
        <v>79</v>
      </c>
      <c r="BY1338" s="13">
        <v>29940</v>
      </c>
      <c r="BZ1338" s="13" t="s">
        <v>80</v>
      </c>
      <c r="CA1338" s="13" t="s">
        <v>81</v>
      </c>
      <c r="CB1338" s="13">
        <v>29941</v>
      </c>
      <c r="CC1338" s="13"/>
      <c r="CD1338" s="13" t="s">
        <v>82</v>
      </c>
      <c r="CE1338" s="13"/>
      <c r="CF1338" s="13" t="s">
        <v>83</v>
      </c>
      <c r="CG1338" s="3">
        <f>BO1338</f>
        <v>45870</v>
      </c>
      <c r="CH1338" s="4" t="str">
        <f>LEFT(BU1338,(LEN(BU1338)-2))</f>
        <v>8:30</v>
      </c>
      <c r="CI1338" s="4" t="str">
        <f>LEFT(CH1338)</f>
        <v>8</v>
      </c>
      <c r="CJ1338" s="4" t="str" cm="1">
        <f t="array" ref="CJ1338">_xlfn.IFS(CI1338 = "1","13",CI1338 = "2","14",CI1338 = "3","15",CI1338 = "4","16",CI1338 &gt; 4,CI1338)</f>
        <v>8</v>
      </c>
      <c r="CK1338" s="4" t="str">
        <f>RIGHT(CH1338,2)</f>
        <v>30</v>
      </c>
      <c r="CL1338" s="5" t="str">
        <f>_xlfn.CONCAT(CJ1338,":",CK1338)</f>
        <v>8:30</v>
      </c>
      <c r="CM1338" s="9">
        <f>CG1338</f>
        <v>45870</v>
      </c>
      <c r="CN1338" s="10">
        <f>CM1338</f>
        <v>45870</v>
      </c>
      <c r="CO1338" s="10">
        <f>CN1338+TIME(CJ1338,CK1338,CK1338)</f>
        <v>45870.354513888888</v>
      </c>
      <c r="CP1338" s="10">
        <f>CO1338+TIME(0,30,0)</f>
        <v>45870.375347222223</v>
      </c>
    </row>
    <row r="1339" spans="1:94" x14ac:dyDescent="0.25">
      <c r="A1339" s="12">
        <v>45866</v>
      </c>
      <c r="B1339" s="13" t="s">
        <v>101</v>
      </c>
      <c r="C1339" s="13" t="s">
        <v>109</v>
      </c>
      <c r="D1339" s="13">
        <v>9504589</v>
      </c>
      <c r="E1339" s="13" t="s">
        <v>75</v>
      </c>
      <c r="F1339" s="13">
        <v>29948</v>
      </c>
      <c r="G1339" s="13" t="s">
        <v>93</v>
      </c>
      <c r="H1339" s="13" t="s">
        <v>92</v>
      </c>
      <c r="I1339" s="13" t="s">
        <v>78</v>
      </c>
      <c r="J1339" s="13" t="s">
        <v>79</v>
      </c>
      <c r="K1339" s="13">
        <v>29940</v>
      </c>
      <c r="L1339" s="13" t="s">
        <v>80</v>
      </c>
      <c r="M1339" s="13" t="s">
        <v>81</v>
      </c>
      <c r="N1339" s="13">
        <v>29941</v>
      </c>
      <c r="O1339" s="13"/>
      <c r="P1339" s="13" t="s">
        <v>82</v>
      </c>
      <c r="Q1339" s="13"/>
      <c r="R1339" s="13" t="s">
        <v>83</v>
      </c>
      <c r="S1339" s="3">
        <f>A1339</f>
        <v>45866</v>
      </c>
      <c r="T1339" s="4" t="str">
        <f>LEFT(G1339,(LEN(G1339)-2))</f>
        <v>12:30</v>
      </c>
      <c r="U1339" s="4" t="str">
        <f t="shared" si="140"/>
        <v>1</v>
      </c>
      <c r="V1339" s="4" t="str" cm="1">
        <f t="array" ref="V1339">_xlfn.IFS(U1339 = "1","13",U1339 = "2","14",U1339 = "3","15",U1339 = "4","16",U1339 &gt; 4,U1339)</f>
        <v>13</v>
      </c>
      <c r="W1339" s="4" t="str">
        <f t="shared" si="141"/>
        <v>30</v>
      </c>
      <c r="X1339" s="5" t="str">
        <f t="shared" si="142"/>
        <v>13:30</v>
      </c>
      <c r="Y1339" s="9">
        <f t="shared" si="143"/>
        <v>45866</v>
      </c>
      <c r="Z1339" s="10">
        <f t="shared" si="144"/>
        <v>45866</v>
      </c>
      <c r="AA1339" s="10">
        <f t="shared" si="145"/>
        <v>45866.562847222223</v>
      </c>
      <c r="AB1339" s="10">
        <f t="shared" si="146"/>
        <v>45866.583680555559</v>
      </c>
      <c r="AC1339" s="11">
        <f>AA1339</f>
        <v>45866.562847222223</v>
      </c>
      <c r="AD1339" s="11">
        <f>AB1339</f>
        <v>45866.583680555559</v>
      </c>
      <c r="AE1339">
        <v>0</v>
      </c>
      <c r="AF1339">
        <v>0</v>
      </c>
      <c r="AH1339" t="str">
        <f>H1339</f>
        <v>TCT LUNCH 12:15- 12:45</v>
      </c>
      <c r="AI1339" t="str">
        <f>C1339</f>
        <v>OakLawn104</v>
      </c>
      <c r="AJ1339" t="str">
        <f>AH1339</f>
        <v>TCT LUNCH 12:15- 12:45</v>
      </c>
      <c r="AM1339" t="s">
        <v>39</v>
      </c>
      <c r="AS1339" t="str">
        <f>B1339</f>
        <v>Monday</v>
      </c>
      <c r="AV1339" t="s">
        <v>41</v>
      </c>
      <c r="BO1339" s="12">
        <v>45870</v>
      </c>
      <c r="BP1339" s="13" t="s">
        <v>73</v>
      </c>
      <c r="BQ1339" s="13" t="s">
        <v>107</v>
      </c>
      <c r="BR1339" s="13">
        <v>9504585</v>
      </c>
      <c r="BS1339" s="13" t="s">
        <v>75</v>
      </c>
      <c r="BT1339" s="13">
        <v>29947</v>
      </c>
      <c r="BU1339" s="13" t="s">
        <v>84</v>
      </c>
      <c r="BV1339" s="13" t="s">
        <v>77</v>
      </c>
      <c r="BW1339" s="13" t="s">
        <v>78</v>
      </c>
      <c r="BX1339" s="13" t="s">
        <v>79</v>
      </c>
      <c r="BY1339" s="13">
        <v>29940</v>
      </c>
      <c r="BZ1339" s="13" t="s">
        <v>80</v>
      </c>
      <c r="CA1339" s="13" t="s">
        <v>81</v>
      </c>
      <c r="CB1339" s="13">
        <v>29941</v>
      </c>
      <c r="CC1339" s="13"/>
      <c r="CD1339" s="13" t="s">
        <v>82</v>
      </c>
      <c r="CE1339" s="13"/>
      <c r="CF1339" s="13" t="s">
        <v>83</v>
      </c>
      <c r="CG1339" s="3">
        <f>BO1339</f>
        <v>45870</v>
      </c>
      <c r="CH1339" s="4" t="str">
        <f>LEFT(BU1339,(LEN(BU1339)-2))</f>
        <v>8:30</v>
      </c>
      <c r="CI1339" s="4" t="str">
        <f>LEFT(CH1339)</f>
        <v>8</v>
      </c>
      <c r="CJ1339" s="4" t="str" cm="1">
        <f t="array" ref="CJ1339">_xlfn.IFS(CI1339 = "1","13",CI1339 = "2","14",CI1339 = "3","15",CI1339 = "4","16",CI1339 &gt; 4,CI1339)</f>
        <v>8</v>
      </c>
      <c r="CK1339" s="4" t="str">
        <f>RIGHT(CH1339,2)</f>
        <v>30</v>
      </c>
      <c r="CL1339" s="5" t="str">
        <f>_xlfn.CONCAT(CJ1339,":",CK1339)</f>
        <v>8:30</v>
      </c>
      <c r="CM1339" s="9">
        <f>CG1339</f>
        <v>45870</v>
      </c>
      <c r="CN1339" s="10">
        <f>CM1339</f>
        <v>45870</v>
      </c>
      <c r="CO1339" s="10">
        <f>CN1339+TIME(CJ1339,CK1339,CK1339)</f>
        <v>45870.354513888888</v>
      </c>
      <c r="CP1339" s="10">
        <f>CO1339+TIME(0,30,0)</f>
        <v>45870.375347222223</v>
      </c>
    </row>
    <row r="1340" spans="1:94" x14ac:dyDescent="0.25">
      <c r="A1340" s="7">
        <v>45866</v>
      </c>
      <c r="B1340" s="8" t="s">
        <v>101</v>
      </c>
      <c r="C1340" s="8" t="s">
        <v>109</v>
      </c>
      <c r="D1340" s="8">
        <v>9504589</v>
      </c>
      <c r="E1340" s="8" t="s">
        <v>75</v>
      </c>
      <c r="F1340" s="8">
        <v>29948</v>
      </c>
      <c r="G1340" s="8" t="s">
        <v>94</v>
      </c>
      <c r="H1340" s="8" t="s">
        <v>77</v>
      </c>
      <c r="I1340" s="8" t="s">
        <v>78</v>
      </c>
      <c r="J1340" s="8" t="s">
        <v>79</v>
      </c>
      <c r="K1340" s="8">
        <v>29940</v>
      </c>
      <c r="L1340" s="8" t="s">
        <v>80</v>
      </c>
      <c r="M1340" s="8" t="s">
        <v>81</v>
      </c>
      <c r="N1340" s="8">
        <v>29941</v>
      </c>
      <c r="O1340" s="8"/>
      <c r="P1340" s="8" t="s">
        <v>82</v>
      </c>
      <c r="Q1340" s="8"/>
      <c r="R1340" s="8" t="s">
        <v>83</v>
      </c>
      <c r="S1340" s="3">
        <f>A1340</f>
        <v>45866</v>
      </c>
      <c r="T1340" s="4" t="str">
        <f>LEFT(G1340,(LEN(G1340)-2))</f>
        <v>1:00</v>
      </c>
      <c r="U1340" s="4" t="str">
        <f t="shared" si="140"/>
        <v>1</v>
      </c>
      <c r="V1340" s="4" t="str" cm="1">
        <f t="array" ref="V1340">_xlfn.IFS(U1340 = "1","13",U1340 = "2","14",U1340 = "3","15",U1340 = "4","16",U1340 &gt; 4,U1340)</f>
        <v>13</v>
      </c>
      <c r="W1340" s="4" t="str">
        <f t="shared" si="141"/>
        <v>00</v>
      </c>
      <c r="X1340" s="5" t="str">
        <f t="shared" si="142"/>
        <v>13:00</v>
      </c>
      <c r="Y1340" s="9">
        <f t="shared" si="143"/>
        <v>45866</v>
      </c>
      <c r="Z1340" s="10">
        <f t="shared" si="144"/>
        <v>45866</v>
      </c>
      <c r="AA1340" s="10">
        <f t="shared" si="145"/>
        <v>45866.541666666664</v>
      </c>
      <c r="AB1340" s="10">
        <f t="shared" si="146"/>
        <v>45866.5625</v>
      </c>
      <c r="AC1340" s="11">
        <f>AA1340</f>
        <v>45866.541666666664</v>
      </c>
      <c r="AD1340" s="11">
        <f>AB1340</f>
        <v>45866.5625</v>
      </c>
      <c r="AE1340">
        <v>0</v>
      </c>
      <c r="AF1340">
        <v>0</v>
      </c>
      <c r="AH1340" t="str">
        <f>H1340</f>
        <v>AVAILABLE</v>
      </c>
      <c r="AI1340" t="str">
        <f>C1340</f>
        <v>OakLawn104</v>
      </c>
      <c r="AJ1340" t="str">
        <f>AH1340</f>
        <v>AVAILABLE</v>
      </c>
      <c r="AM1340" t="s">
        <v>39</v>
      </c>
      <c r="AS1340" t="str">
        <f>B1340</f>
        <v>Monday</v>
      </c>
      <c r="AV1340" t="s">
        <v>41</v>
      </c>
      <c r="BO1340" s="12">
        <v>45870</v>
      </c>
      <c r="BP1340" s="13" t="s">
        <v>73</v>
      </c>
      <c r="BQ1340" s="13" t="s">
        <v>109</v>
      </c>
      <c r="BR1340" s="13">
        <v>9504589</v>
      </c>
      <c r="BS1340" s="13" t="s">
        <v>75</v>
      </c>
      <c r="BT1340" s="13">
        <v>29948</v>
      </c>
      <c r="BU1340" s="13" t="s">
        <v>84</v>
      </c>
      <c r="BV1340" s="13" t="s">
        <v>77</v>
      </c>
      <c r="BW1340" s="13" t="s">
        <v>78</v>
      </c>
      <c r="BX1340" s="13" t="s">
        <v>79</v>
      </c>
      <c r="BY1340" s="13">
        <v>29940</v>
      </c>
      <c r="BZ1340" s="13" t="s">
        <v>80</v>
      </c>
      <c r="CA1340" s="13" t="s">
        <v>81</v>
      </c>
      <c r="CB1340" s="13">
        <v>29941</v>
      </c>
      <c r="CC1340" s="13"/>
      <c r="CD1340" s="13" t="s">
        <v>82</v>
      </c>
      <c r="CE1340" s="13"/>
      <c r="CF1340" s="13" t="s">
        <v>83</v>
      </c>
      <c r="CG1340" s="3">
        <f>BO1340</f>
        <v>45870</v>
      </c>
      <c r="CH1340" s="4" t="str">
        <f>LEFT(BU1340,(LEN(BU1340)-2))</f>
        <v>8:30</v>
      </c>
      <c r="CI1340" s="4" t="str">
        <f>LEFT(CH1340)</f>
        <v>8</v>
      </c>
      <c r="CJ1340" s="4" t="str" cm="1">
        <f t="array" ref="CJ1340">_xlfn.IFS(CI1340 = "1","13",CI1340 = "2","14",CI1340 = "3","15",CI1340 = "4","16",CI1340 &gt; 4,CI1340)</f>
        <v>8</v>
      </c>
      <c r="CK1340" s="4" t="str">
        <f>RIGHT(CH1340,2)</f>
        <v>30</v>
      </c>
      <c r="CL1340" s="5" t="str">
        <f>_xlfn.CONCAT(CJ1340,":",CK1340)</f>
        <v>8:30</v>
      </c>
      <c r="CM1340" s="9">
        <f>CG1340</f>
        <v>45870</v>
      </c>
      <c r="CN1340" s="10">
        <f>CM1340</f>
        <v>45870</v>
      </c>
      <c r="CO1340" s="10">
        <f>CN1340+TIME(CJ1340,CK1340,CK1340)</f>
        <v>45870.354513888888</v>
      </c>
      <c r="CP1340" s="10">
        <f>CO1340+TIME(0,30,0)</f>
        <v>45870.375347222223</v>
      </c>
    </row>
    <row r="1341" spans="1:94" ht="15.75" x14ac:dyDescent="0.25">
      <c r="A1341" s="12">
        <v>45866</v>
      </c>
      <c r="B1341" s="13" t="s">
        <v>101</v>
      </c>
      <c r="C1341" s="13" t="s">
        <v>109</v>
      </c>
      <c r="D1341" s="13">
        <v>9504589</v>
      </c>
      <c r="E1341" s="13" t="s">
        <v>75</v>
      </c>
      <c r="F1341" s="13">
        <v>29948</v>
      </c>
      <c r="G1341" s="13" t="s">
        <v>95</v>
      </c>
      <c r="H1341" s="13" t="s">
        <v>77</v>
      </c>
      <c r="I1341" s="13" t="s">
        <v>78</v>
      </c>
      <c r="J1341" s="13" t="s">
        <v>79</v>
      </c>
      <c r="K1341" s="13">
        <v>29940</v>
      </c>
      <c r="L1341" s="13" t="s">
        <v>80</v>
      </c>
      <c r="M1341" s="13" t="s">
        <v>81</v>
      </c>
      <c r="N1341" s="13">
        <v>29941</v>
      </c>
      <c r="O1341" s="13"/>
      <c r="P1341" s="13" t="s">
        <v>82</v>
      </c>
      <c r="Q1341" s="13"/>
      <c r="R1341" s="13" t="s">
        <v>83</v>
      </c>
      <c r="S1341" s="3">
        <f>A1341</f>
        <v>45866</v>
      </c>
      <c r="T1341" s="4" t="str">
        <f>LEFT(G1341,(LEN(G1341)-2))</f>
        <v>1:30</v>
      </c>
      <c r="U1341" s="4" t="str">
        <f t="shared" si="140"/>
        <v>1</v>
      </c>
      <c r="V1341" s="4" t="str" cm="1">
        <f t="array" ref="V1341">_xlfn.IFS(U1341 = "1","13",U1341 = "2","14",U1341 = "3","15",U1341 = "4","16",U1341 &gt; 4,U1341)</f>
        <v>13</v>
      </c>
      <c r="W1341" s="4" t="str">
        <f t="shared" si="141"/>
        <v>30</v>
      </c>
      <c r="X1341" s="5" t="str">
        <f t="shared" si="142"/>
        <v>13:30</v>
      </c>
      <c r="Y1341" s="9">
        <f t="shared" si="143"/>
        <v>45866</v>
      </c>
      <c r="Z1341" s="10">
        <f t="shared" si="144"/>
        <v>45866</v>
      </c>
      <c r="AA1341" s="10">
        <f t="shared" si="145"/>
        <v>45866.562847222223</v>
      </c>
      <c r="AB1341" s="10">
        <f t="shared" si="146"/>
        <v>45866.583680555559</v>
      </c>
      <c r="AC1341" s="11">
        <f>AA1341</f>
        <v>45866.562847222223</v>
      </c>
      <c r="AD1341" s="11">
        <f>AB1341</f>
        <v>45866.583680555559</v>
      </c>
      <c r="AE1341">
        <v>0</v>
      </c>
      <c r="AF1341">
        <v>0</v>
      </c>
      <c r="AH1341" t="str">
        <f>H1341</f>
        <v>AVAILABLE</v>
      </c>
      <c r="AI1341" t="str">
        <f>C1341</f>
        <v>OakLawn104</v>
      </c>
      <c r="AJ1341" t="str">
        <f>AH1341</f>
        <v>AVAILABLE</v>
      </c>
      <c r="AM1341" t="s">
        <v>39</v>
      </c>
      <c r="AS1341" t="str">
        <f>B1341</f>
        <v>Monday</v>
      </c>
      <c r="AV1341" t="s">
        <v>41</v>
      </c>
      <c r="BO1341" s="16">
        <v>45870</v>
      </c>
      <c r="BP1341" s="17" t="s">
        <v>73</v>
      </c>
      <c r="BQ1341" s="17" t="s">
        <v>115</v>
      </c>
      <c r="BR1341" s="17">
        <v>9504574</v>
      </c>
      <c r="BS1341" s="17" t="s">
        <v>75</v>
      </c>
      <c r="BT1341" s="17">
        <v>29944</v>
      </c>
      <c r="BU1341" s="17" t="s">
        <v>84</v>
      </c>
      <c r="BV1341" s="17" t="s">
        <v>102</v>
      </c>
      <c r="BW1341" s="17" t="s">
        <v>78</v>
      </c>
      <c r="BX1341" s="17" t="s">
        <v>79</v>
      </c>
      <c r="BY1341" s="17">
        <v>29940</v>
      </c>
      <c r="BZ1341" s="17" t="s">
        <v>80</v>
      </c>
      <c r="CA1341" s="17" t="s">
        <v>81</v>
      </c>
      <c r="CB1341" s="17">
        <v>29941</v>
      </c>
      <c r="CC1341" s="17"/>
      <c r="CD1341" s="17" t="s">
        <v>82</v>
      </c>
      <c r="CE1341" s="17"/>
      <c r="CF1341" s="17" t="s">
        <v>83</v>
      </c>
      <c r="CG1341" s="3">
        <f>BO1341</f>
        <v>45870</v>
      </c>
      <c r="CH1341" s="4" t="str">
        <f>LEFT(BU1341,(LEN(BU1341)-2))</f>
        <v>8:30</v>
      </c>
      <c r="CI1341" s="4" t="str">
        <f>LEFT(CH1341)</f>
        <v>8</v>
      </c>
      <c r="CJ1341" s="4" t="str" cm="1">
        <f t="array" ref="CJ1341">_xlfn.IFS(CI1341 = "1","13",CI1341 = "2","14",CI1341 = "3","15",CI1341 = "4","16",CI1341 &gt; 4,CI1341)</f>
        <v>8</v>
      </c>
      <c r="CK1341" s="4" t="str">
        <f>RIGHT(CH1341,2)</f>
        <v>30</v>
      </c>
      <c r="CL1341" s="5" t="str">
        <f>_xlfn.CONCAT(CJ1341,":",CK1341)</f>
        <v>8:30</v>
      </c>
      <c r="CM1341" s="9">
        <f>CG1341</f>
        <v>45870</v>
      </c>
      <c r="CN1341" s="10">
        <f>CM1341</f>
        <v>45870</v>
      </c>
      <c r="CO1341" s="10">
        <f>CN1341+TIME(CJ1341,CK1341,CK1341)</f>
        <v>45870.354513888888</v>
      </c>
      <c r="CP1341" s="10">
        <f>CO1341+TIME(0,30,0)</f>
        <v>45870.375347222223</v>
      </c>
    </row>
    <row r="1342" spans="1:94" x14ac:dyDescent="0.25">
      <c r="A1342" s="7">
        <v>45866</v>
      </c>
      <c r="B1342" s="8" t="s">
        <v>101</v>
      </c>
      <c r="C1342" s="8" t="s">
        <v>109</v>
      </c>
      <c r="D1342" s="8">
        <v>9504589</v>
      </c>
      <c r="E1342" s="8" t="s">
        <v>75</v>
      </c>
      <c r="F1342" s="8">
        <v>29948</v>
      </c>
      <c r="G1342" s="8" t="s">
        <v>97</v>
      </c>
      <c r="H1342" s="8" t="s">
        <v>77</v>
      </c>
      <c r="I1342" s="8" t="s">
        <v>78</v>
      </c>
      <c r="J1342" s="8" t="s">
        <v>79</v>
      </c>
      <c r="K1342" s="8">
        <v>29940</v>
      </c>
      <c r="L1342" s="8" t="s">
        <v>80</v>
      </c>
      <c r="M1342" s="8" t="s">
        <v>81</v>
      </c>
      <c r="N1342" s="8">
        <v>29941</v>
      </c>
      <c r="O1342" s="8"/>
      <c r="P1342" s="8" t="s">
        <v>82</v>
      </c>
      <c r="Q1342" s="8"/>
      <c r="R1342" s="8" t="s">
        <v>83</v>
      </c>
      <c r="S1342" s="3">
        <f>A1342</f>
        <v>45866</v>
      </c>
      <c r="T1342" s="4" t="str">
        <f>LEFT(G1342,(LEN(G1342)-2))</f>
        <v>2:00</v>
      </c>
      <c r="U1342" s="4" t="str">
        <f t="shared" si="140"/>
        <v>2</v>
      </c>
      <c r="V1342" s="4" t="str" cm="1">
        <f t="array" ref="V1342">_xlfn.IFS(U1342 = "1","13",U1342 = "2","14",U1342 = "3","15",U1342 = "4","16",U1342 &gt; 4,U1342)</f>
        <v>14</v>
      </c>
      <c r="W1342" s="4" t="str">
        <f t="shared" si="141"/>
        <v>00</v>
      </c>
      <c r="X1342" s="5" t="str">
        <f t="shared" si="142"/>
        <v>14:00</v>
      </c>
      <c r="Y1342" s="9">
        <f t="shared" si="143"/>
        <v>45866</v>
      </c>
      <c r="Z1342" s="10">
        <f t="shared" si="144"/>
        <v>45866</v>
      </c>
      <c r="AA1342" s="10">
        <f t="shared" si="145"/>
        <v>45866.583333333336</v>
      </c>
      <c r="AB1342" s="10">
        <f t="shared" si="146"/>
        <v>45866.604166666672</v>
      </c>
      <c r="AC1342" s="11">
        <f>AA1342</f>
        <v>45866.583333333336</v>
      </c>
      <c r="AD1342" s="11">
        <f>AB1342</f>
        <v>45866.604166666672</v>
      </c>
      <c r="AE1342">
        <v>0</v>
      </c>
      <c r="AF1342">
        <v>0</v>
      </c>
      <c r="AH1342" t="str">
        <f>H1342</f>
        <v>AVAILABLE</v>
      </c>
      <c r="AI1342" t="str">
        <f>C1342</f>
        <v>OakLawn104</v>
      </c>
      <c r="AJ1342" t="str">
        <f>AH1342</f>
        <v>AVAILABLE</v>
      </c>
      <c r="AM1342" t="s">
        <v>39</v>
      </c>
      <c r="AS1342" t="str">
        <f>B1342</f>
        <v>Monday</v>
      </c>
      <c r="AV1342" t="s">
        <v>41</v>
      </c>
      <c r="BO1342" s="7">
        <v>45870</v>
      </c>
      <c r="BP1342" s="8" t="s">
        <v>73</v>
      </c>
      <c r="BQ1342" s="8" t="s">
        <v>74</v>
      </c>
      <c r="BR1342" s="8">
        <v>9504580</v>
      </c>
      <c r="BS1342" s="8" t="s">
        <v>75</v>
      </c>
      <c r="BT1342" s="8">
        <v>29946</v>
      </c>
      <c r="BU1342" s="8" t="s">
        <v>76</v>
      </c>
      <c r="BV1342" s="8" t="s">
        <v>77</v>
      </c>
      <c r="BW1342" s="8" t="s">
        <v>78</v>
      </c>
      <c r="BX1342" s="8" t="s">
        <v>79</v>
      </c>
      <c r="BY1342" s="8">
        <v>29940</v>
      </c>
      <c r="BZ1342" s="8" t="s">
        <v>80</v>
      </c>
      <c r="CA1342" s="8" t="s">
        <v>81</v>
      </c>
      <c r="CB1342" s="8">
        <v>29941</v>
      </c>
      <c r="CC1342" s="8"/>
      <c r="CD1342" s="8" t="s">
        <v>82</v>
      </c>
      <c r="CE1342" s="8"/>
      <c r="CF1342" s="8" t="s">
        <v>83</v>
      </c>
      <c r="CG1342" s="3">
        <f>BO1342</f>
        <v>45870</v>
      </c>
      <c r="CH1342" s="4" t="str">
        <f>LEFT(BU1342,(LEN(BU1342)-2))</f>
        <v>8:00</v>
      </c>
      <c r="CI1342" s="4" t="str">
        <f>LEFT(CH1342)</f>
        <v>8</v>
      </c>
      <c r="CJ1342" s="4" t="str" cm="1">
        <f t="array" ref="CJ1342">_xlfn.IFS(CI1342 = "1","13",CI1342 = "2","14",CI1342 = "3","15",CI1342 = "4","16",CI1342 &gt; 4,CI1342)</f>
        <v>8</v>
      </c>
      <c r="CK1342" s="4" t="str">
        <f>RIGHT(CH1342,2)</f>
        <v>00</v>
      </c>
      <c r="CL1342" s="5" t="str">
        <f>_xlfn.CONCAT(CJ1342,":",CK1342)</f>
        <v>8:00</v>
      </c>
      <c r="CM1342" s="9">
        <f>CG1342</f>
        <v>45870</v>
      </c>
      <c r="CN1342" s="10">
        <f>CM1342</f>
        <v>45870</v>
      </c>
      <c r="CO1342" s="10">
        <f>CN1342+TIME(CJ1342,CK1342,CK1342)</f>
        <v>45870.333333333336</v>
      </c>
      <c r="CP1342" s="10">
        <f>CO1342+TIME(0,30,0)</f>
        <v>45870.354166666672</v>
      </c>
    </row>
    <row r="1343" spans="1:94" x14ac:dyDescent="0.25">
      <c r="A1343" s="12">
        <v>45866</v>
      </c>
      <c r="B1343" s="13" t="s">
        <v>101</v>
      </c>
      <c r="C1343" s="13" t="s">
        <v>109</v>
      </c>
      <c r="D1343" s="13">
        <v>9504589</v>
      </c>
      <c r="E1343" s="13" t="s">
        <v>75</v>
      </c>
      <c r="F1343" s="13">
        <v>29948</v>
      </c>
      <c r="G1343" s="13" t="s">
        <v>98</v>
      </c>
      <c r="H1343" s="13" t="s">
        <v>77</v>
      </c>
      <c r="I1343" s="13" t="s">
        <v>78</v>
      </c>
      <c r="J1343" s="13" t="s">
        <v>79</v>
      </c>
      <c r="K1343" s="13">
        <v>29940</v>
      </c>
      <c r="L1343" s="13" t="s">
        <v>80</v>
      </c>
      <c r="M1343" s="13" t="s">
        <v>81</v>
      </c>
      <c r="N1343" s="13">
        <v>29941</v>
      </c>
      <c r="O1343" s="13"/>
      <c r="P1343" s="13" t="s">
        <v>82</v>
      </c>
      <c r="Q1343" s="13"/>
      <c r="R1343" s="13" t="s">
        <v>83</v>
      </c>
      <c r="S1343" s="3">
        <f>A1343</f>
        <v>45866</v>
      </c>
      <c r="T1343" s="4" t="str">
        <f>LEFT(G1343,(LEN(G1343)-2))</f>
        <v>2:30</v>
      </c>
      <c r="U1343" s="4" t="str">
        <f t="shared" si="140"/>
        <v>2</v>
      </c>
      <c r="V1343" s="4" t="str" cm="1">
        <f t="array" ref="V1343">_xlfn.IFS(U1343 = "1","13",U1343 = "2","14",U1343 = "3","15",U1343 = "4","16",U1343 &gt; 4,U1343)</f>
        <v>14</v>
      </c>
      <c r="W1343" s="4" t="str">
        <f t="shared" si="141"/>
        <v>30</v>
      </c>
      <c r="X1343" s="5" t="str">
        <f t="shared" si="142"/>
        <v>14:30</v>
      </c>
      <c r="Y1343" s="9">
        <f t="shared" si="143"/>
        <v>45866</v>
      </c>
      <c r="Z1343" s="10">
        <f t="shared" si="144"/>
        <v>45866</v>
      </c>
      <c r="AA1343" s="10">
        <f t="shared" si="145"/>
        <v>45866.604513888888</v>
      </c>
      <c r="AB1343" s="10">
        <f t="shared" si="146"/>
        <v>45866.625347222223</v>
      </c>
      <c r="AC1343" s="11">
        <f>AA1343</f>
        <v>45866.604513888888</v>
      </c>
      <c r="AD1343" s="11">
        <f>AB1343</f>
        <v>45866.625347222223</v>
      </c>
      <c r="AE1343">
        <v>0</v>
      </c>
      <c r="AF1343">
        <v>0</v>
      </c>
      <c r="AH1343" t="str">
        <f>H1343</f>
        <v>AVAILABLE</v>
      </c>
      <c r="AI1343" t="str">
        <f>C1343</f>
        <v>OakLawn104</v>
      </c>
      <c r="AJ1343" t="str">
        <f>AH1343</f>
        <v>AVAILABLE</v>
      </c>
      <c r="AM1343" t="s">
        <v>39</v>
      </c>
      <c r="AS1343" t="str">
        <f>B1343</f>
        <v>Monday</v>
      </c>
      <c r="AV1343" t="s">
        <v>41</v>
      </c>
      <c r="BO1343" s="7">
        <v>45870</v>
      </c>
      <c r="BP1343" s="8" t="s">
        <v>73</v>
      </c>
      <c r="BQ1343" s="8" t="s">
        <v>107</v>
      </c>
      <c r="BR1343" s="8">
        <v>9504585</v>
      </c>
      <c r="BS1343" s="8" t="s">
        <v>75</v>
      </c>
      <c r="BT1343" s="8">
        <v>29947</v>
      </c>
      <c r="BU1343" s="8" t="s">
        <v>76</v>
      </c>
      <c r="BV1343" s="8" t="s">
        <v>77</v>
      </c>
      <c r="BW1343" s="8" t="s">
        <v>78</v>
      </c>
      <c r="BX1343" s="8" t="s">
        <v>79</v>
      </c>
      <c r="BY1343" s="8">
        <v>29940</v>
      </c>
      <c r="BZ1343" s="8" t="s">
        <v>80</v>
      </c>
      <c r="CA1343" s="8" t="s">
        <v>81</v>
      </c>
      <c r="CB1343" s="8">
        <v>29941</v>
      </c>
      <c r="CC1343" s="8"/>
      <c r="CD1343" s="8" t="s">
        <v>82</v>
      </c>
      <c r="CE1343" s="8"/>
      <c r="CF1343" s="8" t="s">
        <v>83</v>
      </c>
      <c r="CG1343" s="3">
        <f>BO1343</f>
        <v>45870</v>
      </c>
      <c r="CH1343" s="4" t="str">
        <f>LEFT(BU1343,(LEN(BU1343)-2))</f>
        <v>8:00</v>
      </c>
      <c r="CI1343" s="4" t="str">
        <f>LEFT(CH1343)</f>
        <v>8</v>
      </c>
      <c r="CJ1343" s="4" t="str" cm="1">
        <f t="array" ref="CJ1343">_xlfn.IFS(CI1343 = "1","13",CI1343 = "2","14",CI1343 = "3","15",CI1343 = "4","16",CI1343 &gt; 4,CI1343)</f>
        <v>8</v>
      </c>
      <c r="CK1343" s="4" t="str">
        <f>RIGHT(CH1343,2)</f>
        <v>00</v>
      </c>
      <c r="CL1343" s="5" t="str">
        <f>_xlfn.CONCAT(CJ1343,":",CK1343)</f>
        <v>8:00</v>
      </c>
      <c r="CM1343" s="9">
        <f>CG1343</f>
        <v>45870</v>
      </c>
      <c r="CN1343" s="10">
        <f>CM1343</f>
        <v>45870</v>
      </c>
      <c r="CO1343" s="10">
        <f>CN1343+TIME(CJ1343,CK1343,CK1343)</f>
        <v>45870.333333333336</v>
      </c>
      <c r="CP1343" s="10">
        <f>CO1343+TIME(0,30,0)</f>
        <v>45870.354166666672</v>
      </c>
    </row>
    <row r="1344" spans="1:94" x14ac:dyDescent="0.25">
      <c r="A1344" s="7">
        <v>45866</v>
      </c>
      <c r="B1344" s="8" t="s">
        <v>101</v>
      </c>
      <c r="C1344" s="8" t="s">
        <v>109</v>
      </c>
      <c r="D1344" s="8">
        <v>9504589</v>
      </c>
      <c r="E1344" s="8" t="s">
        <v>75</v>
      </c>
      <c r="F1344" s="8">
        <v>29948</v>
      </c>
      <c r="G1344" s="8" t="s">
        <v>99</v>
      </c>
      <c r="H1344" s="8" t="s">
        <v>77</v>
      </c>
      <c r="I1344" s="8" t="s">
        <v>78</v>
      </c>
      <c r="J1344" s="8" t="s">
        <v>79</v>
      </c>
      <c r="K1344" s="8">
        <v>29940</v>
      </c>
      <c r="L1344" s="8" t="s">
        <v>80</v>
      </c>
      <c r="M1344" s="8" t="s">
        <v>81</v>
      </c>
      <c r="N1344" s="8">
        <v>29941</v>
      </c>
      <c r="O1344" s="8"/>
      <c r="P1344" s="8" t="s">
        <v>82</v>
      </c>
      <c r="Q1344" s="8"/>
      <c r="R1344" s="8" t="s">
        <v>83</v>
      </c>
      <c r="S1344" s="3">
        <f>A1344</f>
        <v>45866</v>
      </c>
      <c r="T1344" s="4" t="str">
        <f>LEFT(G1344,(LEN(G1344)-2))</f>
        <v>3:00</v>
      </c>
      <c r="U1344" s="4" t="str">
        <f t="shared" si="140"/>
        <v>3</v>
      </c>
      <c r="V1344" s="4" t="str" cm="1">
        <f t="array" ref="V1344">_xlfn.IFS(U1344 = "1","13",U1344 = "2","14",U1344 = "3","15",U1344 = "4","16",U1344 &gt; 4,U1344)</f>
        <v>15</v>
      </c>
      <c r="W1344" s="4" t="str">
        <f t="shared" si="141"/>
        <v>00</v>
      </c>
      <c r="X1344" s="5" t="str">
        <f t="shared" si="142"/>
        <v>15:00</v>
      </c>
      <c r="Y1344" s="9">
        <f t="shared" si="143"/>
        <v>45866</v>
      </c>
      <c r="Z1344" s="10">
        <f t="shared" si="144"/>
        <v>45866</v>
      </c>
      <c r="AA1344" s="10">
        <f t="shared" si="145"/>
        <v>45866.625</v>
      </c>
      <c r="AB1344" s="10">
        <f t="shared" si="146"/>
        <v>45866.645833333336</v>
      </c>
      <c r="AC1344" s="11">
        <f>AA1344</f>
        <v>45866.625</v>
      </c>
      <c r="AD1344" s="11">
        <f>AB1344</f>
        <v>45866.645833333336</v>
      </c>
      <c r="AE1344">
        <v>0</v>
      </c>
      <c r="AF1344">
        <v>0</v>
      </c>
      <c r="AH1344" t="str">
        <f>H1344</f>
        <v>AVAILABLE</v>
      </c>
      <c r="AI1344" t="str">
        <f>C1344</f>
        <v>OakLawn104</v>
      </c>
      <c r="AJ1344" t="str">
        <f>AH1344</f>
        <v>AVAILABLE</v>
      </c>
      <c r="AM1344" t="s">
        <v>39</v>
      </c>
      <c r="AS1344" t="str">
        <f>B1344</f>
        <v>Monday</v>
      </c>
      <c r="AV1344" t="s">
        <v>41</v>
      </c>
      <c r="BO1344" s="7">
        <v>45870</v>
      </c>
      <c r="BP1344" s="8" t="s">
        <v>73</v>
      </c>
      <c r="BQ1344" s="8" t="s">
        <v>109</v>
      </c>
      <c r="BR1344" s="8">
        <v>9504589</v>
      </c>
      <c r="BS1344" s="8" t="s">
        <v>75</v>
      </c>
      <c r="BT1344" s="8">
        <v>29948</v>
      </c>
      <c r="BU1344" s="8" t="s">
        <v>76</v>
      </c>
      <c r="BV1344" s="8" t="s">
        <v>77</v>
      </c>
      <c r="BW1344" s="8" t="s">
        <v>78</v>
      </c>
      <c r="BX1344" s="8" t="s">
        <v>79</v>
      </c>
      <c r="BY1344" s="8">
        <v>29940</v>
      </c>
      <c r="BZ1344" s="8" t="s">
        <v>80</v>
      </c>
      <c r="CA1344" s="8" t="s">
        <v>81</v>
      </c>
      <c r="CB1344" s="8">
        <v>29941</v>
      </c>
      <c r="CC1344" s="8"/>
      <c r="CD1344" s="8" t="s">
        <v>82</v>
      </c>
      <c r="CE1344" s="8"/>
      <c r="CF1344" s="8" t="s">
        <v>83</v>
      </c>
      <c r="CG1344" s="3">
        <f>BO1344</f>
        <v>45870</v>
      </c>
      <c r="CH1344" s="4" t="str">
        <f>LEFT(BU1344,(LEN(BU1344)-2))</f>
        <v>8:00</v>
      </c>
      <c r="CI1344" s="4" t="str">
        <f>LEFT(CH1344)</f>
        <v>8</v>
      </c>
      <c r="CJ1344" s="4" t="str" cm="1">
        <f t="array" ref="CJ1344">_xlfn.IFS(CI1344 = "1","13",CI1344 = "2","14",CI1344 = "3","15",CI1344 = "4","16",CI1344 &gt; 4,CI1344)</f>
        <v>8</v>
      </c>
      <c r="CK1344" s="4" t="str">
        <f>RIGHT(CH1344,2)</f>
        <v>00</v>
      </c>
      <c r="CL1344" s="5" t="str">
        <f>_xlfn.CONCAT(CJ1344,":",CK1344)</f>
        <v>8:00</v>
      </c>
      <c r="CM1344" s="9">
        <f>CG1344</f>
        <v>45870</v>
      </c>
      <c r="CN1344" s="10">
        <f>CM1344</f>
        <v>45870</v>
      </c>
      <c r="CO1344" s="10">
        <f>CN1344+TIME(CJ1344,CK1344,CK1344)</f>
        <v>45870.333333333336</v>
      </c>
      <c r="CP1344" s="10">
        <f>CO1344+TIME(0,30,0)</f>
        <v>45870.354166666672</v>
      </c>
    </row>
    <row r="1345" spans="1:94" ht="15.75" x14ac:dyDescent="0.25">
      <c r="A1345" s="12">
        <v>45866</v>
      </c>
      <c r="B1345" s="13" t="s">
        <v>101</v>
      </c>
      <c r="C1345" s="13" t="s">
        <v>109</v>
      </c>
      <c r="D1345" s="13">
        <v>9504589</v>
      </c>
      <c r="E1345" s="13" t="s">
        <v>75</v>
      </c>
      <c r="F1345" s="13">
        <v>29948</v>
      </c>
      <c r="G1345" s="13" t="s">
        <v>100</v>
      </c>
      <c r="H1345" s="13" t="s">
        <v>77</v>
      </c>
      <c r="I1345" s="13" t="s">
        <v>78</v>
      </c>
      <c r="J1345" s="13" t="s">
        <v>79</v>
      </c>
      <c r="K1345" s="13">
        <v>29940</v>
      </c>
      <c r="L1345" s="13" t="s">
        <v>80</v>
      </c>
      <c r="M1345" s="13" t="s">
        <v>81</v>
      </c>
      <c r="N1345" s="13">
        <v>29941</v>
      </c>
      <c r="O1345" s="13"/>
      <c r="P1345" s="13" t="s">
        <v>82</v>
      </c>
      <c r="Q1345" s="13"/>
      <c r="R1345" s="13" t="s">
        <v>83</v>
      </c>
      <c r="S1345" s="3">
        <f>A1345</f>
        <v>45866</v>
      </c>
      <c r="T1345" s="4" t="str">
        <f>LEFT(G1345,(LEN(G1345)-2))</f>
        <v>3:30</v>
      </c>
      <c r="U1345" s="4" t="str">
        <f t="shared" si="140"/>
        <v>3</v>
      </c>
      <c r="V1345" s="4" t="str" cm="1">
        <f t="array" ref="V1345">_xlfn.IFS(U1345 = "1","13",U1345 = "2","14",U1345 = "3","15",U1345 = "4","16",U1345 &gt; 4,U1345)</f>
        <v>15</v>
      </c>
      <c r="W1345" s="4" t="str">
        <f t="shared" si="141"/>
        <v>30</v>
      </c>
      <c r="X1345" s="5" t="str">
        <f t="shared" si="142"/>
        <v>15:30</v>
      </c>
      <c r="Y1345" s="9">
        <f t="shared" si="143"/>
        <v>45866</v>
      </c>
      <c r="Z1345" s="10">
        <f t="shared" si="144"/>
        <v>45866</v>
      </c>
      <c r="AA1345" s="10">
        <f t="shared" si="145"/>
        <v>45866.646180555559</v>
      </c>
      <c r="AB1345" s="10">
        <f t="shared" si="146"/>
        <v>45866.667013888895</v>
      </c>
      <c r="AC1345" s="11">
        <f>AA1345</f>
        <v>45866.646180555559</v>
      </c>
      <c r="AD1345" s="11">
        <f>AB1345</f>
        <v>45866.667013888895</v>
      </c>
      <c r="AE1345">
        <v>0</v>
      </c>
      <c r="AF1345">
        <v>0</v>
      </c>
      <c r="AH1345" t="str">
        <f>H1345</f>
        <v>AVAILABLE</v>
      </c>
      <c r="AI1345" t="str">
        <f>C1345</f>
        <v>OakLawn104</v>
      </c>
      <c r="AJ1345" t="str">
        <f>AH1345</f>
        <v>AVAILABLE</v>
      </c>
      <c r="AM1345" t="s">
        <v>39</v>
      </c>
      <c r="AS1345" t="str">
        <f>B1345</f>
        <v>Monday</v>
      </c>
      <c r="AV1345" t="s">
        <v>41</v>
      </c>
      <c r="BO1345" s="14">
        <v>45870</v>
      </c>
      <c r="BP1345" s="15" t="s">
        <v>73</v>
      </c>
      <c r="BQ1345" s="15" t="s">
        <v>115</v>
      </c>
      <c r="BR1345" s="15">
        <v>9504574</v>
      </c>
      <c r="BS1345" s="15" t="s">
        <v>75</v>
      </c>
      <c r="BT1345" s="15">
        <v>29944</v>
      </c>
      <c r="BU1345" s="15" t="s">
        <v>76</v>
      </c>
      <c r="BV1345" s="15" t="s">
        <v>77</v>
      </c>
      <c r="BW1345" s="15" t="s">
        <v>78</v>
      </c>
      <c r="BX1345" s="15" t="s">
        <v>79</v>
      </c>
      <c r="BY1345" s="15">
        <v>29940</v>
      </c>
      <c r="BZ1345" s="15" t="s">
        <v>80</v>
      </c>
      <c r="CA1345" s="15" t="s">
        <v>81</v>
      </c>
      <c r="CB1345" s="15">
        <v>29941</v>
      </c>
      <c r="CC1345" s="15"/>
      <c r="CD1345" s="15" t="s">
        <v>82</v>
      </c>
      <c r="CE1345" s="15"/>
      <c r="CF1345" s="15" t="s">
        <v>83</v>
      </c>
      <c r="CG1345" s="3">
        <f>BO1345</f>
        <v>45870</v>
      </c>
      <c r="CH1345" s="4" t="str">
        <f>LEFT(BU1345,(LEN(BU1345)-2))</f>
        <v>8:00</v>
      </c>
      <c r="CI1345" s="4" t="str">
        <f>LEFT(CH1345)</f>
        <v>8</v>
      </c>
      <c r="CJ1345" s="4" t="str" cm="1">
        <f t="array" ref="CJ1345">_xlfn.IFS(CI1345 = "1","13",CI1345 = "2","14",CI1345 = "3","15",CI1345 = "4","16",CI1345 &gt; 4,CI1345)</f>
        <v>8</v>
      </c>
      <c r="CK1345" s="4" t="str">
        <f>RIGHT(CH1345,2)</f>
        <v>00</v>
      </c>
      <c r="CL1345" s="5" t="str">
        <f>_xlfn.CONCAT(CJ1345,":",CK1345)</f>
        <v>8:00</v>
      </c>
      <c r="CM1345" s="9">
        <f>CG1345</f>
        <v>45870</v>
      </c>
      <c r="CN1345" s="10">
        <f>CM1345</f>
        <v>45870</v>
      </c>
      <c r="CO1345" s="10">
        <f>CN1345+TIME(CJ1345,CK1345,CK1345)</f>
        <v>45870.333333333336</v>
      </c>
      <c r="CP1345" s="10">
        <f>CO1345+TIME(0,30,0)</f>
        <v>45870.354166666672</v>
      </c>
    </row>
    <row r="1346" spans="1:94" x14ac:dyDescent="0.25">
      <c r="A1346" s="7">
        <v>45867</v>
      </c>
      <c r="B1346" s="8" t="s">
        <v>104</v>
      </c>
      <c r="C1346" s="8" t="s">
        <v>109</v>
      </c>
      <c r="D1346" s="8">
        <v>9504589</v>
      </c>
      <c r="E1346" s="8" t="s">
        <v>75</v>
      </c>
      <c r="F1346" s="8">
        <v>29948</v>
      </c>
      <c r="G1346" s="8" t="s">
        <v>76</v>
      </c>
      <c r="H1346" s="8" t="s">
        <v>77</v>
      </c>
      <c r="I1346" s="8" t="s">
        <v>78</v>
      </c>
      <c r="J1346" s="8" t="s">
        <v>79</v>
      </c>
      <c r="K1346" s="8">
        <v>29940</v>
      </c>
      <c r="L1346" s="8" t="s">
        <v>80</v>
      </c>
      <c r="M1346" s="8" t="s">
        <v>81</v>
      </c>
      <c r="N1346" s="8">
        <v>29941</v>
      </c>
      <c r="O1346" s="8"/>
      <c r="P1346" s="8" t="s">
        <v>82</v>
      </c>
      <c r="Q1346" s="8"/>
      <c r="R1346" s="8" t="s">
        <v>83</v>
      </c>
      <c r="S1346" s="3">
        <f>A1346</f>
        <v>45867</v>
      </c>
      <c r="T1346" s="4" t="str">
        <f>LEFT(G1346,(LEN(G1346)-2))</f>
        <v>8:00</v>
      </c>
      <c r="U1346" s="4" t="str">
        <f t="shared" si="140"/>
        <v>8</v>
      </c>
      <c r="V1346" s="4" t="str" cm="1">
        <f t="array" ref="V1346">_xlfn.IFS(U1346 = "1","13",U1346 = "2","14",U1346 = "3","15",U1346 = "4","16",U1346 &gt; 4,U1346)</f>
        <v>8</v>
      </c>
      <c r="W1346" s="4" t="str">
        <f t="shared" si="141"/>
        <v>00</v>
      </c>
      <c r="X1346" s="5" t="str">
        <f t="shared" si="142"/>
        <v>8:00</v>
      </c>
      <c r="Y1346" s="9">
        <f t="shared" si="143"/>
        <v>45867</v>
      </c>
      <c r="Z1346" s="10">
        <f t="shared" si="144"/>
        <v>45867</v>
      </c>
      <c r="AA1346" s="10">
        <f t="shared" si="145"/>
        <v>45867.333333333336</v>
      </c>
      <c r="AB1346" s="10">
        <f t="shared" si="146"/>
        <v>45867.354166666672</v>
      </c>
      <c r="AC1346" s="11">
        <f>AA1346</f>
        <v>45867.333333333336</v>
      </c>
      <c r="AD1346" s="11">
        <f>AB1346</f>
        <v>45867.354166666672</v>
      </c>
      <c r="AE1346">
        <v>0</v>
      </c>
      <c r="AF1346">
        <v>0</v>
      </c>
      <c r="AH1346" t="str">
        <f>H1346</f>
        <v>AVAILABLE</v>
      </c>
      <c r="AI1346" t="str">
        <f>C1346</f>
        <v>OakLawn104</v>
      </c>
      <c r="AJ1346" t="str">
        <f>AH1346</f>
        <v>AVAILABLE</v>
      </c>
      <c r="AM1346" t="s">
        <v>39</v>
      </c>
      <c r="AS1346" t="str">
        <f>B1346</f>
        <v>Tuesday</v>
      </c>
      <c r="AV1346" t="s">
        <v>41</v>
      </c>
      <c r="BO1346" s="12">
        <v>45869</v>
      </c>
      <c r="BP1346" s="13" t="s">
        <v>106</v>
      </c>
      <c r="BQ1346" s="13" t="s">
        <v>74</v>
      </c>
      <c r="BR1346" s="13">
        <v>9504580</v>
      </c>
      <c r="BS1346" s="13" t="s">
        <v>75</v>
      </c>
      <c r="BT1346" s="13">
        <v>29946</v>
      </c>
      <c r="BU1346" s="13" t="s">
        <v>100</v>
      </c>
      <c r="BV1346" s="13" t="s">
        <v>77</v>
      </c>
      <c r="BW1346" s="13" t="s">
        <v>78</v>
      </c>
      <c r="BX1346" s="13" t="s">
        <v>79</v>
      </c>
      <c r="BY1346" s="13">
        <v>29940</v>
      </c>
      <c r="BZ1346" s="13" t="s">
        <v>80</v>
      </c>
      <c r="CA1346" s="13" t="s">
        <v>81</v>
      </c>
      <c r="CB1346" s="13">
        <v>29941</v>
      </c>
      <c r="CC1346" s="13"/>
      <c r="CD1346" s="13" t="s">
        <v>82</v>
      </c>
      <c r="CE1346" s="13"/>
      <c r="CF1346" s="13" t="s">
        <v>83</v>
      </c>
      <c r="CG1346" s="3">
        <f>BO1346</f>
        <v>45869</v>
      </c>
      <c r="CH1346" s="4" t="str">
        <f>LEFT(BU1346,(LEN(BU1346)-2))</f>
        <v>3:30</v>
      </c>
      <c r="CI1346" s="4" t="str">
        <f>LEFT(CH1346)</f>
        <v>3</v>
      </c>
      <c r="CJ1346" s="4" t="str" cm="1">
        <f t="array" ref="CJ1346">_xlfn.IFS(CI1346 = "1","13",CI1346 = "2","14",CI1346 = "3","15",CI1346 = "4","16",CI1346 &gt; 4,CI1346)</f>
        <v>15</v>
      </c>
      <c r="CK1346" s="4" t="str">
        <f>RIGHT(CH1346,2)</f>
        <v>30</v>
      </c>
      <c r="CL1346" s="5" t="str">
        <f>_xlfn.CONCAT(CJ1346,":",CK1346)</f>
        <v>15:30</v>
      </c>
      <c r="CM1346" s="9">
        <f>CG1346</f>
        <v>45869</v>
      </c>
      <c r="CN1346" s="10">
        <f>CM1346</f>
        <v>45869</v>
      </c>
      <c r="CO1346" s="10">
        <f>CN1346+TIME(CJ1346,CK1346,CK1346)</f>
        <v>45869.646180555559</v>
      </c>
      <c r="CP1346" s="10">
        <f>CO1346+TIME(0,30,0)</f>
        <v>45869.667013888895</v>
      </c>
    </row>
    <row r="1347" spans="1:94" x14ac:dyDescent="0.25">
      <c r="A1347" s="12">
        <v>45867</v>
      </c>
      <c r="B1347" s="13" t="s">
        <v>104</v>
      </c>
      <c r="C1347" s="13" t="s">
        <v>109</v>
      </c>
      <c r="D1347" s="13">
        <v>9504589</v>
      </c>
      <c r="E1347" s="13" t="s">
        <v>75</v>
      </c>
      <c r="F1347" s="13">
        <v>29948</v>
      </c>
      <c r="G1347" s="13" t="s">
        <v>84</v>
      </c>
      <c r="H1347" s="13" t="s">
        <v>114</v>
      </c>
      <c r="I1347" s="13" t="s">
        <v>78</v>
      </c>
      <c r="J1347" s="13" t="s">
        <v>79</v>
      </c>
      <c r="K1347" s="13">
        <v>29940</v>
      </c>
      <c r="L1347" s="13" t="s">
        <v>80</v>
      </c>
      <c r="M1347" s="13" t="s">
        <v>81</v>
      </c>
      <c r="N1347" s="13">
        <v>29941</v>
      </c>
      <c r="O1347" s="13"/>
      <c r="P1347" s="13" t="s">
        <v>82</v>
      </c>
      <c r="Q1347" s="13"/>
      <c r="R1347" s="13" t="s">
        <v>83</v>
      </c>
      <c r="S1347" s="3">
        <f>A1347</f>
        <v>45867</v>
      </c>
      <c r="T1347" s="4" t="str">
        <f>LEFT(G1347,(LEN(G1347)-2))</f>
        <v>8:30</v>
      </c>
      <c r="U1347" s="4" t="str">
        <f t="shared" ref="U1347:U1410" si="147">LEFT(T1347)</f>
        <v>8</v>
      </c>
      <c r="V1347" s="4" t="str" cm="1">
        <f t="array" ref="V1347">_xlfn.IFS(U1347 = "1","13",U1347 = "2","14",U1347 = "3","15",U1347 = "4","16",U1347 &gt; 4,U1347)</f>
        <v>8</v>
      </c>
      <c r="W1347" s="4" t="str">
        <f t="shared" ref="W1347:W1410" si="148">RIGHT(T1347,2)</f>
        <v>30</v>
      </c>
      <c r="X1347" s="5" t="str">
        <f t="shared" ref="X1347:X1410" si="149">_xlfn.CONCAT(V1347,":",W1347)</f>
        <v>8:30</v>
      </c>
      <c r="Y1347" s="9">
        <f t="shared" ref="Y1347:Y1410" si="150">S1347</f>
        <v>45867</v>
      </c>
      <c r="Z1347" s="10">
        <f t="shared" ref="Z1347:Z1410" si="151">Y1347</f>
        <v>45867</v>
      </c>
      <c r="AA1347" s="10">
        <f t="shared" ref="AA1347:AA1410" si="152">Z1347+TIME(V1347,W1347,W1347)</f>
        <v>45867.354513888888</v>
      </c>
      <c r="AB1347" s="10">
        <f t="shared" ref="AB1347:AB1410" si="153">AA1347+TIME(0,30,0)</f>
        <v>45867.375347222223</v>
      </c>
      <c r="AC1347" s="11">
        <f>AA1347</f>
        <v>45867.354513888888</v>
      </c>
      <c r="AD1347" s="11">
        <f>AB1347</f>
        <v>45867.375347222223</v>
      </c>
      <c r="AE1347">
        <v>0</v>
      </c>
      <c r="AF1347">
        <v>0</v>
      </c>
      <c r="AH1347" t="str">
        <f>H1347</f>
        <v>GOMOLL (15)</v>
      </c>
      <c r="AI1347" t="str">
        <f>C1347</f>
        <v>OakLawn104</v>
      </c>
      <c r="AJ1347" t="str">
        <f>AH1347</f>
        <v>GOMOLL (15)</v>
      </c>
      <c r="AM1347" t="s">
        <v>39</v>
      </c>
      <c r="AS1347" t="str">
        <f>B1347</f>
        <v>Tuesday</v>
      </c>
      <c r="AV1347" t="s">
        <v>41</v>
      </c>
      <c r="BO1347" s="12">
        <v>45869</v>
      </c>
      <c r="BP1347" s="13" t="s">
        <v>106</v>
      </c>
      <c r="BQ1347" s="13" t="s">
        <v>107</v>
      </c>
      <c r="BR1347" s="13">
        <v>9504585</v>
      </c>
      <c r="BS1347" s="13" t="s">
        <v>75</v>
      </c>
      <c r="BT1347" s="13">
        <v>29947</v>
      </c>
      <c r="BU1347" s="13" t="s">
        <v>100</v>
      </c>
      <c r="BV1347" s="13" t="s">
        <v>77</v>
      </c>
      <c r="BW1347" s="13" t="s">
        <v>78</v>
      </c>
      <c r="BX1347" s="13" t="s">
        <v>79</v>
      </c>
      <c r="BY1347" s="13">
        <v>29940</v>
      </c>
      <c r="BZ1347" s="13" t="s">
        <v>80</v>
      </c>
      <c r="CA1347" s="13" t="s">
        <v>81</v>
      </c>
      <c r="CB1347" s="13">
        <v>29941</v>
      </c>
      <c r="CC1347" s="13"/>
      <c r="CD1347" s="13" t="s">
        <v>82</v>
      </c>
      <c r="CE1347" s="13"/>
      <c r="CF1347" s="13" t="s">
        <v>83</v>
      </c>
      <c r="CG1347" s="3">
        <f>BO1347</f>
        <v>45869</v>
      </c>
      <c r="CH1347" s="4" t="str">
        <f>LEFT(BU1347,(LEN(BU1347)-2))</f>
        <v>3:30</v>
      </c>
      <c r="CI1347" s="4" t="str">
        <f>LEFT(CH1347)</f>
        <v>3</v>
      </c>
      <c r="CJ1347" s="4" t="str" cm="1">
        <f t="array" ref="CJ1347">_xlfn.IFS(CI1347 = "1","13",CI1347 = "2","14",CI1347 = "3","15",CI1347 = "4","16",CI1347 &gt; 4,CI1347)</f>
        <v>15</v>
      </c>
      <c r="CK1347" s="4" t="str">
        <f>RIGHT(CH1347,2)</f>
        <v>30</v>
      </c>
      <c r="CL1347" s="5" t="str">
        <f>_xlfn.CONCAT(CJ1347,":",CK1347)</f>
        <v>15:30</v>
      </c>
      <c r="CM1347" s="9">
        <f>CG1347</f>
        <v>45869</v>
      </c>
      <c r="CN1347" s="10">
        <f>CM1347</f>
        <v>45869</v>
      </c>
      <c r="CO1347" s="10">
        <f>CN1347+TIME(CJ1347,CK1347,CK1347)</f>
        <v>45869.646180555559</v>
      </c>
      <c r="CP1347" s="10">
        <f>CO1347+TIME(0,30,0)</f>
        <v>45869.667013888895</v>
      </c>
    </row>
    <row r="1348" spans="1:94" x14ac:dyDescent="0.25">
      <c r="A1348" s="7">
        <v>45867</v>
      </c>
      <c r="B1348" s="8" t="s">
        <v>104</v>
      </c>
      <c r="C1348" s="8" t="s">
        <v>109</v>
      </c>
      <c r="D1348" s="8">
        <v>9504589</v>
      </c>
      <c r="E1348" s="8" t="s">
        <v>75</v>
      </c>
      <c r="F1348" s="8">
        <v>29948</v>
      </c>
      <c r="G1348" s="8" t="s">
        <v>85</v>
      </c>
      <c r="H1348" s="8" t="s">
        <v>114</v>
      </c>
      <c r="I1348" s="8" t="s">
        <v>78</v>
      </c>
      <c r="J1348" s="8" t="s">
        <v>79</v>
      </c>
      <c r="K1348" s="8">
        <v>29940</v>
      </c>
      <c r="L1348" s="8" t="s">
        <v>80</v>
      </c>
      <c r="M1348" s="8" t="s">
        <v>81</v>
      </c>
      <c r="N1348" s="8">
        <v>29941</v>
      </c>
      <c r="O1348" s="8"/>
      <c r="P1348" s="8" t="s">
        <v>82</v>
      </c>
      <c r="Q1348" s="8"/>
      <c r="R1348" s="8" t="s">
        <v>83</v>
      </c>
      <c r="S1348" s="3">
        <f>A1348</f>
        <v>45867</v>
      </c>
      <c r="T1348" s="4" t="str">
        <f>LEFT(G1348,(LEN(G1348)-2))</f>
        <v>9:00</v>
      </c>
      <c r="U1348" s="4" t="str">
        <f t="shared" si="147"/>
        <v>9</v>
      </c>
      <c r="V1348" s="4" t="str" cm="1">
        <f t="array" ref="V1348">_xlfn.IFS(U1348 = "1","13",U1348 = "2","14",U1348 = "3","15",U1348 = "4","16",U1348 &gt; 4,U1348)</f>
        <v>9</v>
      </c>
      <c r="W1348" s="4" t="str">
        <f t="shared" si="148"/>
        <v>00</v>
      </c>
      <c r="X1348" s="5" t="str">
        <f t="shared" si="149"/>
        <v>9:00</v>
      </c>
      <c r="Y1348" s="9">
        <f t="shared" si="150"/>
        <v>45867</v>
      </c>
      <c r="Z1348" s="10">
        <f t="shared" si="151"/>
        <v>45867</v>
      </c>
      <c r="AA1348" s="10">
        <f t="shared" si="152"/>
        <v>45867.375</v>
      </c>
      <c r="AB1348" s="10">
        <f t="shared" si="153"/>
        <v>45867.395833333336</v>
      </c>
      <c r="AC1348" s="11">
        <f>AA1348</f>
        <v>45867.375</v>
      </c>
      <c r="AD1348" s="11">
        <f>AB1348</f>
        <v>45867.395833333336</v>
      </c>
      <c r="AE1348">
        <v>0</v>
      </c>
      <c r="AF1348">
        <v>0</v>
      </c>
      <c r="AH1348" t="str">
        <f>H1348</f>
        <v>GOMOLL (15)</v>
      </c>
      <c r="AI1348" t="str">
        <f>C1348</f>
        <v>OakLawn104</v>
      </c>
      <c r="AJ1348" t="str">
        <f>AH1348</f>
        <v>GOMOLL (15)</v>
      </c>
      <c r="AM1348" t="s">
        <v>39</v>
      </c>
      <c r="AS1348" t="str">
        <f>B1348</f>
        <v>Tuesday</v>
      </c>
      <c r="AV1348" t="s">
        <v>41</v>
      </c>
      <c r="BO1348" s="12">
        <v>45869</v>
      </c>
      <c r="BP1348" s="13" t="s">
        <v>106</v>
      </c>
      <c r="BQ1348" s="13" t="s">
        <v>109</v>
      </c>
      <c r="BR1348" s="13">
        <v>9504589</v>
      </c>
      <c r="BS1348" s="13" t="s">
        <v>75</v>
      </c>
      <c r="BT1348" s="13">
        <v>29948</v>
      </c>
      <c r="BU1348" s="13" t="s">
        <v>100</v>
      </c>
      <c r="BV1348" s="13" t="s">
        <v>77</v>
      </c>
      <c r="BW1348" s="13" t="s">
        <v>78</v>
      </c>
      <c r="BX1348" s="13" t="s">
        <v>79</v>
      </c>
      <c r="BY1348" s="13">
        <v>29940</v>
      </c>
      <c r="BZ1348" s="13" t="s">
        <v>80</v>
      </c>
      <c r="CA1348" s="13" t="s">
        <v>81</v>
      </c>
      <c r="CB1348" s="13">
        <v>29941</v>
      </c>
      <c r="CC1348" s="13"/>
      <c r="CD1348" s="13" t="s">
        <v>82</v>
      </c>
      <c r="CE1348" s="13"/>
      <c r="CF1348" s="13" t="s">
        <v>83</v>
      </c>
      <c r="CG1348" s="3">
        <f>BO1348</f>
        <v>45869</v>
      </c>
      <c r="CH1348" s="4" t="str">
        <f>LEFT(BU1348,(LEN(BU1348)-2))</f>
        <v>3:30</v>
      </c>
      <c r="CI1348" s="4" t="str">
        <f>LEFT(CH1348)</f>
        <v>3</v>
      </c>
      <c r="CJ1348" s="4" t="str" cm="1">
        <f t="array" ref="CJ1348">_xlfn.IFS(CI1348 = "1","13",CI1348 = "2","14",CI1348 = "3","15",CI1348 = "4","16",CI1348 &gt; 4,CI1348)</f>
        <v>15</v>
      </c>
      <c r="CK1348" s="4" t="str">
        <f>RIGHT(CH1348,2)</f>
        <v>30</v>
      </c>
      <c r="CL1348" s="5" t="str">
        <f>_xlfn.CONCAT(CJ1348,":",CK1348)</f>
        <v>15:30</v>
      </c>
      <c r="CM1348" s="9">
        <f>CG1348</f>
        <v>45869</v>
      </c>
      <c r="CN1348" s="10">
        <f>CM1348</f>
        <v>45869</v>
      </c>
      <c r="CO1348" s="10">
        <f>CN1348+TIME(CJ1348,CK1348,CK1348)</f>
        <v>45869.646180555559</v>
      </c>
      <c r="CP1348" s="10">
        <f>CO1348+TIME(0,30,0)</f>
        <v>45869.667013888895</v>
      </c>
    </row>
    <row r="1349" spans="1:94" ht="15.75" x14ac:dyDescent="0.25">
      <c r="A1349" s="12">
        <v>45867</v>
      </c>
      <c r="B1349" s="13" t="s">
        <v>104</v>
      </c>
      <c r="C1349" s="13" t="s">
        <v>109</v>
      </c>
      <c r="D1349" s="13">
        <v>9504589</v>
      </c>
      <c r="E1349" s="13" t="s">
        <v>75</v>
      </c>
      <c r="F1349" s="13">
        <v>29948</v>
      </c>
      <c r="G1349" s="13" t="s">
        <v>86</v>
      </c>
      <c r="H1349" s="13" t="s">
        <v>114</v>
      </c>
      <c r="I1349" s="13" t="s">
        <v>78</v>
      </c>
      <c r="J1349" s="13" t="s">
        <v>79</v>
      </c>
      <c r="K1349" s="13">
        <v>29940</v>
      </c>
      <c r="L1349" s="13" t="s">
        <v>80</v>
      </c>
      <c r="M1349" s="13" t="s">
        <v>81</v>
      </c>
      <c r="N1349" s="13">
        <v>29941</v>
      </c>
      <c r="O1349" s="13"/>
      <c r="P1349" s="13" t="s">
        <v>82</v>
      </c>
      <c r="Q1349" s="13"/>
      <c r="R1349" s="13" t="s">
        <v>83</v>
      </c>
      <c r="S1349" s="3">
        <f>A1349</f>
        <v>45867</v>
      </c>
      <c r="T1349" s="4" t="str">
        <f>LEFT(G1349,(LEN(G1349)-2))</f>
        <v>9:30</v>
      </c>
      <c r="U1349" s="4" t="str">
        <f t="shared" si="147"/>
        <v>9</v>
      </c>
      <c r="V1349" s="4" t="str" cm="1">
        <f t="array" ref="V1349">_xlfn.IFS(U1349 = "1","13",U1349 = "2","14",U1349 = "3","15",U1349 = "4","16",U1349 &gt; 4,U1349)</f>
        <v>9</v>
      </c>
      <c r="W1349" s="4" t="str">
        <f t="shared" si="148"/>
        <v>30</v>
      </c>
      <c r="X1349" s="5" t="str">
        <f t="shared" si="149"/>
        <v>9:30</v>
      </c>
      <c r="Y1349" s="9">
        <f t="shared" si="150"/>
        <v>45867</v>
      </c>
      <c r="Z1349" s="10">
        <f t="shared" si="151"/>
        <v>45867</v>
      </c>
      <c r="AA1349" s="10">
        <f t="shared" si="152"/>
        <v>45867.396180555559</v>
      </c>
      <c r="AB1349" s="10">
        <f t="shared" si="153"/>
        <v>45867.417013888895</v>
      </c>
      <c r="AC1349" s="11">
        <f>AA1349</f>
        <v>45867.396180555559</v>
      </c>
      <c r="AD1349" s="11">
        <f>AB1349</f>
        <v>45867.417013888895</v>
      </c>
      <c r="AE1349">
        <v>0</v>
      </c>
      <c r="AF1349">
        <v>0</v>
      </c>
      <c r="AH1349" t="str">
        <f>H1349</f>
        <v>GOMOLL (15)</v>
      </c>
      <c r="AI1349" t="str">
        <f>C1349</f>
        <v>OakLawn104</v>
      </c>
      <c r="AJ1349" t="str">
        <f>AH1349</f>
        <v>GOMOLL (15)</v>
      </c>
      <c r="AM1349" t="s">
        <v>39</v>
      </c>
      <c r="AS1349" t="str">
        <f>B1349</f>
        <v>Tuesday</v>
      </c>
      <c r="AV1349" t="s">
        <v>41</v>
      </c>
      <c r="BO1349" s="16">
        <v>45869</v>
      </c>
      <c r="BP1349" s="17" t="s">
        <v>106</v>
      </c>
      <c r="BQ1349" s="17" t="s">
        <v>115</v>
      </c>
      <c r="BR1349" s="17">
        <v>9504574</v>
      </c>
      <c r="BS1349" s="17" t="s">
        <v>75</v>
      </c>
      <c r="BT1349" s="17">
        <v>29944</v>
      </c>
      <c r="BU1349" s="17" t="s">
        <v>100</v>
      </c>
      <c r="BV1349" s="17" t="s">
        <v>77</v>
      </c>
      <c r="BW1349" s="17" t="s">
        <v>78</v>
      </c>
      <c r="BX1349" s="17" t="s">
        <v>79</v>
      </c>
      <c r="BY1349" s="17">
        <v>29940</v>
      </c>
      <c r="BZ1349" s="17" t="s">
        <v>80</v>
      </c>
      <c r="CA1349" s="17" t="s">
        <v>81</v>
      </c>
      <c r="CB1349" s="17">
        <v>29941</v>
      </c>
      <c r="CC1349" s="17"/>
      <c r="CD1349" s="17" t="s">
        <v>82</v>
      </c>
      <c r="CE1349" s="17"/>
      <c r="CF1349" s="17" t="s">
        <v>83</v>
      </c>
      <c r="CG1349" s="3">
        <f>BO1349</f>
        <v>45869</v>
      </c>
      <c r="CH1349" s="4" t="str">
        <f>LEFT(BU1349,(LEN(BU1349)-2))</f>
        <v>3:30</v>
      </c>
      <c r="CI1349" s="4" t="str">
        <f>LEFT(CH1349)</f>
        <v>3</v>
      </c>
      <c r="CJ1349" s="4" t="str" cm="1">
        <f t="array" ref="CJ1349">_xlfn.IFS(CI1349 = "1","13",CI1349 = "2","14",CI1349 = "3","15",CI1349 = "4","16",CI1349 &gt; 4,CI1349)</f>
        <v>15</v>
      </c>
      <c r="CK1349" s="4" t="str">
        <f>RIGHT(CH1349,2)</f>
        <v>30</v>
      </c>
      <c r="CL1349" s="5" t="str">
        <f>_xlfn.CONCAT(CJ1349,":",CK1349)</f>
        <v>15:30</v>
      </c>
      <c r="CM1349" s="9">
        <f>CG1349</f>
        <v>45869</v>
      </c>
      <c r="CN1349" s="10">
        <f>CM1349</f>
        <v>45869</v>
      </c>
      <c r="CO1349" s="10">
        <f>CN1349+TIME(CJ1349,CK1349,CK1349)</f>
        <v>45869.646180555559</v>
      </c>
      <c r="CP1349" s="10">
        <f>CO1349+TIME(0,30,0)</f>
        <v>45869.667013888895</v>
      </c>
    </row>
    <row r="1350" spans="1:94" x14ac:dyDescent="0.25">
      <c r="A1350" s="7">
        <v>45867</v>
      </c>
      <c r="B1350" s="8" t="s">
        <v>104</v>
      </c>
      <c r="C1350" s="8" t="s">
        <v>109</v>
      </c>
      <c r="D1350" s="8">
        <v>9504589</v>
      </c>
      <c r="E1350" s="8" t="s">
        <v>75</v>
      </c>
      <c r="F1350" s="8">
        <v>29948</v>
      </c>
      <c r="G1350" s="8" t="s">
        <v>87</v>
      </c>
      <c r="H1350" s="8" t="s">
        <v>114</v>
      </c>
      <c r="I1350" s="8" t="s">
        <v>78</v>
      </c>
      <c r="J1350" s="8" t="s">
        <v>79</v>
      </c>
      <c r="K1350" s="8">
        <v>29940</v>
      </c>
      <c r="L1350" s="8" t="s">
        <v>80</v>
      </c>
      <c r="M1350" s="8" t="s">
        <v>81</v>
      </c>
      <c r="N1350" s="8">
        <v>29941</v>
      </c>
      <c r="O1350" s="8"/>
      <c r="P1350" s="8" t="s">
        <v>82</v>
      </c>
      <c r="Q1350" s="8"/>
      <c r="R1350" s="8" t="s">
        <v>83</v>
      </c>
      <c r="S1350" s="3">
        <f>A1350</f>
        <v>45867</v>
      </c>
      <c r="T1350" s="4" t="str">
        <f>LEFT(G1350,(LEN(G1350)-2))</f>
        <v>10:00</v>
      </c>
      <c r="U1350" s="4" t="str">
        <f t="shared" si="147"/>
        <v>1</v>
      </c>
      <c r="V1350" s="4" t="str" cm="1">
        <f t="array" ref="V1350">_xlfn.IFS(U1350 = "1","13",U1350 = "2","14",U1350 = "3","15",U1350 = "4","16",U1350 &gt; 4,U1350)</f>
        <v>13</v>
      </c>
      <c r="W1350" s="4" t="str">
        <f t="shared" si="148"/>
        <v>00</v>
      </c>
      <c r="X1350" s="5" t="str">
        <f t="shared" si="149"/>
        <v>13:00</v>
      </c>
      <c r="Y1350" s="9">
        <f t="shared" si="150"/>
        <v>45867</v>
      </c>
      <c r="Z1350" s="10">
        <f t="shared" si="151"/>
        <v>45867</v>
      </c>
      <c r="AA1350" s="10">
        <f t="shared" si="152"/>
        <v>45867.541666666664</v>
      </c>
      <c r="AB1350" s="10">
        <f t="shared" si="153"/>
        <v>45867.5625</v>
      </c>
      <c r="AC1350" s="11">
        <f>AA1350</f>
        <v>45867.541666666664</v>
      </c>
      <c r="AD1350" s="11">
        <f>AB1350</f>
        <v>45867.5625</v>
      </c>
      <c r="AE1350">
        <v>0</v>
      </c>
      <c r="AF1350">
        <v>0</v>
      </c>
      <c r="AH1350" t="str">
        <f>H1350</f>
        <v>GOMOLL (15)</v>
      </c>
      <c r="AI1350" t="str">
        <f>C1350</f>
        <v>OakLawn104</v>
      </c>
      <c r="AJ1350" t="str">
        <f>AH1350</f>
        <v>GOMOLL (15)</v>
      </c>
      <c r="AM1350" t="s">
        <v>39</v>
      </c>
      <c r="AS1350" t="str">
        <f>B1350</f>
        <v>Tuesday</v>
      </c>
      <c r="AV1350" t="s">
        <v>41</v>
      </c>
      <c r="BO1350" s="7">
        <v>45869</v>
      </c>
      <c r="BP1350" s="8" t="s">
        <v>106</v>
      </c>
      <c r="BQ1350" s="8" t="s">
        <v>74</v>
      </c>
      <c r="BR1350" s="8">
        <v>9504580</v>
      </c>
      <c r="BS1350" s="8" t="s">
        <v>75</v>
      </c>
      <c r="BT1350" s="8">
        <v>29946</v>
      </c>
      <c r="BU1350" s="8" t="s">
        <v>99</v>
      </c>
      <c r="BV1350" s="8" t="s">
        <v>77</v>
      </c>
      <c r="BW1350" s="8" t="s">
        <v>78</v>
      </c>
      <c r="BX1350" s="8" t="s">
        <v>79</v>
      </c>
      <c r="BY1350" s="8">
        <v>29940</v>
      </c>
      <c r="BZ1350" s="8" t="s">
        <v>80</v>
      </c>
      <c r="CA1350" s="8" t="s">
        <v>81</v>
      </c>
      <c r="CB1350" s="8">
        <v>29941</v>
      </c>
      <c r="CC1350" s="8"/>
      <c r="CD1350" s="8" t="s">
        <v>82</v>
      </c>
      <c r="CE1350" s="8"/>
      <c r="CF1350" s="8" t="s">
        <v>83</v>
      </c>
      <c r="CG1350" s="3">
        <f>BO1350</f>
        <v>45869</v>
      </c>
      <c r="CH1350" s="4" t="str">
        <f>LEFT(BU1350,(LEN(BU1350)-2))</f>
        <v>3:00</v>
      </c>
      <c r="CI1350" s="4" t="str">
        <f>LEFT(CH1350)</f>
        <v>3</v>
      </c>
      <c r="CJ1350" s="4" t="str" cm="1">
        <f t="array" ref="CJ1350">_xlfn.IFS(CI1350 = "1","13",CI1350 = "2","14",CI1350 = "3","15",CI1350 = "4","16",CI1350 &gt; 4,CI1350)</f>
        <v>15</v>
      </c>
      <c r="CK1350" s="4" t="str">
        <f>RIGHT(CH1350,2)</f>
        <v>00</v>
      </c>
      <c r="CL1350" s="5" t="str">
        <f>_xlfn.CONCAT(CJ1350,":",CK1350)</f>
        <v>15:00</v>
      </c>
      <c r="CM1350" s="9">
        <f>CG1350</f>
        <v>45869</v>
      </c>
      <c r="CN1350" s="10">
        <f>CM1350</f>
        <v>45869</v>
      </c>
      <c r="CO1350" s="10">
        <f>CN1350+TIME(CJ1350,CK1350,CK1350)</f>
        <v>45869.625</v>
      </c>
      <c r="CP1350" s="10">
        <f>CO1350+TIME(0,30,0)</f>
        <v>45869.645833333336</v>
      </c>
    </row>
    <row r="1351" spans="1:94" x14ac:dyDescent="0.25">
      <c r="A1351" s="12">
        <v>45867</v>
      </c>
      <c r="B1351" s="13" t="s">
        <v>104</v>
      </c>
      <c r="C1351" s="13" t="s">
        <v>109</v>
      </c>
      <c r="D1351" s="13">
        <v>9504589</v>
      </c>
      <c r="E1351" s="13" t="s">
        <v>75</v>
      </c>
      <c r="F1351" s="13">
        <v>29948</v>
      </c>
      <c r="G1351" s="13" t="s">
        <v>88</v>
      </c>
      <c r="H1351" s="13" t="s">
        <v>114</v>
      </c>
      <c r="I1351" s="13" t="s">
        <v>78</v>
      </c>
      <c r="J1351" s="13" t="s">
        <v>79</v>
      </c>
      <c r="K1351" s="13">
        <v>29940</v>
      </c>
      <c r="L1351" s="13" t="s">
        <v>80</v>
      </c>
      <c r="M1351" s="13" t="s">
        <v>81</v>
      </c>
      <c r="N1351" s="13">
        <v>29941</v>
      </c>
      <c r="O1351" s="13"/>
      <c r="P1351" s="13" t="s">
        <v>82</v>
      </c>
      <c r="Q1351" s="13"/>
      <c r="R1351" s="13" t="s">
        <v>83</v>
      </c>
      <c r="S1351" s="3">
        <f>A1351</f>
        <v>45867</v>
      </c>
      <c r="T1351" s="4" t="str">
        <f>LEFT(G1351,(LEN(G1351)-2))</f>
        <v>10:30</v>
      </c>
      <c r="U1351" s="4" t="str">
        <f t="shared" si="147"/>
        <v>1</v>
      </c>
      <c r="V1351" s="4" t="str" cm="1">
        <f t="array" ref="V1351">_xlfn.IFS(U1351 = "1","13",U1351 = "2","14",U1351 = "3","15",U1351 = "4","16",U1351 &gt; 4,U1351)</f>
        <v>13</v>
      </c>
      <c r="W1351" s="4" t="str">
        <f t="shared" si="148"/>
        <v>30</v>
      </c>
      <c r="X1351" s="5" t="str">
        <f t="shared" si="149"/>
        <v>13:30</v>
      </c>
      <c r="Y1351" s="9">
        <f t="shared" si="150"/>
        <v>45867</v>
      </c>
      <c r="Z1351" s="10">
        <f t="shared" si="151"/>
        <v>45867</v>
      </c>
      <c r="AA1351" s="10">
        <f t="shared" si="152"/>
        <v>45867.562847222223</v>
      </c>
      <c r="AB1351" s="10">
        <f t="shared" si="153"/>
        <v>45867.583680555559</v>
      </c>
      <c r="AC1351" s="11">
        <f>AA1351</f>
        <v>45867.562847222223</v>
      </c>
      <c r="AD1351" s="11">
        <f>AB1351</f>
        <v>45867.583680555559</v>
      </c>
      <c r="AE1351">
        <v>0</v>
      </c>
      <c r="AF1351">
        <v>0</v>
      </c>
      <c r="AH1351" t="str">
        <f>H1351</f>
        <v>GOMOLL (15)</v>
      </c>
      <c r="AI1351" t="str">
        <f>C1351</f>
        <v>OakLawn104</v>
      </c>
      <c r="AJ1351" t="str">
        <f>AH1351</f>
        <v>GOMOLL (15)</v>
      </c>
      <c r="AM1351" t="s">
        <v>39</v>
      </c>
      <c r="AS1351" t="str">
        <f>B1351</f>
        <v>Tuesday</v>
      </c>
      <c r="AV1351" t="s">
        <v>41</v>
      </c>
      <c r="BO1351" s="7">
        <v>45869</v>
      </c>
      <c r="BP1351" s="8" t="s">
        <v>106</v>
      </c>
      <c r="BQ1351" s="8" t="s">
        <v>107</v>
      </c>
      <c r="BR1351" s="8">
        <v>9504585</v>
      </c>
      <c r="BS1351" s="8" t="s">
        <v>75</v>
      </c>
      <c r="BT1351" s="8">
        <v>29947</v>
      </c>
      <c r="BU1351" s="8" t="s">
        <v>99</v>
      </c>
      <c r="BV1351" s="8" t="s">
        <v>77</v>
      </c>
      <c r="BW1351" s="8" t="s">
        <v>78</v>
      </c>
      <c r="BX1351" s="8" t="s">
        <v>79</v>
      </c>
      <c r="BY1351" s="8">
        <v>29940</v>
      </c>
      <c r="BZ1351" s="8" t="s">
        <v>80</v>
      </c>
      <c r="CA1351" s="8" t="s">
        <v>81</v>
      </c>
      <c r="CB1351" s="8">
        <v>29941</v>
      </c>
      <c r="CC1351" s="8"/>
      <c r="CD1351" s="8" t="s">
        <v>82</v>
      </c>
      <c r="CE1351" s="8"/>
      <c r="CF1351" s="8" t="s">
        <v>83</v>
      </c>
      <c r="CG1351" s="3">
        <f>BO1351</f>
        <v>45869</v>
      </c>
      <c r="CH1351" s="4" t="str">
        <f>LEFT(BU1351,(LEN(BU1351)-2))</f>
        <v>3:00</v>
      </c>
      <c r="CI1351" s="4" t="str">
        <f>LEFT(CH1351)</f>
        <v>3</v>
      </c>
      <c r="CJ1351" s="4" t="str" cm="1">
        <f t="array" ref="CJ1351">_xlfn.IFS(CI1351 = "1","13",CI1351 = "2","14",CI1351 = "3","15",CI1351 = "4","16",CI1351 &gt; 4,CI1351)</f>
        <v>15</v>
      </c>
      <c r="CK1351" s="4" t="str">
        <f>RIGHT(CH1351,2)</f>
        <v>00</v>
      </c>
      <c r="CL1351" s="5" t="str">
        <f>_xlfn.CONCAT(CJ1351,":",CK1351)</f>
        <v>15:00</v>
      </c>
      <c r="CM1351" s="9">
        <f>CG1351</f>
        <v>45869</v>
      </c>
      <c r="CN1351" s="10">
        <f>CM1351</f>
        <v>45869</v>
      </c>
      <c r="CO1351" s="10">
        <f>CN1351+TIME(CJ1351,CK1351,CK1351)</f>
        <v>45869.625</v>
      </c>
      <c r="CP1351" s="10">
        <f>CO1351+TIME(0,30,0)</f>
        <v>45869.645833333336</v>
      </c>
    </row>
    <row r="1352" spans="1:94" x14ac:dyDescent="0.25">
      <c r="A1352" s="7">
        <v>45867</v>
      </c>
      <c r="B1352" s="8" t="s">
        <v>104</v>
      </c>
      <c r="C1352" s="8" t="s">
        <v>109</v>
      </c>
      <c r="D1352" s="8">
        <v>9504589</v>
      </c>
      <c r="E1352" s="8" t="s">
        <v>75</v>
      </c>
      <c r="F1352" s="8">
        <v>29948</v>
      </c>
      <c r="G1352" s="8" t="s">
        <v>89</v>
      </c>
      <c r="H1352" s="8" t="s">
        <v>114</v>
      </c>
      <c r="I1352" s="8" t="s">
        <v>78</v>
      </c>
      <c r="J1352" s="8" t="s">
        <v>79</v>
      </c>
      <c r="K1352" s="8">
        <v>29940</v>
      </c>
      <c r="L1352" s="8" t="s">
        <v>80</v>
      </c>
      <c r="M1352" s="8" t="s">
        <v>81</v>
      </c>
      <c r="N1352" s="8">
        <v>29941</v>
      </c>
      <c r="O1352" s="8"/>
      <c r="P1352" s="8" t="s">
        <v>82</v>
      </c>
      <c r="Q1352" s="8"/>
      <c r="R1352" s="8" t="s">
        <v>83</v>
      </c>
      <c r="S1352" s="3">
        <f>A1352</f>
        <v>45867</v>
      </c>
      <c r="T1352" s="4" t="str">
        <f>LEFT(G1352,(LEN(G1352)-2))</f>
        <v>11:00</v>
      </c>
      <c r="U1352" s="4" t="str">
        <f t="shared" si="147"/>
        <v>1</v>
      </c>
      <c r="V1352" s="4" t="str" cm="1">
        <f t="array" ref="V1352">_xlfn.IFS(U1352 = "1","13",U1352 = "2","14",U1352 = "3","15",U1352 = "4","16",U1352 &gt; 4,U1352)</f>
        <v>13</v>
      </c>
      <c r="W1352" s="4" t="str">
        <f t="shared" si="148"/>
        <v>00</v>
      </c>
      <c r="X1352" s="5" t="str">
        <f t="shared" si="149"/>
        <v>13:00</v>
      </c>
      <c r="Y1352" s="9">
        <f t="shared" si="150"/>
        <v>45867</v>
      </c>
      <c r="Z1352" s="10">
        <f t="shared" si="151"/>
        <v>45867</v>
      </c>
      <c r="AA1352" s="10">
        <f t="shared" si="152"/>
        <v>45867.541666666664</v>
      </c>
      <c r="AB1352" s="10">
        <f t="shared" si="153"/>
        <v>45867.5625</v>
      </c>
      <c r="AC1352" s="11">
        <f>AA1352</f>
        <v>45867.541666666664</v>
      </c>
      <c r="AD1352" s="11">
        <f>AB1352</f>
        <v>45867.5625</v>
      </c>
      <c r="AE1352">
        <v>0</v>
      </c>
      <c r="AF1352">
        <v>0</v>
      </c>
      <c r="AH1352" t="str">
        <f>H1352</f>
        <v>GOMOLL (15)</v>
      </c>
      <c r="AI1352" t="str">
        <f>C1352</f>
        <v>OakLawn104</v>
      </c>
      <c r="AJ1352" t="str">
        <f>AH1352</f>
        <v>GOMOLL (15)</v>
      </c>
      <c r="AM1352" t="s">
        <v>39</v>
      </c>
      <c r="AS1352" t="str">
        <f>B1352</f>
        <v>Tuesday</v>
      </c>
      <c r="AV1352" t="s">
        <v>41</v>
      </c>
      <c r="BO1352" s="7">
        <v>45869</v>
      </c>
      <c r="BP1352" s="8" t="s">
        <v>106</v>
      </c>
      <c r="BQ1352" s="8" t="s">
        <v>109</v>
      </c>
      <c r="BR1352" s="8">
        <v>9504589</v>
      </c>
      <c r="BS1352" s="8" t="s">
        <v>75</v>
      </c>
      <c r="BT1352" s="8">
        <v>29948</v>
      </c>
      <c r="BU1352" s="8" t="s">
        <v>99</v>
      </c>
      <c r="BV1352" s="8" t="s">
        <v>77</v>
      </c>
      <c r="BW1352" s="8" t="s">
        <v>78</v>
      </c>
      <c r="BX1352" s="8" t="s">
        <v>79</v>
      </c>
      <c r="BY1352" s="8">
        <v>29940</v>
      </c>
      <c r="BZ1352" s="8" t="s">
        <v>80</v>
      </c>
      <c r="CA1352" s="8" t="s">
        <v>81</v>
      </c>
      <c r="CB1352" s="8">
        <v>29941</v>
      </c>
      <c r="CC1352" s="8"/>
      <c r="CD1352" s="8" t="s">
        <v>82</v>
      </c>
      <c r="CE1352" s="8"/>
      <c r="CF1352" s="8" t="s">
        <v>83</v>
      </c>
      <c r="CG1352" s="3">
        <f>BO1352</f>
        <v>45869</v>
      </c>
      <c r="CH1352" s="4" t="str">
        <f>LEFT(BU1352,(LEN(BU1352)-2))</f>
        <v>3:00</v>
      </c>
      <c r="CI1352" s="4" t="str">
        <f>LEFT(CH1352)</f>
        <v>3</v>
      </c>
      <c r="CJ1352" s="4" t="str" cm="1">
        <f t="array" ref="CJ1352">_xlfn.IFS(CI1352 = "1","13",CI1352 = "2","14",CI1352 = "3","15",CI1352 = "4","16",CI1352 &gt; 4,CI1352)</f>
        <v>15</v>
      </c>
      <c r="CK1352" s="4" t="str">
        <f>RIGHT(CH1352,2)</f>
        <v>00</v>
      </c>
      <c r="CL1352" s="5" t="str">
        <f>_xlfn.CONCAT(CJ1352,":",CK1352)</f>
        <v>15:00</v>
      </c>
      <c r="CM1352" s="9">
        <f>CG1352</f>
        <v>45869</v>
      </c>
      <c r="CN1352" s="10">
        <f>CM1352</f>
        <v>45869</v>
      </c>
      <c r="CO1352" s="10">
        <f>CN1352+TIME(CJ1352,CK1352,CK1352)</f>
        <v>45869.625</v>
      </c>
      <c r="CP1352" s="10">
        <f>CO1352+TIME(0,30,0)</f>
        <v>45869.645833333336</v>
      </c>
    </row>
    <row r="1353" spans="1:94" ht="15.75" x14ac:dyDescent="0.25">
      <c r="A1353" s="12">
        <v>45867</v>
      </c>
      <c r="B1353" s="13" t="s">
        <v>104</v>
      </c>
      <c r="C1353" s="13" t="s">
        <v>109</v>
      </c>
      <c r="D1353" s="13">
        <v>9504589</v>
      </c>
      <c r="E1353" s="13" t="s">
        <v>75</v>
      </c>
      <c r="F1353" s="13">
        <v>29948</v>
      </c>
      <c r="G1353" s="13" t="s">
        <v>90</v>
      </c>
      <c r="H1353" s="13" t="s">
        <v>114</v>
      </c>
      <c r="I1353" s="13" t="s">
        <v>78</v>
      </c>
      <c r="J1353" s="13" t="s">
        <v>79</v>
      </c>
      <c r="K1353" s="13">
        <v>29940</v>
      </c>
      <c r="L1353" s="13" t="s">
        <v>80</v>
      </c>
      <c r="M1353" s="13" t="s">
        <v>81</v>
      </c>
      <c r="N1353" s="13">
        <v>29941</v>
      </c>
      <c r="O1353" s="13"/>
      <c r="P1353" s="13" t="s">
        <v>82</v>
      </c>
      <c r="Q1353" s="13"/>
      <c r="R1353" s="13" t="s">
        <v>83</v>
      </c>
      <c r="S1353" s="3">
        <f>A1353</f>
        <v>45867</v>
      </c>
      <c r="T1353" s="4" t="str">
        <f>LEFT(G1353,(LEN(G1353)-2))</f>
        <v>11:30</v>
      </c>
      <c r="U1353" s="4" t="str">
        <f t="shared" si="147"/>
        <v>1</v>
      </c>
      <c r="V1353" s="4" t="str" cm="1">
        <f t="array" ref="V1353">_xlfn.IFS(U1353 = "1","13",U1353 = "2","14",U1353 = "3","15",U1353 = "4","16",U1353 &gt; 4,U1353)</f>
        <v>13</v>
      </c>
      <c r="W1353" s="4" t="str">
        <f t="shared" si="148"/>
        <v>30</v>
      </c>
      <c r="X1353" s="5" t="str">
        <f t="shared" si="149"/>
        <v>13:30</v>
      </c>
      <c r="Y1353" s="9">
        <f t="shared" si="150"/>
        <v>45867</v>
      </c>
      <c r="Z1353" s="10">
        <f t="shared" si="151"/>
        <v>45867</v>
      </c>
      <c r="AA1353" s="10">
        <f t="shared" si="152"/>
        <v>45867.562847222223</v>
      </c>
      <c r="AB1353" s="10">
        <f t="shared" si="153"/>
        <v>45867.583680555559</v>
      </c>
      <c r="AC1353" s="11">
        <f>AA1353</f>
        <v>45867.562847222223</v>
      </c>
      <c r="AD1353" s="11">
        <f>AB1353</f>
        <v>45867.583680555559</v>
      </c>
      <c r="AE1353">
        <v>0</v>
      </c>
      <c r="AF1353">
        <v>0</v>
      </c>
      <c r="AH1353" t="str">
        <f>H1353</f>
        <v>GOMOLL (15)</v>
      </c>
      <c r="AI1353" t="str">
        <f>C1353</f>
        <v>OakLawn104</v>
      </c>
      <c r="AJ1353" t="str">
        <f>AH1353</f>
        <v>GOMOLL (15)</v>
      </c>
      <c r="AM1353" t="s">
        <v>39</v>
      </c>
      <c r="AS1353" t="str">
        <f>B1353</f>
        <v>Tuesday</v>
      </c>
      <c r="AV1353" t="s">
        <v>41</v>
      </c>
      <c r="BO1353" s="14">
        <v>45869</v>
      </c>
      <c r="BP1353" s="15" t="s">
        <v>106</v>
      </c>
      <c r="BQ1353" s="15" t="s">
        <v>115</v>
      </c>
      <c r="BR1353" s="15">
        <v>9504574</v>
      </c>
      <c r="BS1353" s="15" t="s">
        <v>75</v>
      </c>
      <c r="BT1353" s="15">
        <v>29944</v>
      </c>
      <c r="BU1353" s="8" t="s">
        <v>99</v>
      </c>
      <c r="BV1353" s="15" t="s">
        <v>77</v>
      </c>
      <c r="BW1353" s="15" t="s">
        <v>78</v>
      </c>
      <c r="BX1353" s="15" t="s">
        <v>79</v>
      </c>
      <c r="BY1353" s="15">
        <v>29940</v>
      </c>
      <c r="BZ1353" s="15" t="s">
        <v>80</v>
      </c>
      <c r="CA1353" s="15" t="s">
        <v>81</v>
      </c>
      <c r="CB1353" s="15">
        <v>29941</v>
      </c>
      <c r="CC1353" s="15"/>
      <c r="CD1353" s="15" t="s">
        <v>82</v>
      </c>
      <c r="CE1353" s="15"/>
      <c r="CF1353" s="15" t="s">
        <v>83</v>
      </c>
      <c r="CG1353" s="3">
        <f>BO1353</f>
        <v>45869</v>
      </c>
      <c r="CH1353" s="4" t="str">
        <f>LEFT(BU1353,(LEN(BU1353)-2))</f>
        <v>3:00</v>
      </c>
      <c r="CI1353" s="4" t="str">
        <f>LEFT(CH1353)</f>
        <v>3</v>
      </c>
      <c r="CJ1353" s="4" t="str" cm="1">
        <f t="array" ref="CJ1353">_xlfn.IFS(CI1353 = "1","13",CI1353 = "2","14",CI1353 = "3","15",CI1353 = "4","16",CI1353 &gt; 4,CI1353)</f>
        <v>15</v>
      </c>
      <c r="CK1353" s="4" t="str">
        <f>RIGHT(CH1353,2)</f>
        <v>00</v>
      </c>
      <c r="CL1353" s="5" t="str">
        <f>_xlfn.CONCAT(CJ1353,":",CK1353)</f>
        <v>15:00</v>
      </c>
      <c r="CM1353" s="9">
        <f>CG1353</f>
        <v>45869</v>
      </c>
      <c r="CN1353" s="10">
        <f>CM1353</f>
        <v>45869</v>
      </c>
      <c r="CO1353" s="10">
        <f>CN1353+TIME(CJ1353,CK1353,CK1353)</f>
        <v>45869.625</v>
      </c>
      <c r="CP1353" s="10">
        <f>CO1353+TIME(0,30,0)</f>
        <v>45869.645833333336</v>
      </c>
    </row>
    <row r="1354" spans="1:94" x14ac:dyDescent="0.25">
      <c r="A1354" s="7">
        <v>45867</v>
      </c>
      <c r="B1354" s="8" t="s">
        <v>104</v>
      </c>
      <c r="C1354" s="8" t="s">
        <v>109</v>
      </c>
      <c r="D1354" s="8">
        <v>9504589</v>
      </c>
      <c r="E1354" s="8" t="s">
        <v>75</v>
      </c>
      <c r="F1354" s="8">
        <v>29948</v>
      </c>
      <c r="G1354" s="8" t="s">
        <v>91</v>
      </c>
      <c r="H1354" s="8" t="s">
        <v>92</v>
      </c>
      <c r="I1354" s="8" t="s">
        <v>78</v>
      </c>
      <c r="J1354" s="8" t="s">
        <v>79</v>
      </c>
      <c r="K1354" s="8">
        <v>29940</v>
      </c>
      <c r="L1354" s="8" t="s">
        <v>80</v>
      </c>
      <c r="M1354" s="8" t="s">
        <v>81</v>
      </c>
      <c r="N1354" s="8">
        <v>29941</v>
      </c>
      <c r="O1354" s="8"/>
      <c r="P1354" s="8" t="s">
        <v>82</v>
      </c>
      <c r="Q1354" s="8"/>
      <c r="R1354" s="8" t="s">
        <v>83</v>
      </c>
      <c r="S1354" s="3">
        <f>A1354</f>
        <v>45867</v>
      </c>
      <c r="T1354" s="4" t="str">
        <f>LEFT(G1354,(LEN(G1354)-2))</f>
        <v>12:00</v>
      </c>
      <c r="U1354" s="4" t="str">
        <f t="shared" si="147"/>
        <v>1</v>
      </c>
      <c r="V1354" s="4" t="str" cm="1">
        <f t="array" ref="V1354">_xlfn.IFS(U1354 = "1","13",U1354 = "2","14",U1354 = "3","15",U1354 = "4","16",U1354 &gt; 4,U1354)</f>
        <v>13</v>
      </c>
      <c r="W1354" s="4" t="str">
        <f t="shared" si="148"/>
        <v>00</v>
      </c>
      <c r="X1354" s="5" t="str">
        <f t="shared" si="149"/>
        <v>13:00</v>
      </c>
      <c r="Y1354" s="9">
        <f t="shared" si="150"/>
        <v>45867</v>
      </c>
      <c r="Z1354" s="10">
        <f t="shared" si="151"/>
        <v>45867</v>
      </c>
      <c r="AA1354" s="10">
        <f t="shared" si="152"/>
        <v>45867.541666666664</v>
      </c>
      <c r="AB1354" s="10">
        <f t="shared" si="153"/>
        <v>45867.5625</v>
      </c>
      <c r="AC1354" s="11">
        <f>AA1354</f>
        <v>45867.541666666664</v>
      </c>
      <c r="AD1354" s="11">
        <f>AB1354</f>
        <v>45867.5625</v>
      </c>
      <c r="AE1354">
        <v>0</v>
      </c>
      <c r="AF1354">
        <v>0</v>
      </c>
      <c r="AH1354" t="str">
        <f>H1354</f>
        <v>TCT LUNCH 12:15- 12:45</v>
      </c>
      <c r="AI1354" t="str">
        <f>C1354</f>
        <v>OakLawn104</v>
      </c>
      <c r="AJ1354" t="str">
        <f>AH1354</f>
        <v>TCT LUNCH 12:15- 12:45</v>
      </c>
      <c r="AM1354" t="s">
        <v>39</v>
      </c>
      <c r="AS1354" t="str">
        <f>B1354</f>
        <v>Tuesday</v>
      </c>
      <c r="AV1354" t="s">
        <v>41</v>
      </c>
      <c r="BO1354" s="12">
        <v>45869</v>
      </c>
      <c r="BP1354" s="13" t="s">
        <v>106</v>
      </c>
      <c r="BQ1354" s="13" t="s">
        <v>74</v>
      </c>
      <c r="BR1354" s="13">
        <v>9504580</v>
      </c>
      <c r="BS1354" s="13" t="s">
        <v>75</v>
      </c>
      <c r="BT1354" s="13">
        <v>29946</v>
      </c>
      <c r="BU1354" s="13" t="s">
        <v>98</v>
      </c>
      <c r="BV1354" s="13" t="s">
        <v>77</v>
      </c>
      <c r="BW1354" s="13" t="s">
        <v>78</v>
      </c>
      <c r="BX1354" s="13" t="s">
        <v>79</v>
      </c>
      <c r="BY1354" s="13">
        <v>29940</v>
      </c>
      <c r="BZ1354" s="13" t="s">
        <v>80</v>
      </c>
      <c r="CA1354" s="13" t="s">
        <v>81</v>
      </c>
      <c r="CB1354" s="13">
        <v>29941</v>
      </c>
      <c r="CC1354" s="13"/>
      <c r="CD1354" s="13" t="s">
        <v>82</v>
      </c>
      <c r="CE1354" s="13"/>
      <c r="CF1354" s="13" t="s">
        <v>83</v>
      </c>
      <c r="CG1354" s="3">
        <f>BO1354</f>
        <v>45869</v>
      </c>
      <c r="CH1354" s="4" t="str">
        <f>LEFT(BU1354,(LEN(BU1354)-2))</f>
        <v>2:30</v>
      </c>
      <c r="CI1354" s="4" t="str">
        <f>LEFT(CH1354)</f>
        <v>2</v>
      </c>
      <c r="CJ1354" s="4" t="str" cm="1">
        <f t="array" ref="CJ1354">_xlfn.IFS(CI1354 = "1","13",CI1354 = "2","14",CI1354 = "3","15",CI1354 = "4","16",CI1354 &gt; 4,CI1354)</f>
        <v>14</v>
      </c>
      <c r="CK1354" s="4" t="str">
        <f>RIGHT(CH1354,2)</f>
        <v>30</v>
      </c>
      <c r="CL1354" s="5" t="str">
        <f>_xlfn.CONCAT(CJ1354,":",CK1354)</f>
        <v>14:30</v>
      </c>
      <c r="CM1354" s="9">
        <f>CG1354</f>
        <v>45869</v>
      </c>
      <c r="CN1354" s="10">
        <f>CM1354</f>
        <v>45869</v>
      </c>
      <c r="CO1354" s="10">
        <f>CN1354+TIME(CJ1354,CK1354,CK1354)</f>
        <v>45869.604513888888</v>
      </c>
      <c r="CP1354" s="10">
        <f>CO1354+TIME(0,30,0)</f>
        <v>45869.625347222223</v>
      </c>
    </row>
    <row r="1355" spans="1:94" x14ac:dyDescent="0.25">
      <c r="A1355" s="12">
        <v>45867</v>
      </c>
      <c r="B1355" s="13" t="s">
        <v>104</v>
      </c>
      <c r="C1355" s="13" t="s">
        <v>109</v>
      </c>
      <c r="D1355" s="13">
        <v>9504589</v>
      </c>
      <c r="E1355" s="13" t="s">
        <v>75</v>
      </c>
      <c r="F1355" s="13">
        <v>29948</v>
      </c>
      <c r="G1355" s="13" t="s">
        <v>93</v>
      </c>
      <c r="H1355" s="13" t="s">
        <v>92</v>
      </c>
      <c r="I1355" s="13" t="s">
        <v>78</v>
      </c>
      <c r="J1355" s="13" t="s">
        <v>79</v>
      </c>
      <c r="K1355" s="13">
        <v>29940</v>
      </c>
      <c r="L1355" s="13" t="s">
        <v>80</v>
      </c>
      <c r="M1355" s="13" t="s">
        <v>81</v>
      </c>
      <c r="N1355" s="13">
        <v>29941</v>
      </c>
      <c r="O1355" s="13"/>
      <c r="P1355" s="13" t="s">
        <v>82</v>
      </c>
      <c r="Q1355" s="13"/>
      <c r="R1355" s="13" t="s">
        <v>83</v>
      </c>
      <c r="S1355" s="3">
        <f>A1355</f>
        <v>45867</v>
      </c>
      <c r="T1355" s="4" t="str">
        <f>LEFT(G1355,(LEN(G1355)-2))</f>
        <v>12:30</v>
      </c>
      <c r="U1355" s="4" t="str">
        <f t="shared" si="147"/>
        <v>1</v>
      </c>
      <c r="V1355" s="4" t="str" cm="1">
        <f t="array" ref="V1355">_xlfn.IFS(U1355 = "1","13",U1355 = "2","14",U1355 = "3","15",U1355 = "4","16",U1355 &gt; 4,U1355)</f>
        <v>13</v>
      </c>
      <c r="W1355" s="4" t="str">
        <f t="shared" si="148"/>
        <v>30</v>
      </c>
      <c r="X1355" s="5" t="str">
        <f t="shared" si="149"/>
        <v>13:30</v>
      </c>
      <c r="Y1355" s="9">
        <f t="shared" si="150"/>
        <v>45867</v>
      </c>
      <c r="Z1355" s="10">
        <f t="shared" si="151"/>
        <v>45867</v>
      </c>
      <c r="AA1355" s="10">
        <f t="shared" si="152"/>
        <v>45867.562847222223</v>
      </c>
      <c r="AB1355" s="10">
        <f t="shared" si="153"/>
        <v>45867.583680555559</v>
      </c>
      <c r="AC1355" s="11">
        <f>AA1355</f>
        <v>45867.562847222223</v>
      </c>
      <c r="AD1355" s="11">
        <f>AB1355</f>
        <v>45867.583680555559</v>
      </c>
      <c r="AE1355">
        <v>0</v>
      </c>
      <c r="AF1355">
        <v>0</v>
      </c>
      <c r="AH1355" t="str">
        <f>H1355</f>
        <v>TCT LUNCH 12:15- 12:45</v>
      </c>
      <c r="AI1355" t="str">
        <f>C1355</f>
        <v>OakLawn104</v>
      </c>
      <c r="AJ1355" t="str">
        <f>AH1355</f>
        <v>TCT LUNCH 12:15- 12:45</v>
      </c>
      <c r="AM1355" t="s">
        <v>39</v>
      </c>
      <c r="AS1355" t="str">
        <f>B1355</f>
        <v>Tuesday</v>
      </c>
      <c r="AV1355" t="s">
        <v>41</v>
      </c>
      <c r="BO1355" s="12">
        <v>45869</v>
      </c>
      <c r="BP1355" s="13" t="s">
        <v>106</v>
      </c>
      <c r="BQ1355" s="13" t="s">
        <v>107</v>
      </c>
      <c r="BR1355" s="13">
        <v>9504585</v>
      </c>
      <c r="BS1355" s="13" t="s">
        <v>75</v>
      </c>
      <c r="BT1355" s="13">
        <v>29947</v>
      </c>
      <c r="BU1355" s="13" t="s">
        <v>98</v>
      </c>
      <c r="BV1355" s="13" t="s">
        <v>77</v>
      </c>
      <c r="BW1355" s="13" t="s">
        <v>78</v>
      </c>
      <c r="BX1355" s="13" t="s">
        <v>79</v>
      </c>
      <c r="BY1355" s="13">
        <v>29940</v>
      </c>
      <c r="BZ1355" s="13" t="s">
        <v>80</v>
      </c>
      <c r="CA1355" s="13" t="s">
        <v>81</v>
      </c>
      <c r="CB1355" s="13">
        <v>29941</v>
      </c>
      <c r="CC1355" s="13"/>
      <c r="CD1355" s="13" t="s">
        <v>82</v>
      </c>
      <c r="CE1355" s="13"/>
      <c r="CF1355" s="13" t="s">
        <v>83</v>
      </c>
      <c r="CG1355" s="3">
        <f>BO1355</f>
        <v>45869</v>
      </c>
      <c r="CH1355" s="4" t="str">
        <f>LEFT(BU1355,(LEN(BU1355)-2))</f>
        <v>2:30</v>
      </c>
      <c r="CI1355" s="4" t="str">
        <f>LEFT(CH1355)</f>
        <v>2</v>
      </c>
      <c r="CJ1355" s="4" t="str" cm="1">
        <f t="array" ref="CJ1355">_xlfn.IFS(CI1355 = "1","13",CI1355 = "2","14",CI1355 = "3","15",CI1355 = "4","16",CI1355 &gt; 4,CI1355)</f>
        <v>14</v>
      </c>
      <c r="CK1355" s="4" t="str">
        <f>RIGHT(CH1355,2)</f>
        <v>30</v>
      </c>
      <c r="CL1355" s="5" t="str">
        <f>_xlfn.CONCAT(CJ1355,":",CK1355)</f>
        <v>14:30</v>
      </c>
      <c r="CM1355" s="9">
        <f>CG1355</f>
        <v>45869</v>
      </c>
      <c r="CN1355" s="10">
        <f>CM1355</f>
        <v>45869</v>
      </c>
      <c r="CO1355" s="10">
        <f>CN1355+TIME(CJ1355,CK1355,CK1355)</f>
        <v>45869.604513888888</v>
      </c>
      <c r="CP1355" s="10">
        <f>CO1355+TIME(0,30,0)</f>
        <v>45869.625347222223</v>
      </c>
    </row>
    <row r="1356" spans="1:94" x14ac:dyDescent="0.25">
      <c r="A1356" s="7">
        <v>45867</v>
      </c>
      <c r="B1356" s="8" t="s">
        <v>104</v>
      </c>
      <c r="C1356" s="8" t="s">
        <v>109</v>
      </c>
      <c r="D1356" s="8">
        <v>9504589</v>
      </c>
      <c r="E1356" s="8" t="s">
        <v>75</v>
      </c>
      <c r="F1356" s="8">
        <v>29948</v>
      </c>
      <c r="G1356" s="8" t="s">
        <v>94</v>
      </c>
      <c r="H1356" s="8" t="s">
        <v>77</v>
      </c>
      <c r="I1356" s="8" t="s">
        <v>78</v>
      </c>
      <c r="J1356" s="8" t="s">
        <v>79</v>
      </c>
      <c r="K1356" s="8">
        <v>29940</v>
      </c>
      <c r="L1356" s="8" t="s">
        <v>80</v>
      </c>
      <c r="M1356" s="8" t="s">
        <v>81</v>
      </c>
      <c r="N1356" s="8">
        <v>29941</v>
      </c>
      <c r="O1356" s="8"/>
      <c r="P1356" s="8" t="s">
        <v>82</v>
      </c>
      <c r="Q1356" s="8"/>
      <c r="R1356" s="8" t="s">
        <v>83</v>
      </c>
      <c r="S1356" s="3">
        <f>A1356</f>
        <v>45867</v>
      </c>
      <c r="T1356" s="4" t="str">
        <f>LEFT(G1356,(LEN(G1356)-2))</f>
        <v>1:00</v>
      </c>
      <c r="U1356" s="4" t="str">
        <f t="shared" si="147"/>
        <v>1</v>
      </c>
      <c r="V1356" s="4" t="str" cm="1">
        <f t="array" ref="V1356">_xlfn.IFS(U1356 = "1","13",U1356 = "2","14",U1356 = "3","15",U1356 = "4","16",U1356 &gt; 4,U1356)</f>
        <v>13</v>
      </c>
      <c r="W1356" s="4" t="str">
        <f t="shared" si="148"/>
        <v>00</v>
      </c>
      <c r="X1356" s="5" t="str">
        <f t="shared" si="149"/>
        <v>13:00</v>
      </c>
      <c r="Y1356" s="9">
        <f t="shared" si="150"/>
        <v>45867</v>
      </c>
      <c r="Z1356" s="10">
        <f t="shared" si="151"/>
        <v>45867</v>
      </c>
      <c r="AA1356" s="10">
        <f t="shared" si="152"/>
        <v>45867.541666666664</v>
      </c>
      <c r="AB1356" s="10">
        <f t="shared" si="153"/>
        <v>45867.5625</v>
      </c>
      <c r="AC1356" s="11">
        <f>AA1356</f>
        <v>45867.541666666664</v>
      </c>
      <c r="AD1356" s="11">
        <f>AB1356</f>
        <v>45867.5625</v>
      </c>
      <c r="AE1356">
        <v>0</v>
      </c>
      <c r="AF1356">
        <v>0</v>
      </c>
      <c r="AH1356" t="str">
        <f>H1356</f>
        <v>AVAILABLE</v>
      </c>
      <c r="AI1356" t="str">
        <f>C1356</f>
        <v>OakLawn104</v>
      </c>
      <c r="AJ1356" t="str">
        <f>AH1356</f>
        <v>AVAILABLE</v>
      </c>
      <c r="AM1356" t="s">
        <v>39</v>
      </c>
      <c r="AS1356" t="str">
        <f>B1356</f>
        <v>Tuesday</v>
      </c>
      <c r="AV1356" t="s">
        <v>41</v>
      </c>
      <c r="BO1356" s="12">
        <v>45869</v>
      </c>
      <c r="BP1356" s="13" t="s">
        <v>106</v>
      </c>
      <c r="BQ1356" s="13" t="s">
        <v>109</v>
      </c>
      <c r="BR1356" s="13">
        <v>9504589</v>
      </c>
      <c r="BS1356" s="13" t="s">
        <v>75</v>
      </c>
      <c r="BT1356" s="13">
        <v>29948</v>
      </c>
      <c r="BU1356" s="13" t="s">
        <v>98</v>
      </c>
      <c r="BV1356" s="13" t="s">
        <v>77</v>
      </c>
      <c r="BW1356" s="13" t="s">
        <v>78</v>
      </c>
      <c r="BX1356" s="13" t="s">
        <v>79</v>
      </c>
      <c r="BY1356" s="13">
        <v>29940</v>
      </c>
      <c r="BZ1356" s="13" t="s">
        <v>80</v>
      </c>
      <c r="CA1356" s="13" t="s">
        <v>81</v>
      </c>
      <c r="CB1356" s="13">
        <v>29941</v>
      </c>
      <c r="CC1356" s="13"/>
      <c r="CD1356" s="13" t="s">
        <v>82</v>
      </c>
      <c r="CE1356" s="13"/>
      <c r="CF1356" s="13" t="s">
        <v>83</v>
      </c>
      <c r="CG1356" s="3">
        <f>BO1356</f>
        <v>45869</v>
      </c>
      <c r="CH1356" s="4" t="str">
        <f>LEFT(BU1356,(LEN(BU1356)-2))</f>
        <v>2:30</v>
      </c>
      <c r="CI1356" s="4" t="str">
        <f>LEFT(CH1356)</f>
        <v>2</v>
      </c>
      <c r="CJ1356" s="4" t="str" cm="1">
        <f t="array" ref="CJ1356">_xlfn.IFS(CI1356 = "1","13",CI1356 = "2","14",CI1356 = "3","15",CI1356 = "4","16",CI1356 &gt; 4,CI1356)</f>
        <v>14</v>
      </c>
      <c r="CK1356" s="4" t="str">
        <f>RIGHT(CH1356,2)</f>
        <v>30</v>
      </c>
      <c r="CL1356" s="5" t="str">
        <f>_xlfn.CONCAT(CJ1356,":",CK1356)</f>
        <v>14:30</v>
      </c>
      <c r="CM1356" s="9">
        <f>CG1356</f>
        <v>45869</v>
      </c>
      <c r="CN1356" s="10">
        <f>CM1356</f>
        <v>45869</v>
      </c>
      <c r="CO1356" s="10">
        <f>CN1356+TIME(CJ1356,CK1356,CK1356)</f>
        <v>45869.604513888888</v>
      </c>
      <c r="CP1356" s="10">
        <f>CO1356+TIME(0,30,0)</f>
        <v>45869.625347222223</v>
      </c>
    </row>
    <row r="1357" spans="1:94" ht="15.75" x14ac:dyDescent="0.25">
      <c r="A1357" s="12">
        <v>45867</v>
      </c>
      <c r="B1357" s="13" t="s">
        <v>104</v>
      </c>
      <c r="C1357" s="13" t="s">
        <v>109</v>
      </c>
      <c r="D1357" s="13">
        <v>9504589</v>
      </c>
      <c r="E1357" s="13" t="s">
        <v>75</v>
      </c>
      <c r="F1357" s="13">
        <v>29948</v>
      </c>
      <c r="G1357" s="13" t="s">
        <v>95</v>
      </c>
      <c r="H1357" s="13" t="s">
        <v>77</v>
      </c>
      <c r="I1357" s="13" t="s">
        <v>78</v>
      </c>
      <c r="J1357" s="13" t="s">
        <v>79</v>
      </c>
      <c r="K1357" s="13">
        <v>29940</v>
      </c>
      <c r="L1357" s="13" t="s">
        <v>80</v>
      </c>
      <c r="M1357" s="13" t="s">
        <v>81</v>
      </c>
      <c r="N1357" s="13">
        <v>29941</v>
      </c>
      <c r="O1357" s="13"/>
      <c r="P1357" s="13" t="s">
        <v>82</v>
      </c>
      <c r="Q1357" s="13"/>
      <c r="R1357" s="13" t="s">
        <v>83</v>
      </c>
      <c r="S1357" s="3">
        <f>A1357</f>
        <v>45867</v>
      </c>
      <c r="T1357" s="4" t="str">
        <f>LEFT(G1357,(LEN(G1357)-2))</f>
        <v>1:30</v>
      </c>
      <c r="U1357" s="4" t="str">
        <f t="shared" si="147"/>
        <v>1</v>
      </c>
      <c r="V1357" s="4" t="str" cm="1">
        <f t="array" ref="V1357">_xlfn.IFS(U1357 = "1","13",U1357 = "2","14",U1357 = "3","15",U1357 = "4","16",U1357 &gt; 4,U1357)</f>
        <v>13</v>
      </c>
      <c r="W1357" s="4" t="str">
        <f t="shared" si="148"/>
        <v>30</v>
      </c>
      <c r="X1357" s="5" t="str">
        <f t="shared" si="149"/>
        <v>13:30</v>
      </c>
      <c r="Y1357" s="9">
        <f t="shared" si="150"/>
        <v>45867</v>
      </c>
      <c r="Z1357" s="10">
        <f t="shared" si="151"/>
        <v>45867</v>
      </c>
      <c r="AA1357" s="10">
        <f t="shared" si="152"/>
        <v>45867.562847222223</v>
      </c>
      <c r="AB1357" s="10">
        <f t="shared" si="153"/>
        <v>45867.583680555559</v>
      </c>
      <c r="AC1357" s="11">
        <f>AA1357</f>
        <v>45867.562847222223</v>
      </c>
      <c r="AD1357" s="11">
        <f>AB1357</f>
        <v>45867.583680555559</v>
      </c>
      <c r="AE1357">
        <v>0</v>
      </c>
      <c r="AF1357">
        <v>0</v>
      </c>
      <c r="AH1357" t="str">
        <f>H1357</f>
        <v>AVAILABLE</v>
      </c>
      <c r="AI1357" t="str">
        <f>C1357</f>
        <v>OakLawn104</v>
      </c>
      <c r="AJ1357" t="str">
        <f>AH1357</f>
        <v>AVAILABLE</v>
      </c>
      <c r="AM1357" t="s">
        <v>39</v>
      </c>
      <c r="AS1357" t="str">
        <f>B1357</f>
        <v>Tuesday</v>
      </c>
      <c r="AV1357" t="s">
        <v>41</v>
      </c>
      <c r="BO1357" s="16">
        <v>45869</v>
      </c>
      <c r="BP1357" s="17" t="s">
        <v>106</v>
      </c>
      <c r="BQ1357" s="17" t="s">
        <v>115</v>
      </c>
      <c r="BR1357" s="17">
        <v>9504574</v>
      </c>
      <c r="BS1357" s="17" t="s">
        <v>75</v>
      </c>
      <c r="BT1357" s="17">
        <v>29944</v>
      </c>
      <c r="BU1357" s="17" t="s">
        <v>98</v>
      </c>
      <c r="BV1357" s="17" t="s">
        <v>77</v>
      </c>
      <c r="BW1357" s="17" t="s">
        <v>78</v>
      </c>
      <c r="BX1357" s="17" t="s">
        <v>79</v>
      </c>
      <c r="BY1357" s="17">
        <v>29940</v>
      </c>
      <c r="BZ1357" s="17" t="s">
        <v>80</v>
      </c>
      <c r="CA1357" s="17" t="s">
        <v>81</v>
      </c>
      <c r="CB1357" s="17">
        <v>29941</v>
      </c>
      <c r="CC1357" s="17"/>
      <c r="CD1357" s="17" t="s">
        <v>82</v>
      </c>
      <c r="CE1357" s="17"/>
      <c r="CF1357" s="17" t="s">
        <v>83</v>
      </c>
      <c r="CG1357" s="3">
        <f>BO1357</f>
        <v>45869</v>
      </c>
      <c r="CH1357" s="4" t="str">
        <f>LEFT(BU1357,(LEN(BU1357)-2))</f>
        <v>2:30</v>
      </c>
      <c r="CI1357" s="4" t="str">
        <f>LEFT(CH1357)</f>
        <v>2</v>
      </c>
      <c r="CJ1357" s="4" t="str" cm="1">
        <f t="array" ref="CJ1357">_xlfn.IFS(CI1357 = "1","13",CI1357 = "2","14",CI1357 = "3","15",CI1357 = "4","16",CI1357 &gt; 4,CI1357)</f>
        <v>14</v>
      </c>
      <c r="CK1357" s="4" t="str">
        <f>RIGHT(CH1357,2)</f>
        <v>30</v>
      </c>
      <c r="CL1357" s="5" t="str">
        <f>_xlfn.CONCAT(CJ1357,":",CK1357)</f>
        <v>14:30</v>
      </c>
      <c r="CM1357" s="9">
        <f>CG1357</f>
        <v>45869</v>
      </c>
      <c r="CN1357" s="10">
        <f>CM1357</f>
        <v>45869</v>
      </c>
      <c r="CO1357" s="10">
        <f>CN1357+TIME(CJ1357,CK1357,CK1357)</f>
        <v>45869.604513888888</v>
      </c>
      <c r="CP1357" s="10">
        <f>CO1357+TIME(0,30,0)</f>
        <v>45869.625347222223</v>
      </c>
    </row>
    <row r="1358" spans="1:94" x14ac:dyDescent="0.25">
      <c r="A1358" s="7">
        <v>45867</v>
      </c>
      <c r="B1358" s="8" t="s">
        <v>104</v>
      </c>
      <c r="C1358" s="8" t="s">
        <v>109</v>
      </c>
      <c r="D1358" s="8">
        <v>9504589</v>
      </c>
      <c r="E1358" s="8" t="s">
        <v>75</v>
      </c>
      <c r="F1358" s="8">
        <v>29948</v>
      </c>
      <c r="G1358" s="8" t="s">
        <v>97</v>
      </c>
      <c r="H1358" s="8" t="s">
        <v>102</v>
      </c>
      <c r="I1358" s="8" t="s">
        <v>78</v>
      </c>
      <c r="J1358" s="8" t="s">
        <v>79</v>
      </c>
      <c r="K1358" s="8">
        <v>29940</v>
      </c>
      <c r="L1358" s="8" t="s">
        <v>80</v>
      </c>
      <c r="M1358" s="8" t="s">
        <v>81</v>
      </c>
      <c r="N1358" s="8">
        <v>29941</v>
      </c>
      <c r="O1358" s="8"/>
      <c r="P1358" s="8" t="s">
        <v>82</v>
      </c>
      <c r="Q1358" s="8"/>
      <c r="R1358" s="8" t="s">
        <v>83</v>
      </c>
      <c r="S1358" s="3">
        <f>A1358</f>
        <v>45867</v>
      </c>
      <c r="T1358" s="4" t="str">
        <f>LEFT(G1358,(LEN(G1358)-2))</f>
        <v>2:00</v>
      </c>
      <c r="U1358" s="4" t="str">
        <f t="shared" si="147"/>
        <v>2</v>
      </c>
      <c r="V1358" s="4" t="str" cm="1">
        <f t="array" ref="V1358">_xlfn.IFS(U1358 = "1","13",U1358 = "2","14",U1358 = "3","15",U1358 = "4","16",U1358 &gt; 4,U1358)</f>
        <v>14</v>
      </c>
      <c r="W1358" s="4" t="str">
        <f t="shared" si="148"/>
        <v>00</v>
      </c>
      <c r="X1358" s="5" t="str">
        <f t="shared" si="149"/>
        <v>14:00</v>
      </c>
      <c r="Y1358" s="9">
        <f t="shared" si="150"/>
        <v>45867</v>
      </c>
      <c r="Z1358" s="10">
        <f t="shared" si="151"/>
        <v>45867</v>
      </c>
      <c r="AA1358" s="10">
        <f t="shared" si="152"/>
        <v>45867.583333333336</v>
      </c>
      <c r="AB1358" s="10">
        <f t="shared" si="153"/>
        <v>45867.604166666672</v>
      </c>
      <c r="AC1358" s="11">
        <f>AA1358</f>
        <v>45867.583333333336</v>
      </c>
      <c r="AD1358" s="11">
        <f>AB1358</f>
        <v>45867.604166666672</v>
      </c>
      <c r="AE1358">
        <v>0</v>
      </c>
      <c r="AF1358">
        <v>0</v>
      </c>
      <c r="AH1358" t="str">
        <f>H1358</f>
        <v>MH Intake (60-90mins)</v>
      </c>
      <c r="AI1358" t="str">
        <f>C1358</f>
        <v>OakLawn104</v>
      </c>
      <c r="AJ1358" t="str">
        <f>AH1358</f>
        <v>MH Intake (60-90mins)</v>
      </c>
      <c r="AM1358" t="s">
        <v>39</v>
      </c>
      <c r="AS1358" t="str">
        <f>B1358</f>
        <v>Tuesday</v>
      </c>
      <c r="AV1358" t="s">
        <v>41</v>
      </c>
      <c r="BO1358" s="7">
        <v>45869</v>
      </c>
      <c r="BP1358" s="8" t="s">
        <v>106</v>
      </c>
      <c r="BQ1358" s="8" t="s">
        <v>74</v>
      </c>
      <c r="BR1358" s="8">
        <v>9504580</v>
      </c>
      <c r="BS1358" s="8" t="s">
        <v>75</v>
      </c>
      <c r="BT1358" s="8">
        <v>29946</v>
      </c>
      <c r="BU1358" s="8" t="s">
        <v>97</v>
      </c>
      <c r="BV1358" s="8" t="s">
        <v>77</v>
      </c>
      <c r="BW1358" s="8" t="s">
        <v>78</v>
      </c>
      <c r="BX1358" s="8" t="s">
        <v>79</v>
      </c>
      <c r="BY1358" s="8">
        <v>29940</v>
      </c>
      <c r="BZ1358" s="8" t="s">
        <v>80</v>
      </c>
      <c r="CA1358" s="8" t="s">
        <v>81</v>
      </c>
      <c r="CB1358" s="8">
        <v>29941</v>
      </c>
      <c r="CC1358" s="8"/>
      <c r="CD1358" s="8" t="s">
        <v>82</v>
      </c>
      <c r="CE1358" s="8"/>
      <c r="CF1358" s="8" t="s">
        <v>83</v>
      </c>
      <c r="CG1358" s="3">
        <f>BO1358</f>
        <v>45869</v>
      </c>
      <c r="CH1358" s="4" t="str">
        <f>LEFT(BU1358,(LEN(BU1358)-2))</f>
        <v>2:00</v>
      </c>
      <c r="CI1358" s="4" t="str">
        <f>LEFT(CH1358)</f>
        <v>2</v>
      </c>
      <c r="CJ1358" s="4" t="str" cm="1">
        <f t="array" ref="CJ1358">_xlfn.IFS(CI1358 = "1","13",CI1358 = "2","14",CI1358 = "3","15",CI1358 = "4","16",CI1358 &gt; 4,CI1358)</f>
        <v>14</v>
      </c>
      <c r="CK1358" s="4" t="str">
        <f>RIGHT(CH1358,2)</f>
        <v>00</v>
      </c>
      <c r="CL1358" s="5" t="str">
        <f>_xlfn.CONCAT(CJ1358,":",CK1358)</f>
        <v>14:00</v>
      </c>
      <c r="CM1358" s="9">
        <f>CG1358</f>
        <v>45869</v>
      </c>
      <c r="CN1358" s="10">
        <f>CM1358</f>
        <v>45869</v>
      </c>
      <c r="CO1358" s="10">
        <f>CN1358+TIME(CJ1358,CK1358,CK1358)</f>
        <v>45869.583333333336</v>
      </c>
      <c r="CP1358" s="10">
        <f>CO1358+TIME(0,30,0)</f>
        <v>45869.604166666672</v>
      </c>
    </row>
    <row r="1359" spans="1:94" x14ac:dyDescent="0.25">
      <c r="A1359" s="12">
        <v>45867</v>
      </c>
      <c r="B1359" s="13" t="s">
        <v>104</v>
      </c>
      <c r="C1359" s="13" t="s">
        <v>109</v>
      </c>
      <c r="D1359" s="13">
        <v>9504589</v>
      </c>
      <c r="E1359" s="13" t="s">
        <v>75</v>
      </c>
      <c r="F1359" s="13">
        <v>29948</v>
      </c>
      <c r="G1359" s="13" t="s">
        <v>98</v>
      </c>
      <c r="H1359" s="13" t="s">
        <v>77</v>
      </c>
      <c r="I1359" s="13" t="s">
        <v>78</v>
      </c>
      <c r="J1359" s="13" t="s">
        <v>79</v>
      </c>
      <c r="K1359" s="13">
        <v>29940</v>
      </c>
      <c r="L1359" s="13" t="s">
        <v>80</v>
      </c>
      <c r="M1359" s="13" t="s">
        <v>81</v>
      </c>
      <c r="N1359" s="13">
        <v>29941</v>
      </c>
      <c r="O1359" s="13"/>
      <c r="P1359" s="13" t="s">
        <v>82</v>
      </c>
      <c r="Q1359" s="13"/>
      <c r="R1359" s="13" t="s">
        <v>83</v>
      </c>
      <c r="S1359" s="3">
        <f>A1359</f>
        <v>45867</v>
      </c>
      <c r="T1359" s="4" t="str">
        <f>LEFT(G1359,(LEN(G1359)-2))</f>
        <v>2:30</v>
      </c>
      <c r="U1359" s="4" t="str">
        <f t="shared" si="147"/>
        <v>2</v>
      </c>
      <c r="V1359" s="4" t="str" cm="1">
        <f t="array" ref="V1359">_xlfn.IFS(U1359 = "1","13",U1359 = "2","14",U1359 = "3","15",U1359 = "4","16",U1359 &gt; 4,U1359)</f>
        <v>14</v>
      </c>
      <c r="W1359" s="4" t="str">
        <f t="shared" si="148"/>
        <v>30</v>
      </c>
      <c r="X1359" s="5" t="str">
        <f t="shared" si="149"/>
        <v>14:30</v>
      </c>
      <c r="Y1359" s="9">
        <f t="shared" si="150"/>
        <v>45867</v>
      </c>
      <c r="Z1359" s="10">
        <f t="shared" si="151"/>
        <v>45867</v>
      </c>
      <c r="AA1359" s="10">
        <f t="shared" si="152"/>
        <v>45867.604513888888</v>
      </c>
      <c r="AB1359" s="10">
        <f t="shared" si="153"/>
        <v>45867.625347222223</v>
      </c>
      <c r="AC1359" s="11">
        <f>AA1359</f>
        <v>45867.604513888888</v>
      </c>
      <c r="AD1359" s="11">
        <f>AB1359</f>
        <v>45867.625347222223</v>
      </c>
      <c r="AE1359">
        <v>0</v>
      </c>
      <c r="AF1359">
        <v>0</v>
      </c>
      <c r="AH1359" t="str">
        <f>H1359</f>
        <v>AVAILABLE</v>
      </c>
      <c r="AI1359" t="str">
        <f>C1359</f>
        <v>OakLawn104</v>
      </c>
      <c r="AJ1359" t="str">
        <f>AH1359</f>
        <v>AVAILABLE</v>
      </c>
      <c r="AM1359" t="s">
        <v>39</v>
      </c>
      <c r="AS1359" t="str">
        <f>B1359</f>
        <v>Tuesday</v>
      </c>
      <c r="AV1359" t="s">
        <v>41</v>
      </c>
      <c r="BO1359" s="7">
        <v>45869</v>
      </c>
      <c r="BP1359" s="8" t="s">
        <v>106</v>
      </c>
      <c r="BQ1359" s="8" t="s">
        <v>107</v>
      </c>
      <c r="BR1359" s="8">
        <v>9504585</v>
      </c>
      <c r="BS1359" s="8" t="s">
        <v>75</v>
      </c>
      <c r="BT1359" s="8">
        <v>29947</v>
      </c>
      <c r="BU1359" s="8" t="s">
        <v>97</v>
      </c>
      <c r="BV1359" s="8" t="s">
        <v>77</v>
      </c>
      <c r="BW1359" s="8" t="s">
        <v>78</v>
      </c>
      <c r="BX1359" s="8" t="s">
        <v>79</v>
      </c>
      <c r="BY1359" s="8">
        <v>29940</v>
      </c>
      <c r="BZ1359" s="8" t="s">
        <v>80</v>
      </c>
      <c r="CA1359" s="8" t="s">
        <v>81</v>
      </c>
      <c r="CB1359" s="8">
        <v>29941</v>
      </c>
      <c r="CC1359" s="8"/>
      <c r="CD1359" s="8" t="s">
        <v>82</v>
      </c>
      <c r="CE1359" s="8"/>
      <c r="CF1359" s="8" t="s">
        <v>83</v>
      </c>
      <c r="CG1359" s="3">
        <f>BO1359</f>
        <v>45869</v>
      </c>
      <c r="CH1359" s="4" t="str">
        <f>LEFT(BU1359,(LEN(BU1359)-2))</f>
        <v>2:00</v>
      </c>
      <c r="CI1359" s="4" t="str">
        <f>LEFT(CH1359)</f>
        <v>2</v>
      </c>
      <c r="CJ1359" s="4" t="str" cm="1">
        <f t="array" ref="CJ1359">_xlfn.IFS(CI1359 = "1","13",CI1359 = "2","14",CI1359 = "3","15",CI1359 = "4","16",CI1359 &gt; 4,CI1359)</f>
        <v>14</v>
      </c>
      <c r="CK1359" s="4" t="str">
        <f>RIGHT(CH1359,2)</f>
        <v>00</v>
      </c>
      <c r="CL1359" s="5" t="str">
        <f>_xlfn.CONCAT(CJ1359,":",CK1359)</f>
        <v>14:00</v>
      </c>
      <c r="CM1359" s="9">
        <f>CG1359</f>
        <v>45869</v>
      </c>
      <c r="CN1359" s="10">
        <f>CM1359</f>
        <v>45869</v>
      </c>
      <c r="CO1359" s="10">
        <f>CN1359+TIME(CJ1359,CK1359,CK1359)</f>
        <v>45869.583333333336</v>
      </c>
      <c r="CP1359" s="10">
        <f>CO1359+TIME(0,30,0)</f>
        <v>45869.604166666672</v>
      </c>
    </row>
    <row r="1360" spans="1:94" x14ac:dyDescent="0.25">
      <c r="A1360" s="7">
        <v>45867</v>
      </c>
      <c r="B1360" s="8" t="s">
        <v>104</v>
      </c>
      <c r="C1360" s="8" t="s">
        <v>109</v>
      </c>
      <c r="D1360" s="8">
        <v>9504589</v>
      </c>
      <c r="E1360" s="8" t="s">
        <v>75</v>
      </c>
      <c r="F1360" s="8">
        <v>29948</v>
      </c>
      <c r="G1360" s="8" t="s">
        <v>99</v>
      </c>
      <c r="H1360" s="8" t="s">
        <v>77</v>
      </c>
      <c r="I1360" s="8" t="s">
        <v>78</v>
      </c>
      <c r="J1360" s="8" t="s">
        <v>79</v>
      </c>
      <c r="K1360" s="8">
        <v>29940</v>
      </c>
      <c r="L1360" s="8" t="s">
        <v>80</v>
      </c>
      <c r="M1360" s="8" t="s">
        <v>81</v>
      </c>
      <c r="N1360" s="8">
        <v>29941</v>
      </c>
      <c r="O1360" s="8"/>
      <c r="P1360" s="8" t="s">
        <v>82</v>
      </c>
      <c r="Q1360" s="8"/>
      <c r="R1360" s="8" t="s">
        <v>83</v>
      </c>
      <c r="S1360" s="3">
        <f>A1360</f>
        <v>45867</v>
      </c>
      <c r="T1360" s="4" t="str">
        <f>LEFT(G1360,(LEN(G1360)-2))</f>
        <v>3:00</v>
      </c>
      <c r="U1360" s="4" t="str">
        <f t="shared" si="147"/>
        <v>3</v>
      </c>
      <c r="V1360" s="4" t="str" cm="1">
        <f t="array" ref="V1360">_xlfn.IFS(U1360 = "1","13",U1360 = "2","14",U1360 = "3","15",U1360 = "4","16",U1360 &gt; 4,U1360)</f>
        <v>15</v>
      </c>
      <c r="W1360" s="4" t="str">
        <f t="shared" si="148"/>
        <v>00</v>
      </c>
      <c r="X1360" s="5" t="str">
        <f t="shared" si="149"/>
        <v>15:00</v>
      </c>
      <c r="Y1360" s="9">
        <f t="shared" si="150"/>
        <v>45867</v>
      </c>
      <c r="Z1360" s="10">
        <f t="shared" si="151"/>
        <v>45867</v>
      </c>
      <c r="AA1360" s="10">
        <f t="shared" si="152"/>
        <v>45867.625</v>
      </c>
      <c r="AB1360" s="10">
        <f t="shared" si="153"/>
        <v>45867.645833333336</v>
      </c>
      <c r="AC1360" s="11">
        <f>AA1360</f>
        <v>45867.625</v>
      </c>
      <c r="AD1360" s="11">
        <f>AB1360</f>
        <v>45867.645833333336</v>
      </c>
      <c r="AE1360">
        <v>0</v>
      </c>
      <c r="AF1360">
        <v>0</v>
      </c>
      <c r="AH1360" t="str">
        <f>H1360</f>
        <v>AVAILABLE</v>
      </c>
      <c r="AI1360" t="str">
        <f>C1360</f>
        <v>OakLawn104</v>
      </c>
      <c r="AJ1360" t="str">
        <f>AH1360</f>
        <v>AVAILABLE</v>
      </c>
      <c r="AM1360" t="s">
        <v>39</v>
      </c>
      <c r="AS1360" t="str">
        <f>B1360</f>
        <v>Tuesday</v>
      </c>
      <c r="AV1360" t="s">
        <v>41</v>
      </c>
      <c r="BO1360" s="7">
        <v>45869</v>
      </c>
      <c r="BP1360" s="8" t="s">
        <v>106</v>
      </c>
      <c r="BQ1360" s="8" t="s">
        <v>109</v>
      </c>
      <c r="BR1360" s="8">
        <v>9504589</v>
      </c>
      <c r="BS1360" s="8" t="s">
        <v>75</v>
      </c>
      <c r="BT1360" s="8">
        <v>29948</v>
      </c>
      <c r="BU1360" s="8" t="s">
        <v>97</v>
      </c>
      <c r="BV1360" s="8" t="s">
        <v>77</v>
      </c>
      <c r="BW1360" s="8" t="s">
        <v>78</v>
      </c>
      <c r="BX1360" s="8" t="s">
        <v>79</v>
      </c>
      <c r="BY1360" s="8">
        <v>29940</v>
      </c>
      <c r="BZ1360" s="8" t="s">
        <v>80</v>
      </c>
      <c r="CA1360" s="8" t="s">
        <v>81</v>
      </c>
      <c r="CB1360" s="8">
        <v>29941</v>
      </c>
      <c r="CC1360" s="8"/>
      <c r="CD1360" s="8" t="s">
        <v>82</v>
      </c>
      <c r="CE1360" s="8"/>
      <c r="CF1360" s="8" t="s">
        <v>83</v>
      </c>
      <c r="CG1360" s="3">
        <f>BO1360</f>
        <v>45869</v>
      </c>
      <c r="CH1360" s="4" t="str">
        <f>LEFT(BU1360,(LEN(BU1360)-2))</f>
        <v>2:00</v>
      </c>
      <c r="CI1360" s="4" t="str">
        <f>LEFT(CH1360)</f>
        <v>2</v>
      </c>
      <c r="CJ1360" s="4" t="str" cm="1">
        <f t="array" ref="CJ1360">_xlfn.IFS(CI1360 = "1","13",CI1360 = "2","14",CI1360 = "3","15",CI1360 = "4","16",CI1360 &gt; 4,CI1360)</f>
        <v>14</v>
      </c>
      <c r="CK1360" s="4" t="str">
        <f>RIGHT(CH1360,2)</f>
        <v>00</v>
      </c>
      <c r="CL1360" s="5" t="str">
        <f>_xlfn.CONCAT(CJ1360,":",CK1360)</f>
        <v>14:00</v>
      </c>
      <c r="CM1360" s="9">
        <f>CG1360</f>
        <v>45869</v>
      </c>
      <c r="CN1360" s="10">
        <f>CM1360</f>
        <v>45869</v>
      </c>
      <c r="CO1360" s="10">
        <f>CN1360+TIME(CJ1360,CK1360,CK1360)</f>
        <v>45869.583333333336</v>
      </c>
      <c r="CP1360" s="10">
        <f>CO1360+TIME(0,30,0)</f>
        <v>45869.604166666672</v>
      </c>
    </row>
    <row r="1361" spans="1:94" ht="15.75" x14ac:dyDescent="0.25">
      <c r="A1361" s="12">
        <v>45867</v>
      </c>
      <c r="B1361" s="13" t="s">
        <v>104</v>
      </c>
      <c r="C1361" s="13" t="s">
        <v>109</v>
      </c>
      <c r="D1361" s="13">
        <v>9504589</v>
      </c>
      <c r="E1361" s="13" t="s">
        <v>75</v>
      </c>
      <c r="F1361" s="13">
        <v>29948</v>
      </c>
      <c r="G1361" s="13" t="s">
        <v>100</v>
      </c>
      <c r="H1361" s="13" t="s">
        <v>77</v>
      </c>
      <c r="I1361" s="13" t="s">
        <v>78</v>
      </c>
      <c r="J1361" s="13" t="s">
        <v>79</v>
      </c>
      <c r="K1361" s="13">
        <v>29940</v>
      </c>
      <c r="L1361" s="13" t="s">
        <v>80</v>
      </c>
      <c r="M1361" s="13" t="s">
        <v>81</v>
      </c>
      <c r="N1361" s="13">
        <v>29941</v>
      </c>
      <c r="O1361" s="13"/>
      <c r="P1361" s="13" t="s">
        <v>82</v>
      </c>
      <c r="Q1361" s="13"/>
      <c r="R1361" s="13" t="s">
        <v>83</v>
      </c>
      <c r="S1361" s="3">
        <f>A1361</f>
        <v>45867</v>
      </c>
      <c r="T1361" s="4" t="str">
        <f>LEFT(G1361,(LEN(G1361)-2))</f>
        <v>3:30</v>
      </c>
      <c r="U1361" s="4" t="str">
        <f t="shared" si="147"/>
        <v>3</v>
      </c>
      <c r="V1361" s="4" t="str" cm="1">
        <f t="array" ref="V1361">_xlfn.IFS(U1361 = "1","13",U1361 = "2","14",U1361 = "3","15",U1361 = "4","16",U1361 &gt; 4,U1361)</f>
        <v>15</v>
      </c>
      <c r="W1361" s="4" t="str">
        <f t="shared" si="148"/>
        <v>30</v>
      </c>
      <c r="X1361" s="5" t="str">
        <f t="shared" si="149"/>
        <v>15:30</v>
      </c>
      <c r="Y1361" s="9">
        <f t="shared" si="150"/>
        <v>45867</v>
      </c>
      <c r="Z1361" s="10">
        <f t="shared" si="151"/>
        <v>45867</v>
      </c>
      <c r="AA1361" s="10">
        <f t="shared" si="152"/>
        <v>45867.646180555559</v>
      </c>
      <c r="AB1361" s="10">
        <f t="shared" si="153"/>
        <v>45867.667013888895</v>
      </c>
      <c r="AC1361" s="11">
        <f>AA1361</f>
        <v>45867.646180555559</v>
      </c>
      <c r="AD1361" s="11">
        <f>AB1361</f>
        <v>45867.667013888895</v>
      </c>
      <c r="AE1361">
        <v>0</v>
      </c>
      <c r="AF1361">
        <v>0</v>
      </c>
      <c r="AH1361" t="str">
        <f>H1361</f>
        <v>AVAILABLE</v>
      </c>
      <c r="AI1361" t="str">
        <f>C1361</f>
        <v>OakLawn104</v>
      </c>
      <c r="AJ1361" t="str">
        <f>AH1361</f>
        <v>AVAILABLE</v>
      </c>
      <c r="AM1361" t="s">
        <v>39</v>
      </c>
      <c r="AS1361" t="str">
        <f>B1361</f>
        <v>Tuesday</v>
      </c>
      <c r="AV1361" t="s">
        <v>41</v>
      </c>
      <c r="BO1361" s="14">
        <v>45869</v>
      </c>
      <c r="BP1361" s="15" t="s">
        <v>106</v>
      </c>
      <c r="BQ1361" s="15" t="s">
        <v>115</v>
      </c>
      <c r="BR1361" s="15">
        <v>9504574</v>
      </c>
      <c r="BS1361" s="15" t="s">
        <v>75</v>
      </c>
      <c r="BT1361" s="15">
        <v>29944</v>
      </c>
      <c r="BU1361" s="15" t="s">
        <v>97</v>
      </c>
      <c r="BV1361" s="15" t="s">
        <v>77</v>
      </c>
      <c r="BW1361" s="15" t="s">
        <v>78</v>
      </c>
      <c r="BX1361" s="15" t="s">
        <v>79</v>
      </c>
      <c r="BY1361" s="15">
        <v>29940</v>
      </c>
      <c r="BZ1361" s="15" t="s">
        <v>80</v>
      </c>
      <c r="CA1361" s="15" t="s">
        <v>81</v>
      </c>
      <c r="CB1361" s="15">
        <v>29941</v>
      </c>
      <c r="CC1361" s="15"/>
      <c r="CD1361" s="15" t="s">
        <v>82</v>
      </c>
      <c r="CE1361" s="15"/>
      <c r="CF1361" s="15" t="s">
        <v>83</v>
      </c>
      <c r="CG1361" s="3">
        <f>BO1361</f>
        <v>45869</v>
      </c>
      <c r="CH1361" s="4" t="str">
        <f>LEFT(BU1361,(LEN(BU1361)-2))</f>
        <v>2:00</v>
      </c>
      <c r="CI1361" s="4" t="str">
        <f>LEFT(CH1361)</f>
        <v>2</v>
      </c>
      <c r="CJ1361" s="4" t="str" cm="1">
        <f t="array" ref="CJ1361">_xlfn.IFS(CI1361 = "1","13",CI1361 = "2","14",CI1361 = "3","15",CI1361 = "4","16",CI1361 &gt; 4,CI1361)</f>
        <v>14</v>
      </c>
      <c r="CK1361" s="4" t="str">
        <f>RIGHT(CH1361,2)</f>
        <v>00</v>
      </c>
      <c r="CL1361" s="5" t="str">
        <f>_xlfn.CONCAT(CJ1361,":",CK1361)</f>
        <v>14:00</v>
      </c>
      <c r="CM1361" s="9">
        <f>CG1361</f>
        <v>45869</v>
      </c>
      <c r="CN1361" s="10">
        <f>CM1361</f>
        <v>45869</v>
      </c>
      <c r="CO1361" s="10">
        <f>CN1361+TIME(CJ1361,CK1361,CK1361)</f>
        <v>45869.583333333336</v>
      </c>
      <c r="CP1361" s="10">
        <f>CO1361+TIME(0,30,0)</f>
        <v>45869.604166666672</v>
      </c>
    </row>
    <row r="1362" spans="1:94" x14ac:dyDescent="0.25">
      <c r="A1362" s="7">
        <v>45868</v>
      </c>
      <c r="B1362" s="8" t="s">
        <v>105</v>
      </c>
      <c r="C1362" s="8" t="s">
        <v>109</v>
      </c>
      <c r="D1362" s="8">
        <v>9504589</v>
      </c>
      <c r="E1362" s="8" t="s">
        <v>75</v>
      </c>
      <c r="F1362" s="8">
        <v>29948</v>
      </c>
      <c r="G1362" s="8" t="s">
        <v>76</v>
      </c>
      <c r="H1362" s="8" t="s">
        <v>77</v>
      </c>
      <c r="I1362" s="8" t="s">
        <v>78</v>
      </c>
      <c r="J1362" s="8" t="s">
        <v>79</v>
      </c>
      <c r="K1362" s="8">
        <v>29940</v>
      </c>
      <c r="L1362" s="8" t="s">
        <v>80</v>
      </c>
      <c r="M1362" s="8" t="s">
        <v>81</v>
      </c>
      <c r="N1362" s="8">
        <v>29941</v>
      </c>
      <c r="O1362" s="8"/>
      <c r="P1362" s="8" t="s">
        <v>82</v>
      </c>
      <c r="Q1362" s="8"/>
      <c r="R1362" s="8" t="s">
        <v>83</v>
      </c>
      <c r="S1362" s="3">
        <f>A1362</f>
        <v>45868</v>
      </c>
      <c r="T1362" s="4" t="str">
        <f>LEFT(G1362,(LEN(G1362)-2))</f>
        <v>8:00</v>
      </c>
      <c r="U1362" s="4" t="str">
        <f t="shared" si="147"/>
        <v>8</v>
      </c>
      <c r="V1362" s="4" t="str" cm="1">
        <f t="array" ref="V1362">_xlfn.IFS(U1362 = "1","13",U1362 = "2","14",U1362 = "3","15",U1362 = "4","16",U1362 &gt; 4,U1362)</f>
        <v>8</v>
      </c>
      <c r="W1362" s="4" t="str">
        <f t="shared" si="148"/>
        <v>00</v>
      </c>
      <c r="X1362" s="5" t="str">
        <f t="shared" si="149"/>
        <v>8:00</v>
      </c>
      <c r="Y1362" s="9">
        <f t="shared" si="150"/>
        <v>45868</v>
      </c>
      <c r="Z1362" s="10">
        <f t="shared" si="151"/>
        <v>45868</v>
      </c>
      <c r="AA1362" s="10">
        <f t="shared" si="152"/>
        <v>45868.333333333336</v>
      </c>
      <c r="AB1362" s="10">
        <f t="shared" si="153"/>
        <v>45868.354166666672</v>
      </c>
      <c r="AC1362" s="11">
        <f>AA1362</f>
        <v>45868.333333333336</v>
      </c>
      <c r="AD1362" s="11">
        <f>AB1362</f>
        <v>45868.354166666672</v>
      </c>
      <c r="AE1362">
        <v>0</v>
      </c>
      <c r="AF1362">
        <v>0</v>
      </c>
      <c r="AH1362" t="str">
        <f>H1362</f>
        <v>AVAILABLE</v>
      </c>
      <c r="AI1362" t="str">
        <f>C1362</f>
        <v>OakLawn104</v>
      </c>
      <c r="AJ1362" t="str">
        <f>AH1362</f>
        <v>AVAILABLE</v>
      </c>
      <c r="AM1362" t="s">
        <v>39</v>
      </c>
      <c r="AS1362" t="str">
        <f>B1362</f>
        <v>Wednesday</v>
      </c>
      <c r="AV1362" t="s">
        <v>41</v>
      </c>
      <c r="BO1362" s="12">
        <v>45869</v>
      </c>
      <c r="BP1362" s="13" t="s">
        <v>106</v>
      </c>
      <c r="BQ1362" s="13" t="s">
        <v>74</v>
      </c>
      <c r="BR1362" s="13">
        <v>9504580</v>
      </c>
      <c r="BS1362" s="13" t="s">
        <v>75</v>
      </c>
      <c r="BT1362" s="13">
        <v>29946</v>
      </c>
      <c r="BU1362" s="13" t="s">
        <v>88</v>
      </c>
      <c r="BV1362" s="13" t="s">
        <v>96</v>
      </c>
      <c r="BW1362" s="13" t="s">
        <v>78</v>
      </c>
      <c r="BX1362" s="13" t="s">
        <v>79</v>
      </c>
      <c r="BY1362" s="13">
        <v>29940</v>
      </c>
      <c r="BZ1362" s="13" t="s">
        <v>80</v>
      </c>
      <c r="CA1362" s="13" t="s">
        <v>81</v>
      </c>
      <c r="CB1362" s="13">
        <v>29941</v>
      </c>
      <c r="CC1362" s="13"/>
      <c r="CD1362" s="13" t="s">
        <v>82</v>
      </c>
      <c r="CE1362" s="13"/>
      <c r="CF1362" s="13" t="s">
        <v>83</v>
      </c>
      <c r="CG1362" s="3">
        <f>BO1362</f>
        <v>45869</v>
      </c>
      <c r="CH1362" s="4" t="str">
        <f>LEFT(BU1362,(LEN(BU1362)-2))</f>
        <v>10:30</v>
      </c>
      <c r="CI1362" s="4" t="str">
        <f>LEFT(CH1362)</f>
        <v>1</v>
      </c>
      <c r="CJ1362" s="4" t="str" cm="1">
        <f t="array" ref="CJ1362">_xlfn.IFS(CI1362 = "1","13",CI1362 = "2","14",CI1362 = "3","15",CI1362 = "4","16",CI1362 &gt; 4,CI1362)</f>
        <v>13</v>
      </c>
      <c r="CK1362" s="4" t="str">
        <f>RIGHT(CH1362,2)</f>
        <v>30</v>
      </c>
      <c r="CL1362" s="5" t="str">
        <f>_xlfn.CONCAT(CJ1362,":",CK1362)</f>
        <v>13:30</v>
      </c>
      <c r="CM1362" s="9">
        <f>CG1362</f>
        <v>45869</v>
      </c>
      <c r="CN1362" s="10">
        <f>CM1362</f>
        <v>45869</v>
      </c>
      <c r="CO1362" s="10">
        <f>CN1362+TIME(CJ1362,CK1362,CK1362)</f>
        <v>45869.562847222223</v>
      </c>
      <c r="CP1362" s="10">
        <f>CO1362+TIME(0,30,0)</f>
        <v>45869.583680555559</v>
      </c>
    </row>
    <row r="1363" spans="1:94" x14ac:dyDescent="0.25">
      <c r="A1363" s="12">
        <v>45868</v>
      </c>
      <c r="B1363" s="13" t="s">
        <v>105</v>
      </c>
      <c r="C1363" s="13" t="s">
        <v>109</v>
      </c>
      <c r="D1363" s="13">
        <v>9504589</v>
      </c>
      <c r="E1363" s="13" t="s">
        <v>75</v>
      </c>
      <c r="F1363" s="13">
        <v>29948</v>
      </c>
      <c r="G1363" s="13" t="s">
        <v>84</v>
      </c>
      <c r="H1363" s="13" t="s">
        <v>77</v>
      </c>
      <c r="I1363" s="13" t="s">
        <v>78</v>
      </c>
      <c r="J1363" s="13" t="s">
        <v>79</v>
      </c>
      <c r="K1363" s="13">
        <v>29940</v>
      </c>
      <c r="L1363" s="13" t="s">
        <v>80</v>
      </c>
      <c r="M1363" s="13" t="s">
        <v>81</v>
      </c>
      <c r="N1363" s="13">
        <v>29941</v>
      </c>
      <c r="O1363" s="13"/>
      <c r="P1363" s="13" t="s">
        <v>82</v>
      </c>
      <c r="Q1363" s="13"/>
      <c r="R1363" s="13" t="s">
        <v>83</v>
      </c>
      <c r="S1363" s="3">
        <f>A1363</f>
        <v>45868</v>
      </c>
      <c r="T1363" s="4" t="str">
        <f>LEFT(G1363,(LEN(G1363)-2))</f>
        <v>8:30</v>
      </c>
      <c r="U1363" s="4" t="str">
        <f t="shared" si="147"/>
        <v>8</v>
      </c>
      <c r="V1363" s="4" t="str" cm="1">
        <f t="array" ref="V1363">_xlfn.IFS(U1363 = "1","13",U1363 = "2","14",U1363 = "3","15",U1363 = "4","16",U1363 &gt; 4,U1363)</f>
        <v>8</v>
      </c>
      <c r="W1363" s="4" t="str">
        <f t="shared" si="148"/>
        <v>30</v>
      </c>
      <c r="X1363" s="5" t="str">
        <f t="shared" si="149"/>
        <v>8:30</v>
      </c>
      <c r="Y1363" s="9">
        <f t="shared" si="150"/>
        <v>45868</v>
      </c>
      <c r="Z1363" s="10">
        <f t="shared" si="151"/>
        <v>45868</v>
      </c>
      <c r="AA1363" s="10">
        <f t="shared" si="152"/>
        <v>45868.354513888888</v>
      </c>
      <c r="AB1363" s="10">
        <f t="shared" si="153"/>
        <v>45868.375347222223</v>
      </c>
      <c r="AC1363" s="11">
        <f>AA1363</f>
        <v>45868.354513888888</v>
      </c>
      <c r="AD1363" s="11">
        <f>AB1363</f>
        <v>45868.375347222223</v>
      </c>
      <c r="AE1363">
        <v>0</v>
      </c>
      <c r="AF1363">
        <v>0</v>
      </c>
      <c r="AH1363" t="str">
        <f>H1363</f>
        <v>AVAILABLE</v>
      </c>
      <c r="AI1363" t="str">
        <f>C1363</f>
        <v>OakLawn104</v>
      </c>
      <c r="AJ1363" t="str">
        <f>AH1363</f>
        <v>AVAILABLE</v>
      </c>
      <c r="AM1363" t="s">
        <v>39</v>
      </c>
      <c r="AS1363" t="str">
        <f>B1363</f>
        <v>Wednesday</v>
      </c>
      <c r="AV1363" t="s">
        <v>41</v>
      </c>
      <c r="BO1363" s="12">
        <v>45869</v>
      </c>
      <c r="BP1363" s="13" t="s">
        <v>106</v>
      </c>
      <c r="BQ1363" s="13" t="s">
        <v>74</v>
      </c>
      <c r="BR1363" s="13">
        <v>9504580</v>
      </c>
      <c r="BS1363" s="13" t="s">
        <v>75</v>
      </c>
      <c r="BT1363" s="13">
        <v>29946</v>
      </c>
      <c r="BU1363" s="13" t="s">
        <v>90</v>
      </c>
      <c r="BV1363" s="13" t="s">
        <v>96</v>
      </c>
      <c r="BW1363" s="13" t="s">
        <v>78</v>
      </c>
      <c r="BX1363" s="13" t="s">
        <v>79</v>
      </c>
      <c r="BY1363" s="13">
        <v>29940</v>
      </c>
      <c r="BZ1363" s="13" t="s">
        <v>80</v>
      </c>
      <c r="CA1363" s="13" t="s">
        <v>81</v>
      </c>
      <c r="CB1363" s="13">
        <v>29941</v>
      </c>
      <c r="CC1363" s="13"/>
      <c r="CD1363" s="13" t="s">
        <v>82</v>
      </c>
      <c r="CE1363" s="13"/>
      <c r="CF1363" s="13" t="s">
        <v>83</v>
      </c>
      <c r="CG1363" s="3">
        <f>BO1363</f>
        <v>45869</v>
      </c>
      <c r="CH1363" s="4" t="str">
        <f>LEFT(BU1363,(LEN(BU1363)-2))</f>
        <v>11:30</v>
      </c>
      <c r="CI1363" s="4" t="str">
        <f>LEFT(CH1363)</f>
        <v>1</v>
      </c>
      <c r="CJ1363" s="4" t="str" cm="1">
        <f t="array" ref="CJ1363">_xlfn.IFS(CI1363 = "1","13",CI1363 = "2","14",CI1363 = "3","15",CI1363 = "4","16",CI1363 &gt; 4,CI1363)</f>
        <v>13</v>
      </c>
      <c r="CK1363" s="4" t="str">
        <f>RIGHT(CH1363,2)</f>
        <v>30</v>
      </c>
      <c r="CL1363" s="5" t="str">
        <f>_xlfn.CONCAT(CJ1363,":",CK1363)</f>
        <v>13:30</v>
      </c>
      <c r="CM1363" s="9">
        <f>CG1363</f>
        <v>45869</v>
      </c>
      <c r="CN1363" s="10">
        <f>CM1363</f>
        <v>45869</v>
      </c>
      <c r="CO1363" s="10">
        <f>CN1363+TIME(CJ1363,CK1363,CK1363)</f>
        <v>45869.562847222223</v>
      </c>
      <c r="CP1363" s="10">
        <f>CO1363+TIME(0,30,0)</f>
        <v>45869.583680555559</v>
      </c>
    </row>
    <row r="1364" spans="1:94" x14ac:dyDescent="0.25">
      <c r="A1364" s="7">
        <v>45868</v>
      </c>
      <c r="B1364" s="8" t="s">
        <v>105</v>
      </c>
      <c r="C1364" s="8" t="s">
        <v>109</v>
      </c>
      <c r="D1364" s="8">
        <v>9504589</v>
      </c>
      <c r="E1364" s="8" t="s">
        <v>75</v>
      </c>
      <c r="F1364" s="8">
        <v>29948</v>
      </c>
      <c r="G1364" s="8" t="s">
        <v>85</v>
      </c>
      <c r="H1364" s="8" t="s">
        <v>77</v>
      </c>
      <c r="I1364" s="8" t="s">
        <v>78</v>
      </c>
      <c r="J1364" s="8" t="s">
        <v>79</v>
      </c>
      <c r="K1364" s="8">
        <v>29940</v>
      </c>
      <c r="L1364" s="8" t="s">
        <v>80</v>
      </c>
      <c r="M1364" s="8" t="s">
        <v>81</v>
      </c>
      <c r="N1364" s="8">
        <v>29941</v>
      </c>
      <c r="O1364" s="8"/>
      <c r="P1364" s="8" t="s">
        <v>82</v>
      </c>
      <c r="Q1364" s="8"/>
      <c r="R1364" s="8" t="s">
        <v>83</v>
      </c>
      <c r="S1364" s="3">
        <f>A1364</f>
        <v>45868</v>
      </c>
      <c r="T1364" s="4" t="str">
        <f>LEFT(G1364,(LEN(G1364)-2))</f>
        <v>9:00</v>
      </c>
      <c r="U1364" s="4" t="str">
        <f t="shared" si="147"/>
        <v>9</v>
      </c>
      <c r="V1364" s="4" t="str" cm="1">
        <f t="array" ref="V1364">_xlfn.IFS(U1364 = "1","13",U1364 = "2","14",U1364 = "3","15",U1364 = "4","16",U1364 &gt; 4,U1364)</f>
        <v>9</v>
      </c>
      <c r="W1364" s="4" t="str">
        <f t="shared" si="148"/>
        <v>00</v>
      </c>
      <c r="X1364" s="5" t="str">
        <f t="shared" si="149"/>
        <v>9:00</v>
      </c>
      <c r="Y1364" s="9">
        <f t="shared" si="150"/>
        <v>45868</v>
      </c>
      <c r="Z1364" s="10">
        <f t="shared" si="151"/>
        <v>45868</v>
      </c>
      <c r="AA1364" s="10">
        <f t="shared" si="152"/>
        <v>45868.375</v>
      </c>
      <c r="AB1364" s="10">
        <f t="shared" si="153"/>
        <v>45868.395833333336</v>
      </c>
      <c r="AC1364" s="11">
        <f>AA1364</f>
        <v>45868.375</v>
      </c>
      <c r="AD1364" s="11">
        <f>AB1364</f>
        <v>45868.395833333336</v>
      </c>
      <c r="AE1364">
        <v>0</v>
      </c>
      <c r="AF1364">
        <v>0</v>
      </c>
      <c r="AH1364" t="str">
        <f>H1364</f>
        <v>AVAILABLE</v>
      </c>
      <c r="AI1364" t="str">
        <f>C1364</f>
        <v>OakLawn104</v>
      </c>
      <c r="AJ1364" t="str">
        <f>AH1364</f>
        <v>AVAILABLE</v>
      </c>
      <c r="AM1364" t="s">
        <v>39</v>
      </c>
      <c r="AS1364" t="str">
        <f>B1364</f>
        <v>Wednesday</v>
      </c>
      <c r="AV1364" t="s">
        <v>41</v>
      </c>
      <c r="BO1364" s="12">
        <v>45869</v>
      </c>
      <c r="BP1364" s="13" t="s">
        <v>106</v>
      </c>
      <c r="BQ1364" s="13" t="s">
        <v>74</v>
      </c>
      <c r="BR1364" s="13">
        <v>9504580</v>
      </c>
      <c r="BS1364" s="13" t="s">
        <v>75</v>
      </c>
      <c r="BT1364" s="13">
        <v>29946</v>
      </c>
      <c r="BU1364" s="13" t="s">
        <v>93</v>
      </c>
      <c r="BV1364" s="13" t="s">
        <v>92</v>
      </c>
      <c r="BW1364" s="13" t="s">
        <v>78</v>
      </c>
      <c r="BX1364" s="13" t="s">
        <v>79</v>
      </c>
      <c r="BY1364" s="13">
        <v>29940</v>
      </c>
      <c r="BZ1364" s="13" t="s">
        <v>80</v>
      </c>
      <c r="CA1364" s="13" t="s">
        <v>81</v>
      </c>
      <c r="CB1364" s="13">
        <v>29941</v>
      </c>
      <c r="CC1364" s="13"/>
      <c r="CD1364" s="13" t="s">
        <v>82</v>
      </c>
      <c r="CE1364" s="13"/>
      <c r="CF1364" s="13" t="s">
        <v>83</v>
      </c>
      <c r="CG1364" s="3">
        <f>BO1364</f>
        <v>45869</v>
      </c>
      <c r="CH1364" s="4" t="str">
        <f>LEFT(BU1364,(LEN(BU1364)-2))</f>
        <v>12:30</v>
      </c>
      <c r="CI1364" s="4" t="str">
        <f>LEFT(CH1364)</f>
        <v>1</v>
      </c>
      <c r="CJ1364" s="4" t="str" cm="1">
        <f t="array" ref="CJ1364">_xlfn.IFS(CI1364 = "1","13",CI1364 = "2","14",CI1364 = "3","15",CI1364 = "4","16",CI1364 &gt; 4,CI1364)</f>
        <v>13</v>
      </c>
      <c r="CK1364" s="4" t="str">
        <f>RIGHT(CH1364,2)</f>
        <v>30</v>
      </c>
      <c r="CL1364" s="5" t="str">
        <f>_xlfn.CONCAT(CJ1364,":",CK1364)</f>
        <v>13:30</v>
      </c>
      <c r="CM1364" s="9">
        <f>CG1364</f>
        <v>45869</v>
      </c>
      <c r="CN1364" s="10">
        <f>CM1364</f>
        <v>45869</v>
      </c>
      <c r="CO1364" s="10">
        <f>CN1364+TIME(CJ1364,CK1364,CK1364)</f>
        <v>45869.562847222223</v>
      </c>
      <c r="CP1364" s="10">
        <f>CO1364+TIME(0,30,0)</f>
        <v>45869.583680555559</v>
      </c>
    </row>
    <row r="1365" spans="1:94" x14ac:dyDescent="0.25">
      <c r="A1365" s="12">
        <v>45868</v>
      </c>
      <c r="B1365" s="13" t="s">
        <v>105</v>
      </c>
      <c r="C1365" s="13" t="s">
        <v>109</v>
      </c>
      <c r="D1365" s="13">
        <v>9504589</v>
      </c>
      <c r="E1365" s="13" t="s">
        <v>75</v>
      </c>
      <c r="F1365" s="13">
        <v>29948</v>
      </c>
      <c r="G1365" s="13" t="s">
        <v>86</v>
      </c>
      <c r="H1365" s="13" t="s">
        <v>77</v>
      </c>
      <c r="I1365" s="13" t="s">
        <v>78</v>
      </c>
      <c r="J1365" s="13" t="s">
        <v>79</v>
      </c>
      <c r="K1365" s="13">
        <v>29940</v>
      </c>
      <c r="L1365" s="13" t="s">
        <v>80</v>
      </c>
      <c r="M1365" s="13" t="s">
        <v>81</v>
      </c>
      <c r="N1365" s="13">
        <v>29941</v>
      </c>
      <c r="O1365" s="13"/>
      <c r="P1365" s="13" t="s">
        <v>82</v>
      </c>
      <c r="Q1365" s="13"/>
      <c r="R1365" s="13" t="s">
        <v>83</v>
      </c>
      <c r="S1365" s="3">
        <f>A1365</f>
        <v>45868</v>
      </c>
      <c r="T1365" s="4" t="str">
        <f>LEFT(G1365,(LEN(G1365)-2))</f>
        <v>9:30</v>
      </c>
      <c r="U1365" s="4" t="str">
        <f t="shared" si="147"/>
        <v>9</v>
      </c>
      <c r="V1365" s="4" t="str" cm="1">
        <f t="array" ref="V1365">_xlfn.IFS(U1365 = "1","13",U1365 = "2","14",U1365 = "3","15",U1365 = "4","16",U1365 &gt; 4,U1365)</f>
        <v>9</v>
      </c>
      <c r="W1365" s="4" t="str">
        <f t="shared" si="148"/>
        <v>30</v>
      </c>
      <c r="X1365" s="5" t="str">
        <f t="shared" si="149"/>
        <v>9:30</v>
      </c>
      <c r="Y1365" s="9">
        <f t="shared" si="150"/>
        <v>45868</v>
      </c>
      <c r="Z1365" s="10">
        <f t="shared" si="151"/>
        <v>45868</v>
      </c>
      <c r="AA1365" s="10">
        <f t="shared" si="152"/>
        <v>45868.396180555559</v>
      </c>
      <c r="AB1365" s="10">
        <f t="shared" si="153"/>
        <v>45868.417013888895</v>
      </c>
      <c r="AC1365" s="11">
        <f>AA1365</f>
        <v>45868.396180555559</v>
      </c>
      <c r="AD1365" s="11">
        <f>AB1365</f>
        <v>45868.417013888895</v>
      </c>
      <c r="AE1365">
        <v>0</v>
      </c>
      <c r="AF1365">
        <v>0</v>
      </c>
      <c r="AH1365" t="str">
        <f>H1365</f>
        <v>AVAILABLE</v>
      </c>
      <c r="AI1365" t="str">
        <f>C1365</f>
        <v>OakLawn104</v>
      </c>
      <c r="AJ1365" t="str">
        <f>AH1365</f>
        <v>AVAILABLE</v>
      </c>
      <c r="AM1365" t="s">
        <v>39</v>
      </c>
      <c r="AS1365" t="str">
        <f>B1365</f>
        <v>Wednesday</v>
      </c>
      <c r="AV1365" t="s">
        <v>41</v>
      </c>
      <c r="BO1365" s="12">
        <v>45869</v>
      </c>
      <c r="BP1365" s="13" t="s">
        <v>106</v>
      </c>
      <c r="BQ1365" s="13" t="s">
        <v>74</v>
      </c>
      <c r="BR1365" s="13">
        <v>9504580</v>
      </c>
      <c r="BS1365" s="13" t="s">
        <v>75</v>
      </c>
      <c r="BT1365" s="13">
        <v>29946</v>
      </c>
      <c r="BU1365" s="13" t="s">
        <v>95</v>
      </c>
      <c r="BV1365" s="13" t="s">
        <v>77</v>
      </c>
      <c r="BW1365" s="13" t="s">
        <v>78</v>
      </c>
      <c r="BX1365" s="13" t="s">
        <v>79</v>
      </c>
      <c r="BY1365" s="13">
        <v>29940</v>
      </c>
      <c r="BZ1365" s="13" t="s">
        <v>80</v>
      </c>
      <c r="CA1365" s="13" t="s">
        <v>81</v>
      </c>
      <c r="CB1365" s="13">
        <v>29941</v>
      </c>
      <c r="CC1365" s="13"/>
      <c r="CD1365" s="13" t="s">
        <v>82</v>
      </c>
      <c r="CE1365" s="13"/>
      <c r="CF1365" s="13" t="s">
        <v>83</v>
      </c>
      <c r="CG1365" s="3">
        <f>BO1365</f>
        <v>45869</v>
      </c>
      <c r="CH1365" s="4" t="str">
        <f>LEFT(BU1365,(LEN(BU1365)-2))</f>
        <v>1:30</v>
      </c>
      <c r="CI1365" s="4" t="str">
        <f>LEFT(CH1365)</f>
        <v>1</v>
      </c>
      <c r="CJ1365" s="4" t="str" cm="1">
        <f t="array" ref="CJ1365">_xlfn.IFS(CI1365 = "1","13",CI1365 = "2","14",CI1365 = "3","15",CI1365 = "4","16",CI1365 &gt; 4,CI1365)</f>
        <v>13</v>
      </c>
      <c r="CK1365" s="4" t="str">
        <f>RIGHT(CH1365,2)</f>
        <v>30</v>
      </c>
      <c r="CL1365" s="5" t="str">
        <f>_xlfn.CONCAT(CJ1365,":",CK1365)</f>
        <v>13:30</v>
      </c>
      <c r="CM1365" s="9">
        <f>CG1365</f>
        <v>45869</v>
      </c>
      <c r="CN1365" s="10">
        <f>CM1365</f>
        <v>45869</v>
      </c>
      <c r="CO1365" s="10">
        <f>CN1365+TIME(CJ1365,CK1365,CK1365)</f>
        <v>45869.562847222223</v>
      </c>
      <c r="CP1365" s="10">
        <f>CO1365+TIME(0,30,0)</f>
        <v>45869.583680555559</v>
      </c>
    </row>
    <row r="1366" spans="1:94" x14ac:dyDescent="0.25">
      <c r="A1366" s="7">
        <v>45868</v>
      </c>
      <c r="B1366" s="8" t="s">
        <v>105</v>
      </c>
      <c r="C1366" s="8" t="s">
        <v>109</v>
      </c>
      <c r="D1366" s="8">
        <v>9504589</v>
      </c>
      <c r="E1366" s="8" t="s">
        <v>75</v>
      </c>
      <c r="F1366" s="8">
        <v>29948</v>
      </c>
      <c r="G1366" s="8" t="s">
        <v>87</v>
      </c>
      <c r="H1366" s="8" t="s">
        <v>77</v>
      </c>
      <c r="I1366" s="8" t="s">
        <v>78</v>
      </c>
      <c r="J1366" s="8" t="s">
        <v>79</v>
      </c>
      <c r="K1366" s="8">
        <v>29940</v>
      </c>
      <c r="L1366" s="8" t="s">
        <v>80</v>
      </c>
      <c r="M1366" s="8" t="s">
        <v>81</v>
      </c>
      <c r="N1366" s="8">
        <v>29941</v>
      </c>
      <c r="O1366" s="8"/>
      <c r="P1366" s="8" t="s">
        <v>82</v>
      </c>
      <c r="Q1366" s="8"/>
      <c r="R1366" s="8" t="s">
        <v>83</v>
      </c>
      <c r="S1366" s="3">
        <f>A1366</f>
        <v>45868</v>
      </c>
      <c r="T1366" s="4" t="str">
        <f>LEFT(G1366,(LEN(G1366)-2))</f>
        <v>10:00</v>
      </c>
      <c r="U1366" s="4" t="str">
        <f t="shared" si="147"/>
        <v>1</v>
      </c>
      <c r="V1366" s="4" t="str" cm="1">
        <f t="array" ref="V1366">_xlfn.IFS(U1366 = "1","13",U1366 = "2","14",U1366 = "3","15",U1366 = "4","16",U1366 &gt; 4,U1366)</f>
        <v>13</v>
      </c>
      <c r="W1366" s="4" t="str">
        <f t="shared" si="148"/>
        <v>00</v>
      </c>
      <c r="X1366" s="5" t="str">
        <f t="shared" si="149"/>
        <v>13:00</v>
      </c>
      <c r="Y1366" s="9">
        <f t="shared" si="150"/>
        <v>45868</v>
      </c>
      <c r="Z1366" s="10">
        <f t="shared" si="151"/>
        <v>45868</v>
      </c>
      <c r="AA1366" s="10">
        <f t="shared" si="152"/>
        <v>45868.541666666664</v>
      </c>
      <c r="AB1366" s="10">
        <f t="shared" si="153"/>
        <v>45868.5625</v>
      </c>
      <c r="AC1366" s="11">
        <f>AA1366</f>
        <v>45868.541666666664</v>
      </c>
      <c r="AD1366" s="11">
        <f>AB1366</f>
        <v>45868.5625</v>
      </c>
      <c r="AE1366">
        <v>0</v>
      </c>
      <c r="AF1366">
        <v>0</v>
      </c>
      <c r="AH1366" t="str">
        <f>H1366</f>
        <v>AVAILABLE</v>
      </c>
      <c r="AI1366" t="str">
        <f>C1366</f>
        <v>OakLawn104</v>
      </c>
      <c r="AJ1366" t="str">
        <f>AH1366</f>
        <v>AVAILABLE</v>
      </c>
      <c r="AM1366" t="s">
        <v>39</v>
      </c>
      <c r="AS1366" t="str">
        <f>B1366</f>
        <v>Wednesday</v>
      </c>
      <c r="AV1366" t="s">
        <v>41</v>
      </c>
      <c r="BO1366" s="12">
        <v>45869</v>
      </c>
      <c r="BP1366" s="13" t="s">
        <v>106</v>
      </c>
      <c r="BQ1366" s="13" t="s">
        <v>107</v>
      </c>
      <c r="BR1366" s="13">
        <v>9504585</v>
      </c>
      <c r="BS1366" s="13" t="s">
        <v>75</v>
      </c>
      <c r="BT1366" s="13">
        <v>29947</v>
      </c>
      <c r="BU1366" s="13" t="s">
        <v>88</v>
      </c>
      <c r="BV1366" s="13" t="s">
        <v>77</v>
      </c>
      <c r="BW1366" s="13" t="s">
        <v>78</v>
      </c>
      <c r="BX1366" s="13" t="s">
        <v>79</v>
      </c>
      <c r="BY1366" s="13">
        <v>29940</v>
      </c>
      <c r="BZ1366" s="13" t="s">
        <v>80</v>
      </c>
      <c r="CA1366" s="13" t="s">
        <v>81</v>
      </c>
      <c r="CB1366" s="13">
        <v>29941</v>
      </c>
      <c r="CC1366" s="13"/>
      <c r="CD1366" s="13" t="s">
        <v>82</v>
      </c>
      <c r="CE1366" s="13"/>
      <c r="CF1366" s="13" t="s">
        <v>83</v>
      </c>
      <c r="CG1366" s="3">
        <f>BO1366</f>
        <v>45869</v>
      </c>
      <c r="CH1366" s="4" t="str">
        <f>LEFT(BU1366,(LEN(BU1366)-2))</f>
        <v>10:30</v>
      </c>
      <c r="CI1366" s="4" t="str">
        <f>LEFT(CH1366)</f>
        <v>1</v>
      </c>
      <c r="CJ1366" s="4" t="str" cm="1">
        <f t="array" ref="CJ1366">_xlfn.IFS(CI1366 = "1","13",CI1366 = "2","14",CI1366 = "3","15",CI1366 = "4","16",CI1366 &gt; 4,CI1366)</f>
        <v>13</v>
      </c>
      <c r="CK1366" s="4" t="str">
        <f>RIGHT(CH1366,2)</f>
        <v>30</v>
      </c>
      <c r="CL1366" s="5" t="str">
        <f>_xlfn.CONCAT(CJ1366,":",CK1366)</f>
        <v>13:30</v>
      </c>
      <c r="CM1366" s="9">
        <f>CG1366</f>
        <v>45869</v>
      </c>
      <c r="CN1366" s="10">
        <f>CM1366</f>
        <v>45869</v>
      </c>
      <c r="CO1366" s="10">
        <f>CN1366+TIME(CJ1366,CK1366,CK1366)</f>
        <v>45869.562847222223</v>
      </c>
      <c r="CP1366" s="10">
        <f>CO1366+TIME(0,30,0)</f>
        <v>45869.583680555559</v>
      </c>
    </row>
    <row r="1367" spans="1:94" x14ac:dyDescent="0.25">
      <c r="A1367" s="12">
        <v>45868</v>
      </c>
      <c r="B1367" s="13" t="s">
        <v>105</v>
      </c>
      <c r="C1367" s="13" t="s">
        <v>109</v>
      </c>
      <c r="D1367" s="13">
        <v>9504589</v>
      </c>
      <c r="E1367" s="13" t="s">
        <v>75</v>
      </c>
      <c r="F1367" s="13">
        <v>29948</v>
      </c>
      <c r="G1367" s="13" t="s">
        <v>88</v>
      </c>
      <c r="H1367" s="13" t="s">
        <v>77</v>
      </c>
      <c r="I1367" s="13" t="s">
        <v>78</v>
      </c>
      <c r="J1367" s="13" t="s">
        <v>79</v>
      </c>
      <c r="K1367" s="13">
        <v>29940</v>
      </c>
      <c r="L1367" s="13" t="s">
        <v>80</v>
      </c>
      <c r="M1367" s="13" t="s">
        <v>81</v>
      </c>
      <c r="N1367" s="13">
        <v>29941</v>
      </c>
      <c r="O1367" s="13"/>
      <c r="P1367" s="13" t="s">
        <v>82</v>
      </c>
      <c r="Q1367" s="13"/>
      <c r="R1367" s="13" t="s">
        <v>83</v>
      </c>
      <c r="S1367" s="3">
        <f>A1367</f>
        <v>45868</v>
      </c>
      <c r="T1367" s="4" t="str">
        <f>LEFT(G1367,(LEN(G1367)-2))</f>
        <v>10:30</v>
      </c>
      <c r="U1367" s="4" t="str">
        <f t="shared" si="147"/>
        <v>1</v>
      </c>
      <c r="V1367" s="4" t="str" cm="1">
        <f t="array" ref="V1367">_xlfn.IFS(U1367 = "1","13",U1367 = "2","14",U1367 = "3","15",U1367 = "4","16",U1367 &gt; 4,U1367)</f>
        <v>13</v>
      </c>
      <c r="W1367" s="4" t="str">
        <f t="shared" si="148"/>
        <v>30</v>
      </c>
      <c r="X1367" s="5" t="str">
        <f t="shared" si="149"/>
        <v>13:30</v>
      </c>
      <c r="Y1367" s="9">
        <f t="shared" si="150"/>
        <v>45868</v>
      </c>
      <c r="Z1367" s="10">
        <f t="shared" si="151"/>
        <v>45868</v>
      </c>
      <c r="AA1367" s="10">
        <f t="shared" si="152"/>
        <v>45868.562847222223</v>
      </c>
      <c r="AB1367" s="10">
        <f t="shared" si="153"/>
        <v>45868.583680555559</v>
      </c>
      <c r="AC1367" s="11">
        <f>AA1367</f>
        <v>45868.562847222223</v>
      </c>
      <c r="AD1367" s="11">
        <f>AB1367</f>
        <v>45868.583680555559</v>
      </c>
      <c r="AE1367">
        <v>0</v>
      </c>
      <c r="AF1367">
        <v>0</v>
      </c>
      <c r="AH1367" t="str">
        <f>H1367</f>
        <v>AVAILABLE</v>
      </c>
      <c r="AI1367" t="str">
        <f>C1367</f>
        <v>OakLawn104</v>
      </c>
      <c r="AJ1367" t="str">
        <f>AH1367</f>
        <v>AVAILABLE</v>
      </c>
      <c r="AM1367" t="s">
        <v>39</v>
      </c>
      <c r="AS1367" t="str">
        <f>B1367</f>
        <v>Wednesday</v>
      </c>
      <c r="AV1367" t="s">
        <v>41</v>
      </c>
      <c r="BO1367" s="12">
        <v>45869</v>
      </c>
      <c r="BP1367" s="13" t="s">
        <v>106</v>
      </c>
      <c r="BQ1367" s="13" t="s">
        <v>107</v>
      </c>
      <c r="BR1367" s="13">
        <v>9504585</v>
      </c>
      <c r="BS1367" s="13" t="s">
        <v>75</v>
      </c>
      <c r="BT1367" s="13">
        <v>29947</v>
      </c>
      <c r="BU1367" s="13" t="s">
        <v>90</v>
      </c>
      <c r="BV1367" s="13" t="s">
        <v>77</v>
      </c>
      <c r="BW1367" s="13" t="s">
        <v>78</v>
      </c>
      <c r="BX1367" s="13" t="s">
        <v>79</v>
      </c>
      <c r="BY1367" s="13">
        <v>29940</v>
      </c>
      <c r="BZ1367" s="13" t="s">
        <v>80</v>
      </c>
      <c r="CA1367" s="13" t="s">
        <v>81</v>
      </c>
      <c r="CB1367" s="13">
        <v>29941</v>
      </c>
      <c r="CC1367" s="13"/>
      <c r="CD1367" s="13" t="s">
        <v>82</v>
      </c>
      <c r="CE1367" s="13"/>
      <c r="CF1367" s="13" t="s">
        <v>83</v>
      </c>
      <c r="CG1367" s="3">
        <f>BO1367</f>
        <v>45869</v>
      </c>
      <c r="CH1367" s="4" t="str">
        <f>LEFT(BU1367,(LEN(BU1367)-2))</f>
        <v>11:30</v>
      </c>
      <c r="CI1367" s="4" t="str">
        <f>LEFT(CH1367)</f>
        <v>1</v>
      </c>
      <c r="CJ1367" s="4" t="str" cm="1">
        <f t="array" ref="CJ1367">_xlfn.IFS(CI1367 = "1","13",CI1367 = "2","14",CI1367 = "3","15",CI1367 = "4","16",CI1367 &gt; 4,CI1367)</f>
        <v>13</v>
      </c>
      <c r="CK1367" s="4" t="str">
        <f>RIGHT(CH1367,2)</f>
        <v>30</v>
      </c>
      <c r="CL1367" s="5" t="str">
        <f>_xlfn.CONCAT(CJ1367,":",CK1367)</f>
        <v>13:30</v>
      </c>
      <c r="CM1367" s="9">
        <f>CG1367</f>
        <v>45869</v>
      </c>
      <c r="CN1367" s="10">
        <f>CM1367</f>
        <v>45869</v>
      </c>
      <c r="CO1367" s="10">
        <f>CN1367+TIME(CJ1367,CK1367,CK1367)</f>
        <v>45869.562847222223</v>
      </c>
      <c r="CP1367" s="10">
        <f>CO1367+TIME(0,30,0)</f>
        <v>45869.583680555559</v>
      </c>
    </row>
    <row r="1368" spans="1:94" x14ac:dyDescent="0.25">
      <c r="A1368" s="7">
        <v>45868</v>
      </c>
      <c r="B1368" s="8" t="s">
        <v>105</v>
      </c>
      <c r="C1368" s="8" t="s">
        <v>109</v>
      </c>
      <c r="D1368" s="8">
        <v>9504589</v>
      </c>
      <c r="E1368" s="8" t="s">
        <v>75</v>
      </c>
      <c r="F1368" s="8">
        <v>29948</v>
      </c>
      <c r="G1368" s="8" t="s">
        <v>89</v>
      </c>
      <c r="H1368" s="8" t="s">
        <v>110</v>
      </c>
      <c r="I1368" s="8" t="s">
        <v>78</v>
      </c>
      <c r="J1368" s="8" t="s">
        <v>79</v>
      </c>
      <c r="K1368" s="8">
        <v>29940</v>
      </c>
      <c r="L1368" s="8" t="s">
        <v>80</v>
      </c>
      <c r="M1368" s="8" t="s">
        <v>81</v>
      </c>
      <c r="N1368" s="8">
        <v>29941</v>
      </c>
      <c r="O1368" s="8"/>
      <c r="P1368" s="8" t="s">
        <v>82</v>
      </c>
      <c r="Q1368" s="8"/>
      <c r="R1368" s="8" t="s">
        <v>83</v>
      </c>
      <c r="S1368" s="3">
        <f>A1368</f>
        <v>45868</v>
      </c>
      <c r="T1368" s="4" t="str">
        <f>LEFT(G1368,(LEN(G1368)-2))</f>
        <v>11:00</v>
      </c>
      <c r="U1368" s="4" t="str">
        <f t="shared" si="147"/>
        <v>1</v>
      </c>
      <c r="V1368" s="4" t="str" cm="1">
        <f t="array" ref="V1368">_xlfn.IFS(U1368 = "1","13",U1368 = "2","14",U1368 = "3","15",U1368 = "4","16",U1368 &gt; 4,U1368)</f>
        <v>13</v>
      </c>
      <c r="W1368" s="4" t="str">
        <f t="shared" si="148"/>
        <v>00</v>
      </c>
      <c r="X1368" s="5" t="str">
        <f t="shared" si="149"/>
        <v>13:00</v>
      </c>
      <c r="Y1368" s="9">
        <f t="shared" si="150"/>
        <v>45868</v>
      </c>
      <c r="Z1368" s="10">
        <f t="shared" si="151"/>
        <v>45868</v>
      </c>
      <c r="AA1368" s="10">
        <f t="shared" si="152"/>
        <v>45868.541666666664</v>
      </c>
      <c r="AB1368" s="10">
        <f t="shared" si="153"/>
        <v>45868.5625</v>
      </c>
      <c r="AC1368" s="11">
        <f>AA1368</f>
        <v>45868.541666666664</v>
      </c>
      <c r="AD1368" s="11">
        <f>AB1368</f>
        <v>45868.5625</v>
      </c>
      <c r="AE1368">
        <v>0</v>
      </c>
      <c r="AF1368">
        <v>0</v>
      </c>
      <c r="AH1368" t="str">
        <f>H1368</f>
        <v>TSP (60-90min)</v>
      </c>
      <c r="AI1368" t="str">
        <f>C1368</f>
        <v>OakLawn104</v>
      </c>
      <c r="AJ1368" t="str">
        <f>AH1368</f>
        <v>TSP (60-90min)</v>
      </c>
      <c r="AM1368" t="s">
        <v>39</v>
      </c>
      <c r="AS1368" t="str">
        <f>B1368</f>
        <v>Wednesday</v>
      </c>
      <c r="AV1368" t="s">
        <v>41</v>
      </c>
      <c r="BO1368" s="12">
        <v>45869</v>
      </c>
      <c r="BP1368" s="13" t="s">
        <v>106</v>
      </c>
      <c r="BQ1368" s="13" t="s">
        <v>107</v>
      </c>
      <c r="BR1368" s="13">
        <v>9504585</v>
      </c>
      <c r="BS1368" s="13" t="s">
        <v>75</v>
      </c>
      <c r="BT1368" s="13">
        <v>29947</v>
      </c>
      <c r="BU1368" s="13" t="s">
        <v>93</v>
      </c>
      <c r="BV1368" s="13" t="s">
        <v>92</v>
      </c>
      <c r="BW1368" s="13" t="s">
        <v>78</v>
      </c>
      <c r="BX1368" s="13" t="s">
        <v>79</v>
      </c>
      <c r="BY1368" s="13">
        <v>29940</v>
      </c>
      <c r="BZ1368" s="13" t="s">
        <v>80</v>
      </c>
      <c r="CA1368" s="13" t="s">
        <v>81</v>
      </c>
      <c r="CB1368" s="13">
        <v>29941</v>
      </c>
      <c r="CC1368" s="13"/>
      <c r="CD1368" s="13" t="s">
        <v>82</v>
      </c>
      <c r="CE1368" s="13"/>
      <c r="CF1368" s="13" t="s">
        <v>83</v>
      </c>
      <c r="CG1368" s="3">
        <f>BO1368</f>
        <v>45869</v>
      </c>
      <c r="CH1368" s="4" t="str">
        <f>LEFT(BU1368,(LEN(BU1368)-2))</f>
        <v>12:30</v>
      </c>
      <c r="CI1368" s="4" t="str">
        <f>LEFT(CH1368)</f>
        <v>1</v>
      </c>
      <c r="CJ1368" s="4" t="str" cm="1">
        <f t="array" ref="CJ1368">_xlfn.IFS(CI1368 = "1","13",CI1368 = "2","14",CI1368 = "3","15",CI1368 = "4","16",CI1368 &gt; 4,CI1368)</f>
        <v>13</v>
      </c>
      <c r="CK1368" s="4" t="str">
        <f>RIGHT(CH1368,2)</f>
        <v>30</v>
      </c>
      <c r="CL1368" s="5" t="str">
        <f>_xlfn.CONCAT(CJ1368,":",CK1368)</f>
        <v>13:30</v>
      </c>
      <c r="CM1368" s="9">
        <f>CG1368</f>
        <v>45869</v>
      </c>
      <c r="CN1368" s="10">
        <f>CM1368</f>
        <v>45869</v>
      </c>
      <c r="CO1368" s="10">
        <f>CN1368+TIME(CJ1368,CK1368,CK1368)</f>
        <v>45869.562847222223</v>
      </c>
      <c r="CP1368" s="10">
        <f>CO1368+TIME(0,30,0)</f>
        <v>45869.583680555559</v>
      </c>
    </row>
    <row r="1369" spans="1:94" x14ac:dyDescent="0.25">
      <c r="A1369" s="12">
        <v>45868</v>
      </c>
      <c r="B1369" s="13" t="s">
        <v>105</v>
      </c>
      <c r="C1369" s="13" t="s">
        <v>109</v>
      </c>
      <c r="D1369" s="13">
        <v>9504589</v>
      </c>
      <c r="E1369" s="13" t="s">
        <v>75</v>
      </c>
      <c r="F1369" s="13">
        <v>29948</v>
      </c>
      <c r="G1369" s="13" t="s">
        <v>90</v>
      </c>
      <c r="H1369" s="13" t="s">
        <v>77</v>
      </c>
      <c r="I1369" s="13" t="s">
        <v>78</v>
      </c>
      <c r="J1369" s="13" t="s">
        <v>79</v>
      </c>
      <c r="K1369" s="13">
        <v>29940</v>
      </c>
      <c r="L1369" s="13" t="s">
        <v>80</v>
      </c>
      <c r="M1369" s="13" t="s">
        <v>81</v>
      </c>
      <c r="N1369" s="13">
        <v>29941</v>
      </c>
      <c r="O1369" s="13"/>
      <c r="P1369" s="13" t="s">
        <v>82</v>
      </c>
      <c r="Q1369" s="13"/>
      <c r="R1369" s="13" t="s">
        <v>83</v>
      </c>
      <c r="S1369" s="3">
        <f>A1369</f>
        <v>45868</v>
      </c>
      <c r="T1369" s="4" t="str">
        <f>LEFT(G1369,(LEN(G1369)-2))</f>
        <v>11:30</v>
      </c>
      <c r="U1369" s="4" t="str">
        <f t="shared" si="147"/>
        <v>1</v>
      </c>
      <c r="V1369" s="4" t="str" cm="1">
        <f t="array" ref="V1369">_xlfn.IFS(U1369 = "1","13",U1369 = "2","14",U1369 = "3","15",U1369 = "4","16",U1369 &gt; 4,U1369)</f>
        <v>13</v>
      </c>
      <c r="W1369" s="4" t="str">
        <f t="shared" si="148"/>
        <v>30</v>
      </c>
      <c r="X1369" s="5" t="str">
        <f t="shared" si="149"/>
        <v>13:30</v>
      </c>
      <c r="Y1369" s="9">
        <f t="shared" si="150"/>
        <v>45868</v>
      </c>
      <c r="Z1369" s="10">
        <f t="shared" si="151"/>
        <v>45868</v>
      </c>
      <c r="AA1369" s="10">
        <f t="shared" si="152"/>
        <v>45868.562847222223</v>
      </c>
      <c r="AB1369" s="10">
        <f t="shared" si="153"/>
        <v>45868.583680555559</v>
      </c>
      <c r="AC1369" s="11">
        <f>AA1369</f>
        <v>45868.562847222223</v>
      </c>
      <c r="AD1369" s="11">
        <f>AB1369</f>
        <v>45868.583680555559</v>
      </c>
      <c r="AE1369">
        <v>0</v>
      </c>
      <c r="AF1369">
        <v>0</v>
      </c>
      <c r="AH1369" t="str">
        <f>H1369</f>
        <v>AVAILABLE</v>
      </c>
      <c r="AI1369" t="str">
        <f>C1369</f>
        <v>OakLawn104</v>
      </c>
      <c r="AJ1369" t="str">
        <f>AH1369</f>
        <v>AVAILABLE</v>
      </c>
      <c r="AM1369" t="s">
        <v>39</v>
      </c>
      <c r="AS1369" t="str">
        <f>B1369</f>
        <v>Wednesday</v>
      </c>
      <c r="AV1369" t="s">
        <v>41</v>
      </c>
      <c r="BO1369" s="12">
        <v>45869</v>
      </c>
      <c r="BP1369" s="13" t="s">
        <v>106</v>
      </c>
      <c r="BQ1369" s="13" t="s">
        <v>107</v>
      </c>
      <c r="BR1369" s="13">
        <v>9504585</v>
      </c>
      <c r="BS1369" s="13" t="s">
        <v>75</v>
      </c>
      <c r="BT1369" s="13">
        <v>29947</v>
      </c>
      <c r="BU1369" s="13" t="s">
        <v>95</v>
      </c>
      <c r="BV1369" s="13" t="s">
        <v>77</v>
      </c>
      <c r="BW1369" s="13" t="s">
        <v>78</v>
      </c>
      <c r="BX1369" s="13" t="s">
        <v>79</v>
      </c>
      <c r="BY1369" s="13">
        <v>29940</v>
      </c>
      <c r="BZ1369" s="13" t="s">
        <v>80</v>
      </c>
      <c r="CA1369" s="13" t="s">
        <v>81</v>
      </c>
      <c r="CB1369" s="13">
        <v>29941</v>
      </c>
      <c r="CC1369" s="13"/>
      <c r="CD1369" s="13" t="s">
        <v>82</v>
      </c>
      <c r="CE1369" s="13"/>
      <c r="CF1369" s="13" t="s">
        <v>83</v>
      </c>
      <c r="CG1369" s="3">
        <f>BO1369</f>
        <v>45869</v>
      </c>
      <c r="CH1369" s="4" t="str">
        <f>LEFT(BU1369,(LEN(BU1369)-2))</f>
        <v>1:30</v>
      </c>
      <c r="CI1369" s="4" t="str">
        <f>LEFT(CH1369)</f>
        <v>1</v>
      </c>
      <c r="CJ1369" s="4" t="str" cm="1">
        <f t="array" ref="CJ1369">_xlfn.IFS(CI1369 = "1","13",CI1369 = "2","14",CI1369 = "3","15",CI1369 = "4","16",CI1369 &gt; 4,CI1369)</f>
        <v>13</v>
      </c>
      <c r="CK1369" s="4" t="str">
        <f>RIGHT(CH1369,2)</f>
        <v>30</v>
      </c>
      <c r="CL1369" s="5" t="str">
        <f>_xlfn.CONCAT(CJ1369,":",CK1369)</f>
        <v>13:30</v>
      </c>
      <c r="CM1369" s="9">
        <f>CG1369</f>
        <v>45869</v>
      </c>
      <c r="CN1369" s="10">
        <f>CM1369</f>
        <v>45869</v>
      </c>
      <c r="CO1369" s="10">
        <f>CN1369+TIME(CJ1369,CK1369,CK1369)</f>
        <v>45869.562847222223</v>
      </c>
      <c r="CP1369" s="10">
        <f>CO1369+TIME(0,30,0)</f>
        <v>45869.583680555559</v>
      </c>
    </row>
    <row r="1370" spans="1:94" x14ac:dyDescent="0.25">
      <c r="A1370" s="7">
        <v>45868</v>
      </c>
      <c r="B1370" s="8" t="s">
        <v>105</v>
      </c>
      <c r="C1370" s="8" t="s">
        <v>109</v>
      </c>
      <c r="D1370" s="8">
        <v>9504589</v>
      </c>
      <c r="E1370" s="8" t="s">
        <v>75</v>
      </c>
      <c r="F1370" s="8">
        <v>29948</v>
      </c>
      <c r="G1370" s="8" t="s">
        <v>91</v>
      </c>
      <c r="H1370" s="8" t="s">
        <v>92</v>
      </c>
      <c r="I1370" s="8" t="s">
        <v>78</v>
      </c>
      <c r="J1370" s="8" t="s">
        <v>79</v>
      </c>
      <c r="K1370" s="8">
        <v>29940</v>
      </c>
      <c r="L1370" s="8" t="s">
        <v>80</v>
      </c>
      <c r="M1370" s="8" t="s">
        <v>81</v>
      </c>
      <c r="N1370" s="8">
        <v>29941</v>
      </c>
      <c r="O1370" s="8"/>
      <c r="P1370" s="8" t="s">
        <v>82</v>
      </c>
      <c r="Q1370" s="8"/>
      <c r="R1370" s="8" t="s">
        <v>83</v>
      </c>
      <c r="S1370" s="3">
        <f>A1370</f>
        <v>45868</v>
      </c>
      <c r="T1370" s="4" t="str">
        <f>LEFT(G1370,(LEN(G1370)-2))</f>
        <v>12:00</v>
      </c>
      <c r="U1370" s="4" t="str">
        <f t="shared" si="147"/>
        <v>1</v>
      </c>
      <c r="V1370" s="4" t="str" cm="1">
        <f t="array" ref="V1370">_xlfn.IFS(U1370 = "1","13",U1370 = "2","14",U1370 = "3","15",U1370 = "4","16",U1370 &gt; 4,U1370)</f>
        <v>13</v>
      </c>
      <c r="W1370" s="4" t="str">
        <f t="shared" si="148"/>
        <v>00</v>
      </c>
      <c r="X1370" s="5" t="str">
        <f t="shared" si="149"/>
        <v>13:00</v>
      </c>
      <c r="Y1370" s="9">
        <f t="shared" si="150"/>
        <v>45868</v>
      </c>
      <c r="Z1370" s="10">
        <f t="shared" si="151"/>
        <v>45868</v>
      </c>
      <c r="AA1370" s="10">
        <f t="shared" si="152"/>
        <v>45868.541666666664</v>
      </c>
      <c r="AB1370" s="10">
        <f t="shared" si="153"/>
        <v>45868.5625</v>
      </c>
      <c r="AC1370" s="11">
        <f>AA1370</f>
        <v>45868.541666666664</v>
      </c>
      <c r="AD1370" s="11">
        <f>AB1370</f>
        <v>45868.5625</v>
      </c>
      <c r="AE1370">
        <v>0</v>
      </c>
      <c r="AF1370">
        <v>0</v>
      </c>
      <c r="AH1370" t="str">
        <f>H1370</f>
        <v>TCT LUNCH 12:15- 12:45</v>
      </c>
      <c r="AI1370" t="str">
        <f>C1370</f>
        <v>OakLawn104</v>
      </c>
      <c r="AJ1370" t="str">
        <f>AH1370</f>
        <v>TCT LUNCH 12:15- 12:45</v>
      </c>
      <c r="AM1370" t="s">
        <v>39</v>
      </c>
      <c r="AS1370" t="str">
        <f>B1370</f>
        <v>Wednesday</v>
      </c>
      <c r="AV1370" t="s">
        <v>41</v>
      </c>
      <c r="BO1370" s="12">
        <v>45869</v>
      </c>
      <c r="BP1370" s="13" t="s">
        <v>106</v>
      </c>
      <c r="BQ1370" s="13" t="s">
        <v>109</v>
      </c>
      <c r="BR1370" s="13">
        <v>9504589</v>
      </c>
      <c r="BS1370" s="13" t="s">
        <v>75</v>
      </c>
      <c r="BT1370" s="13">
        <v>29948</v>
      </c>
      <c r="BU1370" s="13" t="s">
        <v>88</v>
      </c>
      <c r="BV1370" s="13" t="s">
        <v>77</v>
      </c>
      <c r="BW1370" s="13" t="s">
        <v>78</v>
      </c>
      <c r="BX1370" s="13" t="s">
        <v>79</v>
      </c>
      <c r="BY1370" s="13">
        <v>29940</v>
      </c>
      <c r="BZ1370" s="13" t="s">
        <v>80</v>
      </c>
      <c r="CA1370" s="13" t="s">
        <v>81</v>
      </c>
      <c r="CB1370" s="13">
        <v>29941</v>
      </c>
      <c r="CC1370" s="13"/>
      <c r="CD1370" s="13" t="s">
        <v>82</v>
      </c>
      <c r="CE1370" s="13"/>
      <c r="CF1370" s="13" t="s">
        <v>83</v>
      </c>
      <c r="CG1370" s="3">
        <f>BO1370</f>
        <v>45869</v>
      </c>
      <c r="CH1370" s="4" t="str">
        <f>LEFT(BU1370,(LEN(BU1370)-2))</f>
        <v>10:30</v>
      </c>
      <c r="CI1370" s="4" t="str">
        <f>LEFT(CH1370)</f>
        <v>1</v>
      </c>
      <c r="CJ1370" s="4" t="str" cm="1">
        <f t="array" ref="CJ1370">_xlfn.IFS(CI1370 = "1","13",CI1370 = "2","14",CI1370 = "3","15",CI1370 = "4","16",CI1370 &gt; 4,CI1370)</f>
        <v>13</v>
      </c>
      <c r="CK1370" s="4" t="str">
        <f>RIGHT(CH1370,2)</f>
        <v>30</v>
      </c>
      <c r="CL1370" s="5" t="str">
        <f>_xlfn.CONCAT(CJ1370,":",CK1370)</f>
        <v>13:30</v>
      </c>
      <c r="CM1370" s="9">
        <f>CG1370</f>
        <v>45869</v>
      </c>
      <c r="CN1370" s="10">
        <f>CM1370</f>
        <v>45869</v>
      </c>
      <c r="CO1370" s="10">
        <f>CN1370+TIME(CJ1370,CK1370,CK1370)</f>
        <v>45869.562847222223</v>
      </c>
      <c r="CP1370" s="10">
        <f>CO1370+TIME(0,30,0)</f>
        <v>45869.583680555559</v>
      </c>
    </row>
    <row r="1371" spans="1:94" x14ac:dyDescent="0.25">
      <c r="A1371" s="12">
        <v>45868</v>
      </c>
      <c r="B1371" s="13" t="s">
        <v>105</v>
      </c>
      <c r="C1371" s="13" t="s">
        <v>109</v>
      </c>
      <c r="D1371" s="13">
        <v>9504589</v>
      </c>
      <c r="E1371" s="13" t="s">
        <v>75</v>
      </c>
      <c r="F1371" s="13">
        <v>29948</v>
      </c>
      <c r="G1371" s="13" t="s">
        <v>93</v>
      </c>
      <c r="H1371" s="13" t="s">
        <v>92</v>
      </c>
      <c r="I1371" s="13" t="s">
        <v>78</v>
      </c>
      <c r="J1371" s="13" t="s">
        <v>79</v>
      </c>
      <c r="K1371" s="13">
        <v>29940</v>
      </c>
      <c r="L1371" s="13" t="s">
        <v>80</v>
      </c>
      <c r="M1371" s="13" t="s">
        <v>81</v>
      </c>
      <c r="N1371" s="13">
        <v>29941</v>
      </c>
      <c r="O1371" s="13"/>
      <c r="P1371" s="13" t="s">
        <v>82</v>
      </c>
      <c r="Q1371" s="13"/>
      <c r="R1371" s="13" t="s">
        <v>83</v>
      </c>
      <c r="S1371" s="3">
        <f>A1371</f>
        <v>45868</v>
      </c>
      <c r="T1371" s="4" t="str">
        <f>LEFT(G1371,(LEN(G1371)-2))</f>
        <v>12:30</v>
      </c>
      <c r="U1371" s="4" t="str">
        <f t="shared" si="147"/>
        <v>1</v>
      </c>
      <c r="V1371" s="4" t="str" cm="1">
        <f t="array" ref="V1371">_xlfn.IFS(U1371 = "1","13",U1371 = "2","14",U1371 = "3","15",U1371 = "4","16",U1371 &gt; 4,U1371)</f>
        <v>13</v>
      </c>
      <c r="W1371" s="4" t="str">
        <f t="shared" si="148"/>
        <v>30</v>
      </c>
      <c r="X1371" s="5" t="str">
        <f t="shared" si="149"/>
        <v>13:30</v>
      </c>
      <c r="Y1371" s="9">
        <f t="shared" si="150"/>
        <v>45868</v>
      </c>
      <c r="Z1371" s="10">
        <f t="shared" si="151"/>
        <v>45868</v>
      </c>
      <c r="AA1371" s="10">
        <f t="shared" si="152"/>
        <v>45868.562847222223</v>
      </c>
      <c r="AB1371" s="10">
        <f t="shared" si="153"/>
        <v>45868.583680555559</v>
      </c>
      <c r="AC1371" s="11">
        <f>AA1371</f>
        <v>45868.562847222223</v>
      </c>
      <c r="AD1371" s="11">
        <f>AB1371</f>
        <v>45868.583680555559</v>
      </c>
      <c r="AE1371">
        <v>0</v>
      </c>
      <c r="AF1371">
        <v>0</v>
      </c>
      <c r="AH1371" t="str">
        <f>H1371</f>
        <v>TCT LUNCH 12:15- 12:45</v>
      </c>
      <c r="AI1371" t="str">
        <f>C1371</f>
        <v>OakLawn104</v>
      </c>
      <c r="AJ1371" t="str">
        <f>AH1371</f>
        <v>TCT LUNCH 12:15- 12:45</v>
      </c>
      <c r="AM1371" t="s">
        <v>39</v>
      </c>
      <c r="AS1371" t="str">
        <f>B1371</f>
        <v>Wednesday</v>
      </c>
      <c r="AV1371" t="s">
        <v>41</v>
      </c>
      <c r="BO1371" s="12">
        <v>45869</v>
      </c>
      <c r="BP1371" s="13" t="s">
        <v>106</v>
      </c>
      <c r="BQ1371" s="13" t="s">
        <v>109</v>
      </c>
      <c r="BR1371" s="13">
        <v>9504589</v>
      </c>
      <c r="BS1371" s="13" t="s">
        <v>75</v>
      </c>
      <c r="BT1371" s="13">
        <v>29948</v>
      </c>
      <c r="BU1371" s="13" t="s">
        <v>90</v>
      </c>
      <c r="BV1371" s="13" t="s">
        <v>77</v>
      </c>
      <c r="BW1371" s="13" t="s">
        <v>78</v>
      </c>
      <c r="BX1371" s="13" t="s">
        <v>79</v>
      </c>
      <c r="BY1371" s="13">
        <v>29940</v>
      </c>
      <c r="BZ1371" s="13" t="s">
        <v>80</v>
      </c>
      <c r="CA1371" s="13" t="s">
        <v>81</v>
      </c>
      <c r="CB1371" s="13">
        <v>29941</v>
      </c>
      <c r="CC1371" s="13"/>
      <c r="CD1371" s="13" t="s">
        <v>82</v>
      </c>
      <c r="CE1371" s="13"/>
      <c r="CF1371" s="13" t="s">
        <v>83</v>
      </c>
      <c r="CG1371" s="3">
        <f>BO1371</f>
        <v>45869</v>
      </c>
      <c r="CH1371" s="4" t="str">
        <f>LEFT(BU1371,(LEN(BU1371)-2))</f>
        <v>11:30</v>
      </c>
      <c r="CI1371" s="4" t="str">
        <f>LEFT(CH1371)</f>
        <v>1</v>
      </c>
      <c r="CJ1371" s="4" t="str" cm="1">
        <f t="array" ref="CJ1371">_xlfn.IFS(CI1371 = "1","13",CI1371 = "2","14",CI1371 = "3","15",CI1371 = "4","16",CI1371 &gt; 4,CI1371)</f>
        <v>13</v>
      </c>
      <c r="CK1371" s="4" t="str">
        <f>RIGHT(CH1371,2)</f>
        <v>30</v>
      </c>
      <c r="CL1371" s="5" t="str">
        <f>_xlfn.CONCAT(CJ1371,":",CK1371)</f>
        <v>13:30</v>
      </c>
      <c r="CM1371" s="9">
        <f>CG1371</f>
        <v>45869</v>
      </c>
      <c r="CN1371" s="10">
        <f>CM1371</f>
        <v>45869</v>
      </c>
      <c r="CO1371" s="10">
        <f>CN1371+TIME(CJ1371,CK1371,CK1371)</f>
        <v>45869.562847222223</v>
      </c>
      <c r="CP1371" s="10">
        <f>CO1371+TIME(0,30,0)</f>
        <v>45869.583680555559</v>
      </c>
    </row>
    <row r="1372" spans="1:94" x14ac:dyDescent="0.25">
      <c r="A1372" s="7">
        <v>45868</v>
      </c>
      <c r="B1372" s="8" t="s">
        <v>105</v>
      </c>
      <c r="C1372" s="8" t="s">
        <v>109</v>
      </c>
      <c r="D1372" s="8">
        <v>9504589</v>
      </c>
      <c r="E1372" s="8" t="s">
        <v>75</v>
      </c>
      <c r="F1372" s="8">
        <v>29948</v>
      </c>
      <c r="G1372" s="8" t="s">
        <v>94</v>
      </c>
      <c r="H1372" s="8" t="s">
        <v>77</v>
      </c>
      <c r="I1372" s="8" t="s">
        <v>78</v>
      </c>
      <c r="J1372" s="8" t="s">
        <v>79</v>
      </c>
      <c r="K1372" s="8">
        <v>29940</v>
      </c>
      <c r="L1372" s="8" t="s">
        <v>80</v>
      </c>
      <c r="M1372" s="8" t="s">
        <v>81</v>
      </c>
      <c r="N1372" s="8">
        <v>29941</v>
      </c>
      <c r="O1372" s="8"/>
      <c r="P1372" s="8" t="s">
        <v>82</v>
      </c>
      <c r="Q1372" s="8"/>
      <c r="R1372" s="8" t="s">
        <v>83</v>
      </c>
      <c r="S1372" s="3">
        <f>A1372</f>
        <v>45868</v>
      </c>
      <c r="T1372" s="4" t="str">
        <f>LEFT(G1372,(LEN(G1372)-2))</f>
        <v>1:00</v>
      </c>
      <c r="U1372" s="4" t="str">
        <f t="shared" si="147"/>
        <v>1</v>
      </c>
      <c r="V1372" s="4" t="str" cm="1">
        <f t="array" ref="V1372">_xlfn.IFS(U1372 = "1","13",U1372 = "2","14",U1372 = "3","15",U1372 = "4","16",U1372 &gt; 4,U1372)</f>
        <v>13</v>
      </c>
      <c r="W1372" s="4" t="str">
        <f t="shared" si="148"/>
        <v>00</v>
      </c>
      <c r="X1372" s="5" t="str">
        <f t="shared" si="149"/>
        <v>13:00</v>
      </c>
      <c r="Y1372" s="9">
        <f t="shared" si="150"/>
        <v>45868</v>
      </c>
      <c r="Z1372" s="10">
        <f t="shared" si="151"/>
        <v>45868</v>
      </c>
      <c r="AA1372" s="10">
        <f t="shared" si="152"/>
        <v>45868.541666666664</v>
      </c>
      <c r="AB1372" s="10">
        <f t="shared" si="153"/>
        <v>45868.5625</v>
      </c>
      <c r="AC1372" s="11">
        <f>AA1372</f>
        <v>45868.541666666664</v>
      </c>
      <c r="AD1372" s="11">
        <f>AB1372</f>
        <v>45868.5625</v>
      </c>
      <c r="AE1372">
        <v>0</v>
      </c>
      <c r="AF1372">
        <v>0</v>
      </c>
      <c r="AH1372" t="str">
        <f>H1372</f>
        <v>AVAILABLE</v>
      </c>
      <c r="AI1372" t="str">
        <f>C1372</f>
        <v>OakLawn104</v>
      </c>
      <c r="AJ1372" t="str">
        <f>AH1372</f>
        <v>AVAILABLE</v>
      </c>
      <c r="AM1372" t="s">
        <v>39</v>
      </c>
      <c r="AS1372" t="str">
        <f>B1372</f>
        <v>Wednesday</v>
      </c>
      <c r="AV1372" t="s">
        <v>41</v>
      </c>
      <c r="BO1372" s="12">
        <v>45869</v>
      </c>
      <c r="BP1372" s="13" t="s">
        <v>106</v>
      </c>
      <c r="BQ1372" s="13" t="s">
        <v>109</v>
      </c>
      <c r="BR1372" s="13">
        <v>9504589</v>
      </c>
      <c r="BS1372" s="13" t="s">
        <v>75</v>
      </c>
      <c r="BT1372" s="13">
        <v>29948</v>
      </c>
      <c r="BU1372" s="13" t="s">
        <v>93</v>
      </c>
      <c r="BV1372" s="13" t="s">
        <v>92</v>
      </c>
      <c r="BW1372" s="13" t="s">
        <v>78</v>
      </c>
      <c r="BX1372" s="13" t="s">
        <v>79</v>
      </c>
      <c r="BY1372" s="13">
        <v>29940</v>
      </c>
      <c r="BZ1372" s="13" t="s">
        <v>80</v>
      </c>
      <c r="CA1372" s="13" t="s">
        <v>81</v>
      </c>
      <c r="CB1372" s="13">
        <v>29941</v>
      </c>
      <c r="CC1372" s="13"/>
      <c r="CD1372" s="13" t="s">
        <v>82</v>
      </c>
      <c r="CE1372" s="13"/>
      <c r="CF1372" s="13" t="s">
        <v>83</v>
      </c>
      <c r="CG1372" s="3">
        <f>BO1372</f>
        <v>45869</v>
      </c>
      <c r="CH1372" s="4" t="str">
        <f>LEFT(BU1372,(LEN(BU1372)-2))</f>
        <v>12:30</v>
      </c>
      <c r="CI1372" s="4" t="str">
        <f>LEFT(CH1372)</f>
        <v>1</v>
      </c>
      <c r="CJ1372" s="4" t="str" cm="1">
        <f t="array" ref="CJ1372">_xlfn.IFS(CI1372 = "1","13",CI1372 = "2","14",CI1372 = "3","15",CI1372 = "4","16",CI1372 &gt; 4,CI1372)</f>
        <v>13</v>
      </c>
      <c r="CK1372" s="4" t="str">
        <f>RIGHT(CH1372,2)</f>
        <v>30</v>
      </c>
      <c r="CL1372" s="5" t="str">
        <f>_xlfn.CONCAT(CJ1372,":",CK1372)</f>
        <v>13:30</v>
      </c>
      <c r="CM1372" s="9">
        <f>CG1372</f>
        <v>45869</v>
      </c>
      <c r="CN1372" s="10">
        <f>CM1372</f>
        <v>45869</v>
      </c>
      <c r="CO1372" s="10">
        <f>CN1372+TIME(CJ1372,CK1372,CK1372)</f>
        <v>45869.562847222223</v>
      </c>
      <c r="CP1372" s="10">
        <f>CO1372+TIME(0,30,0)</f>
        <v>45869.583680555559</v>
      </c>
    </row>
    <row r="1373" spans="1:94" x14ac:dyDescent="0.25">
      <c r="A1373" s="12">
        <v>45868</v>
      </c>
      <c r="B1373" s="13" t="s">
        <v>105</v>
      </c>
      <c r="C1373" s="13" t="s">
        <v>109</v>
      </c>
      <c r="D1373" s="13">
        <v>9504589</v>
      </c>
      <c r="E1373" s="13" t="s">
        <v>75</v>
      </c>
      <c r="F1373" s="13">
        <v>29948</v>
      </c>
      <c r="G1373" s="13" t="s">
        <v>95</v>
      </c>
      <c r="H1373" s="13" t="s">
        <v>114</v>
      </c>
      <c r="I1373" s="13" t="s">
        <v>78</v>
      </c>
      <c r="J1373" s="13" t="s">
        <v>79</v>
      </c>
      <c r="K1373" s="13">
        <v>29940</v>
      </c>
      <c r="L1373" s="13" t="s">
        <v>80</v>
      </c>
      <c r="M1373" s="13" t="s">
        <v>81</v>
      </c>
      <c r="N1373" s="13">
        <v>29941</v>
      </c>
      <c r="O1373" s="13"/>
      <c r="P1373" s="13" t="s">
        <v>82</v>
      </c>
      <c r="Q1373" s="13"/>
      <c r="R1373" s="13" t="s">
        <v>83</v>
      </c>
      <c r="S1373" s="3">
        <f>A1373</f>
        <v>45868</v>
      </c>
      <c r="T1373" s="4" t="str">
        <f>LEFT(G1373,(LEN(G1373)-2))</f>
        <v>1:30</v>
      </c>
      <c r="U1373" s="4" t="str">
        <f t="shared" si="147"/>
        <v>1</v>
      </c>
      <c r="V1373" s="4" t="str" cm="1">
        <f t="array" ref="V1373">_xlfn.IFS(U1373 = "1","13",U1373 = "2","14",U1373 = "3","15",U1373 = "4","16",U1373 &gt; 4,U1373)</f>
        <v>13</v>
      </c>
      <c r="W1373" s="4" t="str">
        <f t="shared" si="148"/>
        <v>30</v>
      </c>
      <c r="X1373" s="5" t="str">
        <f t="shared" si="149"/>
        <v>13:30</v>
      </c>
      <c r="Y1373" s="9">
        <f t="shared" si="150"/>
        <v>45868</v>
      </c>
      <c r="Z1373" s="10">
        <f t="shared" si="151"/>
        <v>45868</v>
      </c>
      <c r="AA1373" s="10">
        <f t="shared" si="152"/>
        <v>45868.562847222223</v>
      </c>
      <c r="AB1373" s="10">
        <f t="shared" si="153"/>
        <v>45868.583680555559</v>
      </c>
      <c r="AC1373" s="11">
        <f>AA1373</f>
        <v>45868.562847222223</v>
      </c>
      <c r="AD1373" s="11">
        <f>AB1373</f>
        <v>45868.583680555559</v>
      </c>
      <c r="AE1373">
        <v>0</v>
      </c>
      <c r="AF1373">
        <v>0</v>
      </c>
      <c r="AH1373" t="str">
        <f>H1373</f>
        <v>GOMOLL (15)</v>
      </c>
      <c r="AI1373" t="str">
        <f>C1373</f>
        <v>OakLawn104</v>
      </c>
      <c r="AJ1373" t="str">
        <f>AH1373</f>
        <v>GOMOLL (15)</v>
      </c>
      <c r="AM1373" t="s">
        <v>39</v>
      </c>
      <c r="AS1373" t="str">
        <f>B1373</f>
        <v>Wednesday</v>
      </c>
      <c r="AV1373" t="s">
        <v>41</v>
      </c>
      <c r="BO1373" s="12">
        <v>45869</v>
      </c>
      <c r="BP1373" s="13" t="s">
        <v>106</v>
      </c>
      <c r="BQ1373" s="13" t="s">
        <v>109</v>
      </c>
      <c r="BR1373" s="13">
        <v>9504589</v>
      </c>
      <c r="BS1373" s="13" t="s">
        <v>75</v>
      </c>
      <c r="BT1373" s="13">
        <v>29948</v>
      </c>
      <c r="BU1373" s="13" t="s">
        <v>95</v>
      </c>
      <c r="BV1373" s="13" t="s">
        <v>77</v>
      </c>
      <c r="BW1373" s="13" t="s">
        <v>78</v>
      </c>
      <c r="BX1373" s="13" t="s">
        <v>79</v>
      </c>
      <c r="BY1373" s="13">
        <v>29940</v>
      </c>
      <c r="BZ1373" s="13" t="s">
        <v>80</v>
      </c>
      <c r="CA1373" s="13" t="s">
        <v>81</v>
      </c>
      <c r="CB1373" s="13">
        <v>29941</v>
      </c>
      <c r="CC1373" s="13"/>
      <c r="CD1373" s="13" t="s">
        <v>82</v>
      </c>
      <c r="CE1373" s="13"/>
      <c r="CF1373" s="13" t="s">
        <v>83</v>
      </c>
      <c r="CG1373" s="3">
        <f>BO1373</f>
        <v>45869</v>
      </c>
      <c r="CH1373" s="4" t="str">
        <f>LEFT(BU1373,(LEN(BU1373)-2))</f>
        <v>1:30</v>
      </c>
      <c r="CI1373" s="4" t="str">
        <f>LEFT(CH1373)</f>
        <v>1</v>
      </c>
      <c r="CJ1373" s="4" t="str" cm="1">
        <f t="array" ref="CJ1373">_xlfn.IFS(CI1373 = "1","13",CI1373 = "2","14",CI1373 = "3","15",CI1373 = "4","16",CI1373 &gt; 4,CI1373)</f>
        <v>13</v>
      </c>
      <c r="CK1373" s="4" t="str">
        <f>RIGHT(CH1373,2)</f>
        <v>30</v>
      </c>
      <c r="CL1373" s="5" t="str">
        <f>_xlfn.CONCAT(CJ1373,":",CK1373)</f>
        <v>13:30</v>
      </c>
      <c r="CM1373" s="9">
        <f>CG1373</f>
        <v>45869</v>
      </c>
      <c r="CN1373" s="10">
        <f>CM1373</f>
        <v>45869</v>
      </c>
      <c r="CO1373" s="10">
        <f>CN1373+TIME(CJ1373,CK1373,CK1373)</f>
        <v>45869.562847222223</v>
      </c>
      <c r="CP1373" s="10">
        <f>CO1373+TIME(0,30,0)</f>
        <v>45869.583680555559</v>
      </c>
    </row>
    <row r="1374" spans="1:94" ht="15.75" x14ac:dyDescent="0.25">
      <c r="A1374" s="7">
        <v>45868</v>
      </c>
      <c r="B1374" s="8" t="s">
        <v>105</v>
      </c>
      <c r="C1374" s="8" t="s">
        <v>109</v>
      </c>
      <c r="D1374" s="8">
        <v>9504589</v>
      </c>
      <c r="E1374" s="8" t="s">
        <v>75</v>
      </c>
      <c r="F1374" s="8">
        <v>29948</v>
      </c>
      <c r="G1374" s="8" t="s">
        <v>97</v>
      </c>
      <c r="H1374" s="8" t="s">
        <v>114</v>
      </c>
      <c r="I1374" s="8" t="s">
        <v>78</v>
      </c>
      <c r="J1374" s="8" t="s">
        <v>79</v>
      </c>
      <c r="K1374" s="8">
        <v>29940</v>
      </c>
      <c r="L1374" s="8" t="s">
        <v>80</v>
      </c>
      <c r="M1374" s="8" t="s">
        <v>81</v>
      </c>
      <c r="N1374" s="8">
        <v>29941</v>
      </c>
      <c r="O1374" s="8"/>
      <c r="P1374" s="8" t="s">
        <v>82</v>
      </c>
      <c r="Q1374" s="8"/>
      <c r="R1374" s="8" t="s">
        <v>83</v>
      </c>
      <c r="S1374" s="3">
        <f>A1374</f>
        <v>45868</v>
      </c>
      <c r="T1374" s="4" t="str">
        <f>LEFT(G1374,(LEN(G1374)-2))</f>
        <v>2:00</v>
      </c>
      <c r="U1374" s="4" t="str">
        <f t="shared" si="147"/>
        <v>2</v>
      </c>
      <c r="V1374" s="4" t="str" cm="1">
        <f t="array" ref="V1374">_xlfn.IFS(U1374 = "1","13",U1374 = "2","14",U1374 = "3","15",U1374 = "4","16",U1374 &gt; 4,U1374)</f>
        <v>14</v>
      </c>
      <c r="W1374" s="4" t="str">
        <f t="shared" si="148"/>
        <v>00</v>
      </c>
      <c r="X1374" s="5" t="str">
        <f t="shared" si="149"/>
        <v>14:00</v>
      </c>
      <c r="Y1374" s="9">
        <f t="shared" si="150"/>
        <v>45868</v>
      </c>
      <c r="Z1374" s="10">
        <f t="shared" si="151"/>
        <v>45868</v>
      </c>
      <c r="AA1374" s="10">
        <f t="shared" si="152"/>
        <v>45868.583333333336</v>
      </c>
      <c r="AB1374" s="10">
        <f t="shared" si="153"/>
        <v>45868.604166666672</v>
      </c>
      <c r="AC1374" s="11">
        <f>AA1374</f>
        <v>45868.583333333336</v>
      </c>
      <c r="AD1374" s="11">
        <f>AB1374</f>
        <v>45868.604166666672</v>
      </c>
      <c r="AE1374">
        <v>0</v>
      </c>
      <c r="AF1374">
        <v>0</v>
      </c>
      <c r="AH1374" t="str">
        <f>H1374</f>
        <v>GOMOLL (15)</v>
      </c>
      <c r="AI1374" t="str">
        <f>C1374</f>
        <v>OakLawn104</v>
      </c>
      <c r="AJ1374" t="str">
        <f>AH1374</f>
        <v>GOMOLL (15)</v>
      </c>
      <c r="AM1374" t="s">
        <v>39</v>
      </c>
      <c r="AS1374" t="str">
        <f>B1374</f>
        <v>Wednesday</v>
      </c>
      <c r="AV1374" t="s">
        <v>41</v>
      </c>
      <c r="BO1374" s="16">
        <v>45869</v>
      </c>
      <c r="BP1374" s="17" t="s">
        <v>106</v>
      </c>
      <c r="BQ1374" s="17" t="s">
        <v>115</v>
      </c>
      <c r="BR1374" s="17">
        <v>9504574</v>
      </c>
      <c r="BS1374" s="17" t="s">
        <v>75</v>
      </c>
      <c r="BT1374" s="17">
        <v>29944</v>
      </c>
      <c r="BU1374" s="17" t="s">
        <v>88</v>
      </c>
      <c r="BV1374" s="17" t="s">
        <v>77</v>
      </c>
      <c r="BW1374" s="17" t="s">
        <v>78</v>
      </c>
      <c r="BX1374" s="17" t="s">
        <v>79</v>
      </c>
      <c r="BY1374" s="17">
        <v>29940</v>
      </c>
      <c r="BZ1374" s="17" t="s">
        <v>80</v>
      </c>
      <c r="CA1374" s="17" t="s">
        <v>81</v>
      </c>
      <c r="CB1374" s="17">
        <v>29941</v>
      </c>
      <c r="CC1374" s="17"/>
      <c r="CD1374" s="17" t="s">
        <v>82</v>
      </c>
      <c r="CE1374" s="17"/>
      <c r="CF1374" s="17" t="s">
        <v>83</v>
      </c>
      <c r="CG1374" s="3">
        <f>BO1374</f>
        <v>45869</v>
      </c>
      <c r="CH1374" s="4" t="str">
        <f>LEFT(BU1374,(LEN(BU1374)-2))</f>
        <v>10:30</v>
      </c>
      <c r="CI1374" s="4" t="str">
        <f>LEFT(CH1374)</f>
        <v>1</v>
      </c>
      <c r="CJ1374" s="4" t="str" cm="1">
        <f t="array" ref="CJ1374">_xlfn.IFS(CI1374 = "1","13",CI1374 = "2","14",CI1374 = "3","15",CI1374 = "4","16",CI1374 &gt; 4,CI1374)</f>
        <v>13</v>
      </c>
      <c r="CK1374" s="4" t="str">
        <f>RIGHT(CH1374,2)</f>
        <v>30</v>
      </c>
      <c r="CL1374" s="5" t="str">
        <f>_xlfn.CONCAT(CJ1374,":",CK1374)</f>
        <v>13:30</v>
      </c>
      <c r="CM1374" s="9">
        <f>CG1374</f>
        <v>45869</v>
      </c>
      <c r="CN1374" s="10">
        <f>CM1374</f>
        <v>45869</v>
      </c>
      <c r="CO1374" s="10">
        <f>CN1374+TIME(CJ1374,CK1374,CK1374)</f>
        <v>45869.562847222223</v>
      </c>
      <c r="CP1374" s="10">
        <f>CO1374+TIME(0,30,0)</f>
        <v>45869.583680555559</v>
      </c>
    </row>
    <row r="1375" spans="1:94" ht="15.75" x14ac:dyDescent="0.25">
      <c r="A1375" s="12">
        <v>45868</v>
      </c>
      <c r="B1375" s="13" t="s">
        <v>105</v>
      </c>
      <c r="C1375" s="13" t="s">
        <v>109</v>
      </c>
      <c r="D1375" s="13">
        <v>9504589</v>
      </c>
      <c r="E1375" s="13" t="s">
        <v>75</v>
      </c>
      <c r="F1375" s="13">
        <v>29948</v>
      </c>
      <c r="G1375" s="13" t="s">
        <v>98</v>
      </c>
      <c r="H1375" s="13" t="s">
        <v>114</v>
      </c>
      <c r="I1375" s="13" t="s">
        <v>78</v>
      </c>
      <c r="J1375" s="13" t="s">
        <v>79</v>
      </c>
      <c r="K1375" s="13">
        <v>29940</v>
      </c>
      <c r="L1375" s="13" t="s">
        <v>80</v>
      </c>
      <c r="M1375" s="13" t="s">
        <v>81</v>
      </c>
      <c r="N1375" s="13">
        <v>29941</v>
      </c>
      <c r="O1375" s="13"/>
      <c r="P1375" s="13" t="s">
        <v>82</v>
      </c>
      <c r="Q1375" s="13"/>
      <c r="R1375" s="13" t="s">
        <v>83</v>
      </c>
      <c r="S1375" s="3">
        <f>A1375</f>
        <v>45868</v>
      </c>
      <c r="T1375" s="4" t="str">
        <f>LEFT(G1375,(LEN(G1375)-2))</f>
        <v>2:30</v>
      </c>
      <c r="U1375" s="4" t="str">
        <f t="shared" si="147"/>
        <v>2</v>
      </c>
      <c r="V1375" s="4" t="str" cm="1">
        <f t="array" ref="V1375">_xlfn.IFS(U1375 = "1","13",U1375 = "2","14",U1375 = "3","15",U1375 = "4","16",U1375 &gt; 4,U1375)</f>
        <v>14</v>
      </c>
      <c r="W1375" s="4" t="str">
        <f t="shared" si="148"/>
        <v>30</v>
      </c>
      <c r="X1375" s="5" t="str">
        <f t="shared" si="149"/>
        <v>14:30</v>
      </c>
      <c r="Y1375" s="9">
        <f t="shared" si="150"/>
        <v>45868</v>
      </c>
      <c r="Z1375" s="10">
        <f t="shared" si="151"/>
        <v>45868</v>
      </c>
      <c r="AA1375" s="10">
        <f t="shared" si="152"/>
        <v>45868.604513888888</v>
      </c>
      <c r="AB1375" s="10">
        <f t="shared" si="153"/>
        <v>45868.625347222223</v>
      </c>
      <c r="AC1375" s="11">
        <f>AA1375</f>
        <v>45868.604513888888</v>
      </c>
      <c r="AD1375" s="11">
        <f>AB1375</f>
        <v>45868.625347222223</v>
      </c>
      <c r="AE1375">
        <v>0</v>
      </c>
      <c r="AF1375">
        <v>0</v>
      </c>
      <c r="AH1375" t="str">
        <f>H1375</f>
        <v>GOMOLL (15)</v>
      </c>
      <c r="AI1375" t="str">
        <f>C1375</f>
        <v>OakLawn104</v>
      </c>
      <c r="AJ1375" t="str">
        <f>AH1375</f>
        <v>GOMOLL (15)</v>
      </c>
      <c r="AM1375" t="s">
        <v>39</v>
      </c>
      <c r="AS1375" t="str">
        <f>B1375</f>
        <v>Wednesday</v>
      </c>
      <c r="AV1375" t="s">
        <v>41</v>
      </c>
      <c r="BO1375" s="16">
        <v>45869</v>
      </c>
      <c r="BP1375" s="17" t="s">
        <v>106</v>
      </c>
      <c r="BQ1375" s="17" t="s">
        <v>115</v>
      </c>
      <c r="BR1375" s="17">
        <v>9504574</v>
      </c>
      <c r="BS1375" s="17" t="s">
        <v>75</v>
      </c>
      <c r="BT1375" s="17">
        <v>29944</v>
      </c>
      <c r="BU1375" s="17" t="s">
        <v>90</v>
      </c>
      <c r="BV1375" s="17" t="s">
        <v>77</v>
      </c>
      <c r="BW1375" s="17" t="s">
        <v>78</v>
      </c>
      <c r="BX1375" s="17" t="s">
        <v>79</v>
      </c>
      <c r="BY1375" s="17">
        <v>29940</v>
      </c>
      <c r="BZ1375" s="17" t="s">
        <v>80</v>
      </c>
      <c r="CA1375" s="17" t="s">
        <v>81</v>
      </c>
      <c r="CB1375" s="17">
        <v>29941</v>
      </c>
      <c r="CC1375" s="17"/>
      <c r="CD1375" s="17" t="s">
        <v>82</v>
      </c>
      <c r="CE1375" s="17"/>
      <c r="CF1375" s="17" t="s">
        <v>83</v>
      </c>
      <c r="CG1375" s="3">
        <f>BO1375</f>
        <v>45869</v>
      </c>
      <c r="CH1375" s="4" t="str">
        <f>LEFT(BU1375,(LEN(BU1375)-2))</f>
        <v>11:30</v>
      </c>
      <c r="CI1375" s="4" t="str">
        <f>LEFT(CH1375)</f>
        <v>1</v>
      </c>
      <c r="CJ1375" s="4" t="str" cm="1">
        <f t="array" ref="CJ1375">_xlfn.IFS(CI1375 = "1","13",CI1375 = "2","14",CI1375 = "3","15",CI1375 = "4","16",CI1375 &gt; 4,CI1375)</f>
        <v>13</v>
      </c>
      <c r="CK1375" s="4" t="str">
        <f>RIGHT(CH1375,2)</f>
        <v>30</v>
      </c>
      <c r="CL1375" s="5" t="str">
        <f>_xlfn.CONCAT(CJ1375,":",CK1375)</f>
        <v>13:30</v>
      </c>
      <c r="CM1375" s="9">
        <f>CG1375</f>
        <v>45869</v>
      </c>
      <c r="CN1375" s="10">
        <f>CM1375</f>
        <v>45869</v>
      </c>
      <c r="CO1375" s="10">
        <f>CN1375+TIME(CJ1375,CK1375,CK1375)</f>
        <v>45869.562847222223</v>
      </c>
      <c r="CP1375" s="10">
        <f>CO1375+TIME(0,30,0)</f>
        <v>45869.583680555559</v>
      </c>
    </row>
    <row r="1376" spans="1:94" ht="15.75" x14ac:dyDescent="0.25">
      <c r="A1376" s="7">
        <v>45868</v>
      </c>
      <c r="B1376" s="8" t="s">
        <v>105</v>
      </c>
      <c r="C1376" s="8" t="s">
        <v>109</v>
      </c>
      <c r="D1376" s="8">
        <v>9504589</v>
      </c>
      <c r="E1376" s="8" t="s">
        <v>75</v>
      </c>
      <c r="F1376" s="8">
        <v>29948</v>
      </c>
      <c r="G1376" s="8" t="s">
        <v>99</v>
      </c>
      <c r="H1376" s="8" t="s">
        <v>114</v>
      </c>
      <c r="I1376" s="8" t="s">
        <v>78</v>
      </c>
      <c r="J1376" s="8" t="s">
        <v>79</v>
      </c>
      <c r="K1376" s="8">
        <v>29940</v>
      </c>
      <c r="L1376" s="8" t="s">
        <v>80</v>
      </c>
      <c r="M1376" s="8" t="s">
        <v>81</v>
      </c>
      <c r="N1376" s="8">
        <v>29941</v>
      </c>
      <c r="O1376" s="8"/>
      <c r="P1376" s="8" t="s">
        <v>82</v>
      </c>
      <c r="Q1376" s="8"/>
      <c r="R1376" s="8" t="s">
        <v>83</v>
      </c>
      <c r="S1376" s="3">
        <f>A1376</f>
        <v>45868</v>
      </c>
      <c r="T1376" s="4" t="str">
        <f>LEFT(G1376,(LEN(G1376)-2))</f>
        <v>3:00</v>
      </c>
      <c r="U1376" s="4" t="str">
        <f t="shared" si="147"/>
        <v>3</v>
      </c>
      <c r="V1376" s="4" t="str" cm="1">
        <f t="array" ref="V1376">_xlfn.IFS(U1376 = "1","13",U1376 = "2","14",U1376 = "3","15",U1376 = "4","16",U1376 &gt; 4,U1376)</f>
        <v>15</v>
      </c>
      <c r="W1376" s="4" t="str">
        <f t="shared" si="148"/>
        <v>00</v>
      </c>
      <c r="X1376" s="5" t="str">
        <f t="shared" si="149"/>
        <v>15:00</v>
      </c>
      <c r="Y1376" s="9">
        <f t="shared" si="150"/>
        <v>45868</v>
      </c>
      <c r="Z1376" s="10">
        <f t="shared" si="151"/>
        <v>45868</v>
      </c>
      <c r="AA1376" s="10">
        <f t="shared" si="152"/>
        <v>45868.625</v>
      </c>
      <c r="AB1376" s="10">
        <f t="shared" si="153"/>
        <v>45868.645833333336</v>
      </c>
      <c r="AC1376" s="11">
        <f>AA1376</f>
        <v>45868.625</v>
      </c>
      <c r="AD1376" s="11">
        <f>AB1376</f>
        <v>45868.645833333336</v>
      </c>
      <c r="AE1376">
        <v>0</v>
      </c>
      <c r="AF1376">
        <v>0</v>
      </c>
      <c r="AH1376" t="str">
        <f>H1376</f>
        <v>GOMOLL (15)</v>
      </c>
      <c r="AI1376" t="str">
        <f>C1376</f>
        <v>OakLawn104</v>
      </c>
      <c r="AJ1376" t="str">
        <f>AH1376</f>
        <v>GOMOLL (15)</v>
      </c>
      <c r="AM1376" t="s">
        <v>39</v>
      </c>
      <c r="AS1376" t="str">
        <f>B1376</f>
        <v>Wednesday</v>
      </c>
      <c r="AV1376" t="s">
        <v>41</v>
      </c>
      <c r="BO1376" s="16">
        <v>45869</v>
      </c>
      <c r="BP1376" s="17" t="s">
        <v>106</v>
      </c>
      <c r="BQ1376" s="17" t="s">
        <v>115</v>
      </c>
      <c r="BR1376" s="17">
        <v>9504574</v>
      </c>
      <c r="BS1376" s="17" t="s">
        <v>75</v>
      </c>
      <c r="BT1376" s="17">
        <v>29944</v>
      </c>
      <c r="BU1376" s="17" t="s">
        <v>93</v>
      </c>
      <c r="BV1376" s="17" t="s">
        <v>92</v>
      </c>
      <c r="BW1376" s="17" t="s">
        <v>78</v>
      </c>
      <c r="BX1376" s="17" t="s">
        <v>79</v>
      </c>
      <c r="BY1376" s="17">
        <v>29940</v>
      </c>
      <c r="BZ1376" s="17" t="s">
        <v>80</v>
      </c>
      <c r="CA1376" s="17" t="s">
        <v>81</v>
      </c>
      <c r="CB1376" s="17">
        <v>29941</v>
      </c>
      <c r="CC1376" s="17"/>
      <c r="CD1376" s="17" t="s">
        <v>82</v>
      </c>
      <c r="CE1376" s="17"/>
      <c r="CF1376" s="17" t="s">
        <v>83</v>
      </c>
      <c r="CG1376" s="3">
        <f>BO1376</f>
        <v>45869</v>
      </c>
      <c r="CH1376" s="4" t="str">
        <f>LEFT(BU1376,(LEN(BU1376)-2))</f>
        <v>12:30</v>
      </c>
      <c r="CI1376" s="4" t="str">
        <f>LEFT(CH1376)</f>
        <v>1</v>
      </c>
      <c r="CJ1376" s="4" t="str" cm="1">
        <f t="array" ref="CJ1376">_xlfn.IFS(CI1376 = "1","13",CI1376 = "2","14",CI1376 = "3","15",CI1376 = "4","16",CI1376 &gt; 4,CI1376)</f>
        <v>13</v>
      </c>
      <c r="CK1376" s="4" t="str">
        <f>RIGHT(CH1376,2)</f>
        <v>30</v>
      </c>
      <c r="CL1376" s="5" t="str">
        <f>_xlfn.CONCAT(CJ1376,":",CK1376)</f>
        <v>13:30</v>
      </c>
      <c r="CM1376" s="9">
        <f>CG1376</f>
        <v>45869</v>
      </c>
      <c r="CN1376" s="10">
        <f>CM1376</f>
        <v>45869</v>
      </c>
      <c r="CO1376" s="10">
        <f>CN1376+TIME(CJ1376,CK1376,CK1376)</f>
        <v>45869.562847222223</v>
      </c>
      <c r="CP1376" s="10">
        <f>CO1376+TIME(0,30,0)</f>
        <v>45869.583680555559</v>
      </c>
    </row>
    <row r="1377" spans="1:94" ht="15.75" x14ac:dyDescent="0.25">
      <c r="A1377" s="12">
        <v>45868</v>
      </c>
      <c r="B1377" s="13" t="s">
        <v>105</v>
      </c>
      <c r="C1377" s="13" t="s">
        <v>109</v>
      </c>
      <c r="D1377" s="13">
        <v>9504589</v>
      </c>
      <c r="E1377" s="13" t="s">
        <v>75</v>
      </c>
      <c r="F1377" s="13">
        <v>29948</v>
      </c>
      <c r="G1377" s="13" t="s">
        <v>100</v>
      </c>
      <c r="H1377" s="13" t="s">
        <v>77</v>
      </c>
      <c r="I1377" s="13" t="s">
        <v>78</v>
      </c>
      <c r="J1377" s="13" t="s">
        <v>79</v>
      </c>
      <c r="K1377" s="13">
        <v>29940</v>
      </c>
      <c r="L1377" s="13" t="s">
        <v>80</v>
      </c>
      <c r="M1377" s="13" t="s">
        <v>81</v>
      </c>
      <c r="N1377" s="13">
        <v>29941</v>
      </c>
      <c r="O1377" s="13"/>
      <c r="P1377" s="13" t="s">
        <v>82</v>
      </c>
      <c r="Q1377" s="13"/>
      <c r="R1377" s="13" t="s">
        <v>83</v>
      </c>
      <c r="S1377" s="3">
        <f>A1377</f>
        <v>45868</v>
      </c>
      <c r="T1377" s="4" t="str">
        <f>LEFT(G1377,(LEN(G1377)-2))</f>
        <v>3:30</v>
      </c>
      <c r="U1377" s="4" t="str">
        <f t="shared" si="147"/>
        <v>3</v>
      </c>
      <c r="V1377" s="4" t="str" cm="1">
        <f t="array" ref="V1377">_xlfn.IFS(U1377 = "1","13",U1377 = "2","14",U1377 = "3","15",U1377 = "4","16",U1377 &gt; 4,U1377)</f>
        <v>15</v>
      </c>
      <c r="W1377" s="4" t="str">
        <f t="shared" si="148"/>
        <v>30</v>
      </c>
      <c r="X1377" s="5" t="str">
        <f t="shared" si="149"/>
        <v>15:30</v>
      </c>
      <c r="Y1377" s="9">
        <f t="shared" si="150"/>
        <v>45868</v>
      </c>
      <c r="Z1377" s="10">
        <f t="shared" si="151"/>
        <v>45868</v>
      </c>
      <c r="AA1377" s="10">
        <f t="shared" si="152"/>
        <v>45868.646180555559</v>
      </c>
      <c r="AB1377" s="10">
        <f t="shared" si="153"/>
        <v>45868.667013888895</v>
      </c>
      <c r="AC1377" s="11">
        <f>AA1377</f>
        <v>45868.646180555559</v>
      </c>
      <c r="AD1377" s="11">
        <f>AB1377</f>
        <v>45868.667013888895</v>
      </c>
      <c r="AE1377">
        <v>0</v>
      </c>
      <c r="AF1377">
        <v>0</v>
      </c>
      <c r="AH1377" t="str">
        <f>H1377</f>
        <v>AVAILABLE</v>
      </c>
      <c r="AI1377" t="str">
        <f>C1377</f>
        <v>OakLawn104</v>
      </c>
      <c r="AJ1377" t="str">
        <f>AH1377</f>
        <v>AVAILABLE</v>
      </c>
      <c r="AM1377" t="s">
        <v>39</v>
      </c>
      <c r="AS1377" t="str">
        <f>B1377</f>
        <v>Wednesday</v>
      </c>
      <c r="AV1377" t="s">
        <v>41</v>
      </c>
      <c r="BO1377" s="16">
        <v>45869</v>
      </c>
      <c r="BP1377" s="17" t="s">
        <v>106</v>
      </c>
      <c r="BQ1377" s="17" t="s">
        <v>115</v>
      </c>
      <c r="BR1377" s="17">
        <v>9504574</v>
      </c>
      <c r="BS1377" s="17" t="s">
        <v>75</v>
      </c>
      <c r="BT1377" s="17">
        <v>29944</v>
      </c>
      <c r="BU1377" s="17" t="s">
        <v>95</v>
      </c>
      <c r="BV1377" s="17" t="s">
        <v>77</v>
      </c>
      <c r="BW1377" s="17" t="s">
        <v>78</v>
      </c>
      <c r="BX1377" s="17" t="s">
        <v>79</v>
      </c>
      <c r="BY1377" s="17">
        <v>29940</v>
      </c>
      <c r="BZ1377" s="17" t="s">
        <v>80</v>
      </c>
      <c r="CA1377" s="17" t="s">
        <v>81</v>
      </c>
      <c r="CB1377" s="17">
        <v>29941</v>
      </c>
      <c r="CC1377" s="17"/>
      <c r="CD1377" s="17" t="s">
        <v>82</v>
      </c>
      <c r="CE1377" s="17"/>
      <c r="CF1377" s="17" t="s">
        <v>83</v>
      </c>
      <c r="CG1377" s="3">
        <f>BO1377</f>
        <v>45869</v>
      </c>
      <c r="CH1377" s="4" t="str">
        <f>LEFT(BU1377,(LEN(BU1377)-2))</f>
        <v>1:30</v>
      </c>
      <c r="CI1377" s="4" t="str">
        <f>LEFT(CH1377)</f>
        <v>1</v>
      </c>
      <c r="CJ1377" s="4" t="str" cm="1">
        <f t="array" ref="CJ1377">_xlfn.IFS(CI1377 = "1","13",CI1377 = "2","14",CI1377 = "3","15",CI1377 = "4","16",CI1377 &gt; 4,CI1377)</f>
        <v>13</v>
      </c>
      <c r="CK1377" s="4" t="str">
        <f>RIGHT(CH1377,2)</f>
        <v>30</v>
      </c>
      <c r="CL1377" s="5" t="str">
        <f>_xlfn.CONCAT(CJ1377,":",CK1377)</f>
        <v>13:30</v>
      </c>
      <c r="CM1377" s="9">
        <f>CG1377</f>
        <v>45869</v>
      </c>
      <c r="CN1377" s="10">
        <f>CM1377</f>
        <v>45869</v>
      </c>
      <c r="CO1377" s="10">
        <f>CN1377+TIME(CJ1377,CK1377,CK1377)</f>
        <v>45869.562847222223</v>
      </c>
      <c r="CP1377" s="10">
        <f>CO1377+TIME(0,30,0)</f>
        <v>45869.583680555559</v>
      </c>
    </row>
    <row r="1378" spans="1:94" x14ac:dyDescent="0.25">
      <c r="A1378" s="7">
        <v>45869</v>
      </c>
      <c r="B1378" s="8" t="s">
        <v>106</v>
      </c>
      <c r="C1378" s="8" t="s">
        <v>109</v>
      </c>
      <c r="D1378" s="8">
        <v>9504589</v>
      </c>
      <c r="E1378" s="8" t="s">
        <v>75</v>
      </c>
      <c r="F1378" s="8">
        <v>29948</v>
      </c>
      <c r="G1378" s="8" t="s">
        <v>76</v>
      </c>
      <c r="H1378" s="8" t="s">
        <v>110</v>
      </c>
      <c r="I1378" s="8" t="s">
        <v>78</v>
      </c>
      <c r="J1378" s="8" t="s">
        <v>79</v>
      </c>
      <c r="K1378" s="8">
        <v>29940</v>
      </c>
      <c r="L1378" s="8" t="s">
        <v>80</v>
      </c>
      <c r="M1378" s="8" t="s">
        <v>81</v>
      </c>
      <c r="N1378" s="8">
        <v>29941</v>
      </c>
      <c r="O1378" s="8"/>
      <c r="P1378" s="8" t="s">
        <v>82</v>
      </c>
      <c r="Q1378" s="8"/>
      <c r="R1378" s="8" t="s">
        <v>83</v>
      </c>
      <c r="S1378" s="3">
        <f>A1378</f>
        <v>45869</v>
      </c>
      <c r="T1378" s="4" t="str">
        <f>LEFT(G1378,(LEN(G1378)-2))</f>
        <v>8:00</v>
      </c>
      <c r="U1378" s="4" t="str">
        <f t="shared" si="147"/>
        <v>8</v>
      </c>
      <c r="V1378" s="4" t="str" cm="1">
        <f t="array" ref="V1378">_xlfn.IFS(U1378 = "1","13",U1378 = "2","14",U1378 = "3","15",U1378 = "4","16",U1378 &gt; 4,U1378)</f>
        <v>8</v>
      </c>
      <c r="W1378" s="4" t="str">
        <f t="shared" si="148"/>
        <v>00</v>
      </c>
      <c r="X1378" s="5" t="str">
        <f t="shared" si="149"/>
        <v>8:00</v>
      </c>
      <c r="Y1378" s="9">
        <f t="shared" si="150"/>
        <v>45869</v>
      </c>
      <c r="Z1378" s="10">
        <f t="shared" si="151"/>
        <v>45869</v>
      </c>
      <c r="AA1378" s="10">
        <f t="shared" si="152"/>
        <v>45869.333333333336</v>
      </c>
      <c r="AB1378" s="10">
        <f t="shared" si="153"/>
        <v>45869.354166666672</v>
      </c>
      <c r="AC1378" s="11">
        <f>AA1378</f>
        <v>45869.333333333336</v>
      </c>
      <c r="AD1378" s="11">
        <f>AB1378</f>
        <v>45869.354166666672</v>
      </c>
      <c r="AE1378">
        <v>0</v>
      </c>
      <c r="AF1378">
        <v>0</v>
      </c>
      <c r="AH1378" t="str">
        <f>H1378</f>
        <v>TSP (60-90min)</v>
      </c>
      <c r="AI1378" t="str">
        <f>C1378</f>
        <v>OakLawn104</v>
      </c>
      <c r="AJ1378" t="str">
        <f>AH1378</f>
        <v>TSP (60-90min)</v>
      </c>
      <c r="AM1378" t="s">
        <v>39</v>
      </c>
      <c r="AS1378" t="str">
        <f>B1378</f>
        <v>Thursday</v>
      </c>
      <c r="AV1378" t="s">
        <v>41</v>
      </c>
      <c r="BO1378" s="7">
        <v>45869</v>
      </c>
      <c r="BP1378" s="8" t="s">
        <v>106</v>
      </c>
      <c r="BQ1378" s="8" t="s">
        <v>74</v>
      </c>
      <c r="BR1378" s="8">
        <v>9504580</v>
      </c>
      <c r="BS1378" s="8" t="s">
        <v>75</v>
      </c>
      <c r="BT1378" s="8">
        <v>29946</v>
      </c>
      <c r="BU1378" s="8" t="s">
        <v>87</v>
      </c>
      <c r="BV1378" s="8" t="s">
        <v>77</v>
      </c>
      <c r="BW1378" s="8" t="s">
        <v>78</v>
      </c>
      <c r="BX1378" s="8" t="s">
        <v>79</v>
      </c>
      <c r="BY1378" s="8">
        <v>29940</v>
      </c>
      <c r="BZ1378" s="8" t="s">
        <v>80</v>
      </c>
      <c r="CA1378" s="8" t="s">
        <v>81</v>
      </c>
      <c r="CB1378" s="8">
        <v>29941</v>
      </c>
      <c r="CC1378" s="8"/>
      <c r="CD1378" s="8" t="s">
        <v>82</v>
      </c>
      <c r="CE1378" s="8"/>
      <c r="CF1378" s="8" t="s">
        <v>83</v>
      </c>
      <c r="CG1378" s="3">
        <f>BO1378</f>
        <v>45869</v>
      </c>
      <c r="CH1378" s="4" t="str">
        <f>LEFT(BU1378,(LEN(BU1378)-2))</f>
        <v>10:00</v>
      </c>
      <c r="CI1378" s="4" t="str">
        <f>LEFT(CH1378)</f>
        <v>1</v>
      </c>
      <c r="CJ1378" s="4" t="str" cm="1">
        <f t="array" ref="CJ1378">_xlfn.IFS(CI1378 = "1","13",CI1378 = "2","14",CI1378 = "3","15",CI1378 = "4","16",CI1378 &gt; 4,CI1378)</f>
        <v>13</v>
      </c>
      <c r="CK1378" s="4" t="str">
        <f>RIGHT(CH1378,2)</f>
        <v>00</v>
      </c>
      <c r="CL1378" s="5" t="str">
        <f>_xlfn.CONCAT(CJ1378,":",CK1378)</f>
        <v>13:00</v>
      </c>
      <c r="CM1378" s="9">
        <f>CG1378</f>
        <v>45869</v>
      </c>
      <c r="CN1378" s="10">
        <f>CM1378</f>
        <v>45869</v>
      </c>
      <c r="CO1378" s="10">
        <f>CN1378+TIME(CJ1378,CK1378,CK1378)</f>
        <v>45869.541666666664</v>
      </c>
      <c r="CP1378" s="10">
        <f>CO1378+TIME(0,30,0)</f>
        <v>45869.5625</v>
      </c>
    </row>
    <row r="1379" spans="1:94" x14ac:dyDescent="0.25">
      <c r="A1379" s="12">
        <v>45869</v>
      </c>
      <c r="B1379" s="13" t="s">
        <v>106</v>
      </c>
      <c r="C1379" s="13" t="s">
        <v>109</v>
      </c>
      <c r="D1379" s="13">
        <v>9504589</v>
      </c>
      <c r="E1379" s="13" t="s">
        <v>75</v>
      </c>
      <c r="F1379" s="13">
        <v>29948</v>
      </c>
      <c r="G1379" s="13" t="s">
        <v>84</v>
      </c>
      <c r="H1379" s="13" t="s">
        <v>77</v>
      </c>
      <c r="I1379" s="13" t="s">
        <v>78</v>
      </c>
      <c r="J1379" s="13" t="s">
        <v>79</v>
      </c>
      <c r="K1379" s="13">
        <v>29940</v>
      </c>
      <c r="L1379" s="13" t="s">
        <v>80</v>
      </c>
      <c r="M1379" s="13" t="s">
        <v>81</v>
      </c>
      <c r="N1379" s="13">
        <v>29941</v>
      </c>
      <c r="O1379" s="13"/>
      <c r="P1379" s="13" t="s">
        <v>82</v>
      </c>
      <c r="Q1379" s="13"/>
      <c r="R1379" s="13" t="s">
        <v>83</v>
      </c>
      <c r="S1379" s="3">
        <f>A1379</f>
        <v>45869</v>
      </c>
      <c r="T1379" s="4" t="str">
        <f>LEFT(G1379,(LEN(G1379)-2))</f>
        <v>8:30</v>
      </c>
      <c r="U1379" s="4" t="str">
        <f t="shared" si="147"/>
        <v>8</v>
      </c>
      <c r="V1379" s="4" t="str" cm="1">
        <f t="array" ref="V1379">_xlfn.IFS(U1379 = "1","13",U1379 = "2","14",U1379 = "3","15",U1379 = "4","16",U1379 &gt; 4,U1379)</f>
        <v>8</v>
      </c>
      <c r="W1379" s="4" t="str">
        <f t="shared" si="148"/>
        <v>30</v>
      </c>
      <c r="X1379" s="5" t="str">
        <f t="shared" si="149"/>
        <v>8:30</v>
      </c>
      <c r="Y1379" s="9">
        <f t="shared" si="150"/>
        <v>45869</v>
      </c>
      <c r="Z1379" s="10">
        <f t="shared" si="151"/>
        <v>45869</v>
      </c>
      <c r="AA1379" s="10">
        <f t="shared" si="152"/>
        <v>45869.354513888888</v>
      </c>
      <c r="AB1379" s="10">
        <f t="shared" si="153"/>
        <v>45869.375347222223</v>
      </c>
      <c r="AC1379" s="11">
        <f>AA1379</f>
        <v>45869.354513888888</v>
      </c>
      <c r="AD1379" s="11">
        <f>AB1379</f>
        <v>45869.375347222223</v>
      </c>
      <c r="AE1379">
        <v>0</v>
      </c>
      <c r="AF1379">
        <v>0</v>
      </c>
      <c r="AH1379" t="str">
        <f>H1379</f>
        <v>AVAILABLE</v>
      </c>
      <c r="AI1379" t="str">
        <f>C1379</f>
        <v>OakLawn104</v>
      </c>
      <c r="AJ1379" t="str">
        <f>AH1379</f>
        <v>AVAILABLE</v>
      </c>
      <c r="AM1379" t="s">
        <v>39</v>
      </c>
      <c r="AS1379" t="str">
        <f>B1379</f>
        <v>Thursday</v>
      </c>
      <c r="AV1379" t="s">
        <v>41</v>
      </c>
      <c r="BO1379" s="7">
        <v>45869</v>
      </c>
      <c r="BP1379" s="8" t="s">
        <v>106</v>
      </c>
      <c r="BQ1379" s="8" t="s">
        <v>74</v>
      </c>
      <c r="BR1379" s="8">
        <v>9504580</v>
      </c>
      <c r="BS1379" s="8" t="s">
        <v>75</v>
      </c>
      <c r="BT1379" s="8">
        <v>29946</v>
      </c>
      <c r="BU1379" s="8" t="s">
        <v>89</v>
      </c>
      <c r="BV1379" s="8" t="s">
        <v>96</v>
      </c>
      <c r="BW1379" s="8" t="s">
        <v>78</v>
      </c>
      <c r="BX1379" s="8" t="s">
        <v>79</v>
      </c>
      <c r="BY1379" s="8">
        <v>29940</v>
      </c>
      <c r="BZ1379" s="8" t="s">
        <v>80</v>
      </c>
      <c r="CA1379" s="8" t="s">
        <v>81</v>
      </c>
      <c r="CB1379" s="8">
        <v>29941</v>
      </c>
      <c r="CC1379" s="8"/>
      <c r="CD1379" s="8" t="s">
        <v>82</v>
      </c>
      <c r="CE1379" s="8"/>
      <c r="CF1379" s="8" t="s">
        <v>83</v>
      </c>
      <c r="CG1379" s="3">
        <f>BO1379</f>
        <v>45869</v>
      </c>
      <c r="CH1379" s="4" t="str">
        <f>LEFT(BU1379,(LEN(BU1379)-2))</f>
        <v>11:00</v>
      </c>
      <c r="CI1379" s="4" t="str">
        <f>LEFT(CH1379)</f>
        <v>1</v>
      </c>
      <c r="CJ1379" s="4" t="str" cm="1">
        <f t="array" ref="CJ1379">_xlfn.IFS(CI1379 = "1","13",CI1379 = "2","14",CI1379 = "3","15",CI1379 = "4","16",CI1379 &gt; 4,CI1379)</f>
        <v>13</v>
      </c>
      <c r="CK1379" s="4" t="str">
        <f>RIGHT(CH1379,2)</f>
        <v>00</v>
      </c>
      <c r="CL1379" s="5" t="str">
        <f>_xlfn.CONCAT(CJ1379,":",CK1379)</f>
        <v>13:00</v>
      </c>
      <c r="CM1379" s="9">
        <f>CG1379</f>
        <v>45869</v>
      </c>
      <c r="CN1379" s="10">
        <f>CM1379</f>
        <v>45869</v>
      </c>
      <c r="CO1379" s="10">
        <f>CN1379+TIME(CJ1379,CK1379,CK1379)</f>
        <v>45869.541666666664</v>
      </c>
      <c r="CP1379" s="10">
        <f>CO1379+TIME(0,30,0)</f>
        <v>45869.5625</v>
      </c>
    </row>
    <row r="1380" spans="1:94" x14ac:dyDescent="0.25">
      <c r="A1380" s="7">
        <v>45869</v>
      </c>
      <c r="B1380" s="8" t="s">
        <v>106</v>
      </c>
      <c r="C1380" s="8" t="s">
        <v>109</v>
      </c>
      <c r="D1380" s="8">
        <v>9504589</v>
      </c>
      <c r="E1380" s="8" t="s">
        <v>75</v>
      </c>
      <c r="F1380" s="8">
        <v>29948</v>
      </c>
      <c r="G1380" s="8" t="s">
        <v>85</v>
      </c>
      <c r="H1380" s="8" t="s">
        <v>77</v>
      </c>
      <c r="I1380" s="8" t="s">
        <v>78</v>
      </c>
      <c r="J1380" s="8" t="s">
        <v>79</v>
      </c>
      <c r="K1380" s="8">
        <v>29940</v>
      </c>
      <c r="L1380" s="8" t="s">
        <v>80</v>
      </c>
      <c r="M1380" s="8" t="s">
        <v>81</v>
      </c>
      <c r="N1380" s="8">
        <v>29941</v>
      </c>
      <c r="O1380" s="8"/>
      <c r="P1380" s="8" t="s">
        <v>82</v>
      </c>
      <c r="Q1380" s="8"/>
      <c r="R1380" s="8" t="s">
        <v>83</v>
      </c>
      <c r="S1380" s="3">
        <f>A1380</f>
        <v>45869</v>
      </c>
      <c r="T1380" s="4" t="str">
        <f>LEFT(G1380,(LEN(G1380)-2))</f>
        <v>9:00</v>
      </c>
      <c r="U1380" s="4" t="str">
        <f t="shared" si="147"/>
        <v>9</v>
      </c>
      <c r="V1380" s="4" t="str" cm="1">
        <f t="array" ref="V1380">_xlfn.IFS(U1380 = "1","13",U1380 = "2","14",U1380 = "3","15",U1380 = "4","16",U1380 &gt; 4,U1380)</f>
        <v>9</v>
      </c>
      <c r="W1380" s="4" t="str">
        <f t="shared" si="148"/>
        <v>00</v>
      </c>
      <c r="X1380" s="5" t="str">
        <f t="shared" si="149"/>
        <v>9:00</v>
      </c>
      <c r="Y1380" s="9">
        <f t="shared" si="150"/>
        <v>45869</v>
      </c>
      <c r="Z1380" s="10">
        <f t="shared" si="151"/>
        <v>45869</v>
      </c>
      <c r="AA1380" s="10">
        <f t="shared" si="152"/>
        <v>45869.375</v>
      </c>
      <c r="AB1380" s="10">
        <f t="shared" si="153"/>
        <v>45869.395833333336</v>
      </c>
      <c r="AC1380" s="11">
        <f>AA1380</f>
        <v>45869.375</v>
      </c>
      <c r="AD1380" s="11">
        <f>AB1380</f>
        <v>45869.395833333336</v>
      </c>
      <c r="AE1380">
        <v>0</v>
      </c>
      <c r="AF1380">
        <v>0</v>
      </c>
      <c r="AH1380" t="str">
        <f>H1380</f>
        <v>AVAILABLE</v>
      </c>
      <c r="AI1380" t="str">
        <f>C1380</f>
        <v>OakLawn104</v>
      </c>
      <c r="AJ1380" t="str">
        <f>AH1380</f>
        <v>AVAILABLE</v>
      </c>
      <c r="AM1380" t="s">
        <v>39</v>
      </c>
      <c r="AS1380" t="str">
        <f>B1380</f>
        <v>Thursday</v>
      </c>
      <c r="AV1380" t="s">
        <v>41</v>
      </c>
      <c r="BO1380" s="7">
        <v>45869</v>
      </c>
      <c r="BP1380" s="8" t="s">
        <v>106</v>
      </c>
      <c r="BQ1380" s="8" t="s">
        <v>74</v>
      </c>
      <c r="BR1380" s="8">
        <v>9504580</v>
      </c>
      <c r="BS1380" s="8" t="s">
        <v>75</v>
      </c>
      <c r="BT1380" s="8">
        <v>29946</v>
      </c>
      <c r="BU1380" s="8" t="s">
        <v>91</v>
      </c>
      <c r="BV1380" s="8" t="s">
        <v>92</v>
      </c>
      <c r="BW1380" s="8" t="s">
        <v>78</v>
      </c>
      <c r="BX1380" s="8" t="s">
        <v>79</v>
      </c>
      <c r="BY1380" s="8">
        <v>29940</v>
      </c>
      <c r="BZ1380" s="8" t="s">
        <v>80</v>
      </c>
      <c r="CA1380" s="8" t="s">
        <v>81</v>
      </c>
      <c r="CB1380" s="8">
        <v>29941</v>
      </c>
      <c r="CC1380" s="8"/>
      <c r="CD1380" s="8" t="s">
        <v>82</v>
      </c>
      <c r="CE1380" s="8"/>
      <c r="CF1380" s="8" t="s">
        <v>83</v>
      </c>
      <c r="CG1380" s="3">
        <f>BO1380</f>
        <v>45869</v>
      </c>
      <c r="CH1380" s="4" t="str">
        <f>LEFT(BU1380,(LEN(BU1380)-2))</f>
        <v>12:00</v>
      </c>
      <c r="CI1380" s="4" t="str">
        <f>LEFT(CH1380)</f>
        <v>1</v>
      </c>
      <c r="CJ1380" s="4" t="str" cm="1">
        <f t="array" ref="CJ1380">_xlfn.IFS(CI1380 = "1","13",CI1380 = "2","14",CI1380 = "3","15",CI1380 = "4","16",CI1380 &gt; 4,CI1380)</f>
        <v>13</v>
      </c>
      <c r="CK1380" s="4" t="str">
        <f>RIGHT(CH1380,2)</f>
        <v>00</v>
      </c>
      <c r="CL1380" s="5" t="str">
        <f>_xlfn.CONCAT(CJ1380,":",CK1380)</f>
        <v>13:00</v>
      </c>
      <c r="CM1380" s="9">
        <f>CG1380</f>
        <v>45869</v>
      </c>
      <c r="CN1380" s="10">
        <f>CM1380</f>
        <v>45869</v>
      </c>
      <c r="CO1380" s="10">
        <f>CN1380+TIME(CJ1380,CK1380,CK1380)</f>
        <v>45869.541666666664</v>
      </c>
      <c r="CP1380" s="10">
        <f>CO1380+TIME(0,30,0)</f>
        <v>45869.5625</v>
      </c>
    </row>
    <row r="1381" spans="1:94" x14ac:dyDescent="0.25">
      <c r="A1381" s="12">
        <v>45869</v>
      </c>
      <c r="B1381" s="13" t="s">
        <v>106</v>
      </c>
      <c r="C1381" s="13" t="s">
        <v>109</v>
      </c>
      <c r="D1381" s="13">
        <v>9504589</v>
      </c>
      <c r="E1381" s="13" t="s">
        <v>75</v>
      </c>
      <c r="F1381" s="13">
        <v>29948</v>
      </c>
      <c r="G1381" s="13" t="s">
        <v>86</v>
      </c>
      <c r="H1381" s="13" t="s">
        <v>77</v>
      </c>
      <c r="I1381" s="13" t="s">
        <v>78</v>
      </c>
      <c r="J1381" s="13" t="s">
        <v>79</v>
      </c>
      <c r="K1381" s="13">
        <v>29940</v>
      </c>
      <c r="L1381" s="13" t="s">
        <v>80</v>
      </c>
      <c r="M1381" s="13" t="s">
        <v>81</v>
      </c>
      <c r="N1381" s="13">
        <v>29941</v>
      </c>
      <c r="O1381" s="13"/>
      <c r="P1381" s="13" t="s">
        <v>82</v>
      </c>
      <c r="Q1381" s="13"/>
      <c r="R1381" s="13" t="s">
        <v>83</v>
      </c>
      <c r="S1381" s="3">
        <f>A1381</f>
        <v>45869</v>
      </c>
      <c r="T1381" s="4" t="str">
        <f>LEFT(G1381,(LEN(G1381)-2))</f>
        <v>9:30</v>
      </c>
      <c r="U1381" s="4" t="str">
        <f t="shared" si="147"/>
        <v>9</v>
      </c>
      <c r="V1381" s="4" t="str" cm="1">
        <f t="array" ref="V1381">_xlfn.IFS(U1381 = "1","13",U1381 = "2","14",U1381 = "3","15",U1381 = "4","16",U1381 &gt; 4,U1381)</f>
        <v>9</v>
      </c>
      <c r="W1381" s="4" t="str">
        <f t="shared" si="148"/>
        <v>30</v>
      </c>
      <c r="X1381" s="5" t="str">
        <f t="shared" si="149"/>
        <v>9:30</v>
      </c>
      <c r="Y1381" s="9">
        <f t="shared" si="150"/>
        <v>45869</v>
      </c>
      <c r="Z1381" s="10">
        <f t="shared" si="151"/>
        <v>45869</v>
      </c>
      <c r="AA1381" s="10">
        <f t="shared" si="152"/>
        <v>45869.396180555559</v>
      </c>
      <c r="AB1381" s="10">
        <f t="shared" si="153"/>
        <v>45869.417013888895</v>
      </c>
      <c r="AC1381" s="11">
        <f>AA1381</f>
        <v>45869.396180555559</v>
      </c>
      <c r="AD1381" s="11">
        <f>AB1381</f>
        <v>45869.417013888895</v>
      </c>
      <c r="AE1381">
        <v>0</v>
      </c>
      <c r="AF1381">
        <v>0</v>
      </c>
      <c r="AH1381" t="str">
        <f>H1381</f>
        <v>AVAILABLE</v>
      </c>
      <c r="AI1381" t="str">
        <f>C1381</f>
        <v>OakLawn104</v>
      </c>
      <c r="AJ1381" t="str">
        <f>AH1381</f>
        <v>AVAILABLE</v>
      </c>
      <c r="AM1381" t="s">
        <v>39</v>
      </c>
      <c r="AS1381" t="str">
        <f>B1381</f>
        <v>Thursday</v>
      </c>
      <c r="AV1381" t="s">
        <v>41</v>
      </c>
      <c r="BO1381" s="7">
        <v>45869</v>
      </c>
      <c r="BP1381" s="8" t="s">
        <v>106</v>
      </c>
      <c r="BQ1381" s="8" t="s">
        <v>74</v>
      </c>
      <c r="BR1381" s="8">
        <v>9504580</v>
      </c>
      <c r="BS1381" s="8" t="s">
        <v>75</v>
      </c>
      <c r="BT1381" s="8">
        <v>29946</v>
      </c>
      <c r="BU1381" s="8" t="s">
        <v>94</v>
      </c>
      <c r="BV1381" s="8" t="s">
        <v>77</v>
      </c>
      <c r="BW1381" s="8" t="s">
        <v>78</v>
      </c>
      <c r="BX1381" s="8" t="s">
        <v>79</v>
      </c>
      <c r="BY1381" s="8">
        <v>29940</v>
      </c>
      <c r="BZ1381" s="8" t="s">
        <v>80</v>
      </c>
      <c r="CA1381" s="8" t="s">
        <v>81</v>
      </c>
      <c r="CB1381" s="8">
        <v>29941</v>
      </c>
      <c r="CC1381" s="8"/>
      <c r="CD1381" s="8" t="s">
        <v>82</v>
      </c>
      <c r="CE1381" s="8"/>
      <c r="CF1381" s="8" t="s">
        <v>83</v>
      </c>
      <c r="CG1381" s="3">
        <f>BO1381</f>
        <v>45869</v>
      </c>
      <c r="CH1381" s="4" t="str">
        <f>LEFT(BU1381,(LEN(BU1381)-2))</f>
        <v>1:00</v>
      </c>
      <c r="CI1381" s="4" t="str">
        <f>LEFT(CH1381)</f>
        <v>1</v>
      </c>
      <c r="CJ1381" s="4" t="str" cm="1">
        <f t="array" ref="CJ1381">_xlfn.IFS(CI1381 = "1","13",CI1381 = "2","14",CI1381 = "3","15",CI1381 = "4","16",CI1381 &gt; 4,CI1381)</f>
        <v>13</v>
      </c>
      <c r="CK1381" s="4" t="str">
        <f>RIGHT(CH1381,2)</f>
        <v>00</v>
      </c>
      <c r="CL1381" s="5" t="str">
        <f>_xlfn.CONCAT(CJ1381,":",CK1381)</f>
        <v>13:00</v>
      </c>
      <c r="CM1381" s="9">
        <f>CG1381</f>
        <v>45869</v>
      </c>
      <c r="CN1381" s="10">
        <f>CM1381</f>
        <v>45869</v>
      </c>
      <c r="CO1381" s="10">
        <f>CN1381+TIME(CJ1381,CK1381,CK1381)</f>
        <v>45869.541666666664</v>
      </c>
      <c r="CP1381" s="10">
        <f>CO1381+TIME(0,30,0)</f>
        <v>45869.5625</v>
      </c>
    </row>
    <row r="1382" spans="1:94" x14ac:dyDescent="0.25">
      <c r="A1382" s="7">
        <v>45869</v>
      </c>
      <c r="B1382" s="8" t="s">
        <v>106</v>
      </c>
      <c r="C1382" s="8" t="s">
        <v>109</v>
      </c>
      <c r="D1382" s="8">
        <v>9504589</v>
      </c>
      <c r="E1382" s="8" t="s">
        <v>75</v>
      </c>
      <c r="F1382" s="8">
        <v>29948</v>
      </c>
      <c r="G1382" s="8" t="s">
        <v>87</v>
      </c>
      <c r="H1382" s="8" t="s">
        <v>77</v>
      </c>
      <c r="I1382" s="8" t="s">
        <v>78</v>
      </c>
      <c r="J1382" s="8" t="s">
        <v>79</v>
      </c>
      <c r="K1382" s="8">
        <v>29940</v>
      </c>
      <c r="L1382" s="8" t="s">
        <v>80</v>
      </c>
      <c r="M1382" s="8" t="s">
        <v>81</v>
      </c>
      <c r="N1382" s="8">
        <v>29941</v>
      </c>
      <c r="O1382" s="8"/>
      <c r="P1382" s="8" t="s">
        <v>82</v>
      </c>
      <c r="Q1382" s="8"/>
      <c r="R1382" s="8" t="s">
        <v>83</v>
      </c>
      <c r="S1382" s="3">
        <f>A1382</f>
        <v>45869</v>
      </c>
      <c r="T1382" s="4" t="str">
        <f>LEFT(G1382,(LEN(G1382)-2))</f>
        <v>10:00</v>
      </c>
      <c r="U1382" s="4" t="str">
        <f t="shared" si="147"/>
        <v>1</v>
      </c>
      <c r="V1382" s="4" t="str" cm="1">
        <f t="array" ref="V1382">_xlfn.IFS(U1382 = "1","13",U1382 = "2","14",U1382 = "3","15",U1382 = "4","16",U1382 &gt; 4,U1382)</f>
        <v>13</v>
      </c>
      <c r="W1382" s="4" t="str">
        <f t="shared" si="148"/>
        <v>00</v>
      </c>
      <c r="X1382" s="5" t="str">
        <f t="shared" si="149"/>
        <v>13:00</v>
      </c>
      <c r="Y1382" s="9">
        <f t="shared" si="150"/>
        <v>45869</v>
      </c>
      <c r="Z1382" s="10">
        <f t="shared" si="151"/>
        <v>45869</v>
      </c>
      <c r="AA1382" s="10">
        <f t="shared" si="152"/>
        <v>45869.541666666664</v>
      </c>
      <c r="AB1382" s="10">
        <f t="shared" si="153"/>
        <v>45869.5625</v>
      </c>
      <c r="AC1382" s="11">
        <f>AA1382</f>
        <v>45869.541666666664</v>
      </c>
      <c r="AD1382" s="11">
        <f>AB1382</f>
        <v>45869.5625</v>
      </c>
      <c r="AE1382">
        <v>0</v>
      </c>
      <c r="AF1382">
        <v>0</v>
      </c>
      <c r="AH1382" t="str">
        <f>H1382</f>
        <v>AVAILABLE</v>
      </c>
      <c r="AI1382" t="str">
        <f>C1382</f>
        <v>OakLawn104</v>
      </c>
      <c r="AJ1382" t="str">
        <f>AH1382</f>
        <v>AVAILABLE</v>
      </c>
      <c r="AM1382" t="s">
        <v>39</v>
      </c>
      <c r="AS1382" t="str">
        <f>B1382</f>
        <v>Thursday</v>
      </c>
      <c r="AV1382" t="s">
        <v>41</v>
      </c>
      <c r="BO1382" s="7">
        <v>45869</v>
      </c>
      <c r="BP1382" s="8" t="s">
        <v>106</v>
      </c>
      <c r="BQ1382" s="8" t="s">
        <v>107</v>
      </c>
      <c r="BR1382" s="8">
        <v>9504585</v>
      </c>
      <c r="BS1382" s="8" t="s">
        <v>75</v>
      </c>
      <c r="BT1382" s="8">
        <v>29947</v>
      </c>
      <c r="BU1382" s="8" t="s">
        <v>87</v>
      </c>
      <c r="BV1382" s="8" t="s">
        <v>77</v>
      </c>
      <c r="BW1382" s="8" t="s">
        <v>78</v>
      </c>
      <c r="BX1382" s="8" t="s">
        <v>79</v>
      </c>
      <c r="BY1382" s="8">
        <v>29940</v>
      </c>
      <c r="BZ1382" s="8" t="s">
        <v>80</v>
      </c>
      <c r="CA1382" s="8" t="s">
        <v>81</v>
      </c>
      <c r="CB1382" s="8">
        <v>29941</v>
      </c>
      <c r="CC1382" s="8"/>
      <c r="CD1382" s="8" t="s">
        <v>82</v>
      </c>
      <c r="CE1382" s="8"/>
      <c r="CF1382" s="8" t="s">
        <v>83</v>
      </c>
      <c r="CG1382" s="3">
        <f>BO1382</f>
        <v>45869</v>
      </c>
      <c r="CH1382" s="4" t="str">
        <f>LEFT(BU1382,(LEN(BU1382)-2))</f>
        <v>10:00</v>
      </c>
      <c r="CI1382" s="4" t="str">
        <f>LEFT(CH1382)</f>
        <v>1</v>
      </c>
      <c r="CJ1382" s="4" t="str" cm="1">
        <f t="array" ref="CJ1382">_xlfn.IFS(CI1382 = "1","13",CI1382 = "2","14",CI1382 = "3","15",CI1382 = "4","16",CI1382 &gt; 4,CI1382)</f>
        <v>13</v>
      </c>
      <c r="CK1382" s="4" t="str">
        <f>RIGHT(CH1382,2)</f>
        <v>00</v>
      </c>
      <c r="CL1382" s="5" t="str">
        <f>_xlfn.CONCAT(CJ1382,":",CK1382)</f>
        <v>13:00</v>
      </c>
      <c r="CM1382" s="9">
        <f>CG1382</f>
        <v>45869</v>
      </c>
      <c r="CN1382" s="10">
        <f>CM1382</f>
        <v>45869</v>
      </c>
      <c r="CO1382" s="10">
        <f>CN1382+TIME(CJ1382,CK1382,CK1382)</f>
        <v>45869.541666666664</v>
      </c>
      <c r="CP1382" s="10">
        <f>CO1382+TIME(0,30,0)</f>
        <v>45869.5625</v>
      </c>
    </row>
    <row r="1383" spans="1:94" x14ac:dyDescent="0.25">
      <c r="A1383" s="12">
        <v>45869</v>
      </c>
      <c r="B1383" s="13" t="s">
        <v>106</v>
      </c>
      <c r="C1383" s="13" t="s">
        <v>109</v>
      </c>
      <c r="D1383" s="13">
        <v>9504589</v>
      </c>
      <c r="E1383" s="13" t="s">
        <v>75</v>
      </c>
      <c r="F1383" s="13">
        <v>29948</v>
      </c>
      <c r="G1383" s="13" t="s">
        <v>88</v>
      </c>
      <c r="H1383" s="13" t="s">
        <v>77</v>
      </c>
      <c r="I1383" s="13" t="s">
        <v>78</v>
      </c>
      <c r="J1383" s="13" t="s">
        <v>79</v>
      </c>
      <c r="K1383" s="13">
        <v>29940</v>
      </c>
      <c r="L1383" s="13" t="s">
        <v>80</v>
      </c>
      <c r="M1383" s="13" t="s">
        <v>81</v>
      </c>
      <c r="N1383" s="13">
        <v>29941</v>
      </c>
      <c r="O1383" s="13"/>
      <c r="P1383" s="13" t="s">
        <v>82</v>
      </c>
      <c r="Q1383" s="13"/>
      <c r="R1383" s="13" t="s">
        <v>83</v>
      </c>
      <c r="S1383" s="3">
        <f>A1383</f>
        <v>45869</v>
      </c>
      <c r="T1383" s="4" t="str">
        <f>LEFT(G1383,(LEN(G1383)-2))</f>
        <v>10:30</v>
      </c>
      <c r="U1383" s="4" t="str">
        <f t="shared" si="147"/>
        <v>1</v>
      </c>
      <c r="V1383" s="4" t="str" cm="1">
        <f t="array" ref="V1383">_xlfn.IFS(U1383 = "1","13",U1383 = "2","14",U1383 = "3","15",U1383 = "4","16",U1383 &gt; 4,U1383)</f>
        <v>13</v>
      </c>
      <c r="W1383" s="4" t="str">
        <f t="shared" si="148"/>
        <v>30</v>
      </c>
      <c r="X1383" s="5" t="str">
        <f t="shared" si="149"/>
        <v>13:30</v>
      </c>
      <c r="Y1383" s="9">
        <f t="shared" si="150"/>
        <v>45869</v>
      </c>
      <c r="Z1383" s="10">
        <f t="shared" si="151"/>
        <v>45869</v>
      </c>
      <c r="AA1383" s="10">
        <f t="shared" si="152"/>
        <v>45869.562847222223</v>
      </c>
      <c r="AB1383" s="10">
        <f t="shared" si="153"/>
        <v>45869.583680555559</v>
      </c>
      <c r="AC1383" s="11">
        <f>AA1383</f>
        <v>45869.562847222223</v>
      </c>
      <c r="AD1383" s="11">
        <f>AB1383</f>
        <v>45869.583680555559</v>
      </c>
      <c r="AE1383">
        <v>0</v>
      </c>
      <c r="AF1383">
        <v>0</v>
      </c>
      <c r="AH1383" t="str">
        <f>H1383</f>
        <v>AVAILABLE</v>
      </c>
      <c r="AI1383" t="str">
        <f>C1383</f>
        <v>OakLawn104</v>
      </c>
      <c r="AJ1383" t="str">
        <f>AH1383</f>
        <v>AVAILABLE</v>
      </c>
      <c r="AM1383" t="s">
        <v>39</v>
      </c>
      <c r="AS1383" t="str">
        <f>B1383</f>
        <v>Thursday</v>
      </c>
      <c r="AV1383" t="s">
        <v>41</v>
      </c>
      <c r="BO1383" s="7">
        <v>45869</v>
      </c>
      <c r="BP1383" s="8" t="s">
        <v>106</v>
      </c>
      <c r="BQ1383" s="8" t="s">
        <v>107</v>
      </c>
      <c r="BR1383" s="8">
        <v>9504585</v>
      </c>
      <c r="BS1383" s="8" t="s">
        <v>75</v>
      </c>
      <c r="BT1383" s="8">
        <v>29947</v>
      </c>
      <c r="BU1383" s="8" t="s">
        <v>89</v>
      </c>
      <c r="BV1383" s="8" t="s">
        <v>77</v>
      </c>
      <c r="BW1383" s="8" t="s">
        <v>78</v>
      </c>
      <c r="BX1383" s="8" t="s">
        <v>79</v>
      </c>
      <c r="BY1383" s="8">
        <v>29940</v>
      </c>
      <c r="BZ1383" s="8" t="s">
        <v>80</v>
      </c>
      <c r="CA1383" s="8" t="s">
        <v>81</v>
      </c>
      <c r="CB1383" s="8">
        <v>29941</v>
      </c>
      <c r="CC1383" s="8"/>
      <c r="CD1383" s="8" t="s">
        <v>82</v>
      </c>
      <c r="CE1383" s="8"/>
      <c r="CF1383" s="8" t="s">
        <v>83</v>
      </c>
      <c r="CG1383" s="3">
        <f>BO1383</f>
        <v>45869</v>
      </c>
      <c r="CH1383" s="4" t="str">
        <f>LEFT(BU1383,(LEN(BU1383)-2))</f>
        <v>11:00</v>
      </c>
      <c r="CI1383" s="4" t="str">
        <f>LEFT(CH1383)</f>
        <v>1</v>
      </c>
      <c r="CJ1383" s="4" t="str" cm="1">
        <f t="array" ref="CJ1383">_xlfn.IFS(CI1383 = "1","13",CI1383 = "2","14",CI1383 = "3","15",CI1383 = "4","16",CI1383 &gt; 4,CI1383)</f>
        <v>13</v>
      </c>
      <c r="CK1383" s="4" t="str">
        <f>RIGHT(CH1383,2)</f>
        <v>00</v>
      </c>
      <c r="CL1383" s="5" t="str">
        <f>_xlfn.CONCAT(CJ1383,":",CK1383)</f>
        <v>13:00</v>
      </c>
      <c r="CM1383" s="9">
        <f>CG1383</f>
        <v>45869</v>
      </c>
      <c r="CN1383" s="10">
        <f>CM1383</f>
        <v>45869</v>
      </c>
      <c r="CO1383" s="10">
        <f>CN1383+TIME(CJ1383,CK1383,CK1383)</f>
        <v>45869.541666666664</v>
      </c>
      <c r="CP1383" s="10">
        <f>CO1383+TIME(0,30,0)</f>
        <v>45869.5625</v>
      </c>
    </row>
    <row r="1384" spans="1:94" x14ac:dyDescent="0.25">
      <c r="A1384" s="7">
        <v>45869</v>
      </c>
      <c r="B1384" s="8" t="s">
        <v>106</v>
      </c>
      <c r="C1384" s="8" t="s">
        <v>109</v>
      </c>
      <c r="D1384" s="8">
        <v>9504589</v>
      </c>
      <c r="E1384" s="8" t="s">
        <v>75</v>
      </c>
      <c r="F1384" s="8">
        <v>29948</v>
      </c>
      <c r="G1384" s="8" t="s">
        <v>89</v>
      </c>
      <c r="H1384" s="8" t="s">
        <v>77</v>
      </c>
      <c r="I1384" s="8" t="s">
        <v>78</v>
      </c>
      <c r="J1384" s="8" t="s">
        <v>79</v>
      </c>
      <c r="K1384" s="8">
        <v>29940</v>
      </c>
      <c r="L1384" s="8" t="s">
        <v>80</v>
      </c>
      <c r="M1384" s="8" t="s">
        <v>81</v>
      </c>
      <c r="N1384" s="8">
        <v>29941</v>
      </c>
      <c r="O1384" s="8"/>
      <c r="P1384" s="8" t="s">
        <v>82</v>
      </c>
      <c r="Q1384" s="8"/>
      <c r="R1384" s="8" t="s">
        <v>83</v>
      </c>
      <c r="S1384" s="3">
        <f>A1384</f>
        <v>45869</v>
      </c>
      <c r="T1384" s="4" t="str">
        <f>LEFT(G1384,(LEN(G1384)-2))</f>
        <v>11:00</v>
      </c>
      <c r="U1384" s="4" t="str">
        <f t="shared" si="147"/>
        <v>1</v>
      </c>
      <c r="V1384" s="4" t="str" cm="1">
        <f t="array" ref="V1384">_xlfn.IFS(U1384 = "1","13",U1384 = "2","14",U1384 = "3","15",U1384 = "4","16",U1384 &gt; 4,U1384)</f>
        <v>13</v>
      </c>
      <c r="W1384" s="4" t="str">
        <f t="shared" si="148"/>
        <v>00</v>
      </c>
      <c r="X1384" s="5" t="str">
        <f t="shared" si="149"/>
        <v>13:00</v>
      </c>
      <c r="Y1384" s="9">
        <f t="shared" si="150"/>
        <v>45869</v>
      </c>
      <c r="Z1384" s="10">
        <f t="shared" si="151"/>
        <v>45869</v>
      </c>
      <c r="AA1384" s="10">
        <f t="shared" si="152"/>
        <v>45869.541666666664</v>
      </c>
      <c r="AB1384" s="10">
        <f t="shared" si="153"/>
        <v>45869.5625</v>
      </c>
      <c r="AC1384" s="11">
        <f>AA1384</f>
        <v>45869.541666666664</v>
      </c>
      <c r="AD1384" s="11">
        <f>AB1384</f>
        <v>45869.5625</v>
      </c>
      <c r="AE1384">
        <v>0</v>
      </c>
      <c r="AF1384">
        <v>0</v>
      </c>
      <c r="AH1384" t="str">
        <f>H1384</f>
        <v>AVAILABLE</v>
      </c>
      <c r="AI1384" t="str">
        <f>C1384</f>
        <v>OakLawn104</v>
      </c>
      <c r="AJ1384" t="str">
        <f>AH1384</f>
        <v>AVAILABLE</v>
      </c>
      <c r="AM1384" t="s">
        <v>39</v>
      </c>
      <c r="AS1384" t="str">
        <f>B1384</f>
        <v>Thursday</v>
      </c>
      <c r="AV1384" t="s">
        <v>41</v>
      </c>
      <c r="BO1384" s="7">
        <v>45869</v>
      </c>
      <c r="BP1384" s="8" t="s">
        <v>106</v>
      </c>
      <c r="BQ1384" s="8" t="s">
        <v>107</v>
      </c>
      <c r="BR1384" s="8">
        <v>9504585</v>
      </c>
      <c r="BS1384" s="8" t="s">
        <v>75</v>
      </c>
      <c r="BT1384" s="8">
        <v>29947</v>
      </c>
      <c r="BU1384" s="8" t="s">
        <v>91</v>
      </c>
      <c r="BV1384" s="8" t="s">
        <v>92</v>
      </c>
      <c r="BW1384" s="8" t="s">
        <v>78</v>
      </c>
      <c r="BX1384" s="8" t="s">
        <v>79</v>
      </c>
      <c r="BY1384" s="8">
        <v>29940</v>
      </c>
      <c r="BZ1384" s="8" t="s">
        <v>80</v>
      </c>
      <c r="CA1384" s="8" t="s">
        <v>81</v>
      </c>
      <c r="CB1384" s="8">
        <v>29941</v>
      </c>
      <c r="CC1384" s="8"/>
      <c r="CD1384" s="8" t="s">
        <v>82</v>
      </c>
      <c r="CE1384" s="8"/>
      <c r="CF1384" s="8" t="s">
        <v>83</v>
      </c>
      <c r="CG1384" s="3">
        <f>BO1384</f>
        <v>45869</v>
      </c>
      <c r="CH1384" s="4" t="str">
        <f>LEFT(BU1384,(LEN(BU1384)-2))</f>
        <v>12:00</v>
      </c>
      <c r="CI1384" s="4" t="str">
        <f>LEFT(CH1384)</f>
        <v>1</v>
      </c>
      <c r="CJ1384" s="4" t="str" cm="1">
        <f t="array" ref="CJ1384">_xlfn.IFS(CI1384 = "1","13",CI1384 = "2","14",CI1384 = "3","15",CI1384 = "4","16",CI1384 &gt; 4,CI1384)</f>
        <v>13</v>
      </c>
      <c r="CK1384" s="4" t="str">
        <f>RIGHT(CH1384,2)</f>
        <v>00</v>
      </c>
      <c r="CL1384" s="5" t="str">
        <f>_xlfn.CONCAT(CJ1384,":",CK1384)</f>
        <v>13:00</v>
      </c>
      <c r="CM1384" s="9">
        <f>CG1384</f>
        <v>45869</v>
      </c>
      <c r="CN1384" s="10">
        <f>CM1384</f>
        <v>45869</v>
      </c>
      <c r="CO1384" s="10">
        <f>CN1384+TIME(CJ1384,CK1384,CK1384)</f>
        <v>45869.541666666664</v>
      </c>
      <c r="CP1384" s="10">
        <f>CO1384+TIME(0,30,0)</f>
        <v>45869.5625</v>
      </c>
    </row>
    <row r="1385" spans="1:94" x14ac:dyDescent="0.25">
      <c r="A1385" s="12">
        <v>45869</v>
      </c>
      <c r="B1385" s="13" t="s">
        <v>106</v>
      </c>
      <c r="C1385" s="13" t="s">
        <v>109</v>
      </c>
      <c r="D1385" s="13">
        <v>9504589</v>
      </c>
      <c r="E1385" s="13" t="s">
        <v>75</v>
      </c>
      <c r="F1385" s="13">
        <v>29948</v>
      </c>
      <c r="G1385" s="13" t="s">
        <v>90</v>
      </c>
      <c r="H1385" s="13" t="s">
        <v>77</v>
      </c>
      <c r="I1385" s="13" t="s">
        <v>78</v>
      </c>
      <c r="J1385" s="13" t="s">
        <v>79</v>
      </c>
      <c r="K1385" s="13">
        <v>29940</v>
      </c>
      <c r="L1385" s="13" t="s">
        <v>80</v>
      </c>
      <c r="M1385" s="13" t="s">
        <v>81</v>
      </c>
      <c r="N1385" s="13">
        <v>29941</v>
      </c>
      <c r="O1385" s="13"/>
      <c r="P1385" s="13" t="s">
        <v>82</v>
      </c>
      <c r="Q1385" s="13"/>
      <c r="R1385" s="13" t="s">
        <v>83</v>
      </c>
      <c r="S1385" s="3">
        <f>A1385</f>
        <v>45869</v>
      </c>
      <c r="T1385" s="4" t="str">
        <f>LEFT(G1385,(LEN(G1385)-2))</f>
        <v>11:30</v>
      </c>
      <c r="U1385" s="4" t="str">
        <f t="shared" si="147"/>
        <v>1</v>
      </c>
      <c r="V1385" s="4" t="str" cm="1">
        <f t="array" ref="V1385">_xlfn.IFS(U1385 = "1","13",U1385 = "2","14",U1385 = "3","15",U1385 = "4","16",U1385 &gt; 4,U1385)</f>
        <v>13</v>
      </c>
      <c r="W1385" s="4" t="str">
        <f t="shared" si="148"/>
        <v>30</v>
      </c>
      <c r="X1385" s="5" t="str">
        <f t="shared" si="149"/>
        <v>13:30</v>
      </c>
      <c r="Y1385" s="9">
        <f t="shared" si="150"/>
        <v>45869</v>
      </c>
      <c r="Z1385" s="10">
        <f t="shared" si="151"/>
        <v>45869</v>
      </c>
      <c r="AA1385" s="10">
        <f t="shared" si="152"/>
        <v>45869.562847222223</v>
      </c>
      <c r="AB1385" s="10">
        <f t="shared" si="153"/>
        <v>45869.583680555559</v>
      </c>
      <c r="AC1385" s="11">
        <f>AA1385</f>
        <v>45869.562847222223</v>
      </c>
      <c r="AD1385" s="11">
        <f>AB1385</f>
        <v>45869.583680555559</v>
      </c>
      <c r="AE1385">
        <v>0</v>
      </c>
      <c r="AF1385">
        <v>0</v>
      </c>
      <c r="AH1385" t="str">
        <f>H1385</f>
        <v>AVAILABLE</v>
      </c>
      <c r="AI1385" t="str">
        <f>C1385</f>
        <v>OakLawn104</v>
      </c>
      <c r="AJ1385" t="str">
        <f>AH1385</f>
        <v>AVAILABLE</v>
      </c>
      <c r="AM1385" t="s">
        <v>39</v>
      </c>
      <c r="AS1385" t="str">
        <f>B1385</f>
        <v>Thursday</v>
      </c>
      <c r="AV1385" t="s">
        <v>41</v>
      </c>
      <c r="BO1385" s="7">
        <v>45869</v>
      </c>
      <c r="BP1385" s="8" t="s">
        <v>106</v>
      </c>
      <c r="BQ1385" s="8" t="s">
        <v>107</v>
      </c>
      <c r="BR1385" s="8">
        <v>9504585</v>
      </c>
      <c r="BS1385" s="8" t="s">
        <v>75</v>
      </c>
      <c r="BT1385" s="8">
        <v>29947</v>
      </c>
      <c r="BU1385" s="8" t="s">
        <v>94</v>
      </c>
      <c r="BV1385" s="8" t="s">
        <v>77</v>
      </c>
      <c r="BW1385" s="8" t="s">
        <v>78</v>
      </c>
      <c r="BX1385" s="8" t="s">
        <v>79</v>
      </c>
      <c r="BY1385" s="8">
        <v>29940</v>
      </c>
      <c r="BZ1385" s="8" t="s">
        <v>80</v>
      </c>
      <c r="CA1385" s="8" t="s">
        <v>81</v>
      </c>
      <c r="CB1385" s="8">
        <v>29941</v>
      </c>
      <c r="CC1385" s="8"/>
      <c r="CD1385" s="8" t="s">
        <v>82</v>
      </c>
      <c r="CE1385" s="8"/>
      <c r="CF1385" s="8" t="s">
        <v>83</v>
      </c>
      <c r="CG1385" s="3">
        <f>BO1385</f>
        <v>45869</v>
      </c>
      <c r="CH1385" s="4" t="str">
        <f>LEFT(BU1385,(LEN(BU1385)-2))</f>
        <v>1:00</v>
      </c>
      <c r="CI1385" s="4" t="str">
        <f>LEFT(CH1385)</f>
        <v>1</v>
      </c>
      <c r="CJ1385" s="4" t="str" cm="1">
        <f t="array" ref="CJ1385">_xlfn.IFS(CI1385 = "1","13",CI1385 = "2","14",CI1385 = "3","15",CI1385 = "4","16",CI1385 &gt; 4,CI1385)</f>
        <v>13</v>
      </c>
      <c r="CK1385" s="4" t="str">
        <f>RIGHT(CH1385,2)</f>
        <v>00</v>
      </c>
      <c r="CL1385" s="5" t="str">
        <f>_xlfn.CONCAT(CJ1385,":",CK1385)</f>
        <v>13:00</v>
      </c>
      <c r="CM1385" s="9">
        <f>CG1385</f>
        <v>45869</v>
      </c>
      <c r="CN1385" s="10">
        <f>CM1385</f>
        <v>45869</v>
      </c>
      <c r="CO1385" s="10">
        <f>CN1385+TIME(CJ1385,CK1385,CK1385)</f>
        <v>45869.541666666664</v>
      </c>
      <c r="CP1385" s="10">
        <f>CO1385+TIME(0,30,0)</f>
        <v>45869.5625</v>
      </c>
    </row>
    <row r="1386" spans="1:94" x14ac:dyDescent="0.25">
      <c r="A1386" s="7">
        <v>45869</v>
      </c>
      <c r="B1386" s="8" t="s">
        <v>106</v>
      </c>
      <c r="C1386" s="8" t="s">
        <v>109</v>
      </c>
      <c r="D1386" s="8">
        <v>9504589</v>
      </c>
      <c r="E1386" s="8" t="s">
        <v>75</v>
      </c>
      <c r="F1386" s="8">
        <v>29948</v>
      </c>
      <c r="G1386" s="8" t="s">
        <v>91</v>
      </c>
      <c r="H1386" s="8" t="s">
        <v>92</v>
      </c>
      <c r="I1386" s="8" t="s">
        <v>78</v>
      </c>
      <c r="J1386" s="8" t="s">
        <v>79</v>
      </c>
      <c r="K1386" s="8">
        <v>29940</v>
      </c>
      <c r="L1386" s="8" t="s">
        <v>80</v>
      </c>
      <c r="M1386" s="8" t="s">
        <v>81</v>
      </c>
      <c r="N1386" s="8">
        <v>29941</v>
      </c>
      <c r="O1386" s="8"/>
      <c r="P1386" s="8" t="s">
        <v>82</v>
      </c>
      <c r="Q1386" s="8"/>
      <c r="R1386" s="8" t="s">
        <v>83</v>
      </c>
      <c r="S1386" s="3">
        <f>A1386</f>
        <v>45869</v>
      </c>
      <c r="T1386" s="4" t="str">
        <f>LEFT(G1386,(LEN(G1386)-2))</f>
        <v>12:00</v>
      </c>
      <c r="U1386" s="4" t="str">
        <f t="shared" si="147"/>
        <v>1</v>
      </c>
      <c r="V1386" s="4" t="str" cm="1">
        <f t="array" ref="V1386">_xlfn.IFS(U1386 = "1","13",U1386 = "2","14",U1386 = "3","15",U1386 = "4","16",U1386 &gt; 4,U1386)</f>
        <v>13</v>
      </c>
      <c r="W1386" s="4" t="str">
        <f t="shared" si="148"/>
        <v>00</v>
      </c>
      <c r="X1386" s="5" t="str">
        <f t="shared" si="149"/>
        <v>13:00</v>
      </c>
      <c r="Y1386" s="9">
        <f t="shared" si="150"/>
        <v>45869</v>
      </c>
      <c r="Z1386" s="10">
        <f t="shared" si="151"/>
        <v>45869</v>
      </c>
      <c r="AA1386" s="10">
        <f t="shared" si="152"/>
        <v>45869.541666666664</v>
      </c>
      <c r="AB1386" s="10">
        <f t="shared" si="153"/>
        <v>45869.5625</v>
      </c>
      <c r="AC1386" s="11">
        <f>AA1386</f>
        <v>45869.541666666664</v>
      </c>
      <c r="AD1386" s="11">
        <f>AB1386</f>
        <v>45869.5625</v>
      </c>
      <c r="AE1386">
        <v>0</v>
      </c>
      <c r="AF1386">
        <v>0</v>
      </c>
      <c r="AH1386" t="str">
        <f>H1386</f>
        <v>TCT LUNCH 12:15- 12:45</v>
      </c>
      <c r="AI1386" t="str">
        <f>C1386</f>
        <v>OakLawn104</v>
      </c>
      <c r="AJ1386" t="str">
        <f>AH1386</f>
        <v>TCT LUNCH 12:15- 12:45</v>
      </c>
      <c r="AM1386" t="s">
        <v>39</v>
      </c>
      <c r="AS1386" t="str">
        <f>B1386</f>
        <v>Thursday</v>
      </c>
      <c r="AV1386" t="s">
        <v>41</v>
      </c>
      <c r="BO1386" s="7">
        <v>45869</v>
      </c>
      <c r="BP1386" s="8" t="s">
        <v>106</v>
      </c>
      <c r="BQ1386" s="8" t="s">
        <v>109</v>
      </c>
      <c r="BR1386" s="8">
        <v>9504589</v>
      </c>
      <c r="BS1386" s="8" t="s">
        <v>75</v>
      </c>
      <c r="BT1386" s="8">
        <v>29948</v>
      </c>
      <c r="BU1386" s="8" t="s">
        <v>87</v>
      </c>
      <c r="BV1386" s="8" t="s">
        <v>77</v>
      </c>
      <c r="BW1386" s="8" t="s">
        <v>78</v>
      </c>
      <c r="BX1386" s="8" t="s">
        <v>79</v>
      </c>
      <c r="BY1386" s="8">
        <v>29940</v>
      </c>
      <c r="BZ1386" s="8" t="s">
        <v>80</v>
      </c>
      <c r="CA1386" s="8" t="s">
        <v>81</v>
      </c>
      <c r="CB1386" s="8">
        <v>29941</v>
      </c>
      <c r="CC1386" s="8"/>
      <c r="CD1386" s="8" t="s">
        <v>82</v>
      </c>
      <c r="CE1386" s="8"/>
      <c r="CF1386" s="8" t="s">
        <v>83</v>
      </c>
      <c r="CG1386" s="3">
        <f>BO1386</f>
        <v>45869</v>
      </c>
      <c r="CH1386" s="4" t="str">
        <f>LEFT(BU1386,(LEN(BU1386)-2))</f>
        <v>10:00</v>
      </c>
      <c r="CI1386" s="4" t="str">
        <f>LEFT(CH1386)</f>
        <v>1</v>
      </c>
      <c r="CJ1386" s="4" t="str" cm="1">
        <f t="array" ref="CJ1386">_xlfn.IFS(CI1386 = "1","13",CI1386 = "2","14",CI1386 = "3","15",CI1386 = "4","16",CI1386 &gt; 4,CI1386)</f>
        <v>13</v>
      </c>
      <c r="CK1386" s="4" t="str">
        <f>RIGHT(CH1386,2)</f>
        <v>00</v>
      </c>
      <c r="CL1386" s="5" t="str">
        <f>_xlfn.CONCAT(CJ1386,":",CK1386)</f>
        <v>13:00</v>
      </c>
      <c r="CM1386" s="9">
        <f>CG1386</f>
        <v>45869</v>
      </c>
      <c r="CN1386" s="10">
        <f>CM1386</f>
        <v>45869</v>
      </c>
      <c r="CO1386" s="10">
        <f>CN1386+TIME(CJ1386,CK1386,CK1386)</f>
        <v>45869.541666666664</v>
      </c>
      <c r="CP1386" s="10">
        <f>CO1386+TIME(0,30,0)</f>
        <v>45869.5625</v>
      </c>
    </row>
    <row r="1387" spans="1:94" x14ac:dyDescent="0.25">
      <c r="A1387" s="12">
        <v>45869</v>
      </c>
      <c r="B1387" s="13" t="s">
        <v>106</v>
      </c>
      <c r="C1387" s="13" t="s">
        <v>109</v>
      </c>
      <c r="D1387" s="13">
        <v>9504589</v>
      </c>
      <c r="E1387" s="13" t="s">
        <v>75</v>
      </c>
      <c r="F1387" s="13">
        <v>29948</v>
      </c>
      <c r="G1387" s="13" t="s">
        <v>93</v>
      </c>
      <c r="H1387" s="13" t="s">
        <v>92</v>
      </c>
      <c r="I1387" s="13" t="s">
        <v>78</v>
      </c>
      <c r="J1387" s="13" t="s">
        <v>79</v>
      </c>
      <c r="K1387" s="13">
        <v>29940</v>
      </c>
      <c r="L1387" s="13" t="s">
        <v>80</v>
      </c>
      <c r="M1387" s="13" t="s">
        <v>81</v>
      </c>
      <c r="N1387" s="13">
        <v>29941</v>
      </c>
      <c r="O1387" s="13"/>
      <c r="P1387" s="13" t="s">
        <v>82</v>
      </c>
      <c r="Q1387" s="13"/>
      <c r="R1387" s="13" t="s">
        <v>83</v>
      </c>
      <c r="S1387" s="3">
        <f>A1387</f>
        <v>45869</v>
      </c>
      <c r="T1387" s="4" t="str">
        <f>LEFT(G1387,(LEN(G1387)-2))</f>
        <v>12:30</v>
      </c>
      <c r="U1387" s="4" t="str">
        <f t="shared" si="147"/>
        <v>1</v>
      </c>
      <c r="V1387" s="4" t="str" cm="1">
        <f t="array" ref="V1387">_xlfn.IFS(U1387 = "1","13",U1387 = "2","14",U1387 = "3","15",U1387 = "4","16",U1387 &gt; 4,U1387)</f>
        <v>13</v>
      </c>
      <c r="W1387" s="4" t="str">
        <f t="shared" si="148"/>
        <v>30</v>
      </c>
      <c r="X1387" s="5" t="str">
        <f t="shared" si="149"/>
        <v>13:30</v>
      </c>
      <c r="Y1387" s="9">
        <f t="shared" si="150"/>
        <v>45869</v>
      </c>
      <c r="Z1387" s="10">
        <f t="shared" si="151"/>
        <v>45869</v>
      </c>
      <c r="AA1387" s="10">
        <f t="shared" si="152"/>
        <v>45869.562847222223</v>
      </c>
      <c r="AB1387" s="10">
        <f t="shared" si="153"/>
        <v>45869.583680555559</v>
      </c>
      <c r="AC1387" s="11">
        <f>AA1387</f>
        <v>45869.562847222223</v>
      </c>
      <c r="AD1387" s="11">
        <f>AB1387</f>
        <v>45869.583680555559</v>
      </c>
      <c r="AE1387">
        <v>0</v>
      </c>
      <c r="AF1387">
        <v>0</v>
      </c>
      <c r="AH1387" t="str">
        <f>H1387</f>
        <v>TCT LUNCH 12:15- 12:45</v>
      </c>
      <c r="AI1387" t="str">
        <f>C1387</f>
        <v>OakLawn104</v>
      </c>
      <c r="AJ1387" t="str">
        <f>AH1387</f>
        <v>TCT LUNCH 12:15- 12:45</v>
      </c>
      <c r="AM1387" t="s">
        <v>39</v>
      </c>
      <c r="AS1387" t="str">
        <f>B1387</f>
        <v>Thursday</v>
      </c>
      <c r="AV1387" t="s">
        <v>41</v>
      </c>
      <c r="BO1387" s="7">
        <v>45869</v>
      </c>
      <c r="BP1387" s="8" t="s">
        <v>106</v>
      </c>
      <c r="BQ1387" s="8" t="s">
        <v>109</v>
      </c>
      <c r="BR1387" s="8">
        <v>9504589</v>
      </c>
      <c r="BS1387" s="8" t="s">
        <v>75</v>
      </c>
      <c r="BT1387" s="8">
        <v>29948</v>
      </c>
      <c r="BU1387" s="8" t="s">
        <v>89</v>
      </c>
      <c r="BV1387" s="8" t="s">
        <v>77</v>
      </c>
      <c r="BW1387" s="8" t="s">
        <v>78</v>
      </c>
      <c r="BX1387" s="8" t="s">
        <v>79</v>
      </c>
      <c r="BY1387" s="8">
        <v>29940</v>
      </c>
      <c r="BZ1387" s="8" t="s">
        <v>80</v>
      </c>
      <c r="CA1387" s="8" t="s">
        <v>81</v>
      </c>
      <c r="CB1387" s="8">
        <v>29941</v>
      </c>
      <c r="CC1387" s="8"/>
      <c r="CD1387" s="8" t="s">
        <v>82</v>
      </c>
      <c r="CE1387" s="8"/>
      <c r="CF1387" s="8" t="s">
        <v>83</v>
      </c>
      <c r="CG1387" s="3">
        <f>BO1387</f>
        <v>45869</v>
      </c>
      <c r="CH1387" s="4" t="str">
        <f>LEFT(BU1387,(LEN(BU1387)-2))</f>
        <v>11:00</v>
      </c>
      <c r="CI1387" s="4" t="str">
        <f>LEFT(CH1387)</f>
        <v>1</v>
      </c>
      <c r="CJ1387" s="4" t="str" cm="1">
        <f t="array" ref="CJ1387">_xlfn.IFS(CI1387 = "1","13",CI1387 = "2","14",CI1387 = "3","15",CI1387 = "4","16",CI1387 &gt; 4,CI1387)</f>
        <v>13</v>
      </c>
      <c r="CK1387" s="4" t="str">
        <f>RIGHT(CH1387,2)</f>
        <v>00</v>
      </c>
      <c r="CL1387" s="5" t="str">
        <f>_xlfn.CONCAT(CJ1387,":",CK1387)</f>
        <v>13:00</v>
      </c>
      <c r="CM1387" s="9">
        <f>CG1387</f>
        <v>45869</v>
      </c>
      <c r="CN1387" s="10">
        <f>CM1387</f>
        <v>45869</v>
      </c>
      <c r="CO1387" s="10">
        <f>CN1387+TIME(CJ1387,CK1387,CK1387)</f>
        <v>45869.541666666664</v>
      </c>
      <c r="CP1387" s="10">
        <f>CO1387+TIME(0,30,0)</f>
        <v>45869.5625</v>
      </c>
    </row>
    <row r="1388" spans="1:94" x14ac:dyDescent="0.25">
      <c r="A1388" s="7">
        <v>45869</v>
      </c>
      <c r="B1388" s="8" t="s">
        <v>106</v>
      </c>
      <c r="C1388" s="8" t="s">
        <v>109</v>
      </c>
      <c r="D1388" s="8">
        <v>9504589</v>
      </c>
      <c r="E1388" s="8" t="s">
        <v>75</v>
      </c>
      <c r="F1388" s="8">
        <v>29948</v>
      </c>
      <c r="G1388" s="8" t="s">
        <v>94</v>
      </c>
      <c r="H1388" s="8" t="s">
        <v>77</v>
      </c>
      <c r="I1388" s="8" t="s">
        <v>78</v>
      </c>
      <c r="J1388" s="8" t="s">
        <v>79</v>
      </c>
      <c r="K1388" s="8">
        <v>29940</v>
      </c>
      <c r="L1388" s="8" t="s">
        <v>80</v>
      </c>
      <c r="M1388" s="8" t="s">
        <v>81</v>
      </c>
      <c r="N1388" s="8">
        <v>29941</v>
      </c>
      <c r="O1388" s="8"/>
      <c r="P1388" s="8" t="s">
        <v>82</v>
      </c>
      <c r="Q1388" s="8"/>
      <c r="R1388" s="8" t="s">
        <v>83</v>
      </c>
      <c r="S1388" s="3">
        <f>A1388</f>
        <v>45869</v>
      </c>
      <c r="T1388" s="4" t="str">
        <f>LEFT(G1388,(LEN(G1388)-2))</f>
        <v>1:00</v>
      </c>
      <c r="U1388" s="4" t="str">
        <f t="shared" si="147"/>
        <v>1</v>
      </c>
      <c r="V1388" s="4" t="str" cm="1">
        <f t="array" ref="V1388">_xlfn.IFS(U1388 = "1","13",U1388 = "2","14",U1388 = "3","15",U1388 = "4","16",U1388 &gt; 4,U1388)</f>
        <v>13</v>
      </c>
      <c r="W1388" s="4" t="str">
        <f t="shared" si="148"/>
        <v>00</v>
      </c>
      <c r="X1388" s="5" t="str">
        <f t="shared" si="149"/>
        <v>13:00</v>
      </c>
      <c r="Y1388" s="9">
        <f t="shared" si="150"/>
        <v>45869</v>
      </c>
      <c r="Z1388" s="10">
        <f t="shared" si="151"/>
        <v>45869</v>
      </c>
      <c r="AA1388" s="10">
        <f t="shared" si="152"/>
        <v>45869.541666666664</v>
      </c>
      <c r="AB1388" s="10">
        <f t="shared" si="153"/>
        <v>45869.5625</v>
      </c>
      <c r="AC1388" s="11">
        <f>AA1388</f>
        <v>45869.541666666664</v>
      </c>
      <c r="AD1388" s="11">
        <f>AB1388</f>
        <v>45869.5625</v>
      </c>
      <c r="AE1388">
        <v>0</v>
      </c>
      <c r="AF1388">
        <v>0</v>
      </c>
      <c r="AH1388" t="str">
        <f>H1388</f>
        <v>AVAILABLE</v>
      </c>
      <c r="AI1388" t="str">
        <f>C1388</f>
        <v>OakLawn104</v>
      </c>
      <c r="AJ1388" t="str">
        <f>AH1388</f>
        <v>AVAILABLE</v>
      </c>
      <c r="AM1388" t="s">
        <v>39</v>
      </c>
      <c r="AS1388" t="str">
        <f>B1388</f>
        <v>Thursday</v>
      </c>
      <c r="AV1388" t="s">
        <v>41</v>
      </c>
      <c r="BO1388" s="7">
        <v>45869</v>
      </c>
      <c r="BP1388" s="8" t="s">
        <v>106</v>
      </c>
      <c r="BQ1388" s="8" t="s">
        <v>109</v>
      </c>
      <c r="BR1388" s="8">
        <v>9504589</v>
      </c>
      <c r="BS1388" s="8" t="s">
        <v>75</v>
      </c>
      <c r="BT1388" s="8">
        <v>29948</v>
      </c>
      <c r="BU1388" s="8" t="s">
        <v>91</v>
      </c>
      <c r="BV1388" s="8" t="s">
        <v>92</v>
      </c>
      <c r="BW1388" s="8" t="s">
        <v>78</v>
      </c>
      <c r="BX1388" s="8" t="s">
        <v>79</v>
      </c>
      <c r="BY1388" s="8">
        <v>29940</v>
      </c>
      <c r="BZ1388" s="8" t="s">
        <v>80</v>
      </c>
      <c r="CA1388" s="8" t="s">
        <v>81</v>
      </c>
      <c r="CB1388" s="8">
        <v>29941</v>
      </c>
      <c r="CC1388" s="8"/>
      <c r="CD1388" s="8" t="s">
        <v>82</v>
      </c>
      <c r="CE1388" s="8"/>
      <c r="CF1388" s="8" t="s">
        <v>83</v>
      </c>
      <c r="CG1388" s="3">
        <f>BO1388</f>
        <v>45869</v>
      </c>
      <c r="CH1388" s="4" t="str">
        <f>LEFT(BU1388,(LEN(BU1388)-2))</f>
        <v>12:00</v>
      </c>
      <c r="CI1388" s="4" t="str">
        <f>LEFT(CH1388)</f>
        <v>1</v>
      </c>
      <c r="CJ1388" s="4" t="str" cm="1">
        <f t="array" ref="CJ1388">_xlfn.IFS(CI1388 = "1","13",CI1388 = "2","14",CI1388 = "3","15",CI1388 = "4","16",CI1388 &gt; 4,CI1388)</f>
        <v>13</v>
      </c>
      <c r="CK1388" s="4" t="str">
        <f>RIGHT(CH1388,2)</f>
        <v>00</v>
      </c>
      <c r="CL1388" s="5" t="str">
        <f>_xlfn.CONCAT(CJ1388,":",CK1388)</f>
        <v>13:00</v>
      </c>
      <c r="CM1388" s="9">
        <f>CG1388</f>
        <v>45869</v>
      </c>
      <c r="CN1388" s="10">
        <f>CM1388</f>
        <v>45869</v>
      </c>
      <c r="CO1388" s="10">
        <f>CN1388+TIME(CJ1388,CK1388,CK1388)</f>
        <v>45869.541666666664</v>
      </c>
      <c r="CP1388" s="10">
        <f>CO1388+TIME(0,30,0)</f>
        <v>45869.5625</v>
      </c>
    </row>
    <row r="1389" spans="1:94" x14ac:dyDescent="0.25">
      <c r="A1389" s="12">
        <v>45869</v>
      </c>
      <c r="B1389" s="13" t="s">
        <v>106</v>
      </c>
      <c r="C1389" s="13" t="s">
        <v>109</v>
      </c>
      <c r="D1389" s="13">
        <v>9504589</v>
      </c>
      <c r="E1389" s="13" t="s">
        <v>75</v>
      </c>
      <c r="F1389" s="13">
        <v>29948</v>
      </c>
      <c r="G1389" s="13" t="s">
        <v>95</v>
      </c>
      <c r="H1389" s="13" t="s">
        <v>77</v>
      </c>
      <c r="I1389" s="13" t="s">
        <v>78</v>
      </c>
      <c r="J1389" s="13" t="s">
        <v>79</v>
      </c>
      <c r="K1389" s="13">
        <v>29940</v>
      </c>
      <c r="L1389" s="13" t="s">
        <v>80</v>
      </c>
      <c r="M1389" s="13" t="s">
        <v>81</v>
      </c>
      <c r="N1389" s="13">
        <v>29941</v>
      </c>
      <c r="O1389" s="13"/>
      <c r="P1389" s="13" t="s">
        <v>82</v>
      </c>
      <c r="Q1389" s="13"/>
      <c r="R1389" s="13" t="s">
        <v>83</v>
      </c>
      <c r="S1389" s="3">
        <f>A1389</f>
        <v>45869</v>
      </c>
      <c r="T1389" s="4" t="str">
        <f>LEFT(G1389,(LEN(G1389)-2))</f>
        <v>1:30</v>
      </c>
      <c r="U1389" s="4" t="str">
        <f t="shared" si="147"/>
        <v>1</v>
      </c>
      <c r="V1389" s="4" t="str" cm="1">
        <f t="array" ref="V1389">_xlfn.IFS(U1389 = "1","13",U1389 = "2","14",U1389 = "3","15",U1389 = "4","16",U1389 &gt; 4,U1389)</f>
        <v>13</v>
      </c>
      <c r="W1389" s="4" t="str">
        <f t="shared" si="148"/>
        <v>30</v>
      </c>
      <c r="X1389" s="5" t="str">
        <f t="shared" si="149"/>
        <v>13:30</v>
      </c>
      <c r="Y1389" s="9">
        <f t="shared" si="150"/>
        <v>45869</v>
      </c>
      <c r="Z1389" s="10">
        <f t="shared" si="151"/>
        <v>45869</v>
      </c>
      <c r="AA1389" s="10">
        <f t="shared" si="152"/>
        <v>45869.562847222223</v>
      </c>
      <c r="AB1389" s="10">
        <f t="shared" si="153"/>
        <v>45869.583680555559</v>
      </c>
      <c r="AC1389" s="11">
        <f>AA1389</f>
        <v>45869.562847222223</v>
      </c>
      <c r="AD1389" s="11">
        <f>AB1389</f>
        <v>45869.583680555559</v>
      </c>
      <c r="AE1389">
        <v>0</v>
      </c>
      <c r="AF1389">
        <v>0</v>
      </c>
      <c r="AH1389" t="str">
        <f>H1389</f>
        <v>AVAILABLE</v>
      </c>
      <c r="AI1389" t="str">
        <f>C1389</f>
        <v>OakLawn104</v>
      </c>
      <c r="AJ1389" t="str">
        <f>AH1389</f>
        <v>AVAILABLE</v>
      </c>
      <c r="AM1389" t="s">
        <v>39</v>
      </c>
      <c r="AS1389" t="str">
        <f>B1389</f>
        <v>Thursday</v>
      </c>
      <c r="AV1389" t="s">
        <v>41</v>
      </c>
      <c r="BO1389" s="7">
        <v>45869</v>
      </c>
      <c r="BP1389" s="8" t="s">
        <v>106</v>
      </c>
      <c r="BQ1389" s="8" t="s">
        <v>109</v>
      </c>
      <c r="BR1389" s="8">
        <v>9504589</v>
      </c>
      <c r="BS1389" s="8" t="s">
        <v>75</v>
      </c>
      <c r="BT1389" s="8">
        <v>29948</v>
      </c>
      <c r="BU1389" s="8" t="s">
        <v>94</v>
      </c>
      <c r="BV1389" s="8" t="s">
        <v>77</v>
      </c>
      <c r="BW1389" s="8" t="s">
        <v>78</v>
      </c>
      <c r="BX1389" s="8" t="s">
        <v>79</v>
      </c>
      <c r="BY1389" s="8">
        <v>29940</v>
      </c>
      <c r="BZ1389" s="8" t="s">
        <v>80</v>
      </c>
      <c r="CA1389" s="8" t="s">
        <v>81</v>
      </c>
      <c r="CB1389" s="8">
        <v>29941</v>
      </c>
      <c r="CC1389" s="8"/>
      <c r="CD1389" s="8" t="s">
        <v>82</v>
      </c>
      <c r="CE1389" s="8"/>
      <c r="CF1389" s="8" t="s">
        <v>83</v>
      </c>
      <c r="CG1389" s="3">
        <f>BO1389</f>
        <v>45869</v>
      </c>
      <c r="CH1389" s="4" t="str">
        <f>LEFT(BU1389,(LEN(BU1389)-2))</f>
        <v>1:00</v>
      </c>
      <c r="CI1389" s="4" t="str">
        <f>LEFT(CH1389)</f>
        <v>1</v>
      </c>
      <c r="CJ1389" s="4" t="str" cm="1">
        <f t="array" ref="CJ1389">_xlfn.IFS(CI1389 = "1","13",CI1389 = "2","14",CI1389 = "3","15",CI1389 = "4","16",CI1389 &gt; 4,CI1389)</f>
        <v>13</v>
      </c>
      <c r="CK1389" s="4" t="str">
        <f>RIGHT(CH1389,2)</f>
        <v>00</v>
      </c>
      <c r="CL1389" s="5" t="str">
        <f>_xlfn.CONCAT(CJ1389,":",CK1389)</f>
        <v>13:00</v>
      </c>
      <c r="CM1389" s="9">
        <f>CG1389</f>
        <v>45869</v>
      </c>
      <c r="CN1389" s="10">
        <f>CM1389</f>
        <v>45869</v>
      </c>
      <c r="CO1389" s="10">
        <f>CN1389+TIME(CJ1389,CK1389,CK1389)</f>
        <v>45869.541666666664</v>
      </c>
      <c r="CP1389" s="10">
        <f>CO1389+TIME(0,30,0)</f>
        <v>45869.5625</v>
      </c>
    </row>
    <row r="1390" spans="1:94" ht="15.75" x14ac:dyDescent="0.25">
      <c r="A1390" s="7">
        <v>45869</v>
      </c>
      <c r="B1390" s="8" t="s">
        <v>106</v>
      </c>
      <c r="C1390" s="8" t="s">
        <v>109</v>
      </c>
      <c r="D1390" s="8">
        <v>9504589</v>
      </c>
      <c r="E1390" s="8" t="s">
        <v>75</v>
      </c>
      <c r="F1390" s="8">
        <v>29948</v>
      </c>
      <c r="G1390" s="8" t="s">
        <v>97</v>
      </c>
      <c r="H1390" s="8" t="s">
        <v>77</v>
      </c>
      <c r="I1390" s="8" t="s">
        <v>78</v>
      </c>
      <c r="J1390" s="8" t="s">
        <v>79</v>
      </c>
      <c r="K1390" s="8">
        <v>29940</v>
      </c>
      <c r="L1390" s="8" t="s">
        <v>80</v>
      </c>
      <c r="M1390" s="8" t="s">
        <v>81</v>
      </c>
      <c r="N1390" s="8">
        <v>29941</v>
      </c>
      <c r="O1390" s="8"/>
      <c r="P1390" s="8" t="s">
        <v>82</v>
      </c>
      <c r="Q1390" s="8"/>
      <c r="R1390" s="8" t="s">
        <v>83</v>
      </c>
      <c r="S1390" s="3">
        <f>A1390</f>
        <v>45869</v>
      </c>
      <c r="T1390" s="4" t="str">
        <f>LEFT(G1390,(LEN(G1390)-2))</f>
        <v>2:00</v>
      </c>
      <c r="U1390" s="4" t="str">
        <f t="shared" si="147"/>
        <v>2</v>
      </c>
      <c r="V1390" s="4" t="str" cm="1">
        <f t="array" ref="V1390">_xlfn.IFS(U1390 = "1","13",U1390 = "2","14",U1390 = "3","15",U1390 = "4","16",U1390 &gt; 4,U1390)</f>
        <v>14</v>
      </c>
      <c r="W1390" s="4" t="str">
        <f t="shared" si="148"/>
        <v>00</v>
      </c>
      <c r="X1390" s="5" t="str">
        <f t="shared" si="149"/>
        <v>14:00</v>
      </c>
      <c r="Y1390" s="9">
        <f t="shared" si="150"/>
        <v>45869</v>
      </c>
      <c r="Z1390" s="10">
        <f t="shared" si="151"/>
        <v>45869</v>
      </c>
      <c r="AA1390" s="10">
        <f t="shared" si="152"/>
        <v>45869.583333333336</v>
      </c>
      <c r="AB1390" s="10">
        <f t="shared" si="153"/>
        <v>45869.604166666672</v>
      </c>
      <c r="AC1390" s="11">
        <f>AA1390</f>
        <v>45869.583333333336</v>
      </c>
      <c r="AD1390" s="11">
        <f>AB1390</f>
        <v>45869.604166666672</v>
      </c>
      <c r="AE1390">
        <v>0</v>
      </c>
      <c r="AF1390">
        <v>0</v>
      </c>
      <c r="AH1390" t="str">
        <f>H1390</f>
        <v>AVAILABLE</v>
      </c>
      <c r="AI1390" t="str">
        <f>C1390</f>
        <v>OakLawn104</v>
      </c>
      <c r="AJ1390" t="str">
        <f>AH1390</f>
        <v>AVAILABLE</v>
      </c>
      <c r="AM1390" t="s">
        <v>39</v>
      </c>
      <c r="AS1390" t="str">
        <f>B1390</f>
        <v>Thursday</v>
      </c>
      <c r="AV1390" t="s">
        <v>41</v>
      </c>
      <c r="BO1390" s="14">
        <v>45869</v>
      </c>
      <c r="BP1390" s="15" t="s">
        <v>106</v>
      </c>
      <c r="BQ1390" s="15" t="s">
        <v>115</v>
      </c>
      <c r="BR1390" s="15">
        <v>9504574</v>
      </c>
      <c r="BS1390" s="15" t="s">
        <v>75</v>
      </c>
      <c r="BT1390" s="15">
        <v>29944</v>
      </c>
      <c r="BU1390" s="15" t="s">
        <v>87</v>
      </c>
      <c r="BV1390" s="15" t="s">
        <v>77</v>
      </c>
      <c r="BW1390" s="15" t="s">
        <v>78</v>
      </c>
      <c r="BX1390" s="15" t="s">
        <v>79</v>
      </c>
      <c r="BY1390" s="15">
        <v>29940</v>
      </c>
      <c r="BZ1390" s="15" t="s">
        <v>80</v>
      </c>
      <c r="CA1390" s="15" t="s">
        <v>81</v>
      </c>
      <c r="CB1390" s="15">
        <v>29941</v>
      </c>
      <c r="CC1390" s="15"/>
      <c r="CD1390" s="15" t="s">
        <v>82</v>
      </c>
      <c r="CE1390" s="15"/>
      <c r="CF1390" s="15" t="s">
        <v>83</v>
      </c>
      <c r="CG1390" s="3">
        <f>BO1390</f>
        <v>45869</v>
      </c>
      <c r="CH1390" s="4" t="str">
        <f>LEFT(BU1390,(LEN(BU1390)-2))</f>
        <v>10:00</v>
      </c>
      <c r="CI1390" s="4" t="str">
        <f>LEFT(CH1390)</f>
        <v>1</v>
      </c>
      <c r="CJ1390" s="4" t="str" cm="1">
        <f t="array" ref="CJ1390">_xlfn.IFS(CI1390 = "1","13",CI1390 = "2","14",CI1390 = "3","15",CI1390 = "4","16",CI1390 &gt; 4,CI1390)</f>
        <v>13</v>
      </c>
      <c r="CK1390" s="4" t="str">
        <f>RIGHT(CH1390,2)</f>
        <v>00</v>
      </c>
      <c r="CL1390" s="5" t="str">
        <f>_xlfn.CONCAT(CJ1390,":",CK1390)</f>
        <v>13:00</v>
      </c>
      <c r="CM1390" s="9">
        <f>CG1390</f>
        <v>45869</v>
      </c>
      <c r="CN1390" s="10">
        <f>CM1390</f>
        <v>45869</v>
      </c>
      <c r="CO1390" s="10">
        <f>CN1390+TIME(CJ1390,CK1390,CK1390)</f>
        <v>45869.541666666664</v>
      </c>
      <c r="CP1390" s="10">
        <f>CO1390+TIME(0,30,0)</f>
        <v>45869.5625</v>
      </c>
    </row>
    <row r="1391" spans="1:94" ht="15.75" x14ac:dyDescent="0.25">
      <c r="A1391" s="12">
        <v>45869</v>
      </c>
      <c r="B1391" s="13" t="s">
        <v>106</v>
      </c>
      <c r="C1391" s="13" t="s">
        <v>109</v>
      </c>
      <c r="D1391" s="13">
        <v>9504589</v>
      </c>
      <c r="E1391" s="13" t="s">
        <v>75</v>
      </c>
      <c r="F1391" s="13">
        <v>29948</v>
      </c>
      <c r="G1391" s="13" t="s">
        <v>98</v>
      </c>
      <c r="H1391" s="13" t="s">
        <v>77</v>
      </c>
      <c r="I1391" s="13" t="s">
        <v>78</v>
      </c>
      <c r="J1391" s="13" t="s">
        <v>79</v>
      </c>
      <c r="K1391" s="13">
        <v>29940</v>
      </c>
      <c r="L1391" s="13" t="s">
        <v>80</v>
      </c>
      <c r="M1391" s="13" t="s">
        <v>81</v>
      </c>
      <c r="N1391" s="13">
        <v>29941</v>
      </c>
      <c r="O1391" s="13"/>
      <c r="P1391" s="13" t="s">
        <v>82</v>
      </c>
      <c r="Q1391" s="13"/>
      <c r="R1391" s="13" t="s">
        <v>83</v>
      </c>
      <c r="S1391" s="3">
        <f>A1391</f>
        <v>45869</v>
      </c>
      <c r="T1391" s="4" t="str">
        <f>LEFT(G1391,(LEN(G1391)-2))</f>
        <v>2:30</v>
      </c>
      <c r="U1391" s="4" t="str">
        <f t="shared" si="147"/>
        <v>2</v>
      </c>
      <c r="V1391" s="4" t="str" cm="1">
        <f t="array" ref="V1391">_xlfn.IFS(U1391 = "1","13",U1391 = "2","14",U1391 = "3","15",U1391 = "4","16",U1391 &gt; 4,U1391)</f>
        <v>14</v>
      </c>
      <c r="W1391" s="4" t="str">
        <f t="shared" si="148"/>
        <v>30</v>
      </c>
      <c r="X1391" s="5" t="str">
        <f t="shared" si="149"/>
        <v>14:30</v>
      </c>
      <c r="Y1391" s="9">
        <f t="shared" si="150"/>
        <v>45869</v>
      </c>
      <c r="Z1391" s="10">
        <f t="shared" si="151"/>
        <v>45869</v>
      </c>
      <c r="AA1391" s="10">
        <f t="shared" si="152"/>
        <v>45869.604513888888</v>
      </c>
      <c r="AB1391" s="10">
        <f t="shared" si="153"/>
        <v>45869.625347222223</v>
      </c>
      <c r="AC1391" s="11">
        <f>AA1391</f>
        <v>45869.604513888888</v>
      </c>
      <c r="AD1391" s="11">
        <f>AB1391</f>
        <v>45869.625347222223</v>
      </c>
      <c r="AE1391">
        <v>0</v>
      </c>
      <c r="AF1391">
        <v>0</v>
      </c>
      <c r="AH1391" t="str">
        <f>H1391</f>
        <v>AVAILABLE</v>
      </c>
      <c r="AI1391" t="str">
        <f>C1391</f>
        <v>OakLawn104</v>
      </c>
      <c r="AJ1391" t="str">
        <f>AH1391</f>
        <v>AVAILABLE</v>
      </c>
      <c r="AM1391" t="s">
        <v>39</v>
      </c>
      <c r="AS1391" t="str">
        <f>B1391</f>
        <v>Thursday</v>
      </c>
      <c r="AV1391" t="s">
        <v>41</v>
      </c>
      <c r="BO1391" s="14">
        <v>45869</v>
      </c>
      <c r="BP1391" s="15" t="s">
        <v>106</v>
      </c>
      <c r="BQ1391" s="15" t="s">
        <v>115</v>
      </c>
      <c r="BR1391" s="15">
        <v>9504574</v>
      </c>
      <c r="BS1391" s="15" t="s">
        <v>75</v>
      </c>
      <c r="BT1391" s="15">
        <v>29944</v>
      </c>
      <c r="BU1391" s="15" t="s">
        <v>89</v>
      </c>
      <c r="BV1391" s="15" t="s">
        <v>77</v>
      </c>
      <c r="BW1391" s="15" t="s">
        <v>78</v>
      </c>
      <c r="BX1391" s="15" t="s">
        <v>79</v>
      </c>
      <c r="BY1391" s="15">
        <v>29940</v>
      </c>
      <c r="BZ1391" s="15" t="s">
        <v>80</v>
      </c>
      <c r="CA1391" s="15" t="s">
        <v>81</v>
      </c>
      <c r="CB1391" s="15">
        <v>29941</v>
      </c>
      <c r="CC1391" s="15"/>
      <c r="CD1391" s="15" t="s">
        <v>82</v>
      </c>
      <c r="CE1391" s="15"/>
      <c r="CF1391" s="15" t="s">
        <v>83</v>
      </c>
      <c r="CG1391" s="3">
        <f>BO1391</f>
        <v>45869</v>
      </c>
      <c r="CH1391" s="4" t="str">
        <f>LEFT(BU1391,(LEN(BU1391)-2))</f>
        <v>11:00</v>
      </c>
      <c r="CI1391" s="4" t="str">
        <f>LEFT(CH1391)</f>
        <v>1</v>
      </c>
      <c r="CJ1391" s="4" t="str" cm="1">
        <f t="array" ref="CJ1391">_xlfn.IFS(CI1391 = "1","13",CI1391 = "2","14",CI1391 = "3","15",CI1391 = "4","16",CI1391 &gt; 4,CI1391)</f>
        <v>13</v>
      </c>
      <c r="CK1391" s="4" t="str">
        <f>RIGHT(CH1391,2)</f>
        <v>00</v>
      </c>
      <c r="CL1391" s="5" t="str">
        <f>_xlfn.CONCAT(CJ1391,":",CK1391)</f>
        <v>13:00</v>
      </c>
      <c r="CM1391" s="9">
        <f>CG1391</f>
        <v>45869</v>
      </c>
      <c r="CN1391" s="10">
        <f>CM1391</f>
        <v>45869</v>
      </c>
      <c r="CO1391" s="10">
        <f>CN1391+TIME(CJ1391,CK1391,CK1391)</f>
        <v>45869.541666666664</v>
      </c>
      <c r="CP1391" s="10">
        <f>CO1391+TIME(0,30,0)</f>
        <v>45869.5625</v>
      </c>
    </row>
    <row r="1392" spans="1:94" ht="15.75" x14ac:dyDescent="0.25">
      <c r="A1392" s="7">
        <v>45869</v>
      </c>
      <c r="B1392" s="8" t="s">
        <v>106</v>
      </c>
      <c r="C1392" s="8" t="s">
        <v>109</v>
      </c>
      <c r="D1392" s="8">
        <v>9504589</v>
      </c>
      <c r="E1392" s="8" t="s">
        <v>75</v>
      </c>
      <c r="F1392" s="8">
        <v>29948</v>
      </c>
      <c r="G1392" s="8" t="s">
        <v>99</v>
      </c>
      <c r="H1392" s="8" t="s">
        <v>77</v>
      </c>
      <c r="I1392" s="8" t="s">
        <v>78</v>
      </c>
      <c r="J1392" s="8" t="s">
        <v>79</v>
      </c>
      <c r="K1392" s="8">
        <v>29940</v>
      </c>
      <c r="L1392" s="8" t="s">
        <v>80</v>
      </c>
      <c r="M1392" s="8" t="s">
        <v>81</v>
      </c>
      <c r="N1392" s="8">
        <v>29941</v>
      </c>
      <c r="O1392" s="8"/>
      <c r="P1392" s="8" t="s">
        <v>82</v>
      </c>
      <c r="Q1392" s="8"/>
      <c r="R1392" s="8" t="s">
        <v>83</v>
      </c>
      <c r="S1392" s="3">
        <f>A1392</f>
        <v>45869</v>
      </c>
      <c r="T1392" s="4" t="str">
        <f>LEFT(G1392,(LEN(G1392)-2))</f>
        <v>3:00</v>
      </c>
      <c r="U1392" s="4" t="str">
        <f t="shared" si="147"/>
        <v>3</v>
      </c>
      <c r="V1392" s="4" t="str" cm="1">
        <f t="array" ref="V1392">_xlfn.IFS(U1392 = "1","13",U1392 = "2","14",U1392 = "3","15",U1392 = "4","16",U1392 &gt; 4,U1392)</f>
        <v>15</v>
      </c>
      <c r="W1392" s="4" t="str">
        <f t="shared" si="148"/>
        <v>00</v>
      </c>
      <c r="X1392" s="5" t="str">
        <f t="shared" si="149"/>
        <v>15:00</v>
      </c>
      <c r="Y1392" s="9">
        <f t="shared" si="150"/>
        <v>45869</v>
      </c>
      <c r="Z1392" s="10">
        <f t="shared" si="151"/>
        <v>45869</v>
      </c>
      <c r="AA1392" s="10">
        <f t="shared" si="152"/>
        <v>45869.625</v>
      </c>
      <c r="AB1392" s="10">
        <f t="shared" si="153"/>
        <v>45869.645833333336</v>
      </c>
      <c r="AC1392" s="11">
        <f>AA1392</f>
        <v>45869.625</v>
      </c>
      <c r="AD1392" s="11">
        <f>AB1392</f>
        <v>45869.645833333336</v>
      </c>
      <c r="AE1392">
        <v>0</v>
      </c>
      <c r="AF1392">
        <v>0</v>
      </c>
      <c r="AH1392" t="str">
        <f>H1392</f>
        <v>AVAILABLE</v>
      </c>
      <c r="AI1392" t="str">
        <f>C1392</f>
        <v>OakLawn104</v>
      </c>
      <c r="AJ1392" t="str">
        <f>AH1392</f>
        <v>AVAILABLE</v>
      </c>
      <c r="AM1392" t="s">
        <v>39</v>
      </c>
      <c r="AS1392" t="str">
        <f>B1392</f>
        <v>Thursday</v>
      </c>
      <c r="AV1392" t="s">
        <v>41</v>
      </c>
      <c r="BO1392" s="14">
        <v>45869</v>
      </c>
      <c r="BP1392" s="15" t="s">
        <v>106</v>
      </c>
      <c r="BQ1392" s="15" t="s">
        <v>115</v>
      </c>
      <c r="BR1392" s="15">
        <v>9504574</v>
      </c>
      <c r="BS1392" s="15" t="s">
        <v>75</v>
      </c>
      <c r="BT1392" s="15">
        <v>29944</v>
      </c>
      <c r="BU1392" s="15" t="s">
        <v>91</v>
      </c>
      <c r="BV1392" s="15" t="s">
        <v>92</v>
      </c>
      <c r="BW1392" s="15" t="s">
        <v>78</v>
      </c>
      <c r="BX1392" s="15" t="s">
        <v>79</v>
      </c>
      <c r="BY1392" s="15">
        <v>29940</v>
      </c>
      <c r="BZ1392" s="15" t="s">
        <v>80</v>
      </c>
      <c r="CA1392" s="15" t="s">
        <v>81</v>
      </c>
      <c r="CB1392" s="15">
        <v>29941</v>
      </c>
      <c r="CC1392" s="15"/>
      <c r="CD1392" s="15" t="s">
        <v>82</v>
      </c>
      <c r="CE1392" s="15"/>
      <c r="CF1392" s="15" t="s">
        <v>83</v>
      </c>
      <c r="CG1392" s="3">
        <f>BO1392</f>
        <v>45869</v>
      </c>
      <c r="CH1392" s="4" t="str">
        <f>LEFT(BU1392,(LEN(BU1392)-2))</f>
        <v>12:00</v>
      </c>
      <c r="CI1392" s="4" t="str">
        <f>LEFT(CH1392)</f>
        <v>1</v>
      </c>
      <c r="CJ1392" s="4" t="str" cm="1">
        <f t="array" ref="CJ1392">_xlfn.IFS(CI1392 = "1","13",CI1392 = "2","14",CI1392 = "3","15",CI1392 = "4","16",CI1392 &gt; 4,CI1392)</f>
        <v>13</v>
      </c>
      <c r="CK1392" s="4" t="str">
        <f>RIGHT(CH1392,2)</f>
        <v>00</v>
      </c>
      <c r="CL1392" s="5" t="str">
        <f>_xlfn.CONCAT(CJ1392,":",CK1392)</f>
        <v>13:00</v>
      </c>
      <c r="CM1392" s="9">
        <f>CG1392</f>
        <v>45869</v>
      </c>
      <c r="CN1392" s="10">
        <f>CM1392</f>
        <v>45869</v>
      </c>
      <c r="CO1392" s="10">
        <f>CN1392+TIME(CJ1392,CK1392,CK1392)</f>
        <v>45869.541666666664</v>
      </c>
      <c r="CP1392" s="10">
        <f>CO1392+TIME(0,30,0)</f>
        <v>45869.5625</v>
      </c>
    </row>
    <row r="1393" spans="1:94" ht="15.75" x14ac:dyDescent="0.25">
      <c r="A1393" s="12">
        <v>45869</v>
      </c>
      <c r="B1393" s="13" t="s">
        <v>106</v>
      </c>
      <c r="C1393" s="13" t="s">
        <v>109</v>
      </c>
      <c r="D1393" s="13">
        <v>9504589</v>
      </c>
      <c r="E1393" s="13" t="s">
        <v>75</v>
      </c>
      <c r="F1393" s="13">
        <v>29948</v>
      </c>
      <c r="G1393" s="13" t="s">
        <v>100</v>
      </c>
      <c r="H1393" s="13" t="s">
        <v>77</v>
      </c>
      <c r="I1393" s="13" t="s">
        <v>78</v>
      </c>
      <c r="J1393" s="13" t="s">
        <v>79</v>
      </c>
      <c r="K1393" s="13">
        <v>29940</v>
      </c>
      <c r="L1393" s="13" t="s">
        <v>80</v>
      </c>
      <c r="M1393" s="13" t="s">
        <v>81</v>
      </c>
      <c r="N1393" s="13">
        <v>29941</v>
      </c>
      <c r="O1393" s="13"/>
      <c r="P1393" s="13" t="s">
        <v>82</v>
      </c>
      <c r="Q1393" s="13"/>
      <c r="R1393" s="13" t="s">
        <v>83</v>
      </c>
      <c r="S1393" s="3">
        <f>A1393</f>
        <v>45869</v>
      </c>
      <c r="T1393" s="4" t="str">
        <f>LEFT(G1393,(LEN(G1393)-2))</f>
        <v>3:30</v>
      </c>
      <c r="U1393" s="4" t="str">
        <f t="shared" si="147"/>
        <v>3</v>
      </c>
      <c r="V1393" s="4" t="str" cm="1">
        <f t="array" ref="V1393">_xlfn.IFS(U1393 = "1","13",U1393 = "2","14",U1393 = "3","15",U1393 = "4","16",U1393 &gt; 4,U1393)</f>
        <v>15</v>
      </c>
      <c r="W1393" s="4" t="str">
        <f t="shared" si="148"/>
        <v>30</v>
      </c>
      <c r="X1393" s="5" t="str">
        <f t="shared" si="149"/>
        <v>15:30</v>
      </c>
      <c r="Y1393" s="9">
        <f t="shared" si="150"/>
        <v>45869</v>
      </c>
      <c r="Z1393" s="10">
        <f t="shared" si="151"/>
        <v>45869</v>
      </c>
      <c r="AA1393" s="10">
        <f t="shared" si="152"/>
        <v>45869.646180555559</v>
      </c>
      <c r="AB1393" s="10">
        <f t="shared" si="153"/>
        <v>45869.667013888895</v>
      </c>
      <c r="AC1393" s="11">
        <f>AA1393</f>
        <v>45869.646180555559</v>
      </c>
      <c r="AD1393" s="11">
        <f>AB1393</f>
        <v>45869.667013888895</v>
      </c>
      <c r="AE1393">
        <v>0</v>
      </c>
      <c r="AF1393">
        <v>0</v>
      </c>
      <c r="AH1393" t="str">
        <f>H1393</f>
        <v>AVAILABLE</v>
      </c>
      <c r="AI1393" t="str">
        <f>C1393</f>
        <v>OakLawn104</v>
      </c>
      <c r="AJ1393" t="str">
        <f>AH1393</f>
        <v>AVAILABLE</v>
      </c>
      <c r="AM1393" t="s">
        <v>39</v>
      </c>
      <c r="AS1393" t="str">
        <f>B1393</f>
        <v>Thursday</v>
      </c>
      <c r="AV1393" t="s">
        <v>41</v>
      </c>
      <c r="BO1393" s="14">
        <v>45869</v>
      </c>
      <c r="BP1393" s="15" t="s">
        <v>106</v>
      </c>
      <c r="BQ1393" s="15" t="s">
        <v>115</v>
      </c>
      <c r="BR1393" s="15">
        <v>9504574</v>
      </c>
      <c r="BS1393" s="15" t="s">
        <v>75</v>
      </c>
      <c r="BT1393" s="15">
        <v>29944</v>
      </c>
      <c r="BU1393" s="15" t="s">
        <v>94</v>
      </c>
      <c r="BV1393" s="15" t="s">
        <v>77</v>
      </c>
      <c r="BW1393" s="15" t="s">
        <v>78</v>
      </c>
      <c r="BX1393" s="15" t="s">
        <v>79</v>
      </c>
      <c r="BY1393" s="15">
        <v>29940</v>
      </c>
      <c r="BZ1393" s="15" t="s">
        <v>80</v>
      </c>
      <c r="CA1393" s="15" t="s">
        <v>81</v>
      </c>
      <c r="CB1393" s="15">
        <v>29941</v>
      </c>
      <c r="CC1393" s="15"/>
      <c r="CD1393" s="15" t="s">
        <v>82</v>
      </c>
      <c r="CE1393" s="15"/>
      <c r="CF1393" s="15" t="s">
        <v>83</v>
      </c>
      <c r="CG1393" s="3">
        <f>BO1393</f>
        <v>45869</v>
      </c>
      <c r="CH1393" s="4" t="str">
        <f>LEFT(BU1393,(LEN(BU1393)-2))</f>
        <v>1:00</v>
      </c>
      <c r="CI1393" s="4" t="str">
        <f>LEFT(CH1393)</f>
        <v>1</v>
      </c>
      <c r="CJ1393" s="4" t="str" cm="1">
        <f t="array" ref="CJ1393">_xlfn.IFS(CI1393 = "1","13",CI1393 = "2","14",CI1393 = "3","15",CI1393 = "4","16",CI1393 &gt; 4,CI1393)</f>
        <v>13</v>
      </c>
      <c r="CK1393" s="4" t="str">
        <f>RIGHT(CH1393,2)</f>
        <v>00</v>
      </c>
      <c r="CL1393" s="5" t="str">
        <f>_xlfn.CONCAT(CJ1393,":",CK1393)</f>
        <v>13:00</v>
      </c>
      <c r="CM1393" s="9">
        <f>CG1393</f>
        <v>45869</v>
      </c>
      <c r="CN1393" s="10">
        <f>CM1393</f>
        <v>45869</v>
      </c>
      <c r="CO1393" s="10">
        <f>CN1393+TIME(CJ1393,CK1393,CK1393)</f>
        <v>45869.541666666664</v>
      </c>
      <c r="CP1393" s="10">
        <f>CO1393+TIME(0,30,0)</f>
        <v>45869.5625</v>
      </c>
    </row>
    <row r="1394" spans="1:94" x14ac:dyDescent="0.25">
      <c r="A1394" s="7">
        <v>45870</v>
      </c>
      <c r="B1394" s="8" t="s">
        <v>73</v>
      </c>
      <c r="C1394" s="8" t="s">
        <v>109</v>
      </c>
      <c r="D1394" s="8">
        <v>9504589</v>
      </c>
      <c r="E1394" s="8" t="s">
        <v>75</v>
      </c>
      <c r="F1394" s="8">
        <v>29948</v>
      </c>
      <c r="G1394" s="8" t="s">
        <v>76</v>
      </c>
      <c r="H1394" s="8" t="s">
        <v>77</v>
      </c>
      <c r="I1394" s="8" t="s">
        <v>78</v>
      </c>
      <c r="J1394" s="8" t="s">
        <v>79</v>
      </c>
      <c r="K1394" s="8">
        <v>29940</v>
      </c>
      <c r="L1394" s="8" t="s">
        <v>80</v>
      </c>
      <c r="M1394" s="8" t="s">
        <v>81</v>
      </c>
      <c r="N1394" s="8">
        <v>29941</v>
      </c>
      <c r="O1394" s="8"/>
      <c r="P1394" s="8" t="s">
        <v>82</v>
      </c>
      <c r="Q1394" s="8"/>
      <c r="R1394" s="8" t="s">
        <v>83</v>
      </c>
      <c r="S1394" s="3">
        <f>A1394</f>
        <v>45870</v>
      </c>
      <c r="T1394" s="4" t="str">
        <f>LEFT(G1394,(LEN(G1394)-2))</f>
        <v>8:00</v>
      </c>
      <c r="U1394" s="4" t="str">
        <f t="shared" si="147"/>
        <v>8</v>
      </c>
      <c r="V1394" s="4" t="str" cm="1">
        <f t="array" ref="V1394">_xlfn.IFS(U1394 = "1","13",U1394 = "2","14",U1394 = "3","15",U1394 = "4","16",U1394 &gt; 4,U1394)</f>
        <v>8</v>
      </c>
      <c r="W1394" s="4" t="str">
        <f t="shared" si="148"/>
        <v>00</v>
      </c>
      <c r="X1394" s="5" t="str">
        <f t="shared" si="149"/>
        <v>8:00</v>
      </c>
      <c r="Y1394" s="9">
        <f t="shared" si="150"/>
        <v>45870</v>
      </c>
      <c r="Z1394" s="10">
        <f t="shared" si="151"/>
        <v>45870</v>
      </c>
      <c r="AA1394" s="10">
        <f t="shared" si="152"/>
        <v>45870.333333333336</v>
      </c>
      <c r="AB1394" s="10">
        <f t="shared" si="153"/>
        <v>45870.354166666672</v>
      </c>
      <c r="AC1394" s="11">
        <f>AA1394</f>
        <v>45870.333333333336</v>
      </c>
      <c r="AD1394" s="11">
        <f>AB1394</f>
        <v>45870.354166666672</v>
      </c>
      <c r="AE1394">
        <v>0</v>
      </c>
      <c r="AF1394">
        <v>0</v>
      </c>
      <c r="AH1394" t="str">
        <f>H1394</f>
        <v>AVAILABLE</v>
      </c>
      <c r="AI1394" t="str">
        <f>C1394</f>
        <v>OakLawn104</v>
      </c>
      <c r="AJ1394" t="str">
        <f>AH1394</f>
        <v>AVAILABLE</v>
      </c>
      <c r="AM1394" t="s">
        <v>39</v>
      </c>
      <c r="AS1394" t="str">
        <f>B1394</f>
        <v>Friday</v>
      </c>
      <c r="AV1394" t="s">
        <v>41</v>
      </c>
      <c r="BO1394" s="12">
        <v>45869</v>
      </c>
      <c r="BP1394" s="13" t="s">
        <v>106</v>
      </c>
      <c r="BQ1394" s="13" t="s">
        <v>74</v>
      </c>
      <c r="BR1394" s="13">
        <v>9504580</v>
      </c>
      <c r="BS1394" s="13" t="s">
        <v>75</v>
      </c>
      <c r="BT1394" s="13">
        <v>29946</v>
      </c>
      <c r="BU1394" s="13" t="s">
        <v>86</v>
      </c>
      <c r="BV1394" s="13" t="s">
        <v>96</v>
      </c>
      <c r="BW1394" s="13" t="s">
        <v>78</v>
      </c>
      <c r="BX1394" s="13" t="s">
        <v>79</v>
      </c>
      <c r="BY1394" s="13">
        <v>29940</v>
      </c>
      <c r="BZ1394" s="13" t="s">
        <v>80</v>
      </c>
      <c r="CA1394" s="13" t="s">
        <v>81</v>
      </c>
      <c r="CB1394" s="13">
        <v>29941</v>
      </c>
      <c r="CC1394" s="13"/>
      <c r="CD1394" s="13" t="s">
        <v>82</v>
      </c>
      <c r="CE1394" s="13"/>
      <c r="CF1394" s="13" t="s">
        <v>83</v>
      </c>
      <c r="CG1394" s="3">
        <f>BO1394</f>
        <v>45869</v>
      </c>
      <c r="CH1394" s="4" t="str">
        <f>LEFT(BU1394,(LEN(BU1394)-2))</f>
        <v>9:30</v>
      </c>
      <c r="CI1394" s="4" t="str">
        <f>LEFT(CH1394)</f>
        <v>9</v>
      </c>
      <c r="CJ1394" s="4" t="str" cm="1">
        <f t="array" ref="CJ1394">_xlfn.IFS(CI1394 = "1","13",CI1394 = "2","14",CI1394 = "3","15",CI1394 = "4","16",CI1394 &gt; 4,CI1394)</f>
        <v>9</v>
      </c>
      <c r="CK1394" s="4" t="str">
        <f>RIGHT(CH1394,2)</f>
        <v>30</v>
      </c>
      <c r="CL1394" s="5" t="str">
        <f>_xlfn.CONCAT(CJ1394,":",CK1394)</f>
        <v>9:30</v>
      </c>
      <c r="CM1394" s="9">
        <f>CG1394</f>
        <v>45869</v>
      </c>
      <c r="CN1394" s="10">
        <f>CM1394</f>
        <v>45869</v>
      </c>
      <c r="CO1394" s="10">
        <f>CN1394+TIME(CJ1394,CK1394,CK1394)</f>
        <v>45869.396180555559</v>
      </c>
      <c r="CP1394" s="10">
        <f>CO1394+TIME(0,30,0)</f>
        <v>45869.417013888895</v>
      </c>
    </row>
    <row r="1395" spans="1:94" x14ac:dyDescent="0.25">
      <c r="A1395" s="12">
        <v>45870</v>
      </c>
      <c r="B1395" s="13" t="s">
        <v>73</v>
      </c>
      <c r="C1395" s="13" t="s">
        <v>109</v>
      </c>
      <c r="D1395" s="13">
        <v>9504589</v>
      </c>
      <c r="E1395" s="13" t="s">
        <v>75</v>
      </c>
      <c r="F1395" s="13">
        <v>29948</v>
      </c>
      <c r="G1395" s="13" t="s">
        <v>84</v>
      </c>
      <c r="H1395" s="13" t="s">
        <v>77</v>
      </c>
      <c r="I1395" s="13" t="s">
        <v>78</v>
      </c>
      <c r="J1395" s="13" t="s">
        <v>79</v>
      </c>
      <c r="K1395" s="13">
        <v>29940</v>
      </c>
      <c r="L1395" s="13" t="s">
        <v>80</v>
      </c>
      <c r="M1395" s="13" t="s">
        <v>81</v>
      </c>
      <c r="N1395" s="13">
        <v>29941</v>
      </c>
      <c r="O1395" s="13"/>
      <c r="P1395" s="13" t="s">
        <v>82</v>
      </c>
      <c r="Q1395" s="13"/>
      <c r="R1395" s="13" t="s">
        <v>83</v>
      </c>
      <c r="S1395" s="3">
        <f>A1395</f>
        <v>45870</v>
      </c>
      <c r="T1395" s="4" t="str">
        <f>LEFT(G1395,(LEN(G1395)-2))</f>
        <v>8:30</v>
      </c>
      <c r="U1395" s="4" t="str">
        <f t="shared" si="147"/>
        <v>8</v>
      </c>
      <c r="V1395" s="4" t="str" cm="1">
        <f t="array" ref="V1395">_xlfn.IFS(U1395 = "1","13",U1395 = "2","14",U1395 = "3","15",U1395 = "4","16",U1395 &gt; 4,U1395)</f>
        <v>8</v>
      </c>
      <c r="W1395" s="4" t="str">
        <f t="shared" si="148"/>
        <v>30</v>
      </c>
      <c r="X1395" s="5" t="str">
        <f t="shared" si="149"/>
        <v>8:30</v>
      </c>
      <c r="Y1395" s="9">
        <f t="shared" si="150"/>
        <v>45870</v>
      </c>
      <c r="Z1395" s="10">
        <f t="shared" si="151"/>
        <v>45870</v>
      </c>
      <c r="AA1395" s="10">
        <f t="shared" si="152"/>
        <v>45870.354513888888</v>
      </c>
      <c r="AB1395" s="10">
        <f t="shared" si="153"/>
        <v>45870.375347222223</v>
      </c>
      <c r="AC1395" s="11">
        <f>AA1395</f>
        <v>45870.354513888888</v>
      </c>
      <c r="AD1395" s="11">
        <f>AB1395</f>
        <v>45870.375347222223</v>
      </c>
      <c r="AE1395">
        <v>0</v>
      </c>
      <c r="AF1395">
        <v>0</v>
      </c>
      <c r="AH1395" t="str">
        <f>H1395</f>
        <v>AVAILABLE</v>
      </c>
      <c r="AI1395" t="str">
        <f>C1395</f>
        <v>OakLawn104</v>
      </c>
      <c r="AJ1395" t="str">
        <f>AH1395</f>
        <v>AVAILABLE</v>
      </c>
      <c r="AM1395" t="s">
        <v>39</v>
      </c>
      <c r="AS1395" t="str">
        <f>B1395</f>
        <v>Friday</v>
      </c>
      <c r="AV1395" t="s">
        <v>41</v>
      </c>
      <c r="BO1395" s="12">
        <v>45869</v>
      </c>
      <c r="BP1395" s="13" t="s">
        <v>106</v>
      </c>
      <c r="BQ1395" s="13" t="s">
        <v>107</v>
      </c>
      <c r="BR1395" s="13">
        <v>9504585</v>
      </c>
      <c r="BS1395" s="13" t="s">
        <v>75</v>
      </c>
      <c r="BT1395" s="13">
        <v>29947</v>
      </c>
      <c r="BU1395" s="13" t="s">
        <v>86</v>
      </c>
      <c r="BV1395" s="13" t="s">
        <v>77</v>
      </c>
      <c r="BW1395" s="13" t="s">
        <v>78</v>
      </c>
      <c r="BX1395" s="13" t="s">
        <v>79</v>
      </c>
      <c r="BY1395" s="13">
        <v>29940</v>
      </c>
      <c r="BZ1395" s="13" t="s">
        <v>80</v>
      </c>
      <c r="CA1395" s="13" t="s">
        <v>81</v>
      </c>
      <c r="CB1395" s="13">
        <v>29941</v>
      </c>
      <c r="CC1395" s="13"/>
      <c r="CD1395" s="13" t="s">
        <v>82</v>
      </c>
      <c r="CE1395" s="13"/>
      <c r="CF1395" s="13" t="s">
        <v>83</v>
      </c>
      <c r="CG1395" s="3">
        <f>BO1395</f>
        <v>45869</v>
      </c>
      <c r="CH1395" s="4" t="str">
        <f>LEFT(BU1395,(LEN(BU1395)-2))</f>
        <v>9:30</v>
      </c>
      <c r="CI1395" s="4" t="str">
        <f>LEFT(CH1395)</f>
        <v>9</v>
      </c>
      <c r="CJ1395" s="4" t="str" cm="1">
        <f t="array" ref="CJ1395">_xlfn.IFS(CI1395 = "1","13",CI1395 = "2","14",CI1395 = "3","15",CI1395 = "4","16",CI1395 &gt; 4,CI1395)</f>
        <v>9</v>
      </c>
      <c r="CK1395" s="4" t="str">
        <f>RIGHT(CH1395,2)</f>
        <v>30</v>
      </c>
      <c r="CL1395" s="5" t="str">
        <f>_xlfn.CONCAT(CJ1395,":",CK1395)</f>
        <v>9:30</v>
      </c>
      <c r="CM1395" s="9">
        <f>CG1395</f>
        <v>45869</v>
      </c>
      <c r="CN1395" s="10">
        <f>CM1395</f>
        <v>45869</v>
      </c>
      <c r="CO1395" s="10">
        <f>CN1395+TIME(CJ1395,CK1395,CK1395)</f>
        <v>45869.396180555559</v>
      </c>
      <c r="CP1395" s="10">
        <f>CO1395+TIME(0,30,0)</f>
        <v>45869.417013888895</v>
      </c>
    </row>
    <row r="1396" spans="1:94" x14ac:dyDescent="0.25">
      <c r="A1396" s="7">
        <v>45870</v>
      </c>
      <c r="B1396" s="8" t="s">
        <v>73</v>
      </c>
      <c r="C1396" s="8" t="s">
        <v>109</v>
      </c>
      <c r="D1396" s="8">
        <v>9504589</v>
      </c>
      <c r="E1396" s="8" t="s">
        <v>75</v>
      </c>
      <c r="F1396" s="8">
        <v>29948</v>
      </c>
      <c r="G1396" s="8" t="s">
        <v>85</v>
      </c>
      <c r="H1396" s="8" t="s">
        <v>110</v>
      </c>
      <c r="I1396" s="8" t="s">
        <v>78</v>
      </c>
      <c r="J1396" s="8" t="s">
        <v>79</v>
      </c>
      <c r="K1396" s="8">
        <v>29940</v>
      </c>
      <c r="L1396" s="8" t="s">
        <v>80</v>
      </c>
      <c r="M1396" s="8" t="s">
        <v>81</v>
      </c>
      <c r="N1396" s="8">
        <v>29941</v>
      </c>
      <c r="O1396" s="8"/>
      <c r="P1396" s="8" t="s">
        <v>82</v>
      </c>
      <c r="Q1396" s="8"/>
      <c r="R1396" s="8" t="s">
        <v>83</v>
      </c>
      <c r="S1396" s="3">
        <f>A1396</f>
        <v>45870</v>
      </c>
      <c r="T1396" s="4" t="str">
        <f>LEFT(G1396,(LEN(G1396)-2))</f>
        <v>9:00</v>
      </c>
      <c r="U1396" s="4" t="str">
        <f t="shared" si="147"/>
        <v>9</v>
      </c>
      <c r="V1396" s="4" t="str" cm="1">
        <f t="array" ref="V1396">_xlfn.IFS(U1396 = "1","13",U1396 = "2","14",U1396 = "3","15",U1396 = "4","16",U1396 &gt; 4,U1396)</f>
        <v>9</v>
      </c>
      <c r="W1396" s="4" t="str">
        <f t="shared" si="148"/>
        <v>00</v>
      </c>
      <c r="X1396" s="5" t="str">
        <f t="shared" si="149"/>
        <v>9:00</v>
      </c>
      <c r="Y1396" s="9">
        <f t="shared" si="150"/>
        <v>45870</v>
      </c>
      <c r="Z1396" s="10">
        <f t="shared" si="151"/>
        <v>45870</v>
      </c>
      <c r="AA1396" s="10">
        <f t="shared" si="152"/>
        <v>45870.375</v>
      </c>
      <c r="AB1396" s="10">
        <f t="shared" si="153"/>
        <v>45870.395833333336</v>
      </c>
      <c r="AC1396" s="11">
        <f>AA1396</f>
        <v>45870.375</v>
      </c>
      <c r="AD1396" s="11">
        <f>AB1396</f>
        <v>45870.395833333336</v>
      </c>
      <c r="AE1396">
        <v>0</v>
      </c>
      <c r="AF1396">
        <v>0</v>
      </c>
      <c r="AH1396" t="str">
        <f>H1396</f>
        <v>TSP (60-90min)</v>
      </c>
      <c r="AI1396" t="str">
        <f>C1396</f>
        <v>OakLawn104</v>
      </c>
      <c r="AJ1396" t="str">
        <f>AH1396</f>
        <v>TSP (60-90min)</v>
      </c>
      <c r="AM1396" t="s">
        <v>39</v>
      </c>
      <c r="AS1396" t="str">
        <f>B1396</f>
        <v>Friday</v>
      </c>
      <c r="AV1396" t="s">
        <v>41</v>
      </c>
      <c r="BO1396" s="12">
        <v>45869</v>
      </c>
      <c r="BP1396" s="13" t="s">
        <v>106</v>
      </c>
      <c r="BQ1396" s="13" t="s">
        <v>109</v>
      </c>
      <c r="BR1396" s="13">
        <v>9504589</v>
      </c>
      <c r="BS1396" s="13" t="s">
        <v>75</v>
      </c>
      <c r="BT1396" s="13">
        <v>29948</v>
      </c>
      <c r="BU1396" s="13" t="s">
        <v>86</v>
      </c>
      <c r="BV1396" s="13" t="s">
        <v>77</v>
      </c>
      <c r="BW1396" s="13" t="s">
        <v>78</v>
      </c>
      <c r="BX1396" s="13" t="s">
        <v>79</v>
      </c>
      <c r="BY1396" s="13">
        <v>29940</v>
      </c>
      <c r="BZ1396" s="13" t="s">
        <v>80</v>
      </c>
      <c r="CA1396" s="13" t="s">
        <v>81</v>
      </c>
      <c r="CB1396" s="13">
        <v>29941</v>
      </c>
      <c r="CC1396" s="13"/>
      <c r="CD1396" s="13" t="s">
        <v>82</v>
      </c>
      <c r="CE1396" s="13"/>
      <c r="CF1396" s="13" t="s">
        <v>83</v>
      </c>
      <c r="CG1396" s="3">
        <f>BO1396</f>
        <v>45869</v>
      </c>
      <c r="CH1396" s="4" t="str">
        <f>LEFT(BU1396,(LEN(BU1396)-2))</f>
        <v>9:30</v>
      </c>
      <c r="CI1396" s="4" t="str">
        <f>LEFT(CH1396)</f>
        <v>9</v>
      </c>
      <c r="CJ1396" s="4" t="str" cm="1">
        <f t="array" ref="CJ1396">_xlfn.IFS(CI1396 = "1","13",CI1396 = "2","14",CI1396 = "3","15",CI1396 = "4","16",CI1396 &gt; 4,CI1396)</f>
        <v>9</v>
      </c>
      <c r="CK1396" s="4" t="str">
        <f>RIGHT(CH1396,2)</f>
        <v>30</v>
      </c>
      <c r="CL1396" s="5" t="str">
        <f>_xlfn.CONCAT(CJ1396,":",CK1396)</f>
        <v>9:30</v>
      </c>
      <c r="CM1396" s="9">
        <f>CG1396</f>
        <v>45869</v>
      </c>
      <c r="CN1396" s="10">
        <f>CM1396</f>
        <v>45869</v>
      </c>
      <c r="CO1396" s="10">
        <f>CN1396+TIME(CJ1396,CK1396,CK1396)</f>
        <v>45869.396180555559</v>
      </c>
      <c r="CP1396" s="10">
        <f>CO1396+TIME(0,30,0)</f>
        <v>45869.417013888895</v>
      </c>
    </row>
    <row r="1397" spans="1:94" ht="15.75" x14ac:dyDescent="0.25">
      <c r="A1397" s="12">
        <v>45870</v>
      </c>
      <c r="B1397" s="13" t="s">
        <v>73</v>
      </c>
      <c r="C1397" s="13" t="s">
        <v>109</v>
      </c>
      <c r="D1397" s="13">
        <v>9504589</v>
      </c>
      <c r="E1397" s="13" t="s">
        <v>75</v>
      </c>
      <c r="F1397" s="13">
        <v>29948</v>
      </c>
      <c r="G1397" s="13" t="s">
        <v>86</v>
      </c>
      <c r="H1397" s="13" t="s">
        <v>77</v>
      </c>
      <c r="I1397" s="13" t="s">
        <v>78</v>
      </c>
      <c r="J1397" s="13" t="s">
        <v>79</v>
      </c>
      <c r="K1397" s="13">
        <v>29940</v>
      </c>
      <c r="L1397" s="13" t="s">
        <v>80</v>
      </c>
      <c r="M1397" s="13" t="s">
        <v>81</v>
      </c>
      <c r="N1397" s="13">
        <v>29941</v>
      </c>
      <c r="O1397" s="13"/>
      <c r="P1397" s="13" t="s">
        <v>82</v>
      </c>
      <c r="Q1397" s="13"/>
      <c r="R1397" s="13" t="s">
        <v>83</v>
      </c>
      <c r="S1397" s="3">
        <f>A1397</f>
        <v>45870</v>
      </c>
      <c r="T1397" s="4" t="str">
        <f>LEFT(G1397,(LEN(G1397)-2))</f>
        <v>9:30</v>
      </c>
      <c r="U1397" s="4" t="str">
        <f t="shared" si="147"/>
        <v>9</v>
      </c>
      <c r="V1397" s="4" t="str" cm="1">
        <f t="array" ref="V1397">_xlfn.IFS(U1397 = "1","13",U1397 = "2","14",U1397 = "3","15",U1397 = "4","16",U1397 &gt; 4,U1397)</f>
        <v>9</v>
      </c>
      <c r="W1397" s="4" t="str">
        <f t="shared" si="148"/>
        <v>30</v>
      </c>
      <c r="X1397" s="5" t="str">
        <f t="shared" si="149"/>
        <v>9:30</v>
      </c>
      <c r="Y1397" s="9">
        <f t="shared" si="150"/>
        <v>45870</v>
      </c>
      <c r="Z1397" s="10">
        <f t="shared" si="151"/>
        <v>45870</v>
      </c>
      <c r="AA1397" s="10">
        <f t="shared" si="152"/>
        <v>45870.396180555559</v>
      </c>
      <c r="AB1397" s="10">
        <f t="shared" si="153"/>
        <v>45870.417013888895</v>
      </c>
      <c r="AC1397" s="11">
        <f>AA1397</f>
        <v>45870.396180555559</v>
      </c>
      <c r="AD1397" s="11">
        <f>AB1397</f>
        <v>45870.417013888895</v>
      </c>
      <c r="AE1397">
        <v>0</v>
      </c>
      <c r="AF1397">
        <v>0</v>
      </c>
      <c r="AH1397" t="str">
        <f>H1397</f>
        <v>AVAILABLE</v>
      </c>
      <c r="AI1397" t="str">
        <f>C1397</f>
        <v>OakLawn104</v>
      </c>
      <c r="AJ1397" t="str">
        <f>AH1397</f>
        <v>AVAILABLE</v>
      </c>
      <c r="AM1397" t="s">
        <v>39</v>
      </c>
      <c r="AS1397" t="str">
        <f>B1397</f>
        <v>Friday</v>
      </c>
      <c r="AV1397" t="s">
        <v>41</v>
      </c>
      <c r="BO1397" s="16">
        <v>45869</v>
      </c>
      <c r="BP1397" s="17" t="s">
        <v>106</v>
      </c>
      <c r="BQ1397" s="17" t="s">
        <v>115</v>
      </c>
      <c r="BR1397" s="17">
        <v>9504574</v>
      </c>
      <c r="BS1397" s="17" t="s">
        <v>75</v>
      </c>
      <c r="BT1397" s="17">
        <v>29944</v>
      </c>
      <c r="BU1397" s="17" t="s">
        <v>86</v>
      </c>
      <c r="BV1397" s="17" t="s">
        <v>102</v>
      </c>
      <c r="BW1397" s="17" t="s">
        <v>78</v>
      </c>
      <c r="BX1397" s="17" t="s">
        <v>79</v>
      </c>
      <c r="BY1397" s="17">
        <v>29940</v>
      </c>
      <c r="BZ1397" s="17" t="s">
        <v>80</v>
      </c>
      <c r="CA1397" s="17" t="s">
        <v>81</v>
      </c>
      <c r="CB1397" s="17">
        <v>29941</v>
      </c>
      <c r="CC1397" s="17"/>
      <c r="CD1397" s="17" t="s">
        <v>82</v>
      </c>
      <c r="CE1397" s="17"/>
      <c r="CF1397" s="17" t="s">
        <v>83</v>
      </c>
      <c r="CG1397" s="3">
        <f>BO1397</f>
        <v>45869</v>
      </c>
      <c r="CH1397" s="4" t="str">
        <f>LEFT(BU1397,(LEN(BU1397)-2))</f>
        <v>9:30</v>
      </c>
      <c r="CI1397" s="4" t="str">
        <f>LEFT(CH1397)</f>
        <v>9</v>
      </c>
      <c r="CJ1397" s="4" t="str" cm="1">
        <f t="array" ref="CJ1397">_xlfn.IFS(CI1397 = "1","13",CI1397 = "2","14",CI1397 = "3","15",CI1397 = "4","16",CI1397 &gt; 4,CI1397)</f>
        <v>9</v>
      </c>
      <c r="CK1397" s="4" t="str">
        <f>RIGHT(CH1397,2)</f>
        <v>30</v>
      </c>
      <c r="CL1397" s="5" t="str">
        <f>_xlfn.CONCAT(CJ1397,":",CK1397)</f>
        <v>9:30</v>
      </c>
      <c r="CM1397" s="9">
        <f>CG1397</f>
        <v>45869</v>
      </c>
      <c r="CN1397" s="10">
        <f>CM1397</f>
        <v>45869</v>
      </c>
      <c r="CO1397" s="10">
        <f>CN1397+TIME(CJ1397,CK1397,CK1397)</f>
        <v>45869.396180555559</v>
      </c>
      <c r="CP1397" s="10">
        <f>CO1397+TIME(0,30,0)</f>
        <v>45869.417013888895</v>
      </c>
    </row>
    <row r="1398" spans="1:94" x14ac:dyDescent="0.25">
      <c r="A1398" s="7">
        <v>45870</v>
      </c>
      <c r="B1398" s="8" t="s">
        <v>73</v>
      </c>
      <c r="C1398" s="8" t="s">
        <v>109</v>
      </c>
      <c r="D1398" s="8">
        <v>9504589</v>
      </c>
      <c r="E1398" s="8" t="s">
        <v>75</v>
      </c>
      <c r="F1398" s="8">
        <v>29948</v>
      </c>
      <c r="G1398" s="8" t="s">
        <v>87</v>
      </c>
      <c r="H1398" s="8" t="s">
        <v>77</v>
      </c>
      <c r="I1398" s="8" t="s">
        <v>78</v>
      </c>
      <c r="J1398" s="8" t="s">
        <v>79</v>
      </c>
      <c r="K1398" s="8">
        <v>29940</v>
      </c>
      <c r="L1398" s="8" t="s">
        <v>80</v>
      </c>
      <c r="M1398" s="8" t="s">
        <v>81</v>
      </c>
      <c r="N1398" s="8">
        <v>29941</v>
      </c>
      <c r="O1398" s="8"/>
      <c r="P1398" s="8" t="s">
        <v>82</v>
      </c>
      <c r="Q1398" s="8"/>
      <c r="R1398" s="8" t="s">
        <v>83</v>
      </c>
      <c r="S1398" s="3">
        <f>A1398</f>
        <v>45870</v>
      </c>
      <c r="T1398" s="4" t="str">
        <f>LEFT(G1398,(LEN(G1398)-2))</f>
        <v>10:00</v>
      </c>
      <c r="U1398" s="4" t="str">
        <f t="shared" si="147"/>
        <v>1</v>
      </c>
      <c r="V1398" s="4" t="str" cm="1">
        <f t="array" ref="V1398">_xlfn.IFS(U1398 = "1","13",U1398 = "2","14",U1398 = "3","15",U1398 = "4","16",U1398 &gt; 4,U1398)</f>
        <v>13</v>
      </c>
      <c r="W1398" s="4" t="str">
        <f t="shared" si="148"/>
        <v>00</v>
      </c>
      <c r="X1398" s="5" t="str">
        <f t="shared" si="149"/>
        <v>13:00</v>
      </c>
      <c r="Y1398" s="9">
        <f t="shared" si="150"/>
        <v>45870</v>
      </c>
      <c r="Z1398" s="10">
        <f t="shared" si="151"/>
        <v>45870</v>
      </c>
      <c r="AA1398" s="10">
        <f t="shared" si="152"/>
        <v>45870.541666666664</v>
      </c>
      <c r="AB1398" s="10">
        <f t="shared" si="153"/>
        <v>45870.5625</v>
      </c>
      <c r="AC1398" s="11">
        <f>AA1398</f>
        <v>45870.541666666664</v>
      </c>
      <c r="AD1398" s="11">
        <f>AB1398</f>
        <v>45870.5625</v>
      </c>
      <c r="AE1398">
        <v>0</v>
      </c>
      <c r="AF1398">
        <v>0</v>
      </c>
      <c r="AH1398" t="str">
        <f>H1398</f>
        <v>AVAILABLE</v>
      </c>
      <c r="AI1398" t="str">
        <f>C1398</f>
        <v>OakLawn104</v>
      </c>
      <c r="AJ1398" t="str">
        <f>AH1398</f>
        <v>AVAILABLE</v>
      </c>
      <c r="AM1398" t="s">
        <v>39</v>
      </c>
      <c r="AS1398" t="str">
        <f>B1398</f>
        <v>Friday</v>
      </c>
      <c r="AV1398" t="s">
        <v>41</v>
      </c>
      <c r="BO1398" s="7">
        <v>45869</v>
      </c>
      <c r="BP1398" s="8" t="s">
        <v>106</v>
      </c>
      <c r="BQ1398" s="8" t="s">
        <v>74</v>
      </c>
      <c r="BR1398" s="8">
        <v>9504580</v>
      </c>
      <c r="BS1398" s="8" t="s">
        <v>75</v>
      </c>
      <c r="BT1398" s="8">
        <v>29946</v>
      </c>
      <c r="BU1398" s="8" t="s">
        <v>85</v>
      </c>
      <c r="BV1398" s="8" t="s">
        <v>96</v>
      </c>
      <c r="BW1398" s="8" t="s">
        <v>78</v>
      </c>
      <c r="BX1398" s="8" t="s">
        <v>79</v>
      </c>
      <c r="BY1398" s="8">
        <v>29940</v>
      </c>
      <c r="BZ1398" s="8" t="s">
        <v>80</v>
      </c>
      <c r="CA1398" s="8" t="s">
        <v>81</v>
      </c>
      <c r="CB1398" s="8">
        <v>29941</v>
      </c>
      <c r="CC1398" s="8"/>
      <c r="CD1398" s="8" t="s">
        <v>82</v>
      </c>
      <c r="CE1398" s="8"/>
      <c r="CF1398" s="8" t="s">
        <v>83</v>
      </c>
      <c r="CG1398" s="3">
        <f>BO1398</f>
        <v>45869</v>
      </c>
      <c r="CH1398" s="4" t="str">
        <f>LEFT(BU1398,(LEN(BU1398)-2))</f>
        <v>9:00</v>
      </c>
      <c r="CI1398" s="4" t="str">
        <f>LEFT(CH1398)</f>
        <v>9</v>
      </c>
      <c r="CJ1398" s="4" t="str" cm="1">
        <f t="array" ref="CJ1398">_xlfn.IFS(CI1398 = "1","13",CI1398 = "2","14",CI1398 = "3","15",CI1398 = "4","16",CI1398 &gt; 4,CI1398)</f>
        <v>9</v>
      </c>
      <c r="CK1398" s="4" t="str">
        <f>RIGHT(CH1398,2)</f>
        <v>00</v>
      </c>
      <c r="CL1398" s="5" t="str">
        <f>_xlfn.CONCAT(CJ1398,":",CK1398)</f>
        <v>9:00</v>
      </c>
      <c r="CM1398" s="9">
        <f>CG1398</f>
        <v>45869</v>
      </c>
      <c r="CN1398" s="10">
        <f>CM1398</f>
        <v>45869</v>
      </c>
      <c r="CO1398" s="10">
        <f>CN1398+TIME(CJ1398,CK1398,CK1398)</f>
        <v>45869.375</v>
      </c>
      <c r="CP1398" s="10">
        <f>CO1398+TIME(0,30,0)</f>
        <v>45869.395833333336</v>
      </c>
    </row>
    <row r="1399" spans="1:94" x14ac:dyDescent="0.25">
      <c r="A1399" s="12">
        <v>45870</v>
      </c>
      <c r="B1399" s="13" t="s">
        <v>73</v>
      </c>
      <c r="C1399" s="13" t="s">
        <v>109</v>
      </c>
      <c r="D1399" s="13">
        <v>9504589</v>
      </c>
      <c r="E1399" s="13" t="s">
        <v>75</v>
      </c>
      <c r="F1399" s="13">
        <v>29948</v>
      </c>
      <c r="G1399" s="13" t="s">
        <v>88</v>
      </c>
      <c r="H1399" s="13" t="s">
        <v>77</v>
      </c>
      <c r="I1399" s="13" t="s">
        <v>78</v>
      </c>
      <c r="J1399" s="13" t="s">
        <v>79</v>
      </c>
      <c r="K1399" s="13">
        <v>29940</v>
      </c>
      <c r="L1399" s="13" t="s">
        <v>80</v>
      </c>
      <c r="M1399" s="13" t="s">
        <v>81</v>
      </c>
      <c r="N1399" s="13">
        <v>29941</v>
      </c>
      <c r="O1399" s="13"/>
      <c r="P1399" s="13" t="s">
        <v>82</v>
      </c>
      <c r="Q1399" s="13"/>
      <c r="R1399" s="13" t="s">
        <v>83</v>
      </c>
      <c r="S1399" s="3">
        <f>A1399</f>
        <v>45870</v>
      </c>
      <c r="T1399" s="4" t="str">
        <f>LEFT(G1399,(LEN(G1399)-2))</f>
        <v>10:30</v>
      </c>
      <c r="U1399" s="4" t="str">
        <f t="shared" si="147"/>
        <v>1</v>
      </c>
      <c r="V1399" s="4" t="str" cm="1">
        <f t="array" ref="V1399">_xlfn.IFS(U1399 = "1","13",U1399 = "2","14",U1399 = "3","15",U1399 = "4","16",U1399 &gt; 4,U1399)</f>
        <v>13</v>
      </c>
      <c r="W1399" s="4" t="str">
        <f t="shared" si="148"/>
        <v>30</v>
      </c>
      <c r="X1399" s="5" t="str">
        <f t="shared" si="149"/>
        <v>13:30</v>
      </c>
      <c r="Y1399" s="9">
        <f t="shared" si="150"/>
        <v>45870</v>
      </c>
      <c r="Z1399" s="10">
        <f t="shared" si="151"/>
        <v>45870</v>
      </c>
      <c r="AA1399" s="10">
        <f t="shared" si="152"/>
        <v>45870.562847222223</v>
      </c>
      <c r="AB1399" s="10">
        <f t="shared" si="153"/>
        <v>45870.583680555559</v>
      </c>
      <c r="AC1399" s="11">
        <f>AA1399</f>
        <v>45870.562847222223</v>
      </c>
      <c r="AD1399" s="11">
        <f>AB1399</f>
        <v>45870.583680555559</v>
      </c>
      <c r="AE1399">
        <v>0</v>
      </c>
      <c r="AF1399">
        <v>0</v>
      </c>
      <c r="AH1399" t="str">
        <f>H1399</f>
        <v>AVAILABLE</v>
      </c>
      <c r="AI1399" t="str">
        <f>C1399</f>
        <v>OakLawn104</v>
      </c>
      <c r="AJ1399" t="str">
        <f>AH1399</f>
        <v>AVAILABLE</v>
      </c>
      <c r="AM1399" t="s">
        <v>39</v>
      </c>
      <c r="AS1399" t="str">
        <f>B1399</f>
        <v>Friday</v>
      </c>
      <c r="AV1399" t="s">
        <v>41</v>
      </c>
      <c r="BO1399" s="7">
        <v>45869</v>
      </c>
      <c r="BP1399" s="8" t="s">
        <v>106</v>
      </c>
      <c r="BQ1399" s="8" t="s">
        <v>107</v>
      </c>
      <c r="BR1399" s="8">
        <v>9504585</v>
      </c>
      <c r="BS1399" s="8" t="s">
        <v>75</v>
      </c>
      <c r="BT1399" s="8">
        <v>29947</v>
      </c>
      <c r="BU1399" s="8" t="s">
        <v>85</v>
      </c>
      <c r="BV1399" s="8" t="s">
        <v>77</v>
      </c>
      <c r="BW1399" s="8" t="s">
        <v>78</v>
      </c>
      <c r="BX1399" s="8" t="s">
        <v>79</v>
      </c>
      <c r="BY1399" s="8">
        <v>29940</v>
      </c>
      <c r="BZ1399" s="8" t="s">
        <v>80</v>
      </c>
      <c r="CA1399" s="8" t="s">
        <v>81</v>
      </c>
      <c r="CB1399" s="8">
        <v>29941</v>
      </c>
      <c r="CC1399" s="8"/>
      <c r="CD1399" s="8" t="s">
        <v>82</v>
      </c>
      <c r="CE1399" s="8"/>
      <c r="CF1399" s="8" t="s">
        <v>83</v>
      </c>
      <c r="CG1399" s="3">
        <f>BO1399</f>
        <v>45869</v>
      </c>
      <c r="CH1399" s="4" t="str">
        <f>LEFT(BU1399,(LEN(BU1399)-2))</f>
        <v>9:00</v>
      </c>
      <c r="CI1399" s="4" t="str">
        <f>LEFT(CH1399)</f>
        <v>9</v>
      </c>
      <c r="CJ1399" s="4" t="str" cm="1">
        <f t="array" ref="CJ1399">_xlfn.IFS(CI1399 = "1","13",CI1399 = "2","14",CI1399 = "3","15",CI1399 = "4","16",CI1399 &gt; 4,CI1399)</f>
        <v>9</v>
      </c>
      <c r="CK1399" s="4" t="str">
        <f>RIGHT(CH1399,2)</f>
        <v>00</v>
      </c>
      <c r="CL1399" s="5" t="str">
        <f>_xlfn.CONCAT(CJ1399,":",CK1399)</f>
        <v>9:00</v>
      </c>
      <c r="CM1399" s="9">
        <f>CG1399</f>
        <v>45869</v>
      </c>
      <c r="CN1399" s="10">
        <f>CM1399</f>
        <v>45869</v>
      </c>
      <c r="CO1399" s="10">
        <f>CN1399+TIME(CJ1399,CK1399,CK1399)</f>
        <v>45869.375</v>
      </c>
      <c r="CP1399" s="10">
        <f>CO1399+TIME(0,30,0)</f>
        <v>45869.395833333336</v>
      </c>
    </row>
    <row r="1400" spans="1:94" x14ac:dyDescent="0.25">
      <c r="A1400" s="7">
        <v>45870</v>
      </c>
      <c r="B1400" s="8" t="s">
        <v>73</v>
      </c>
      <c r="C1400" s="8" t="s">
        <v>109</v>
      </c>
      <c r="D1400" s="8">
        <v>9504589</v>
      </c>
      <c r="E1400" s="8" t="s">
        <v>75</v>
      </c>
      <c r="F1400" s="8">
        <v>29948</v>
      </c>
      <c r="G1400" s="8" t="s">
        <v>89</v>
      </c>
      <c r="H1400" s="8" t="s">
        <v>77</v>
      </c>
      <c r="I1400" s="8" t="s">
        <v>78</v>
      </c>
      <c r="J1400" s="8" t="s">
        <v>79</v>
      </c>
      <c r="K1400" s="8">
        <v>29940</v>
      </c>
      <c r="L1400" s="8" t="s">
        <v>80</v>
      </c>
      <c r="M1400" s="8" t="s">
        <v>81</v>
      </c>
      <c r="N1400" s="8">
        <v>29941</v>
      </c>
      <c r="O1400" s="8"/>
      <c r="P1400" s="8" t="s">
        <v>82</v>
      </c>
      <c r="Q1400" s="8"/>
      <c r="R1400" s="8" t="s">
        <v>83</v>
      </c>
      <c r="S1400" s="3">
        <f>A1400</f>
        <v>45870</v>
      </c>
      <c r="T1400" s="4" t="str">
        <f>LEFT(G1400,(LEN(G1400)-2))</f>
        <v>11:00</v>
      </c>
      <c r="U1400" s="4" t="str">
        <f t="shared" si="147"/>
        <v>1</v>
      </c>
      <c r="V1400" s="4" t="str" cm="1">
        <f t="array" ref="V1400">_xlfn.IFS(U1400 = "1","13",U1400 = "2","14",U1400 = "3","15",U1400 = "4","16",U1400 &gt; 4,U1400)</f>
        <v>13</v>
      </c>
      <c r="W1400" s="4" t="str">
        <f t="shared" si="148"/>
        <v>00</v>
      </c>
      <c r="X1400" s="5" t="str">
        <f t="shared" si="149"/>
        <v>13:00</v>
      </c>
      <c r="Y1400" s="9">
        <f t="shared" si="150"/>
        <v>45870</v>
      </c>
      <c r="Z1400" s="10">
        <f t="shared" si="151"/>
        <v>45870</v>
      </c>
      <c r="AA1400" s="10">
        <f t="shared" si="152"/>
        <v>45870.541666666664</v>
      </c>
      <c r="AB1400" s="10">
        <f t="shared" si="153"/>
        <v>45870.5625</v>
      </c>
      <c r="AC1400" s="11">
        <f>AA1400</f>
        <v>45870.541666666664</v>
      </c>
      <c r="AD1400" s="11">
        <f>AB1400</f>
        <v>45870.5625</v>
      </c>
      <c r="AE1400">
        <v>0</v>
      </c>
      <c r="AF1400">
        <v>0</v>
      </c>
      <c r="AH1400" t="str">
        <f>H1400</f>
        <v>AVAILABLE</v>
      </c>
      <c r="AI1400" t="str">
        <f>C1400</f>
        <v>OakLawn104</v>
      </c>
      <c r="AJ1400" t="str">
        <f>AH1400</f>
        <v>AVAILABLE</v>
      </c>
      <c r="AM1400" t="s">
        <v>39</v>
      </c>
      <c r="AS1400" t="str">
        <f>B1400</f>
        <v>Friday</v>
      </c>
      <c r="AV1400" t="s">
        <v>41</v>
      </c>
      <c r="BO1400" s="7">
        <v>45869</v>
      </c>
      <c r="BP1400" s="8" t="s">
        <v>106</v>
      </c>
      <c r="BQ1400" s="8" t="s">
        <v>109</v>
      </c>
      <c r="BR1400" s="8">
        <v>9504589</v>
      </c>
      <c r="BS1400" s="8" t="s">
        <v>75</v>
      </c>
      <c r="BT1400" s="8">
        <v>29948</v>
      </c>
      <c r="BU1400" s="8" t="s">
        <v>85</v>
      </c>
      <c r="BV1400" s="8" t="s">
        <v>77</v>
      </c>
      <c r="BW1400" s="8" t="s">
        <v>78</v>
      </c>
      <c r="BX1400" s="8" t="s">
        <v>79</v>
      </c>
      <c r="BY1400" s="8">
        <v>29940</v>
      </c>
      <c r="BZ1400" s="8" t="s">
        <v>80</v>
      </c>
      <c r="CA1400" s="8" t="s">
        <v>81</v>
      </c>
      <c r="CB1400" s="8">
        <v>29941</v>
      </c>
      <c r="CC1400" s="8"/>
      <c r="CD1400" s="8" t="s">
        <v>82</v>
      </c>
      <c r="CE1400" s="8"/>
      <c r="CF1400" s="8" t="s">
        <v>83</v>
      </c>
      <c r="CG1400" s="3">
        <f>BO1400</f>
        <v>45869</v>
      </c>
      <c r="CH1400" s="4" t="str">
        <f>LEFT(BU1400,(LEN(BU1400)-2))</f>
        <v>9:00</v>
      </c>
      <c r="CI1400" s="4" t="str">
        <f>LEFT(CH1400)</f>
        <v>9</v>
      </c>
      <c r="CJ1400" s="4" t="str" cm="1">
        <f t="array" ref="CJ1400">_xlfn.IFS(CI1400 = "1","13",CI1400 = "2","14",CI1400 = "3","15",CI1400 = "4","16",CI1400 &gt; 4,CI1400)</f>
        <v>9</v>
      </c>
      <c r="CK1400" s="4" t="str">
        <f>RIGHT(CH1400,2)</f>
        <v>00</v>
      </c>
      <c r="CL1400" s="5" t="str">
        <f>_xlfn.CONCAT(CJ1400,":",CK1400)</f>
        <v>9:00</v>
      </c>
      <c r="CM1400" s="9">
        <f>CG1400</f>
        <v>45869</v>
      </c>
      <c r="CN1400" s="10">
        <f>CM1400</f>
        <v>45869</v>
      </c>
      <c r="CO1400" s="10">
        <f>CN1400+TIME(CJ1400,CK1400,CK1400)</f>
        <v>45869.375</v>
      </c>
      <c r="CP1400" s="10">
        <f>CO1400+TIME(0,30,0)</f>
        <v>45869.395833333336</v>
      </c>
    </row>
    <row r="1401" spans="1:94" ht="15.75" x14ac:dyDescent="0.25">
      <c r="A1401" s="12">
        <v>45870</v>
      </c>
      <c r="B1401" s="13" t="s">
        <v>73</v>
      </c>
      <c r="C1401" s="13" t="s">
        <v>109</v>
      </c>
      <c r="D1401" s="13">
        <v>9504589</v>
      </c>
      <c r="E1401" s="13" t="s">
        <v>75</v>
      </c>
      <c r="F1401" s="13">
        <v>29948</v>
      </c>
      <c r="G1401" s="13" t="s">
        <v>90</v>
      </c>
      <c r="H1401" s="13" t="s">
        <v>77</v>
      </c>
      <c r="I1401" s="13" t="s">
        <v>78</v>
      </c>
      <c r="J1401" s="13" t="s">
        <v>79</v>
      </c>
      <c r="K1401" s="13">
        <v>29940</v>
      </c>
      <c r="L1401" s="13" t="s">
        <v>80</v>
      </c>
      <c r="M1401" s="13" t="s">
        <v>81</v>
      </c>
      <c r="N1401" s="13">
        <v>29941</v>
      </c>
      <c r="O1401" s="13"/>
      <c r="P1401" s="13" t="s">
        <v>82</v>
      </c>
      <c r="Q1401" s="13"/>
      <c r="R1401" s="13" t="s">
        <v>83</v>
      </c>
      <c r="S1401" s="3">
        <f>A1401</f>
        <v>45870</v>
      </c>
      <c r="T1401" s="4" t="str">
        <f>LEFT(G1401,(LEN(G1401)-2))</f>
        <v>11:30</v>
      </c>
      <c r="U1401" s="4" t="str">
        <f t="shared" si="147"/>
        <v>1</v>
      </c>
      <c r="V1401" s="4" t="str" cm="1">
        <f t="array" ref="V1401">_xlfn.IFS(U1401 = "1","13",U1401 = "2","14",U1401 = "3","15",U1401 = "4","16",U1401 &gt; 4,U1401)</f>
        <v>13</v>
      </c>
      <c r="W1401" s="4" t="str">
        <f t="shared" si="148"/>
        <v>30</v>
      </c>
      <c r="X1401" s="5" t="str">
        <f t="shared" si="149"/>
        <v>13:30</v>
      </c>
      <c r="Y1401" s="9">
        <f t="shared" si="150"/>
        <v>45870</v>
      </c>
      <c r="Z1401" s="10">
        <f t="shared" si="151"/>
        <v>45870</v>
      </c>
      <c r="AA1401" s="10">
        <f t="shared" si="152"/>
        <v>45870.562847222223</v>
      </c>
      <c r="AB1401" s="10">
        <f t="shared" si="153"/>
        <v>45870.583680555559</v>
      </c>
      <c r="AC1401" s="11">
        <f>AA1401</f>
        <v>45870.562847222223</v>
      </c>
      <c r="AD1401" s="11">
        <f>AB1401</f>
        <v>45870.583680555559</v>
      </c>
      <c r="AE1401">
        <v>0</v>
      </c>
      <c r="AF1401">
        <v>0</v>
      </c>
      <c r="AH1401" t="str">
        <f>H1401</f>
        <v>AVAILABLE</v>
      </c>
      <c r="AI1401" t="str">
        <f>C1401</f>
        <v>OakLawn104</v>
      </c>
      <c r="AJ1401" t="str">
        <f>AH1401</f>
        <v>AVAILABLE</v>
      </c>
      <c r="AM1401" t="s">
        <v>39</v>
      </c>
      <c r="AS1401" t="str">
        <f>B1401</f>
        <v>Friday</v>
      </c>
      <c r="AV1401" t="s">
        <v>41</v>
      </c>
      <c r="BO1401" s="14">
        <v>45869</v>
      </c>
      <c r="BP1401" s="15" t="s">
        <v>106</v>
      </c>
      <c r="BQ1401" s="15" t="s">
        <v>115</v>
      </c>
      <c r="BR1401" s="15">
        <v>9504574</v>
      </c>
      <c r="BS1401" s="15" t="s">
        <v>75</v>
      </c>
      <c r="BT1401" s="15">
        <v>29944</v>
      </c>
      <c r="BU1401" s="15" t="s">
        <v>85</v>
      </c>
      <c r="BV1401" s="15" t="s">
        <v>77</v>
      </c>
      <c r="BW1401" s="15" t="s">
        <v>78</v>
      </c>
      <c r="BX1401" s="15" t="s">
        <v>79</v>
      </c>
      <c r="BY1401" s="15">
        <v>29940</v>
      </c>
      <c r="BZ1401" s="15" t="s">
        <v>80</v>
      </c>
      <c r="CA1401" s="15" t="s">
        <v>81</v>
      </c>
      <c r="CB1401" s="15">
        <v>29941</v>
      </c>
      <c r="CC1401" s="15"/>
      <c r="CD1401" s="15" t="s">
        <v>82</v>
      </c>
      <c r="CE1401" s="15"/>
      <c r="CF1401" s="15" t="s">
        <v>83</v>
      </c>
      <c r="CG1401" s="3">
        <f>BO1401</f>
        <v>45869</v>
      </c>
      <c r="CH1401" s="4" t="str">
        <f>LEFT(BU1401,(LEN(BU1401)-2))</f>
        <v>9:00</v>
      </c>
      <c r="CI1401" s="4" t="str">
        <f>LEFT(CH1401)</f>
        <v>9</v>
      </c>
      <c r="CJ1401" s="4" t="str" cm="1">
        <f t="array" ref="CJ1401">_xlfn.IFS(CI1401 = "1","13",CI1401 = "2","14",CI1401 = "3","15",CI1401 = "4","16",CI1401 &gt; 4,CI1401)</f>
        <v>9</v>
      </c>
      <c r="CK1401" s="4" t="str">
        <f>RIGHT(CH1401,2)</f>
        <v>00</v>
      </c>
      <c r="CL1401" s="5" t="str">
        <f>_xlfn.CONCAT(CJ1401,":",CK1401)</f>
        <v>9:00</v>
      </c>
      <c r="CM1401" s="9">
        <f>CG1401</f>
        <v>45869</v>
      </c>
      <c r="CN1401" s="10">
        <f>CM1401</f>
        <v>45869</v>
      </c>
      <c r="CO1401" s="10">
        <f>CN1401+TIME(CJ1401,CK1401,CK1401)</f>
        <v>45869.375</v>
      </c>
      <c r="CP1401" s="10">
        <f>CO1401+TIME(0,30,0)</f>
        <v>45869.395833333336</v>
      </c>
    </row>
    <row r="1402" spans="1:94" x14ac:dyDescent="0.25">
      <c r="A1402" s="7">
        <v>45870</v>
      </c>
      <c r="B1402" s="8" t="s">
        <v>73</v>
      </c>
      <c r="C1402" s="8" t="s">
        <v>109</v>
      </c>
      <c r="D1402" s="8">
        <v>9504589</v>
      </c>
      <c r="E1402" s="8" t="s">
        <v>75</v>
      </c>
      <c r="F1402" s="8">
        <v>29948</v>
      </c>
      <c r="G1402" s="8" t="s">
        <v>91</v>
      </c>
      <c r="H1402" s="8" t="s">
        <v>92</v>
      </c>
      <c r="I1402" s="8" t="s">
        <v>78</v>
      </c>
      <c r="J1402" s="8" t="s">
        <v>79</v>
      </c>
      <c r="K1402" s="8">
        <v>29940</v>
      </c>
      <c r="L1402" s="8" t="s">
        <v>80</v>
      </c>
      <c r="M1402" s="8" t="s">
        <v>81</v>
      </c>
      <c r="N1402" s="8">
        <v>29941</v>
      </c>
      <c r="O1402" s="8"/>
      <c r="P1402" s="8" t="s">
        <v>82</v>
      </c>
      <c r="Q1402" s="8"/>
      <c r="R1402" s="8" t="s">
        <v>83</v>
      </c>
      <c r="S1402" s="3">
        <f>A1402</f>
        <v>45870</v>
      </c>
      <c r="T1402" s="4" t="str">
        <f>LEFT(G1402,(LEN(G1402)-2))</f>
        <v>12:00</v>
      </c>
      <c r="U1402" s="4" t="str">
        <f t="shared" si="147"/>
        <v>1</v>
      </c>
      <c r="V1402" s="4" t="str" cm="1">
        <f t="array" ref="V1402">_xlfn.IFS(U1402 = "1","13",U1402 = "2","14",U1402 = "3","15",U1402 = "4","16",U1402 &gt; 4,U1402)</f>
        <v>13</v>
      </c>
      <c r="W1402" s="4" t="str">
        <f t="shared" si="148"/>
        <v>00</v>
      </c>
      <c r="X1402" s="5" t="str">
        <f t="shared" si="149"/>
        <v>13:00</v>
      </c>
      <c r="Y1402" s="9">
        <f t="shared" si="150"/>
        <v>45870</v>
      </c>
      <c r="Z1402" s="10">
        <f t="shared" si="151"/>
        <v>45870</v>
      </c>
      <c r="AA1402" s="10">
        <f t="shared" si="152"/>
        <v>45870.541666666664</v>
      </c>
      <c r="AB1402" s="10">
        <f t="shared" si="153"/>
        <v>45870.5625</v>
      </c>
      <c r="AC1402" s="11">
        <f>AA1402</f>
        <v>45870.541666666664</v>
      </c>
      <c r="AD1402" s="11">
        <f>AB1402</f>
        <v>45870.5625</v>
      </c>
      <c r="AE1402">
        <v>0</v>
      </c>
      <c r="AF1402">
        <v>0</v>
      </c>
      <c r="AH1402" t="str">
        <f>H1402</f>
        <v>TCT LUNCH 12:15- 12:45</v>
      </c>
      <c r="AI1402" t="str">
        <f>C1402</f>
        <v>OakLawn104</v>
      </c>
      <c r="AJ1402" t="str">
        <f>AH1402</f>
        <v>TCT LUNCH 12:15- 12:45</v>
      </c>
      <c r="AM1402" t="s">
        <v>39</v>
      </c>
      <c r="AS1402" t="str">
        <f>B1402</f>
        <v>Friday</v>
      </c>
      <c r="AV1402" t="s">
        <v>41</v>
      </c>
      <c r="BO1402" s="12">
        <v>45869</v>
      </c>
      <c r="BP1402" s="13" t="s">
        <v>106</v>
      </c>
      <c r="BQ1402" s="13" t="s">
        <v>74</v>
      </c>
      <c r="BR1402" s="13">
        <v>9504580</v>
      </c>
      <c r="BS1402" s="13" t="s">
        <v>75</v>
      </c>
      <c r="BT1402" s="13">
        <v>29946</v>
      </c>
      <c r="BU1402" s="13" t="s">
        <v>84</v>
      </c>
      <c r="BV1402" s="13" t="s">
        <v>96</v>
      </c>
      <c r="BW1402" s="13" t="s">
        <v>78</v>
      </c>
      <c r="BX1402" s="13" t="s">
        <v>79</v>
      </c>
      <c r="BY1402" s="13">
        <v>29940</v>
      </c>
      <c r="BZ1402" s="13" t="s">
        <v>80</v>
      </c>
      <c r="CA1402" s="13" t="s">
        <v>81</v>
      </c>
      <c r="CB1402" s="13">
        <v>29941</v>
      </c>
      <c r="CC1402" s="13"/>
      <c r="CD1402" s="13" t="s">
        <v>82</v>
      </c>
      <c r="CE1402" s="13"/>
      <c r="CF1402" s="13" t="s">
        <v>83</v>
      </c>
      <c r="CG1402" s="3">
        <f>BO1402</f>
        <v>45869</v>
      </c>
      <c r="CH1402" s="4" t="str">
        <f>LEFT(BU1402,(LEN(BU1402)-2))</f>
        <v>8:30</v>
      </c>
      <c r="CI1402" s="4" t="str">
        <f>LEFT(CH1402)</f>
        <v>8</v>
      </c>
      <c r="CJ1402" s="4" t="str" cm="1">
        <f t="array" ref="CJ1402">_xlfn.IFS(CI1402 = "1","13",CI1402 = "2","14",CI1402 = "3","15",CI1402 = "4","16",CI1402 &gt; 4,CI1402)</f>
        <v>8</v>
      </c>
      <c r="CK1402" s="4" t="str">
        <f>RIGHT(CH1402,2)</f>
        <v>30</v>
      </c>
      <c r="CL1402" s="5" t="str">
        <f>_xlfn.CONCAT(CJ1402,":",CK1402)</f>
        <v>8:30</v>
      </c>
      <c r="CM1402" s="9">
        <f>CG1402</f>
        <v>45869</v>
      </c>
      <c r="CN1402" s="10">
        <f>CM1402</f>
        <v>45869</v>
      </c>
      <c r="CO1402" s="10">
        <f>CN1402+TIME(CJ1402,CK1402,CK1402)</f>
        <v>45869.354513888888</v>
      </c>
      <c r="CP1402" s="10">
        <f>CO1402+TIME(0,30,0)</f>
        <v>45869.375347222223</v>
      </c>
    </row>
    <row r="1403" spans="1:94" x14ac:dyDescent="0.25">
      <c r="A1403" s="12">
        <v>45870</v>
      </c>
      <c r="B1403" s="13" t="s">
        <v>73</v>
      </c>
      <c r="C1403" s="13" t="s">
        <v>109</v>
      </c>
      <c r="D1403" s="13">
        <v>9504589</v>
      </c>
      <c r="E1403" s="13" t="s">
        <v>75</v>
      </c>
      <c r="F1403" s="13">
        <v>29948</v>
      </c>
      <c r="G1403" s="13" t="s">
        <v>93</v>
      </c>
      <c r="H1403" s="13" t="s">
        <v>92</v>
      </c>
      <c r="I1403" s="13" t="s">
        <v>78</v>
      </c>
      <c r="J1403" s="13" t="s">
        <v>79</v>
      </c>
      <c r="K1403" s="13">
        <v>29940</v>
      </c>
      <c r="L1403" s="13" t="s">
        <v>80</v>
      </c>
      <c r="M1403" s="13" t="s">
        <v>81</v>
      </c>
      <c r="N1403" s="13">
        <v>29941</v>
      </c>
      <c r="O1403" s="13"/>
      <c r="P1403" s="13" t="s">
        <v>82</v>
      </c>
      <c r="Q1403" s="13"/>
      <c r="R1403" s="13" t="s">
        <v>83</v>
      </c>
      <c r="S1403" s="3">
        <f>A1403</f>
        <v>45870</v>
      </c>
      <c r="T1403" s="4" t="str">
        <f>LEFT(G1403,(LEN(G1403)-2))</f>
        <v>12:30</v>
      </c>
      <c r="U1403" s="4" t="str">
        <f t="shared" si="147"/>
        <v>1</v>
      </c>
      <c r="V1403" s="4" t="str" cm="1">
        <f t="array" ref="V1403">_xlfn.IFS(U1403 = "1","13",U1403 = "2","14",U1403 = "3","15",U1403 = "4","16",U1403 &gt; 4,U1403)</f>
        <v>13</v>
      </c>
      <c r="W1403" s="4" t="str">
        <f t="shared" si="148"/>
        <v>30</v>
      </c>
      <c r="X1403" s="5" t="str">
        <f t="shared" si="149"/>
        <v>13:30</v>
      </c>
      <c r="Y1403" s="9">
        <f t="shared" si="150"/>
        <v>45870</v>
      </c>
      <c r="Z1403" s="10">
        <f t="shared" si="151"/>
        <v>45870</v>
      </c>
      <c r="AA1403" s="10">
        <f t="shared" si="152"/>
        <v>45870.562847222223</v>
      </c>
      <c r="AB1403" s="10">
        <f t="shared" si="153"/>
        <v>45870.583680555559</v>
      </c>
      <c r="AC1403" s="11">
        <f>AA1403</f>
        <v>45870.562847222223</v>
      </c>
      <c r="AD1403" s="11">
        <f>AB1403</f>
        <v>45870.583680555559</v>
      </c>
      <c r="AE1403">
        <v>0</v>
      </c>
      <c r="AF1403">
        <v>0</v>
      </c>
      <c r="AH1403" t="str">
        <f>H1403</f>
        <v>TCT LUNCH 12:15- 12:45</v>
      </c>
      <c r="AI1403" t="str">
        <f>C1403</f>
        <v>OakLawn104</v>
      </c>
      <c r="AJ1403" t="str">
        <f>AH1403</f>
        <v>TCT LUNCH 12:15- 12:45</v>
      </c>
      <c r="AM1403" t="s">
        <v>39</v>
      </c>
      <c r="AS1403" t="str">
        <f>B1403</f>
        <v>Friday</v>
      </c>
      <c r="AV1403" t="s">
        <v>41</v>
      </c>
      <c r="BO1403" s="12">
        <v>45869</v>
      </c>
      <c r="BP1403" s="13" t="s">
        <v>106</v>
      </c>
      <c r="BQ1403" s="13" t="s">
        <v>107</v>
      </c>
      <c r="BR1403" s="13">
        <v>9504585</v>
      </c>
      <c r="BS1403" s="13" t="s">
        <v>75</v>
      </c>
      <c r="BT1403" s="13">
        <v>29947</v>
      </c>
      <c r="BU1403" s="13" t="s">
        <v>84</v>
      </c>
      <c r="BV1403" s="13" t="s">
        <v>77</v>
      </c>
      <c r="BW1403" s="13" t="s">
        <v>78</v>
      </c>
      <c r="BX1403" s="13" t="s">
        <v>79</v>
      </c>
      <c r="BY1403" s="13">
        <v>29940</v>
      </c>
      <c r="BZ1403" s="13" t="s">
        <v>80</v>
      </c>
      <c r="CA1403" s="13" t="s">
        <v>81</v>
      </c>
      <c r="CB1403" s="13">
        <v>29941</v>
      </c>
      <c r="CC1403" s="13"/>
      <c r="CD1403" s="13" t="s">
        <v>82</v>
      </c>
      <c r="CE1403" s="13"/>
      <c r="CF1403" s="13" t="s">
        <v>83</v>
      </c>
      <c r="CG1403" s="3">
        <f>BO1403</f>
        <v>45869</v>
      </c>
      <c r="CH1403" s="4" t="str">
        <f>LEFT(BU1403,(LEN(BU1403)-2))</f>
        <v>8:30</v>
      </c>
      <c r="CI1403" s="4" t="str">
        <f>LEFT(CH1403)</f>
        <v>8</v>
      </c>
      <c r="CJ1403" s="4" t="str" cm="1">
        <f t="array" ref="CJ1403">_xlfn.IFS(CI1403 = "1","13",CI1403 = "2","14",CI1403 = "3","15",CI1403 = "4","16",CI1403 &gt; 4,CI1403)</f>
        <v>8</v>
      </c>
      <c r="CK1403" s="4" t="str">
        <f>RIGHT(CH1403,2)</f>
        <v>30</v>
      </c>
      <c r="CL1403" s="5" t="str">
        <f>_xlfn.CONCAT(CJ1403,":",CK1403)</f>
        <v>8:30</v>
      </c>
      <c r="CM1403" s="9">
        <f>CG1403</f>
        <v>45869</v>
      </c>
      <c r="CN1403" s="10">
        <f>CM1403</f>
        <v>45869</v>
      </c>
      <c r="CO1403" s="10">
        <f>CN1403+TIME(CJ1403,CK1403,CK1403)</f>
        <v>45869.354513888888</v>
      </c>
      <c r="CP1403" s="10">
        <f>CO1403+TIME(0,30,0)</f>
        <v>45869.375347222223</v>
      </c>
    </row>
    <row r="1404" spans="1:94" x14ac:dyDescent="0.25">
      <c r="A1404" s="7">
        <v>45870</v>
      </c>
      <c r="B1404" s="8" t="s">
        <v>73</v>
      </c>
      <c r="C1404" s="8" t="s">
        <v>109</v>
      </c>
      <c r="D1404" s="8">
        <v>9504589</v>
      </c>
      <c r="E1404" s="8" t="s">
        <v>75</v>
      </c>
      <c r="F1404" s="8">
        <v>29948</v>
      </c>
      <c r="G1404" s="8" t="s">
        <v>94</v>
      </c>
      <c r="H1404" s="8" t="s">
        <v>111</v>
      </c>
      <c r="I1404" s="8" t="s">
        <v>78</v>
      </c>
      <c r="J1404" s="8" t="s">
        <v>79</v>
      </c>
      <c r="K1404" s="8">
        <v>29940</v>
      </c>
      <c r="L1404" s="8" t="s">
        <v>80</v>
      </c>
      <c r="M1404" s="8" t="s">
        <v>81</v>
      </c>
      <c r="N1404" s="8">
        <v>29941</v>
      </c>
      <c r="O1404" s="8"/>
      <c r="P1404" s="8" t="s">
        <v>82</v>
      </c>
      <c r="Q1404" s="8"/>
      <c r="R1404" s="8" t="s">
        <v>83</v>
      </c>
      <c r="S1404" s="3">
        <f>A1404</f>
        <v>45870</v>
      </c>
      <c r="T1404" s="4" t="str">
        <f>LEFT(G1404,(LEN(G1404)-2))</f>
        <v>1:00</v>
      </c>
      <c r="U1404" s="4" t="str">
        <f t="shared" si="147"/>
        <v>1</v>
      </c>
      <c r="V1404" s="4" t="str" cm="1">
        <f t="array" ref="V1404">_xlfn.IFS(U1404 = "1","13",U1404 = "2","14",U1404 = "3","15",U1404 = "4","16",U1404 &gt; 4,U1404)</f>
        <v>13</v>
      </c>
      <c r="W1404" s="4" t="str">
        <f t="shared" si="148"/>
        <v>00</v>
      </c>
      <c r="X1404" s="5" t="str">
        <f t="shared" si="149"/>
        <v>13:00</v>
      </c>
      <c r="Y1404" s="9">
        <f t="shared" si="150"/>
        <v>45870</v>
      </c>
      <c r="Z1404" s="10">
        <f t="shared" si="151"/>
        <v>45870</v>
      </c>
      <c r="AA1404" s="10">
        <f t="shared" si="152"/>
        <v>45870.541666666664</v>
      </c>
      <c r="AB1404" s="10">
        <f t="shared" si="153"/>
        <v>45870.5625</v>
      </c>
      <c r="AC1404" s="11">
        <f>AA1404</f>
        <v>45870.541666666664</v>
      </c>
      <c r="AD1404" s="11">
        <f>AB1404</f>
        <v>45870.5625</v>
      </c>
      <c r="AE1404">
        <v>0</v>
      </c>
      <c r="AF1404">
        <v>0</v>
      </c>
      <c r="AH1404" t="str">
        <f>H1404</f>
        <v>SPEECH</v>
      </c>
      <c r="AI1404" t="str">
        <f>C1404</f>
        <v>OakLawn104</v>
      </c>
      <c r="AJ1404" t="str">
        <f>AH1404</f>
        <v>SPEECH</v>
      </c>
      <c r="AM1404" t="s">
        <v>39</v>
      </c>
      <c r="AS1404" t="str">
        <f>B1404</f>
        <v>Friday</v>
      </c>
      <c r="AV1404" t="s">
        <v>41</v>
      </c>
      <c r="BO1404" s="12">
        <v>45869</v>
      </c>
      <c r="BP1404" s="13" t="s">
        <v>106</v>
      </c>
      <c r="BQ1404" s="13" t="s">
        <v>109</v>
      </c>
      <c r="BR1404" s="13">
        <v>9504589</v>
      </c>
      <c r="BS1404" s="13" t="s">
        <v>75</v>
      </c>
      <c r="BT1404" s="13">
        <v>29948</v>
      </c>
      <c r="BU1404" s="13" t="s">
        <v>84</v>
      </c>
      <c r="BV1404" s="13" t="s">
        <v>77</v>
      </c>
      <c r="BW1404" s="13" t="s">
        <v>78</v>
      </c>
      <c r="BX1404" s="13" t="s">
        <v>79</v>
      </c>
      <c r="BY1404" s="13">
        <v>29940</v>
      </c>
      <c r="BZ1404" s="13" t="s">
        <v>80</v>
      </c>
      <c r="CA1404" s="13" t="s">
        <v>81</v>
      </c>
      <c r="CB1404" s="13">
        <v>29941</v>
      </c>
      <c r="CC1404" s="13"/>
      <c r="CD1404" s="13" t="s">
        <v>82</v>
      </c>
      <c r="CE1404" s="13"/>
      <c r="CF1404" s="13" t="s">
        <v>83</v>
      </c>
      <c r="CG1404" s="3">
        <f>BO1404</f>
        <v>45869</v>
      </c>
      <c r="CH1404" s="4" t="str">
        <f>LEFT(BU1404,(LEN(BU1404)-2))</f>
        <v>8:30</v>
      </c>
      <c r="CI1404" s="4" t="str">
        <f>LEFT(CH1404)</f>
        <v>8</v>
      </c>
      <c r="CJ1404" s="4" t="str" cm="1">
        <f t="array" ref="CJ1404">_xlfn.IFS(CI1404 = "1","13",CI1404 = "2","14",CI1404 = "3","15",CI1404 = "4","16",CI1404 &gt; 4,CI1404)</f>
        <v>8</v>
      </c>
      <c r="CK1404" s="4" t="str">
        <f>RIGHT(CH1404,2)</f>
        <v>30</v>
      </c>
      <c r="CL1404" s="5" t="str">
        <f>_xlfn.CONCAT(CJ1404,":",CK1404)</f>
        <v>8:30</v>
      </c>
      <c r="CM1404" s="9">
        <f>CG1404</f>
        <v>45869</v>
      </c>
      <c r="CN1404" s="10">
        <f>CM1404</f>
        <v>45869</v>
      </c>
      <c r="CO1404" s="10">
        <f>CN1404+TIME(CJ1404,CK1404,CK1404)</f>
        <v>45869.354513888888</v>
      </c>
      <c r="CP1404" s="10">
        <f>CO1404+TIME(0,30,0)</f>
        <v>45869.375347222223</v>
      </c>
    </row>
    <row r="1405" spans="1:94" ht="15.75" x14ac:dyDescent="0.25">
      <c r="A1405" s="12">
        <v>45870</v>
      </c>
      <c r="B1405" s="13" t="s">
        <v>73</v>
      </c>
      <c r="C1405" s="13" t="s">
        <v>109</v>
      </c>
      <c r="D1405" s="13">
        <v>9504589</v>
      </c>
      <c r="E1405" s="13" t="s">
        <v>75</v>
      </c>
      <c r="F1405" s="13">
        <v>29948</v>
      </c>
      <c r="G1405" s="13" t="s">
        <v>95</v>
      </c>
      <c r="H1405" s="13" t="s">
        <v>111</v>
      </c>
      <c r="I1405" s="13" t="s">
        <v>78</v>
      </c>
      <c r="J1405" s="13" t="s">
        <v>79</v>
      </c>
      <c r="K1405" s="13">
        <v>29940</v>
      </c>
      <c r="L1405" s="13" t="s">
        <v>80</v>
      </c>
      <c r="M1405" s="13" t="s">
        <v>81</v>
      </c>
      <c r="N1405" s="13">
        <v>29941</v>
      </c>
      <c r="O1405" s="13"/>
      <c r="P1405" s="13" t="s">
        <v>82</v>
      </c>
      <c r="Q1405" s="13"/>
      <c r="R1405" s="13" t="s">
        <v>83</v>
      </c>
      <c r="S1405" s="3">
        <f>A1405</f>
        <v>45870</v>
      </c>
      <c r="T1405" s="4" t="str">
        <f>LEFT(G1405,(LEN(G1405)-2))</f>
        <v>1:30</v>
      </c>
      <c r="U1405" s="4" t="str">
        <f t="shared" si="147"/>
        <v>1</v>
      </c>
      <c r="V1405" s="4" t="str" cm="1">
        <f t="array" ref="V1405">_xlfn.IFS(U1405 = "1","13",U1405 = "2","14",U1405 = "3","15",U1405 = "4","16",U1405 &gt; 4,U1405)</f>
        <v>13</v>
      </c>
      <c r="W1405" s="4" t="str">
        <f t="shared" si="148"/>
        <v>30</v>
      </c>
      <c r="X1405" s="5" t="str">
        <f t="shared" si="149"/>
        <v>13:30</v>
      </c>
      <c r="Y1405" s="9">
        <f t="shared" si="150"/>
        <v>45870</v>
      </c>
      <c r="Z1405" s="10">
        <f t="shared" si="151"/>
        <v>45870</v>
      </c>
      <c r="AA1405" s="10">
        <f t="shared" si="152"/>
        <v>45870.562847222223</v>
      </c>
      <c r="AB1405" s="10">
        <f t="shared" si="153"/>
        <v>45870.583680555559</v>
      </c>
      <c r="AC1405" s="11">
        <f>AA1405</f>
        <v>45870.562847222223</v>
      </c>
      <c r="AD1405" s="11">
        <f>AB1405</f>
        <v>45870.583680555559</v>
      </c>
      <c r="AE1405">
        <v>0</v>
      </c>
      <c r="AF1405">
        <v>0</v>
      </c>
      <c r="AH1405" t="str">
        <f>H1405</f>
        <v>SPEECH</v>
      </c>
      <c r="AI1405" t="str">
        <f>C1405</f>
        <v>OakLawn104</v>
      </c>
      <c r="AJ1405" t="str">
        <f>AH1405</f>
        <v>SPEECH</v>
      </c>
      <c r="AM1405" t="s">
        <v>39</v>
      </c>
      <c r="AS1405" t="str">
        <f>B1405</f>
        <v>Friday</v>
      </c>
      <c r="AV1405" t="s">
        <v>41</v>
      </c>
      <c r="BO1405" s="16">
        <v>45869</v>
      </c>
      <c r="BP1405" s="17" t="s">
        <v>106</v>
      </c>
      <c r="BQ1405" s="17" t="s">
        <v>115</v>
      </c>
      <c r="BR1405" s="17">
        <v>9504574</v>
      </c>
      <c r="BS1405" s="17" t="s">
        <v>75</v>
      </c>
      <c r="BT1405" s="17">
        <v>29944</v>
      </c>
      <c r="BU1405" s="17" t="s">
        <v>84</v>
      </c>
      <c r="BV1405" s="17" t="s">
        <v>77</v>
      </c>
      <c r="BW1405" s="17" t="s">
        <v>78</v>
      </c>
      <c r="BX1405" s="17" t="s">
        <v>79</v>
      </c>
      <c r="BY1405" s="17">
        <v>29940</v>
      </c>
      <c r="BZ1405" s="17" t="s">
        <v>80</v>
      </c>
      <c r="CA1405" s="17" t="s">
        <v>81</v>
      </c>
      <c r="CB1405" s="17">
        <v>29941</v>
      </c>
      <c r="CC1405" s="17"/>
      <c r="CD1405" s="17" t="s">
        <v>82</v>
      </c>
      <c r="CE1405" s="17"/>
      <c r="CF1405" s="17" t="s">
        <v>83</v>
      </c>
      <c r="CG1405" s="3">
        <f>BO1405</f>
        <v>45869</v>
      </c>
      <c r="CH1405" s="4" t="str">
        <f>LEFT(BU1405,(LEN(BU1405)-2))</f>
        <v>8:30</v>
      </c>
      <c r="CI1405" s="4" t="str">
        <f>LEFT(CH1405)</f>
        <v>8</v>
      </c>
      <c r="CJ1405" s="4" t="str" cm="1">
        <f t="array" ref="CJ1405">_xlfn.IFS(CI1405 = "1","13",CI1405 = "2","14",CI1405 = "3","15",CI1405 = "4","16",CI1405 &gt; 4,CI1405)</f>
        <v>8</v>
      </c>
      <c r="CK1405" s="4" t="str">
        <f>RIGHT(CH1405,2)</f>
        <v>30</v>
      </c>
      <c r="CL1405" s="5" t="str">
        <f>_xlfn.CONCAT(CJ1405,":",CK1405)</f>
        <v>8:30</v>
      </c>
      <c r="CM1405" s="9">
        <f>CG1405</f>
        <v>45869</v>
      </c>
      <c r="CN1405" s="10">
        <f>CM1405</f>
        <v>45869</v>
      </c>
      <c r="CO1405" s="10">
        <f>CN1405+TIME(CJ1405,CK1405,CK1405)</f>
        <v>45869.354513888888</v>
      </c>
      <c r="CP1405" s="10">
        <f>CO1405+TIME(0,30,0)</f>
        <v>45869.375347222223</v>
      </c>
    </row>
    <row r="1406" spans="1:94" x14ac:dyDescent="0.25">
      <c r="A1406" s="7">
        <v>45870</v>
      </c>
      <c r="B1406" s="8" t="s">
        <v>73</v>
      </c>
      <c r="C1406" s="8" t="s">
        <v>109</v>
      </c>
      <c r="D1406" s="8">
        <v>9504589</v>
      </c>
      <c r="E1406" s="8" t="s">
        <v>75</v>
      </c>
      <c r="F1406" s="8">
        <v>29948</v>
      </c>
      <c r="G1406" s="8" t="s">
        <v>97</v>
      </c>
      <c r="H1406" s="8" t="s">
        <v>77</v>
      </c>
      <c r="I1406" s="8" t="s">
        <v>78</v>
      </c>
      <c r="J1406" s="8" t="s">
        <v>79</v>
      </c>
      <c r="K1406" s="8">
        <v>29940</v>
      </c>
      <c r="L1406" s="8" t="s">
        <v>80</v>
      </c>
      <c r="M1406" s="8" t="s">
        <v>81</v>
      </c>
      <c r="N1406" s="8">
        <v>29941</v>
      </c>
      <c r="O1406" s="8"/>
      <c r="P1406" s="8" t="s">
        <v>82</v>
      </c>
      <c r="Q1406" s="8"/>
      <c r="R1406" s="8" t="s">
        <v>83</v>
      </c>
      <c r="S1406" s="3">
        <f>A1406</f>
        <v>45870</v>
      </c>
      <c r="T1406" s="4" t="str">
        <f>LEFT(G1406,(LEN(G1406)-2))</f>
        <v>2:00</v>
      </c>
      <c r="U1406" s="4" t="str">
        <f t="shared" si="147"/>
        <v>2</v>
      </c>
      <c r="V1406" s="4" t="str" cm="1">
        <f t="array" ref="V1406">_xlfn.IFS(U1406 = "1","13",U1406 = "2","14",U1406 = "3","15",U1406 = "4","16",U1406 &gt; 4,U1406)</f>
        <v>14</v>
      </c>
      <c r="W1406" s="4" t="str">
        <f t="shared" si="148"/>
        <v>00</v>
      </c>
      <c r="X1406" s="5" t="str">
        <f t="shared" si="149"/>
        <v>14:00</v>
      </c>
      <c r="Y1406" s="9">
        <f t="shared" si="150"/>
        <v>45870</v>
      </c>
      <c r="Z1406" s="10">
        <f t="shared" si="151"/>
        <v>45870</v>
      </c>
      <c r="AA1406" s="10">
        <f t="shared" si="152"/>
        <v>45870.583333333336</v>
      </c>
      <c r="AB1406" s="10">
        <f t="shared" si="153"/>
        <v>45870.604166666672</v>
      </c>
      <c r="AC1406" s="11">
        <f>AA1406</f>
        <v>45870.583333333336</v>
      </c>
      <c r="AD1406" s="11">
        <f>AB1406</f>
        <v>45870.604166666672</v>
      </c>
      <c r="AE1406">
        <v>0</v>
      </c>
      <c r="AF1406">
        <v>0</v>
      </c>
      <c r="AH1406" t="str">
        <f>H1406</f>
        <v>AVAILABLE</v>
      </c>
      <c r="AI1406" t="str">
        <f>C1406</f>
        <v>OakLawn104</v>
      </c>
      <c r="AJ1406" t="str">
        <f>AH1406</f>
        <v>AVAILABLE</v>
      </c>
      <c r="AM1406" t="s">
        <v>39</v>
      </c>
      <c r="AS1406" t="str">
        <f>B1406</f>
        <v>Friday</v>
      </c>
      <c r="AV1406" t="s">
        <v>41</v>
      </c>
      <c r="BO1406" s="7">
        <v>45869</v>
      </c>
      <c r="BP1406" s="8" t="s">
        <v>106</v>
      </c>
      <c r="BQ1406" s="8" t="s">
        <v>74</v>
      </c>
      <c r="BR1406" s="8">
        <v>9504580</v>
      </c>
      <c r="BS1406" s="8" t="s">
        <v>75</v>
      </c>
      <c r="BT1406" s="8">
        <v>29946</v>
      </c>
      <c r="BU1406" s="8" t="s">
        <v>76</v>
      </c>
      <c r="BV1406" s="8" t="s">
        <v>77</v>
      </c>
      <c r="BW1406" s="8" t="s">
        <v>78</v>
      </c>
      <c r="BX1406" s="8" t="s">
        <v>79</v>
      </c>
      <c r="BY1406" s="8">
        <v>29940</v>
      </c>
      <c r="BZ1406" s="8" t="s">
        <v>80</v>
      </c>
      <c r="CA1406" s="8" t="s">
        <v>81</v>
      </c>
      <c r="CB1406" s="8">
        <v>29941</v>
      </c>
      <c r="CC1406" s="8"/>
      <c r="CD1406" s="8" t="s">
        <v>82</v>
      </c>
      <c r="CE1406" s="8"/>
      <c r="CF1406" s="8" t="s">
        <v>83</v>
      </c>
      <c r="CG1406" s="3">
        <f>BO1406</f>
        <v>45869</v>
      </c>
      <c r="CH1406" s="4" t="str">
        <f>LEFT(BU1406,(LEN(BU1406)-2))</f>
        <v>8:00</v>
      </c>
      <c r="CI1406" s="4" t="str">
        <f>LEFT(CH1406)</f>
        <v>8</v>
      </c>
      <c r="CJ1406" s="4" t="str" cm="1">
        <f t="array" ref="CJ1406">_xlfn.IFS(CI1406 = "1","13",CI1406 = "2","14",CI1406 = "3","15",CI1406 = "4","16",CI1406 &gt; 4,CI1406)</f>
        <v>8</v>
      </c>
      <c r="CK1406" s="4" t="str">
        <f>RIGHT(CH1406,2)</f>
        <v>00</v>
      </c>
      <c r="CL1406" s="5" t="str">
        <f>_xlfn.CONCAT(CJ1406,":",CK1406)</f>
        <v>8:00</v>
      </c>
      <c r="CM1406" s="9">
        <f>CG1406</f>
        <v>45869</v>
      </c>
      <c r="CN1406" s="10">
        <f>CM1406</f>
        <v>45869</v>
      </c>
      <c r="CO1406" s="10">
        <f>CN1406+TIME(CJ1406,CK1406,CK1406)</f>
        <v>45869.333333333336</v>
      </c>
      <c r="CP1406" s="10">
        <f>CO1406+TIME(0,30,0)</f>
        <v>45869.354166666672</v>
      </c>
    </row>
    <row r="1407" spans="1:94" x14ac:dyDescent="0.25">
      <c r="A1407" s="12">
        <v>45870</v>
      </c>
      <c r="B1407" s="13" t="s">
        <v>73</v>
      </c>
      <c r="C1407" s="13" t="s">
        <v>109</v>
      </c>
      <c r="D1407" s="13">
        <v>9504589</v>
      </c>
      <c r="E1407" s="13" t="s">
        <v>75</v>
      </c>
      <c r="F1407" s="13">
        <v>29948</v>
      </c>
      <c r="G1407" s="13" t="s">
        <v>98</v>
      </c>
      <c r="H1407" s="13" t="s">
        <v>77</v>
      </c>
      <c r="I1407" s="13" t="s">
        <v>78</v>
      </c>
      <c r="J1407" s="13" t="s">
        <v>79</v>
      </c>
      <c r="K1407" s="13">
        <v>29940</v>
      </c>
      <c r="L1407" s="13" t="s">
        <v>80</v>
      </c>
      <c r="M1407" s="13" t="s">
        <v>81</v>
      </c>
      <c r="N1407" s="13">
        <v>29941</v>
      </c>
      <c r="O1407" s="13"/>
      <c r="P1407" s="13" t="s">
        <v>82</v>
      </c>
      <c r="Q1407" s="13"/>
      <c r="R1407" s="13" t="s">
        <v>83</v>
      </c>
      <c r="S1407" s="3">
        <f>A1407</f>
        <v>45870</v>
      </c>
      <c r="T1407" s="4" t="str">
        <f>LEFT(G1407,(LEN(G1407)-2))</f>
        <v>2:30</v>
      </c>
      <c r="U1407" s="4" t="str">
        <f t="shared" si="147"/>
        <v>2</v>
      </c>
      <c r="V1407" s="4" t="str" cm="1">
        <f t="array" ref="V1407">_xlfn.IFS(U1407 = "1","13",U1407 = "2","14",U1407 = "3","15",U1407 = "4","16",U1407 &gt; 4,U1407)</f>
        <v>14</v>
      </c>
      <c r="W1407" s="4" t="str">
        <f t="shared" si="148"/>
        <v>30</v>
      </c>
      <c r="X1407" s="5" t="str">
        <f t="shared" si="149"/>
        <v>14:30</v>
      </c>
      <c r="Y1407" s="9">
        <f t="shared" si="150"/>
        <v>45870</v>
      </c>
      <c r="Z1407" s="10">
        <f t="shared" si="151"/>
        <v>45870</v>
      </c>
      <c r="AA1407" s="10">
        <f t="shared" si="152"/>
        <v>45870.604513888888</v>
      </c>
      <c r="AB1407" s="10">
        <f t="shared" si="153"/>
        <v>45870.625347222223</v>
      </c>
      <c r="AC1407" s="11">
        <f>AA1407</f>
        <v>45870.604513888888</v>
      </c>
      <c r="AD1407" s="11">
        <f>AB1407</f>
        <v>45870.625347222223</v>
      </c>
      <c r="AE1407">
        <v>0</v>
      </c>
      <c r="AF1407">
        <v>0</v>
      </c>
      <c r="AH1407" t="str">
        <f>H1407</f>
        <v>AVAILABLE</v>
      </c>
      <c r="AI1407" t="str">
        <f>C1407</f>
        <v>OakLawn104</v>
      </c>
      <c r="AJ1407" t="str">
        <f>AH1407</f>
        <v>AVAILABLE</v>
      </c>
      <c r="AM1407" t="s">
        <v>39</v>
      </c>
      <c r="AS1407" t="str">
        <f>B1407</f>
        <v>Friday</v>
      </c>
      <c r="AV1407" t="s">
        <v>41</v>
      </c>
      <c r="BO1407" s="7">
        <v>45869</v>
      </c>
      <c r="BP1407" s="8" t="s">
        <v>106</v>
      </c>
      <c r="BQ1407" s="8" t="s">
        <v>107</v>
      </c>
      <c r="BR1407" s="8">
        <v>9504585</v>
      </c>
      <c r="BS1407" s="8" t="s">
        <v>75</v>
      </c>
      <c r="BT1407" s="8">
        <v>29947</v>
      </c>
      <c r="BU1407" s="8" t="s">
        <v>76</v>
      </c>
      <c r="BV1407" s="8" t="s">
        <v>77</v>
      </c>
      <c r="BW1407" s="8" t="s">
        <v>78</v>
      </c>
      <c r="BX1407" s="8" t="s">
        <v>79</v>
      </c>
      <c r="BY1407" s="8">
        <v>29940</v>
      </c>
      <c r="BZ1407" s="8" t="s">
        <v>80</v>
      </c>
      <c r="CA1407" s="8" t="s">
        <v>81</v>
      </c>
      <c r="CB1407" s="8">
        <v>29941</v>
      </c>
      <c r="CC1407" s="8"/>
      <c r="CD1407" s="8" t="s">
        <v>82</v>
      </c>
      <c r="CE1407" s="8"/>
      <c r="CF1407" s="8" t="s">
        <v>83</v>
      </c>
      <c r="CG1407" s="3">
        <f>BO1407</f>
        <v>45869</v>
      </c>
      <c r="CH1407" s="4" t="str">
        <f>LEFT(BU1407,(LEN(BU1407)-2))</f>
        <v>8:00</v>
      </c>
      <c r="CI1407" s="4" t="str">
        <f>LEFT(CH1407)</f>
        <v>8</v>
      </c>
      <c r="CJ1407" s="4" t="str" cm="1">
        <f t="array" ref="CJ1407">_xlfn.IFS(CI1407 = "1","13",CI1407 = "2","14",CI1407 = "3","15",CI1407 = "4","16",CI1407 &gt; 4,CI1407)</f>
        <v>8</v>
      </c>
      <c r="CK1407" s="4" t="str">
        <f>RIGHT(CH1407,2)</f>
        <v>00</v>
      </c>
      <c r="CL1407" s="5" t="str">
        <f>_xlfn.CONCAT(CJ1407,":",CK1407)</f>
        <v>8:00</v>
      </c>
      <c r="CM1407" s="9">
        <f>CG1407</f>
        <v>45869</v>
      </c>
      <c r="CN1407" s="10">
        <f>CM1407</f>
        <v>45869</v>
      </c>
      <c r="CO1407" s="10">
        <f>CN1407+TIME(CJ1407,CK1407,CK1407)</f>
        <v>45869.333333333336</v>
      </c>
      <c r="CP1407" s="10">
        <f>CO1407+TIME(0,30,0)</f>
        <v>45869.354166666672</v>
      </c>
    </row>
    <row r="1408" spans="1:94" x14ac:dyDescent="0.25">
      <c r="A1408" s="7">
        <v>45870</v>
      </c>
      <c r="B1408" s="8" t="s">
        <v>73</v>
      </c>
      <c r="C1408" s="8" t="s">
        <v>109</v>
      </c>
      <c r="D1408" s="8">
        <v>9504589</v>
      </c>
      <c r="E1408" s="8" t="s">
        <v>75</v>
      </c>
      <c r="F1408" s="8">
        <v>29948</v>
      </c>
      <c r="G1408" s="8" t="s">
        <v>99</v>
      </c>
      <c r="H1408" s="8" t="s">
        <v>77</v>
      </c>
      <c r="I1408" s="8" t="s">
        <v>78</v>
      </c>
      <c r="J1408" s="8" t="s">
        <v>79</v>
      </c>
      <c r="K1408" s="8">
        <v>29940</v>
      </c>
      <c r="L1408" s="8" t="s">
        <v>80</v>
      </c>
      <c r="M1408" s="8" t="s">
        <v>81</v>
      </c>
      <c r="N1408" s="8">
        <v>29941</v>
      </c>
      <c r="O1408" s="8"/>
      <c r="P1408" s="8" t="s">
        <v>82</v>
      </c>
      <c r="Q1408" s="8"/>
      <c r="R1408" s="8" t="s">
        <v>83</v>
      </c>
      <c r="S1408" s="3">
        <f>A1408</f>
        <v>45870</v>
      </c>
      <c r="T1408" s="4" t="str">
        <f>LEFT(G1408,(LEN(G1408)-2))</f>
        <v>3:00</v>
      </c>
      <c r="U1408" s="4" t="str">
        <f t="shared" si="147"/>
        <v>3</v>
      </c>
      <c r="V1408" s="4" t="str" cm="1">
        <f t="array" ref="V1408">_xlfn.IFS(U1408 = "1","13",U1408 = "2","14",U1408 = "3","15",U1408 = "4","16",U1408 &gt; 4,U1408)</f>
        <v>15</v>
      </c>
      <c r="W1408" s="4" t="str">
        <f t="shared" si="148"/>
        <v>00</v>
      </c>
      <c r="X1408" s="5" t="str">
        <f t="shared" si="149"/>
        <v>15:00</v>
      </c>
      <c r="Y1408" s="9">
        <f t="shared" si="150"/>
        <v>45870</v>
      </c>
      <c r="Z1408" s="10">
        <f t="shared" si="151"/>
        <v>45870</v>
      </c>
      <c r="AA1408" s="10">
        <f t="shared" si="152"/>
        <v>45870.625</v>
      </c>
      <c r="AB1408" s="10">
        <f t="shared" si="153"/>
        <v>45870.645833333336</v>
      </c>
      <c r="AC1408" s="11">
        <f>AA1408</f>
        <v>45870.625</v>
      </c>
      <c r="AD1408" s="11">
        <f>AB1408</f>
        <v>45870.645833333336</v>
      </c>
      <c r="AE1408">
        <v>0</v>
      </c>
      <c r="AF1408">
        <v>0</v>
      </c>
      <c r="AH1408" t="str">
        <f>H1408</f>
        <v>AVAILABLE</v>
      </c>
      <c r="AI1408" t="str">
        <f>C1408</f>
        <v>OakLawn104</v>
      </c>
      <c r="AJ1408" t="str">
        <f>AH1408</f>
        <v>AVAILABLE</v>
      </c>
      <c r="AM1408" t="s">
        <v>39</v>
      </c>
      <c r="AS1408" t="str">
        <f>B1408</f>
        <v>Friday</v>
      </c>
      <c r="AV1408" t="s">
        <v>41</v>
      </c>
      <c r="BO1408" s="7">
        <v>45869</v>
      </c>
      <c r="BP1408" s="8" t="s">
        <v>106</v>
      </c>
      <c r="BQ1408" s="8" t="s">
        <v>109</v>
      </c>
      <c r="BR1408" s="8">
        <v>9504589</v>
      </c>
      <c r="BS1408" s="8" t="s">
        <v>75</v>
      </c>
      <c r="BT1408" s="8">
        <v>29948</v>
      </c>
      <c r="BU1408" s="8" t="s">
        <v>76</v>
      </c>
      <c r="BV1408" s="8" t="s">
        <v>110</v>
      </c>
      <c r="BW1408" s="8" t="s">
        <v>78</v>
      </c>
      <c r="BX1408" s="8" t="s">
        <v>79</v>
      </c>
      <c r="BY1408" s="8">
        <v>29940</v>
      </c>
      <c r="BZ1408" s="8" t="s">
        <v>80</v>
      </c>
      <c r="CA1408" s="8" t="s">
        <v>81</v>
      </c>
      <c r="CB1408" s="8">
        <v>29941</v>
      </c>
      <c r="CC1408" s="8"/>
      <c r="CD1408" s="8" t="s">
        <v>82</v>
      </c>
      <c r="CE1408" s="8"/>
      <c r="CF1408" s="8" t="s">
        <v>83</v>
      </c>
      <c r="CG1408" s="3">
        <f>BO1408</f>
        <v>45869</v>
      </c>
      <c r="CH1408" s="4" t="str">
        <f>LEFT(BU1408,(LEN(BU1408)-2))</f>
        <v>8:00</v>
      </c>
      <c r="CI1408" s="4" t="str">
        <f>LEFT(CH1408)</f>
        <v>8</v>
      </c>
      <c r="CJ1408" s="4" t="str" cm="1">
        <f t="array" ref="CJ1408">_xlfn.IFS(CI1408 = "1","13",CI1408 = "2","14",CI1408 = "3","15",CI1408 = "4","16",CI1408 &gt; 4,CI1408)</f>
        <v>8</v>
      </c>
      <c r="CK1408" s="4" t="str">
        <f>RIGHT(CH1408,2)</f>
        <v>00</v>
      </c>
      <c r="CL1408" s="5" t="str">
        <f>_xlfn.CONCAT(CJ1408,":",CK1408)</f>
        <v>8:00</v>
      </c>
      <c r="CM1408" s="9">
        <f>CG1408</f>
        <v>45869</v>
      </c>
      <c r="CN1408" s="10">
        <f>CM1408</f>
        <v>45869</v>
      </c>
      <c r="CO1408" s="10">
        <f>CN1408+TIME(CJ1408,CK1408,CK1408)</f>
        <v>45869.333333333336</v>
      </c>
      <c r="CP1408" s="10">
        <f>CO1408+TIME(0,30,0)</f>
        <v>45869.354166666672</v>
      </c>
    </row>
    <row r="1409" spans="1:94" ht="15.75" x14ac:dyDescent="0.25">
      <c r="A1409" s="12">
        <v>45870</v>
      </c>
      <c r="B1409" s="13" t="s">
        <v>73</v>
      </c>
      <c r="C1409" s="13" t="s">
        <v>109</v>
      </c>
      <c r="D1409" s="13">
        <v>9504589</v>
      </c>
      <c r="E1409" s="13" t="s">
        <v>75</v>
      </c>
      <c r="F1409" s="13">
        <v>29948</v>
      </c>
      <c r="G1409" s="13" t="s">
        <v>100</v>
      </c>
      <c r="H1409" s="13" t="s">
        <v>77</v>
      </c>
      <c r="I1409" s="13" t="s">
        <v>78</v>
      </c>
      <c r="J1409" s="13" t="s">
        <v>79</v>
      </c>
      <c r="K1409" s="13">
        <v>29940</v>
      </c>
      <c r="L1409" s="13" t="s">
        <v>80</v>
      </c>
      <c r="M1409" s="13" t="s">
        <v>81</v>
      </c>
      <c r="N1409" s="13">
        <v>29941</v>
      </c>
      <c r="O1409" s="13"/>
      <c r="P1409" s="13" t="s">
        <v>82</v>
      </c>
      <c r="Q1409" s="13"/>
      <c r="R1409" s="13" t="s">
        <v>83</v>
      </c>
      <c r="S1409" s="3">
        <f>A1409</f>
        <v>45870</v>
      </c>
      <c r="T1409" s="4" t="str">
        <f>LEFT(G1409,(LEN(G1409)-2))</f>
        <v>3:30</v>
      </c>
      <c r="U1409" s="4" t="str">
        <f t="shared" si="147"/>
        <v>3</v>
      </c>
      <c r="V1409" s="4" t="str" cm="1">
        <f t="array" ref="V1409">_xlfn.IFS(U1409 = "1","13",U1409 = "2","14",U1409 = "3","15",U1409 = "4","16",U1409 &gt; 4,U1409)</f>
        <v>15</v>
      </c>
      <c r="W1409" s="4" t="str">
        <f t="shared" si="148"/>
        <v>30</v>
      </c>
      <c r="X1409" s="5" t="str">
        <f t="shared" si="149"/>
        <v>15:30</v>
      </c>
      <c r="Y1409" s="9">
        <f t="shared" si="150"/>
        <v>45870</v>
      </c>
      <c r="Z1409" s="10">
        <f t="shared" si="151"/>
        <v>45870</v>
      </c>
      <c r="AA1409" s="10">
        <f t="shared" si="152"/>
        <v>45870.646180555559</v>
      </c>
      <c r="AB1409" s="10">
        <f t="shared" si="153"/>
        <v>45870.667013888895</v>
      </c>
      <c r="AC1409" s="11">
        <f>AA1409</f>
        <v>45870.646180555559</v>
      </c>
      <c r="AD1409" s="11">
        <f>AB1409</f>
        <v>45870.667013888895</v>
      </c>
      <c r="AE1409">
        <v>0</v>
      </c>
      <c r="AF1409">
        <v>0</v>
      </c>
      <c r="AH1409" t="str">
        <f>H1409</f>
        <v>AVAILABLE</v>
      </c>
      <c r="AI1409" t="str">
        <f>C1409</f>
        <v>OakLawn104</v>
      </c>
      <c r="AJ1409" t="str">
        <f>AH1409</f>
        <v>AVAILABLE</v>
      </c>
      <c r="AM1409" t="s">
        <v>39</v>
      </c>
      <c r="AS1409" t="str">
        <f>B1409</f>
        <v>Friday</v>
      </c>
      <c r="AV1409" t="s">
        <v>41</v>
      </c>
      <c r="BO1409" s="14">
        <v>45869</v>
      </c>
      <c r="BP1409" s="15" t="s">
        <v>106</v>
      </c>
      <c r="BQ1409" s="15" t="s">
        <v>115</v>
      </c>
      <c r="BR1409" s="15">
        <v>9504574</v>
      </c>
      <c r="BS1409" s="15" t="s">
        <v>75</v>
      </c>
      <c r="BT1409" s="15">
        <v>29944</v>
      </c>
      <c r="BU1409" s="15" t="s">
        <v>76</v>
      </c>
      <c r="BV1409" s="15" t="s">
        <v>102</v>
      </c>
      <c r="BW1409" s="15" t="s">
        <v>78</v>
      </c>
      <c r="BX1409" s="15" t="s">
        <v>79</v>
      </c>
      <c r="BY1409" s="15">
        <v>29940</v>
      </c>
      <c r="BZ1409" s="15" t="s">
        <v>80</v>
      </c>
      <c r="CA1409" s="15" t="s">
        <v>81</v>
      </c>
      <c r="CB1409" s="15">
        <v>29941</v>
      </c>
      <c r="CC1409" s="15"/>
      <c r="CD1409" s="15" t="s">
        <v>82</v>
      </c>
      <c r="CE1409" s="15"/>
      <c r="CF1409" s="15" t="s">
        <v>83</v>
      </c>
      <c r="CG1409" s="3">
        <f>BO1409</f>
        <v>45869</v>
      </c>
      <c r="CH1409" s="4" t="str">
        <f>LEFT(BU1409,(LEN(BU1409)-2))</f>
        <v>8:00</v>
      </c>
      <c r="CI1409" s="4" t="str">
        <f>LEFT(CH1409)</f>
        <v>8</v>
      </c>
      <c r="CJ1409" s="4" t="str" cm="1">
        <f t="array" ref="CJ1409">_xlfn.IFS(CI1409 = "1","13",CI1409 = "2","14",CI1409 = "3","15",CI1409 = "4","16",CI1409 &gt; 4,CI1409)</f>
        <v>8</v>
      </c>
      <c r="CK1409" s="4" t="str">
        <f>RIGHT(CH1409,2)</f>
        <v>00</v>
      </c>
      <c r="CL1409" s="5" t="str">
        <f>_xlfn.CONCAT(CJ1409,":",CK1409)</f>
        <v>8:00</v>
      </c>
      <c r="CM1409" s="9">
        <f>CG1409</f>
        <v>45869</v>
      </c>
      <c r="CN1409" s="10">
        <f>CM1409</f>
        <v>45869</v>
      </c>
      <c r="CO1409" s="10">
        <f>CN1409+TIME(CJ1409,CK1409,CK1409)</f>
        <v>45869.333333333336</v>
      </c>
      <c r="CP1409" s="10">
        <f>CO1409+TIME(0,30,0)</f>
        <v>45869.354166666672</v>
      </c>
    </row>
    <row r="1410" spans="1:94" x14ac:dyDescent="0.25">
      <c r="A1410" s="7">
        <v>45873</v>
      </c>
      <c r="B1410" s="8" t="s">
        <v>101</v>
      </c>
      <c r="C1410" s="8" t="s">
        <v>109</v>
      </c>
      <c r="D1410" s="8">
        <v>9504589</v>
      </c>
      <c r="E1410" s="8" t="s">
        <v>75</v>
      </c>
      <c r="F1410" s="8">
        <v>29948</v>
      </c>
      <c r="G1410" s="8" t="s">
        <v>76</v>
      </c>
      <c r="H1410" s="8" t="s">
        <v>112</v>
      </c>
      <c r="I1410" s="8" t="s">
        <v>78</v>
      </c>
      <c r="J1410" s="8" t="s">
        <v>79</v>
      </c>
      <c r="K1410" s="8">
        <v>29940</v>
      </c>
      <c r="L1410" s="8" t="s">
        <v>80</v>
      </c>
      <c r="M1410" s="8" t="s">
        <v>81</v>
      </c>
      <c r="N1410" s="8">
        <v>29941</v>
      </c>
      <c r="O1410" s="8"/>
      <c r="P1410" s="8" t="s">
        <v>82</v>
      </c>
      <c r="Q1410" s="8"/>
      <c r="R1410" s="8" t="s">
        <v>83</v>
      </c>
      <c r="S1410" s="3">
        <f>A1410</f>
        <v>45873</v>
      </c>
      <c r="T1410" s="4" t="str">
        <f>LEFT(G1410,(LEN(G1410)-2))</f>
        <v>8:00</v>
      </c>
      <c r="U1410" s="4" t="str">
        <f t="shared" si="147"/>
        <v>8</v>
      </c>
      <c r="V1410" s="4" t="str" cm="1">
        <f t="array" ref="V1410">_xlfn.IFS(U1410 = "1","13",U1410 = "2","14",U1410 = "3","15",U1410 = "4","16",U1410 &gt; 4,U1410)</f>
        <v>8</v>
      </c>
      <c r="W1410" s="4" t="str">
        <f t="shared" si="148"/>
        <v>00</v>
      </c>
      <c r="X1410" s="5" t="str">
        <f t="shared" si="149"/>
        <v>8:00</v>
      </c>
      <c r="Y1410" s="9">
        <f t="shared" si="150"/>
        <v>45873</v>
      </c>
      <c r="Z1410" s="10">
        <f t="shared" si="151"/>
        <v>45873</v>
      </c>
      <c r="AA1410" s="10">
        <f t="shared" si="152"/>
        <v>45873.333333333336</v>
      </c>
      <c r="AB1410" s="10">
        <f t="shared" si="153"/>
        <v>45873.354166666672</v>
      </c>
      <c r="AC1410" s="11">
        <f>AA1410</f>
        <v>45873.333333333336</v>
      </c>
      <c r="AD1410" s="11">
        <f>AB1410</f>
        <v>45873.354166666672</v>
      </c>
      <c r="AE1410">
        <v>0</v>
      </c>
      <c r="AF1410">
        <v>0</v>
      </c>
      <c r="AH1410" t="str">
        <f>H1410</f>
        <v>TSP</v>
      </c>
      <c r="AI1410" t="str">
        <f>C1410</f>
        <v>OakLawn104</v>
      </c>
      <c r="AJ1410" t="str">
        <f>AH1410</f>
        <v>TSP</v>
      </c>
      <c r="AM1410" t="s">
        <v>39</v>
      </c>
      <c r="AS1410" t="str">
        <f>B1410</f>
        <v>Monday</v>
      </c>
      <c r="AV1410" t="s">
        <v>41</v>
      </c>
      <c r="BO1410" s="12">
        <v>45868</v>
      </c>
      <c r="BP1410" s="13" t="s">
        <v>105</v>
      </c>
      <c r="BQ1410" s="13" t="s">
        <v>74</v>
      </c>
      <c r="BR1410" s="13">
        <v>9504580</v>
      </c>
      <c r="BS1410" s="13" t="s">
        <v>75</v>
      </c>
      <c r="BT1410" s="13">
        <v>29946</v>
      </c>
      <c r="BU1410" s="13" t="s">
        <v>100</v>
      </c>
      <c r="BV1410" s="13" t="s">
        <v>77</v>
      </c>
      <c r="BW1410" s="13" t="s">
        <v>78</v>
      </c>
      <c r="BX1410" s="13" t="s">
        <v>79</v>
      </c>
      <c r="BY1410" s="13">
        <v>29940</v>
      </c>
      <c r="BZ1410" s="13" t="s">
        <v>80</v>
      </c>
      <c r="CA1410" s="13" t="s">
        <v>81</v>
      </c>
      <c r="CB1410" s="13">
        <v>29941</v>
      </c>
      <c r="CC1410" s="13"/>
      <c r="CD1410" s="13" t="s">
        <v>82</v>
      </c>
      <c r="CE1410" s="13"/>
      <c r="CF1410" s="13" t="s">
        <v>83</v>
      </c>
      <c r="CG1410" s="3">
        <f>BO1410</f>
        <v>45868</v>
      </c>
      <c r="CH1410" s="4" t="str">
        <f>LEFT(BU1410,(LEN(BU1410)-2))</f>
        <v>3:30</v>
      </c>
      <c r="CI1410" s="4" t="str">
        <f>LEFT(CH1410)</f>
        <v>3</v>
      </c>
      <c r="CJ1410" s="4" t="str" cm="1">
        <f t="array" ref="CJ1410">_xlfn.IFS(CI1410 = "1","13",CI1410 = "2","14",CI1410 = "3","15",CI1410 = "4","16",CI1410 &gt; 4,CI1410)</f>
        <v>15</v>
      </c>
      <c r="CK1410" s="4" t="str">
        <f>RIGHT(CH1410,2)</f>
        <v>30</v>
      </c>
      <c r="CL1410" s="5" t="str">
        <f>_xlfn.CONCAT(CJ1410,":",CK1410)</f>
        <v>15:30</v>
      </c>
      <c r="CM1410" s="9">
        <f>CG1410</f>
        <v>45868</v>
      </c>
      <c r="CN1410" s="10">
        <f>CM1410</f>
        <v>45868</v>
      </c>
      <c r="CO1410" s="10">
        <f>CN1410+TIME(CJ1410,CK1410,CK1410)</f>
        <v>45868.646180555559</v>
      </c>
      <c r="CP1410" s="10">
        <f>CO1410+TIME(0,30,0)</f>
        <v>45868.667013888895</v>
      </c>
    </row>
    <row r="1411" spans="1:94" x14ac:dyDescent="0.25">
      <c r="A1411" s="12">
        <v>45873</v>
      </c>
      <c r="B1411" s="13" t="s">
        <v>101</v>
      </c>
      <c r="C1411" s="13" t="s">
        <v>109</v>
      </c>
      <c r="D1411" s="13">
        <v>9504589</v>
      </c>
      <c r="E1411" s="13" t="s">
        <v>75</v>
      </c>
      <c r="F1411" s="13">
        <v>29948</v>
      </c>
      <c r="G1411" s="13" t="s">
        <v>84</v>
      </c>
      <c r="H1411" s="13" t="s">
        <v>112</v>
      </c>
      <c r="I1411" s="13" t="s">
        <v>78</v>
      </c>
      <c r="J1411" s="13" t="s">
        <v>79</v>
      </c>
      <c r="K1411" s="13">
        <v>29940</v>
      </c>
      <c r="L1411" s="13" t="s">
        <v>80</v>
      </c>
      <c r="M1411" s="13" t="s">
        <v>81</v>
      </c>
      <c r="N1411" s="13">
        <v>29941</v>
      </c>
      <c r="O1411" s="13"/>
      <c r="P1411" s="13" t="s">
        <v>82</v>
      </c>
      <c r="Q1411" s="13"/>
      <c r="R1411" s="13" t="s">
        <v>83</v>
      </c>
      <c r="S1411" s="3">
        <f>A1411</f>
        <v>45873</v>
      </c>
      <c r="T1411" s="4" t="str">
        <f>LEFT(G1411,(LEN(G1411)-2))</f>
        <v>8:30</v>
      </c>
      <c r="U1411" s="4" t="str">
        <f t="shared" ref="U1411:U1474" si="154">LEFT(T1411)</f>
        <v>8</v>
      </c>
      <c r="V1411" s="4" t="str" cm="1">
        <f t="array" ref="V1411">_xlfn.IFS(U1411 = "1","13",U1411 = "2","14",U1411 = "3","15",U1411 = "4","16",U1411 &gt; 4,U1411)</f>
        <v>8</v>
      </c>
      <c r="W1411" s="4" t="str">
        <f t="shared" ref="W1411:W1474" si="155">RIGHT(T1411,2)</f>
        <v>30</v>
      </c>
      <c r="X1411" s="5" t="str">
        <f t="shared" ref="X1411:X1474" si="156">_xlfn.CONCAT(V1411,":",W1411)</f>
        <v>8:30</v>
      </c>
      <c r="Y1411" s="9">
        <f t="shared" ref="Y1411:Y1474" si="157">S1411</f>
        <v>45873</v>
      </c>
      <c r="Z1411" s="10">
        <f t="shared" ref="Z1411:Z1474" si="158">Y1411</f>
        <v>45873</v>
      </c>
      <c r="AA1411" s="10">
        <f t="shared" ref="AA1411:AA1474" si="159">Z1411+TIME(V1411,W1411,W1411)</f>
        <v>45873.354513888888</v>
      </c>
      <c r="AB1411" s="10">
        <f t="shared" ref="AB1411:AB1474" si="160">AA1411+TIME(0,30,0)</f>
        <v>45873.375347222223</v>
      </c>
      <c r="AC1411" s="11">
        <f>AA1411</f>
        <v>45873.354513888888</v>
      </c>
      <c r="AD1411" s="11">
        <f>AB1411</f>
        <v>45873.375347222223</v>
      </c>
      <c r="AE1411">
        <v>0</v>
      </c>
      <c r="AF1411">
        <v>0</v>
      </c>
      <c r="AH1411" t="str">
        <f>H1411</f>
        <v>TSP</v>
      </c>
      <c r="AI1411" t="str">
        <f>C1411</f>
        <v>OakLawn104</v>
      </c>
      <c r="AJ1411" t="str">
        <f>AH1411</f>
        <v>TSP</v>
      </c>
      <c r="AM1411" t="s">
        <v>39</v>
      </c>
      <c r="AS1411" t="str">
        <f>B1411</f>
        <v>Monday</v>
      </c>
      <c r="AV1411" t="s">
        <v>41</v>
      </c>
      <c r="BO1411" s="12">
        <v>45868</v>
      </c>
      <c r="BP1411" s="13" t="s">
        <v>105</v>
      </c>
      <c r="BQ1411" s="13" t="s">
        <v>107</v>
      </c>
      <c r="BR1411" s="13">
        <v>9504585</v>
      </c>
      <c r="BS1411" s="13" t="s">
        <v>75</v>
      </c>
      <c r="BT1411" s="13">
        <v>29947</v>
      </c>
      <c r="BU1411" s="13" t="s">
        <v>100</v>
      </c>
      <c r="BV1411" s="13" t="s">
        <v>77</v>
      </c>
      <c r="BW1411" s="13" t="s">
        <v>78</v>
      </c>
      <c r="BX1411" s="13" t="s">
        <v>79</v>
      </c>
      <c r="BY1411" s="13">
        <v>29940</v>
      </c>
      <c r="BZ1411" s="13" t="s">
        <v>80</v>
      </c>
      <c r="CA1411" s="13" t="s">
        <v>81</v>
      </c>
      <c r="CB1411" s="13">
        <v>29941</v>
      </c>
      <c r="CC1411" s="13"/>
      <c r="CD1411" s="13" t="s">
        <v>82</v>
      </c>
      <c r="CE1411" s="13"/>
      <c r="CF1411" s="13" t="s">
        <v>83</v>
      </c>
      <c r="CG1411" s="3">
        <f>BO1411</f>
        <v>45868</v>
      </c>
      <c r="CH1411" s="4" t="str">
        <f>LEFT(BU1411,(LEN(BU1411)-2))</f>
        <v>3:30</v>
      </c>
      <c r="CI1411" s="4" t="str">
        <f>LEFT(CH1411)</f>
        <v>3</v>
      </c>
      <c r="CJ1411" s="4" t="str" cm="1">
        <f t="array" ref="CJ1411">_xlfn.IFS(CI1411 = "1","13",CI1411 = "2","14",CI1411 = "3","15",CI1411 = "4","16",CI1411 &gt; 4,CI1411)</f>
        <v>15</v>
      </c>
      <c r="CK1411" s="4" t="str">
        <f>RIGHT(CH1411,2)</f>
        <v>30</v>
      </c>
      <c r="CL1411" s="5" t="str">
        <f>_xlfn.CONCAT(CJ1411,":",CK1411)</f>
        <v>15:30</v>
      </c>
      <c r="CM1411" s="9">
        <f>CG1411</f>
        <v>45868</v>
      </c>
      <c r="CN1411" s="10">
        <f>CM1411</f>
        <v>45868</v>
      </c>
      <c r="CO1411" s="10">
        <f>CN1411+TIME(CJ1411,CK1411,CK1411)</f>
        <v>45868.646180555559</v>
      </c>
      <c r="CP1411" s="10">
        <f>CO1411+TIME(0,30,0)</f>
        <v>45868.667013888895</v>
      </c>
    </row>
    <row r="1412" spans="1:94" x14ac:dyDescent="0.25">
      <c r="A1412" s="7">
        <v>45873</v>
      </c>
      <c r="B1412" s="8" t="s">
        <v>101</v>
      </c>
      <c r="C1412" s="8" t="s">
        <v>109</v>
      </c>
      <c r="D1412" s="8">
        <v>9504589</v>
      </c>
      <c r="E1412" s="8" t="s">
        <v>75</v>
      </c>
      <c r="F1412" s="8">
        <v>29948</v>
      </c>
      <c r="G1412" s="8" t="s">
        <v>85</v>
      </c>
      <c r="H1412" s="8" t="s">
        <v>77</v>
      </c>
      <c r="I1412" s="8" t="s">
        <v>78</v>
      </c>
      <c r="J1412" s="8" t="s">
        <v>79</v>
      </c>
      <c r="K1412" s="8">
        <v>29940</v>
      </c>
      <c r="L1412" s="8" t="s">
        <v>80</v>
      </c>
      <c r="M1412" s="8" t="s">
        <v>81</v>
      </c>
      <c r="N1412" s="8">
        <v>29941</v>
      </c>
      <c r="O1412" s="8"/>
      <c r="P1412" s="8" t="s">
        <v>82</v>
      </c>
      <c r="Q1412" s="8"/>
      <c r="R1412" s="8" t="s">
        <v>83</v>
      </c>
      <c r="S1412" s="3">
        <f>A1412</f>
        <v>45873</v>
      </c>
      <c r="T1412" s="4" t="str">
        <f>LEFT(G1412,(LEN(G1412)-2))</f>
        <v>9:00</v>
      </c>
      <c r="U1412" s="4" t="str">
        <f t="shared" si="154"/>
        <v>9</v>
      </c>
      <c r="V1412" s="4" t="str" cm="1">
        <f t="array" ref="V1412">_xlfn.IFS(U1412 = "1","13",U1412 = "2","14",U1412 = "3","15",U1412 = "4","16",U1412 &gt; 4,U1412)</f>
        <v>9</v>
      </c>
      <c r="W1412" s="4" t="str">
        <f t="shared" si="155"/>
        <v>00</v>
      </c>
      <c r="X1412" s="5" t="str">
        <f t="shared" si="156"/>
        <v>9:00</v>
      </c>
      <c r="Y1412" s="9">
        <f t="shared" si="157"/>
        <v>45873</v>
      </c>
      <c r="Z1412" s="10">
        <f t="shared" si="158"/>
        <v>45873</v>
      </c>
      <c r="AA1412" s="10">
        <f t="shared" si="159"/>
        <v>45873.375</v>
      </c>
      <c r="AB1412" s="10">
        <f t="shared" si="160"/>
        <v>45873.395833333336</v>
      </c>
      <c r="AC1412" s="11">
        <f>AA1412</f>
        <v>45873.375</v>
      </c>
      <c r="AD1412" s="11">
        <f>AB1412</f>
        <v>45873.395833333336</v>
      </c>
      <c r="AE1412">
        <v>0</v>
      </c>
      <c r="AF1412">
        <v>0</v>
      </c>
      <c r="AH1412" t="str">
        <f>H1412</f>
        <v>AVAILABLE</v>
      </c>
      <c r="AI1412" t="str">
        <f>C1412</f>
        <v>OakLawn104</v>
      </c>
      <c r="AJ1412" t="str">
        <f>AH1412</f>
        <v>AVAILABLE</v>
      </c>
      <c r="AM1412" t="s">
        <v>39</v>
      </c>
      <c r="AS1412" t="str">
        <f>B1412</f>
        <v>Monday</v>
      </c>
      <c r="AV1412" t="s">
        <v>41</v>
      </c>
      <c r="BO1412" s="12">
        <v>45868</v>
      </c>
      <c r="BP1412" s="13" t="s">
        <v>105</v>
      </c>
      <c r="BQ1412" s="13" t="s">
        <v>109</v>
      </c>
      <c r="BR1412" s="13">
        <v>9504589</v>
      </c>
      <c r="BS1412" s="13" t="s">
        <v>75</v>
      </c>
      <c r="BT1412" s="13">
        <v>29948</v>
      </c>
      <c r="BU1412" s="13" t="s">
        <v>100</v>
      </c>
      <c r="BV1412" s="13" t="s">
        <v>77</v>
      </c>
      <c r="BW1412" s="13" t="s">
        <v>78</v>
      </c>
      <c r="BX1412" s="13" t="s">
        <v>79</v>
      </c>
      <c r="BY1412" s="13">
        <v>29940</v>
      </c>
      <c r="BZ1412" s="13" t="s">
        <v>80</v>
      </c>
      <c r="CA1412" s="13" t="s">
        <v>81</v>
      </c>
      <c r="CB1412" s="13">
        <v>29941</v>
      </c>
      <c r="CC1412" s="13"/>
      <c r="CD1412" s="13" t="s">
        <v>82</v>
      </c>
      <c r="CE1412" s="13"/>
      <c r="CF1412" s="13" t="s">
        <v>83</v>
      </c>
      <c r="CG1412" s="3">
        <f>BO1412</f>
        <v>45868</v>
      </c>
      <c r="CH1412" s="4" t="str">
        <f>LEFT(BU1412,(LEN(BU1412)-2))</f>
        <v>3:30</v>
      </c>
      <c r="CI1412" s="4" t="str">
        <f>LEFT(CH1412)</f>
        <v>3</v>
      </c>
      <c r="CJ1412" s="4" t="str" cm="1">
        <f t="array" ref="CJ1412">_xlfn.IFS(CI1412 = "1","13",CI1412 = "2","14",CI1412 = "3","15",CI1412 = "4","16",CI1412 &gt; 4,CI1412)</f>
        <v>15</v>
      </c>
      <c r="CK1412" s="4" t="str">
        <f>RIGHT(CH1412,2)</f>
        <v>30</v>
      </c>
      <c r="CL1412" s="5" t="str">
        <f>_xlfn.CONCAT(CJ1412,":",CK1412)</f>
        <v>15:30</v>
      </c>
      <c r="CM1412" s="9">
        <f>CG1412</f>
        <v>45868</v>
      </c>
      <c r="CN1412" s="10">
        <f>CM1412</f>
        <v>45868</v>
      </c>
      <c r="CO1412" s="10">
        <f>CN1412+TIME(CJ1412,CK1412,CK1412)</f>
        <v>45868.646180555559</v>
      </c>
      <c r="CP1412" s="10">
        <f>CO1412+TIME(0,30,0)</f>
        <v>45868.667013888895</v>
      </c>
    </row>
    <row r="1413" spans="1:94" ht="15.75" x14ac:dyDescent="0.25">
      <c r="A1413" s="12">
        <v>45873</v>
      </c>
      <c r="B1413" s="13" t="s">
        <v>101</v>
      </c>
      <c r="C1413" s="13" t="s">
        <v>109</v>
      </c>
      <c r="D1413" s="13">
        <v>9504589</v>
      </c>
      <c r="E1413" s="13" t="s">
        <v>75</v>
      </c>
      <c r="F1413" s="13">
        <v>29948</v>
      </c>
      <c r="G1413" s="13" t="s">
        <v>86</v>
      </c>
      <c r="H1413" s="13" t="s">
        <v>77</v>
      </c>
      <c r="I1413" s="13" t="s">
        <v>78</v>
      </c>
      <c r="J1413" s="13" t="s">
        <v>79</v>
      </c>
      <c r="K1413" s="13">
        <v>29940</v>
      </c>
      <c r="L1413" s="13" t="s">
        <v>80</v>
      </c>
      <c r="M1413" s="13" t="s">
        <v>81</v>
      </c>
      <c r="N1413" s="13">
        <v>29941</v>
      </c>
      <c r="O1413" s="13"/>
      <c r="P1413" s="13" t="s">
        <v>82</v>
      </c>
      <c r="Q1413" s="13"/>
      <c r="R1413" s="13" t="s">
        <v>83</v>
      </c>
      <c r="S1413" s="3">
        <f>A1413</f>
        <v>45873</v>
      </c>
      <c r="T1413" s="4" t="str">
        <f>LEFT(G1413,(LEN(G1413)-2))</f>
        <v>9:30</v>
      </c>
      <c r="U1413" s="4" t="str">
        <f t="shared" si="154"/>
        <v>9</v>
      </c>
      <c r="V1413" s="4" t="str" cm="1">
        <f t="array" ref="V1413">_xlfn.IFS(U1413 = "1","13",U1413 = "2","14",U1413 = "3","15",U1413 = "4","16",U1413 &gt; 4,U1413)</f>
        <v>9</v>
      </c>
      <c r="W1413" s="4" t="str">
        <f t="shared" si="155"/>
        <v>30</v>
      </c>
      <c r="X1413" s="5" t="str">
        <f t="shared" si="156"/>
        <v>9:30</v>
      </c>
      <c r="Y1413" s="9">
        <f t="shared" si="157"/>
        <v>45873</v>
      </c>
      <c r="Z1413" s="10">
        <f t="shared" si="158"/>
        <v>45873</v>
      </c>
      <c r="AA1413" s="10">
        <f t="shared" si="159"/>
        <v>45873.396180555559</v>
      </c>
      <c r="AB1413" s="10">
        <f t="shared" si="160"/>
        <v>45873.417013888895</v>
      </c>
      <c r="AC1413" s="11">
        <f>AA1413</f>
        <v>45873.396180555559</v>
      </c>
      <c r="AD1413" s="11">
        <f>AB1413</f>
        <v>45873.417013888895</v>
      </c>
      <c r="AE1413">
        <v>0</v>
      </c>
      <c r="AF1413">
        <v>0</v>
      </c>
      <c r="AH1413" t="str">
        <f>H1413</f>
        <v>AVAILABLE</v>
      </c>
      <c r="AI1413" t="str">
        <f>C1413</f>
        <v>OakLawn104</v>
      </c>
      <c r="AJ1413" t="str">
        <f>AH1413</f>
        <v>AVAILABLE</v>
      </c>
      <c r="AM1413" t="s">
        <v>39</v>
      </c>
      <c r="AS1413" t="str">
        <f>B1413</f>
        <v>Monday</v>
      </c>
      <c r="AV1413" t="s">
        <v>41</v>
      </c>
      <c r="BO1413" s="16">
        <v>45868</v>
      </c>
      <c r="BP1413" s="17" t="s">
        <v>105</v>
      </c>
      <c r="BQ1413" s="17" t="s">
        <v>115</v>
      </c>
      <c r="BR1413" s="17">
        <v>9504574</v>
      </c>
      <c r="BS1413" s="17" t="s">
        <v>75</v>
      </c>
      <c r="BT1413" s="17">
        <v>29944</v>
      </c>
      <c r="BU1413" s="17" t="s">
        <v>100</v>
      </c>
      <c r="BV1413" s="17" t="s">
        <v>116</v>
      </c>
      <c r="BW1413" s="17" t="s">
        <v>78</v>
      </c>
      <c r="BX1413" s="17" t="s">
        <v>79</v>
      </c>
      <c r="BY1413" s="17">
        <v>29940</v>
      </c>
      <c r="BZ1413" s="17" t="s">
        <v>80</v>
      </c>
      <c r="CA1413" s="17" t="s">
        <v>81</v>
      </c>
      <c r="CB1413" s="17">
        <v>29941</v>
      </c>
      <c r="CC1413" s="17"/>
      <c r="CD1413" s="17" t="s">
        <v>82</v>
      </c>
      <c r="CE1413" s="17"/>
      <c r="CF1413" s="17" t="s">
        <v>83</v>
      </c>
      <c r="CG1413" s="3">
        <f>BO1413</f>
        <v>45868</v>
      </c>
      <c r="CH1413" s="4" t="str">
        <f>LEFT(BU1413,(LEN(BU1413)-2))</f>
        <v>3:30</v>
      </c>
      <c r="CI1413" s="4" t="str">
        <f>LEFT(CH1413)</f>
        <v>3</v>
      </c>
      <c r="CJ1413" s="4" t="str" cm="1">
        <f t="array" ref="CJ1413">_xlfn.IFS(CI1413 = "1","13",CI1413 = "2","14",CI1413 = "3","15",CI1413 = "4","16",CI1413 &gt; 4,CI1413)</f>
        <v>15</v>
      </c>
      <c r="CK1413" s="4" t="str">
        <f>RIGHT(CH1413,2)</f>
        <v>30</v>
      </c>
      <c r="CL1413" s="5" t="str">
        <f>_xlfn.CONCAT(CJ1413,":",CK1413)</f>
        <v>15:30</v>
      </c>
      <c r="CM1413" s="9">
        <f>CG1413</f>
        <v>45868</v>
      </c>
      <c r="CN1413" s="10">
        <f>CM1413</f>
        <v>45868</v>
      </c>
      <c r="CO1413" s="10">
        <f>CN1413+TIME(CJ1413,CK1413,CK1413)</f>
        <v>45868.646180555559</v>
      </c>
      <c r="CP1413" s="10">
        <f>CO1413+TIME(0,30,0)</f>
        <v>45868.667013888895</v>
      </c>
    </row>
    <row r="1414" spans="1:94" x14ac:dyDescent="0.25">
      <c r="A1414" s="7">
        <v>45873</v>
      </c>
      <c r="B1414" s="8" t="s">
        <v>101</v>
      </c>
      <c r="C1414" s="8" t="s">
        <v>109</v>
      </c>
      <c r="D1414" s="8">
        <v>9504589</v>
      </c>
      <c r="E1414" s="8" t="s">
        <v>75</v>
      </c>
      <c r="F1414" s="8">
        <v>29948</v>
      </c>
      <c r="G1414" s="8" t="s">
        <v>87</v>
      </c>
      <c r="H1414" s="8" t="s">
        <v>77</v>
      </c>
      <c r="I1414" s="8" t="s">
        <v>78</v>
      </c>
      <c r="J1414" s="8" t="s">
        <v>79</v>
      </c>
      <c r="K1414" s="8">
        <v>29940</v>
      </c>
      <c r="L1414" s="8" t="s">
        <v>80</v>
      </c>
      <c r="M1414" s="8" t="s">
        <v>81</v>
      </c>
      <c r="N1414" s="8">
        <v>29941</v>
      </c>
      <c r="O1414" s="8"/>
      <c r="P1414" s="8" t="s">
        <v>82</v>
      </c>
      <c r="Q1414" s="8"/>
      <c r="R1414" s="8" t="s">
        <v>83</v>
      </c>
      <c r="S1414" s="3">
        <f>A1414</f>
        <v>45873</v>
      </c>
      <c r="T1414" s="4" t="str">
        <f>LEFT(G1414,(LEN(G1414)-2))</f>
        <v>10:00</v>
      </c>
      <c r="U1414" s="4" t="str">
        <f t="shared" si="154"/>
        <v>1</v>
      </c>
      <c r="V1414" s="4" t="str" cm="1">
        <f t="array" ref="V1414">_xlfn.IFS(U1414 = "1","13",U1414 = "2","14",U1414 = "3","15",U1414 = "4","16",U1414 &gt; 4,U1414)</f>
        <v>13</v>
      </c>
      <c r="W1414" s="4" t="str">
        <f t="shared" si="155"/>
        <v>00</v>
      </c>
      <c r="X1414" s="5" t="str">
        <f t="shared" si="156"/>
        <v>13:00</v>
      </c>
      <c r="Y1414" s="9">
        <f t="shared" si="157"/>
        <v>45873</v>
      </c>
      <c r="Z1414" s="10">
        <f t="shared" si="158"/>
        <v>45873</v>
      </c>
      <c r="AA1414" s="10">
        <f t="shared" si="159"/>
        <v>45873.541666666664</v>
      </c>
      <c r="AB1414" s="10">
        <f t="shared" si="160"/>
        <v>45873.5625</v>
      </c>
      <c r="AC1414" s="11">
        <f>AA1414</f>
        <v>45873.541666666664</v>
      </c>
      <c r="AD1414" s="11">
        <f>AB1414</f>
        <v>45873.5625</v>
      </c>
      <c r="AE1414">
        <v>0</v>
      </c>
      <c r="AF1414">
        <v>0</v>
      </c>
      <c r="AH1414" t="str">
        <f>H1414</f>
        <v>AVAILABLE</v>
      </c>
      <c r="AI1414" t="str">
        <f>C1414</f>
        <v>OakLawn104</v>
      </c>
      <c r="AJ1414" t="str">
        <f>AH1414</f>
        <v>AVAILABLE</v>
      </c>
      <c r="AM1414" t="s">
        <v>39</v>
      </c>
      <c r="AS1414" t="str">
        <f>B1414</f>
        <v>Monday</v>
      </c>
      <c r="AV1414" t="s">
        <v>41</v>
      </c>
      <c r="BO1414" s="7">
        <v>45868</v>
      </c>
      <c r="BP1414" s="8" t="s">
        <v>105</v>
      </c>
      <c r="BQ1414" s="8" t="s">
        <v>74</v>
      </c>
      <c r="BR1414" s="8">
        <v>9504580</v>
      </c>
      <c r="BS1414" s="8" t="s">
        <v>75</v>
      </c>
      <c r="BT1414" s="8">
        <v>29946</v>
      </c>
      <c r="BU1414" s="8" t="s">
        <v>99</v>
      </c>
      <c r="BV1414" s="8" t="s">
        <v>77</v>
      </c>
      <c r="BW1414" s="8" t="s">
        <v>78</v>
      </c>
      <c r="BX1414" s="8" t="s">
        <v>79</v>
      </c>
      <c r="BY1414" s="8">
        <v>29940</v>
      </c>
      <c r="BZ1414" s="8" t="s">
        <v>80</v>
      </c>
      <c r="CA1414" s="8" t="s">
        <v>81</v>
      </c>
      <c r="CB1414" s="8">
        <v>29941</v>
      </c>
      <c r="CC1414" s="8"/>
      <c r="CD1414" s="8" t="s">
        <v>82</v>
      </c>
      <c r="CE1414" s="8"/>
      <c r="CF1414" s="8" t="s">
        <v>83</v>
      </c>
      <c r="CG1414" s="3">
        <f>BO1414</f>
        <v>45868</v>
      </c>
      <c r="CH1414" s="4" t="str">
        <f>LEFT(BU1414,(LEN(BU1414)-2))</f>
        <v>3:00</v>
      </c>
      <c r="CI1414" s="4" t="str">
        <f>LEFT(CH1414)</f>
        <v>3</v>
      </c>
      <c r="CJ1414" s="4" t="str" cm="1">
        <f t="array" ref="CJ1414">_xlfn.IFS(CI1414 = "1","13",CI1414 = "2","14",CI1414 = "3","15",CI1414 = "4","16",CI1414 &gt; 4,CI1414)</f>
        <v>15</v>
      </c>
      <c r="CK1414" s="4" t="str">
        <f>RIGHT(CH1414,2)</f>
        <v>00</v>
      </c>
      <c r="CL1414" s="5" t="str">
        <f>_xlfn.CONCAT(CJ1414,":",CK1414)</f>
        <v>15:00</v>
      </c>
      <c r="CM1414" s="9">
        <f>CG1414</f>
        <v>45868</v>
      </c>
      <c r="CN1414" s="10">
        <f>CM1414</f>
        <v>45868</v>
      </c>
      <c r="CO1414" s="10">
        <f>CN1414+TIME(CJ1414,CK1414,CK1414)</f>
        <v>45868.625</v>
      </c>
      <c r="CP1414" s="10">
        <f>CO1414+TIME(0,30,0)</f>
        <v>45868.645833333336</v>
      </c>
    </row>
    <row r="1415" spans="1:94" x14ac:dyDescent="0.25">
      <c r="A1415" s="12">
        <v>45873</v>
      </c>
      <c r="B1415" s="13" t="s">
        <v>101</v>
      </c>
      <c r="C1415" s="13" t="s">
        <v>109</v>
      </c>
      <c r="D1415" s="13">
        <v>9504589</v>
      </c>
      <c r="E1415" s="13" t="s">
        <v>75</v>
      </c>
      <c r="F1415" s="13">
        <v>29948</v>
      </c>
      <c r="G1415" s="13" t="s">
        <v>88</v>
      </c>
      <c r="H1415" s="13" t="s">
        <v>77</v>
      </c>
      <c r="I1415" s="13" t="s">
        <v>78</v>
      </c>
      <c r="J1415" s="13" t="s">
        <v>79</v>
      </c>
      <c r="K1415" s="13">
        <v>29940</v>
      </c>
      <c r="L1415" s="13" t="s">
        <v>80</v>
      </c>
      <c r="M1415" s="13" t="s">
        <v>81</v>
      </c>
      <c r="N1415" s="13">
        <v>29941</v>
      </c>
      <c r="O1415" s="13"/>
      <c r="P1415" s="13" t="s">
        <v>82</v>
      </c>
      <c r="Q1415" s="13"/>
      <c r="R1415" s="13" t="s">
        <v>83</v>
      </c>
      <c r="S1415" s="3">
        <f>A1415</f>
        <v>45873</v>
      </c>
      <c r="T1415" s="4" t="str">
        <f>LEFT(G1415,(LEN(G1415)-2))</f>
        <v>10:30</v>
      </c>
      <c r="U1415" s="4" t="str">
        <f t="shared" si="154"/>
        <v>1</v>
      </c>
      <c r="V1415" s="4" t="str" cm="1">
        <f t="array" ref="V1415">_xlfn.IFS(U1415 = "1","13",U1415 = "2","14",U1415 = "3","15",U1415 = "4","16",U1415 &gt; 4,U1415)</f>
        <v>13</v>
      </c>
      <c r="W1415" s="4" t="str">
        <f t="shared" si="155"/>
        <v>30</v>
      </c>
      <c r="X1415" s="5" t="str">
        <f t="shared" si="156"/>
        <v>13:30</v>
      </c>
      <c r="Y1415" s="9">
        <f t="shared" si="157"/>
        <v>45873</v>
      </c>
      <c r="Z1415" s="10">
        <f t="shared" si="158"/>
        <v>45873</v>
      </c>
      <c r="AA1415" s="10">
        <f t="shared" si="159"/>
        <v>45873.562847222223</v>
      </c>
      <c r="AB1415" s="10">
        <f t="shared" si="160"/>
        <v>45873.583680555559</v>
      </c>
      <c r="AC1415" s="11">
        <f>AA1415</f>
        <v>45873.562847222223</v>
      </c>
      <c r="AD1415" s="11">
        <f>AB1415</f>
        <v>45873.583680555559</v>
      </c>
      <c r="AE1415">
        <v>0</v>
      </c>
      <c r="AF1415">
        <v>0</v>
      </c>
      <c r="AH1415" t="str">
        <f>H1415</f>
        <v>AVAILABLE</v>
      </c>
      <c r="AI1415" t="str">
        <f>C1415</f>
        <v>OakLawn104</v>
      </c>
      <c r="AJ1415" t="str">
        <f>AH1415</f>
        <v>AVAILABLE</v>
      </c>
      <c r="AM1415" t="s">
        <v>39</v>
      </c>
      <c r="AS1415" t="str">
        <f>B1415</f>
        <v>Monday</v>
      </c>
      <c r="AV1415" t="s">
        <v>41</v>
      </c>
      <c r="BO1415" s="7">
        <v>45868</v>
      </c>
      <c r="BP1415" s="8" t="s">
        <v>105</v>
      </c>
      <c r="BQ1415" s="8" t="s">
        <v>107</v>
      </c>
      <c r="BR1415" s="8">
        <v>9504585</v>
      </c>
      <c r="BS1415" s="8" t="s">
        <v>75</v>
      </c>
      <c r="BT1415" s="8">
        <v>29947</v>
      </c>
      <c r="BU1415" s="8" t="s">
        <v>99</v>
      </c>
      <c r="BV1415" s="8" t="s">
        <v>77</v>
      </c>
      <c r="BW1415" s="8" t="s">
        <v>78</v>
      </c>
      <c r="BX1415" s="8" t="s">
        <v>79</v>
      </c>
      <c r="BY1415" s="8">
        <v>29940</v>
      </c>
      <c r="BZ1415" s="8" t="s">
        <v>80</v>
      </c>
      <c r="CA1415" s="8" t="s">
        <v>81</v>
      </c>
      <c r="CB1415" s="8">
        <v>29941</v>
      </c>
      <c r="CC1415" s="8"/>
      <c r="CD1415" s="8" t="s">
        <v>82</v>
      </c>
      <c r="CE1415" s="8"/>
      <c r="CF1415" s="8" t="s">
        <v>83</v>
      </c>
      <c r="CG1415" s="3">
        <f>BO1415</f>
        <v>45868</v>
      </c>
      <c r="CH1415" s="4" t="str">
        <f>LEFT(BU1415,(LEN(BU1415)-2))</f>
        <v>3:00</v>
      </c>
      <c r="CI1415" s="4" t="str">
        <f>LEFT(CH1415)</f>
        <v>3</v>
      </c>
      <c r="CJ1415" s="4" t="str" cm="1">
        <f t="array" ref="CJ1415">_xlfn.IFS(CI1415 = "1","13",CI1415 = "2","14",CI1415 = "3","15",CI1415 = "4","16",CI1415 &gt; 4,CI1415)</f>
        <v>15</v>
      </c>
      <c r="CK1415" s="4" t="str">
        <f>RIGHT(CH1415,2)</f>
        <v>00</v>
      </c>
      <c r="CL1415" s="5" t="str">
        <f>_xlfn.CONCAT(CJ1415,":",CK1415)</f>
        <v>15:00</v>
      </c>
      <c r="CM1415" s="9">
        <f>CG1415</f>
        <v>45868</v>
      </c>
      <c r="CN1415" s="10">
        <f>CM1415</f>
        <v>45868</v>
      </c>
      <c r="CO1415" s="10">
        <f>CN1415+TIME(CJ1415,CK1415,CK1415)</f>
        <v>45868.625</v>
      </c>
      <c r="CP1415" s="10">
        <f>CO1415+TIME(0,30,0)</f>
        <v>45868.645833333336</v>
      </c>
    </row>
    <row r="1416" spans="1:94" x14ac:dyDescent="0.25">
      <c r="A1416" s="7">
        <v>45873</v>
      </c>
      <c r="B1416" s="8" t="s">
        <v>101</v>
      </c>
      <c r="C1416" s="8" t="s">
        <v>109</v>
      </c>
      <c r="D1416" s="8">
        <v>9504589</v>
      </c>
      <c r="E1416" s="8" t="s">
        <v>75</v>
      </c>
      <c r="F1416" s="8">
        <v>29948</v>
      </c>
      <c r="G1416" s="8" t="s">
        <v>89</v>
      </c>
      <c r="H1416" s="8" t="s">
        <v>113</v>
      </c>
      <c r="I1416" s="8" t="s">
        <v>78</v>
      </c>
      <c r="J1416" s="8" t="s">
        <v>79</v>
      </c>
      <c r="K1416" s="8">
        <v>29940</v>
      </c>
      <c r="L1416" s="8" t="s">
        <v>80</v>
      </c>
      <c r="M1416" s="8" t="s">
        <v>81</v>
      </c>
      <c r="N1416" s="8">
        <v>29941</v>
      </c>
      <c r="O1416" s="8"/>
      <c r="P1416" s="8" t="s">
        <v>82</v>
      </c>
      <c r="Q1416" s="8"/>
      <c r="R1416" s="8" t="s">
        <v>83</v>
      </c>
      <c r="S1416" s="3">
        <f>A1416</f>
        <v>45873</v>
      </c>
      <c r="T1416" s="4" t="str">
        <f>LEFT(G1416,(LEN(G1416)-2))</f>
        <v>11:00</v>
      </c>
      <c r="U1416" s="4" t="str">
        <f t="shared" si="154"/>
        <v>1</v>
      </c>
      <c r="V1416" s="4" t="str" cm="1">
        <f t="array" ref="V1416">_xlfn.IFS(U1416 = "1","13",U1416 = "2","14",U1416 = "3","15",U1416 = "4","16",U1416 &gt; 4,U1416)</f>
        <v>13</v>
      </c>
      <c r="W1416" s="4" t="str">
        <f t="shared" si="155"/>
        <v>00</v>
      </c>
      <c r="X1416" s="5" t="str">
        <f t="shared" si="156"/>
        <v>13:00</v>
      </c>
      <c r="Y1416" s="9">
        <f t="shared" si="157"/>
        <v>45873</v>
      </c>
      <c r="Z1416" s="10">
        <f t="shared" si="158"/>
        <v>45873</v>
      </c>
      <c r="AA1416" s="10">
        <f t="shared" si="159"/>
        <v>45873.541666666664</v>
      </c>
      <c r="AB1416" s="10">
        <f t="shared" si="160"/>
        <v>45873.5625</v>
      </c>
      <c r="AC1416" s="11">
        <f>AA1416</f>
        <v>45873.541666666664</v>
      </c>
      <c r="AD1416" s="11">
        <f>AB1416</f>
        <v>45873.5625</v>
      </c>
      <c r="AE1416">
        <v>0</v>
      </c>
      <c r="AF1416">
        <v>0</v>
      </c>
      <c r="AH1416" t="str">
        <f>H1416</f>
        <v>Telespirometry  11am-12</v>
      </c>
      <c r="AI1416" t="str">
        <f>C1416</f>
        <v>OakLawn104</v>
      </c>
      <c r="AJ1416" t="str">
        <f>AH1416</f>
        <v>Telespirometry  11am-12</v>
      </c>
      <c r="AM1416" t="s">
        <v>39</v>
      </c>
      <c r="AS1416" t="str">
        <f>B1416</f>
        <v>Monday</v>
      </c>
      <c r="AV1416" t="s">
        <v>41</v>
      </c>
      <c r="BO1416" s="7">
        <v>45868</v>
      </c>
      <c r="BP1416" s="8" t="s">
        <v>105</v>
      </c>
      <c r="BQ1416" s="8" t="s">
        <v>109</v>
      </c>
      <c r="BR1416" s="8">
        <v>9504589</v>
      </c>
      <c r="BS1416" s="8" t="s">
        <v>75</v>
      </c>
      <c r="BT1416" s="8">
        <v>29948</v>
      </c>
      <c r="BU1416" s="8" t="s">
        <v>99</v>
      </c>
      <c r="BV1416" s="8" t="s">
        <v>114</v>
      </c>
      <c r="BW1416" s="8" t="s">
        <v>78</v>
      </c>
      <c r="BX1416" s="8" t="s">
        <v>79</v>
      </c>
      <c r="BY1416" s="8">
        <v>29940</v>
      </c>
      <c r="BZ1416" s="8" t="s">
        <v>80</v>
      </c>
      <c r="CA1416" s="8" t="s">
        <v>81</v>
      </c>
      <c r="CB1416" s="8">
        <v>29941</v>
      </c>
      <c r="CC1416" s="8"/>
      <c r="CD1416" s="8" t="s">
        <v>82</v>
      </c>
      <c r="CE1416" s="8"/>
      <c r="CF1416" s="8" t="s">
        <v>83</v>
      </c>
      <c r="CG1416" s="3">
        <f>BO1416</f>
        <v>45868</v>
      </c>
      <c r="CH1416" s="4" t="str">
        <f>LEFT(BU1416,(LEN(BU1416)-2))</f>
        <v>3:00</v>
      </c>
      <c r="CI1416" s="4" t="str">
        <f>LEFT(CH1416)</f>
        <v>3</v>
      </c>
      <c r="CJ1416" s="4" t="str" cm="1">
        <f t="array" ref="CJ1416">_xlfn.IFS(CI1416 = "1","13",CI1416 = "2","14",CI1416 = "3","15",CI1416 = "4","16",CI1416 &gt; 4,CI1416)</f>
        <v>15</v>
      </c>
      <c r="CK1416" s="4" t="str">
        <f>RIGHT(CH1416,2)</f>
        <v>00</v>
      </c>
      <c r="CL1416" s="5" t="str">
        <f>_xlfn.CONCAT(CJ1416,":",CK1416)</f>
        <v>15:00</v>
      </c>
      <c r="CM1416" s="9">
        <f>CG1416</f>
        <v>45868</v>
      </c>
      <c r="CN1416" s="10">
        <f>CM1416</f>
        <v>45868</v>
      </c>
      <c r="CO1416" s="10">
        <f>CN1416+TIME(CJ1416,CK1416,CK1416)</f>
        <v>45868.625</v>
      </c>
      <c r="CP1416" s="10">
        <f>CO1416+TIME(0,30,0)</f>
        <v>45868.645833333336</v>
      </c>
    </row>
    <row r="1417" spans="1:94" ht="15.75" x14ac:dyDescent="0.25">
      <c r="A1417" s="12">
        <v>45873</v>
      </c>
      <c r="B1417" s="13" t="s">
        <v>101</v>
      </c>
      <c r="C1417" s="13" t="s">
        <v>109</v>
      </c>
      <c r="D1417" s="13">
        <v>9504589</v>
      </c>
      <c r="E1417" s="13" t="s">
        <v>75</v>
      </c>
      <c r="F1417" s="13">
        <v>29948</v>
      </c>
      <c r="G1417" s="13" t="s">
        <v>90</v>
      </c>
      <c r="H1417" s="13" t="s">
        <v>113</v>
      </c>
      <c r="I1417" s="13" t="s">
        <v>78</v>
      </c>
      <c r="J1417" s="13" t="s">
        <v>79</v>
      </c>
      <c r="K1417" s="13">
        <v>29940</v>
      </c>
      <c r="L1417" s="13" t="s">
        <v>80</v>
      </c>
      <c r="M1417" s="13" t="s">
        <v>81</v>
      </c>
      <c r="N1417" s="13">
        <v>29941</v>
      </c>
      <c r="O1417" s="13"/>
      <c r="P1417" s="13" t="s">
        <v>82</v>
      </c>
      <c r="Q1417" s="13"/>
      <c r="R1417" s="13" t="s">
        <v>83</v>
      </c>
      <c r="S1417" s="3">
        <f>A1417</f>
        <v>45873</v>
      </c>
      <c r="T1417" s="4" t="str">
        <f>LEFT(G1417,(LEN(G1417)-2))</f>
        <v>11:30</v>
      </c>
      <c r="U1417" s="4" t="str">
        <f t="shared" si="154"/>
        <v>1</v>
      </c>
      <c r="V1417" s="4" t="str" cm="1">
        <f t="array" ref="V1417">_xlfn.IFS(U1417 = "1","13",U1417 = "2","14",U1417 = "3","15",U1417 = "4","16",U1417 &gt; 4,U1417)</f>
        <v>13</v>
      </c>
      <c r="W1417" s="4" t="str">
        <f t="shared" si="155"/>
        <v>30</v>
      </c>
      <c r="X1417" s="5" t="str">
        <f t="shared" si="156"/>
        <v>13:30</v>
      </c>
      <c r="Y1417" s="9">
        <f t="shared" si="157"/>
        <v>45873</v>
      </c>
      <c r="Z1417" s="10">
        <f t="shared" si="158"/>
        <v>45873</v>
      </c>
      <c r="AA1417" s="10">
        <f t="shared" si="159"/>
        <v>45873.562847222223</v>
      </c>
      <c r="AB1417" s="10">
        <f t="shared" si="160"/>
        <v>45873.583680555559</v>
      </c>
      <c r="AC1417" s="11">
        <f>AA1417</f>
        <v>45873.562847222223</v>
      </c>
      <c r="AD1417" s="11">
        <f>AB1417</f>
        <v>45873.583680555559</v>
      </c>
      <c r="AE1417">
        <v>0</v>
      </c>
      <c r="AF1417">
        <v>0</v>
      </c>
      <c r="AH1417" t="str">
        <f>H1417</f>
        <v>Telespirometry  11am-12</v>
      </c>
      <c r="AI1417" t="str">
        <f>C1417</f>
        <v>OakLawn104</v>
      </c>
      <c r="AJ1417" t="str">
        <f>AH1417</f>
        <v>Telespirometry  11am-12</v>
      </c>
      <c r="AM1417" t="s">
        <v>39</v>
      </c>
      <c r="AS1417" t="str">
        <f>B1417</f>
        <v>Monday</v>
      </c>
      <c r="AV1417" t="s">
        <v>41</v>
      </c>
      <c r="BO1417" s="14">
        <v>45868</v>
      </c>
      <c r="BP1417" s="15" t="s">
        <v>105</v>
      </c>
      <c r="BQ1417" s="15" t="s">
        <v>115</v>
      </c>
      <c r="BR1417" s="15">
        <v>9504574</v>
      </c>
      <c r="BS1417" s="15" t="s">
        <v>75</v>
      </c>
      <c r="BT1417" s="15">
        <v>29944</v>
      </c>
      <c r="BU1417" s="8" t="s">
        <v>99</v>
      </c>
      <c r="BV1417" s="15" t="s">
        <v>116</v>
      </c>
      <c r="BW1417" s="15" t="s">
        <v>78</v>
      </c>
      <c r="BX1417" s="15" t="s">
        <v>79</v>
      </c>
      <c r="BY1417" s="15">
        <v>29940</v>
      </c>
      <c r="BZ1417" s="15" t="s">
        <v>80</v>
      </c>
      <c r="CA1417" s="15" t="s">
        <v>81</v>
      </c>
      <c r="CB1417" s="15">
        <v>29941</v>
      </c>
      <c r="CC1417" s="15"/>
      <c r="CD1417" s="15" t="s">
        <v>82</v>
      </c>
      <c r="CE1417" s="15"/>
      <c r="CF1417" s="15" t="s">
        <v>83</v>
      </c>
      <c r="CG1417" s="3">
        <f>BO1417</f>
        <v>45868</v>
      </c>
      <c r="CH1417" s="4" t="str">
        <f>LEFT(BU1417,(LEN(BU1417)-2))</f>
        <v>3:00</v>
      </c>
      <c r="CI1417" s="4" t="str">
        <f>LEFT(CH1417)</f>
        <v>3</v>
      </c>
      <c r="CJ1417" s="4" t="str" cm="1">
        <f t="array" ref="CJ1417">_xlfn.IFS(CI1417 = "1","13",CI1417 = "2","14",CI1417 = "3","15",CI1417 = "4","16",CI1417 &gt; 4,CI1417)</f>
        <v>15</v>
      </c>
      <c r="CK1417" s="4" t="str">
        <f>RIGHT(CH1417,2)</f>
        <v>00</v>
      </c>
      <c r="CL1417" s="5" t="str">
        <f>_xlfn.CONCAT(CJ1417,":",CK1417)</f>
        <v>15:00</v>
      </c>
      <c r="CM1417" s="9">
        <f>CG1417</f>
        <v>45868</v>
      </c>
      <c r="CN1417" s="10">
        <f>CM1417</f>
        <v>45868</v>
      </c>
      <c r="CO1417" s="10">
        <f>CN1417+TIME(CJ1417,CK1417,CK1417)</f>
        <v>45868.625</v>
      </c>
      <c r="CP1417" s="10">
        <f>CO1417+TIME(0,30,0)</f>
        <v>45868.645833333336</v>
      </c>
    </row>
    <row r="1418" spans="1:94" x14ac:dyDescent="0.25">
      <c r="A1418" s="7">
        <v>45873</v>
      </c>
      <c r="B1418" s="8" t="s">
        <v>101</v>
      </c>
      <c r="C1418" s="8" t="s">
        <v>109</v>
      </c>
      <c r="D1418" s="8">
        <v>9504589</v>
      </c>
      <c r="E1418" s="8" t="s">
        <v>75</v>
      </c>
      <c r="F1418" s="8">
        <v>29948</v>
      </c>
      <c r="G1418" s="8" t="s">
        <v>91</v>
      </c>
      <c r="H1418" s="8" t="s">
        <v>92</v>
      </c>
      <c r="I1418" s="8" t="s">
        <v>78</v>
      </c>
      <c r="J1418" s="8" t="s">
        <v>79</v>
      </c>
      <c r="K1418" s="8">
        <v>29940</v>
      </c>
      <c r="L1418" s="8" t="s">
        <v>80</v>
      </c>
      <c r="M1418" s="8" t="s">
        <v>81</v>
      </c>
      <c r="N1418" s="8">
        <v>29941</v>
      </c>
      <c r="O1418" s="8"/>
      <c r="P1418" s="8" t="s">
        <v>82</v>
      </c>
      <c r="Q1418" s="8"/>
      <c r="R1418" s="8" t="s">
        <v>83</v>
      </c>
      <c r="S1418" s="3">
        <f>A1418</f>
        <v>45873</v>
      </c>
      <c r="T1418" s="4" t="str">
        <f>LEFT(G1418,(LEN(G1418)-2))</f>
        <v>12:00</v>
      </c>
      <c r="U1418" s="4" t="str">
        <f t="shared" si="154"/>
        <v>1</v>
      </c>
      <c r="V1418" s="4" t="str" cm="1">
        <f t="array" ref="V1418">_xlfn.IFS(U1418 = "1","13",U1418 = "2","14",U1418 = "3","15",U1418 = "4","16",U1418 &gt; 4,U1418)</f>
        <v>13</v>
      </c>
      <c r="W1418" s="4" t="str">
        <f t="shared" si="155"/>
        <v>00</v>
      </c>
      <c r="X1418" s="5" t="str">
        <f t="shared" si="156"/>
        <v>13:00</v>
      </c>
      <c r="Y1418" s="9">
        <f t="shared" si="157"/>
        <v>45873</v>
      </c>
      <c r="Z1418" s="10">
        <f t="shared" si="158"/>
        <v>45873</v>
      </c>
      <c r="AA1418" s="10">
        <f t="shared" si="159"/>
        <v>45873.541666666664</v>
      </c>
      <c r="AB1418" s="10">
        <f t="shared" si="160"/>
        <v>45873.5625</v>
      </c>
      <c r="AC1418" s="11">
        <f>AA1418</f>
        <v>45873.541666666664</v>
      </c>
      <c r="AD1418" s="11">
        <f>AB1418</f>
        <v>45873.5625</v>
      </c>
      <c r="AE1418">
        <v>0</v>
      </c>
      <c r="AF1418">
        <v>0</v>
      </c>
      <c r="AH1418" t="str">
        <f>H1418</f>
        <v>TCT LUNCH 12:15- 12:45</v>
      </c>
      <c r="AI1418" t="str">
        <f>C1418</f>
        <v>OakLawn104</v>
      </c>
      <c r="AJ1418" t="str">
        <f>AH1418</f>
        <v>TCT LUNCH 12:15- 12:45</v>
      </c>
      <c r="AM1418" t="s">
        <v>39</v>
      </c>
      <c r="AS1418" t="str">
        <f>B1418</f>
        <v>Monday</v>
      </c>
      <c r="AV1418" t="s">
        <v>41</v>
      </c>
      <c r="BO1418" s="12">
        <v>45868</v>
      </c>
      <c r="BP1418" s="13" t="s">
        <v>105</v>
      </c>
      <c r="BQ1418" s="13" t="s">
        <v>74</v>
      </c>
      <c r="BR1418" s="13">
        <v>9504580</v>
      </c>
      <c r="BS1418" s="13" t="s">
        <v>75</v>
      </c>
      <c r="BT1418" s="13">
        <v>29946</v>
      </c>
      <c r="BU1418" s="13" t="s">
        <v>98</v>
      </c>
      <c r="BV1418" s="13" t="s">
        <v>77</v>
      </c>
      <c r="BW1418" s="13" t="s">
        <v>78</v>
      </c>
      <c r="BX1418" s="13" t="s">
        <v>79</v>
      </c>
      <c r="BY1418" s="13">
        <v>29940</v>
      </c>
      <c r="BZ1418" s="13" t="s">
        <v>80</v>
      </c>
      <c r="CA1418" s="13" t="s">
        <v>81</v>
      </c>
      <c r="CB1418" s="13">
        <v>29941</v>
      </c>
      <c r="CC1418" s="13"/>
      <c r="CD1418" s="13" t="s">
        <v>82</v>
      </c>
      <c r="CE1418" s="13"/>
      <c r="CF1418" s="13" t="s">
        <v>83</v>
      </c>
      <c r="CG1418" s="3">
        <f>BO1418</f>
        <v>45868</v>
      </c>
      <c r="CH1418" s="4" t="str">
        <f>LEFT(BU1418,(LEN(BU1418)-2))</f>
        <v>2:30</v>
      </c>
      <c r="CI1418" s="4" t="str">
        <f>LEFT(CH1418)</f>
        <v>2</v>
      </c>
      <c r="CJ1418" s="4" t="str" cm="1">
        <f t="array" ref="CJ1418">_xlfn.IFS(CI1418 = "1","13",CI1418 = "2","14",CI1418 = "3","15",CI1418 = "4","16",CI1418 &gt; 4,CI1418)</f>
        <v>14</v>
      </c>
      <c r="CK1418" s="4" t="str">
        <f>RIGHT(CH1418,2)</f>
        <v>30</v>
      </c>
      <c r="CL1418" s="5" t="str">
        <f>_xlfn.CONCAT(CJ1418,":",CK1418)</f>
        <v>14:30</v>
      </c>
      <c r="CM1418" s="9">
        <f>CG1418</f>
        <v>45868</v>
      </c>
      <c r="CN1418" s="10">
        <f>CM1418</f>
        <v>45868</v>
      </c>
      <c r="CO1418" s="10">
        <f>CN1418+TIME(CJ1418,CK1418,CK1418)</f>
        <v>45868.604513888888</v>
      </c>
      <c r="CP1418" s="10">
        <f>CO1418+TIME(0,30,0)</f>
        <v>45868.625347222223</v>
      </c>
    </row>
    <row r="1419" spans="1:94" x14ac:dyDescent="0.25">
      <c r="A1419" s="12">
        <v>45873</v>
      </c>
      <c r="B1419" s="13" t="s">
        <v>101</v>
      </c>
      <c r="C1419" s="13" t="s">
        <v>109</v>
      </c>
      <c r="D1419" s="13">
        <v>9504589</v>
      </c>
      <c r="E1419" s="13" t="s">
        <v>75</v>
      </c>
      <c r="F1419" s="13">
        <v>29948</v>
      </c>
      <c r="G1419" s="13" t="s">
        <v>93</v>
      </c>
      <c r="H1419" s="13" t="s">
        <v>92</v>
      </c>
      <c r="I1419" s="13" t="s">
        <v>78</v>
      </c>
      <c r="J1419" s="13" t="s">
        <v>79</v>
      </c>
      <c r="K1419" s="13">
        <v>29940</v>
      </c>
      <c r="L1419" s="13" t="s">
        <v>80</v>
      </c>
      <c r="M1419" s="13" t="s">
        <v>81</v>
      </c>
      <c r="N1419" s="13">
        <v>29941</v>
      </c>
      <c r="O1419" s="13"/>
      <c r="P1419" s="13" t="s">
        <v>82</v>
      </c>
      <c r="Q1419" s="13"/>
      <c r="R1419" s="13" t="s">
        <v>83</v>
      </c>
      <c r="S1419" s="3">
        <f>A1419</f>
        <v>45873</v>
      </c>
      <c r="T1419" s="4" t="str">
        <f>LEFT(G1419,(LEN(G1419)-2))</f>
        <v>12:30</v>
      </c>
      <c r="U1419" s="4" t="str">
        <f t="shared" si="154"/>
        <v>1</v>
      </c>
      <c r="V1419" s="4" t="str" cm="1">
        <f t="array" ref="V1419">_xlfn.IFS(U1419 = "1","13",U1419 = "2","14",U1419 = "3","15",U1419 = "4","16",U1419 &gt; 4,U1419)</f>
        <v>13</v>
      </c>
      <c r="W1419" s="4" t="str">
        <f t="shared" si="155"/>
        <v>30</v>
      </c>
      <c r="X1419" s="5" t="str">
        <f t="shared" si="156"/>
        <v>13:30</v>
      </c>
      <c r="Y1419" s="9">
        <f t="shared" si="157"/>
        <v>45873</v>
      </c>
      <c r="Z1419" s="10">
        <f t="shared" si="158"/>
        <v>45873</v>
      </c>
      <c r="AA1419" s="10">
        <f t="shared" si="159"/>
        <v>45873.562847222223</v>
      </c>
      <c r="AB1419" s="10">
        <f t="shared" si="160"/>
        <v>45873.583680555559</v>
      </c>
      <c r="AC1419" s="11">
        <f>AA1419</f>
        <v>45873.562847222223</v>
      </c>
      <c r="AD1419" s="11">
        <f>AB1419</f>
        <v>45873.583680555559</v>
      </c>
      <c r="AE1419">
        <v>0</v>
      </c>
      <c r="AF1419">
        <v>0</v>
      </c>
      <c r="AH1419" t="str">
        <f>H1419</f>
        <v>TCT LUNCH 12:15- 12:45</v>
      </c>
      <c r="AI1419" t="str">
        <f>C1419</f>
        <v>OakLawn104</v>
      </c>
      <c r="AJ1419" t="str">
        <f>AH1419</f>
        <v>TCT LUNCH 12:15- 12:45</v>
      </c>
      <c r="AM1419" t="s">
        <v>39</v>
      </c>
      <c r="AS1419" t="str">
        <f>B1419</f>
        <v>Monday</v>
      </c>
      <c r="AV1419" t="s">
        <v>41</v>
      </c>
      <c r="BO1419" s="12">
        <v>45868</v>
      </c>
      <c r="BP1419" s="13" t="s">
        <v>105</v>
      </c>
      <c r="BQ1419" s="13" t="s">
        <v>107</v>
      </c>
      <c r="BR1419" s="13">
        <v>9504585</v>
      </c>
      <c r="BS1419" s="13" t="s">
        <v>75</v>
      </c>
      <c r="BT1419" s="13">
        <v>29947</v>
      </c>
      <c r="BU1419" s="13" t="s">
        <v>98</v>
      </c>
      <c r="BV1419" s="13" t="s">
        <v>77</v>
      </c>
      <c r="BW1419" s="13" t="s">
        <v>78</v>
      </c>
      <c r="BX1419" s="13" t="s">
        <v>79</v>
      </c>
      <c r="BY1419" s="13">
        <v>29940</v>
      </c>
      <c r="BZ1419" s="13" t="s">
        <v>80</v>
      </c>
      <c r="CA1419" s="13" t="s">
        <v>81</v>
      </c>
      <c r="CB1419" s="13">
        <v>29941</v>
      </c>
      <c r="CC1419" s="13"/>
      <c r="CD1419" s="13" t="s">
        <v>82</v>
      </c>
      <c r="CE1419" s="13"/>
      <c r="CF1419" s="13" t="s">
        <v>83</v>
      </c>
      <c r="CG1419" s="3">
        <f>BO1419</f>
        <v>45868</v>
      </c>
      <c r="CH1419" s="4" t="str">
        <f>LEFT(BU1419,(LEN(BU1419)-2))</f>
        <v>2:30</v>
      </c>
      <c r="CI1419" s="4" t="str">
        <f>LEFT(CH1419)</f>
        <v>2</v>
      </c>
      <c r="CJ1419" s="4" t="str" cm="1">
        <f t="array" ref="CJ1419">_xlfn.IFS(CI1419 = "1","13",CI1419 = "2","14",CI1419 = "3","15",CI1419 = "4","16",CI1419 &gt; 4,CI1419)</f>
        <v>14</v>
      </c>
      <c r="CK1419" s="4" t="str">
        <f>RIGHT(CH1419,2)</f>
        <v>30</v>
      </c>
      <c r="CL1419" s="5" t="str">
        <f>_xlfn.CONCAT(CJ1419,":",CK1419)</f>
        <v>14:30</v>
      </c>
      <c r="CM1419" s="9">
        <f>CG1419</f>
        <v>45868</v>
      </c>
      <c r="CN1419" s="10">
        <f>CM1419</f>
        <v>45868</v>
      </c>
      <c r="CO1419" s="10">
        <f>CN1419+TIME(CJ1419,CK1419,CK1419)</f>
        <v>45868.604513888888</v>
      </c>
      <c r="CP1419" s="10">
        <f>CO1419+TIME(0,30,0)</f>
        <v>45868.625347222223</v>
      </c>
    </row>
    <row r="1420" spans="1:94" x14ac:dyDescent="0.25">
      <c r="A1420" s="7">
        <v>45873</v>
      </c>
      <c r="B1420" s="8" t="s">
        <v>101</v>
      </c>
      <c r="C1420" s="8" t="s">
        <v>109</v>
      </c>
      <c r="D1420" s="8">
        <v>9504589</v>
      </c>
      <c r="E1420" s="8" t="s">
        <v>75</v>
      </c>
      <c r="F1420" s="8">
        <v>29948</v>
      </c>
      <c r="G1420" s="8" t="s">
        <v>94</v>
      </c>
      <c r="H1420" s="8" t="s">
        <v>77</v>
      </c>
      <c r="I1420" s="8" t="s">
        <v>78</v>
      </c>
      <c r="J1420" s="8" t="s">
        <v>79</v>
      </c>
      <c r="K1420" s="8">
        <v>29940</v>
      </c>
      <c r="L1420" s="8" t="s">
        <v>80</v>
      </c>
      <c r="M1420" s="8" t="s">
        <v>81</v>
      </c>
      <c r="N1420" s="8">
        <v>29941</v>
      </c>
      <c r="O1420" s="8"/>
      <c r="P1420" s="8" t="s">
        <v>82</v>
      </c>
      <c r="Q1420" s="8"/>
      <c r="R1420" s="8" t="s">
        <v>83</v>
      </c>
      <c r="S1420" s="3">
        <f>A1420</f>
        <v>45873</v>
      </c>
      <c r="T1420" s="4" t="str">
        <f>LEFT(G1420,(LEN(G1420)-2))</f>
        <v>1:00</v>
      </c>
      <c r="U1420" s="4" t="str">
        <f t="shared" si="154"/>
        <v>1</v>
      </c>
      <c r="V1420" s="4" t="str" cm="1">
        <f t="array" ref="V1420">_xlfn.IFS(U1420 = "1","13",U1420 = "2","14",U1420 = "3","15",U1420 = "4","16",U1420 &gt; 4,U1420)</f>
        <v>13</v>
      </c>
      <c r="W1420" s="4" t="str">
        <f t="shared" si="155"/>
        <v>00</v>
      </c>
      <c r="X1420" s="5" t="str">
        <f t="shared" si="156"/>
        <v>13:00</v>
      </c>
      <c r="Y1420" s="9">
        <f t="shared" si="157"/>
        <v>45873</v>
      </c>
      <c r="Z1420" s="10">
        <f t="shared" si="158"/>
        <v>45873</v>
      </c>
      <c r="AA1420" s="10">
        <f t="shared" si="159"/>
        <v>45873.541666666664</v>
      </c>
      <c r="AB1420" s="10">
        <f t="shared" si="160"/>
        <v>45873.5625</v>
      </c>
      <c r="AC1420" s="11">
        <f>AA1420</f>
        <v>45873.541666666664</v>
      </c>
      <c r="AD1420" s="11">
        <f>AB1420</f>
        <v>45873.5625</v>
      </c>
      <c r="AE1420">
        <v>0</v>
      </c>
      <c r="AF1420">
        <v>0</v>
      </c>
      <c r="AH1420" t="str">
        <f>H1420</f>
        <v>AVAILABLE</v>
      </c>
      <c r="AI1420" t="str">
        <f>C1420</f>
        <v>OakLawn104</v>
      </c>
      <c r="AJ1420" t="str">
        <f>AH1420</f>
        <v>AVAILABLE</v>
      </c>
      <c r="AM1420" t="s">
        <v>39</v>
      </c>
      <c r="AS1420" t="str">
        <f>B1420</f>
        <v>Monday</v>
      </c>
      <c r="AV1420" t="s">
        <v>41</v>
      </c>
      <c r="BO1420" s="12">
        <v>45868</v>
      </c>
      <c r="BP1420" s="13" t="s">
        <v>105</v>
      </c>
      <c r="BQ1420" s="13" t="s">
        <v>109</v>
      </c>
      <c r="BR1420" s="13">
        <v>9504589</v>
      </c>
      <c r="BS1420" s="13" t="s">
        <v>75</v>
      </c>
      <c r="BT1420" s="13">
        <v>29948</v>
      </c>
      <c r="BU1420" s="13" t="s">
        <v>98</v>
      </c>
      <c r="BV1420" s="13" t="s">
        <v>114</v>
      </c>
      <c r="BW1420" s="13" t="s">
        <v>78</v>
      </c>
      <c r="BX1420" s="13" t="s">
        <v>79</v>
      </c>
      <c r="BY1420" s="13">
        <v>29940</v>
      </c>
      <c r="BZ1420" s="13" t="s">
        <v>80</v>
      </c>
      <c r="CA1420" s="13" t="s">
        <v>81</v>
      </c>
      <c r="CB1420" s="13">
        <v>29941</v>
      </c>
      <c r="CC1420" s="13"/>
      <c r="CD1420" s="13" t="s">
        <v>82</v>
      </c>
      <c r="CE1420" s="13"/>
      <c r="CF1420" s="13" t="s">
        <v>83</v>
      </c>
      <c r="CG1420" s="3">
        <f>BO1420</f>
        <v>45868</v>
      </c>
      <c r="CH1420" s="4" t="str">
        <f>LEFT(BU1420,(LEN(BU1420)-2))</f>
        <v>2:30</v>
      </c>
      <c r="CI1420" s="4" t="str">
        <f>LEFT(CH1420)</f>
        <v>2</v>
      </c>
      <c r="CJ1420" s="4" t="str" cm="1">
        <f t="array" ref="CJ1420">_xlfn.IFS(CI1420 = "1","13",CI1420 = "2","14",CI1420 = "3","15",CI1420 = "4","16",CI1420 &gt; 4,CI1420)</f>
        <v>14</v>
      </c>
      <c r="CK1420" s="4" t="str">
        <f>RIGHT(CH1420,2)</f>
        <v>30</v>
      </c>
      <c r="CL1420" s="5" t="str">
        <f>_xlfn.CONCAT(CJ1420,":",CK1420)</f>
        <v>14:30</v>
      </c>
      <c r="CM1420" s="9">
        <f>CG1420</f>
        <v>45868</v>
      </c>
      <c r="CN1420" s="10">
        <f>CM1420</f>
        <v>45868</v>
      </c>
      <c r="CO1420" s="10">
        <f>CN1420+TIME(CJ1420,CK1420,CK1420)</f>
        <v>45868.604513888888</v>
      </c>
      <c r="CP1420" s="10">
        <f>CO1420+TIME(0,30,0)</f>
        <v>45868.625347222223</v>
      </c>
    </row>
    <row r="1421" spans="1:94" ht="15.75" x14ac:dyDescent="0.25">
      <c r="A1421" s="12">
        <v>45873</v>
      </c>
      <c r="B1421" s="13" t="s">
        <v>101</v>
      </c>
      <c r="C1421" s="13" t="s">
        <v>109</v>
      </c>
      <c r="D1421" s="13">
        <v>9504589</v>
      </c>
      <c r="E1421" s="13" t="s">
        <v>75</v>
      </c>
      <c r="F1421" s="13">
        <v>29948</v>
      </c>
      <c r="G1421" s="13" t="s">
        <v>95</v>
      </c>
      <c r="H1421" s="13" t="s">
        <v>77</v>
      </c>
      <c r="I1421" s="13" t="s">
        <v>78</v>
      </c>
      <c r="J1421" s="13" t="s">
        <v>79</v>
      </c>
      <c r="K1421" s="13">
        <v>29940</v>
      </c>
      <c r="L1421" s="13" t="s">
        <v>80</v>
      </c>
      <c r="M1421" s="13" t="s">
        <v>81</v>
      </c>
      <c r="N1421" s="13">
        <v>29941</v>
      </c>
      <c r="O1421" s="13"/>
      <c r="P1421" s="13" t="s">
        <v>82</v>
      </c>
      <c r="Q1421" s="13"/>
      <c r="R1421" s="13" t="s">
        <v>83</v>
      </c>
      <c r="S1421" s="3">
        <f>A1421</f>
        <v>45873</v>
      </c>
      <c r="T1421" s="4" t="str">
        <f>LEFT(G1421,(LEN(G1421)-2))</f>
        <v>1:30</v>
      </c>
      <c r="U1421" s="4" t="str">
        <f t="shared" si="154"/>
        <v>1</v>
      </c>
      <c r="V1421" s="4" t="str" cm="1">
        <f t="array" ref="V1421">_xlfn.IFS(U1421 = "1","13",U1421 = "2","14",U1421 = "3","15",U1421 = "4","16",U1421 &gt; 4,U1421)</f>
        <v>13</v>
      </c>
      <c r="W1421" s="4" t="str">
        <f t="shared" si="155"/>
        <v>30</v>
      </c>
      <c r="X1421" s="5" t="str">
        <f t="shared" si="156"/>
        <v>13:30</v>
      </c>
      <c r="Y1421" s="9">
        <f t="shared" si="157"/>
        <v>45873</v>
      </c>
      <c r="Z1421" s="10">
        <f t="shared" si="158"/>
        <v>45873</v>
      </c>
      <c r="AA1421" s="10">
        <f t="shared" si="159"/>
        <v>45873.562847222223</v>
      </c>
      <c r="AB1421" s="10">
        <f t="shared" si="160"/>
        <v>45873.583680555559</v>
      </c>
      <c r="AC1421" s="11">
        <f>AA1421</f>
        <v>45873.562847222223</v>
      </c>
      <c r="AD1421" s="11">
        <f>AB1421</f>
        <v>45873.583680555559</v>
      </c>
      <c r="AE1421">
        <v>0</v>
      </c>
      <c r="AF1421">
        <v>0</v>
      </c>
      <c r="AH1421" t="str">
        <f>H1421</f>
        <v>AVAILABLE</v>
      </c>
      <c r="AI1421" t="str">
        <f>C1421</f>
        <v>OakLawn104</v>
      </c>
      <c r="AJ1421" t="str">
        <f>AH1421</f>
        <v>AVAILABLE</v>
      </c>
      <c r="AM1421" t="s">
        <v>39</v>
      </c>
      <c r="AS1421" t="str">
        <f>B1421</f>
        <v>Monday</v>
      </c>
      <c r="AV1421" t="s">
        <v>41</v>
      </c>
      <c r="BO1421" s="16">
        <v>45868</v>
      </c>
      <c r="BP1421" s="17" t="s">
        <v>105</v>
      </c>
      <c r="BQ1421" s="17" t="s">
        <v>115</v>
      </c>
      <c r="BR1421" s="17">
        <v>9504574</v>
      </c>
      <c r="BS1421" s="17" t="s">
        <v>75</v>
      </c>
      <c r="BT1421" s="17">
        <v>29944</v>
      </c>
      <c r="BU1421" s="17" t="s">
        <v>98</v>
      </c>
      <c r="BV1421" s="17" t="s">
        <v>116</v>
      </c>
      <c r="BW1421" s="17" t="s">
        <v>78</v>
      </c>
      <c r="BX1421" s="17" t="s">
        <v>79</v>
      </c>
      <c r="BY1421" s="17">
        <v>29940</v>
      </c>
      <c r="BZ1421" s="17" t="s">
        <v>80</v>
      </c>
      <c r="CA1421" s="17" t="s">
        <v>81</v>
      </c>
      <c r="CB1421" s="17">
        <v>29941</v>
      </c>
      <c r="CC1421" s="17"/>
      <c r="CD1421" s="17" t="s">
        <v>82</v>
      </c>
      <c r="CE1421" s="17"/>
      <c r="CF1421" s="17" t="s">
        <v>83</v>
      </c>
      <c r="CG1421" s="3">
        <f>BO1421</f>
        <v>45868</v>
      </c>
      <c r="CH1421" s="4" t="str">
        <f>LEFT(BU1421,(LEN(BU1421)-2))</f>
        <v>2:30</v>
      </c>
      <c r="CI1421" s="4" t="str">
        <f>LEFT(CH1421)</f>
        <v>2</v>
      </c>
      <c r="CJ1421" s="4" t="str" cm="1">
        <f t="array" ref="CJ1421">_xlfn.IFS(CI1421 = "1","13",CI1421 = "2","14",CI1421 = "3","15",CI1421 = "4","16",CI1421 &gt; 4,CI1421)</f>
        <v>14</v>
      </c>
      <c r="CK1421" s="4" t="str">
        <f>RIGHT(CH1421,2)</f>
        <v>30</v>
      </c>
      <c r="CL1421" s="5" t="str">
        <f>_xlfn.CONCAT(CJ1421,":",CK1421)</f>
        <v>14:30</v>
      </c>
      <c r="CM1421" s="9">
        <f>CG1421</f>
        <v>45868</v>
      </c>
      <c r="CN1421" s="10">
        <f>CM1421</f>
        <v>45868</v>
      </c>
      <c r="CO1421" s="10">
        <f>CN1421+TIME(CJ1421,CK1421,CK1421)</f>
        <v>45868.604513888888</v>
      </c>
      <c r="CP1421" s="10">
        <f>CO1421+TIME(0,30,0)</f>
        <v>45868.625347222223</v>
      </c>
    </row>
    <row r="1422" spans="1:94" x14ac:dyDescent="0.25">
      <c r="A1422" s="7">
        <v>45873</v>
      </c>
      <c r="B1422" s="8" t="s">
        <v>101</v>
      </c>
      <c r="C1422" s="8" t="s">
        <v>109</v>
      </c>
      <c r="D1422" s="8">
        <v>9504589</v>
      </c>
      <c r="E1422" s="8" t="s">
        <v>75</v>
      </c>
      <c r="F1422" s="8">
        <v>29948</v>
      </c>
      <c r="G1422" s="8" t="s">
        <v>97</v>
      </c>
      <c r="H1422" s="8" t="s">
        <v>77</v>
      </c>
      <c r="I1422" s="8" t="s">
        <v>78</v>
      </c>
      <c r="J1422" s="8" t="s">
        <v>79</v>
      </c>
      <c r="K1422" s="8">
        <v>29940</v>
      </c>
      <c r="L1422" s="8" t="s">
        <v>80</v>
      </c>
      <c r="M1422" s="8" t="s">
        <v>81</v>
      </c>
      <c r="N1422" s="8">
        <v>29941</v>
      </c>
      <c r="O1422" s="8"/>
      <c r="P1422" s="8" t="s">
        <v>82</v>
      </c>
      <c r="Q1422" s="8"/>
      <c r="R1422" s="8" t="s">
        <v>83</v>
      </c>
      <c r="S1422" s="3">
        <f>A1422</f>
        <v>45873</v>
      </c>
      <c r="T1422" s="4" t="str">
        <f>LEFT(G1422,(LEN(G1422)-2))</f>
        <v>2:00</v>
      </c>
      <c r="U1422" s="4" t="str">
        <f t="shared" si="154"/>
        <v>2</v>
      </c>
      <c r="V1422" s="4" t="str" cm="1">
        <f t="array" ref="V1422">_xlfn.IFS(U1422 = "1","13",U1422 = "2","14",U1422 = "3","15",U1422 = "4","16",U1422 &gt; 4,U1422)</f>
        <v>14</v>
      </c>
      <c r="W1422" s="4" t="str">
        <f t="shared" si="155"/>
        <v>00</v>
      </c>
      <c r="X1422" s="5" t="str">
        <f t="shared" si="156"/>
        <v>14:00</v>
      </c>
      <c r="Y1422" s="9">
        <f t="shared" si="157"/>
        <v>45873</v>
      </c>
      <c r="Z1422" s="10">
        <f t="shared" si="158"/>
        <v>45873</v>
      </c>
      <c r="AA1422" s="10">
        <f t="shared" si="159"/>
        <v>45873.583333333336</v>
      </c>
      <c r="AB1422" s="10">
        <f t="shared" si="160"/>
        <v>45873.604166666672</v>
      </c>
      <c r="AC1422" s="11">
        <f>AA1422</f>
        <v>45873.583333333336</v>
      </c>
      <c r="AD1422" s="11">
        <f>AB1422</f>
        <v>45873.604166666672</v>
      </c>
      <c r="AE1422">
        <v>0</v>
      </c>
      <c r="AF1422">
        <v>0</v>
      </c>
      <c r="AH1422" t="str">
        <f>H1422</f>
        <v>AVAILABLE</v>
      </c>
      <c r="AI1422" t="str">
        <f>C1422</f>
        <v>OakLawn104</v>
      </c>
      <c r="AJ1422" t="str">
        <f>AH1422</f>
        <v>AVAILABLE</v>
      </c>
      <c r="AM1422" t="s">
        <v>39</v>
      </c>
      <c r="AS1422" t="str">
        <f>B1422</f>
        <v>Monday</v>
      </c>
      <c r="AV1422" t="s">
        <v>41</v>
      </c>
      <c r="BO1422" s="7">
        <v>45868</v>
      </c>
      <c r="BP1422" s="8" t="s">
        <v>105</v>
      </c>
      <c r="BQ1422" s="8" t="s">
        <v>74</v>
      </c>
      <c r="BR1422" s="8">
        <v>9504580</v>
      </c>
      <c r="BS1422" s="8" t="s">
        <v>75</v>
      </c>
      <c r="BT1422" s="8">
        <v>29946</v>
      </c>
      <c r="BU1422" s="8" t="s">
        <v>97</v>
      </c>
      <c r="BV1422" s="8" t="s">
        <v>77</v>
      </c>
      <c r="BW1422" s="8" t="s">
        <v>78</v>
      </c>
      <c r="BX1422" s="8" t="s">
        <v>79</v>
      </c>
      <c r="BY1422" s="8">
        <v>29940</v>
      </c>
      <c r="BZ1422" s="8" t="s">
        <v>80</v>
      </c>
      <c r="CA1422" s="8" t="s">
        <v>81</v>
      </c>
      <c r="CB1422" s="8">
        <v>29941</v>
      </c>
      <c r="CC1422" s="8"/>
      <c r="CD1422" s="8" t="s">
        <v>82</v>
      </c>
      <c r="CE1422" s="8"/>
      <c r="CF1422" s="8" t="s">
        <v>83</v>
      </c>
      <c r="CG1422" s="3">
        <f>BO1422</f>
        <v>45868</v>
      </c>
      <c r="CH1422" s="4" t="str">
        <f>LEFT(BU1422,(LEN(BU1422)-2))</f>
        <v>2:00</v>
      </c>
      <c r="CI1422" s="4" t="str">
        <f>LEFT(CH1422)</f>
        <v>2</v>
      </c>
      <c r="CJ1422" s="4" t="str" cm="1">
        <f t="array" ref="CJ1422">_xlfn.IFS(CI1422 = "1","13",CI1422 = "2","14",CI1422 = "3","15",CI1422 = "4","16",CI1422 &gt; 4,CI1422)</f>
        <v>14</v>
      </c>
      <c r="CK1422" s="4" t="str">
        <f>RIGHT(CH1422,2)</f>
        <v>00</v>
      </c>
      <c r="CL1422" s="5" t="str">
        <f>_xlfn.CONCAT(CJ1422,":",CK1422)</f>
        <v>14:00</v>
      </c>
      <c r="CM1422" s="9">
        <f>CG1422</f>
        <v>45868</v>
      </c>
      <c r="CN1422" s="10">
        <f>CM1422</f>
        <v>45868</v>
      </c>
      <c r="CO1422" s="10">
        <f>CN1422+TIME(CJ1422,CK1422,CK1422)</f>
        <v>45868.583333333336</v>
      </c>
      <c r="CP1422" s="10">
        <f>CO1422+TIME(0,30,0)</f>
        <v>45868.604166666672</v>
      </c>
    </row>
    <row r="1423" spans="1:94" x14ac:dyDescent="0.25">
      <c r="A1423" s="12">
        <v>45873</v>
      </c>
      <c r="B1423" s="13" t="s">
        <v>101</v>
      </c>
      <c r="C1423" s="13" t="s">
        <v>109</v>
      </c>
      <c r="D1423" s="13">
        <v>9504589</v>
      </c>
      <c r="E1423" s="13" t="s">
        <v>75</v>
      </c>
      <c r="F1423" s="13">
        <v>29948</v>
      </c>
      <c r="G1423" s="13" t="s">
        <v>98</v>
      </c>
      <c r="H1423" s="13" t="s">
        <v>77</v>
      </c>
      <c r="I1423" s="13" t="s">
        <v>78</v>
      </c>
      <c r="J1423" s="13" t="s">
        <v>79</v>
      </c>
      <c r="K1423" s="13">
        <v>29940</v>
      </c>
      <c r="L1423" s="13" t="s">
        <v>80</v>
      </c>
      <c r="M1423" s="13" t="s">
        <v>81</v>
      </c>
      <c r="N1423" s="13">
        <v>29941</v>
      </c>
      <c r="O1423" s="13"/>
      <c r="P1423" s="13" t="s">
        <v>82</v>
      </c>
      <c r="Q1423" s="13"/>
      <c r="R1423" s="13" t="s">
        <v>83</v>
      </c>
      <c r="S1423" s="3">
        <f>A1423</f>
        <v>45873</v>
      </c>
      <c r="T1423" s="4" t="str">
        <f>LEFT(G1423,(LEN(G1423)-2))</f>
        <v>2:30</v>
      </c>
      <c r="U1423" s="4" t="str">
        <f t="shared" si="154"/>
        <v>2</v>
      </c>
      <c r="V1423" s="4" t="str" cm="1">
        <f t="array" ref="V1423">_xlfn.IFS(U1423 = "1","13",U1423 = "2","14",U1423 = "3","15",U1423 = "4","16",U1423 &gt; 4,U1423)</f>
        <v>14</v>
      </c>
      <c r="W1423" s="4" t="str">
        <f t="shared" si="155"/>
        <v>30</v>
      </c>
      <c r="X1423" s="5" t="str">
        <f t="shared" si="156"/>
        <v>14:30</v>
      </c>
      <c r="Y1423" s="9">
        <f t="shared" si="157"/>
        <v>45873</v>
      </c>
      <c r="Z1423" s="10">
        <f t="shared" si="158"/>
        <v>45873</v>
      </c>
      <c r="AA1423" s="10">
        <f t="shared" si="159"/>
        <v>45873.604513888888</v>
      </c>
      <c r="AB1423" s="10">
        <f t="shared" si="160"/>
        <v>45873.625347222223</v>
      </c>
      <c r="AC1423" s="11">
        <f>AA1423</f>
        <v>45873.604513888888</v>
      </c>
      <c r="AD1423" s="11">
        <f>AB1423</f>
        <v>45873.625347222223</v>
      </c>
      <c r="AE1423">
        <v>0</v>
      </c>
      <c r="AF1423">
        <v>0</v>
      </c>
      <c r="AH1423" t="str">
        <f>H1423</f>
        <v>AVAILABLE</v>
      </c>
      <c r="AI1423" t="str">
        <f>C1423</f>
        <v>OakLawn104</v>
      </c>
      <c r="AJ1423" t="str">
        <f>AH1423</f>
        <v>AVAILABLE</v>
      </c>
      <c r="AM1423" t="s">
        <v>39</v>
      </c>
      <c r="AS1423" t="str">
        <f>B1423</f>
        <v>Monday</v>
      </c>
      <c r="AV1423" t="s">
        <v>41</v>
      </c>
      <c r="BO1423" s="7">
        <v>45868</v>
      </c>
      <c r="BP1423" s="8" t="s">
        <v>105</v>
      </c>
      <c r="BQ1423" s="8" t="s">
        <v>107</v>
      </c>
      <c r="BR1423" s="8">
        <v>9504585</v>
      </c>
      <c r="BS1423" s="8" t="s">
        <v>75</v>
      </c>
      <c r="BT1423" s="8">
        <v>29947</v>
      </c>
      <c r="BU1423" s="8" t="s">
        <v>97</v>
      </c>
      <c r="BV1423" s="8" t="s">
        <v>77</v>
      </c>
      <c r="BW1423" s="8" t="s">
        <v>78</v>
      </c>
      <c r="BX1423" s="8" t="s">
        <v>79</v>
      </c>
      <c r="BY1423" s="8">
        <v>29940</v>
      </c>
      <c r="BZ1423" s="8" t="s">
        <v>80</v>
      </c>
      <c r="CA1423" s="8" t="s">
        <v>81</v>
      </c>
      <c r="CB1423" s="8">
        <v>29941</v>
      </c>
      <c r="CC1423" s="8"/>
      <c r="CD1423" s="8" t="s">
        <v>82</v>
      </c>
      <c r="CE1423" s="8"/>
      <c r="CF1423" s="8" t="s">
        <v>83</v>
      </c>
      <c r="CG1423" s="3">
        <f>BO1423</f>
        <v>45868</v>
      </c>
      <c r="CH1423" s="4" t="str">
        <f>LEFT(BU1423,(LEN(BU1423)-2))</f>
        <v>2:00</v>
      </c>
      <c r="CI1423" s="4" t="str">
        <f>LEFT(CH1423)</f>
        <v>2</v>
      </c>
      <c r="CJ1423" s="4" t="str" cm="1">
        <f t="array" ref="CJ1423">_xlfn.IFS(CI1423 = "1","13",CI1423 = "2","14",CI1423 = "3","15",CI1423 = "4","16",CI1423 &gt; 4,CI1423)</f>
        <v>14</v>
      </c>
      <c r="CK1423" s="4" t="str">
        <f>RIGHT(CH1423,2)</f>
        <v>00</v>
      </c>
      <c r="CL1423" s="5" t="str">
        <f>_xlfn.CONCAT(CJ1423,":",CK1423)</f>
        <v>14:00</v>
      </c>
      <c r="CM1423" s="9">
        <f>CG1423</f>
        <v>45868</v>
      </c>
      <c r="CN1423" s="10">
        <f>CM1423</f>
        <v>45868</v>
      </c>
      <c r="CO1423" s="10">
        <f>CN1423+TIME(CJ1423,CK1423,CK1423)</f>
        <v>45868.583333333336</v>
      </c>
      <c r="CP1423" s="10">
        <f>CO1423+TIME(0,30,0)</f>
        <v>45868.604166666672</v>
      </c>
    </row>
    <row r="1424" spans="1:94" x14ac:dyDescent="0.25">
      <c r="A1424" s="7">
        <v>45873</v>
      </c>
      <c r="B1424" s="8" t="s">
        <v>101</v>
      </c>
      <c r="C1424" s="8" t="s">
        <v>109</v>
      </c>
      <c r="D1424" s="8">
        <v>9504589</v>
      </c>
      <c r="E1424" s="8" t="s">
        <v>75</v>
      </c>
      <c r="F1424" s="8">
        <v>29948</v>
      </c>
      <c r="G1424" s="8" t="s">
        <v>99</v>
      </c>
      <c r="H1424" s="8" t="s">
        <v>77</v>
      </c>
      <c r="I1424" s="8" t="s">
        <v>78</v>
      </c>
      <c r="J1424" s="8" t="s">
        <v>79</v>
      </c>
      <c r="K1424" s="8">
        <v>29940</v>
      </c>
      <c r="L1424" s="8" t="s">
        <v>80</v>
      </c>
      <c r="M1424" s="8" t="s">
        <v>81</v>
      </c>
      <c r="N1424" s="8">
        <v>29941</v>
      </c>
      <c r="O1424" s="8"/>
      <c r="P1424" s="8" t="s">
        <v>82</v>
      </c>
      <c r="Q1424" s="8"/>
      <c r="R1424" s="8" t="s">
        <v>83</v>
      </c>
      <c r="S1424" s="3">
        <f>A1424</f>
        <v>45873</v>
      </c>
      <c r="T1424" s="4" t="str">
        <f>LEFT(G1424,(LEN(G1424)-2))</f>
        <v>3:00</v>
      </c>
      <c r="U1424" s="4" t="str">
        <f t="shared" si="154"/>
        <v>3</v>
      </c>
      <c r="V1424" s="4" t="str" cm="1">
        <f t="array" ref="V1424">_xlfn.IFS(U1424 = "1","13",U1424 = "2","14",U1424 = "3","15",U1424 = "4","16",U1424 &gt; 4,U1424)</f>
        <v>15</v>
      </c>
      <c r="W1424" s="4" t="str">
        <f t="shared" si="155"/>
        <v>00</v>
      </c>
      <c r="X1424" s="5" t="str">
        <f t="shared" si="156"/>
        <v>15:00</v>
      </c>
      <c r="Y1424" s="9">
        <f t="shared" si="157"/>
        <v>45873</v>
      </c>
      <c r="Z1424" s="10">
        <f t="shared" si="158"/>
        <v>45873</v>
      </c>
      <c r="AA1424" s="10">
        <f t="shared" si="159"/>
        <v>45873.625</v>
      </c>
      <c r="AB1424" s="10">
        <f t="shared" si="160"/>
        <v>45873.645833333336</v>
      </c>
      <c r="AC1424" s="11">
        <f>AA1424</f>
        <v>45873.625</v>
      </c>
      <c r="AD1424" s="11">
        <f>AB1424</f>
        <v>45873.645833333336</v>
      </c>
      <c r="AE1424">
        <v>0</v>
      </c>
      <c r="AF1424">
        <v>0</v>
      </c>
      <c r="AH1424" t="str">
        <f>H1424</f>
        <v>AVAILABLE</v>
      </c>
      <c r="AI1424" t="str">
        <f>C1424</f>
        <v>OakLawn104</v>
      </c>
      <c r="AJ1424" t="str">
        <f>AH1424</f>
        <v>AVAILABLE</v>
      </c>
      <c r="AM1424" t="s">
        <v>39</v>
      </c>
      <c r="AS1424" t="str">
        <f>B1424</f>
        <v>Monday</v>
      </c>
      <c r="AV1424" t="s">
        <v>41</v>
      </c>
      <c r="BO1424" s="7">
        <v>45868</v>
      </c>
      <c r="BP1424" s="8" t="s">
        <v>105</v>
      </c>
      <c r="BQ1424" s="8" t="s">
        <v>109</v>
      </c>
      <c r="BR1424" s="8">
        <v>9504589</v>
      </c>
      <c r="BS1424" s="8" t="s">
        <v>75</v>
      </c>
      <c r="BT1424" s="8">
        <v>29948</v>
      </c>
      <c r="BU1424" s="8" t="s">
        <v>97</v>
      </c>
      <c r="BV1424" s="8" t="s">
        <v>114</v>
      </c>
      <c r="BW1424" s="8" t="s">
        <v>78</v>
      </c>
      <c r="BX1424" s="8" t="s">
        <v>79</v>
      </c>
      <c r="BY1424" s="8">
        <v>29940</v>
      </c>
      <c r="BZ1424" s="8" t="s">
        <v>80</v>
      </c>
      <c r="CA1424" s="8" t="s">
        <v>81</v>
      </c>
      <c r="CB1424" s="8">
        <v>29941</v>
      </c>
      <c r="CC1424" s="8"/>
      <c r="CD1424" s="8" t="s">
        <v>82</v>
      </c>
      <c r="CE1424" s="8"/>
      <c r="CF1424" s="8" t="s">
        <v>83</v>
      </c>
      <c r="CG1424" s="3">
        <f>BO1424</f>
        <v>45868</v>
      </c>
      <c r="CH1424" s="4" t="str">
        <f>LEFT(BU1424,(LEN(BU1424)-2))</f>
        <v>2:00</v>
      </c>
      <c r="CI1424" s="4" t="str">
        <f>LEFT(CH1424)</f>
        <v>2</v>
      </c>
      <c r="CJ1424" s="4" t="str" cm="1">
        <f t="array" ref="CJ1424">_xlfn.IFS(CI1424 = "1","13",CI1424 = "2","14",CI1424 = "3","15",CI1424 = "4","16",CI1424 &gt; 4,CI1424)</f>
        <v>14</v>
      </c>
      <c r="CK1424" s="4" t="str">
        <f>RIGHT(CH1424,2)</f>
        <v>00</v>
      </c>
      <c r="CL1424" s="5" t="str">
        <f>_xlfn.CONCAT(CJ1424,":",CK1424)</f>
        <v>14:00</v>
      </c>
      <c r="CM1424" s="9">
        <f>CG1424</f>
        <v>45868</v>
      </c>
      <c r="CN1424" s="10">
        <f>CM1424</f>
        <v>45868</v>
      </c>
      <c r="CO1424" s="10">
        <f>CN1424+TIME(CJ1424,CK1424,CK1424)</f>
        <v>45868.583333333336</v>
      </c>
      <c r="CP1424" s="10">
        <f>CO1424+TIME(0,30,0)</f>
        <v>45868.604166666672</v>
      </c>
    </row>
    <row r="1425" spans="1:94" ht="15.75" x14ac:dyDescent="0.25">
      <c r="A1425" s="12">
        <v>45873</v>
      </c>
      <c r="B1425" s="13" t="s">
        <v>101</v>
      </c>
      <c r="C1425" s="13" t="s">
        <v>109</v>
      </c>
      <c r="D1425" s="13">
        <v>9504589</v>
      </c>
      <c r="E1425" s="13" t="s">
        <v>75</v>
      </c>
      <c r="F1425" s="13">
        <v>29948</v>
      </c>
      <c r="G1425" s="13" t="s">
        <v>100</v>
      </c>
      <c r="H1425" s="13" t="s">
        <v>77</v>
      </c>
      <c r="I1425" s="13" t="s">
        <v>78</v>
      </c>
      <c r="J1425" s="13" t="s">
        <v>79</v>
      </c>
      <c r="K1425" s="13">
        <v>29940</v>
      </c>
      <c r="L1425" s="13" t="s">
        <v>80</v>
      </c>
      <c r="M1425" s="13" t="s">
        <v>81</v>
      </c>
      <c r="N1425" s="13">
        <v>29941</v>
      </c>
      <c r="O1425" s="13"/>
      <c r="P1425" s="13" t="s">
        <v>82</v>
      </c>
      <c r="Q1425" s="13"/>
      <c r="R1425" s="13" t="s">
        <v>83</v>
      </c>
      <c r="S1425" s="3">
        <f>A1425</f>
        <v>45873</v>
      </c>
      <c r="T1425" s="4" t="str">
        <f>LEFT(G1425,(LEN(G1425)-2))</f>
        <v>3:30</v>
      </c>
      <c r="U1425" s="4" t="str">
        <f t="shared" si="154"/>
        <v>3</v>
      </c>
      <c r="V1425" s="4" t="str" cm="1">
        <f t="array" ref="V1425">_xlfn.IFS(U1425 = "1","13",U1425 = "2","14",U1425 = "3","15",U1425 = "4","16",U1425 &gt; 4,U1425)</f>
        <v>15</v>
      </c>
      <c r="W1425" s="4" t="str">
        <f t="shared" si="155"/>
        <v>30</v>
      </c>
      <c r="X1425" s="5" t="str">
        <f t="shared" si="156"/>
        <v>15:30</v>
      </c>
      <c r="Y1425" s="9">
        <f t="shared" si="157"/>
        <v>45873</v>
      </c>
      <c r="Z1425" s="10">
        <f t="shared" si="158"/>
        <v>45873</v>
      </c>
      <c r="AA1425" s="10">
        <f t="shared" si="159"/>
        <v>45873.646180555559</v>
      </c>
      <c r="AB1425" s="10">
        <f t="shared" si="160"/>
        <v>45873.667013888895</v>
      </c>
      <c r="AC1425" s="11">
        <f>AA1425</f>
        <v>45873.646180555559</v>
      </c>
      <c r="AD1425" s="11">
        <f>AB1425</f>
        <v>45873.667013888895</v>
      </c>
      <c r="AE1425">
        <v>0</v>
      </c>
      <c r="AF1425">
        <v>0</v>
      </c>
      <c r="AH1425" t="str">
        <f>H1425</f>
        <v>AVAILABLE</v>
      </c>
      <c r="AI1425" t="str">
        <f>C1425</f>
        <v>OakLawn104</v>
      </c>
      <c r="AJ1425" t="str">
        <f>AH1425</f>
        <v>AVAILABLE</v>
      </c>
      <c r="AM1425" t="s">
        <v>39</v>
      </c>
      <c r="AS1425" t="str">
        <f>B1425</f>
        <v>Monday</v>
      </c>
      <c r="AV1425" t="s">
        <v>41</v>
      </c>
      <c r="BO1425" s="14">
        <v>45868</v>
      </c>
      <c r="BP1425" s="15" t="s">
        <v>105</v>
      </c>
      <c r="BQ1425" s="15" t="s">
        <v>115</v>
      </c>
      <c r="BR1425" s="15">
        <v>9504574</v>
      </c>
      <c r="BS1425" s="15" t="s">
        <v>75</v>
      </c>
      <c r="BT1425" s="15">
        <v>29944</v>
      </c>
      <c r="BU1425" s="15" t="s">
        <v>97</v>
      </c>
      <c r="BV1425" s="15" t="s">
        <v>116</v>
      </c>
      <c r="BW1425" s="15" t="s">
        <v>78</v>
      </c>
      <c r="BX1425" s="15" t="s">
        <v>79</v>
      </c>
      <c r="BY1425" s="15">
        <v>29940</v>
      </c>
      <c r="BZ1425" s="15" t="s">
        <v>80</v>
      </c>
      <c r="CA1425" s="15" t="s">
        <v>81</v>
      </c>
      <c r="CB1425" s="15">
        <v>29941</v>
      </c>
      <c r="CC1425" s="15"/>
      <c r="CD1425" s="15" t="s">
        <v>82</v>
      </c>
      <c r="CE1425" s="15"/>
      <c r="CF1425" s="15" t="s">
        <v>83</v>
      </c>
      <c r="CG1425" s="3">
        <f>BO1425</f>
        <v>45868</v>
      </c>
      <c r="CH1425" s="4" t="str">
        <f>LEFT(BU1425,(LEN(BU1425)-2))</f>
        <v>2:00</v>
      </c>
      <c r="CI1425" s="4" t="str">
        <f>LEFT(CH1425)</f>
        <v>2</v>
      </c>
      <c r="CJ1425" s="4" t="str" cm="1">
        <f t="array" ref="CJ1425">_xlfn.IFS(CI1425 = "1","13",CI1425 = "2","14",CI1425 = "3","15",CI1425 = "4","16",CI1425 &gt; 4,CI1425)</f>
        <v>14</v>
      </c>
      <c r="CK1425" s="4" t="str">
        <f>RIGHT(CH1425,2)</f>
        <v>00</v>
      </c>
      <c r="CL1425" s="5" t="str">
        <f>_xlfn.CONCAT(CJ1425,":",CK1425)</f>
        <v>14:00</v>
      </c>
      <c r="CM1425" s="9">
        <f>CG1425</f>
        <v>45868</v>
      </c>
      <c r="CN1425" s="10">
        <f>CM1425</f>
        <v>45868</v>
      </c>
      <c r="CO1425" s="10">
        <f>CN1425+TIME(CJ1425,CK1425,CK1425)</f>
        <v>45868.583333333336</v>
      </c>
      <c r="CP1425" s="10">
        <f>CO1425+TIME(0,30,0)</f>
        <v>45868.604166666672</v>
      </c>
    </row>
    <row r="1426" spans="1:94" x14ac:dyDescent="0.25">
      <c r="A1426" s="7">
        <v>45874</v>
      </c>
      <c r="B1426" s="8" t="s">
        <v>104</v>
      </c>
      <c r="C1426" s="8" t="s">
        <v>109</v>
      </c>
      <c r="D1426" s="8">
        <v>9504589</v>
      </c>
      <c r="E1426" s="8" t="s">
        <v>75</v>
      </c>
      <c r="F1426" s="8">
        <v>29948</v>
      </c>
      <c r="G1426" s="8" t="s">
        <v>76</v>
      </c>
      <c r="H1426" s="8" t="s">
        <v>77</v>
      </c>
      <c r="I1426" s="8" t="s">
        <v>78</v>
      </c>
      <c r="J1426" s="8" t="s">
        <v>79</v>
      </c>
      <c r="K1426" s="8">
        <v>29940</v>
      </c>
      <c r="L1426" s="8" t="s">
        <v>80</v>
      </c>
      <c r="M1426" s="8" t="s">
        <v>81</v>
      </c>
      <c r="N1426" s="8">
        <v>29941</v>
      </c>
      <c r="O1426" s="8"/>
      <c r="P1426" s="8" t="s">
        <v>82</v>
      </c>
      <c r="Q1426" s="8"/>
      <c r="R1426" s="8" t="s">
        <v>83</v>
      </c>
      <c r="S1426" s="3">
        <f>A1426</f>
        <v>45874</v>
      </c>
      <c r="T1426" s="4" t="str">
        <f>LEFT(G1426,(LEN(G1426)-2))</f>
        <v>8:00</v>
      </c>
      <c r="U1426" s="4" t="str">
        <f t="shared" si="154"/>
        <v>8</v>
      </c>
      <c r="V1426" s="4" t="str" cm="1">
        <f t="array" ref="V1426">_xlfn.IFS(U1426 = "1","13",U1426 = "2","14",U1426 = "3","15",U1426 = "4","16",U1426 &gt; 4,U1426)</f>
        <v>8</v>
      </c>
      <c r="W1426" s="4" t="str">
        <f t="shared" si="155"/>
        <v>00</v>
      </c>
      <c r="X1426" s="5" t="str">
        <f t="shared" si="156"/>
        <v>8:00</v>
      </c>
      <c r="Y1426" s="9">
        <f t="shared" si="157"/>
        <v>45874</v>
      </c>
      <c r="Z1426" s="10">
        <f t="shared" si="158"/>
        <v>45874</v>
      </c>
      <c r="AA1426" s="10">
        <f t="shared" si="159"/>
        <v>45874.333333333336</v>
      </c>
      <c r="AB1426" s="10">
        <f t="shared" si="160"/>
        <v>45874.354166666672</v>
      </c>
      <c r="AC1426" s="11">
        <f>AA1426</f>
        <v>45874.333333333336</v>
      </c>
      <c r="AD1426" s="11">
        <f>AB1426</f>
        <v>45874.354166666672</v>
      </c>
      <c r="AE1426">
        <v>0</v>
      </c>
      <c r="AF1426">
        <v>0</v>
      </c>
      <c r="AH1426" t="str">
        <f>H1426</f>
        <v>AVAILABLE</v>
      </c>
      <c r="AI1426" t="str">
        <f>C1426</f>
        <v>OakLawn104</v>
      </c>
      <c r="AJ1426" t="str">
        <f>AH1426</f>
        <v>AVAILABLE</v>
      </c>
      <c r="AM1426" t="s">
        <v>39</v>
      </c>
      <c r="AS1426" t="str">
        <f>B1426</f>
        <v>Tuesday</v>
      </c>
      <c r="AV1426" t="s">
        <v>41</v>
      </c>
      <c r="BO1426" s="12">
        <v>45868</v>
      </c>
      <c r="BP1426" s="13" t="s">
        <v>105</v>
      </c>
      <c r="BQ1426" s="13" t="s">
        <v>74</v>
      </c>
      <c r="BR1426" s="13">
        <v>9504580</v>
      </c>
      <c r="BS1426" s="13" t="s">
        <v>75</v>
      </c>
      <c r="BT1426" s="13">
        <v>29946</v>
      </c>
      <c r="BU1426" s="13" t="s">
        <v>88</v>
      </c>
      <c r="BV1426" s="13" t="s">
        <v>77</v>
      </c>
      <c r="BW1426" s="13" t="s">
        <v>78</v>
      </c>
      <c r="BX1426" s="13" t="s">
        <v>79</v>
      </c>
      <c r="BY1426" s="13">
        <v>29940</v>
      </c>
      <c r="BZ1426" s="13" t="s">
        <v>80</v>
      </c>
      <c r="CA1426" s="13" t="s">
        <v>81</v>
      </c>
      <c r="CB1426" s="13">
        <v>29941</v>
      </c>
      <c r="CC1426" s="13"/>
      <c r="CD1426" s="13" t="s">
        <v>82</v>
      </c>
      <c r="CE1426" s="13"/>
      <c r="CF1426" s="13" t="s">
        <v>83</v>
      </c>
      <c r="CG1426" s="3">
        <f>BO1426</f>
        <v>45868</v>
      </c>
      <c r="CH1426" s="4" t="str">
        <f>LEFT(BU1426,(LEN(BU1426)-2))</f>
        <v>10:30</v>
      </c>
      <c r="CI1426" s="4" t="str">
        <f>LEFT(CH1426)</f>
        <v>1</v>
      </c>
      <c r="CJ1426" s="4" t="str" cm="1">
        <f t="array" ref="CJ1426">_xlfn.IFS(CI1426 = "1","13",CI1426 = "2","14",CI1426 = "3","15",CI1426 = "4","16",CI1426 &gt; 4,CI1426)</f>
        <v>13</v>
      </c>
      <c r="CK1426" s="4" t="str">
        <f>RIGHT(CH1426,2)</f>
        <v>30</v>
      </c>
      <c r="CL1426" s="5" t="str">
        <f>_xlfn.CONCAT(CJ1426,":",CK1426)</f>
        <v>13:30</v>
      </c>
      <c r="CM1426" s="9">
        <f>CG1426</f>
        <v>45868</v>
      </c>
      <c r="CN1426" s="10">
        <f>CM1426</f>
        <v>45868</v>
      </c>
      <c r="CO1426" s="10">
        <f>CN1426+TIME(CJ1426,CK1426,CK1426)</f>
        <v>45868.562847222223</v>
      </c>
      <c r="CP1426" s="10">
        <f>CO1426+TIME(0,30,0)</f>
        <v>45868.583680555559</v>
      </c>
    </row>
    <row r="1427" spans="1:94" x14ac:dyDescent="0.25">
      <c r="A1427" s="12">
        <v>45874</v>
      </c>
      <c r="B1427" s="13" t="s">
        <v>104</v>
      </c>
      <c r="C1427" s="13" t="s">
        <v>109</v>
      </c>
      <c r="D1427" s="13">
        <v>9504589</v>
      </c>
      <c r="E1427" s="13" t="s">
        <v>75</v>
      </c>
      <c r="F1427" s="13">
        <v>29948</v>
      </c>
      <c r="G1427" s="13" t="s">
        <v>84</v>
      </c>
      <c r="H1427" s="13" t="s">
        <v>114</v>
      </c>
      <c r="I1427" s="13" t="s">
        <v>78</v>
      </c>
      <c r="J1427" s="13" t="s">
        <v>79</v>
      </c>
      <c r="K1427" s="13">
        <v>29940</v>
      </c>
      <c r="L1427" s="13" t="s">
        <v>80</v>
      </c>
      <c r="M1427" s="13" t="s">
        <v>81</v>
      </c>
      <c r="N1427" s="13">
        <v>29941</v>
      </c>
      <c r="O1427" s="13"/>
      <c r="P1427" s="13" t="s">
        <v>82</v>
      </c>
      <c r="Q1427" s="13"/>
      <c r="R1427" s="13" t="s">
        <v>83</v>
      </c>
      <c r="S1427" s="3">
        <f>A1427</f>
        <v>45874</v>
      </c>
      <c r="T1427" s="4" t="str">
        <f>LEFT(G1427,(LEN(G1427)-2))</f>
        <v>8:30</v>
      </c>
      <c r="U1427" s="4" t="str">
        <f t="shared" si="154"/>
        <v>8</v>
      </c>
      <c r="V1427" s="4" t="str" cm="1">
        <f t="array" ref="V1427">_xlfn.IFS(U1427 = "1","13",U1427 = "2","14",U1427 = "3","15",U1427 = "4","16",U1427 &gt; 4,U1427)</f>
        <v>8</v>
      </c>
      <c r="W1427" s="4" t="str">
        <f t="shared" si="155"/>
        <v>30</v>
      </c>
      <c r="X1427" s="5" t="str">
        <f t="shared" si="156"/>
        <v>8:30</v>
      </c>
      <c r="Y1427" s="9">
        <f t="shared" si="157"/>
        <v>45874</v>
      </c>
      <c r="Z1427" s="10">
        <f t="shared" si="158"/>
        <v>45874</v>
      </c>
      <c r="AA1427" s="10">
        <f t="shared" si="159"/>
        <v>45874.354513888888</v>
      </c>
      <c r="AB1427" s="10">
        <f t="shared" si="160"/>
        <v>45874.375347222223</v>
      </c>
      <c r="AC1427" s="11">
        <f>AA1427</f>
        <v>45874.354513888888</v>
      </c>
      <c r="AD1427" s="11">
        <f>AB1427</f>
        <v>45874.375347222223</v>
      </c>
      <c r="AE1427">
        <v>0</v>
      </c>
      <c r="AF1427">
        <v>0</v>
      </c>
      <c r="AH1427" t="str">
        <f>H1427</f>
        <v>GOMOLL (15)</v>
      </c>
      <c r="AI1427" t="str">
        <f>C1427</f>
        <v>OakLawn104</v>
      </c>
      <c r="AJ1427" t="str">
        <f>AH1427</f>
        <v>GOMOLL (15)</v>
      </c>
      <c r="AM1427" t="s">
        <v>39</v>
      </c>
      <c r="AS1427" t="str">
        <f>B1427</f>
        <v>Tuesday</v>
      </c>
      <c r="AV1427" t="s">
        <v>41</v>
      </c>
      <c r="BO1427" s="12">
        <v>45868</v>
      </c>
      <c r="BP1427" s="13" t="s">
        <v>105</v>
      </c>
      <c r="BQ1427" s="13" t="s">
        <v>74</v>
      </c>
      <c r="BR1427" s="13">
        <v>9504580</v>
      </c>
      <c r="BS1427" s="13" t="s">
        <v>75</v>
      </c>
      <c r="BT1427" s="13">
        <v>29946</v>
      </c>
      <c r="BU1427" s="13" t="s">
        <v>90</v>
      </c>
      <c r="BV1427" s="13" t="s">
        <v>77</v>
      </c>
      <c r="BW1427" s="13" t="s">
        <v>78</v>
      </c>
      <c r="BX1427" s="13" t="s">
        <v>79</v>
      </c>
      <c r="BY1427" s="13">
        <v>29940</v>
      </c>
      <c r="BZ1427" s="13" t="s">
        <v>80</v>
      </c>
      <c r="CA1427" s="13" t="s">
        <v>81</v>
      </c>
      <c r="CB1427" s="13">
        <v>29941</v>
      </c>
      <c r="CC1427" s="13"/>
      <c r="CD1427" s="13" t="s">
        <v>82</v>
      </c>
      <c r="CE1427" s="13"/>
      <c r="CF1427" s="13" t="s">
        <v>83</v>
      </c>
      <c r="CG1427" s="3">
        <f>BO1427</f>
        <v>45868</v>
      </c>
      <c r="CH1427" s="4" t="str">
        <f>LEFT(BU1427,(LEN(BU1427)-2))</f>
        <v>11:30</v>
      </c>
      <c r="CI1427" s="4" t="str">
        <f>LEFT(CH1427)</f>
        <v>1</v>
      </c>
      <c r="CJ1427" s="4" t="str" cm="1">
        <f t="array" ref="CJ1427">_xlfn.IFS(CI1427 = "1","13",CI1427 = "2","14",CI1427 = "3","15",CI1427 = "4","16",CI1427 &gt; 4,CI1427)</f>
        <v>13</v>
      </c>
      <c r="CK1427" s="4" t="str">
        <f>RIGHT(CH1427,2)</f>
        <v>30</v>
      </c>
      <c r="CL1427" s="5" t="str">
        <f>_xlfn.CONCAT(CJ1427,":",CK1427)</f>
        <v>13:30</v>
      </c>
      <c r="CM1427" s="9">
        <f>CG1427</f>
        <v>45868</v>
      </c>
      <c r="CN1427" s="10">
        <f>CM1427</f>
        <v>45868</v>
      </c>
      <c r="CO1427" s="10">
        <f>CN1427+TIME(CJ1427,CK1427,CK1427)</f>
        <v>45868.562847222223</v>
      </c>
      <c r="CP1427" s="10">
        <f>CO1427+TIME(0,30,0)</f>
        <v>45868.583680555559</v>
      </c>
    </row>
    <row r="1428" spans="1:94" x14ac:dyDescent="0.25">
      <c r="A1428" s="7">
        <v>45874</v>
      </c>
      <c r="B1428" s="8" t="s">
        <v>104</v>
      </c>
      <c r="C1428" s="8" t="s">
        <v>109</v>
      </c>
      <c r="D1428" s="8">
        <v>9504589</v>
      </c>
      <c r="E1428" s="8" t="s">
        <v>75</v>
      </c>
      <c r="F1428" s="8">
        <v>29948</v>
      </c>
      <c r="G1428" s="8" t="s">
        <v>85</v>
      </c>
      <c r="H1428" s="8" t="s">
        <v>114</v>
      </c>
      <c r="I1428" s="8" t="s">
        <v>78</v>
      </c>
      <c r="J1428" s="8" t="s">
        <v>79</v>
      </c>
      <c r="K1428" s="8">
        <v>29940</v>
      </c>
      <c r="L1428" s="8" t="s">
        <v>80</v>
      </c>
      <c r="M1428" s="8" t="s">
        <v>81</v>
      </c>
      <c r="N1428" s="8">
        <v>29941</v>
      </c>
      <c r="O1428" s="8"/>
      <c r="P1428" s="8" t="s">
        <v>82</v>
      </c>
      <c r="Q1428" s="8"/>
      <c r="R1428" s="8" t="s">
        <v>83</v>
      </c>
      <c r="S1428" s="3">
        <f>A1428</f>
        <v>45874</v>
      </c>
      <c r="T1428" s="4" t="str">
        <f>LEFT(G1428,(LEN(G1428)-2))</f>
        <v>9:00</v>
      </c>
      <c r="U1428" s="4" t="str">
        <f t="shared" si="154"/>
        <v>9</v>
      </c>
      <c r="V1428" s="4" t="str" cm="1">
        <f t="array" ref="V1428">_xlfn.IFS(U1428 = "1","13",U1428 = "2","14",U1428 = "3","15",U1428 = "4","16",U1428 &gt; 4,U1428)</f>
        <v>9</v>
      </c>
      <c r="W1428" s="4" t="str">
        <f t="shared" si="155"/>
        <v>00</v>
      </c>
      <c r="X1428" s="5" t="str">
        <f t="shared" si="156"/>
        <v>9:00</v>
      </c>
      <c r="Y1428" s="9">
        <f t="shared" si="157"/>
        <v>45874</v>
      </c>
      <c r="Z1428" s="10">
        <f t="shared" si="158"/>
        <v>45874</v>
      </c>
      <c r="AA1428" s="10">
        <f t="shared" si="159"/>
        <v>45874.375</v>
      </c>
      <c r="AB1428" s="10">
        <f t="shared" si="160"/>
        <v>45874.395833333336</v>
      </c>
      <c r="AC1428" s="11">
        <f>AA1428</f>
        <v>45874.375</v>
      </c>
      <c r="AD1428" s="11">
        <f>AB1428</f>
        <v>45874.395833333336</v>
      </c>
      <c r="AE1428">
        <v>0</v>
      </c>
      <c r="AF1428">
        <v>0</v>
      </c>
      <c r="AH1428" t="str">
        <f>H1428</f>
        <v>GOMOLL (15)</v>
      </c>
      <c r="AI1428" t="str">
        <f>C1428</f>
        <v>OakLawn104</v>
      </c>
      <c r="AJ1428" t="str">
        <f>AH1428</f>
        <v>GOMOLL (15)</v>
      </c>
      <c r="AM1428" t="s">
        <v>39</v>
      </c>
      <c r="AS1428" t="str">
        <f>B1428</f>
        <v>Tuesday</v>
      </c>
      <c r="AV1428" t="s">
        <v>41</v>
      </c>
      <c r="BO1428" s="12">
        <v>45868</v>
      </c>
      <c r="BP1428" s="13" t="s">
        <v>105</v>
      </c>
      <c r="BQ1428" s="13" t="s">
        <v>74</v>
      </c>
      <c r="BR1428" s="13">
        <v>9504580</v>
      </c>
      <c r="BS1428" s="13" t="s">
        <v>75</v>
      </c>
      <c r="BT1428" s="13">
        <v>29946</v>
      </c>
      <c r="BU1428" s="13" t="s">
        <v>93</v>
      </c>
      <c r="BV1428" s="13" t="s">
        <v>92</v>
      </c>
      <c r="BW1428" s="13" t="s">
        <v>78</v>
      </c>
      <c r="BX1428" s="13" t="s">
        <v>79</v>
      </c>
      <c r="BY1428" s="13">
        <v>29940</v>
      </c>
      <c r="BZ1428" s="13" t="s">
        <v>80</v>
      </c>
      <c r="CA1428" s="13" t="s">
        <v>81</v>
      </c>
      <c r="CB1428" s="13">
        <v>29941</v>
      </c>
      <c r="CC1428" s="13"/>
      <c r="CD1428" s="13" t="s">
        <v>82</v>
      </c>
      <c r="CE1428" s="13"/>
      <c r="CF1428" s="13" t="s">
        <v>83</v>
      </c>
      <c r="CG1428" s="3">
        <f>BO1428</f>
        <v>45868</v>
      </c>
      <c r="CH1428" s="4" t="str">
        <f>LEFT(BU1428,(LEN(BU1428)-2))</f>
        <v>12:30</v>
      </c>
      <c r="CI1428" s="4" t="str">
        <f>LEFT(CH1428)</f>
        <v>1</v>
      </c>
      <c r="CJ1428" s="4" t="str" cm="1">
        <f t="array" ref="CJ1428">_xlfn.IFS(CI1428 = "1","13",CI1428 = "2","14",CI1428 = "3","15",CI1428 = "4","16",CI1428 &gt; 4,CI1428)</f>
        <v>13</v>
      </c>
      <c r="CK1428" s="4" t="str">
        <f>RIGHT(CH1428,2)</f>
        <v>30</v>
      </c>
      <c r="CL1428" s="5" t="str">
        <f>_xlfn.CONCAT(CJ1428,":",CK1428)</f>
        <v>13:30</v>
      </c>
      <c r="CM1428" s="9">
        <f>CG1428</f>
        <v>45868</v>
      </c>
      <c r="CN1428" s="10">
        <f>CM1428</f>
        <v>45868</v>
      </c>
      <c r="CO1428" s="10">
        <f>CN1428+TIME(CJ1428,CK1428,CK1428)</f>
        <v>45868.562847222223</v>
      </c>
      <c r="CP1428" s="10">
        <f>CO1428+TIME(0,30,0)</f>
        <v>45868.583680555559</v>
      </c>
    </row>
    <row r="1429" spans="1:94" x14ac:dyDescent="0.25">
      <c r="A1429" s="12">
        <v>45874</v>
      </c>
      <c r="B1429" s="13" t="s">
        <v>104</v>
      </c>
      <c r="C1429" s="13" t="s">
        <v>109</v>
      </c>
      <c r="D1429" s="13">
        <v>9504589</v>
      </c>
      <c r="E1429" s="13" t="s">
        <v>75</v>
      </c>
      <c r="F1429" s="13">
        <v>29948</v>
      </c>
      <c r="G1429" s="13" t="s">
        <v>86</v>
      </c>
      <c r="H1429" s="13" t="s">
        <v>114</v>
      </c>
      <c r="I1429" s="13" t="s">
        <v>78</v>
      </c>
      <c r="J1429" s="13" t="s">
        <v>79</v>
      </c>
      <c r="K1429" s="13">
        <v>29940</v>
      </c>
      <c r="L1429" s="13" t="s">
        <v>80</v>
      </c>
      <c r="M1429" s="13" t="s">
        <v>81</v>
      </c>
      <c r="N1429" s="13">
        <v>29941</v>
      </c>
      <c r="O1429" s="13"/>
      <c r="P1429" s="13" t="s">
        <v>82</v>
      </c>
      <c r="Q1429" s="13"/>
      <c r="R1429" s="13" t="s">
        <v>83</v>
      </c>
      <c r="S1429" s="3">
        <f>A1429</f>
        <v>45874</v>
      </c>
      <c r="T1429" s="4" t="str">
        <f>LEFT(G1429,(LEN(G1429)-2))</f>
        <v>9:30</v>
      </c>
      <c r="U1429" s="4" t="str">
        <f t="shared" si="154"/>
        <v>9</v>
      </c>
      <c r="V1429" s="4" t="str" cm="1">
        <f t="array" ref="V1429">_xlfn.IFS(U1429 = "1","13",U1429 = "2","14",U1429 = "3","15",U1429 = "4","16",U1429 &gt; 4,U1429)</f>
        <v>9</v>
      </c>
      <c r="W1429" s="4" t="str">
        <f t="shared" si="155"/>
        <v>30</v>
      </c>
      <c r="X1429" s="5" t="str">
        <f t="shared" si="156"/>
        <v>9:30</v>
      </c>
      <c r="Y1429" s="9">
        <f t="shared" si="157"/>
        <v>45874</v>
      </c>
      <c r="Z1429" s="10">
        <f t="shared" si="158"/>
        <v>45874</v>
      </c>
      <c r="AA1429" s="10">
        <f t="shared" si="159"/>
        <v>45874.396180555559</v>
      </c>
      <c r="AB1429" s="10">
        <f t="shared" si="160"/>
        <v>45874.417013888895</v>
      </c>
      <c r="AC1429" s="11">
        <f>AA1429</f>
        <v>45874.396180555559</v>
      </c>
      <c r="AD1429" s="11">
        <f>AB1429</f>
        <v>45874.417013888895</v>
      </c>
      <c r="AE1429">
        <v>0</v>
      </c>
      <c r="AF1429">
        <v>0</v>
      </c>
      <c r="AH1429" t="str">
        <f>H1429</f>
        <v>GOMOLL (15)</v>
      </c>
      <c r="AI1429" t="str">
        <f>C1429</f>
        <v>OakLawn104</v>
      </c>
      <c r="AJ1429" t="str">
        <f>AH1429</f>
        <v>GOMOLL (15)</v>
      </c>
      <c r="AM1429" t="s">
        <v>39</v>
      </c>
      <c r="AS1429" t="str">
        <f>B1429</f>
        <v>Tuesday</v>
      </c>
      <c r="AV1429" t="s">
        <v>41</v>
      </c>
      <c r="BO1429" s="12">
        <v>45868</v>
      </c>
      <c r="BP1429" s="13" t="s">
        <v>105</v>
      </c>
      <c r="BQ1429" s="13" t="s">
        <v>74</v>
      </c>
      <c r="BR1429" s="13">
        <v>9504580</v>
      </c>
      <c r="BS1429" s="13" t="s">
        <v>75</v>
      </c>
      <c r="BT1429" s="13">
        <v>29946</v>
      </c>
      <c r="BU1429" s="13" t="s">
        <v>95</v>
      </c>
      <c r="BV1429" s="13" t="s">
        <v>77</v>
      </c>
      <c r="BW1429" s="13" t="s">
        <v>78</v>
      </c>
      <c r="BX1429" s="13" t="s">
        <v>79</v>
      </c>
      <c r="BY1429" s="13">
        <v>29940</v>
      </c>
      <c r="BZ1429" s="13" t="s">
        <v>80</v>
      </c>
      <c r="CA1429" s="13" t="s">
        <v>81</v>
      </c>
      <c r="CB1429" s="13">
        <v>29941</v>
      </c>
      <c r="CC1429" s="13"/>
      <c r="CD1429" s="13" t="s">
        <v>82</v>
      </c>
      <c r="CE1429" s="13"/>
      <c r="CF1429" s="13" t="s">
        <v>83</v>
      </c>
      <c r="CG1429" s="3">
        <f>BO1429</f>
        <v>45868</v>
      </c>
      <c r="CH1429" s="4" t="str">
        <f>LEFT(BU1429,(LEN(BU1429)-2))</f>
        <v>1:30</v>
      </c>
      <c r="CI1429" s="4" t="str">
        <f>LEFT(CH1429)</f>
        <v>1</v>
      </c>
      <c r="CJ1429" s="4" t="str" cm="1">
        <f t="array" ref="CJ1429">_xlfn.IFS(CI1429 = "1","13",CI1429 = "2","14",CI1429 = "3","15",CI1429 = "4","16",CI1429 &gt; 4,CI1429)</f>
        <v>13</v>
      </c>
      <c r="CK1429" s="4" t="str">
        <f>RIGHT(CH1429,2)</f>
        <v>30</v>
      </c>
      <c r="CL1429" s="5" t="str">
        <f>_xlfn.CONCAT(CJ1429,":",CK1429)</f>
        <v>13:30</v>
      </c>
      <c r="CM1429" s="9">
        <f>CG1429</f>
        <v>45868</v>
      </c>
      <c r="CN1429" s="10">
        <f>CM1429</f>
        <v>45868</v>
      </c>
      <c r="CO1429" s="10">
        <f>CN1429+TIME(CJ1429,CK1429,CK1429)</f>
        <v>45868.562847222223</v>
      </c>
      <c r="CP1429" s="10">
        <f>CO1429+TIME(0,30,0)</f>
        <v>45868.583680555559</v>
      </c>
    </row>
    <row r="1430" spans="1:94" x14ac:dyDescent="0.25">
      <c r="A1430" s="7">
        <v>45874</v>
      </c>
      <c r="B1430" s="8" t="s">
        <v>104</v>
      </c>
      <c r="C1430" s="8" t="s">
        <v>109</v>
      </c>
      <c r="D1430" s="8">
        <v>9504589</v>
      </c>
      <c r="E1430" s="8" t="s">
        <v>75</v>
      </c>
      <c r="F1430" s="8">
        <v>29948</v>
      </c>
      <c r="G1430" s="8" t="s">
        <v>87</v>
      </c>
      <c r="H1430" s="8" t="s">
        <v>114</v>
      </c>
      <c r="I1430" s="8" t="s">
        <v>78</v>
      </c>
      <c r="J1430" s="8" t="s">
        <v>79</v>
      </c>
      <c r="K1430" s="8">
        <v>29940</v>
      </c>
      <c r="L1430" s="8" t="s">
        <v>80</v>
      </c>
      <c r="M1430" s="8" t="s">
        <v>81</v>
      </c>
      <c r="N1430" s="8">
        <v>29941</v>
      </c>
      <c r="O1430" s="8"/>
      <c r="P1430" s="8" t="s">
        <v>82</v>
      </c>
      <c r="Q1430" s="8"/>
      <c r="R1430" s="8" t="s">
        <v>83</v>
      </c>
      <c r="S1430" s="3">
        <f>A1430</f>
        <v>45874</v>
      </c>
      <c r="T1430" s="4" t="str">
        <f>LEFT(G1430,(LEN(G1430)-2))</f>
        <v>10:00</v>
      </c>
      <c r="U1430" s="4" t="str">
        <f t="shared" si="154"/>
        <v>1</v>
      </c>
      <c r="V1430" s="4" t="str" cm="1">
        <f t="array" ref="V1430">_xlfn.IFS(U1430 = "1","13",U1430 = "2","14",U1430 = "3","15",U1430 = "4","16",U1430 &gt; 4,U1430)</f>
        <v>13</v>
      </c>
      <c r="W1430" s="4" t="str">
        <f t="shared" si="155"/>
        <v>00</v>
      </c>
      <c r="X1430" s="5" t="str">
        <f t="shared" si="156"/>
        <v>13:00</v>
      </c>
      <c r="Y1430" s="9">
        <f t="shared" si="157"/>
        <v>45874</v>
      </c>
      <c r="Z1430" s="10">
        <f t="shared" si="158"/>
        <v>45874</v>
      </c>
      <c r="AA1430" s="10">
        <f t="shared" si="159"/>
        <v>45874.541666666664</v>
      </c>
      <c r="AB1430" s="10">
        <f t="shared" si="160"/>
        <v>45874.5625</v>
      </c>
      <c r="AC1430" s="11">
        <f>AA1430</f>
        <v>45874.541666666664</v>
      </c>
      <c r="AD1430" s="11">
        <f>AB1430</f>
        <v>45874.5625</v>
      </c>
      <c r="AE1430">
        <v>0</v>
      </c>
      <c r="AF1430">
        <v>0</v>
      </c>
      <c r="AH1430" t="str">
        <f>H1430</f>
        <v>GOMOLL (15)</v>
      </c>
      <c r="AI1430" t="str">
        <f>C1430</f>
        <v>OakLawn104</v>
      </c>
      <c r="AJ1430" t="str">
        <f>AH1430</f>
        <v>GOMOLL (15)</v>
      </c>
      <c r="AM1430" t="s">
        <v>39</v>
      </c>
      <c r="AS1430" t="str">
        <f>B1430</f>
        <v>Tuesday</v>
      </c>
      <c r="AV1430" t="s">
        <v>41</v>
      </c>
      <c r="BO1430" s="12">
        <v>45868</v>
      </c>
      <c r="BP1430" s="13" t="s">
        <v>105</v>
      </c>
      <c r="BQ1430" s="13" t="s">
        <v>107</v>
      </c>
      <c r="BR1430" s="13">
        <v>9504585</v>
      </c>
      <c r="BS1430" s="13" t="s">
        <v>75</v>
      </c>
      <c r="BT1430" s="13">
        <v>29947</v>
      </c>
      <c r="BU1430" s="13" t="s">
        <v>88</v>
      </c>
      <c r="BV1430" s="13" t="s">
        <v>77</v>
      </c>
      <c r="BW1430" s="13" t="s">
        <v>78</v>
      </c>
      <c r="BX1430" s="13" t="s">
        <v>79</v>
      </c>
      <c r="BY1430" s="13">
        <v>29940</v>
      </c>
      <c r="BZ1430" s="13" t="s">
        <v>80</v>
      </c>
      <c r="CA1430" s="13" t="s">
        <v>81</v>
      </c>
      <c r="CB1430" s="13">
        <v>29941</v>
      </c>
      <c r="CC1430" s="13"/>
      <c r="CD1430" s="13" t="s">
        <v>82</v>
      </c>
      <c r="CE1430" s="13"/>
      <c r="CF1430" s="13" t="s">
        <v>83</v>
      </c>
      <c r="CG1430" s="3">
        <f>BO1430</f>
        <v>45868</v>
      </c>
      <c r="CH1430" s="4" t="str">
        <f>LEFT(BU1430,(LEN(BU1430)-2))</f>
        <v>10:30</v>
      </c>
      <c r="CI1430" s="4" t="str">
        <f>LEFT(CH1430)</f>
        <v>1</v>
      </c>
      <c r="CJ1430" s="4" t="str" cm="1">
        <f t="array" ref="CJ1430">_xlfn.IFS(CI1430 = "1","13",CI1430 = "2","14",CI1430 = "3","15",CI1430 = "4","16",CI1430 &gt; 4,CI1430)</f>
        <v>13</v>
      </c>
      <c r="CK1430" s="4" t="str">
        <f>RIGHT(CH1430,2)</f>
        <v>30</v>
      </c>
      <c r="CL1430" s="5" t="str">
        <f>_xlfn.CONCAT(CJ1430,":",CK1430)</f>
        <v>13:30</v>
      </c>
      <c r="CM1430" s="9">
        <f>CG1430</f>
        <v>45868</v>
      </c>
      <c r="CN1430" s="10">
        <f>CM1430</f>
        <v>45868</v>
      </c>
      <c r="CO1430" s="10">
        <f>CN1430+TIME(CJ1430,CK1430,CK1430)</f>
        <v>45868.562847222223</v>
      </c>
      <c r="CP1430" s="10">
        <f>CO1430+TIME(0,30,0)</f>
        <v>45868.583680555559</v>
      </c>
    </row>
    <row r="1431" spans="1:94" x14ac:dyDescent="0.25">
      <c r="A1431" s="12">
        <v>45874</v>
      </c>
      <c r="B1431" s="13" t="s">
        <v>104</v>
      </c>
      <c r="C1431" s="13" t="s">
        <v>109</v>
      </c>
      <c r="D1431" s="13">
        <v>9504589</v>
      </c>
      <c r="E1431" s="13" t="s">
        <v>75</v>
      </c>
      <c r="F1431" s="13">
        <v>29948</v>
      </c>
      <c r="G1431" s="13" t="s">
        <v>88</v>
      </c>
      <c r="H1431" s="13" t="s">
        <v>114</v>
      </c>
      <c r="I1431" s="13" t="s">
        <v>78</v>
      </c>
      <c r="J1431" s="13" t="s">
        <v>79</v>
      </c>
      <c r="K1431" s="13">
        <v>29940</v>
      </c>
      <c r="L1431" s="13" t="s">
        <v>80</v>
      </c>
      <c r="M1431" s="13" t="s">
        <v>81</v>
      </c>
      <c r="N1431" s="13">
        <v>29941</v>
      </c>
      <c r="O1431" s="13"/>
      <c r="P1431" s="13" t="s">
        <v>82</v>
      </c>
      <c r="Q1431" s="13"/>
      <c r="R1431" s="13" t="s">
        <v>83</v>
      </c>
      <c r="S1431" s="3">
        <f>A1431</f>
        <v>45874</v>
      </c>
      <c r="T1431" s="4" t="str">
        <f>LEFT(G1431,(LEN(G1431)-2))</f>
        <v>10:30</v>
      </c>
      <c r="U1431" s="4" t="str">
        <f t="shared" si="154"/>
        <v>1</v>
      </c>
      <c r="V1431" s="4" t="str" cm="1">
        <f t="array" ref="V1431">_xlfn.IFS(U1431 = "1","13",U1431 = "2","14",U1431 = "3","15",U1431 = "4","16",U1431 &gt; 4,U1431)</f>
        <v>13</v>
      </c>
      <c r="W1431" s="4" t="str">
        <f t="shared" si="155"/>
        <v>30</v>
      </c>
      <c r="X1431" s="5" t="str">
        <f t="shared" si="156"/>
        <v>13:30</v>
      </c>
      <c r="Y1431" s="9">
        <f t="shared" si="157"/>
        <v>45874</v>
      </c>
      <c r="Z1431" s="10">
        <f t="shared" si="158"/>
        <v>45874</v>
      </c>
      <c r="AA1431" s="10">
        <f t="shared" si="159"/>
        <v>45874.562847222223</v>
      </c>
      <c r="AB1431" s="10">
        <f t="shared" si="160"/>
        <v>45874.583680555559</v>
      </c>
      <c r="AC1431" s="11">
        <f>AA1431</f>
        <v>45874.562847222223</v>
      </c>
      <c r="AD1431" s="11">
        <f>AB1431</f>
        <v>45874.583680555559</v>
      </c>
      <c r="AE1431">
        <v>0</v>
      </c>
      <c r="AF1431">
        <v>0</v>
      </c>
      <c r="AH1431" t="str">
        <f>H1431</f>
        <v>GOMOLL (15)</v>
      </c>
      <c r="AI1431" t="str">
        <f>C1431</f>
        <v>OakLawn104</v>
      </c>
      <c r="AJ1431" t="str">
        <f>AH1431</f>
        <v>GOMOLL (15)</v>
      </c>
      <c r="AM1431" t="s">
        <v>39</v>
      </c>
      <c r="AS1431" t="str">
        <f>B1431</f>
        <v>Tuesday</v>
      </c>
      <c r="AV1431" t="s">
        <v>41</v>
      </c>
      <c r="BO1431" s="12">
        <v>45868</v>
      </c>
      <c r="BP1431" s="13" t="s">
        <v>105</v>
      </c>
      <c r="BQ1431" s="13" t="s">
        <v>107</v>
      </c>
      <c r="BR1431" s="13">
        <v>9504585</v>
      </c>
      <c r="BS1431" s="13" t="s">
        <v>75</v>
      </c>
      <c r="BT1431" s="13">
        <v>29947</v>
      </c>
      <c r="BU1431" s="13" t="s">
        <v>90</v>
      </c>
      <c r="BV1431" s="13" t="s">
        <v>77</v>
      </c>
      <c r="BW1431" s="13" t="s">
        <v>78</v>
      </c>
      <c r="BX1431" s="13" t="s">
        <v>79</v>
      </c>
      <c r="BY1431" s="13">
        <v>29940</v>
      </c>
      <c r="BZ1431" s="13" t="s">
        <v>80</v>
      </c>
      <c r="CA1431" s="13" t="s">
        <v>81</v>
      </c>
      <c r="CB1431" s="13">
        <v>29941</v>
      </c>
      <c r="CC1431" s="13"/>
      <c r="CD1431" s="13" t="s">
        <v>82</v>
      </c>
      <c r="CE1431" s="13"/>
      <c r="CF1431" s="13" t="s">
        <v>83</v>
      </c>
      <c r="CG1431" s="3">
        <f>BO1431</f>
        <v>45868</v>
      </c>
      <c r="CH1431" s="4" t="str">
        <f>LEFT(BU1431,(LEN(BU1431)-2))</f>
        <v>11:30</v>
      </c>
      <c r="CI1431" s="4" t="str">
        <f>LEFT(CH1431)</f>
        <v>1</v>
      </c>
      <c r="CJ1431" s="4" t="str" cm="1">
        <f t="array" ref="CJ1431">_xlfn.IFS(CI1431 = "1","13",CI1431 = "2","14",CI1431 = "3","15",CI1431 = "4","16",CI1431 &gt; 4,CI1431)</f>
        <v>13</v>
      </c>
      <c r="CK1431" s="4" t="str">
        <f>RIGHT(CH1431,2)</f>
        <v>30</v>
      </c>
      <c r="CL1431" s="5" t="str">
        <f>_xlfn.CONCAT(CJ1431,":",CK1431)</f>
        <v>13:30</v>
      </c>
      <c r="CM1431" s="9">
        <f>CG1431</f>
        <v>45868</v>
      </c>
      <c r="CN1431" s="10">
        <f>CM1431</f>
        <v>45868</v>
      </c>
      <c r="CO1431" s="10">
        <f>CN1431+TIME(CJ1431,CK1431,CK1431)</f>
        <v>45868.562847222223</v>
      </c>
      <c r="CP1431" s="10">
        <f>CO1431+TIME(0,30,0)</f>
        <v>45868.583680555559</v>
      </c>
    </row>
    <row r="1432" spans="1:94" x14ac:dyDescent="0.25">
      <c r="A1432" s="7">
        <v>45874</v>
      </c>
      <c r="B1432" s="8" t="s">
        <v>104</v>
      </c>
      <c r="C1432" s="8" t="s">
        <v>109</v>
      </c>
      <c r="D1432" s="8">
        <v>9504589</v>
      </c>
      <c r="E1432" s="8" t="s">
        <v>75</v>
      </c>
      <c r="F1432" s="8">
        <v>29948</v>
      </c>
      <c r="G1432" s="8" t="s">
        <v>89</v>
      </c>
      <c r="H1432" s="8" t="s">
        <v>114</v>
      </c>
      <c r="I1432" s="8" t="s">
        <v>78</v>
      </c>
      <c r="J1432" s="8" t="s">
        <v>79</v>
      </c>
      <c r="K1432" s="8">
        <v>29940</v>
      </c>
      <c r="L1432" s="8" t="s">
        <v>80</v>
      </c>
      <c r="M1432" s="8" t="s">
        <v>81</v>
      </c>
      <c r="N1432" s="8">
        <v>29941</v>
      </c>
      <c r="O1432" s="8"/>
      <c r="P1432" s="8" t="s">
        <v>82</v>
      </c>
      <c r="Q1432" s="8"/>
      <c r="R1432" s="8" t="s">
        <v>83</v>
      </c>
      <c r="S1432" s="3">
        <f>A1432</f>
        <v>45874</v>
      </c>
      <c r="T1432" s="4" t="str">
        <f>LEFT(G1432,(LEN(G1432)-2))</f>
        <v>11:00</v>
      </c>
      <c r="U1432" s="4" t="str">
        <f t="shared" si="154"/>
        <v>1</v>
      </c>
      <c r="V1432" s="4" t="str" cm="1">
        <f t="array" ref="V1432">_xlfn.IFS(U1432 = "1","13",U1432 = "2","14",U1432 = "3","15",U1432 = "4","16",U1432 &gt; 4,U1432)</f>
        <v>13</v>
      </c>
      <c r="W1432" s="4" t="str">
        <f t="shared" si="155"/>
        <v>00</v>
      </c>
      <c r="X1432" s="5" t="str">
        <f t="shared" si="156"/>
        <v>13:00</v>
      </c>
      <c r="Y1432" s="9">
        <f t="shared" si="157"/>
        <v>45874</v>
      </c>
      <c r="Z1432" s="10">
        <f t="shared" si="158"/>
        <v>45874</v>
      </c>
      <c r="AA1432" s="10">
        <f t="shared" si="159"/>
        <v>45874.541666666664</v>
      </c>
      <c r="AB1432" s="10">
        <f t="shared" si="160"/>
        <v>45874.5625</v>
      </c>
      <c r="AC1432" s="11">
        <f>AA1432</f>
        <v>45874.541666666664</v>
      </c>
      <c r="AD1432" s="11">
        <f>AB1432</f>
        <v>45874.5625</v>
      </c>
      <c r="AE1432">
        <v>0</v>
      </c>
      <c r="AF1432">
        <v>0</v>
      </c>
      <c r="AH1432" t="str">
        <f>H1432</f>
        <v>GOMOLL (15)</v>
      </c>
      <c r="AI1432" t="str">
        <f>C1432</f>
        <v>OakLawn104</v>
      </c>
      <c r="AJ1432" t="str">
        <f>AH1432</f>
        <v>GOMOLL (15)</v>
      </c>
      <c r="AM1432" t="s">
        <v>39</v>
      </c>
      <c r="AS1432" t="str">
        <f>B1432</f>
        <v>Tuesday</v>
      </c>
      <c r="AV1432" t="s">
        <v>41</v>
      </c>
      <c r="BO1432" s="12">
        <v>45868</v>
      </c>
      <c r="BP1432" s="13" t="s">
        <v>105</v>
      </c>
      <c r="BQ1432" s="13" t="s">
        <v>107</v>
      </c>
      <c r="BR1432" s="13">
        <v>9504585</v>
      </c>
      <c r="BS1432" s="13" t="s">
        <v>75</v>
      </c>
      <c r="BT1432" s="13">
        <v>29947</v>
      </c>
      <c r="BU1432" s="13" t="s">
        <v>93</v>
      </c>
      <c r="BV1432" s="13" t="s">
        <v>92</v>
      </c>
      <c r="BW1432" s="13" t="s">
        <v>78</v>
      </c>
      <c r="BX1432" s="13" t="s">
        <v>79</v>
      </c>
      <c r="BY1432" s="13">
        <v>29940</v>
      </c>
      <c r="BZ1432" s="13" t="s">
        <v>80</v>
      </c>
      <c r="CA1432" s="13" t="s">
        <v>81</v>
      </c>
      <c r="CB1432" s="13">
        <v>29941</v>
      </c>
      <c r="CC1432" s="13"/>
      <c r="CD1432" s="13" t="s">
        <v>82</v>
      </c>
      <c r="CE1432" s="13"/>
      <c r="CF1432" s="13" t="s">
        <v>83</v>
      </c>
      <c r="CG1432" s="3">
        <f>BO1432</f>
        <v>45868</v>
      </c>
      <c r="CH1432" s="4" t="str">
        <f>LEFT(BU1432,(LEN(BU1432)-2))</f>
        <v>12:30</v>
      </c>
      <c r="CI1432" s="4" t="str">
        <f>LEFT(CH1432)</f>
        <v>1</v>
      </c>
      <c r="CJ1432" s="4" t="str" cm="1">
        <f t="array" ref="CJ1432">_xlfn.IFS(CI1432 = "1","13",CI1432 = "2","14",CI1432 = "3","15",CI1432 = "4","16",CI1432 &gt; 4,CI1432)</f>
        <v>13</v>
      </c>
      <c r="CK1432" s="4" t="str">
        <f>RIGHT(CH1432,2)</f>
        <v>30</v>
      </c>
      <c r="CL1432" s="5" t="str">
        <f>_xlfn.CONCAT(CJ1432,":",CK1432)</f>
        <v>13:30</v>
      </c>
      <c r="CM1432" s="9">
        <f>CG1432</f>
        <v>45868</v>
      </c>
      <c r="CN1432" s="10">
        <f>CM1432</f>
        <v>45868</v>
      </c>
      <c r="CO1432" s="10">
        <f>CN1432+TIME(CJ1432,CK1432,CK1432)</f>
        <v>45868.562847222223</v>
      </c>
      <c r="CP1432" s="10">
        <f>CO1432+TIME(0,30,0)</f>
        <v>45868.583680555559</v>
      </c>
    </row>
    <row r="1433" spans="1:94" x14ac:dyDescent="0.25">
      <c r="A1433" s="12">
        <v>45874</v>
      </c>
      <c r="B1433" s="13" t="s">
        <v>104</v>
      </c>
      <c r="C1433" s="13" t="s">
        <v>109</v>
      </c>
      <c r="D1433" s="13">
        <v>9504589</v>
      </c>
      <c r="E1433" s="13" t="s">
        <v>75</v>
      </c>
      <c r="F1433" s="13">
        <v>29948</v>
      </c>
      <c r="G1433" s="13" t="s">
        <v>90</v>
      </c>
      <c r="H1433" s="13" t="s">
        <v>114</v>
      </c>
      <c r="I1433" s="13" t="s">
        <v>78</v>
      </c>
      <c r="J1433" s="13" t="s">
        <v>79</v>
      </c>
      <c r="K1433" s="13">
        <v>29940</v>
      </c>
      <c r="L1433" s="13" t="s">
        <v>80</v>
      </c>
      <c r="M1433" s="13" t="s">
        <v>81</v>
      </c>
      <c r="N1433" s="13">
        <v>29941</v>
      </c>
      <c r="O1433" s="13"/>
      <c r="P1433" s="13" t="s">
        <v>82</v>
      </c>
      <c r="Q1433" s="13"/>
      <c r="R1433" s="13" t="s">
        <v>83</v>
      </c>
      <c r="S1433" s="3">
        <f>A1433</f>
        <v>45874</v>
      </c>
      <c r="T1433" s="4" t="str">
        <f>LEFT(G1433,(LEN(G1433)-2))</f>
        <v>11:30</v>
      </c>
      <c r="U1433" s="4" t="str">
        <f t="shared" si="154"/>
        <v>1</v>
      </c>
      <c r="V1433" s="4" t="str" cm="1">
        <f t="array" ref="V1433">_xlfn.IFS(U1433 = "1","13",U1433 = "2","14",U1433 = "3","15",U1433 = "4","16",U1433 &gt; 4,U1433)</f>
        <v>13</v>
      </c>
      <c r="W1433" s="4" t="str">
        <f t="shared" si="155"/>
        <v>30</v>
      </c>
      <c r="X1433" s="5" t="str">
        <f t="shared" si="156"/>
        <v>13:30</v>
      </c>
      <c r="Y1433" s="9">
        <f t="shared" si="157"/>
        <v>45874</v>
      </c>
      <c r="Z1433" s="10">
        <f t="shared" si="158"/>
        <v>45874</v>
      </c>
      <c r="AA1433" s="10">
        <f t="shared" si="159"/>
        <v>45874.562847222223</v>
      </c>
      <c r="AB1433" s="10">
        <f t="shared" si="160"/>
        <v>45874.583680555559</v>
      </c>
      <c r="AC1433" s="11">
        <f>AA1433</f>
        <v>45874.562847222223</v>
      </c>
      <c r="AD1433" s="11">
        <f>AB1433</f>
        <v>45874.583680555559</v>
      </c>
      <c r="AE1433">
        <v>0</v>
      </c>
      <c r="AF1433">
        <v>0</v>
      </c>
      <c r="AH1433" t="str">
        <f>H1433</f>
        <v>GOMOLL (15)</v>
      </c>
      <c r="AI1433" t="str">
        <f>C1433</f>
        <v>OakLawn104</v>
      </c>
      <c r="AJ1433" t="str">
        <f>AH1433</f>
        <v>GOMOLL (15)</v>
      </c>
      <c r="AM1433" t="s">
        <v>39</v>
      </c>
      <c r="AS1433" t="str">
        <f>B1433</f>
        <v>Tuesday</v>
      </c>
      <c r="AV1433" t="s">
        <v>41</v>
      </c>
      <c r="BO1433" s="12">
        <v>45868</v>
      </c>
      <c r="BP1433" s="13" t="s">
        <v>105</v>
      </c>
      <c r="BQ1433" s="13" t="s">
        <v>107</v>
      </c>
      <c r="BR1433" s="13">
        <v>9504585</v>
      </c>
      <c r="BS1433" s="13" t="s">
        <v>75</v>
      </c>
      <c r="BT1433" s="13">
        <v>29947</v>
      </c>
      <c r="BU1433" s="13" t="s">
        <v>95</v>
      </c>
      <c r="BV1433" s="13" t="s">
        <v>77</v>
      </c>
      <c r="BW1433" s="13" t="s">
        <v>78</v>
      </c>
      <c r="BX1433" s="13" t="s">
        <v>79</v>
      </c>
      <c r="BY1433" s="13">
        <v>29940</v>
      </c>
      <c r="BZ1433" s="13" t="s">
        <v>80</v>
      </c>
      <c r="CA1433" s="13" t="s">
        <v>81</v>
      </c>
      <c r="CB1433" s="13">
        <v>29941</v>
      </c>
      <c r="CC1433" s="13"/>
      <c r="CD1433" s="13" t="s">
        <v>82</v>
      </c>
      <c r="CE1433" s="13"/>
      <c r="CF1433" s="13" t="s">
        <v>83</v>
      </c>
      <c r="CG1433" s="3">
        <f>BO1433</f>
        <v>45868</v>
      </c>
      <c r="CH1433" s="4" t="str">
        <f>LEFT(BU1433,(LEN(BU1433)-2))</f>
        <v>1:30</v>
      </c>
      <c r="CI1433" s="4" t="str">
        <f>LEFT(CH1433)</f>
        <v>1</v>
      </c>
      <c r="CJ1433" s="4" t="str" cm="1">
        <f t="array" ref="CJ1433">_xlfn.IFS(CI1433 = "1","13",CI1433 = "2","14",CI1433 = "3","15",CI1433 = "4","16",CI1433 &gt; 4,CI1433)</f>
        <v>13</v>
      </c>
      <c r="CK1433" s="4" t="str">
        <f>RIGHT(CH1433,2)</f>
        <v>30</v>
      </c>
      <c r="CL1433" s="5" t="str">
        <f>_xlfn.CONCAT(CJ1433,":",CK1433)</f>
        <v>13:30</v>
      </c>
      <c r="CM1433" s="9">
        <f>CG1433</f>
        <v>45868</v>
      </c>
      <c r="CN1433" s="10">
        <f>CM1433</f>
        <v>45868</v>
      </c>
      <c r="CO1433" s="10">
        <f>CN1433+TIME(CJ1433,CK1433,CK1433)</f>
        <v>45868.562847222223</v>
      </c>
      <c r="CP1433" s="10">
        <f>CO1433+TIME(0,30,0)</f>
        <v>45868.583680555559</v>
      </c>
    </row>
    <row r="1434" spans="1:94" x14ac:dyDescent="0.25">
      <c r="A1434" s="7">
        <v>45874</v>
      </c>
      <c r="B1434" s="8" t="s">
        <v>104</v>
      </c>
      <c r="C1434" s="8" t="s">
        <v>109</v>
      </c>
      <c r="D1434" s="8">
        <v>9504589</v>
      </c>
      <c r="E1434" s="8" t="s">
        <v>75</v>
      </c>
      <c r="F1434" s="8">
        <v>29948</v>
      </c>
      <c r="G1434" s="8" t="s">
        <v>91</v>
      </c>
      <c r="H1434" s="8" t="s">
        <v>92</v>
      </c>
      <c r="I1434" s="8" t="s">
        <v>78</v>
      </c>
      <c r="J1434" s="8" t="s">
        <v>79</v>
      </c>
      <c r="K1434" s="8">
        <v>29940</v>
      </c>
      <c r="L1434" s="8" t="s">
        <v>80</v>
      </c>
      <c r="M1434" s="8" t="s">
        <v>81</v>
      </c>
      <c r="N1434" s="8">
        <v>29941</v>
      </c>
      <c r="O1434" s="8"/>
      <c r="P1434" s="8" t="s">
        <v>82</v>
      </c>
      <c r="Q1434" s="8"/>
      <c r="R1434" s="8" t="s">
        <v>83</v>
      </c>
      <c r="S1434" s="3">
        <f>A1434</f>
        <v>45874</v>
      </c>
      <c r="T1434" s="4" t="str">
        <f>LEFT(G1434,(LEN(G1434)-2))</f>
        <v>12:00</v>
      </c>
      <c r="U1434" s="4" t="str">
        <f t="shared" si="154"/>
        <v>1</v>
      </c>
      <c r="V1434" s="4" t="str" cm="1">
        <f t="array" ref="V1434">_xlfn.IFS(U1434 = "1","13",U1434 = "2","14",U1434 = "3","15",U1434 = "4","16",U1434 &gt; 4,U1434)</f>
        <v>13</v>
      </c>
      <c r="W1434" s="4" t="str">
        <f t="shared" si="155"/>
        <v>00</v>
      </c>
      <c r="X1434" s="5" t="str">
        <f t="shared" si="156"/>
        <v>13:00</v>
      </c>
      <c r="Y1434" s="9">
        <f t="shared" si="157"/>
        <v>45874</v>
      </c>
      <c r="Z1434" s="10">
        <f t="shared" si="158"/>
        <v>45874</v>
      </c>
      <c r="AA1434" s="10">
        <f t="shared" si="159"/>
        <v>45874.541666666664</v>
      </c>
      <c r="AB1434" s="10">
        <f t="shared" si="160"/>
        <v>45874.5625</v>
      </c>
      <c r="AC1434" s="11">
        <f>AA1434</f>
        <v>45874.541666666664</v>
      </c>
      <c r="AD1434" s="11">
        <f>AB1434</f>
        <v>45874.5625</v>
      </c>
      <c r="AE1434">
        <v>0</v>
      </c>
      <c r="AF1434">
        <v>0</v>
      </c>
      <c r="AH1434" t="str">
        <f>H1434</f>
        <v>TCT LUNCH 12:15- 12:45</v>
      </c>
      <c r="AI1434" t="str">
        <f>C1434</f>
        <v>OakLawn104</v>
      </c>
      <c r="AJ1434" t="str">
        <f>AH1434</f>
        <v>TCT LUNCH 12:15- 12:45</v>
      </c>
      <c r="AM1434" t="s">
        <v>39</v>
      </c>
      <c r="AS1434" t="str">
        <f>B1434</f>
        <v>Tuesday</v>
      </c>
      <c r="AV1434" t="s">
        <v>41</v>
      </c>
      <c r="BO1434" s="12">
        <v>45868</v>
      </c>
      <c r="BP1434" s="13" t="s">
        <v>105</v>
      </c>
      <c r="BQ1434" s="13" t="s">
        <v>109</v>
      </c>
      <c r="BR1434" s="13">
        <v>9504589</v>
      </c>
      <c r="BS1434" s="13" t="s">
        <v>75</v>
      </c>
      <c r="BT1434" s="13">
        <v>29948</v>
      </c>
      <c r="BU1434" s="13" t="s">
        <v>88</v>
      </c>
      <c r="BV1434" s="13" t="s">
        <v>77</v>
      </c>
      <c r="BW1434" s="13" t="s">
        <v>78</v>
      </c>
      <c r="BX1434" s="13" t="s">
        <v>79</v>
      </c>
      <c r="BY1434" s="13">
        <v>29940</v>
      </c>
      <c r="BZ1434" s="13" t="s">
        <v>80</v>
      </c>
      <c r="CA1434" s="13" t="s">
        <v>81</v>
      </c>
      <c r="CB1434" s="13">
        <v>29941</v>
      </c>
      <c r="CC1434" s="13"/>
      <c r="CD1434" s="13" t="s">
        <v>82</v>
      </c>
      <c r="CE1434" s="13"/>
      <c r="CF1434" s="13" t="s">
        <v>83</v>
      </c>
      <c r="CG1434" s="3">
        <f>BO1434</f>
        <v>45868</v>
      </c>
      <c r="CH1434" s="4" t="str">
        <f>LEFT(BU1434,(LEN(BU1434)-2))</f>
        <v>10:30</v>
      </c>
      <c r="CI1434" s="4" t="str">
        <f>LEFT(CH1434)</f>
        <v>1</v>
      </c>
      <c r="CJ1434" s="4" t="str" cm="1">
        <f t="array" ref="CJ1434">_xlfn.IFS(CI1434 = "1","13",CI1434 = "2","14",CI1434 = "3","15",CI1434 = "4","16",CI1434 &gt; 4,CI1434)</f>
        <v>13</v>
      </c>
      <c r="CK1434" s="4" t="str">
        <f>RIGHT(CH1434,2)</f>
        <v>30</v>
      </c>
      <c r="CL1434" s="5" t="str">
        <f>_xlfn.CONCAT(CJ1434,":",CK1434)</f>
        <v>13:30</v>
      </c>
      <c r="CM1434" s="9">
        <f>CG1434</f>
        <v>45868</v>
      </c>
      <c r="CN1434" s="10">
        <f>CM1434</f>
        <v>45868</v>
      </c>
      <c r="CO1434" s="10">
        <f>CN1434+TIME(CJ1434,CK1434,CK1434)</f>
        <v>45868.562847222223</v>
      </c>
      <c r="CP1434" s="10">
        <f>CO1434+TIME(0,30,0)</f>
        <v>45868.583680555559</v>
      </c>
    </row>
    <row r="1435" spans="1:94" x14ac:dyDescent="0.25">
      <c r="A1435" s="12">
        <v>45874</v>
      </c>
      <c r="B1435" s="13" t="s">
        <v>104</v>
      </c>
      <c r="C1435" s="13" t="s">
        <v>109</v>
      </c>
      <c r="D1435" s="13">
        <v>9504589</v>
      </c>
      <c r="E1435" s="13" t="s">
        <v>75</v>
      </c>
      <c r="F1435" s="13">
        <v>29948</v>
      </c>
      <c r="G1435" s="13" t="s">
        <v>93</v>
      </c>
      <c r="H1435" s="13" t="s">
        <v>92</v>
      </c>
      <c r="I1435" s="13" t="s">
        <v>78</v>
      </c>
      <c r="J1435" s="13" t="s">
        <v>79</v>
      </c>
      <c r="K1435" s="13">
        <v>29940</v>
      </c>
      <c r="L1435" s="13" t="s">
        <v>80</v>
      </c>
      <c r="M1435" s="13" t="s">
        <v>81</v>
      </c>
      <c r="N1435" s="13">
        <v>29941</v>
      </c>
      <c r="O1435" s="13"/>
      <c r="P1435" s="13" t="s">
        <v>82</v>
      </c>
      <c r="Q1435" s="13"/>
      <c r="R1435" s="13" t="s">
        <v>83</v>
      </c>
      <c r="S1435" s="3">
        <f>A1435</f>
        <v>45874</v>
      </c>
      <c r="T1435" s="4" t="str">
        <f>LEFT(G1435,(LEN(G1435)-2))</f>
        <v>12:30</v>
      </c>
      <c r="U1435" s="4" t="str">
        <f t="shared" si="154"/>
        <v>1</v>
      </c>
      <c r="V1435" s="4" t="str" cm="1">
        <f t="array" ref="V1435">_xlfn.IFS(U1435 = "1","13",U1435 = "2","14",U1435 = "3","15",U1435 = "4","16",U1435 &gt; 4,U1435)</f>
        <v>13</v>
      </c>
      <c r="W1435" s="4" t="str">
        <f t="shared" si="155"/>
        <v>30</v>
      </c>
      <c r="X1435" s="5" t="str">
        <f t="shared" si="156"/>
        <v>13:30</v>
      </c>
      <c r="Y1435" s="9">
        <f t="shared" si="157"/>
        <v>45874</v>
      </c>
      <c r="Z1435" s="10">
        <f t="shared" si="158"/>
        <v>45874</v>
      </c>
      <c r="AA1435" s="10">
        <f t="shared" si="159"/>
        <v>45874.562847222223</v>
      </c>
      <c r="AB1435" s="10">
        <f t="shared" si="160"/>
        <v>45874.583680555559</v>
      </c>
      <c r="AC1435" s="11">
        <f>AA1435</f>
        <v>45874.562847222223</v>
      </c>
      <c r="AD1435" s="11">
        <f>AB1435</f>
        <v>45874.583680555559</v>
      </c>
      <c r="AE1435">
        <v>0</v>
      </c>
      <c r="AF1435">
        <v>0</v>
      </c>
      <c r="AH1435" t="str">
        <f>H1435</f>
        <v>TCT LUNCH 12:15- 12:45</v>
      </c>
      <c r="AI1435" t="str">
        <f>C1435</f>
        <v>OakLawn104</v>
      </c>
      <c r="AJ1435" t="str">
        <f>AH1435</f>
        <v>TCT LUNCH 12:15- 12:45</v>
      </c>
      <c r="AM1435" t="s">
        <v>39</v>
      </c>
      <c r="AS1435" t="str">
        <f>B1435</f>
        <v>Tuesday</v>
      </c>
      <c r="AV1435" t="s">
        <v>41</v>
      </c>
      <c r="BO1435" s="12">
        <v>45868</v>
      </c>
      <c r="BP1435" s="13" t="s">
        <v>105</v>
      </c>
      <c r="BQ1435" s="13" t="s">
        <v>109</v>
      </c>
      <c r="BR1435" s="13">
        <v>9504589</v>
      </c>
      <c r="BS1435" s="13" t="s">
        <v>75</v>
      </c>
      <c r="BT1435" s="13">
        <v>29948</v>
      </c>
      <c r="BU1435" s="13" t="s">
        <v>90</v>
      </c>
      <c r="BV1435" s="13" t="s">
        <v>77</v>
      </c>
      <c r="BW1435" s="13" t="s">
        <v>78</v>
      </c>
      <c r="BX1435" s="13" t="s">
        <v>79</v>
      </c>
      <c r="BY1435" s="13">
        <v>29940</v>
      </c>
      <c r="BZ1435" s="13" t="s">
        <v>80</v>
      </c>
      <c r="CA1435" s="13" t="s">
        <v>81</v>
      </c>
      <c r="CB1435" s="13">
        <v>29941</v>
      </c>
      <c r="CC1435" s="13"/>
      <c r="CD1435" s="13" t="s">
        <v>82</v>
      </c>
      <c r="CE1435" s="13"/>
      <c r="CF1435" s="13" t="s">
        <v>83</v>
      </c>
      <c r="CG1435" s="3">
        <f>BO1435</f>
        <v>45868</v>
      </c>
      <c r="CH1435" s="4" t="str">
        <f>LEFT(BU1435,(LEN(BU1435)-2))</f>
        <v>11:30</v>
      </c>
      <c r="CI1435" s="4" t="str">
        <f>LEFT(CH1435)</f>
        <v>1</v>
      </c>
      <c r="CJ1435" s="4" t="str" cm="1">
        <f t="array" ref="CJ1435">_xlfn.IFS(CI1435 = "1","13",CI1435 = "2","14",CI1435 = "3","15",CI1435 = "4","16",CI1435 &gt; 4,CI1435)</f>
        <v>13</v>
      </c>
      <c r="CK1435" s="4" t="str">
        <f>RIGHT(CH1435,2)</f>
        <v>30</v>
      </c>
      <c r="CL1435" s="5" t="str">
        <f>_xlfn.CONCAT(CJ1435,":",CK1435)</f>
        <v>13:30</v>
      </c>
      <c r="CM1435" s="9">
        <f>CG1435</f>
        <v>45868</v>
      </c>
      <c r="CN1435" s="10">
        <f>CM1435</f>
        <v>45868</v>
      </c>
      <c r="CO1435" s="10">
        <f>CN1435+TIME(CJ1435,CK1435,CK1435)</f>
        <v>45868.562847222223</v>
      </c>
      <c r="CP1435" s="10">
        <f>CO1435+TIME(0,30,0)</f>
        <v>45868.583680555559</v>
      </c>
    </row>
    <row r="1436" spans="1:94" x14ac:dyDescent="0.25">
      <c r="A1436" s="7">
        <v>45874</v>
      </c>
      <c r="B1436" s="8" t="s">
        <v>104</v>
      </c>
      <c r="C1436" s="8" t="s">
        <v>109</v>
      </c>
      <c r="D1436" s="8">
        <v>9504589</v>
      </c>
      <c r="E1436" s="8" t="s">
        <v>75</v>
      </c>
      <c r="F1436" s="8">
        <v>29948</v>
      </c>
      <c r="G1436" s="8" t="s">
        <v>94</v>
      </c>
      <c r="H1436" s="8" t="s">
        <v>77</v>
      </c>
      <c r="I1436" s="8" t="s">
        <v>78</v>
      </c>
      <c r="J1436" s="8" t="s">
        <v>79</v>
      </c>
      <c r="K1436" s="8">
        <v>29940</v>
      </c>
      <c r="L1436" s="8" t="s">
        <v>80</v>
      </c>
      <c r="M1436" s="8" t="s">
        <v>81</v>
      </c>
      <c r="N1436" s="8">
        <v>29941</v>
      </c>
      <c r="O1436" s="8"/>
      <c r="P1436" s="8" t="s">
        <v>82</v>
      </c>
      <c r="Q1436" s="8"/>
      <c r="R1436" s="8" t="s">
        <v>83</v>
      </c>
      <c r="S1436" s="3">
        <f>A1436</f>
        <v>45874</v>
      </c>
      <c r="T1436" s="4" t="str">
        <f>LEFT(G1436,(LEN(G1436)-2))</f>
        <v>1:00</v>
      </c>
      <c r="U1436" s="4" t="str">
        <f t="shared" si="154"/>
        <v>1</v>
      </c>
      <c r="V1436" s="4" t="str" cm="1">
        <f t="array" ref="V1436">_xlfn.IFS(U1436 = "1","13",U1436 = "2","14",U1436 = "3","15",U1436 = "4","16",U1436 &gt; 4,U1436)</f>
        <v>13</v>
      </c>
      <c r="W1436" s="4" t="str">
        <f t="shared" si="155"/>
        <v>00</v>
      </c>
      <c r="X1436" s="5" t="str">
        <f t="shared" si="156"/>
        <v>13:00</v>
      </c>
      <c r="Y1436" s="9">
        <f t="shared" si="157"/>
        <v>45874</v>
      </c>
      <c r="Z1436" s="10">
        <f t="shared" si="158"/>
        <v>45874</v>
      </c>
      <c r="AA1436" s="10">
        <f t="shared" si="159"/>
        <v>45874.541666666664</v>
      </c>
      <c r="AB1436" s="10">
        <f t="shared" si="160"/>
        <v>45874.5625</v>
      </c>
      <c r="AC1436" s="11">
        <f>AA1436</f>
        <v>45874.541666666664</v>
      </c>
      <c r="AD1436" s="11">
        <f>AB1436</f>
        <v>45874.5625</v>
      </c>
      <c r="AE1436">
        <v>0</v>
      </c>
      <c r="AF1436">
        <v>0</v>
      </c>
      <c r="AH1436" t="str">
        <f>H1436</f>
        <v>AVAILABLE</v>
      </c>
      <c r="AI1436" t="str">
        <f>C1436</f>
        <v>OakLawn104</v>
      </c>
      <c r="AJ1436" t="str">
        <f>AH1436</f>
        <v>AVAILABLE</v>
      </c>
      <c r="AM1436" t="s">
        <v>39</v>
      </c>
      <c r="AS1436" t="str">
        <f>B1436</f>
        <v>Tuesday</v>
      </c>
      <c r="AV1436" t="s">
        <v>41</v>
      </c>
      <c r="BO1436" s="12">
        <v>45868</v>
      </c>
      <c r="BP1436" s="13" t="s">
        <v>105</v>
      </c>
      <c r="BQ1436" s="13" t="s">
        <v>109</v>
      </c>
      <c r="BR1436" s="13">
        <v>9504589</v>
      </c>
      <c r="BS1436" s="13" t="s">
        <v>75</v>
      </c>
      <c r="BT1436" s="13">
        <v>29948</v>
      </c>
      <c r="BU1436" s="13" t="s">
        <v>93</v>
      </c>
      <c r="BV1436" s="13" t="s">
        <v>92</v>
      </c>
      <c r="BW1436" s="13" t="s">
        <v>78</v>
      </c>
      <c r="BX1436" s="13" t="s">
        <v>79</v>
      </c>
      <c r="BY1436" s="13">
        <v>29940</v>
      </c>
      <c r="BZ1436" s="13" t="s">
        <v>80</v>
      </c>
      <c r="CA1436" s="13" t="s">
        <v>81</v>
      </c>
      <c r="CB1436" s="13">
        <v>29941</v>
      </c>
      <c r="CC1436" s="13"/>
      <c r="CD1436" s="13" t="s">
        <v>82</v>
      </c>
      <c r="CE1436" s="13"/>
      <c r="CF1436" s="13" t="s">
        <v>83</v>
      </c>
      <c r="CG1436" s="3">
        <f>BO1436</f>
        <v>45868</v>
      </c>
      <c r="CH1436" s="4" t="str">
        <f>LEFT(BU1436,(LEN(BU1436)-2))</f>
        <v>12:30</v>
      </c>
      <c r="CI1436" s="4" t="str">
        <f>LEFT(CH1436)</f>
        <v>1</v>
      </c>
      <c r="CJ1436" s="4" t="str" cm="1">
        <f t="array" ref="CJ1436">_xlfn.IFS(CI1436 = "1","13",CI1436 = "2","14",CI1436 = "3","15",CI1436 = "4","16",CI1436 &gt; 4,CI1436)</f>
        <v>13</v>
      </c>
      <c r="CK1436" s="4" t="str">
        <f>RIGHT(CH1436,2)</f>
        <v>30</v>
      </c>
      <c r="CL1436" s="5" t="str">
        <f>_xlfn.CONCAT(CJ1436,":",CK1436)</f>
        <v>13:30</v>
      </c>
      <c r="CM1436" s="9">
        <f>CG1436</f>
        <v>45868</v>
      </c>
      <c r="CN1436" s="10">
        <f>CM1436</f>
        <v>45868</v>
      </c>
      <c r="CO1436" s="10">
        <f>CN1436+TIME(CJ1436,CK1436,CK1436)</f>
        <v>45868.562847222223</v>
      </c>
      <c r="CP1436" s="10">
        <f>CO1436+TIME(0,30,0)</f>
        <v>45868.583680555559</v>
      </c>
    </row>
    <row r="1437" spans="1:94" x14ac:dyDescent="0.25">
      <c r="A1437" s="12">
        <v>45874</v>
      </c>
      <c r="B1437" s="13" t="s">
        <v>104</v>
      </c>
      <c r="C1437" s="13" t="s">
        <v>109</v>
      </c>
      <c r="D1437" s="13">
        <v>9504589</v>
      </c>
      <c r="E1437" s="13" t="s">
        <v>75</v>
      </c>
      <c r="F1437" s="13">
        <v>29948</v>
      </c>
      <c r="G1437" s="13" t="s">
        <v>95</v>
      </c>
      <c r="H1437" s="13" t="s">
        <v>77</v>
      </c>
      <c r="I1437" s="13" t="s">
        <v>78</v>
      </c>
      <c r="J1437" s="13" t="s">
        <v>79</v>
      </c>
      <c r="K1437" s="13">
        <v>29940</v>
      </c>
      <c r="L1437" s="13" t="s">
        <v>80</v>
      </c>
      <c r="M1437" s="13" t="s">
        <v>81</v>
      </c>
      <c r="N1437" s="13">
        <v>29941</v>
      </c>
      <c r="O1437" s="13"/>
      <c r="P1437" s="13" t="s">
        <v>82</v>
      </c>
      <c r="Q1437" s="13"/>
      <c r="R1437" s="13" t="s">
        <v>83</v>
      </c>
      <c r="S1437" s="3">
        <f>A1437</f>
        <v>45874</v>
      </c>
      <c r="T1437" s="4" t="str">
        <f>LEFT(G1437,(LEN(G1437)-2))</f>
        <v>1:30</v>
      </c>
      <c r="U1437" s="4" t="str">
        <f t="shared" si="154"/>
        <v>1</v>
      </c>
      <c r="V1437" s="4" t="str" cm="1">
        <f t="array" ref="V1437">_xlfn.IFS(U1437 = "1","13",U1437 = "2","14",U1437 = "3","15",U1437 = "4","16",U1437 &gt; 4,U1437)</f>
        <v>13</v>
      </c>
      <c r="W1437" s="4" t="str">
        <f t="shared" si="155"/>
        <v>30</v>
      </c>
      <c r="X1437" s="5" t="str">
        <f t="shared" si="156"/>
        <v>13:30</v>
      </c>
      <c r="Y1437" s="9">
        <f t="shared" si="157"/>
        <v>45874</v>
      </c>
      <c r="Z1437" s="10">
        <f t="shared" si="158"/>
        <v>45874</v>
      </c>
      <c r="AA1437" s="10">
        <f t="shared" si="159"/>
        <v>45874.562847222223</v>
      </c>
      <c r="AB1437" s="10">
        <f t="shared" si="160"/>
        <v>45874.583680555559</v>
      </c>
      <c r="AC1437" s="11">
        <f>AA1437</f>
        <v>45874.562847222223</v>
      </c>
      <c r="AD1437" s="11">
        <f>AB1437</f>
        <v>45874.583680555559</v>
      </c>
      <c r="AE1437">
        <v>0</v>
      </c>
      <c r="AF1437">
        <v>0</v>
      </c>
      <c r="AH1437" t="str">
        <f>H1437</f>
        <v>AVAILABLE</v>
      </c>
      <c r="AI1437" t="str">
        <f>C1437</f>
        <v>OakLawn104</v>
      </c>
      <c r="AJ1437" t="str">
        <f>AH1437</f>
        <v>AVAILABLE</v>
      </c>
      <c r="AM1437" t="s">
        <v>39</v>
      </c>
      <c r="AS1437" t="str">
        <f>B1437</f>
        <v>Tuesday</v>
      </c>
      <c r="AV1437" t="s">
        <v>41</v>
      </c>
      <c r="BO1437" s="12">
        <v>45868</v>
      </c>
      <c r="BP1437" s="13" t="s">
        <v>105</v>
      </c>
      <c r="BQ1437" s="13" t="s">
        <v>109</v>
      </c>
      <c r="BR1437" s="13">
        <v>9504589</v>
      </c>
      <c r="BS1437" s="13" t="s">
        <v>75</v>
      </c>
      <c r="BT1437" s="13">
        <v>29948</v>
      </c>
      <c r="BU1437" s="13" t="s">
        <v>95</v>
      </c>
      <c r="BV1437" s="13" t="s">
        <v>114</v>
      </c>
      <c r="BW1437" s="13" t="s">
        <v>78</v>
      </c>
      <c r="BX1437" s="13" t="s">
        <v>79</v>
      </c>
      <c r="BY1437" s="13">
        <v>29940</v>
      </c>
      <c r="BZ1437" s="13" t="s">
        <v>80</v>
      </c>
      <c r="CA1437" s="13" t="s">
        <v>81</v>
      </c>
      <c r="CB1437" s="13">
        <v>29941</v>
      </c>
      <c r="CC1437" s="13"/>
      <c r="CD1437" s="13" t="s">
        <v>82</v>
      </c>
      <c r="CE1437" s="13"/>
      <c r="CF1437" s="13" t="s">
        <v>83</v>
      </c>
      <c r="CG1437" s="3">
        <f>BO1437</f>
        <v>45868</v>
      </c>
      <c r="CH1437" s="4" t="str">
        <f>LEFT(BU1437,(LEN(BU1437)-2))</f>
        <v>1:30</v>
      </c>
      <c r="CI1437" s="4" t="str">
        <f>LEFT(CH1437)</f>
        <v>1</v>
      </c>
      <c r="CJ1437" s="4" t="str" cm="1">
        <f t="array" ref="CJ1437">_xlfn.IFS(CI1437 = "1","13",CI1437 = "2","14",CI1437 = "3","15",CI1437 = "4","16",CI1437 &gt; 4,CI1437)</f>
        <v>13</v>
      </c>
      <c r="CK1437" s="4" t="str">
        <f>RIGHT(CH1437,2)</f>
        <v>30</v>
      </c>
      <c r="CL1437" s="5" t="str">
        <f>_xlfn.CONCAT(CJ1437,":",CK1437)</f>
        <v>13:30</v>
      </c>
      <c r="CM1437" s="9">
        <f>CG1437</f>
        <v>45868</v>
      </c>
      <c r="CN1437" s="10">
        <f>CM1437</f>
        <v>45868</v>
      </c>
      <c r="CO1437" s="10">
        <f>CN1437+TIME(CJ1437,CK1437,CK1437)</f>
        <v>45868.562847222223</v>
      </c>
      <c r="CP1437" s="10">
        <f>CO1437+TIME(0,30,0)</f>
        <v>45868.583680555559</v>
      </c>
    </row>
    <row r="1438" spans="1:94" ht="15.75" x14ac:dyDescent="0.25">
      <c r="A1438" s="7">
        <v>45874</v>
      </c>
      <c r="B1438" s="8" t="s">
        <v>104</v>
      </c>
      <c r="C1438" s="8" t="s">
        <v>109</v>
      </c>
      <c r="D1438" s="8">
        <v>9504589</v>
      </c>
      <c r="E1438" s="8" t="s">
        <v>75</v>
      </c>
      <c r="F1438" s="8">
        <v>29948</v>
      </c>
      <c r="G1438" s="8" t="s">
        <v>97</v>
      </c>
      <c r="H1438" s="8" t="s">
        <v>102</v>
      </c>
      <c r="I1438" s="8" t="s">
        <v>78</v>
      </c>
      <c r="J1438" s="8" t="s">
        <v>79</v>
      </c>
      <c r="K1438" s="8">
        <v>29940</v>
      </c>
      <c r="L1438" s="8" t="s">
        <v>80</v>
      </c>
      <c r="M1438" s="8" t="s">
        <v>81</v>
      </c>
      <c r="N1438" s="8">
        <v>29941</v>
      </c>
      <c r="O1438" s="8"/>
      <c r="P1438" s="8" t="s">
        <v>82</v>
      </c>
      <c r="Q1438" s="8"/>
      <c r="R1438" s="8" t="s">
        <v>83</v>
      </c>
      <c r="S1438" s="3">
        <f>A1438</f>
        <v>45874</v>
      </c>
      <c r="T1438" s="4" t="str">
        <f>LEFT(G1438,(LEN(G1438)-2))</f>
        <v>2:00</v>
      </c>
      <c r="U1438" s="4" t="str">
        <f t="shared" si="154"/>
        <v>2</v>
      </c>
      <c r="V1438" s="4" t="str" cm="1">
        <f t="array" ref="V1438">_xlfn.IFS(U1438 = "1","13",U1438 = "2","14",U1438 = "3","15",U1438 = "4","16",U1438 &gt; 4,U1438)</f>
        <v>14</v>
      </c>
      <c r="W1438" s="4" t="str">
        <f t="shared" si="155"/>
        <v>00</v>
      </c>
      <c r="X1438" s="5" t="str">
        <f t="shared" si="156"/>
        <v>14:00</v>
      </c>
      <c r="Y1438" s="9">
        <f t="shared" si="157"/>
        <v>45874</v>
      </c>
      <c r="Z1438" s="10">
        <f t="shared" si="158"/>
        <v>45874</v>
      </c>
      <c r="AA1438" s="10">
        <f t="shared" si="159"/>
        <v>45874.583333333336</v>
      </c>
      <c r="AB1438" s="10">
        <f t="shared" si="160"/>
        <v>45874.604166666672</v>
      </c>
      <c r="AC1438" s="11">
        <f>AA1438</f>
        <v>45874.583333333336</v>
      </c>
      <c r="AD1438" s="11">
        <f>AB1438</f>
        <v>45874.604166666672</v>
      </c>
      <c r="AE1438">
        <v>0</v>
      </c>
      <c r="AF1438">
        <v>0</v>
      </c>
      <c r="AH1438" t="str">
        <f>H1438</f>
        <v>MH Intake (60-90mins)</v>
      </c>
      <c r="AI1438" t="str">
        <f>C1438</f>
        <v>OakLawn104</v>
      </c>
      <c r="AJ1438" t="str">
        <f>AH1438</f>
        <v>MH Intake (60-90mins)</v>
      </c>
      <c r="AM1438" t="s">
        <v>39</v>
      </c>
      <c r="AS1438" t="str">
        <f>B1438</f>
        <v>Tuesday</v>
      </c>
      <c r="AV1438" t="s">
        <v>41</v>
      </c>
      <c r="BO1438" s="16">
        <v>45868</v>
      </c>
      <c r="BP1438" s="17" t="s">
        <v>105</v>
      </c>
      <c r="BQ1438" s="17" t="s">
        <v>115</v>
      </c>
      <c r="BR1438" s="17">
        <v>9504574</v>
      </c>
      <c r="BS1438" s="17" t="s">
        <v>75</v>
      </c>
      <c r="BT1438" s="17">
        <v>29944</v>
      </c>
      <c r="BU1438" s="17" t="s">
        <v>88</v>
      </c>
      <c r="BV1438" s="17" t="s">
        <v>116</v>
      </c>
      <c r="BW1438" s="17" t="s">
        <v>78</v>
      </c>
      <c r="BX1438" s="17" t="s">
        <v>79</v>
      </c>
      <c r="BY1438" s="17">
        <v>29940</v>
      </c>
      <c r="BZ1438" s="17" t="s">
        <v>80</v>
      </c>
      <c r="CA1438" s="17" t="s">
        <v>81</v>
      </c>
      <c r="CB1438" s="17">
        <v>29941</v>
      </c>
      <c r="CC1438" s="17"/>
      <c r="CD1438" s="17" t="s">
        <v>82</v>
      </c>
      <c r="CE1438" s="17"/>
      <c r="CF1438" s="17" t="s">
        <v>83</v>
      </c>
      <c r="CG1438" s="3">
        <f>BO1438</f>
        <v>45868</v>
      </c>
      <c r="CH1438" s="4" t="str">
        <f>LEFT(BU1438,(LEN(BU1438)-2))</f>
        <v>10:30</v>
      </c>
      <c r="CI1438" s="4" t="str">
        <f>LEFT(CH1438)</f>
        <v>1</v>
      </c>
      <c r="CJ1438" s="4" t="str" cm="1">
        <f t="array" ref="CJ1438">_xlfn.IFS(CI1438 = "1","13",CI1438 = "2","14",CI1438 = "3","15",CI1438 = "4","16",CI1438 &gt; 4,CI1438)</f>
        <v>13</v>
      </c>
      <c r="CK1438" s="4" t="str">
        <f>RIGHT(CH1438,2)</f>
        <v>30</v>
      </c>
      <c r="CL1438" s="5" t="str">
        <f>_xlfn.CONCAT(CJ1438,":",CK1438)</f>
        <v>13:30</v>
      </c>
      <c r="CM1438" s="9">
        <f>CG1438</f>
        <v>45868</v>
      </c>
      <c r="CN1438" s="10">
        <f>CM1438</f>
        <v>45868</v>
      </c>
      <c r="CO1438" s="10">
        <f>CN1438+TIME(CJ1438,CK1438,CK1438)</f>
        <v>45868.562847222223</v>
      </c>
      <c r="CP1438" s="10">
        <f>CO1438+TIME(0,30,0)</f>
        <v>45868.583680555559</v>
      </c>
    </row>
    <row r="1439" spans="1:94" ht="15.75" x14ac:dyDescent="0.25">
      <c r="A1439" s="12">
        <v>45874</v>
      </c>
      <c r="B1439" s="13" t="s">
        <v>104</v>
      </c>
      <c r="C1439" s="13" t="s">
        <v>109</v>
      </c>
      <c r="D1439" s="13">
        <v>9504589</v>
      </c>
      <c r="E1439" s="13" t="s">
        <v>75</v>
      </c>
      <c r="F1439" s="13">
        <v>29948</v>
      </c>
      <c r="G1439" s="13" t="s">
        <v>98</v>
      </c>
      <c r="H1439" s="13" t="s">
        <v>77</v>
      </c>
      <c r="I1439" s="13" t="s">
        <v>78</v>
      </c>
      <c r="J1439" s="13" t="s">
        <v>79</v>
      </c>
      <c r="K1439" s="13">
        <v>29940</v>
      </c>
      <c r="L1439" s="13" t="s">
        <v>80</v>
      </c>
      <c r="M1439" s="13" t="s">
        <v>81</v>
      </c>
      <c r="N1439" s="13">
        <v>29941</v>
      </c>
      <c r="O1439" s="13"/>
      <c r="P1439" s="13" t="s">
        <v>82</v>
      </c>
      <c r="Q1439" s="13"/>
      <c r="R1439" s="13" t="s">
        <v>83</v>
      </c>
      <c r="S1439" s="3">
        <f>A1439</f>
        <v>45874</v>
      </c>
      <c r="T1439" s="4" t="str">
        <f>LEFT(G1439,(LEN(G1439)-2))</f>
        <v>2:30</v>
      </c>
      <c r="U1439" s="4" t="str">
        <f t="shared" si="154"/>
        <v>2</v>
      </c>
      <c r="V1439" s="4" t="str" cm="1">
        <f t="array" ref="V1439">_xlfn.IFS(U1439 = "1","13",U1439 = "2","14",U1439 = "3","15",U1439 = "4","16",U1439 &gt; 4,U1439)</f>
        <v>14</v>
      </c>
      <c r="W1439" s="4" t="str">
        <f t="shared" si="155"/>
        <v>30</v>
      </c>
      <c r="X1439" s="5" t="str">
        <f t="shared" si="156"/>
        <v>14:30</v>
      </c>
      <c r="Y1439" s="9">
        <f t="shared" si="157"/>
        <v>45874</v>
      </c>
      <c r="Z1439" s="10">
        <f t="shared" si="158"/>
        <v>45874</v>
      </c>
      <c r="AA1439" s="10">
        <f t="shared" si="159"/>
        <v>45874.604513888888</v>
      </c>
      <c r="AB1439" s="10">
        <f t="shared" si="160"/>
        <v>45874.625347222223</v>
      </c>
      <c r="AC1439" s="11">
        <f>AA1439</f>
        <v>45874.604513888888</v>
      </c>
      <c r="AD1439" s="11">
        <f>AB1439</f>
        <v>45874.625347222223</v>
      </c>
      <c r="AE1439">
        <v>0</v>
      </c>
      <c r="AF1439">
        <v>0</v>
      </c>
      <c r="AH1439" t="str">
        <f>H1439</f>
        <v>AVAILABLE</v>
      </c>
      <c r="AI1439" t="str">
        <f>C1439</f>
        <v>OakLawn104</v>
      </c>
      <c r="AJ1439" t="str">
        <f>AH1439</f>
        <v>AVAILABLE</v>
      </c>
      <c r="AM1439" t="s">
        <v>39</v>
      </c>
      <c r="AS1439" t="str">
        <f>B1439</f>
        <v>Tuesday</v>
      </c>
      <c r="AV1439" t="s">
        <v>41</v>
      </c>
      <c r="BO1439" s="16">
        <v>45868</v>
      </c>
      <c r="BP1439" s="17" t="s">
        <v>105</v>
      </c>
      <c r="BQ1439" s="17" t="s">
        <v>115</v>
      </c>
      <c r="BR1439" s="17">
        <v>9504574</v>
      </c>
      <c r="BS1439" s="17" t="s">
        <v>75</v>
      </c>
      <c r="BT1439" s="17">
        <v>29944</v>
      </c>
      <c r="BU1439" s="17" t="s">
        <v>90</v>
      </c>
      <c r="BV1439" s="17" t="s">
        <v>116</v>
      </c>
      <c r="BW1439" s="17" t="s">
        <v>78</v>
      </c>
      <c r="BX1439" s="17" t="s">
        <v>79</v>
      </c>
      <c r="BY1439" s="17">
        <v>29940</v>
      </c>
      <c r="BZ1439" s="17" t="s">
        <v>80</v>
      </c>
      <c r="CA1439" s="17" t="s">
        <v>81</v>
      </c>
      <c r="CB1439" s="17">
        <v>29941</v>
      </c>
      <c r="CC1439" s="17"/>
      <c r="CD1439" s="17" t="s">
        <v>82</v>
      </c>
      <c r="CE1439" s="17"/>
      <c r="CF1439" s="17" t="s">
        <v>83</v>
      </c>
      <c r="CG1439" s="3">
        <f>BO1439</f>
        <v>45868</v>
      </c>
      <c r="CH1439" s="4" t="str">
        <f>LEFT(BU1439,(LEN(BU1439)-2))</f>
        <v>11:30</v>
      </c>
      <c r="CI1439" s="4" t="str">
        <f>LEFT(CH1439)</f>
        <v>1</v>
      </c>
      <c r="CJ1439" s="4" t="str" cm="1">
        <f t="array" ref="CJ1439">_xlfn.IFS(CI1439 = "1","13",CI1439 = "2","14",CI1439 = "3","15",CI1439 = "4","16",CI1439 &gt; 4,CI1439)</f>
        <v>13</v>
      </c>
      <c r="CK1439" s="4" t="str">
        <f>RIGHT(CH1439,2)</f>
        <v>30</v>
      </c>
      <c r="CL1439" s="5" t="str">
        <f>_xlfn.CONCAT(CJ1439,":",CK1439)</f>
        <v>13:30</v>
      </c>
      <c r="CM1439" s="9">
        <f>CG1439</f>
        <v>45868</v>
      </c>
      <c r="CN1439" s="10">
        <f>CM1439</f>
        <v>45868</v>
      </c>
      <c r="CO1439" s="10">
        <f>CN1439+TIME(CJ1439,CK1439,CK1439)</f>
        <v>45868.562847222223</v>
      </c>
      <c r="CP1439" s="10">
        <f>CO1439+TIME(0,30,0)</f>
        <v>45868.583680555559</v>
      </c>
    </row>
    <row r="1440" spans="1:94" ht="15.75" x14ac:dyDescent="0.25">
      <c r="A1440" s="7">
        <v>45874</v>
      </c>
      <c r="B1440" s="8" t="s">
        <v>104</v>
      </c>
      <c r="C1440" s="8" t="s">
        <v>109</v>
      </c>
      <c r="D1440" s="8">
        <v>9504589</v>
      </c>
      <c r="E1440" s="8" t="s">
        <v>75</v>
      </c>
      <c r="F1440" s="8">
        <v>29948</v>
      </c>
      <c r="G1440" s="8" t="s">
        <v>99</v>
      </c>
      <c r="H1440" s="8" t="s">
        <v>77</v>
      </c>
      <c r="I1440" s="8" t="s">
        <v>78</v>
      </c>
      <c r="J1440" s="8" t="s">
        <v>79</v>
      </c>
      <c r="K1440" s="8">
        <v>29940</v>
      </c>
      <c r="L1440" s="8" t="s">
        <v>80</v>
      </c>
      <c r="M1440" s="8" t="s">
        <v>81</v>
      </c>
      <c r="N1440" s="8">
        <v>29941</v>
      </c>
      <c r="O1440" s="8"/>
      <c r="P1440" s="8" t="s">
        <v>82</v>
      </c>
      <c r="Q1440" s="8"/>
      <c r="R1440" s="8" t="s">
        <v>83</v>
      </c>
      <c r="S1440" s="3">
        <f>A1440</f>
        <v>45874</v>
      </c>
      <c r="T1440" s="4" t="str">
        <f>LEFT(G1440,(LEN(G1440)-2))</f>
        <v>3:00</v>
      </c>
      <c r="U1440" s="4" t="str">
        <f t="shared" si="154"/>
        <v>3</v>
      </c>
      <c r="V1440" s="4" t="str" cm="1">
        <f t="array" ref="V1440">_xlfn.IFS(U1440 = "1","13",U1440 = "2","14",U1440 = "3","15",U1440 = "4","16",U1440 &gt; 4,U1440)</f>
        <v>15</v>
      </c>
      <c r="W1440" s="4" t="str">
        <f t="shared" si="155"/>
        <v>00</v>
      </c>
      <c r="X1440" s="5" t="str">
        <f t="shared" si="156"/>
        <v>15:00</v>
      </c>
      <c r="Y1440" s="9">
        <f t="shared" si="157"/>
        <v>45874</v>
      </c>
      <c r="Z1440" s="10">
        <f t="shared" si="158"/>
        <v>45874</v>
      </c>
      <c r="AA1440" s="10">
        <f t="shared" si="159"/>
        <v>45874.625</v>
      </c>
      <c r="AB1440" s="10">
        <f t="shared" si="160"/>
        <v>45874.645833333336</v>
      </c>
      <c r="AC1440" s="11">
        <f>AA1440</f>
        <v>45874.625</v>
      </c>
      <c r="AD1440" s="11">
        <f>AB1440</f>
        <v>45874.645833333336</v>
      </c>
      <c r="AE1440">
        <v>0</v>
      </c>
      <c r="AF1440">
        <v>0</v>
      </c>
      <c r="AH1440" t="str">
        <f>H1440</f>
        <v>AVAILABLE</v>
      </c>
      <c r="AI1440" t="str">
        <f>C1440</f>
        <v>OakLawn104</v>
      </c>
      <c r="AJ1440" t="str">
        <f>AH1440</f>
        <v>AVAILABLE</v>
      </c>
      <c r="AM1440" t="s">
        <v>39</v>
      </c>
      <c r="AS1440" t="str">
        <f>B1440</f>
        <v>Tuesday</v>
      </c>
      <c r="AV1440" t="s">
        <v>41</v>
      </c>
      <c r="BO1440" s="16">
        <v>45868</v>
      </c>
      <c r="BP1440" s="17" t="s">
        <v>105</v>
      </c>
      <c r="BQ1440" s="17" t="s">
        <v>115</v>
      </c>
      <c r="BR1440" s="17">
        <v>9504574</v>
      </c>
      <c r="BS1440" s="17" t="s">
        <v>75</v>
      </c>
      <c r="BT1440" s="17">
        <v>29944</v>
      </c>
      <c r="BU1440" s="17" t="s">
        <v>93</v>
      </c>
      <c r="BV1440" s="17" t="s">
        <v>92</v>
      </c>
      <c r="BW1440" s="17" t="s">
        <v>78</v>
      </c>
      <c r="BX1440" s="17" t="s">
        <v>79</v>
      </c>
      <c r="BY1440" s="17">
        <v>29940</v>
      </c>
      <c r="BZ1440" s="17" t="s">
        <v>80</v>
      </c>
      <c r="CA1440" s="17" t="s">
        <v>81</v>
      </c>
      <c r="CB1440" s="17">
        <v>29941</v>
      </c>
      <c r="CC1440" s="17"/>
      <c r="CD1440" s="17" t="s">
        <v>82</v>
      </c>
      <c r="CE1440" s="17"/>
      <c r="CF1440" s="17" t="s">
        <v>83</v>
      </c>
      <c r="CG1440" s="3">
        <f>BO1440</f>
        <v>45868</v>
      </c>
      <c r="CH1440" s="4" t="str">
        <f>LEFT(BU1440,(LEN(BU1440)-2))</f>
        <v>12:30</v>
      </c>
      <c r="CI1440" s="4" t="str">
        <f>LEFT(CH1440)</f>
        <v>1</v>
      </c>
      <c r="CJ1440" s="4" t="str" cm="1">
        <f t="array" ref="CJ1440">_xlfn.IFS(CI1440 = "1","13",CI1440 = "2","14",CI1440 = "3","15",CI1440 = "4","16",CI1440 &gt; 4,CI1440)</f>
        <v>13</v>
      </c>
      <c r="CK1440" s="4" t="str">
        <f>RIGHT(CH1440,2)</f>
        <v>30</v>
      </c>
      <c r="CL1440" s="5" t="str">
        <f>_xlfn.CONCAT(CJ1440,":",CK1440)</f>
        <v>13:30</v>
      </c>
      <c r="CM1440" s="9">
        <f>CG1440</f>
        <v>45868</v>
      </c>
      <c r="CN1440" s="10">
        <f>CM1440</f>
        <v>45868</v>
      </c>
      <c r="CO1440" s="10">
        <f>CN1440+TIME(CJ1440,CK1440,CK1440)</f>
        <v>45868.562847222223</v>
      </c>
      <c r="CP1440" s="10">
        <f>CO1440+TIME(0,30,0)</f>
        <v>45868.583680555559</v>
      </c>
    </row>
    <row r="1441" spans="1:94" ht="15.75" x14ac:dyDescent="0.25">
      <c r="A1441" s="12">
        <v>45874</v>
      </c>
      <c r="B1441" s="13" t="s">
        <v>104</v>
      </c>
      <c r="C1441" s="13" t="s">
        <v>109</v>
      </c>
      <c r="D1441" s="13">
        <v>9504589</v>
      </c>
      <c r="E1441" s="13" t="s">
        <v>75</v>
      </c>
      <c r="F1441" s="13">
        <v>29948</v>
      </c>
      <c r="G1441" s="13" t="s">
        <v>100</v>
      </c>
      <c r="H1441" s="13" t="s">
        <v>77</v>
      </c>
      <c r="I1441" s="13" t="s">
        <v>78</v>
      </c>
      <c r="J1441" s="13" t="s">
        <v>79</v>
      </c>
      <c r="K1441" s="13">
        <v>29940</v>
      </c>
      <c r="L1441" s="13" t="s">
        <v>80</v>
      </c>
      <c r="M1441" s="13" t="s">
        <v>81</v>
      </c>
      <c r="N1441" s="13">
        <v>29941</v>
      </c>
      <c r="O1441" s="13"/>
      <c r="P1441" s="13" t="s">
        <v>82</v>
      </c>
      <c r="Q1441" s="13"/>
      <c r="R1441" s="13" t="s">
        <v>83</v>
      </c>
      <c r="S1441" s="3">
        <f>A1441</f>
        <v>45874</v>
      </c>
      <c r="T1441" s="4" t="str">
        <f>LEFT(G1441,(LEN(G1441)-2))</f>
        <v>3:30</v>
      </c>
      <c r="U1441" s="4" t="str">
        <f t="shared" si="154"/>
        <v>3</v>
      </c>
      <c r="V1441" s="4" t="str" cm="1">
        <f t="array" ref="V1441">_xlfn.IFS(U1441 = "1","13",U1441 = "2","14",U1441 = "3","15",U1441 = "4","16",U1441 &gt; 4,U1441)</f>
        <v>15</v>
      </c>
      <c r="W1441" s="4" t="str">
        <f t="shared" si="155"/>
        <v>30</v>
      </c>
      <c r="X1441" s="5" t="str">
        <f t="shared" si="156"/>
        <v>15:30</v>
      </c>
      <c r="Y1441" s="9">
        <f t="shared" si="157"/>
        <v>45874</v>
      </c>
      <c r="Z1441" s="10">
        <f t="shared" si="158"/>
        <v>45874</v>
      </c>
      <c r="AA1441" s="10">
        <f t="shared" si="159"/>
        <v>45874.646180555559</v>
      </c>
      <c r="AB1441" s="10">
        <f t="shared" si="160"/>
        <v>45874.667013888895</v>
      </c>
      <c r="AC1441" s="11">
        <f>AA1441</f>
        <v>45874.646180555559</v>
      </c>
      <c r="AD1441" s="11">
        <f>AB1441</f>
        <v>45874.667013888895</v>
      </c>
      <c r="AE1441">
        <v>0</v>
      </c>
      <c r="AF1441">
        <v>0</v>
      </c>
      <c r="AH1441" t="str">
        <f>H1441</f>
        <v>AVAILABLE</v>
      </c>
      <c r="AI1441" t="str">
        <f>C1441</f>
        <v>OakLawn104</v>
      </c>
      <c r="AJ1441" t="str">
        <f>AH1441</f>
        <v>AVAILABLE</v>
      </c>
      <c r="AM1441" t="s">
        <v>39</v>
      </c>
      <c r="AS1441" t="str">
        <f>B1441</f>
        <v>Tuesday</v>
      </c>
      <c r="AV1441" t="s">
        <v>41</v>
      </c>
      <c r="BO1441" s="16">
        <v>45868</v>
      </c>
      <c r="BP1441" s="17" t="s">
        <v>105</v>
      </c>
      <c r="BQ1441" s="17" t="s">
        <v>115</v>
      </c>
      <c r="BR1441" s="17">
        <v>9504574</v>
      </c>
      <c r="BS1441" s="17" t="s">
        <v>75</v>
      </c>
      <c r="BT1441" s="17">
        <v>29944</v>
      </c>
      <c r="BU1441" s="17" t="s">
        <v>95</v>
      </c>
      <c r="BV1441" s="17" t="s">
        <v>116</v>
      </c>
      <c r="BW1441" s="17" t="s">
        <v>78</v>
      </c>
      <c r="BX1441" s="17" t="s">
        <v>79</v>
      </c>
      <c r="BY1441" s="17">
        <v>29940</v>
      </c>
      <c r="BZ1441" s="17" t="s">
        <v>80</v>
      </c>
      <c r="CA1441" s="17" t="s">
        <v>81</v>
      </c>
      <c r="CB1441" s="17">
        <v>29941</v>
      </c>
      <c r="CC1441" s="17"/>
      <c r="CD1441" s="17" t="s">
        <v>82</v>
      </c>
      <c r="CE1441" s="17"/>
      <c r="CF1441" s="17" t="s">
        <v>83</v>
      </c>
      <c r="CG1441" s="3">
        <f>BO1441</f>
        <v>45868</v>
      </c>
      <c r="CH1441" s="4" t="str">
        <f>LEFT(BU1441,(LEN(BU1441)-2))</f>
        <v>1:30</v>
      </c>
      <c r="CI1441" s="4" t="str">
        <f>LEFT(CH1441)</f>
        <v>1</v>
      </c>
      <c r="CJ1441" s="4" t="str" cm="1">
        <f t="array" ref="CJ1441">_xlfn.IFS(CI1441 = "1","13",CI1441 = "2","14",CI1441 = "3","15",CI1441 = "4","16",CI1441 &gt; 4,CI1441)</f>
        <v>13</v>
      </c>
      <c r="CK1441" s="4" t="str">
        <f>RIGHT(CH1441,2)</f>
        <v>30</v>
      </c>
      <c r="CL1441" s="5" t="str">
        <f>_xlfn.CONCAT(CJ1441,":",CK1441)</f>
        <v>13:30</v>
      </c>
      <c r="CM1441" s="9">
        <f>CG1441</f>
        <v>45868</v>
      </c>
      <c r="CN1441" s="10">
        <f>CM1441</f>
        <v>45868</v>
      </c>
      <c r="CO1441" s="10">
        <f>CN1441+TIME(CJ1441,CK1441,CK1441)</f>
        <v>45868.562847222223</v>
      </c>
      <c r="CP1441" s="10">
        <f>CO1441+TIME(0,30,0)</f>
        <v>45868.583680555559</v>
      </c>
    </row>
    <row r="1442" spans="1:94" x14ac:dyDescent="0.25">
      <c r="A1442" s="7">
        <v>45875</v>
      </c>
      <c r="B1442" s="8" t="s">
        <v>105</v>
      </c>
      <c r="C1442" s="8" t="s">
        <v>109</v>
      </c>
      <c r="D1442" s="8">
        <v>9504589</v>
      </c>
      <c r="E1442" s="8" t="s">
        <v>75</v>
      </c>
      <c r="F1442" s="8">
        <v>29948</v>
      </c>
      <c r="G1442" s="8" t="s">
        <v>76</v>
      </c>
      <c r="H1442" s="8" t="s">
        <v>77</v>
      </c>
      <c r="I1442" s="8" t="s">
        <v>78</v>
      </c>
      <c r="J1442" s="8" t="s">
        <v>79</v>
      </c>
      <c r="K1442" s="8">
        <v>29940</v>
      </c>
      <c r="L1442" s="8" t="s">
        <v>80</v>
      </c>
      <c r="M1442" s="8" t="s">
        <v>81</v>
      </c>
      <c r="N1442" s="8">
        <v>29941</v>
      </c>
      <c r="O1442" s="8"/>
      <c r="P1442" s="8" t="s">
        <v>82</v>
      </c>
      <c r="Q1442" s="8"/>
      <c r="R1442" s="8" t="s">
        <v>83</v>
      </c>
      <c r="S1442" s="3">
        <f>A1442</f>
        <v>45875</v>
      </c>
      <c r="T1442" s="4" t="str">
        <f>LEFT(G1442,(LEN(G1442)-2))</f>
        <v>8:00</v>
      </c>
      <c r="U1442" s="4" t="str">
        <f t="shared" si="154"/>
        <v>8</v>
      </c>
      <c r="V1442" s="4" t="str" cm="1">
        <f t="array" ref="V1442">_xlfn.IFS(U1442 = "1","13",U1442 = "2","14",U1442 = "3","15",U1442 = "4","16",U1442 &gt; 4,U1442)</f>
        <v>8</v>
      </c>
      <c r="W1442" s="4" t="str">
        <f t="shared" si="155"/>
        <v>00</v>
      </c>
      <c r="X1442" s="5" t="str">
        <f t="shared" si="156"/>
        <v>8:00</v>
      </c>
      <c r="Y1442" s="9">
        <f t="shared" si="157"/>
        <v>45875</v>
      </c>
      <c r="Z1442" s="10">
        <f t="shared" si="158"/>
        <v>45875</v>
      </c>
      <c r="AA1442" s="10">
        <f t="shared" si="159"/>
        <v>45875.333333333336</v>
      </c>
      <c r="AB1442" s="10">
        <f t="shared" si="160"/>
        <v>45875.354166666672</v>
      </c>
      <c r="AC1442" s="11">
        <f>AA1442</f>
        <v>45875.333333333336</v>
      </c>
      <c r="AD1442" s="11">
        <f>AB1442</f>
        <v>45875.354166666672</v>
      </c>
      <c r="AE1442">
        <v>0</v>
      </c>
      <c r="AF1442">
        <v>0</v>
      </c>
      <c r="AH1442" t="str">
        <f>H1442</f>
        <v>AVAILABLE</v>
      </c>
      <c r="AI1442" t="str">
        <f>C1442</f>
        <v>OakLawn104</v>
      </c>
      <c r="AJ1442" t="str">
        <f>AH1442</f>
        <v>AVAILABLE</v>
      </c>
      <c r="AM1442" t="s">
        <v>39</v>
      </c>
      <c r="AS1442" t="str">
        <f>B1442</f>
        <v>Wednesday</v>
      </c>
      <c r="AV1442" t="s">
        <v>41</v>
      </c>
      <c r="BO1442" s="7">
        <v>45868</v>
      </c>
      <c r="BP1442" s="8" t="s">
        <v>105</v>
      </c>
      <c r="BQ1442" s="8" t="s">
        <v>74</v>
      </c>
      <c r="BR1442" s="8">
        <v>9504580</v>
      </c>
      <c r="BS1442" s="8" t="s">
        <v>75</v>
      </c>
      <c r="BT1442" s="8">
        <v>29946</v>
      </c>
      <c r="BU1442" s="8" t="s">
        <v>87</v>
      </c>
      <c r="BV1442" s="8" t="s">
        <v>77</v>
      </c>
      <c r="BW1442" s="8" t="s">
        <v>78</v>
      </c>
      <c r="BX1442" s="8" t="s">
        <v>79</v>
      </c>
      <c r="BY1442" s="8">
        <v>29940</v>
      </c>
      <c r="BZ1442" s="8" t="s">
        <v>80</v>
      </c>
      <c r="CA1442" s="8" t="s">
        <v>81</v>
      </c>
      <c r="CB1442" s="8">
        <v>29941</v>
      </c>
      <c r="CC1442" s="8"/>
      <c r="CD1442" s="8" t="s">
        <v>82</v>
      </c>
      <c r="CE1442" s="8"/>
      <c r="CF1442" s="8" t="s">
        <v>83</v>
      </c>
      <c r="CG1442" s="3">
        <f>BO1442</f>
        <v>45868</v>
      </c>
      <c r="CH1442" s="4" t="str">
        <f>LEFT(BU1442,(LEN(BU1442)-2))</f>
        <v>10:00</v>
      </c>
      <c r="CI1442" s="4" t="str">
        <f>LEFT(CH1442)</f>
        <v>1</v>
      </c>
      <c r="CJ1442" s="4" t="str" cm="1">
        <f t="array" ref="CJ1442">_xlfn.IFS(CI1442 = "1","13",CI1442 = "2","14",CI1442 = "3","15",CI1442 = "4","16",CI1442 &gt; 4,CI1442)</f>
        <v>13</v>
      </c>
      <c r="CK1442" s="4" t="str">
        <f>RIGHT(CH1442,2)</f>
        <v>00</v>
      </c>
      <c r="CL1442" s="5" t="str">
        <f>_xlfn.CONCAT(CJ1442,":",CK1442)</f>
        <v>13:00</v>
      </c>
      <c r="CM1442" s="9">
        <f>CG1442</f>
        <v>45868</v>
      </c>
      <c r="CN1442" s="10">
        <f>CM1442</f>
        <v>45868</v>
      </c>
      <c r="CO1442" s="10">
        <f>CN1442+TIME(CJ1442,CK1442,CK1442)</f>
        <v>45868.541666666664</v>
      </c>
      <c r="CP1442" s="10">
        <f>CO1442+TIME(0,30,0)</f>
        <v>45868.5625</v>
      </c>
    </row>
    <row r="1443" spans="1:94" x14ac:dyDescent="0.25">
      <c r="A1443" s="12">
        <v>45875</v>
      </c>
      <c r="B1443" s="13" t="s">
        <v>105</v>
      </c>
      <c r="C1443" s="13" t="s">
        <v>109</v>
      </c>
      <c r="D1443" s="13">
        <v>9504589</v>
      </c>
      <c r="E1443" s="13" t="s">
        <v>75</v>
      </c>
      <c r="F1443" s="13">
        <v>29948</v>
      </c>
      <c r="G1443" s="13" t="s">
        <v>84</v>
      </c>
      <c r="H1443" s="13" t="s">
        <v>77</v>
      </c>
      <c r="I1443" s="13" t="s">
        <v>78</v>
      </c>
      <c r="J1443" s="13" t="s">
        <v>79</v>
      </c>
      <c r="K1443" s="13">
        <v>29940</v>
      </c>
      <c r="L1443" s="13" t="s">
        <v>80</v>
      </c>
      <c r="M1443" s="13" t="s">
        <v>81</v>
      </c>
      <c r="N1443" s="13">
        <v>29941</v>
      </c>
      <c r="O1443" s="13"/>
      <c r="P1443" s="13" t="s">
        <v>82</v>
      </c>
      <c r="Q1443" s="13"/>
      <c r="R1443" s="13" t="s">
        <v>83</v>
      </c>
      <c r="S1443" s="3">
        <f>A1443</f>
        <v>45875</v>
      </c>
      <c r="T1443" s="4" t="str">
        <f>LEFT(G1443,(LEN(G1443)-2))</f>
        <v>8:30</v>
      </c>
      <c r="U1443" s="4" t="str">
        <f t="shared" si="154"/>
        <v>8</v>
      </c>
      <c r="V1443" s="4" t="str" cm="1">
        <f t="array" ref="V1443">_xlfn.IFS(U1443 = "1","13",U1443 = "2","14",U1443 = "3","15",U1443 = "4","16",U1443 &gt; 4,U1443)</f>
        <v>8</v>
      </c>
      <c r="W1443" s="4" t="str">
        <f t="shared" si="155"/>
        <v>30</v>
      </c>
      <c r="X1443" s="5" t="str">
        <f t="shared" si="156"/>
        <v>8:30</v>
      </c>
      <c r="Y1443" s="9">
        <f t="shared" si="157"/>
        <v>45875</v>
      </c>
      <c r="Z1443" s="10">
        <f t="shared" si="158"/>
        <v>45875</v>
      </c>
      <c r="AA1443" s="10">
        <f t="shared" si="159"/>
        <v>45875.354513888888</v>
      </c>
      <c r="AB1443" s="10">
        <f t="shared" si="160"/>
        <v>45875.375347222223</v>
      </c>
      <c r="AC1443" s="11">
        <f>AA1443</f>
        <v>45875.354513888888</v>
      </c>
      <c r="AD1443" s="11">
        <f>AB1443</f>
        <v>45875.375347222223</v>
      </c>
      <c r="AE1443">
        <v>0</v>
      </c>
      <c r="AF1443">
        <v>0</v>
      </c>
      <c r="AH1443" t="str">
        <f>H1443</f>
        <v>AVAILABLE</v>
      </c>
      <c r="AI1443" t="str">
        <f>C1443</f>
        <v>OakLawn104</v>
      </c>
      <c r="AJ1443" t="str">
        <f>AH1443</f>
        <v>AVAILABLE</v>
      </c>
      <c r="AM1443" t="s">
        <v>39</v>
      </c>
      <c r="AS1443" t="str">
        <f>B1443</f>
        <v>Wednesday</v>
      </c>
      <c r="AV1443" t="s">
        <v>41</v>
      </c>
      <c r="BO1443" s="7">
        <v>45868</v>
      </c>
      <c r="BP1443" s="8" t="s">
        <v>105</v>
      </c>
      <c r="BQ1443" s="8" t="s">
        <v>74</v>
      </c>
      <c r="BR1443" s="8">
        <v>9504580</v>
      </c>
      <c r="BS1443" s="8" t="s">
        <v>75</v>
      </c>
      <c r="BT1443" s="8">
        <v>29946</v>
      </c>
      <c r="BU1443" s="8" t="s">
        <v>89</v>
      </c>
      <c r="BV1443" s="8" t="s">
        <v>77</v>
      </c>
      <c r="BW1443" s="8" t="s">
        <v>78</v>
      </c>
      <c r="BX1443" s="8" t="s">
        <v>79</v>
      </c>
      <c r="BY1443" s="8">
        <v>29940</v>
      </c>
      <c r="BZ1443" s="8" t="s">
        <v>80</v>
      </c>
      <c r="CA1443" s="8" t="s">
        <v>81</v>
      </c>
      <c r="CB1443" s="8">
        <v>29941</v>
      </c>
      <c r="CC1443" s="8"/>
      <c r="CD1443" s="8" t="s">
        <v>82</v>
      </c>
      <c r="CE1443" s="8"/>
      <c r="CF1443" s="8" t="s">
        <v>83</v>
      </c>
      <c r="CG1443" s="3">
        <f>BO1443</f>
        <v>45868</v>
      </c>
      <c r="CH1443" s="4" t="str">
        <f>LEFT(BU1443,(LEN(BU1443)-2))</f>
        <v>11:00</v>
      </c>
      <c r="CI1443" s="4" t="str">
        <f>LEFT(CH1443)</f>
        <v>1</v>
      </c>
      <c r="CJ1443" s="4" t="str" cm="1">
        <f t="array" ref="CJ1443">_xlfn.IFS(CI1443 = "1","13",CI1443 = "2","14",CI1443 = "3","15",CI1443 = "4","16",CI1443 &gt; 4,CI1443)</f>
        <v>13</v>
      </c>
      <c r="CK1443" s="4" t="str">
        <f>RIGHT(CH1443,2)</f>
        <v>00</v>
      </c>
      <c r="CL1443" s="5" t="str">
        <f>_xlfn.CONCAT(CJ1443,":",CK1443)</f>
        <v>13:00</v>
      </c>
      <c r="CM1443" s="9">
        <f>CG1443</f>
        <v>45868</v>
      </c>
      <c r="CN1443" s="10">
        <f>CM1443</f>
        <v>45868</v>
      </c>
      <c r="CO1443" s="10">
        <f>CN1443+TIME(CJ1443,CK1443,CK1443)</f>
        <v>45868.541666666664</v>
      </c>
      <c r="CP1443" s="10">
        <f>CO1443+TIME(0,30,0)</f>
        <v>45868.5625</v>
      </c>
    </row>
    <row r="1444" spans="1:94" x14ac:dyDescent="0.25">
      <c r="A1444" s="7">
        <v>45875</v>
      </c>
      <c r="B1444" s="8" t="s">
        <v>105</v>
      </c>
      <c r="C1444" s="8" t="s">
        <v>109</v>
      </c>
      <c r="D1444" s="8">
        <v>9504589</v>
      </c>
      <c r="E1444" s="8" t="s">
        <v>75</v>
      </c>
      <c r="F1444" s="8">
        <v>29948</v>
      </c>
      <c r="G1444" s="8" t="s">
        <v>85</v>
      </c>
      <c r="H1444" s="8" t="s">
        <v>77</v>
      </c>
      <c r="I1444" s="8" t="s">
        <v>78</v>
      </c>
      <c r="J1444" s="8" t="s">
        <v>79</v>
      </c>
      <c r="K1444" s="8">
        <v>29940</v>
      </c>
      <c r="L1444" s="8" t="s">
        <v>80</v>
      </c>
      <c r="M1444" s="8" t="s">
        <v>81</v>
      </c>
      <c r="N1444" s="8">
        <v>29941</v>
      </c>
      <c r="O1444" s="8"/>
      <c r="P1444" s="8" t="s">
        <v>82</v>
      </c>
      <c r="Q1444" s="8"/>
      <c r="R1444" s="8" t="s">
        <v>83</v>
      </c>
      <c r="S1444" s="3">
        <f>A1444</f>
        <v>45875</v>
      </c>
      <c r="T1444" s="4" t="str">
        <f>LEFT(G1444,(LEN(G1444)-2))</f>
        <v>9:00</v>
      </c>
      <c r="U1444" s="4" t="str">
        <f t="shared" si="154"/>
        <v>9</v>
      </c>
      <c r="V1444" s="4" t="str" cm="1">
        <f t="array" ref="V1444">_xlfn.IFS(U1444 = "1","13",U1444 = "2","14",U1444 = "3","15",U1444 = "4","16",U1444 &gt; 4,U1444)</f>
        <v>9</v>
      </c>
      <c r="W1444" s="4" t="str">
        <f t="shared" si="155"/>
        <v>00</v>
      </c>
      <c r="X1444" s="5" t="str">
        <f t="shared" si="156"/>
        <v>9:00</v>
      </c>
      <c r="Y1444" s="9">
        <f t="shared" si="157"/>
        <v>45875</v>
      </c>
      <c r="Z1444" s="10">
        <f t="shared" si="158"/>
        <v>45875</v>
      </c>
      <c r="AA1444" s="10">
        <f t="shared" si="159"/>
        <v>45875.375</v>
      </c>
      <c r="AB1444" s="10">
        <f t="shared" si="160"/>
        <v>45875.395833333336</v>
      </c>
      <c r="AC1444" s="11">
        <f>AA1444</f>
        <v>45875.375</v>
      </c>
      <c r="AD1444" s="11">
        <f>AB1444</f>
        <v>45875.395833333336</v>
      </c>
      <c r="AE1444">
        <v>0</v>
      </c>
      <c r="AF1444">
        <v>0</v>
      </c>
      <c r="AH1444" t="str">
        <f>H1444</f>
        <v>AVAILABLE</v>
      </c>
      <c r="AI1444" t="str">
        <f>C1444</f>
        <v>OakLawn104</v>
      </c>
      <c r="AJ1444" t="str">
        <f>AH1444</f>
        <v>AVAILABLE</v>
      </c>
      <c r="AM1444" t="s">
        <v>39</v>
      </c>
      <c r="AS1444" t="str">
        <f>B1444</f>
        <v>Wednesday</v>
      </c>
      <c r="AV1444" t="s">
        <v>41</v>
      </c>
      <c r="BO1444" s="7">
        <v>45868</v>
      </c>
      <c r="BP1444" s="8" t="s">
        <v>105</v>
      </c>
      <c r="BQ1444" s="8" t="s">
        <v>74</v>
      </c>
      <c r="BR1444" s="8">
        <v>9504580</v>
      </c>
      <c r="BS1444" s="8" t="s">
        <v>75</v>
      </c>
      <c r="BT1444" s="8">
        <v>29946</v>
      </c>
      <c r="BU1444" s="8" t="s">
        <v>91</v>
      </c>
      <c r="BV1444" s="8" t="s">
        <v>92</v>
      </c>
      <c r="BW1444" s="8" t="s">
        <v>78</v>
      </c>
      <c r="BX1444" s="8" t="s">
        <v>79</v>
      </c>
      <c r="BY1444" s="8">
        <v>29940</v>
      </c>
      <c r="BZ1444" s="8" t="s">
        <v>80</v>
      </c>
      <c r="CA1444" s="8" t="s">
        <v>81</v>
      </c>
      <c r="CB1444" s="8">
        <v>29941</v>
      </c>
      <c r="CC1444" s="8"/>
      <c r="CD1444" s="8" t="s">
        <v>82</v>
      </c>
      <c r="CE1444" s="8"/>
      <c r="CF1444" s="8" t="s">
        <v>83</v>
      </c>
      <c r="CG1444" s="3">
        <f>BO1444</f>
        <v>45868</v>
      </c>
      <c r="CH1444" s="4" t="str">
        <f>LEFT(BU1444,(LEN(BU1444)-2))</f>
        <v>12:00</v>
      </c>
      <c r="CI1444" s="4" t="str">
        <f>LEFT(CH1444)</f>
        <v>1</v>
      </c>
      <c r="CJ1444" s="4" t="str" cm="1">
        <f t="array" ref="CJ1444">_xlfn.IFS(CI1444 = "1","13",CI1444 = "2","14",CI1444 = "3","15",CI1444 = "4","16",CI1444 &gt; 4,CI1444)</f>
        <v>13</v>
      </c>
      <c r="CK1444" s="4" t="str">
        <f>RIGHT(CH1444,2)</f>
        <v>00</v>
      </c>
      <c r="CL1444" s="5" t="str">
        <f>_xlfn.CONCAT(CJ1444,":",CK1444)</f>
        <v>13:00</v>
      </c>
      <c r="CM1444" s="9">
        <f>CG1444</f>
        <v>45868</v>
      </c>
      <c r="CN1444" s="10">
        <f>CM1444</f>
        <v>45868</v>
      </c>
      <c r="CO1444" s="10">
        <f>CN1444+TIME(CJ1444,CK1444,CK1444)</f>
        <v>45868.541666666664</v>
      </c>
      <c r="CP1444" s="10">
        <f>CO1444+TIME(0,30,0)</f>
        <v>45868.5625</v>
      </c>
    </row>
    <row r="1445" spans="1:94" x14ac:dyDescent="0.25">
      <c r="A1445" s="12">
        <v>45875</v>
      </c>
      <c r="B1445" s="13" t="s">
        <v>105</v>
      </c>
      <c r="C1445" s="13" t="s">
        <v>109</v>
      </c>
      <c r="D1445" s="13">
        <v>9504589</v>
      </c>
      <c r="E1445" s="13" t="s">
        <v>75</v>
      </c>
      <c r="F1445" s="13">
        <v>29948</v>
      </c>
      <c r="G1445" s="13" t="s">
        <v>86</v>
      </c>
      <c r="H1445" s="13" t="s">
        <v>77</v>
      </c>
      <c r="I1445" s="13" t="s">
        <v>78</v>
      </c>
      <c r="J1445" s="13" t="s">
        <v>79</v>
      </c>
      <c r="K1445" s="13">
        <v>29940</v>
      </c>
      <c r="L1445" s="13" t="s">
        <v>80</v>
      </c>
      <c r="M1445" s="13" t="s">
        <v>81</v>
      </c>
      <c r="N1445" s="13">
        <v>29941</v>
      </c>
      <c r="O1445" s="13"/>
      <c r="P1445" s="13" t="s">
        <v>82</v>
      </c>
      <c r="Q1445" s="13"/>
      <c r="R1445" s="13" t="s">
        <v>83</v>
      </c>
      <c r="S1445" s="3">
        <f>A1445</f>
        <v>45875</v>
      </c>
      <c r="T1445" s="4" t="str">
        <f>LEFT(G1445,(LEN(G1445)-2))</f>
        <v>9:30</v>
      </c>
      <c r="U1445" s="4" t="str">
        <f t="shared" si="154"/>
        <v>9</v>
      </c>
      <c r="V1445" s="4" t="str" cm="1">
        <f t="array" ref="V1445">_xlfn.IFS(U1445 = "1","13",U1445 = "2","14",U1445 = "3","15",U1445 = "4","16",U1445 &gt; 4,U1445)</f>
        <v>9</v>
      </c>
      <c r="W1445" s="4" t="str">
        <f t="shared" si="155"/>
        <v>30</v>
      </c>
      <c r="X1445" s="5" t="str">
        <f t="shared" si="156"/>
        <v>9:30</v>
      </c>
      <c r="Y1445" s="9">
        <f t="shared" si="157"/>
        <v>45875</v>
      </c>
      <c r="Z1445" s="10">
        <f t="shared" si="158"/>
        <v>45875</v>
      </c>
      <c r="AA1445" s="10">
        <f t="shared" si="159"/>
        <v>45875.396180555559</v>
      </c>
      <c r="AB1445" s="10">
        <f t="shared" si="160"/>
        <v>45875.417013888895</v>
      </c>
      <c r="AC1445" s="11">
        <f>AA1445</f>
        <v>45875.396180555559</v>
      </c>
      <c r="AD1445" s="11">
        <f>AB1445</f>
        <v>45875.417013888895</v>
      </c>
      <c r="AE1445">
        <v>0</v>
      </c>
      <c r="AF1445">
        <v>0</v>
      </c>
      <c r="AH1445" t="str">
        <f>H1445</f>
        <v>AVAILABLE</v>
      </c>
      <c r="AI1445" t="str">
        <f>C1445</f>
        <v>OakLawn104</v>
      </c>
      <c r="AJ1445" t="str">
        <f>AH1445</f>
        <v>AVAILABLE</v>
      </c>
      <c r="AM1445" t="s">
        <v>39</v>
      </c>
      <c r="AS1445" t="str">
        <f>B1445</f>
        <v>Wednesday</v>
      </c>
      <c r="AV1445" t="s">
        <v>41</v>
      </c>
      <c r="BO1445" s="7">
        <v>45868</v>
      </c>
      <c r="BP1445" s="8" t="s">
        <v>105</v>
      </c>
      <c r="BQ1445" s="8" t="s">
        <v>74</v>
      </c>
      <c r="BR1445" s="8">
        <v>9504580</v>
      </c>
      <c r="BS1445" s="8" t="s">
        <v>75</v>
      </c>
      <c r="BT1445" s="8">
        <v>29946</v>
      </c>
      <c r="BU1445" s="8" t="s">
        <v>94</v>
      </c>
      <c r="BV1445" s="8" t="s">
        <v>77</v>
      </c>
      <c r="BW1445" s="8" t="s">
        <v>78</v>
      </c>
      <c r="BX1445" s="8" t="s">
        <v>79</v>
      </c>
      <c r="BY1445" s="8">
        <v>29940</v>
      </c>
      <c r="BZ1445" s="8" t="s">
        <v>80</v>
      </c>
      <c r="CA1445" s="8" t="s">
        <v>81</v>
      </c>
      <c r="CB1445" s="8">
        <v>29941</v>
      </c>
      <c r="CC1445" s="8"/>
      <c r="CD1445" s="8" t="s">
        <v>82</v>
      </c>
      <c r="CE1445" s="8"/>
      <c r="CF1445" s="8" t="s">
        <v>83</v>
      </c>
      <c r="CG1445" s="3">
        <f>BO1445</f>
        <v>45868</v>
      </c>
      <c r="CH1445" s="4" t="str">
        <f>LEFT(BU1445,(LEN(BU1445)-2))</f>
        <v>1:00</v>
      </c>
      <c r="CI1445" s="4" t="str">
        <f>LEFT(CH1445)</f>
        <v>1</v>
      </c>
      <c r="CJ1445" s="4" t="str" cm="1">
        <f t="array" ref="CJ1445">_xlfn.IFS(CI1445 = "1","13",CI1445 = "2","14",CI1445 = "3","15",CI1445 = "4","16",CI1445 &gt; 4,CI1445)</f>
        <v>13</v>
      </c>
      <c r="CK1445" s="4" t="str">
        <f>RIGHT(CH1445,2)</f>
        <v>00</v>
      </c>
      <c r="CL1445" s="5" t="str">
        <f>_xlfn.CONCAT(CJ1445,":",CK1445)</f>
        <v>13:00</v>
      </c>
      <c r="CM1445" s="9">
        <f>CG1445</f>
        <v>45868</v>
      </c>
      <c r="CN1445" s="10">
        <f>CM1445</f>
        <v>45868</v>
      </c>
      <c r="CO1445" s="10">
        <f>CN1445+TIME(CJ1445,CK1445,CK1445)</f>
        <v>45868.541666666664</v>
      </c>
      <c r="CP1445" s="10">
        <f>CO1445+TIME(0,30,0)</f>
        <v>45868.5625</v>
      </c>
    </row>
    <row r="1446" spans="1:94" x14ac:dyDescent="0.25">
      <c r="A1446" s="7">
        <v>45875</v>
      </c>
      <c r="B1446" s="8" t="s">
        <v>105</v>
      </c>
      <c r="C1446" s="8" t="s">
        <v>109</v>
      </c>
      <c r="D1446" s="8">
        <v>9504589</v>
      </c>
      <c r="E1446" s="8" t="s">
        <v>75</v>
      </c>
      <c r="F1446" s="8">
        <v>29948</v>
      </c>
      <c r="G1446" s="8" t="s">
        <v>87</v>
      </c>
      <c r="H1446" s="8" t="s">
        <v>77</v>
      </c>
      <c r="I1446" s="8" t="s">
        <v>78</v>
      </c>
      <c r="J1446" s="8" t="s">
        <v>79</v>
      </c>
      <c r="K1446" s="8">
        <v>29940</v>
      </c>
      <c r="L1446" s="8" t="s">
        <v>80</v>
      </c>
      <c r="M1446" s="8" t="s">
        <v>81</v>
      </c>
      <c r="N1446" s="8">
        <v>29941</v>
      </c>
      <c r="O1446" s="8"/>
      <c r="P1446" s="8" t="s">
        <v>82</v>
      </c>
      <c r="Q1446" s="8"/>
      <c r="R1446" s="8" t="s">
        <v>83</v>
      </c>
      <c r="S1446" s="3">
        <f>A1446</f>
        <v>45875</v>
      </c>
      <c r="T1446" s="4" t="str">
        <f>LEFT(G1446,(LEN(G1446)-2))</f>
        <v>10:00</v>
      </c>
      <c r="U1446" s="4" t="str">
        <f t="shared" si="154"/>
        <v>1</v>
      </c>
      <c r="V1446" s="4" t="str" cm="1">
        <f t="array" ref="V1446">_xlfn.IFS(U1446 = "1","13",U1446 = "2","14",U1446 = "3","15",U1446 = "4","16",U1446 &gt; 4,U1446)</f>
        <v>13</v>
      </c>
      <c r="W1446" s="4" t="str">
        <f t="shared" si="155"/>
        <v>00</v>
      </c>
      <c r="X1446" s="5" t="str">
        <f t="shared" si="156"/>
        <v>13:00</v>
      </c>
      <c r="Y1446" s="9">
        <f t="shared" si="157"/>
        <v>45875</v>
      </c>
      <c r="Z1446" s="10">
        <f t="shared" si="158"/>
        <v>45875</v>
      </c>
      <c r="AA1446" s="10">
        <f t="shared" si="159"/>
        <v>45875.541666666664</v>
      </c>
      <c r="AB1446" s="10">
        <f t="shared" si="160"/>
        <v>45875.5625</v>
      </c>
      <c r="AC1446" s="11">
        <f>AA1446</f>
        <v>45875.541666666664</v>
      </c>
      <c r="AD1446" s="11">
        <f>AB1446</f>
        <v>45875.5625</v>
      </c>
      <c r="AE1446">
        <v>0</v>
      </c>
      <c r="AF1446">
        <v>0</v>
      </c>
      <c r="AH1446" t="str">
        <f>H1446</f>
        <v>AVAILABLE</v>
      </c>
      <c r="AI1446" t="str">
        <f>C1446</f>
        <v>OakLawn104</v>
      </c>
      <c r="AJ1446" t="str">
        <f>AH1446</f>
        <v>AVAILABLE</v>
      </c>
      <c r="AM1446" t="s">
        <v>39</v>
      </c>
      <c r="AS1446" t="str">
        <f>B1446</f>
        <v>Wednesday</v>
      </c>
      <c r="AV1446" t="s">
        <v>41</v>
      </c>
      <c r="BO1446" s="7">
        <v>45868</v>
      </c>
      <c r="BP1446" s="8" t="s">
        <v>105</v>
      </c>
      <c r="BQ1446" s="8" t="s">
        <v>107</v>
      </c>
      <c r="BR1446" s="8">
        <v>9504585</v>
      </c>
      <c r="BS1446" s="8" t="s">
        <v>75</v>
      </c>
      <c r="BT1446" s="8">
        <v>29947</v>
      </c>
      <c r="BU1446" s="8" t="s">
        <v>87</v>
      </c>
      <c r="BV1446" s="8" t="s">
        <v>77</v>
      </c>
      <c r="BW1446" s="8" t="s">
        <v>78</v>
      </c>
      <c r="BX1446" s="8" t="s">
        <v>79</v>
      </c>
      <c r="BY1446" s="8">
        <v>29940</v>
      </c>
      <c r="BZ1446" s="8" t="s">
        <v>80</v>
      </c>
      <c r="CA1446" s="8" t="s">
        <v>81</v>
      </c>
      <c r="CB1446" s="8">
        <v>29941</v>
      </c>
      <c r="CC1446" s="8"/>
      <c r="CD1446" s="8" t="s">
        <v>82</v>
      </c>
      <c r="CE1446" s="8"/>
      <c r="CF1446" s="8" t="s">
        <v>83</v>
      </c>
      <c r="CG1446" s="3">
        <f>BO1446</f>
        <v>45868</v>
      </c>
      <c r="CH1446" s="4" t="str">
        <f>LEFT(BU1446,(LEN(BU1446)-2))</f>
        <v>10:00</v>
      </c>
      <c r="CI1446" s="4" t="str">
        <f>LEFT(CH1446)</f>
        <v>1</v>
      </c>
      <c r="CJ1446" s="4" t="str" cm="1">
        <f t="array" ref="CJ1446">_xlfn.IFS(CI1446 = "1","13",CI1446 = "2","14",CI1446 = "3","15",CI1446 = "4","16",CI1446 &gt; 4,CI1446)</f>
        <v>13</v>
      </c>
      <c r="CK1446" s="4" t="str">
        <f>RIGHT(CH1446,2)</f>
        <v>00</v>
      </c>
      <c r="CL1446" s="5" t="str">
        <f>_xlfn.CONCAT(CJ1446,":",CK1446)</f>
        <v>13:00</v>
      </c>
      <c r="CM1446" s="9">
        <f>CG1446</f>
        <v>45868</v>
      </c>
      <c r="CN1446" s="10">
        <f>CM1446</f>
        <v>45868</v>
      </c>
      <c r="CO1446" s="10">
        <f>CN1446+TIME(CJ1446,CK1446,CK1446)</f>
        <v>45868.541666666664</v>
      </c>
      <c r="CP1446" s="10">
        <f>CO1446+TIME(0,30,0)</f>
        <v>45868.5625</v>
      </c>
    </row>
    <row r="1447" spans="1:94" x14ac:dyDescent="0.25">
      <c r="A1447" s="12">
        <v>45875</v>
      </c>
      <c r="B1447" s="13" t="s">
        <v>105</v>
      </c>
      <c r="C1447" s="13" t="s">
        <v>109</v>
      </c>
      <c r="D1447" s="13">
        <v>9504589</v>
      </c>
      <c r="E1447" s="13" t="s">
        <v>75</v>
      </c>
      <c r="F1447" s="13">
        <v>29948</v>
      </c>
      <c r="G1447" s="13" t="s">
        <v>88</v>
      </c>
      <c r="H1447" s="13" t="s">
        <v>77</v>
      </c>
      <c r="I1447" s="13" t="s">
        <v>78</v>
      </c>
      <c r="J1447" s="13" t="s">
        <v>79</v>
      </c>
      <c r="K1447" s="13">
        <v>29940</v>
      </c>
      <c r="L1447" s="13" t="s">
        <v>80</v>
      </c>
      <c r="M1447" s="13" t="s">
        <v>81</v>
      </c>
      <c r="N1447" s="13">
        <v>29941</v>
      </c>
      <c r="O1447" s="13"/>
      <c r="P1447" s="13" t="s">
        <v>82</v>
      </c>
      <c r="Q1447" s="13"/>
      <c r="R1447" s="13" t="s">
        <v>83</v>
      </c>
      <c r="S1447" s="3">
        <f>A1447</f>
        <v>45875</v>
      </c>
      <c r="T1447" s="4" t="str">
        <f>LEFT(G1447,(LEN(G1447)-2))</f>
        <v>10:30</v>
      </c>
      <c r="U1447" s="4" t="str">
        <f t="shared" si="154"/>
        <v>1</v>
      </c>
      <c r="V1447" s="4" t="str" cm="1">
        <f t="array" ref="V1447">_xlfn.IFS(U1447 = "1","13",U1447 = "2","14",U1447 = "3","15",U1447 = "4","16",U1447 &gt; 4,U1447)</f>
        <v>13</v>
      </c>
      <c r="W1447" s="4" t="str">
        <f t="shared" si="155"/>
        <v>30</v>
      </c>
      <c r="X1447" s="5" t="str">
        <f t="shared" si="156"/>
        <v>13:30</v>
      </c>
      <c r="Y1447" s="9">
        <f t="shared" si="157"/>
        <v>45875</v>
      </c>
      <c r="Z1447" s="10">
        <f t="shared" si="158"/>
        <v>45875</v>
      </c>
      <c r="AA1447" s="10">
        <f t="shared" si="159"/>
        <v>45875.562847222223</v>
      </c>
      <c r="AB1447" s="10">
        <f t="shared" si="160"/>
        <v>45875.583680555559</v>
      </c>
      <c r="AC1447" s="11">
        <f>AA1447</f>
        <v>45875.562847222223</v>
      </c>
      <c r="AD1447" s="11">
        <f>AB1447</f>
        <v>45875.583680555559</v>
      </c>
      <c r="AE1447">
        <v>0</v>
      </c>
      <c r="AF1447">
        <v>0</v>
      </c>
      <c r="AH1447" t="str">
        <f>H1447</f>
        <v>AVAILABLE</v>
      </c>
      <c r="AI1447" t="str">
        <f>C1447</f>
        <v>OakLawn104</v>
      </c>
      <c r="AJ1447" t="str">
        <f>AH1447</f>
        <v>AVAILABLE</v>
      </c>
      <c r="AM1447" t="s">
        <v>39</v>
      </c>
      <c r="AS1447" t="str">
        <f>B1447</f>
        <v>Wednesday</v>
      </c>
      <c r="AV1447" t="s">
        <v>41</v>
      </c>
      <c r="BO1447" s="7">
        <v>45868</v>
      </c>
      <c r="BP1447" s="8" t="s">
        <v>105</v>
      </c>
      <c r="BQ1447" s="8" t="s">
        <v>107</v>
      </c>
      <c r="BR1447" s="8">
        <v>9504585</v>
      </c>
      <c r="BS1447" s="8" t="s">
        <v>75</v>
      </c>
      <c r="BT1447" s="8">
        <v>29947</v>
      </c>
      <c r="BU1447" s="8" t="s">
        <v>89</v>
      </c>
      <c r="BV1447" s="8" t="s">
        <v>77</v>
      </c>
      <c r="BW1447" s="8" t="s">
        <v>78</v>
      </c>
      <c r="BX1447" s="8" t="s">
        <v>79</v>
      </c>
      <c r="BY1447" s="8">
        <v>29940</v>
      </c>
      <c r="BZ1447" s="8" t="s">
        <v>80</v>
      </c>
      <c r="CA1447" s="8" t="s">
        <v>81</v>
      </c>
      <c r="CB1447" s="8">
        <v>29941</v>
      </c>
      <c r="CC1447" s="8"/>
      <c r="CD1447" s="8" t="s">
        <v>82</v>
      </c>
      <c r="CE1447" s="8"/>
      <c r="CF1447" s="8" t="s">
        <v>83</v>
      </c>
      <c r="CG1447" s="3">
        <f>BO1447</f>
        <v>45868</v>
      </c>
      <c r="CH1447" s="4" t="str">
        <f>LEFT(BU1447,(LEN(BU1447)-2))</f>
        <v>11:00</v>
      </c>
      <c r="CI1447" s="4" t="str">
        <f>LEFT(CH1447)</f>
        <v>1</v>
      </c>
      <c r="CJ1447" s="4" t="str" cm="1">
        <f t="array" ref="CJ1447">_xlfn.IFS(CI1447 = "1","13",CI1447 = "2","14",CI1447 = "3","15",CI1447 = "4","16",CI1447 &gt; 4,CI1447)</f>
        <v>13</v>
      </c>
      <c r="CK1447" s="4" t="str">
        <f>RIGHT(CH1447,2)</f>
        <v>00</v>
      </c>
      <c r="CL1447" s="5" t="str">
        <f>_xlfn.CONCAT(CJ1447,":",CK1447)</f>
        <v>13:00</v>
      </c>
      <c r="CM1447" s="9">
        <f>CG1447</f>
        <v>45868</v>
      </c>
      <c r="CN1447" s="10">
        <f>CM1447</f>
        <v>45868</v>
      </c>
      <c r="CO1447" s="10">
        <f>CN1447+TIME(CJ1447,CK1447,CK1447)</f>
        <v>45868.541666666664</v>
      </c>
      <c r="CP1447" s="10">
        <f>CO1447+TIME(0,30,0)</f>
        <v>45868.5625</v>
      </c>
    </row>
    <row r="1448" spans="1:94" x14ac:dyDescent="0.25">
      <c r="A1448" s="7">
        <v>45875</v>
      </c>
      <c r="B1448" s="8" t="s">
        <v>105</v>
      </c>
      <c r="C1448" s="8" t="s">
        <v>109</v>
      </c>
      <c r="D1448" s="8">
        <v>9504589</v>
      </c>
      <c r="E1448" s="8" t="s">
        <v>75</v>
      </c>
      <c r="F1448" s="8">
        <v>29948</v>
      </c>
      <c r="G1448" s="8" t="s">
        <v>89</v>
      </c>
      <c r="H1448" s="8" t="s">
        <v>110</v>
      </c>
      <c r="I1448" s="8" t="s">
        <v>78</v>
      </c>
      <c r="J1448" s="8" t="s">
        <v>79</v>
      </c>
      <c r="K1448" s="8">
        <v>29940</v>
      </c>
      <c r="L1448" s="8" t="s">
        <v>80</v>
      </c>
      <c r="M1448" s="8" t="s">
        <v>81</v>
      </c>
      <c r="N1448" s="8">
        <v>29941</v>
      </c>
      <c r="O1448" s="8"/>
      <c r="P1448" s="8" t="s">
        <v>82</v>
      </c>
      <c r="Q1448" s="8"/>
      <c r="R1448" s="8" t="s">
        <v>83</v>
      </c>
      <c r="S1448" s="3">
        <f>A1448</f>
        <v>45875</v>
      </c>
      <c r="T1448" s="4" t="str">
        <f>LEFT(G1448,(LEN(G1448)-2))</f>
        <v>11:00</v>
      </c>
      <c r="U1448" s="4" t="str">
        <f t="shared" si="154"/>
        <v>1</v>
      </c>
      <c r="V1448" s="4" t="str" cm="1">
        <f t="array" ref="V1448">_xlfn.IFS(U1448 = "1","13",U1448 = "2","14",U1448 = "3","15",U1448 = "4","16",U1448 &gt; 4,U1448)</f>
        <v>13</v>
      </c>
      <c r="W1448" s="4" t="str">
        <f t="shared" si="155"/>
        <v>00</v>
      </c>
      <c r="X1448" s="5" t="str">
        <f t="shared" si="156"/>
        <v>13:00</v>
      </c>
      <c r="Y1448" s="9">
        <f t="shared" si="157"/>
        <v>45875</v>
      </c>
      <c r="Z1448" s="10">
        <f t="shared" si="158"/>
        <v>45875</v>
      </c>
      <c r="AA1448" s="10">
        <f t="shared" si="159"/>
        <v>45875.541666666664</v>
      </c>
      <c r="AB1448" s="10">
        <f t="shared" si="160"/>
        <v>45875.5625</v>
      </c>
      <c r="AC1448" s="11">
        <f>AA1448</f>
        <v>45875.541666666664</v>
      </c>
      <c r="AD1448" s="11">
        <f>AB1448</f>
        <v>45875.5625</v>
      </c>
      <c r="AE1448">
        <v>0</v>
      </c>
      <c r="AF1448">
        <v>0</v>
      </c>
      <c r="AH1448" t="str">
        <f>H1448</f>
        <v>TSP (60-90min)</v>
      </c>
      <c r="AI1448" t="str">
        <f>C1448</f>
        <v>OakLawn104</v>
      </c>
      <c r="AJ1448" t="str">
        <f>AH1448</f>
        <v>TSP (60-90min)</v>
      </c>
      <c r="AM1448" t="s">
        <v>39</v>
      </c>
      <c r="AS1448" t="str">
        <f>B1448</f>
        <v>Wednesday</v>
      </c>
      <c r="AV1448" t="s">
        <v>41</v>
      </c>
      <c r="BO1448" s="7">
        <v>45868</v>
      </c>
      <c r="BP1448" s="8" t="s">
        <v>105</v>
      </c>
      <c r="BQ1448" s="8" t="s">
        <v>107</v>
      </c>
      <c r="BR1448" s="8">
        <v>9504585</v>
      </c>
      <c r="BS1448" s="8" t="s">
        <v>75</v>
      </c>
      <c r="BT1448" s="8">
        <v>29947</v>
      </c>
      <c r="BU1448" s="8" t="s">
        <v>91</v>
      </c>
      <c r="BV1448" s="8" t="s">
        <v>92</v>
      </c>
      <c r="BW1448" s="8" t="s">
        <v>78</v>
      </c>
      <c r="BX1448" s="8" t="s">
        <v>79</v>
      </c>
      <c r="BY1448" s="8">
        <v>29940</v>
      </c>
      <c r="BZ1448" s="8" t="s">
        <v>80</v>
      </c>
      <c r="CA1448" s="8" t="s">
        <v>81</v>
      </c>
      <c r="CB1448" s="8">
        <v>29941</v>
      </c>
      <c r="CC1448" s="8"/>
      <c r="CD1448" s="8" t="s">
        <v>82</v>
      </c>
      <c r="CE1448" s="8"/>
      <c r="CF1448" s="8" t="s">
        <v>83</v>
      </c>
      <c r="CG1448" s="3">
        <f>BO1448</f>
        <v>45868</v>
      </c>
      <c r="CH1448" s="4" t="str">
        <f>LEFT(BU1448,(LEN(BU1448)-2))</f>
        <v>12:00</v>
      </c>
      <c r="CI1448" s="4" t="str">
        <f>LEFT(CH1448)</f>
        <v>1</v>
      </c>
      <c r="CJ1448" s="4" t="str" cm="1">
        <f t="array" ref="CJ1448">_xlfn.IFS(CI1448 = "1","13",CI1448 = "2","14",CI1448 = "3","15",CI1448 = "4","16",CI1448 &gt; 4,CI1448)</f>
        <v>13</v>
      </c>
      <c r="CK1448" s="4" t="str">
        <f>RIGHT(CH1448,2)</f>
        <v>00</v>
      </c>
      <c r="CL1448" s="5" t="str">
        <f>_xlfn.CONCAT(CJ1448,":",CK1448)</f>
        <v>13:00</v>
      </c>
      <c r="CM1448" s="9">
        <f>CG1448</f>
        <v>45868</v>
      </c>
      <c r="CN1448" s="10">
        <f>CM1448</f>
        <v>45868</v>
      </c>
      <c r="CO1448" s="10">
        <f>CN1448+TIME(CJ1448,CK1448,CK1448)</f>
        <v>45868.541666666664</v>
      </c>
      <c r="CP1448" s="10">
        <f>CO1448+TIME(0,30,0)</f>
        <v>45868.5625</v>
      </c>
    </row>
    <row r="1449" spans="1:94" x14ac:dyDescent="0.25">
      <c r="A1449" s="12">
        <v>45875</v>
      </c>
      <c r="B1449" s="13" t="s">
        <v>105</v>
      </c>
      <c r="C1449" s="13" t="s">
        <v>109</v>
      </c>
      <c r="D1449" s="13">
        <v>9504589</v>
      </c>
      <c r="E1449" s="13" t="s">
        <v>75</v>
      </c>
      <c r="F1449" s="13">
        <v>29948</v>
      </c>
      <c r="G1449" s="13" t="s">
        <v>90</v>
      </c>
      <c r="H1449" s="13" t="s">
        <v>77</v>
      </c>
      <c r="I1449" s="13" t="s">
        <v>78</v>
      </c>
      <c r="J1449" s="13" t="s">
        <v>79</v>
      </c>
      <c r="K1449" s="13">
        <v>29940</v>
      </c>
      <c r="L1449" s="13" t="s">
        <v>80</v>
      </c>
      <c r="M1449" s="13" t="s">
        <v>81</v>
      </c>
      <c r="N1449" s="13">
        <v>29941</v>
      </c>
      <c r="O1449" s="13"/>
      <c r="P1449" s="13" t="s">
        <v>82</v>
      </c>
      <c r="Q1449" s="13"/>
      <c r="R1449" s="13" t="s">
        <v>83</v>
      </c>
      <c r="S1449" s="3">
        <f>A1449</f>
        <v>45875</v>
      </c>
      <c r="T1449" s="4" t="str">
        <f>LEFT(G1449,(LEN(G1449)-2))</f>
        <v>11:30</v>
      </c>
      <c r="U1449" s="4" t="str">
        <f t="shared" si="154"/>
        <v>1</v>
      </c>
      <c r="V1449" s="4" t="str" cm="1">
        <f t="array" ref="V1449">_xlfn.IFS(U1449 = "1","13",U1449 = "2","14",U1449 = "3","15",U1449 = "4","16",U1449 &gt; 4,U1449)</f>
        <v>13</v>
      </c>
      <c r="W1449" s="4" t="str">
        <f t="shared" si="155"/>
        <v>30</v>
      </c>
      <c r="X1449" s="5" t="str">
        <f t="shared" si="156"/>
        <v>13:30</v>
      </c>
      <c r="Y1449" s="9">
        <f t="shared" si="157"/>
        <v>45875</v>
      </c>
      <c r="Z1449" s="10">
        <f t="shared" si="158"/>
        <v>45875</v>
      </c>
      <c r="AA1449" s="10">
        <f t="shared" si="159"/>
        <v>45875.562847222223</v>
      </c>
      <c r="AB1449" s="10">
        <f t="shared" si="160"/>
        <v>45875.583680555559</v>
      </c>
      <c r="AC1449" s="11">
        <f>AA1449</f>
        <v>45875.562847222223</v>
      </c>
      <c r="AD1449" s="11">
        <f>AB1449</f>
        <v>45875.583680555559</v>
      </c>
      <c r="AE1449">
        <v>0</v>
      </c>
      <c r="AF1449">
        <v>0</v>
      </c>
      <c r="AH1449" t="str">
        <f>H1449</f>
        <v>AVAILABLE</v>
      </c>
      <c r="AI1449" t="str">
        <f>C1449</f>
        <v>OakLawn104</v>
      </c>
      <c r="AJ1449" t="str">
        <f>AH1449</f>
        <v>AVAILABLE</v>
      </c>
      <c r="AM1449" t="s">
        <v>39</v>
      </c>
      <c r="AS1449" t="str">
        <f>B1449</f>
        <v>Wednesday</v>
      </c>
      <c r="AV1449" t="s">
        <v>41</v>
      </c>
      <c r="BO1449" s="7">
        <v>45868</v>
      </c>
      <c r="BP1449" s="8" t="s">
        <v>105</v>
      </c>
      <c r="BQ1449" s="8" t="s">
        <v>107</v>
      </c>
      <c r="BR1449" s="8">
        <v>9504585</v>
      </c>
      <c r="BS1449" s="8" t="s">
        <v>75</v>
      </c>
      <c r="BT1449" s="8">
        <v>29947</v>
      </c>
      <c r="BU1449" s="8" t="s">
        <v>94</v>
      </c>
      <c r="BV1449" s="8" t="s">
        <v>77</v>
      </c>
      <c r="BW1449" s="8" t="s">
        <v>78</v>
      </c>
      <c r="BX1449" s="8" t="s">
        <v>79</v>
      </c>
      <c r="BY1449" s="8">
        <v>29940</v>
      </c>
      <c r="BZ1449" s="8" t="s">
        <v>80</v>
      </c>
      <c r="CA1449" s="8" t="s">
        <v>81</v>
      </c>
      <c r="CB1449" s="8">
        <v>29941</v>
      </c>
      <c r="CC1449" s="8"/>
      <c r="CD1449" s="8" t="s">
        <v>82</v>
      </c>
      <c r="CE1449" s="8"/>
      <c r="CF1449" s="8" t="s">
        <v>83</v>
      </c>
      <c r="CG1449" s="3">
        <f>BO1449</f>
        <v>45868</v>
      </c>
      <c r="CH1449" s="4" t="str">
        <f>LEFT(BU1449,(LEN(BU1449)-2))</f>
        <v>1:00</v>
      </c>
      <c r="CI1449" s="4" t="str">
        <f>LEFT(CH1449)</f>
        <v>1</v>
      </c>
      <c r="CJ1449" s="4" t="str" cm="1">
        <f t="array" ref="CJ1449">_xlfn.IFS(CI1449 = "1","13",CI1449 = "2","14",CI1449 = "3","15",CI1449 = "4","16",CI1449 &gt; 4,CI1449)</f>
        <v>13</v>
      </c>
      <c r="CK1449" s="4" t="str">
        <f>RIGHT(CH1449,2)</f>
        <v>00</v>
      </c>
      <c r="CL1449" s="5" t="str">
        <f>_xlfn.CONCAT(CJ1449,":",CK1449)</f>
        <v>13:00</v>
      </c>
      <c r="CM1449" s="9">
        <f>CG1449</f>
        <v>45868</v>
      </c>
      <c r="CN1449" s="10">
        <f>CM1449</f>
        <v>45868</v>
      </c>
      <c r="CO1449" s="10">
        <f>CN1449+TIME(CJ1449,CK1449,CK1449)</f>
        <v>45868.541666666664</v>
      </c>
      <c r="CP1449" s="10">
        <f>CO1449+TIME(0,30,0)</f>
        <v>45868.5625</v>
      </c>
    </row>
    <row r="1450" spans="1:94" x14ac:dyDescent="0.25">
      <c r="A1450" s="7">
        <v>45875</v>
      </c>
      <c r="B1450" s="8" t="s">
        <v>105</v>
      </c>
      <c r="C1450" s="8" t="s">
        <v>109</v>
      </c>
      <c r="D1450" s="8">
        <v>9504589</v>
      </c>
      <c r="E1450" s="8" t="s">
        <v>75</v>
      </c>
      <c r="F1450" s="8">
        <v>29948</v>
      </c>
      <c r="G1450" s="8" t="s">
        <v>91</v>
      </c>
      <c r="H1450" s="8" t="s">
        <v>92</v>
      </c>
      <c r="I1450" s="8" t="s">
        <v>78</v>
      </c>
      <c r="J1450" s="8" t="s">
        <v>79</v>
      </c>
      <c r="K1450" s="8">
        <v>29940</v>
      </c>
      <c r="L1450" s="8" t="s">
        <v>80</v>
      </c>
      <c r="M1450" s="8" t="s">
        <v>81</v>
      </c>
      <c r="N1450" s="8">
        <v>29941</v>
      </c>
      <c r="O1450" s="8"/>
      <c r="P1450" s="8" t="s">
        <v>82</v>
      </c>
      <c r="Q1450" s="8"/>
      <c r="R1450" s="8" t="s">
        <v>83</v>
      </c>
      <c r="S1450" s="3">
        <f>A1450</f>
        <v>45875</v>
      </c>
      <c r="T1450" s="4" t="str">
        <f>LEFT(G1450,(LEN(G1450)-2))</f>
        <v>12:00</v>
      </c>
      <c r="U1450" s="4" t="str">
        <f t="shared" si="154"/>
        <v>1</v>
      </c>
      <c r="V1450" s="4" t="str" cm="1">
        <f t="array" ref="V1450">_xlfn.IFS(U1450 = "1","13",U1450 = "2","14",U1450 = "3","15",U1450 = "4","16",U1450 &gt; 4,U1450)</f>
        <v>13</v>
      </c>
      <c r="W1450" s="4" t="str">
        <f t="shared" si="155"/>
        <v>00</v>
      </c>
      <c r="X1450" s="5" t="str">
        <f t="shared" si="156"/>
        <v>13:00</v>
      </c>
      <c r="Y1450" s="9">
        <f t="shared" si="157"/>
        <v>45875</v>
      </c>
      <c r="Z1450" s="10">
        <f t="shared" si="158"/>
        <v>45875</v>
      </c>
      <c r="AA1450" s="10">
        <f t="shared" si="159"/>
        <v>45875.541666666664</v>
      </c>
      <c r="AB1450" s="10">
        <f t="shared" si="160"/>
        <v>45875.5625</v>
      </c>
      <c r="AC1450" s="11">
        <f>AA1450</f>
        <v>45875.541666666664</v>
      </c>
      <c r="AD1450" s="11">
        <f>AB1450</f>
        <v>45875.5625</v>
      </c>
      <c r="AE1450">
        <v>0</v>
      </c>
      <c r="AF1450">
        <v>0</v>
      </c>
      <c r="AH1450" t="str">
        <f>H1450</f>
        <v>TCT LUNCH 12:15- 12:45</v>
      </c>
      <c r="AI1450" t="str">
        <f>C1450</f>
        <v>OakLawn104</v>
      </c>
      <c r="AJ1450" t="str">
        <f>AH1450</f>
        <v>TCT LUNCH 12:15- 12:45</v>
      </c>
      <c r="AM1450" t="s">
        <v>39</v>
      </c>
      <c r="AS1450" t="str">
        <f>B1450</f>
        <v>Wednesday</v>
      </c>
      <c r="AV1450" t="s">
        <v>41</v>
      </c>
      <c r="BO1450" s="7">
        <v>45868</v>
      </c>
      <c r="BP1450" s="8" t="s">
        <v>105</v>
      </c>
      <c r="BQ1450" s="8" t="s">
        <v>109</v>
      </c>
      <c r="BR1450" s="8">
        <v>9504589</v>
      </c>
      <c r="BS1450" s="8" t="s">
        <v>75</v>
      </c>
      <c r="BT1450" s="8">
        <v>29948</v>
      </c>
      <c r="BU1450" s="8" t="s">
        <v>87</v>
      </c>
      <c r="BV1450" s="8" t="s">
        <v>77</v>
      </c>
      <c r="BW1450" s="8" t="s">
        <v>78</v>
      </c>
      <c r="BX1450" s="8" t="s">
        <v>79</v>
      </c>
      <c r="BY1450" s="8">
        <v>29940</v>
      </c>
      <c r="BZ1450" s="8" t="s">
        <v>80</v>
      </c>
      <c r="CA1450" s="8" t="s">
        <v>81</v>
      </c>
      <c r="CB1450" s="8">
        <v>29941</v>
      </c>
      <c r="CC1450" s="8"/>
      <c r="CD1450" s="8" t="s">
        <v>82</v>
      </c>
      <c r="CE1450" s="8"/>
      <c r="CF1450" s="8" t="s">
        <v>83</v>
      </c>
      <c r="CG1450" s="3">
        <f>BO1450</f>
        <v>45868</v>
      </c>
      <c r="CH1450" s="4" t="str">
        <f>LEFT(BU1450,(LEN(BU1450)-2))</f>
        <v>10:00</v>
      </c>
      <c r="CI1450" s="4" t="str">
        <f>LEFT(CH1450)</f>
        <v>1</v>
      </c>
      <c r="CJ1450" s="4" t="str" cm="1">
        <f t="array" ref="CJ1450">_xlfn.IFS(CI1450 = "1","13",CI1450 = "2","14",CI1450 = "3","15",CI1450 = "4","16",CI1450 &gt; 4,CI1450)</f>
        <v>13</v>
      </c>
      <c r="CK1450" s="4" t="str">
        <f>RIGHT(CH1450,2)</f>
        <v>00</v>
      </c>
      <c r="CL1450" s="5" t="str">
        <f>_xlfn.CONCAT(CJ1450,":",CK1450)</f>
        <v>13:00</v>
      </c>
      <c r="CM1450" s="9">
        <f>CG1450</f>
        <v>45868</v>
      </c>
      <c r="CN1450" s="10">
        <f>CM1450</f>
        <v>45868</v>
      </c>
      <c r="CO1450" s="10">
        <f>CN1450+TIME(CJ1450,CK1450,CK1450)</f>
        <v>45868.541666666664</v>
      </c>
      <c r="CP1450" s="10">
        <f>CO1450+TIME(0,30,0)</f>
        <v>45868.5625</v>
      </c>
    </row>
    <row r="1451" spans="1:94" x14ac:dyDescent="0.25">
      <c r="A1451" s="12">
        <v>45875</v>
      </c>
      <c r="B1451" s="13" t="s">
        <v>105</v>
      </c>
      <c r="C1451" s="13" t="s">
        <v>109</v>
      </c>
      <c r="D1451" s="13">
        <v>9504589</v>
      </c>
      <c r="E1451" s="13" t="s">
        <v>75</v>
      </c>
      <c r="F1451" s="13">
        <v>29948</v>
      </c>
      <c r="G1451" s="13" t="s">
        <v>93</v>
      </c>
      <c r="H1451" s="13" t="s">
        <v>92</v>
      </c>
      <c r="I1451" s="13" t="s">
        <v>78</v>
      </c>
      <c r="J1451" s="13" t="s">
        <v>79</v>
      </c>
      <c r="K1451" s="13">
        <v>29940</v>
      </c>
      <c r="L1451" s="13" t="s">
        <v>80</v>
      </c>
      <c r="M1451" s="13" t="s">
        <v>81</v>
      </c>
      <c r="N1451" s="13">
        <v>29941</v>
      </c>
      <c r="O1451" s="13"/>
      <c r="P1451" s="13" t="s">
        <v>82</v>
      </c>
      <c r="Q1451" s="13"/>
      <c r="R1451" s="13" t="s">
        <v>83</v>
      </c>
      <c r="S1451" s="3">
        <f>A1451</f>
        <v>45875</v>
      </c>
      <c r="T1451" s="4" t="str">
        <f>LEFT(G1451,(LEN(G1451)-2))</f>
        <v>12:30</v>
      </c>
      <c r="U1451" s="4" t="str">
        <f t="shared" si="154"/>
        <v>1</v>
      </c>
      <c r="V1451" s="4" t="str" cm="1">
        <f t="array" ref="V1451">_xlfn.IFS(U1451 = "1","13",U1451 = "2","14",U1451 = "3","15",U1451 = "4","16",U1451 &gt; 4,U1451)</f>
        <v>13</v>
      </c>
      <c r="W1451" s="4" t="str">
        <f t="shared" si="155"/>
        <v>30</v>
      </c>
      <c r="X1451" s="5" t="str">
        <f t="shared" si="156"/>
        <v>13:30</v>
      </c>
      <c r="Y1451" s="9">
        <f t="shared" si="157"/>
        <v>45875</v>
      </c>
      <c r="Z1451" s="10">
        <f t="shared" si="158"/>
        <v>45875</v>
      </c>
      <c r="AA1451" s="10">
        <f t="shared" si="159"/>
        <v>45875.562847222223</v>
      </c>
      <c r="AB1451" s="10">
        <f t="shared" si="160"/>
        <v>45875.583680555559</v>
      </c>
      <c r="AC1451" s="11">
        <f>AA1451</f>
        <v>45875.562847222223</v>
      </c>
      <c r="AD1451" s="11">
        <f>AB1451</f>
        <v>45875.583680555559</v>
      </c>
      <c r="AE1451">
        <v>0</v>
      </c>
      <c r="AF1451">
        <v>0</v>
      </c>
      <c r="AH1451" t="str">
        <f>H1451</f>
        <v>TCT LUNCH 12:15- 12:45</v>
      </c>
      <c r="AI1451" t="str">
        <f>C1451</f>
        <v>OakLawn104</v>
      </c>
      <c r="AJ1451" t="str">
        <f>AH1451</f>
        <v>TCT LUNCH 12:15- 12:45</v>
      </c>
      <c r="AM1451" t="s">
        <v>39</v>
      </c>
      <c r="AS1451" t="str">
        <f>B1451</f>
        <v>Wednesday</v>
      </c>
      <c r="AV1451" t="s">
        <v>41</v>
      </c>
      <c r="BO1451" s="7">
        <v>45868</v>
      </c>
      <c r="BP1451" s="8" t="s">
        <v>105</v>
      </c>
      <c r="BQ1451" s="8" t="s">
        <v>109</v>
      </c>
      <c r="BR1451" s="8">
        <v>9504589</v>
      </c>
      <c r="BS1451" s="8" t="s">
        <v>75</v>
      </c>
      <c r="BT1451" s="8">
        <v>29948</v>
      </c>
      <c r="BU1451" s="8" t="s">
        <v>89</v>
      </c>
      <c r="BV1451" s="8" t="s">
        <v>110</v>
      </c>
      <c r="BW1451" s="8" t="s">
        <v>78</v>
      </c>
      <c r="BX1451" s="8" t="s">
        <v>79</v>
      </c>
      <c r="BY1451" s="8">
        <v>29940</v>
      </c>
      <c r="BZ1451" s="8" t="s">
        <v>80</v>
      </c>
      <c r="CA1451" s="8" t="s">
        <v>81</v>
      </c>
      <c r="CB1451" s="8">
        <v>29941</v>
      </c>
      <c r="CC1451" s="8"/>
      <c r="CD1451" s="8" t="s">
        <v>82</v>
      </c>
      <c r="CE1451" s="8"/>
      <c r="CF1451" s="8" t="s">
        <v>83</v>
      </c>
      <c r="CG1451" s="3">
        <f>BO1451</f>
        <v>45868</v>
      </c>
      <c r="CH1451" s="4" t="str">
        <f>LEFT(BU1451,(LEN(BU1451)-2))</f>
        <v>11:00</v>
      </c>
      <c r="CI1451" s="4" t="str">
        <f>LEFT(CH1451)</f>
        <v>1</v>
      </c>
      <c r="CJ1451" s="4" t="str" cm="1">
        <f t="array" ref="CJ1451">_xlfn.IFS(CI1451 = "1","13",CI1451 = "2","14",CI1451 = "3","15",CI1451 = "4","16",CI1451 &gt; 4,CI1451)</f>
        <v>13</v>
      </c>
      <c r="CK1451" s="4" t="str">
        <f>RIGHT(CH1451,2)</f>
        <v>00</v>
      </c>
      <c r="CL1451" s="5" t="str">
        <f>_xlfn.CONCAT(CJ1451,":",CK1451)</f>
        <v>13:00</v>
      </c>
      <c r="CM1451" s="9">
        <f>CG1451</f>
        <v>45868</v>
      </c>
      <c r="CN1451" s="10">
        <f>CM1451</f>
        <v>45868</v>
      </c>
      <c r="CO1451" s="10">
        <f>CN1451+TIME(CJ1451,CK1451,CK1451)</f>
        <v>45868.541666666664</v>
      </c>
      <c r="CP1451" s="10">
        <f>CO1451+TIME(0,30,0)</f>
        <v>45868.5625</v>
      </c>
    </row>
    <row r="1452" spans="1:94" x14ac:dyDescent="0.25">
      <c r="A1452" s="7">
        <v>45875</v>
      </c>
      <c r="B1452" s="8" t="s">
        <v>105</v>
      </c>
      <c r="C1452" s="8" t="s">
        <v>109</v>
      </c>
      <c r="D1452" s="8">
        <v>9504589</v>
      </c>
      <c r="E1452" s="8" t="s">
        <v>75</v>
      </c>
      <c r="F1452" s="8">
        <v>29948</v>
      </c>
      <c r="G1452" s="8" t="s">
        <v>94</v>
      </c>
      <c r="H1452" s="8" t="s">
        <v>77</v>
      </c>
      <c r="I1452" s="8" t="s">
        <v>78</v>
      </c>
      <c r="J1452" s="8" t="s">
        <v>79</v>
      </c>
      <c r="K1452" s="8">
        <v>29940</v>
      </c>
      <c r="L1452" s="8" t="s">
        <v>80</v>
      </c>
      <c r="M1452" s="8" t="s">
        <v>81</v>
      </c>
      <c r="N1452" s="8">
        <v>29941</v>
      </c>
      <c r="O1452" s="8"/>
      <c r="P1452" s="8" t="s">
        <v>82</v>
      </c>
      <c r="Q1452" s="8"/>
      <c r="R1452" s="8" t="s">
        <v>83</v>
      </c>
      <c r="S1452" s="3">
        <f>A1452</f>
        <v>45875</v>
      </c>
      <c r="T1452" s="4" t="str">
        <f>LEFT(G1452,(LEN(G1452)-2))</f>
        <v>1:00</v>
      </c>
      <c r="U1452" s="4" t="str">
        <f t="shared" si="154"/>
        <v>1</v>
      </c>
      <c r="V1452" s="4" t="str" cm="1">
        <f t="array" ref="V1452">_xlfn.IFS(U1452 = "1","13",U1452 = "2","14",U1452 = "3","15",U1452 = "4","16",U1452 &gt; 4,U1452)</f>
        <v>13</v>
      </c>
      <c r="W1452" s="4" t="str">
        <f t="shared" si="155"/>
        <v>00</v>
      </c>
      <c r="X1452" s="5" t="str">
        <f t="shared" si="156"/>
        <v>13:00</v>
      </c>
      <c r="Y1452" s="9">
        <f t="shared" si="157"/>
        <v>45875</v>
      </c>
      <c r="Z1452" s="10">
        <f t="shared" si="158"/>
        <v>45875</v>
      </c>
      <c r="AA1452" s="10">
        <f t="shared" si="159"/>
        <v>45875.541666666664</v>
      </c>
      <c r="AB1452" s="10">
        <f t="shared" si="160"/>
        <v>45875.5625</v>
      </c>
      <c r="AC1452" s="11">
        <f>AA1452</f>
        <v>45875.541666666664</v>
      </c>
      <c r="AD1452" s="11">
        <f>AB1452</f>
        <v>45875.5625</v>
      </c>
      <c r="AE1452">
        <v>0</v>
      </c>
      <c r="AF1452">
        <v>0</v>
      </c>
      <c r="AH1452" t="str">
        <f>H1452</f>
        <v>AVAILABLE</v>
      </c>
      <c r="AI1452" t="str">
        <f>C1452</f>
        <v>OakLawn104</v>
      </c>
      <c r="AJ1452" t="str">
        <f>AH1452</f>
        <v>AVAILABLE</v>
      </c>
      <c r="AM1452" t="s">
        <v>39</v>
      </c>
      <c r="AS1452" t="str">
        <f>B1452</f>
        <v>Wednesday</v>
      </c>
      <c r="AV1452" t="s">
        <v>41</v>
      </c>
      <c r="BO1452" s="7">
        <v>45868</v>
      </c>
      <c r="BP1452" s="8" t="s">
        <v>105</v>
      </c>
      <c r="BQ1452" s="8" t="s">
        <v>109</v>
      </c>
      <c r="BR1452" s="8">
        <v>9504589</v>
      </c>
      <c r="BS1452" s="8" t="s">
        <v>75</v>
      </c>
      <c r="BT1452" s="8">
        <v>29948</v>
      </c>
      <c r="BU1452" s="8" t="s">
        <v>91</v>
      </c>
      <c r="BV1452" s="8" t="s">
        <v>92</v>
      </c>
      <c r="BW1452" s="8" t="s">
        <v>78</v>
      </c>
      <c r="BX1452" s="8" t="s">
        <v>79</v>
      </c>
      <c r="BY1452" s="8">
        <v>29940</v>
      </c>
      <c r="BZ1452" s="8" t="s">
        <v>80</v>
      </c>
      <c r="CA1452" s="8" t="s">
        <v>81</v>
      </c>
      <c r="CB1452" s="8">
        <v>29941</v>
      </c>
      <c r="CC1452" s="8"/>
      <c r="CD1452" s="8" t="s">
        <v>82</v>
      </c>
      <c r="CE1452" s="8"/>
      <c r="CF1452" s="8" t="s">
        <v>83</v>
      </c>
      <c r="CG1452" s="3">
        <f>BO1452</f>
        <v>45868</v>
      </c>
      <c r="CH1452" s="4" t="str">
        <f>LEFT(BU1452,(LEN(BU1452)-2))</f>
        <v>12:00</v>
      </c>
      <c r="CI1452" s="4" t="str">
        <f>LEFT(CH1452)</f>
        <v>1</v>
      </c>
      <c r="CJ1452" s="4" t="str" cm="1">
        <f t="array" ref="CJ1452">_xlfn.IFS(CI1452 = "1","13",CI1452 = "2","14",CI1452 = "3","15",CI1452 = "4","16",CI1452 &gt; 4,CI1452)</f>
        <v>13</v>
      </c>
      <c r="CK1452" s="4" t="str">
        <f>RIGHT(CH1452,2)</f>
        <v>00</v>
      </c>
      <c r="CL1452" s="5" t="str">
        <f>_xlfn.CONCAT(CJ1452,":",CK1452)</f>
        <v>13:00</v>
      </c>
      <c r="CM1452" s="9">
        <f>CG1452</f>
        <v>45868</v>
      </c>
      <c r="CN1452" s="10">
        <f>CM1452</f>
        <v>45868</v>
      </c>
      <c r="CO1452" s="10">
        <f>CN1452+TIME(CJ1452,CK1452,CK1452)</f>
        <v>45868.541666666664</v>
      </c>
      <c r="CP1452" s="10">
        <f>CO1452+TIME(0,30,0)</f>
        <v>45868.5625</v>
      </c>
    </row>
    <row r="1453" spans="1:94" x14ac:dyDescent="0.25">
      <c r="A1453" s="12">
        <v>45875</v>
      </c>
      <c r="B1453" s="13" t="s">
        <v>105</v>
      </c>
      <c r="C1453" s="13" t="s">
        <v>109</v>
      </c>
      <c r="D1453" s="13">
        <v>9504589</v>
      </c>
      <c r="E1453" s="13" t="s">
        <v>75</v>
      </c>
      <c r="F1453" s="13">
        <v>29948</v>
      </c>
      <c r="G1453" s="13" t="s">
        <v>95</v>
      </c>
      <c r="H1453" s="13" t="s">
        <v>114</v>
      </c>
      <c r="I1453" s="13" t="s">
        <v>78</v>
      </c>
      <c r="J1453" s="13" t="s">
        <v>79</v>
      </c>
      <c r="K1453" s="13">
        <v>29940</v>
      </c>
      <c r="L1453" s="13" t="s">
        <v>80</v>
      </c>
      <c r="M1453" s="13" t="s">
        <v>81</v>
      </c>
      <c r="N1453" s="13">
        <v>29941</v>
      </c>
      <c r="O1453" s="13"/>
      <c r="P1453" s="13" t="s">
        <v>82</v>
      </c>
      <c r="Q1453" s="13"/>
      <c r="R1453" s="13" t="s">
        <v>83</v>
      </c>
      <c r="S1453" s="3">
        <f>A1453</f>
        <v>45875</v>
      </c>
      <c r="T1453" s="4" t="str">
        <f>LEFT(G1453,(LEN(G1453)-2))</f>
        <v>1:30</v>
      </c>
      <c r="U1453" s="4" t="str">
        <f t="shared" si="154"/>
        <v>1</v>
      </c>
      <c r="V1453" s="4" t="str" cm="1">
        <f t="array" ref="V1453">_xlfn.IFS(U1453 = "1","13",U1453 = "2","14",U1453 = "3","15",U1453 = "4","16",U1453 &gt; 4,U1453)</f>
        <v>13</v>
      </c>
      <c r="W1453" s="4" t="str">
        <f t="shared" si="155"/>
        <v>30</v>
      </c>
      <c r="X1453" s="5" t="str">
        <f t="shared" si="156"/>
        <v>13:30</v>
      </c>
      <c r="Y1453" s="9">
        <f t="shared" si="157"/>
        <v>45875</v>
      </c>
      <c r="Z1453" s="10">
        <f t="shared" si="158"/>
        <v>45875</v>
      </c>
      <c r="AA1453" s="10">
        <f t="shared" si="159"/>
        <v>45875.562847222223</v>
      </c>
      <c r="AB1453" s="10">
        <f t="shared" si="160"/>
        <v>45875.583680555559</v>
      </c>
      <c r="AC1453" s="11">
        <f>AA1453</f>
        <v>45875.562847222223</v>
      </c>
      <c r="AD1453" s="11">
        <f>AB1453</f>
        <v>45875.583680555559</v>
      </c>
      <c r="AE1453">
        <v>0</v>
      </c>
      <c r="AF1453">
        <v>0</v>
      </c>
      <c r="AH1453" t="str">
        <f>H1453</f>
        <v>GOMOLL (15)</v>
      </c>
      <c r="AI1453" t="str">
        <f>C1453</f>
        <v>OakLawn104</v>
      </c>
      <c r="AJ1453" t="str">
        <f>AH1453</f>
        <v>GOMOLL (15)</v>
      </c>
      <c r="AM1453" t="s">
        <v>39</v>
      </c>
      <c r="AS1453" t="str">
        <f>B1453</f>
        <v>Wednesday</v>
      </c>
      <c r="AV1453" t="s">
        <v>41</v>
      </c>
      <c r="BO1453" s="7">
        <v>45868</v>
      </c>
      <c r="BP1453" s="8" t="s">
        <v>105</v>
      </c>
      <c r="BQ1453" s="8" t="s">
        <v>109</v>
      </c>
      <c r="BR1453" s="8">
        <v>9504589</v>
      </c>
      <c r="BS1453" s="8" t="s">
        <v>75</v>
      </c>
      <c r="BT1453" s="8">
        <v>29948</v>
      </c>
      <c r="BU1453" s="8" t="s">
        <v>94</v>
      </c>
      <c r="BV1453" s="8" t="s">
        <v>77</v>
      </c>
      <c r="BW1453" s="8" t="s">
        <v>78</v>
      </c>
      <c r="BX1453" s="8" t="s">
        <v>79</v>
      </c>
      <c r="BY1453" s="8">
        <v>29940</v>
      </c>
      <c r="BZ1453" s="8" t="s">
        <v>80</v>
      </c>
      <c r="CA1453" s="8" t="s">
        <v>81</v>
      </c>
      <c r="CB1453" s="8">
        <v>29941</v>
      </c>
      <c r="CC1453" s="8"/>
      <c r="CD1453" s="8" t="s">
        <v>82</v>
      </c>
      <c r="CE1453" s="8"/>
      <c r="CF1453" s="8" t="s">
        <v>83</v>
      </c>
      <c r="CG1453" s="3">
        <f>BO1453</f>
        <v>45868</v>
      </c>
      <c r="CH1453" s="4" t="str">
        <f>LEFT(BU1453,(LEN(BU1453)-2))</f>
        <v>1:00</v>
      </c>
      <c r="CI1453" s="4" t="str">
        <f>LEFT(CH1453)</f>
        <v>1</v>
      </c>
      <c r="CJ1453" s="4" t="str" cm="1">
        <f t="array" ref="CJ1453">_xlfn.IFS(CI1453 = "1","13",CI1453 = "2","14",CI1453 = "3","15",CI1453 = "4","16",CI1453 &gt; 4,CI1453)</f>
        <v>13</v>
      </c>
      <c r="CK1453" s="4" t="str">
        <f>RIGHT(CH1453,2)</f>
        <v>00</v>
      </c>
      <c r="CL1453" s="5" t="str">
        <f>_xlfn.CONCAT(CJ1453,":",CK1453)</f>
        <v>13:00</v>
      </c>
      <c r="CM1453" s="9">
        <f>CG1453</f>
        <v>45868</v>
      </c>
      <c r="CN1453" s="10">
        <f>CM1453</f>
        <v>45868</v>
      </c>
      <c r="CO1453" s="10">
        <f>CN1453+TIME(CJ1453,CK1453,CK1453)</f>
        <v>45868.541666666664</v>
      </c>
      <c r="CP1453" s="10">
        <f>CO1453+TIME(0,30,0)</f>
        <v>45868.5625</v>
      </c>
    </row>
    <row r="1454" spans="1:94" ht="15.75" x14ac:dyDescent="0.25">
      <c r="A1454" s="7">
        <v>45875</v>
      </c>
      <c r="B1454" s="8" t="s">
        <v>105</v>
      </c>
      <c r="C1454" s="8" t="s">
        <v>109</v>
      </c>
      <c r="D1454" s="8">
        <v>9504589</v>
      </c>
      <c r="E1454" s="8" t="s">
        <v>75</v>
      </c>
      <c r="F1454" s="8">
        <v>29948</v>
      </c>
      <c r="G1454" s="8" t="s">
        <v>97</v>
      </c>
      <c r="H1454" s="8" t="s">
        <v>114</v>
      </c>
      <c r="I1454" s="8" t="s">
        <v>78</v>
      </c>
      <c r="J1454" s="8" t="s">
        <v>79</v>
      </c>
      <c r="K1454" s="8">
        <v>29940</v>
      </c>
      <c r="L1454" s="8" t="s">
        <v>80</v>
      </c>
      <c r="M1454" s="8" t="s">
        <v>81</v>
      </c>
      <c r="N1454" s="8">
        <v>29941</v>
      </c>
      <c r="O1454" s="8"/>
      <c r="P1454" s="8" t="s">
        <v>82</v>
      </c>
      <c r="Q1454" s="8"/>
      <c r="R1454" s="8" t="s">
        <v>83</v>
      </c>
      <c r="S1454" s="3">
        <f>A1454</f>
        <v>45875</v>
      </c>
      <c r="T1454" s="4" t="str">
        <f>LEFT(G1454,(LEN(G1454)-2))</f>
        <v>2:00</v>
      </c>
      <c r="U1454" s="4" t="str">
        <f t="shared" si="154"/>
        <v>2</v>
      </c>
      <c r="V1454" s="4" t="str" cm="1">
        <f t="array" ref="V1454">_xlfn.IFS(U1454 = "1","13",U1454 = "2","14",U1454 = "3","15",U1454 = "4","16",U1454 &gt; 4,U1454)</f>
        <v>14</v>
      </c>
      <c r="W1454" s="4" t="str">
        <f t="shared" si="155"/>
        <v>00</v>
      </c>
      <c r="X1454" s="5" t="str">
        <f t="shared" si="156"/>
        <v>14:00</v>
      </c>
      <c r="Y1454" s="9">
        <f t="shared" si="157"/>
        <v>45875</v>
      </c>
      <c r="Z1454" s="10">
        <f t="shared" si="158"/>
        <v>45875</v>
      </c>
      <c r="AA1454" s="10">
        <f t="shared" si="159"/>
        <v>45875.583333333336</v>
      </c>
      <c r="AB1454" s="10">
        <f t="shared" si="160"/>
        <v>45875.604166666672</v>
      </c>
      <c r="AC1454" s="11">
        <f>AA1454</f>
        <v>45875.583333333336</v>
      </c>
      <c r="AD1454" s="11">
        <f>AB1454</f>
        <v>45875.604166666672</v>
      </c>
      <c r="AE1454">
        <v>0</v>
      </c>
      <c r="AF1454">
        <v>0</v>
      </c>
      <c r="AH1454" t="str">
        <f>H1454</f>
        <v>GOMOLL (15)</v>
      </c>
      <c r="AI1454" t="str">
        <f>C1454</f>
        <v>OakLawn104</v>
      </c>
      <c r="AJ1454" t="str">
        <f>AH1454</f>
        <v>GOMOLL (15)</v>
      </c>
      <c r="AM1454" t="s">
        <v>39</v>
      </c>
      <c r="AS1454" t="str">
        <f>B1454</f>
        <v>Wednesday</v>
      </c>
      <c r="AV1454" t="s">
        <v>41</v>
      </c>
      <c r="BO1454" s="14">
        <v>45868</v>
      </c>
      <c r="BP1454" s="15" t="s">
        <v>105</v>
      </c>
      <c r="BQ1454" s="15" t="s">
        <v>115</v>
      </c>
      <c r="BR1454" s="15">
        <v>9504574</v>
      </c>
      <c r="BS1454" s="15" t="s">
        <v>75</v>
      </c>
      <c r="BT1454" s="15">
        <v>29944</v>
      </c>
      <c r="BU1454" s="15" t="s">
        <v>87</v>
      </c>
      <c r="BV1454" s="15" t="s">
        <v>77</v>
      </c>
      <c r="BW1454" s="15" t="s">
        <v>78</v>
      </c>
      <c r="BX1454" s="15" t="s">
        <v>79</v>
      </c>
      <c r="BY1454" s="15">
        <v>29940</v>
      </c>
      <c r="BZ1454" s="15" t="s">
        <v>80</v>
      </c>
      <c r="CA1454" s="15" t="s">
        <v>81</v>
      </c>
      <c r="CB1454" s="15">
        <v>29941</v>
      </c>
      <c r="CC1454" s="15"/>
      <c r="CD1454" s="15" t="s">
        <v>82</v>
      </c>
      <c r="CE1454" s="15"/>
      <c r="CF1454" s="15" t="s">
        <v>83</v>
      </c>
      <c r="CG1454" s="3">
        <f>BO1454</f>
        <v>45868</v>
      </c>
      <c r="CH1454" s="4" t="str">
        <f>LEFT(BU1454,(LEN(BU1454)-2))</f>
        <v>10:00</v>
      </c>
      <c r="CI1454" s="4" t="str">
        <f>LEFT(CH1454)</f>
        <v>1</v>
      </c>
      <c r="CJ1454" s="4" t="str" cm="1">
        <f t="array" ref="CJ1454">_xlfn.IFS(CI1454 = "1","13",CI1454 = "2","14",CI1454 = "3","15",CI1454 = "4","16",CI1454 &gt; 4,CI1454)</f>
        <v>13</v>
      </c>
      <c r="CK1454" s="4" t="str">
        <f>RIGHT(CH1454,2)</f>
        <v>00</v>
      </c>
      <c r="CL1454" s="5" t="str">
        <f>_xlfn.CONCAT(CJ1454,":",CK1454)</f>
        <v>13:00</v>
      </c>
      <c r="CM1454" s="9">
        <f>CG1454</f>
        <v>45868</v>
      </c>
      <c r="CN1454" s="10">
        <f>CM1454</f>
        <v>45868</v>
      </c>
      <c r="CO1454" s="10">
        <f>CN1454+TIME(CJ1454,CK1454,CK1454)</f>
        <v>45868.541666666664</v>
      </c>
      <c r="CP1454" s="10">
        <f>CO1454+TIME(0,30,0)</f>
        <v>45868.5625</v>
      </c>
    </row>
    <row r="1455" spans="1:94" ht="15.75" x14ac:dyDescent="0.25">
      <c r="A1455" s="12">
        <v>45875</v>
      </c>
      <c r="B1455" s="13" t="s">
        <v>105</v>
      </c>
      <c r="C1455" s="13" t="s">
        <v>109</v>
      </c>
      <c r="D1455" s="13">
        <v>9504589</v>
      </c>
      <c r="E1455" s="13" t="s">
        <v>75</v>
      </c>
      <c r="F1455" s="13">
        <v>29948</v>
      </c>
      <c r="G1455" s="13" t="s">
        <v>98</v>
      </c>
      <c r="H1455" s="13" t="s">
        <v>114</v>
      </c>
      <c r="I1455" s="13" t="s">
        <v>78</v>
      </c>
      <c r="J1455" s="13" t="s">
        <v>79</v>
      </c>
      <c r="K1455" s="13">
        <v>29940</v>
      </c>
      <c r="L1455" s="13" t="s">
        <v>80</v>
      </c>
      <c r="M1455" s="13" t="s">
        <v>81</v>
      </c>
      <c r="N1455" s="13">
        <v>29941</v>
      </c>
      <c r="O1455" s="13"/>
      <c r="P1455" s="13" t="s">
        <v>82</v>
      </c>
      <c r="Q1455" s="13"/>
      <c r="R1455" s="13" t="s">
        <v>83</v>
      </c>
      <c r="S1455" s="3">
        <f>A1455</f>
        <v>45875</v>
      </c>
      <c r="T1455" s="4" t="str">
        <f>LEFT(G1455,(LEN(G1455)-2))</f>
        <v>2:30</v>
      </c>
      <c r="U1455" s="4" t="str">
        <f t="shared" si="154"/>
        <v>2</v>
      </c>
      <c r="V1455" s="4" t="str" cm="1">
        <f t="array" ref="V1455">_xlfn.IFS(U1455 = "1","13",U1455 = "2","14",U1455 = "3","15",U1455 = "4","16",U1455 &gt; 4,U1455)</f>
        <v>14</v>
      </c>
      <c r="W1455" s="4" t="str">
        <f t="shared" si="155"/>
        <v>30</v>
      </c>
      <c r="X1455" s="5" t="str">
        <f t="shared" si="156"/>
        <v>14:30</v>
      </c>
      <c r="Y1455" s="9">
        <f t="shared" si="157"/>
        <v>45875</v>
      </c>
      <c r="Z1455" s="10">
        <f t="shared" si="158"/>
        <v>45875</v>
      </c>
      <c r="AA1455" s="10">
        <f t="shared" si="159"/>
        <v>45875.604513888888</v>
      </c>
      <c r="AB1455" s="10">
        <f t="shared" si="160"/>
        <v>45875.625347222223</v>
      </c>
      <c r="AC1455" s="11">
        <f>AA1455</f>
        <v>45875.604513888888</v>
      </c>
      <c r="AD1455" s="11">
        <f>AB1455</f>
        <v>45875.625347222223</v>
      </c>
      <c r="AE1455">
        <v>0</v>
      </c>
      <c r="AF1455">
        <v>0</v>
      </c>
      <c r="AH1455" t="str">
        <f>H1455</f>
        <v>GOMOLL (15)</v>
      </c>
      <c r="AI1455" t="str">
        <f>C1455</f>
        <v>OakLawn104</v>
      </c>
      <c r="AJ1455" t="str">
        <f>AH1455</f>
        <v>GOMOLL (15)</v>
      </c>
      <c r="AM1455" t="s">
        <v>39</v>
      </c>
      <c r="AS1455" t="str">
        <f>B1455</f>
        <v>Wednesday</v>
      </c>
      <c r="AV1455" t="s">
        <v>41</v>
      </c>
      <c r="BO1455" s="14">
        <v>45868</v>
      </c>
      <c r="BP1455" s="15" t="s">
        <v>105</v>
      </c>
      <c r="BQ1455" s="15" t="s">
        <v>115</v>
      </c>
      <c r="BR1455" s="15">
        <v>9504574</v>
      </c>
      <c r="BS1455" s="15" t="s">
        <v>75</v>
      </c>
      <c r="BT1455" s="15">
        <v>29944</v>
      </c>
      <c r="BU1455" s="15" t="s">
        <v>89</v>
      </c>
      <c r="BV1455" s="15" t="s">
        <v>116</v>
      </c>
      <c r="BW1455" s="15" t="s">
        <v>78</v>
      </c>
      <c r="BX1455" s="15" t="s">
        <v>79</v>
      </c>
      <c r="BY1455" s="15">
        <v>29940</v>
      </c>
      <c r="BZ1455" s="15" t="s">
        <v>80</v>
      </c>
      <c r="CA1455" s="15" t="s">
        <v>81</v>
      </c>
      <c r="CB1455" s="15">
        <v>29941</v>
      </c>
      <c r="CC1455" s="15"/>
      <c r="CD1455" s="15" t="s">
        <v>82</v>
      </c>
      <c r="CE1455" s="15"/>
      <c r="CF1455" s="15" t="s">
        <v>83</v>
      </c>
      <c r="CG1455" s="3">
        <f>BO1455</f>
        <v>45868</v>
      </c>
      <c r="CH1455" s="4" t="str">
        <f>LEFT(BU1455,(LEN(BU1455)-2))</f>
        <v>11:00</v>
      </c>
      <c r="CI1455" s="4" t="str">
        <f>LEFT(CH1455)</f>
        <v>1</v>
      </c>
      <c r="CJ1455" s="4" t="str" cm="1">
        <f t="array" ref="CJ1455">_xlfn.IFS(CI1455 = "1","13",CI1455 = "2","14",CI1455 = "3","15",CI1455 = "4","16",CI1455 &gt; 4,CI1455)</f>
        <v>13</v>
      </c>
      <c r="CK1455" s="4" t="str">
        <f>RIGHT(CH1455,2)</f>
        <v>00</v>
      </c>
      <c r="CL1455" s="5" t="str">
        <f>_xlfn.CONCAT(CJ1455,":",CK1455)</f>
        <v>13:00</v>
      </c>
      <c r="CM1455" s="9">
        <f>CG1455</f>
        <v>45868</v>
      </c>
      <c r="CN1455" s="10">
        <f>CM1455</f>
        <v>45868</v>
      </c>
      <c r="CO1455" s="10">
        <f>CN1455+TIME(CJ1455,CK1455,CK1455)</f>
        <v>45868.541666666664</v>
      </c>
      <c r="CP1455" s="10">
        <f>CO1455+TIME(0,30,0)</f>
        <v>45868.5625</v>
      </c>
    </row>
    <row r="1456" spans="1:94" ht="15.75" x14ac:dyDescent="0.25">
      <c r="A1456" s="7">
        <v>45875</v>
      </c>
      <c r="B1456" s="8" t="s">
        <v>105</v>
      </c>
      <c r="C1456" s="8" t="s">
        <v>109</v>
      </c>
      <c r="D1456" s="8">
        <v>9504589</v>
      </c>
      <c r="E1456" s="8" t="s">
        <v>75</v>
      </c>
      <c r="F1456" s="8">
        <v>29948</v>
      </c>
      <c r="G1456" s="8" t="s">
        <v>99</v>
      </c>
      <c r="H1456" s="8" t="s">
        <v>114</v>
      </c>
      <c r="I1456" s="8" t="s">
        <v>78</v>
      </c>
      <c r="J1456" s="8" t="s">
        <v>79</v>
      </c>
      <c r="K1456" s="8">
        <v>29940</v>
      </c>
      <c r="L1456" s="8" t="s">
        <v>80</v>
      </c>
      <c r="M1456" s="8" t="s">
        <v>81</v>
      </c>
      <c r="N1456" s="8">
        <v>29941</v>
      </c>
      <c r="O1456" s="8"/>
      <c r="P1456" s="8" t="s">
        <v>82</v>
      </c>
      <c r="Q1456" s="8"/>
      <c r="R1456" s="8" t="s">
        <v>83</v>
      </c>
      <c r="S1456" s="3">
        <f>A1456</f>
        <v>45875</v>
      </c>
      <c r="T1456" s="4" t="str">
        <f>LEFT(G1456,(LEN(G1456)-2))</f>
        <v>3:00</v>
      </c>
      <c r="U1456" s="4" t="str">
        <f t="shared" si="154"/>
        <v>3</v>
      </c>
      <c r="V1456" s="4" t="str" cm="1">
        <f t="array" ref="V1456">_xlfn.IFS(U1456 = "1","13",U1456 = "2","14",U1456 = "3","15",U1456 = "4","16",U1456 &gt; 4,U1456)</f>
        <v>15</v>
      </c>
      <c r="W1456" s="4" t="str">
        <f t="shared" si="155"/>
        <v>00</v>
      </c>
      <c r="X1456" s="5" t="str">
        <f t="shared" si="156"/>
        <v>15:00</v>
      </c>
      <c r="Y1456" s="9">
        <f t="shared" si="157"/>
        <v>45875</v>
      </c>
      <c r="Z1456" s="10">
        <f t="shared" si="158"/>
        <v>45875</v>
      </c>
      <c r="AA1456" s="10">
        <f t="shared" si="159"/>
        <v>45875.625</v>
      </c>
      <c r="AB1456" s="10">
        <f t="shared" si="160"/>
        <v>45875.645833333336</v>
      </c>
      <c r="AC1456" s="11">
        <f>AA1456</f>
        <v>45875.625</v>
      </c>
      <c r="AD1456" s="11">
        <f>AB1456</f>
        <v>45875.645833333336</v>
      </c>
      <c r="AE1456">
        <v>0</v>
      </c>
      <c r="AF1456">
        <v>0</v>
      </c>
      <c r="AH1456" t="str">
        <f>H1456</f>
        <v>GOMOLL (15)</v>
      </c>
      <c r="AI1456" t="str">
        <f>C1456</f>
        <v>OakLawn104</v>
      </c>
      <c r="AJ1456" t="str">
        <f>AH1456</f>
        <v>GOMOLL (15)</v>
      </c>
      <c r="AM1456" t="s">
        <v>39</v>
      </c>
      <c r="AS1456" t="str">
        <f>B1456</f>
        <v>Wednesday</v>
      </c>
      <c r="AV1456" t="s">
        <v>41</v>
      </c>
      <c r="BO1456" s="14">
        <v>45868</v>
      </c>
      <c r="BP1456" s="15" t="s">
        <v>105</v>
      </c>
      <c r="BQ1456" s="15" t="s">
        <v>115</v>
      </c>
      <c r="BR1456" s="15">
        <v>9504574</v>
      </c>
      <c r="BS1456" s="15" t="s">
        <v>75</v>
      </c>
      <c r="BT1456" s="15">
        <v>29944</v>
      </c>
      <c r="BU1456" s="15" t="s">
        <v>91</v>
      </c>
      <c r="BV1456" s="15" t="s">
        <v>92</v>
      </c>
      <c r="BW1456" s="15" t="s">
        <v>78</v>
      </c>
      <c r="BX1456" s="15" t="s">
        <v>79</v>
      </c>
      <c r="BY1456" s="15">
        <v>29940</v>
      </c>
      <c r="BZ1456" s="15" t="s">
        <v>80</v>
      </c>
      <c r="CA1456" s="15" t="s">
        <v>81</v>
      </c>
      <c r="CB1456" s="15">
        <v>29941</v>
      </c>
      <c r="CC1456" s="15"/>
      <c r="CD1456" s="15" t="s">
        <v>82</v>
      </c>
      <c r="CE1456" s="15"/>
      <c r="CF1456" s="15" t="s">
        <v>83</v>
      </c>
      <c r="CG1456" s="3">
        <f>BO1456</f>
        <v>45868</v>
      </c>
      <c r="CH1456" s="4" t="str">
        <f>LEFT(BU1456,(LEN(BU1456)-2))</f>
        <v>12:00</v>
      </c>
      <c r="CI1456" s="4" t="str">
        <f>LEFT(CH1456)</f>
        <v>1</v>
      </c>
      <c r="CJ1456" s="4" t="str" cm="1">
        <f t="array" ref="CJ1456">_xlfn.IFS(CI1456 = "1","13",CI1456 = "2","14",CI1456 = "3","15",CI1456 = "4","16",CI1456 &gt; 4,CI1456)</f>
        <v>13</v>
      </c>
      <c r="CK1456" s="4" t="str">
        <f>RIGHT(CH1456,2)</f>
        <v>00</v>
      </c>
      <c r="CL1456" s="5" t="str">
        <f>_xlfn.CONCAT(CJ1456,":",CK1456)</f>
        <v>13:00</v>
      </c>
      <c r="CM1456" s="9">
        <f>CG1456</f>
        <v>45868</v>
      </c>
      <c r="CN1456" s="10">
        <f>CM1456</f>
        <v>45868</v>
      </c>
      <c r="CO1456" s="10">
        <f>CN1456+TIME(CJ1456,CK1456,CK1456)</f>
        <v>45868.541666666664</v>
      </c>
      <c r="CP1456" s="10">
        <f>CO1456+TIME(0,30,0)</f>
        <v>45868.5625</v>
      </c>
    </row>
    <row r="1457" spans="1:94" ht="15.75" x14ac:dyDescent="0.25">
      <c r="A1457" s="12">
        <v>45875</v>
      </c>
      <c r="B1457" s="13" t="s">
        <v>105</v>
      </c>
      <c r="C1457" s="13" t="s">
        <v>109</v>
      </c>
      <c r="D1457" s="13">
        <v>9504589</v>
      </c>
      <c r="E1457" s="13" t="s">
        <v>75</v>
      </c>
      <c r="F1457" s="13">
        <v>29948</v>
      </c>
      <c r="G1457" s="13" t="s">
        <v>100</v>
      </c>
      <c r="H1457" s="13" t="s">
        <v>77</v>
      </c>
      <c r="I1457" s="13" t="s">
        <v>78</v>
      </c>
      <c r="J1457" s="13" t="s">
        <v>79</v>
      </c>
      <c r="K1457" s="13">
        <v>29940</v>
      </c>
      <c r="L1457" s="13" t="s">
        <v>80</v>
      </c>
      <c r="M1457" s="13" t="s">
        <v>81</v>
      </c>
      <c r="N1457" s="13">
        <v>29941</v>
      </c>
      <c r="O1457" s="13"/>
      <c r="P1457" s="13" t="s">
        <v>82</v>
      </c>
      <c r="Q1457" s="13"/>
      <c r="R1457" s="13" t="s">
        <v>83</v>
      </c>
      <c r="S1457" s="3">
        <f>A1457</f>
        <v>45875</v>
      </c>
      <c r="T1457" s="4" t="str">
        <f>LEFT(G1457,(LEN(G1457)-2))</f>
        <v>3:30</v>
      </c>
      <c r="U1457" s="4" t="str">
        <f t="shared" si="154"/>
        <v>3</v>
      </c>
      <c r="V1457" s="4" t="str" cm="1">
        <f t="array" ref="V1457">_xlfn.IFS(U1457 = "1","13",U1457 = "2","14",U1457 = "3","15",U1457 = "4","16",U1457 &gt; 4,U1457)</f>
        <v>15</v>
      </c>
      <c r="W1457" s="4" t="str">
        <f t="shared" si="155"/>
        <v>30</v>
      </c>
      <c r="X1457" s="5" t="str">
        <f t="shared" si="156"/>
        <v>15:30</v>
      </c>
      <c r="Y1457" s="9">
        <f t="shared" si="157"/>
        <v>45875</v>
      </c>
      <c r="Z1457" s="10">
        <f t="shared" si="158"/>
        <v>45875</v>
      </c>
      <c r="AA1457" s="10">
        <f t="shared" si="159"/>
        <v>45875.646180555559</v>
      </c>
      <c r="AB1457" s="10">
        <f t="shared" si="160"/>
        <v>45875.667013888895</v>
      </c>
      <c r="AC1457" s="11">
        <f>AA1457</f>
        <v>45875.646180555559</v>
      </c>
      <c r="AD1457" s="11">
        <f>AB1457</f>
        <v>45875.667013888895</v>
      </c>
      <c r="AE1457">
        <v>0</v>
      </c>
      <c r="AF1457">
        <v>0</v>
      </c>
      <c r="AH1457" t="str">
        <f>H1457</f>
        <v>AVAILABLE</v>
      </c>
      <c r="AI1457" t="str">
        <f>C1457</f>
        <v>OakLawn104</v>
      </c>
      <c r="AJ1457" t="str">
        <f>AH1457</f>
        <v>AVAILABLE</v>
      </c>
      <c r="AM1457" t="s">
        <v>39</v>
      </c>
      <c r="AS1457" t="str">
        <f>B1457</f>
        <v>Wednesday</v>
      </c>
      <c r="AV1457" t="s">
        <v>41</v>
      </c>
      <c r="BO1457" s="14">
        <v>45868</v>
      </c>
      <c r="BP1457" s="15" t="s">
        <v>105</v>
      </c>
      <c r="BQ1457" s="15" t="s">
        <v>115</v>
      </c>
      <c r="BR1457" s="15">
        <v>9504574</v>
      </c>
      <c r="BS1457" s="15" t="s">
        <v>75</v>
      </c>
      <c r="BT1457" s="15">
        <v>29944</v>
      </c>
      <c r="BU1457" s="15" t="s">
        <v>94</v>
      </c>
      <c r="BV1457" s="15" t="s">
        <v>116</v>
      </c>
      <c r="BW1457" s="15" t="s">
        <v>78</v>
      </c>
      <c r="BX1457" s="15" t="s">
        <v>79</v>
      </c>
      <c r="BY1457" s="15">
        <v>29940</v>
      </c>
      <c r="BZ1457" s="15" t="s">
        <v>80</v>
      </c>
      <c r="CA1457" s="15" t="s">
        <v>81</v>
      </c>
      <c r="CB1457" s="15">
        <v>29941</v>
      </c>
      <c r="CC1457" s="15"/>
      <c r="CD1457" s="15" t="s">
        <v>82</v>
      </c>
      <c r="CE1457" s="15"/>
      <c r="CF1457" s="15" t="s">
        <v>83</v>
      </c>
      <c r="CG1457" s="3">
        <f>BO1457</f>
        <v>45868</v>
      </c>
      <c r="CH1457" s="4" t="str">
        <f>LEFT(BU1457,(LEN(BU1457)-2))</f>
        <v>1:00</v>
      </c>
      <c r="CI1457" s="4" t="str">
        <f>LEFT(CH1457)</f>
        <v>1</v>
      </c>
      <c r="CJ1457" s="4" t="str" cm="1">
        <f t="array" ref="CJ1457">_xlfn.IFS(CI1457 = "1","13",CI1457 = "2","14",CI1457 = "3","15",CI1457 = "4","16",CI1457 &gt; 4,CI1457)</f>
        <v>13</v>
      </c>
      <c r="CK1457" s="4" t="str">
        <f>RIGHT(CH1457,2)</f>
        <v>00</v>
      </c>
      <c r="CL1457" s="5" t="str">
        <f>_xlfn.CONCAT(CJ1457,":",CK1457)</f>
        <v>13:00</v>
      </c>
      <c r="CM1457" s="9">
        <f>CG1457</f>
        <v>45868</v>
      </c>
      <c r="CN1457" s="10">
        <f>CM1457</f>
        <v>45868</v>
      </c>
      <c r="CO1457" s="10">
        <f>CN1457+TIME(CJ1457,CK1457,CK1457)</f>
        <v>45868.541666666664</v>
      </c>
      <c r="CP1457" s="10">
        <f>CO1457+TIME(0,30,0)</f>
        <v>45868.5625</v>
      </c>
    </row>
    <row r="1458" spans="1:94" x14ac:dyDescent="0.25">
      <c r="A1458" s="7">
        <v>45876</v>
      </c>
      <c r="B1458" s="8" t="s">
        <v>106</v>
      </c>
      <c r="C1458" s="8" t="s">
        <v>109</v>
      </c>
      <c r="D1458" s="8">
        <v>9504589</v>
      </c>
      <c r="E1458" s="8" t="s">
        <v>75</v>
      </c>
      <c r="F1458" s="8">
        <v>29948</v>
      </c>
      <c r="G1458" s="8" t="s">
        <v>76</v>
      </c>
      <c r="H1458" s="8" t="s">
        <v>110</v>
      </c>
      <c r="I1458" s="8" t="s">
        <v>78</v>
      </c>
      <c r="J1458" s="8" t="s">
        <v>79</v>
      </c>
      <c r="K1458" s="8">
        <v>29940</v>
      </c>
      <c r="L1458" s="8" t="s">
        <v>80</v>
      </c>
      <c r="M1458" s="8" t="s">
        <v>81</v>
      </c>
      <c r="N1458" s="8">
        <v>29941</v>
      </c>
      <c r="O1458" s="8"/>
      <c r="P1458" s="8" t="s">
        <v>82</v>
      </c>
      <c r="Q1458" s="8"/>
      <c r="R1458" s="8" t="s">
        <v>83</v>
      </c>
      <c r="S1458" s="3">
        <f>A1458</f>
        <v>45876</v>
      </c>
      <c r="T1458" s="4" t="str">
        <f>LEFT(G1458,(LEN(G1458)-2))</f>
        <v>8:00</v>
      </c>
      <c r="U1458" s="4" t="str">
        <f t="shared" si="154"/>
        <v>8</v>
      </c>
      <c r="V1458" s="4" t="str" cm="1">
        <f t="array" ref="V1458">_xlfn.IFS(U1458 = "1","13",U1458 = "2","14",U1458 = "3","15",U1458 = "4","16",U1458 &gt; 4,U1458)</f>
        <v>8</v>
      </c>
      <c r="W1458" s="4" t="str">
        <f t="shared" si="155"/>
        <v>00</v>
      </c>
      <c r="X1458" s="5" t="str">
        <f t="shared" si="156"/>
        <v>8:00</v>
      </c>
      <c r="Y1458" s="9">
        <f t="shared" si="157"/>
        <v>45876</v>
      </c>
      <c r="Z1458" s="10">
        <f t="shared" si="158"/>
        <v>45876</v>
      </c>
      <c r="AA1458" s="10">
        <f t="shared" si="159"/>
        <v>45876.333333333336</v>
      </c>
      <c r="AB1458" s="10">
        <f t="shared" si="160"/>
        <v>45876.354166666672</v>
      </c>
      <c r="AC1458" s="11">
        <f>AA1458</f>
        <v>45876.333333333336</v>
      </c>
      <c r="AD1458" s="11">
        <f>AB1458</f>
        <v>45876.354166666672</v>
      </c>
      <c r="AE1458">
        <v>0</v>
      </c>
      <c r="AF1458">
        <v>0</v>
      </c>
      <c r="AH1458" t="str">
        <f>H1458</f>
        <v>TSP (60-90min)</v>
      </c>
      <c r="AI1458" t="str">
        <f>C1458</f>
        <v>OakLawn104</v>
      </c>
      <c r="AJ1458" t="str">
        <f>AH1458</f>
        <v>TSP (60-90min)</v>
      </c>
      <c r="AM1458" t="s">
        <v>39</v>
      </c>
      <c r="AS1458" t="str">
        <f>B1458</f>
        <v>Thursday</v>
      </c>
      <c r="AV1458" t="s">
        <v>41</v>
      </c>
      <c r="BO1458" s="12">
        <v>45868</v>
      </c>
      <c r="BP1458" s="13" t="s">
        <v>105</v>
      </c>
      <c r="BQ1458" s="13" t="s">
        <v>74</v>
      </c>
      <c r="BR1458" s="13">
        <v>9504580</v>
      </c>
      <c r="BS1458" s="13" t="s">
        <v>75</v>
      </c>
      <c r="BT1458" s="13">
        <v>29946</v>
      </c>
      <c r="BU1458" s="13" t="s">
        <v>86</v>
      </c>
      <c r="BV1458" s="13" t="s">
        <v>77</v>
      </c>
      <c r="BW1458" s="13" t="s">
        <v>78</v>
      </c>
      <c r="BX1458" s="13" t="s">
        <v>79</v>
      </c>
      <c r="BY1458" s="13">
        <v>29940</v>
      </c>
      <c r="BZ1458" s="13" t="s">
        <v>80</v>
      </c>
      <c r="CA1458" s="13" t="s">
        <v>81</v>
      </c>
      <c r="CB1458" s="13">
        <v>29941</v>
      </c>
      <c r="CC1458" s="13"/>
      <c r="CD1458" s="13" t="s">
        <v>82</v>
      </c>
      <c r="CE1458" s="13"/>
      <c r="CF1458" s="13" t="s">
        <v>83</v>
      </c>
      <c r="CG1458" s="3">
        <f>BO1458</f>
        <v>45868</v>
      </c>
      <c r="CH1458" s="4" t="str">
        <f>LEFT(BU1458,(LEN(BU1458)-2))</f>
        <v>9:30</v>
      </c>
      <c r="CI1458" s="4" t="str">
        <f>LEFT(CH1458)</f>
        <v>9</v>
      </c>
      <c r="CJ1458" s="4" t="str" cm="1">
        <f t="array" ref="CJ1458">_xlfn.IFS(CI1458 = "1","13",CI1458 = "2","14",CI1458 = "3","15",CI1458 = "4","16",CI1458 &gt; 4,CI1458)</f>
        <v>9</v>
      </c>
      <c r="CK1458" s="4" t="str">
        <f>RIGHT(CH1458,2)</f>
        <v>30</v>
      </c>
      <c r="CL1458" s="5" t="str">
        <f>_xlfn.CONCAT(CJ1458,":",CK1458)</f>
        <v>9:30</v>
      </c>
      <c r="CM1458" s="9">
        <f>CG1458</f>
        <v>45868</v>
      </c>
      <c r="CN1458" s="10">
        <f>CM1458</f>
        <v>45868</v>
      </c>
      <c r="CO1458" s="10">
        <f>CN1458+TIME(CJ1458,CK1458,CK1458)</f>
        <v>45868.396180555559</v>
      </c>
      <c r="CP1458" s="10">
        <f>CO1458+TIME(0,30,0)</f>
        <v>45868.417013888895</v>
      </c>
    </row>
    <row r="1459" spans="1:94" x14ac:dyDescent="0.25">
      <c r="A1459" s="12">
        <v>45876</v>
      </c>
      <c r="B1459" s="13" t="s">
        <v>106</v>
      </c>
      <c r="C1459" s="13" t="s">
        <v>109</v>
      </c>
      <c r="D1459" s="13">
        <v>9504589</v>
      </c>
      <c r="E1459" s="13" t="s">
        <v>75</v>
      </c>
      <c r="F1459" s="13">
        <v>29948</v>
      </c>
      <c r="G1459" s="13" t="s">
        <v>84</v>
      </c>
      <c r="H1459" s="13" t="s">
        <v>77</v>
      </c>
      <c r="I1459" s="13" t="s">
        <v>78</v>
      </c>
      <c r="J1459" s="13" t="s">
        <v>79</v>
      </c>
      <c r="K1459" s="13">
        <v>29940</v>
      </c>
      <c r="L1459" s="13" t="s">
        <v>80</v>
      </c>
      <c r="M1459" s="13" t="s">
        <v>81</v>
      </c>
      <c r="N1459" s="13">
        <v>29941</v>
      </c>
      <c r="O1459" s="13"/>
      <c r="P1459" s="13" t="s">
        <v>82</v>
      </c>
      <c r="Q1459" s="13"/>
      <c r="R1459" s="13" t="s">
        <v>83</v>
      </c>
      <c r="S1459" s="3">
        <f>A1459</f>
        <v>45876</v>
      </c>
      <c r="T1459" s="4" t="str">
        <f>LEFT(G1459,(LEN(G1459)-2))</f>
        <v>8:30</v>
      </c>
      <c r="U1459" s="4" t="str">
        <f t="shared" si="154"/>
        <v>8</v>
      </c>
      <c r="V1459" s="4" t="str" cm="1">
        <f t="array" ref="V1459">_xlfn.IFS(U1459 = "1","13",U1459 = "2","14",U1459 = "3","15",U1459 = "4","16",U1459 &gt; 4,U1459)</f>
        <v>8</v>
      </c>
      <c r="W1459" s="4" t="str">
        <f t="shared" si="155"/>
        <v>30</v>
      </c>
      <c r="X1459" s="5" t="str">
        <f t="shared" si="156"/>
        <v>8:30</v>
      </c>
      <c r="Y1459" s="9">
        <f t="shared" si="157"/>
        <v>45876</v>
      </c>
      <c r="Z1459" s="10">
        <f t="shared" si="158"/>
        <v>45876</v>
      </c>
      <c r="AA1459" s="10">
        <f t="shared" si="159"/>
        <v>45876.354513888888</v>
      </c>
      <c r="AB1459" s="10">
        <f t="shared" si="160"/>
        <v>45876.375347222223</v>
      </c>
      <c r="AC1459" s="11">
        <f>AA1459</f>
        <v>45876.354513888888</v>
      </c>
      <c r="AD1459" s="11">
        <f>AB1459</f>
        <v>45876.375347222223</v>
      </c>
      <c r="AE1459">
        <v>0</v>
      </c>
      <c r="AF1459">
        <v>0</v>
      </c>
      <c r="AH1459" t="str">
        <f>H1459</f>
        <v>AVAILABLE</v>
      </c>
      <c r="AI1459" t="str">
        <f>C1459</f>
        <v>OakLawn104</v>
      </c>
      <c r="AJ1459" t="str">
        <f>AH1459</f>
        <v>AVAILABLE</v>
      </c>
      <c r="AM1459" t="s">
        <v>39</v>
      </c>
      <c r="AS1459" t="str">
        <f>B1459</f>
        <v>Thursday</v>
      </c>
      <c r="AV1459" t="s">
        <v>41</v>
      </c>
      <c r="BO1459" s="12">
        <v>45868</v>
      </c>
      <c r="BP1459" s="13" t="s">
        <v>105</v>
      </c>
      <c r="BQ1459" s="13" t="s">
        <v>107</v>
      </c>
      <c r="BR1459" s="13">
        <v>9504585</v>
      </c>
      <c r="BS1459" s="13" t="s">
        <v>75</v>
      </c>
      <c r="BT1459" s="13">
        <v>29947</v>
      </c>
      <c r="BU1459" s="13" t="s">
        <v>86</v>
      </c>
      <c r="BV1459" s="13" t="s">
        <v>77</v>
      </c>
      <c r="BW1459" s="13" t="s">
        <v>78</v>
      </c>
      <c r="BX1459" s="13" t="s">
        <v>79</v>
      </c>
      <c r="BY1459" s="13">
        <v>29940</v>
      </c>
      <c r="BZ1459" s="13" t="s">
        <v>80</v>
      </c>
      <c r="CA1459" s="13" t="s">
        <v>81</v>
      </c>
      <c r="CB1459" s="13">
        <v>29941</v>
      </c>
      <c r="CC1459" s="13"/>
      <c r="CD1459" s="13" t="s">
        <v>82</v>
      </c>
      <c r="CE1459" s="13"/>
      <c r="CF1459" s="13" t="s">
        <v>83</v>
      </c>
      <c r="CG1459" s="3">
        <f>BO1459</f>
        <v>45868</v>
      </c>
      <c r="CH1459" s="4" t="str">
        <f>LEFT(BU1459,(LEN(BU1459)-2))</f>
        <v>9:30</v>
      </c>
      <c r="CI1459" s="4" t="str">
        <f>LEFT(CH1459)</f>
        <v>9</v>
      </c>
      <c r="CJ1459" s="4" t="str" cm="1">
        <f t="array" ref="CJ1459">_xlfn.IFS(CI1459 = "1","13",CI1459 = "2","14",CI1459 = "3","15",CI1459 = "4","16",CI1459 &gt; 4,CI1459)</f>
        <v>9</v>
      </c>
      <c r="CK1459" s="4" t="str">
        <f>RIGHT(CH1459,2)</f>
        <v>30</v>
      </c>
      <c r="CL1459" s="5" t="str">
        <f>_xlfn.CONCAT(CJ1459,":",CK1459)</f>
        <v>9:30</v>
      </c>
      <c r="CM1459" s="9">
        <f>CG1459</f>
        <v>45868</v>
      </c>
      <c r="CN1459" s="10">
        <f>CM1459</f>
        <v>45868</v>
      </c>
      <c r="CO1459" s="10">
        <f>CN1459+TIME(CJ1459,CK1459,CK1459)</f>
        <v>45868.396180555559</v>
      </c>
      <c r="CP1459" s="10">
        <f>CO1459+TIME(0,30,0)</f>
        <v>45868.417013888895</v>
      </c>
    </row>
    <row r="1460" spans="1:94" x14ac:dyDescent="0.25">
      <c r="A1460" s="7">
        <v>45876</v>
      </c>
      <c r="B1460" s="8" t="s">
        <v>106</v>
      </c>
      <c r="C1460" s="8" t="s">
        <v>109</v>
      </c>
      <c r="D1460" s="8">
        <v>9504589</v>
      </c>
      <c r="E1460" s="8" t="s">
        <v>75</v>
      </c>
      <c r="F1460" s="8">
        <v>29948</v>
      </c>
      <c r="G1460" s="8" t="s">
        <v>85</v>
      </c>
      <c r="H1460" s="8" t="s">
        <v>77</v>
      </c>
      <c r="I1460" s="8" t="s">
        <v>78</v>
      </c>
      <c r="J1460" s="8" t="s">
        <v>79</v>
      </c>
      <c r="K1460" s="8">
        <v>29940</v>
      </c>
      <c r="L1460" s="8" t="s">
        <v>80</v>
      </c>
      <c r="M1460" s="8" t="s">
        <v>81</v>
      </c>
      <c r="N1460" s="8">
        <v>29941</v>
      </c>
      <c r="O1460" s="8"/>
      <c r="P1460" s="8" t="s">
        <v>82</v>
      </c>
      <c r="Q1460" s="8"/>
      <c r="R1460" s="8" t="s">
        <v>83</v>
      </c>
      <c r="S1460" s="3">
        <f>A1460</f>
        <v>45876</v>
      </c>
      <c r="T1460" s="4" t="str">
        <f>LEFT(G1460,(LEN(G1460)-2))</f>
        <v>9:00</v>
      </c>
      <c r="U1460" s="4" t="str">
        <f t="shared" si="154"/>
        <v>9</v>
      </c>
      <c r="V1460" s="4" t="str" cm="1">
        <f t="array" ref="V1460">_xlfn.IFS(U1460 = "1","13",U1460 = "2","14",U1460 = "3","15",U1460 = "4","16",U1460 &gt; 4,U1460)</f>
        <v>9</v>
      </c>
      <c r="W1460" s="4" t="str">
        <f t="shared" si="155"/>
        <v>00</v>
      </c>
      <c r="X1460" s="5" t="str">
        <f t="shared" si="156"/>
        <v>9:00</v>
      </c>
      <c r="Y1460" s="9">
        <f t="shared" si="157"/>
        <v>45876</v>
      </c>
      <c r="Z1460" s="10">
        <f t="shared" si="158"/>
        <v>45876</v>
      </c>
      <c r="AA1460" s="10">
        <f t="shared" si="159"/>
        <v>45876.375</v>
      </c>
      <c r="AB1460" s="10">
        <f t="shared" si="160"/>
        <v>45876.395833333336</v>
      </c>
      <c r="AC1460" s="11">
        <f>AA1460</f>
        <v>45876.375</v>
      </c>
      <c r="AD1460" s="11">
        <f>AB1460</f>
        <v>45876.395833333336</v>
      </c>
      <c r="AE1460">
        <v>0</v>
      </c>
      <c r="AF1460">
        <v>0</v>
      </c>
      <c r="AH1460" t="str">
        <f>H1460</f>
        <v>AVAILABLE</v>
      </c>
      <c r="AI1460" t="str">
        <f>C1460</f>
        <v>OakLawn104</v>
      </c>
      <c r="AJ1460" t="str">
        <f>AH1460</f>
        <v>AVAILABLE</v>
      </c>
      <c r="AM1460" t="s">
        <v>39</v>
      </c>
      <c r="AS1460" t="str">
        <f>B1460</f>
        <v>Thursday</v>
      </c>
      <c r="AV1460" t="s">
        <v>41</v>
      </c>
      <c r="BO1460" s="12">
        <v>45868</v>
      </c>
      <c r="BP1460" s="13" t="s">
        <v>105</v>
      </c>
      <c r="BQ1460" s="13" t="s">
        <v>109</v>
      </c>
      <c r="BR1460" s="13">
        <v>9504589</v>
      </c>
      <c r="BS1460" s="13" t="s">
        <v>75</v>
      </c>
      <c r="BT1460" s="13">
        <v>29948</v>
      </c>
      <c r="BU1460" s="13" t="s">
        <v>86</v>
      </c>
      <c r="BV1460" s="13" t="s">
        <v>77</v>
      </c>
      <c r="BW1460" s="13" t="s">
        <v>78</v>
      </c>
      <c r="BX1460" s="13" t="s">
        <v>79</v>
      </c>
      <c r="BY1460" s="13">
        <v>29940</v>
      </c>
      <c r="BZ1460" s="13" t="s">
        <v>80</v>
      </c>
      <c r="CA1460" s="13" t="s">
        <v>81</v>
      </c>
      <c r="CB1460" s="13">
        <v>29941</v>
      </c>
      <c r="CC1460" s="13"/>
      <c r="CD1460" s="13" t="s">
        <v>82</v>
      </c>
      <c r="CE1460" s="13"/>
      <c r="CF1460" s="13" t="s">
        <v>83</v>
      </c>
      <c r="CG1460" s="3">
        <f>BO1460</f>
        <v>45868</v>
      </c>
      <c r="CH1460" s="4" t="str">
        <f>LEFT(BU1460,(LEN(BU1460)-2))</f>
        <v>9:30</v>
      </c>
      <c r="CI1460" s="4" t="str">
        <f>LEFT(CH1460)</f>
        <v>9</v>
      </c>
      <c r="CJ1460" s="4" t="str" cm="1">
        <f t="array" ref="CJ1460">_xlfn.IFS(CI1460 = "1","13",CI1460 = "2","14",CI1460 = "3","15",CI1460 = "4","16",CI1460 &gt; 4,CI1460)</f>
        <v>9</v>
      </c>
      <c r="CK1460" s="4" t="str">
        <f>RIGHT(CH1460,2)</f>
        <v>30</v>
      </c>
      <c r="CL1460" s="5" t="str">
        <f>_xlfn.CONCAT(CJ1460,":",CK1460)</f>
        <v>9:30</v>
      </c>
      <c r="CM1460" s="9">
        <f>CG1460</f>
        <v>45868</v>
      </c>
      <c r="CN1460" s="10">
        <f>CM1460</f>
        <v>45868</v>
      </c>
      <c r="CO1460" s="10">
        <f>CN1460+TIME(CJ1460,CK1460,CK1460)</f>
        <v>45868.396180555559</v>
      </c>
      <c r="CP1460" s="10">
        <f>CO1460+TIME(0,30,0)</f>
        <v>45868.417013888895</v>
      </c>
    </row>
    <row r="1461" spans="1:94" ht="15.75" x14ac:dyDescent="0.25">
      <c r="A1461" s="12">
        <v>45876</v>
      </c>
      <c r="B1461" s="13" t="s">
        <v>106</v>
      </c>
      <c r="C1461" s="13" t="s">
        <v>109</v>
      </c>
      <c r="D1461" s="13">
        <v>9504589</v>
      </c>
      <c r="E1461" s="13" t="s">
        <v>75</v>
      </c>
      <c r="F1461" s="13">
        <v>29948</v>
      </c>
      <c r="G1461" s="13" t="s">
        <v>86</v>
      </c>
      <c r="H1461" s="13" t="s">
        <v>77</v>
      </c>
      <c r="I1461" s="13" t="s">
        <v>78</v>
      </c>
      <c r="J1461" s="13" t="s">
        <v>79</v>
      </c>
      <c r="K1461" s="13">
        <v>29940</v>
      </c>
      <c r="L1461" s="13" t="s">
        <v>80</v>
      </c>
      <c r="M1461" s="13" t="s">
        <v>81</v>
      </c>
      <c r="N1461" s="13">
        <v>29941</v>
      </c>
      <c r="O1461" s="13"/>
      <c r="P1461" s="13" t="s">
        <v>82</v>
      </c>
      <c r="Q1461" s="13"/>
      <c r="R1461" s="13" t="s">
        <v>83</v>
      </c>
      <c r="S1461" s="3">
        <f>A1461</f>
        <v>45876</v>
      </c>
      <c r="T1461" s="4" t="str">
        <f>LEFT(G1461,(LEN(G1461)-2))</f>
        <v>9:30</v>
      </c>
      <c r="U1461" s="4" t="str">
        <f t="shared" si="154"/>
        <v>9</v>
      </c>
      <c r="V1461" s="4" t="str" cm="1">
        <f t="array" ref="V1461">_xlfn.IFS(U1461 = "1","13",U1461 = "2","14",U1461 = "3","15",U1461 = "4","16",U1461 &gt; 4,U1461)</f>
        <v>9</v>
      </c>
      <c r="W1461" s="4" t="str">
        <f t="shared" si="155"/>
        <v>30</v>
      </c>
      <c r="X1461" s="5" t="str">
        <f t="shared" si="156"/>
        <v>9:30</v>
      </c>
      <c r="Y1461" s="9">
        <f t="shared" si="157"/>
        <v>45876</v>
      </c>
      <c r="Z1461" s="10">
        <f t="shared" si="158"/>
        <v>45876</v>
      </c>
      <c r="AA1461" s="10">
        <f t="shared" si="159"/>
        <v>45876.396180555559</v>
      </c>
      <c r="AB1461" s="10">
        <f t="shared" si="160"/>
        <v>45876.417013888895</v>
      </c>
      <c r="AC1461" s="11">
        <f>AA1461</f>
        <v>45876.396180555559</v>
      </c>
      <c r="AD1461" s="11">
        <f>AB1461</f>
        <v>45876.417013888895</v>
      </c>
      <c r="AE1461">
        <v>0</v>
      </c>
      <c r="AF1461">
        <v>0</v>
      </c>
      <c r="AH1461" t="str">
        <f>H1461</f>
        <v>AVAILABLE</v>
      </c>
      <c r="AI1461" t="str">
        <f>C1461</f>
        <v>OakLawn104</v>
      </c>
      <c r="AJ1461" t="str">
        <f>AH1461</f>
        <v>AVAILABLE</v>
      </c>
      <c r="AM1461" t="s">
        <v>39</v>
      </c>
      <c r="AS1461" t="str">
        <f>B1461</f>
        <v>Thursday</v>
      </c>
      <c r="AV1461" t="s">
        <v>41</v>
      </c>
      <c r="BO1461" s="16">
        <v>45868</v>
      </c>
      <c r="BP1461" s="17" t="s">
        <v>105</v>
      </c>
      <c r="BQ1461" s="17" t="s">
        <v>115</v>
      </c>
      <c r="BR1461" s="17">
        <v>9504574</v>
      </c>
      <c r="BS1461" s="17" t="s">
        <v>75</v>
      </c>
      <c r="BT1461" s="17">
        <v>29944</v>
      </c>
      <c r="BU1461" s="17" t="s">
        <v>86</v>
      </c>
      <c r="BV1461" s="17" t="s">
        <v>116</v>
      </c>
      <c r="BW1461" s="17" t="s">
        <v>78</v>
      </c>
      <c r="BX1461" s="17" t="s">
        <v>79</v>
      </c>
      <c r="BY1461" s="17">
        <v>29940</v>
      </c>
      <c r="BZ1461" s="17" t="s">
        <v>80</v>
      </c>
      <c r="CA1461" s="17" t="s">
        <v>81</v>
      </c>
      <c r="CB1461" s="17">
        <v>29941</v>
      </c>
      <c r="CC1461" s="17"/>
      <c r="CD1461" s="17" t="s">
        <v>82</v>
      </c>
      <c r="CE1461" s="17"/>
      <c r="CF1461" s="17" t="s">
        <v>83</v>
      </c>
      <c r="CG1461" s="3">
        <f>BO1461</f>
        <v>45868</v>
      </c>
      <c r="CH1461" s="4" t="str">
        <f>LEFT(BU1461,(LEN(BU1461)-2))</f>
        <v>9:30</v>
      </c>
      <c r="CI1461" s="4" t="str">
        <f>LEFT(CH1461)</f>
        <v>9</v>
      </c>
      <c r="CJ1461" s="4" t="str" cm="1">
        <f t="array" ref="CJ1461">_xlfn.IFS(CI1461 = "1","13",CI1461 = "2","14",CI1461 = "3","15",CI1461 = "4","16",CI1461 &gt; 4,CI1461)</f>
        <v>9</v>
      </c>
      <c r="CK1461" s="4" t="str">
        <f>RIGHT(CH1461,2)</f>
        <v>30</v>
      </c>
      <c r="CL1461" s="5" t="str">
        <f>_xlfn.CONCAT(CJ1461,":",CK1461)</f>
        <v>9:30</v>
      </c>
      <c r="CM1461" s="9">
        <f>CG1461</f>
        <v>45868</v>
      </c>
      <c r="CN1461" s="10">
        <f>CM1461</f>
        <v>45868</v>
      </c>
      <c r="CO1461" s="10">
        <f>CN1461+TIME(CJ1461,CK1461,CK1461)</f>
        <v>45868.396180555559</v>
      </c>
      <c r="CP1461" s="10">
        <f>CO1461+TIME(0,30,0)</f>
        <v>45868.417013888895</v>
      </c>
    </row>
    <row r="1462" spans="1:94" x14ac:dyDescent="0.25">
      <c r="A1462" s="7">
        <v>45876</v>
      </c>
      <c r="B1462" s="8" t="s">
        <v>106</v>
      </c>
      <c r="C1462" s="8" t="s">
        <v>109</v>
      </c>
      <c r="D1462" s="8">
        <v>9504589</v>
      </c>
      <c r="E1462" s="8" t="s">
        <v>75</v>
      </c>
      <c r="F1462" s="8">
        <v>29948</v>
      </c>
      <c r="G1462" s="8" t="s">
        <v>87</v>
      </c>
      <c r="H1462" s="8" t="s">
        <v>77</v>
      </c>
      <c r="I1462" s="8" t="s">
        <v>78</v>
      </c>
      <c r="J1462" s="8" t="s">
        <v>79</v>
      </c>
      <c r="K1462" s="8">
        <v>29940</v>
      </c>
      <c r="L1462" s="8" t="s">
        <v>80</v>
      </c>
      <c r="M1462" s="8" t="s">
        <v>81</v>
      </c>
      <c r="N1462" s="8">
        <v>29941</v>
      </c>
      <c r="O1462" s="8"/>
      <c r="P1462" s="8" t="s">
        <v>82</v>
      </c>
      <c r="Q1462" s="8"/>
      <c r="R1462" s="8" t="s">
        <v>83</v>
      </c>
      <c r="S1462" s="3">
        <f>A1462</f>
        <v>45876</v>
      </c>
      <c r="T1462" s="4" t="str">
        <f>LEFT(G1462,(LEN(G1462)-2))</f>
        <v>10:00</v>
      </c>
      <c r="U1462" s="4" t="str">
        <f t="shared" si="154"/>
        <v>1</v>
      </c>
      <c r="V1462" s="4" t="str" cm="1">
        <f t="array" ref="V1462">_xlfn.IFS(U1462 = "1","13",U1462 = "2","14",U1462 = "3","15",U1462 = "4","16",U1462 &gt; 4,U1462)</f>
        <v>13</v>
      </c>
      <c r="W1462" s="4" t="str">
        <f t="shared" si="155"/>
        <v>00</v>
      </c>
      <c r="X1462" s="5" t="str">
        <f t="shared" si="156"/>
        <v>13:00</v>
      </c>
      <c r="Y1462" s="9">
        <f t="shared" si="157"/>
        <v>45876</v>
      </c>
      <c r="Z1462" s="10">
        <f t="shared" si="158"/>
        <v>45876</v>
      </c>
      <c r="AA1462" s="10">
        <f t="shared" si="159"/>
        <v>45876.541666666664</v>
      </c>
      <c r="AB1462" s="10">
        <f t="shared" si="160"/>
        <v>45876.5625</v>
      </c>
      <c r="AC1462" s="11">
        <f>AA1462</f>
        <v>45876.541666666664</v>
      </c>
      <c r="AD1462" s="11">
        <f>AB1462</f>
        <v>45876.5625</v>
      </c>
      <c r="AE1462">
        <v>0</v>
      </c>
      <c r="AF1462">
        <v>0</v>
      </c>
      <c r="AH1462" t="str">
        <f>H1462</f>
        <v>AVAILABLE</v>
      </c>
      <c r="AI1462" t="str">
        <f>C1462</f>
        <v>OakLawn104</v>
      </c>
      <c r="AJ1462" t="str">
        <f>AH1462</f>
        <v>AVAILABLE</v>
      </c>
      <c r="AM1462" t="s">
        <v>39</v>
      </c>
      <c r="AS1462" t="str">
        <f>B1462</f>
        <v>Thursday</v>
      </c>
      <c r="AV1462" t="s">
        <v>41</v>
      </c>
      <c r="BO1462" s="7">
        <v>45868</v>
      </c>
      <c r="BP1462" s="8" t="s">
        <v>105</v>
      </c>
      <c r="BQ1462" s="8" t="s">
        <v>74</v>
      </c>
      <c r="BR1462" s="8">
        <v>9504580</v>
      </c>
      <c r="BS1462" s="8" t="s">
        <v>75</v>
      </c>
      <c r="BT1462" s="8">
        <v>29946</v>
      </c>
      <c r="BU1462" s="8" t="s">
        <v>85</v>
      </c>
      <c r="BV1462" s="8" t="s">
        <v>77</v>
      </c>
      <c r="BW1462" s="8" t="s">
        <v>78</v>
      </c>
      <c r="BX1462" s="8" t="s">
        <v>79</v>
      </c>
      <c r="BY1462" s="8">
        <v>29940</v>
      </c>
      <c r="BZ1462" s="8" t="s">
        <v>80</v>
      </c>
      <c r="CA1462" s="8" t="s">
        <v>81</v>
      </c>
      <c r="CB1462" s="8">
        <v>29941</v>
      </c>
      <c r="CC1462" s="8"/>
      <c r="CD1462" s="8" t="s">
        <v>82</v>
      </c>
      <c r="CE1462" s="8"/>
      <c r="CF1462" s="8" t="s">
        <v>83</v>
      </c>
      <c r="CG1462" s="3">
        <f>BO1462</f>
        <v>45868</v>
      </c>
      <c r="CH1462" s="4" t="str">
        <f>LEFT(BU1462,(LEN(BU1462)-2))</f>
        <v>9:00</v>
      </c>
      <c r="CI1462" s="4" t="str">
        <f>LEFT(CH1462)</f>
        <v>9</v>
      </c>
      <c r="CJ1462" s="4" t="str" cm="1">
        <f t="array" ref="CJ1462">_xlfn.IFS(CI1462 = "1","13",CI1462 = "2","14",CI1462 = "3","15",CI1462 = "4","16",CI1462 &gt; 4,CI1462)</f>
        <v>9</v>
      </c>
      <c r="CK1462" s="4" t="str">
        <f>RIGHT(CH1462,2)</f>
        <v>00</v>
      </c>
      <c r="CL1462" s="5" t="str">
        <f>_xlfn.CONCAT(CJ1462,":",CK1462)</f>
        <v>9:00</v>
      </c>
      <c r="CM1462" s="9">
        <f>CG1462</f>
        <v>45868</v>
      </c>
      <c r="CN1462" s="10">
        <f>CM1462</f>
        <v>45868</v>
      </c>
      <c r="CO1462" s="10">
        <f>CN1462+TIME(CJ1462,CK1462,CK1462)</f>
        <v>45868.375</v>
      </c>
      <c r="CP1462" s="10">
        <f>CO1462+TIME(0,30,0)</f>
        <v>45868.395833333336</v>
      </c>
    </row>
    <row r="1463" spans="1:94" x14ac:dyDescent="0.25">
      <c r="A1463" s="12">
        <v>45876</v>
      </c>
      <c r="B1463" s="13" t="s">
        <v>106</v>
      </c>
      <c r="C1463" s="13" t="s">
        <v>109</v>
      </c>
      <c r="D1463" s="13">
        <v>9504589</v>
      </c>
      <c r="E1463" s="13" t="s">
        <v>75</v>
      </c>
      <c r="F1463" s="13">
        <v>29948</v>
      </c>
      <c r="G1463" s="13" t="s">
        <v>88</v>
      </c>
      <c r="H1463" s="13" t="s">
        <v>77</v>
      </c>
      <c r="I1463" s="13" t="s">
        <v>78</v>
      </c>
      <c r="J1463" s="13" t="s">
        <v>79</v>
      </c>
      <c r="K1463" s="13">
        <v>29940</v>
      </c>
      <c r="L1463" s="13" t="s">
        <v>80</v>
      </c>
      <c r="M1463" s="13" t="s">
        <v>81</v>
      </c>
      <c r="N1463" s="13">
        <v>29941</v>
      </c>
      <c r="O1463" s="13"/>
      <c r="P1463" s="13" t="s">
        <v>82</v>
      </c>
      <c r="Q1463" s="13"/>
      <c r="R1463" s="13" t="s">
        <v>83</v>
      </c>
      <c r="S1463" s="3">
        <f>A1463</f>
        <v>45876</v>
      </c>
      <c r="T1463" s="4" t="str">
        <f>LEFT(G1463,(LEN(G1463)-2))</f>
        <v>10:30</v>
      </c>
      <c r="U1463" s="4" t="str">
        <f t="shared" si="154"/>
        <v>1</v>
      </c>
      <c r="V1463" s="4" t="str" cm="1">
        <f t="array" ref="V1463">_xlfn.IFS(U1463 = "1","13",U1463 = "2","14",U1463 = "3","15",U1463 = "4","16",U1463 &gt; 4,U1463)</f>
        <v>13</v>
      </c>
      <c r="W1463" s="4" t="str">
        <f t="shared" si="155"/>
        <v>30</v>
      </c>
      <c r="X1463" s="5" t="str">
        <f t="shared" si="156"/>
        <v>13:30</v>
      </c>
      <c r="Y1463" s="9">
        <f t="shared" si="157"/>
        <v>45876</v>
      </c>
      <c r="Z1463" s="10">
        <f t="shared" si="158"/>
        <v>45876</v>
      </c>
      <c r="AA1463" s="10">
        <f t="shared" si="159"/>
        <v>45876.562847222223</v>
      </c>
      <c r="AB1463" s="10">
        <f t="shared" si="160"/>
        <v>45876.583680555559</v>
      </c>
      <c r="AC1463" s="11">
        <f>AA1463</f>
        <v>45876.562847222223</v>
      </c>
      <c r="AD1463" s="11">
        <f>AB1463</f>
        <v>45876.583680555559</v>
      </c>
      <c r="AE1463">
        <v>0</v>
      </c>
      <c r="AF1463">
        <v>0</v>
      </c>
      <c r="AH1463" t="str">
        <f>H1463</f>
        <v>AVAILABLE</v>
      </c>
      <c r="AI1463" t="str">
        <f>C1463</f>
        <v>OakLawn104</v>
      </c>
      <c r="AJ1463" t="str">
        <f>AH1463</f>
        <v>AVAILABLE</v>
      </c>
      <c r="AM1463" t="s">
        <v>39</v>
      </c>
      <c r="AS1463" t="str">
        <f>B1463</f>
        <v>Thursday</v>
      </c>
      <c r="AV1463" t="s">
        <v>41</v>
      </c>
      <c r="BO1463" s="7">
        <v>45868</v>
      </c>
      <c r="BP1463" s="8" t="s">
        <v>105</v>
      </c>
      <c r="BQ1463" s="8" t="s">
        <v>107</v>
      </c>
      <c r="BR1463" s="8">
        <v>9504585</v>
      </c>
      <c r="BS1463" s="8" t="s">
        <v>75</v>
      </c>
      <c r="BT1463" s="8">
        <v>29947</v>
      </c>
      <c r="BU1463" s="8" t="s">
        <v>85</v>
      </c>
      <c r="BV1463" s="8" t="s">
        <v>77</v>
      </c>
      <c r="BW1463" s="8" t="s">
        <v>78</v>
      </c>
      <c r="BX1463" s="8" t="s">
        <v>79</v>
      </c>
      <c r="BY1463" s="8">
        <v>29940</v>
      </c>
      <c r="BZ1463" s="8" t="s">
        <v>80</v>
      </c>
      <c r="CA1463" s="8" t="s">
        <v>81</v>
      </c>
      <c r="CB1463" s="8">
        <v>29941</v>
      </c>
      <c r="CC1463" s="8"/>
      <c r="CD1463" s="8" t="s">
        <v>82</v>
      </c>
      <c r="CE1463" s="8"/>
      <c r="CF1463" s="8" t="s">
        <v>83</v>
      </c>
      <c r="CG1463" s="3">
        <f>BO1463</f>
        <v>45868</v>
      </c>
      <c r="CH1463" s="4" t="str">
        <f>LEFT(BU1463,(LEN(BU1463)-2))</f>
        <v>9:00</v>
      </c>
      <c r="CI1463" s="4" t="str">
        <f>LEFT(CH1463)</f>
        <v>9</v>
      </c>
      <c r="CJ1463" s="4" t="str" cm="1">
        <f t="array" ref="CJ1463">_xlfn.IFS(CI1463 = "1","13",CI1463 = "2","14",CI1463 = "3","15",CI1463 = "4","16",CI1463 &gt; 4,CI1463)</f>
        <v>9</v>
      </c>
      <c r="CK1463" s="4" t="str">
        <f>RIGHT(CH1463,2)</f>
        <v>00</v>
      </c>
      <c r="CL1463" s="5" t="str">
        <f>_xlfn.CONCAT(CJ1463,":",CK1463)</f>
        <v>9:00</v>
      </c>
      <c r="CM1463" s="9">
        <f>CG1463</f>
        <v>45868</v>
      </c>
      <c r="CN1463" s="10">
        <f>CM1463</f>
        <v>45868</v>
      </c>
      <c r="CO1463" s="10">
        <f>CN1463+TIME(CJ1463,CK1463,CK1463)</f>
        <v>45868.375</v>
      </c>
      <c r="CP1463" s="10">
        <f>CO1463+TIME(0,30,0)</f>
        <v>45868.395833333336</v>
      </c>
    </row>
    <row r="1464" spans="1:94" x14ac:dyDescent="0.25">
      <c r="A1464" s="7">
        <v>45876</v>
      </c>
      <c r="B1464" s="8" t="s">
        <v>106</v>
      </c>
      <c r="C1464" s="8" t="s">
        <v>109</v>
      </c>
      <c r="D1464" s="8">
        <v>9504589</v>
      </c>
      <c r="E1464" s="8" t="s">
        <v>75</v>
      </c>
      <c r="F1464" s="8">
        <v>29948</v>
      </c>
      <c r="G1464" s="8" t="s">
        <v>89</v>
      </c>
      <c r="H1464" s="8" t="s">
        <v>77</v>
      </c>
      <c r="I1464" s="8" t="s">
        <v>78</v>
      </c>
      <c r="J1464" s="8" t="s">
        <v>79</v>
      </c>
      <c r="K1464" s="8">
        <v>29940</v>
      </c>
      <c r="L1464" s="8" t="s">
        <v>80</v>
      </c>
      <c r="M1464" s="8" t="s">
        <v>81</v>
      </c>
      <c r="N1464" s="8">
        <v>29941</v>
      </c>
      <c r="O1464" s="8"/>
      <c r="P1464" s="8" t="s">
        <v>82</v>
      </c>
      <c r="Q1464" s="8"/>
      <c r="R1464" s="8" t="s">
        <v>83</v>
      </c>
      <c r="S1464" s="3">
        <f>A1464</f>
        <v>45876</v>
      </c>
      <c r="T1464" s="4" t="str">
        <f>LEFT(G1464,(LEN(G1464)-2))</f>
        <v>11:00</v>
      </c>
      <c r="U1464" s="4" t="str">
        <f t="shared" si="154"/>
        <v>1</v>
      </c>
      <c r="V1464" s="4" t="str" cm="1">
        <f t="array" ref="V1464">_xlfn.IFS(U1464 = "1","13",U1464 = "2","14",U1464 = "3","15",U1464 = "4","16",U1464 &gt; 4,U1464)</f>
        <v>13</v>
      </c>
      <c r="W1464" s="4" t="str">
        <f t="shared" si="155"/>
        <v>00</v>
      </c>
      <c r="X1464" s="5" t="str">
        <f t="shared" si="156"/>
        <v>13:00</v>
      </c>
      <c r="Y1464" s="9">
        <f t="shared" si="157"/>
        <v>45876</v>
      </c>
      <c r="Z1464" s="10">
        <f t="shared" si="158"/>
        <v>45876</v>
      </c>
      <c r="AA1464" s="10">
        <f t="shared" si="159"/>
        <v>45876.541666666664</v>
      </c>
      <c r="AB1464" s="10">
        <f t="shared" si="160"/>
        <v>45876.5625</v>
      </c>
      <c r="AC1464" s="11">
        <f>AA1464</f>
        <v>45876.541666666664</v>
      </c>
      <c r="AD1464" s="11">
        <f>AB1464</f>
        <v>45876.5625</v>
      </c>
      <c r="AE1464">
        <v>0</v>
      </c>
      <c r="AF1464">
        <v>0</v>
      </c>
      <c r="AH1464" t="str">
        <f>H1464</f>
        <v>AVAILABLE</v>
      </c>
      <c r="AI1464" t="str">
        <f>C1464</f>
        <v>OakLawn104</v>
      </c>
      <c r="AJ1464" t="str">
        <f>AH1464</f>
        <v>AVAILABLE</v>
      </c>
      <c r="AM1464" t="s">
        <v>39</v>
      </c>
      <c r="AS1464" t="str">
        <f>B1464</f>
        <v>Thursday</v>
      </c>
      <c r="AV1464" t="s">
        <v>41</v>
      </c>
      <c r="BO1464" s="7">
        <v>45868</v>
      </c>
      <c r="BP1464" s="8" t="s">
        <v>105</v>
      </c>
      <c r="BQ1464" s="8" t="s">
        <v>109</v>
      </c>
      <c r="BR1464" s="8">
        <v>9504589</v>
      </c>
      <c r="BS1464" s="8" t="s">
        <v>75</v>
      </c>
      <c r="BT1464" s="8">
        <v>29948</v>
      </c>
      <c r="BU1464" s="8" t="s">
        <v>85</v>
      </c>
      <c r="BV1464" s="8" t="s">
        <v>77</v>
      </c>
      <c r="BW1464" s="8" t="s">
        <v>78</v>
      </c>
      <c r="BX1464" s="8" t="s">
        <v>79</v>
      </c>
      <c r="BY1464" s="8">
        <v>29940</v>
      </c>
      <c r="BZ1464" s="8" t="s">
        <v>80</v>
      </c>
      <c r="CA1464" s="8" t="s">
        <v>81</v>
      </c>
      <c r="CB1464" s="8">
        <v>29941</v>
      </c>
      <c r="CC1464" s="8"/>
      <c r="CD1464" s="8" t="s">
        <v>82</v>
      </c>
      <c r="CE1464" s="8"/>
      <c r="CF1464" s="8" t="s">
        <v>83</v>
      </c>
      <c r="CG1464" s="3">
        <f>BO1464</f>
        <v>45868</v>
      </c>
      <c r="CH1464" s="4" t="str">
        <f>LEFT(BU1464,(LEN(BU1464)-2))</f>
        <v>9:00</v>
      </c>
      <c r="CI1464" s="4" t="str">
        <f>LEFT(CH1464)</f>
        <v>9</v>
      </c>
      <c r="CJ1464" s="4" t="str" cm="1">
        <f t="array" ref="CJ1464">_xlfn.IFS(CI1464 = "1","13",CI1464 = "2","14",CI1464 = "3","15",CI1464 = "4","16",CI1464 &gt; 4,CI1464)</f>
        <v>9</v>
      </c>
      <c r="CK1464" s="4" t="str">
        <f>RIGHT(CH1464,2)</f>
        <v>00</v>
      </c>
      <c r="CL1464" s="5" t="str">
        <f>_xlfn.CONCAT(CJ1464,":",CK1464)</f>
        <v>9:00</v>
      </c>
      <c r="CM1464" s="9">
        <f>CG1464</f>
        <v>45868</v>
      </c>
      <c r="CN1464" s="10">
        <f>CM1464</f>
        <v>45868</v>
      </c>
      <c r="CO1464" s="10">
        <f>CN1464+TIME(CJ1464,CK1464,CK1464)</f>
        <v>45868.375</v>
      </c>
      <c r="CP1464" s="10">
        <f>CO1464+TIME(0,30,0)</f>
        <v>45868.395833333336</v>
      </c>
    </row>
    <row r="1465" spans="1:94" ht="15.75" x14ac:dyDescent="0.25">
      <c r="A1465" s="12">
        <v>45876</v>
      </c>
      <c r="B1465" s="13" t="s">
        <v>106</v>
      </c>
      <c r="C1465" s="13" t="s">
        <v>109</v>
      </c>
      <c r="D1465" s="13">
        <v>9504589</v>
      </c>
      <c r="E1465" s="13" t="s">
        <v>75</v>
      </c>
      <c r="F1465" s="13">
        <v>29948</v>
      </c>
      <c r="G1465" s="13" t="s">
        <v>90</v>
      </c>
      <c r="H1465" s="13" t="s">
        <v>77</v>
      </c>
      <c r="I1465" s="13" t="s">
        <v>78</v>
      </c>
      <c r="J1465" s="13" t="s">
        <v>79</v>
      </c>
      <c r="K1465" s="13">
        <v>29940</v>
      </c>
      <c r="L1465" s="13" t="s">
        <v>80</v>
      </c>
      <c r="M1465" s="13" t="s">
        <v>81</v>
      </c>
      <c r="N1465" s="13">
        <v>29941</v>
      </c>
      <c r="O1465" s="13"/>
      <c r="P1465" s="13" t="s">
        <v>82</v>
      </c>
      <c r="Q1465" s="13"/>
      <c r="R1465" s="13" t="s">
        <v>83</v>
      </c>
      <c r="S1465" s="3">
        <f>A1465</f>
        <v>45876</v>
      </c>
      <c r="T1465" s="4" t="str">
        <f>LEFT(G1465,(LEN(G1465)-2))</f>
        <v>11:30</v>
      </c>
      <c r="U1465" s="4" t="str">
        <f t="shared" si="154"/>
        <v>1</v>
      </c>
      <c r="V1465" s="4" t="str" cm="1">
        <f t="array" ref="V1465">_xlfn.IFS(U1465 = "1","13",U1465 = "2","14",U1465 = "3","15",U1465 = "4","16",U1465 &gt; 4,U1465)</f>
        <v>13</v>
      </c>
      <c r="W1465" s="4" t="str">
        <f t="shared" si="155"/>
        <v>30</v>
      </c>
      <c r="X1465" s="5" t="str">
        <f t="shared" si="156"/>
        <v>13:30</v>
      </c>
      <c r="Y1465" s="9">
        <f t="shared" si="157"/>
        <v>45876</v>
      </c>
      <c r="Z1465" s="10">
        <f t="shared" si="158"/>
        <v>45876</v>
      </c>
      <c r="AA1465" s="10">
        <f t="shared" si="159"/>
        <v>45876.562847222223</v>
      </c>
      <c r="AB1465" s="10">
        <f t="shared" si="160"/>
        <v>45876.583680555559</v>
      </c>
      <c r="AC1465" s="11">
        <f>AA1465</f>
        <v>45876.562847222223</v>
      </c>
      <c r="AD1465" s="11">
        <f>AB1465</f>
        <v>45876.583680555559</v>
      </c>
      <c r="AE1465">
        <v>0</v>
      </c>
      <c r="AF1465">
        <v>0</v>
      </c>
      <c r="AH1465" t="str">
        <f>H1465</f>
        <v>AVAILABLE</v>
      </c>
      <c r="AI1465" t="str">
        <f>C1465</f>
        <v>OakLawn104</v>
      </c>
      <c r="AJ1465" t="str">
        <f>AH1465</f>
        <v>AVAILABLE</v>
      </c>
      <c r="AM1465" t="s">
        <v>39</v>
      </c>
      <c r="AS1465" t="str">
        <f>B1465</f>
        <v>Thursday</v>
      </c>
      <c r="AV1465" t="s">
        <v>41</v>
      </c>
      <c r="BO1465" s="14">
        <v>45868</v>
      </c>
      <c r="BP1465" s="15" t="s">
        <v>105</v>
      </c>
      <c r="BQ1465" s="15" t="s">
        <v>115</v>
      </c>
      <c r="BR1465" s="15">
        <v>9504574</v>
      </c>
      <c r="BS1465" s="15" t="s">
        <v>75</v>
      </c>
      <c r="BT1465" s="15">
        <v>29944</v>
      </c>
      <c r="BU1465" s="15" t="s">
        <v>85</v>
      </c>
      <c r="BV1465" s="15" t="s">
        <v>116</v>
      </c>
      <c r="BW1465" s="15" t="s">
        <v>78</v>
      </c>
      <c r="BX1465" s="15" t="s">
        <v>79</v>
      </c>
      <c r="BY1465" s="15">
        <v>29940</v>
      </c>
      <c r="BZ1465" s="15" t="s">
        <v>80</v>
      </c>
      <c r="CA1465" s="15" t="s">
        <v>81</v>
      </c>
      <c r="CB1465" s="15">
        <v>29941</v>
      </c>
      <c r="CC1465" s="15"/>
      <c r="CD1465" s="15" t="s">
        <v>82</v>
      </c>
      <c r="CE1465" s="15"/>
      <c r="CF1465" s="15" t="s">
        <v>83</v>
      </c>
      <c r="CG1465" s="3">
        <f>BO1465</f>
        <v>45868</v>
      </c>
      <c r="CH1465" s="4" t="str">
        <f>LEFT(BU1465,(LEN(BU1465)-2))</f>
        <v>9:00</v>
      </c>
      <c r="CI1465" s="4" t="str">
        <f>LEFT(CH1465)</f>
        <v>9</v>
      </c>
      <c r="CJ1465" s="4" t="str" cm="1">
        <f t="array" ref="CJ1465">_xlfn.IFS(CI1465 = "1","13",CI1465 = "2","14",CI1465 = "3","15",CI1465 = "4","16",CI1465 &gt; 4,CI1465)</f>
        <v>9</v>
      </c>
      <c r="CK1465" s="4" t="str">
        <f>RIGHT(CH1465,2)</f>
        <v>00</v>
      </c>
      <c r="CL1465" s="5" t="str">
        <f>_xlfn.CONCAT(CJ1465,":",CK1465)</f>
        <v>9:00</v>
      </c>
      <c r="CM1465" s="9">
        <f>CG1465</f>
        <v>45868</v>
      </c>
      <c r="CN1465" s="10">
        <f>CM1465</f>
        <v>45868</v>
      </c>
      <c r="CO1465" s="10">
        <f>CN1465+TIME(CJ1465,CK1465,CK1465)</f>
        <v>45868.375</v>
      </c>
      <c r="CP1465" s="10">
        <f>CO1465+TIME(0,30,0)</f>
        <v>45868.395833333336</v>
      </c>
    </row>
    <row r="1466" spans="1:94" x14ac:dyDescent="0.25">
      <c r="A1466" s="7">
        <v>45876</v>
      </c>
      <c r="B1466" s="8" t="s">
        <v>106</v>
      </c>
      <c r="C1466" s="8" t="s">
        <v>109</v>
      </c>
      <c r="D1466" s="8">
        <v>9504589</v>
      </c>
      <c r="E1466" s="8" t="s">
        <v>75</v>
      </c>
      <c r="F1466" s="8">
        <v>29948</v>
      </c>
      <c r="G1466" s="8" t="s">
        <v>91</v>
      </c>
      <c r="H1466" s="8" t="s">
        <v>92</v>
      </c>
      <c r="I1466" s="8" t="s">
        <v>78</v>
      </c>
      <c r="J1466" s="8" t="s">
        <v>79</v>
      </c>
      <c r="K1466" s="8">
        <v>29940</v>
      </c>
      <c r="L1466" s="8" t="s">
        <v>80</v>
      </c>
      <c r="M1466" s="8" t="s">
        <v>81</v>
      </c>
      <c r="N1466" s="8">
        <v>29941</v>
      </c>
      <c r="O1466" s="8"/>
      <c r="P1466" s="8" t="s">
        <v>82</v>
      </c>
      <c r="Q1466" s="8"/>
      <c r="R1466" s="8" t="s">
        <v>83</v>
      </c>
      <c r="S1466" s="3">
        <f>A1466</f>
        <v>45876</v>
      </c>
      <c r="T1466" s="4" t="str">
        <f>LEFT(G1466,(LEN(G1466)-2))</f>
        <v>12:00</v>
      </c>
      <c r="U1466" s="4" t="str">
        <f t="shared" si="154"/>
        <v>1</v>
      </c>
      <c r="V1466" s="4" t="str" cm="1">
        <f t="array" ref="V1466">_xlfn.IFS(U1466 = "1","13",U1466 = "2","14",U1466 = "3","15",U1466 = "4","16",U1466 &gt; 4,U1466)</f>
        <v>13</v>
      </c>
      <c r="W1466" s="4" t="str">
        <f t="shared" si="155"/>
        <v>00</v>
      </c>
      <c r="X1466" s="5" t="str">
        <f t="shared" si="156"/>
        <v>13:00</v>
      </c>
      <c r="Y1466" s="9">
        <f t="shared" si="157"/>
        <v>45876</v>
      </c>
      <c r="Z1466" s="10">
        <f t="shared" si="158"/>
        <v>45876</v>
      </c>
      <c r="AA1466" s="10">
        <f t="shared" si="159"/>
        <v>45876.541666666664</v>
      </c>
      <c r="AB1466" s="10">
        <f t="shared" si="160"/>
        <v>45876.5625</v>
      </c>
      <c r="AC1466" s="11">
        <f>AA1466</f>
        <v>45876.541666666664</v>
      </c>
      <c r="AD1466" s="11">
        <f>AB1466</f>
        <v>45876.5625</v>
      </c>
      <c r="AE1466">
        <v>0</v>
      </c>
      <c r="AF1466">
        <v>0</v>
      </c>
      <c r="AH1466" t="str">
        <f>H1466</f>
        <v>TCT LUNCH 12:15- 12:45</v>
      </c>
      <c r="AI1466" t="str">
        <f>C1466</f>
        <v>OakLawn104</v>
      </c>
      <c r="AJ1466" t="str">
        <f>AH1466</f>
        <v>TCT LUNCH 12:15- 12:45</v>
      </c>
      <c r="AM1466" t="s">
        <v>39</v>
      </c>
      <c r="AS1466" t="str">
        <f>B1466</f>
        <v>Thursday</v>
      </c>
      <c r="AV1466" t="s">
        <v>41</v>
      </c>
      <c r="BO1466" s="12">
        <v>45868</v>
      </c>
      <c r="BP1466" s="13" t="s">
        <v>105</v>
      </c>
      <c r="BQ1466" s="13" t="s">
        <v>74</v>
      </c>
      <c r="BR1466" s="13">
        <v>9504580</v>
      </c>
      <c r="BS1466" s="13" t="s">
        <v>75</v>
      </c>
      <c r="BT1466" s="13">
        <v>29946</v>
      </c>
      <c r="BU1466" s="13" t="s">
        <v>84</v>
      </c>
      <c r="BV1466" s="13" t="s">
        <v>77</v>
      </c>
      <c r="BW1466" s="13" t="s">
        <v>78</v>
      </c>
      <c r="BX1466" s="13" t="s">
        <v>79</v>
      </c>
      <c r="BY1466" s="13">
        <v>29940</v>
      </c>
      <c r="BZ1466" s="13" t="s">
        <v>80</v>
      </c>
      <c r="CA1466" s="13" t="s">
        <v>81</v>
      </c>
      <c r="CB1466" s="13">
        <v>29941</v>
      </c>
      <c r="CC1466" s="13"/>
      <c r="CD1466" s="13" t="s">
        <v>82</v>
      </c>
      <c r="CE1466" s="13"/>
      <c r="CF1466" s="13" t="s">
        <v>83</v>
      </c>
      <c r="CG1466" s="3">
        <f>BO1466</f>
        <v>45868</v>
      </c>
      <c r="CH1466" s="4" t="str">
        <f>LEFT(BU1466,(LEN(BU1466)-2))</f>
        <v>8:30</v>
      </c>
      <c r="CI1466" s="4" t="str">
        <f>LEFT(CH1466)</f>
        <v>8</v>
      </c>
      <c r="CJ1466" s="4" t="str" cm="1">
        <f t="array" ref="CJ1466">_xlfn.IFS(CI1466 = "1","13",CI1466 = "2","14",CI1466 = "3","15",CI1466 = "4","16",CI1466 &gt; 4,CI1466)</f>
        <v>8</v>
      </c>
      <c r="CK1466" s="4" t="str">
        <f>RIGHT(CH1466,2)</f>
        <v>30</v>
      </c>
      <c r="CL1466" s="5" t="str">
        <f>_xlfn.CONCAT(CJ1466,":",CK1466)</f>
        <v>8:30</v>
      </c>
      <c r="CM1466" s="9">
        <f>CG1466</f>
        <v>45868</v>
      </c>
      <c r="CN1466" s="10">
        <f>CM1466</f>
        <v>45868</v>
      </c>
      <c r="CO1466" s="10">
        <f>CN1466+TIME(CJ1466,CK1466,CK1466)</f>
        <v>45868.354513888888</v>
      </c>
      <c r="CP1466" s="10">
        <f>CO1466+TIME(0,30,0)</f>
        <v>45868.375347222223</v>
      </c>
    </row>
    <row r="1467" spans="1:94" x14ac:dyDescent="0.25">
      <c r="A1467" s="12">
        <v>45876</v>
      </c>
      <c r="B1467" s="13" t="s">
        <v>106</v>
      </c>
      <c r="C1467" s="13" t="s">
        <v>109</v>
      </c>
      <c r="D1467" s="13">
        <v>9504589</v>
      </c>
      <c r="E1467" s="13" t="s">
        <v>75</v>
      </c>
      <c r="F1467" s="13">
        <v>29948</v>
      </c>
      <c r="G1467" s="13" t="s">
        <v>93</v>
      </c>
      <c r="H1467" s="13" t="s">
        <v>92</v>
      </c>
      <c r="I1467" s="13" t="s">
        <v>78</v>
      </c>
      <c r="J1467" s="13" t="s">
        <v>79</v>
      </c>
      <c r="K1467" s="13">
        <v>29940</v>
      </c>
      <c r="L1467" s="13" t="s">
        <v>80</v>
      </c>
      <c r="M1467" s="13" t="s">
        <v>81</v>
      </c>
      <c r="N1467" s="13">
        <v>29941</v>
      </c>
      <c r="O1467" s="13"/>
      <c r="P1467" s="13" t="s">
        <v>82</v>
      </c>
      <c r="Q1467" s="13"/>
      <c r="R1467" s="13" t="s">
        <v>83</v>
      </c>
      <c r="S1467" s="3">
        <f>A1467</f>
        <v>45876</v>
      </c>
      <c r="T1467" s="4" t="str">
        <f>LEFT(G1467,(LEN(G1467)-2))</f>
        <v>12:30</v>
      </c>
      <c r="U1467" s="4" t="str">
        <f t="shared" si="154"/>
        <v>1</v>
      </c>
      <c r="V1467" s="4" t="str" cm="1">
        <f t="array" ref="V1467">_xlfn.IFS(U1467 = "1","13",U1467 = "2","14",U1467 = "3","15",U1467 = "4","16",U1467 &gt; 4,U1467)</f>
        <v>13</v>
      </c>
      <c r="W1467" s="4" t="str">
        <f t="shared" si="155"/>
        <v>30</v>
      </c>
      <c r="X1467" s="5" t="str">
        <f t="shared" si="156"/>
        <v>13:30</v>
      </c>
      <c r="Y1467" s="9">
        <f t="shared" si="157"/>
        <v>45876</v>
      </c>
      <c r="Z1467" s="10">
        <f t="shared" si="158"/>
        <v>45876</v>
      </c>
      <c r="AA1467" s="10">
        <f t="shared" si="159"/>
        <v>45876.562847222223</v>
      </c>
      <c r="AB1467" s="10">
        <f t="shared" si="160"/>
        <v>45876.583680555559</v>
      </c>
      <c r="AC1467" s="11">
        <f>AA1467</f>
        <v>45876.562847222223</v>
      </c>
      <c r="AD1467" s="11">
        <f>AB1467</f>
        <v>45876.583680555559</v>
      </c>
      <c r="AE1467">
        <v>0</v>
      </c>
      <c r="AF1467">
        <v>0</v>
      </c>
      <c r="AH1467" t="str">
        <f>H1467</f>
        <v>TCT LUNCH 12:15- 12:45</v>
      </c>
      <c r="AI1467" t="str">
        <f>C1467</f>
        <v>OakLawn104</v>
      </c>
      <c r="AJ1467" t="str">
        <f>AH1467</f>
        <v>TCT LUNCH 12:15- 12:45</v>
      </c>
      <c r="AM1467" t="s">
        <v>39</v>
      </c>
      <c r="AS1467" t="str">
        <f>B1467</f>
        <v>Thursday</v>
      </c>
      <c r="AV1467" t="s">
        <v>41</v>
      </c>
      <c r="BO1467" s="12">
        <v>45868</v>
      </c>
      <c r="BP1467" s="13" t="s">
        <v>105</v>
      </c>
      <c r="BQ1467" s="13" t="s">
        <v>107</v>
      </c>
      <c r="BR1467" s="13">
        <v>9504585</v>
      </c>
      <c r="BS1467" s="13" t="s">
        <v>75</v>
      </c>
      <c r="BT1467" s="13">
        <v>29947</v>
      </c>
      <c r="BU1467" s="13" t="s">
        <v>84</v>
      </c>
      <c r="BV1467" s="13" t="s">
        <v>77</v>
      </c>
      <c r="BW1467" s="13" t="s">
        <v>78</v>
      </c>
      <c r="BX1467" s="13" t="s">
        <v>79</v>
      </c>
      <c r="BY1467" s="13">
        <v>29940</v>
      </c>
      <c r="BZ1467" s="13" t="s">
        <v>80</v>
      </c>
      <c r="CA1467" s="13" t="s">
        <v>81</v>
      </c>
      <c r="CB1467" s="13">
        <v>29941</v>
      </c>
      <c r="CC1467" s="13"/>
      <c r="CD1467" s="13" t="s">
        <v>82</v>
      </c>
      <c r="CE1467" s="13"/>
      <c r="CF1467" s="13" t="s">
        <v>83</v>
      </c>
      <c r="CG1467" s="3">
        <f>BO1467</f>
        <v>45868</v>
      </c>
      <c r="CH1467" s="4" t="str">
        <f>LEFT(BU1467,(LEN(BU1467)-2))</f>
        <v>8:30</v>
      </c>
      <c r="CI1467" s="4" t="str">
        <f>LEFT(CH1467)</f>
        <v>8</v>
      </c>
      <c r="CJ1467" s="4" t="str" cm="1">
        <f t="array" ref="CJ1467">_xlfn.IFS(CI1467 = "1","13",CI1467 = "2","14",CI1467 = "3","15",CI1467 = "4","16",CI1467 &gt; 4,CI1467)</f>
        <v>8</v>
      </c>
      <c r="CK1467" s="4" t="str">
        <f>RIGHT(CH1467,2)</f>
        <v>30</v>
      </c>
      <c r="CL1467" s="5" t="str">
        <f>_xlfn.CONCAT(CJ1467,":",CK1467)</f>
        <v>8:30</v>
      </c>
      <c r="CM1467" s="9">
        <f>CG1467</f>
        <v>45868</v>
      </c>
      <c r="CN1467" s="10">
        <f>CM1467</f>
        <v>45868</v>
      </c>
      <c r="CO1467" s="10">
        <f>CN1467+TIME(CJ1467,CK1467,CK1467)</f>
        <v>45868.354513888888</v>
      </c>
      <c r="CP1467" s="10">
        <f>CO1467+TIME(0,30,0)</f>
        <v>45868.375347222223</v>
      </c>
    </row>
    <row r="1468" spans="1:94" x14ac:dyDescent="0.25">
      <c r="A1468" s="7">
        <v>45876</v>
      </c>
      <c r="B1468" s="8" t="s">
        <v>106</v>
      </c>
      <c r="C1468" s="8" t="s">
        <v>109</v>
      </c>
      <c r="D1468" s="8">
        <v>9504589</v>
      </c>
      <c r="E1468" s="8" t="s">
        <v>75</v>
      </c>
      <c r="F1468" s="8">
        <v>29948</v>
      </c>
      <c r="G1468" s="8" t="s">
        <v>94</v>
      </c>
      <c r="H1468" s="8" t="s">
        <v>77</v>
      </c>
      <c r="I1468" s="8" t="s">
        <v>78</v>
      </c>
      <c r="J1468" s="8" t="s">
        <v>79</v>
      </c>
      <c r="K1468" s="8">
        <v>29940</v>
      </c>
      <c r="L1468" s="8" t="s">
        <v>80</v>
      </c>
      <c r="M1468" s="8" t="s">
        <v>81</v>
      </c>
      <c r="N1468" s="8">
        <v>29941</v>
      </c>
      <c r="O1468" s="8"/>
      <c r="P1468" s="8" t="s">
        <v>82</v>
      </c>
      <c r="Q1468" s="8"/>
      <c r="R1468" s="8" t="s">
        <v>83</v>
      </c>
      <c r="S1468" s="3">
        <f>A1468</f>
        <v>45876</v>
      </c>
      <c r="T1468" s="4" t="str">
        <f>LEFT(G1468,(LEN(G1468)-2))</f>
        <v>1:00</v>
      </c>
      <c r="U1468" s="4" t="str">
        <f t="shared" si="154"/>
        <v>1</v>
      </c>
      <c r="V1468" s="4" t="str" cm="1">
        <f t="array" ref="V1468">_xlfn.IFS(U1468 = "1","13",U1468 = "2","14",U1468 = "3","15",U1468 = "4","16",U1468 &gt; 4,U1468)</f>
        <v>13</v>
      </c>
      <c r="W1468" s="4" t="str">
        <f t="shared" si="155"/>
        <v>00</v>
      </c>
      <c r="X1468" s="5" t="str">
        <f t="shared" si="156"/>
        <v>13:00</v>
      </c>
      <c r="Y1468" s="9">
        <f t="shared" si="157"/>
        <v>45876</v>
      </c>
      <c r="Z1468" s="10">
        <f t="shared" si="158"/>
        <v>45876</v>
      </c>
      <c r="AA1468" s="10">
        <f t="shared" si="159"/>
        <v>45876.541666666664</v>
      </c>
      <c r="AB1468" s="10">
        <f t="shared" si="160"/>
        <v>45876.5625</v>
      </c>
      <c r="AC1468" s="11">
        <f>AA1468</f>
        <v>45876.541666666664</v>
      </c>
      <c r="AD1468" s="11">
        <f>AB1468</f>
        <v>45876.5625</v>
      </c>
      <c r="AE1468">
        <v>0</v>
      </c>
      <c r="AF1468">
        <v>0</v>
      </c>
      <c r="AH1468" t="str">
        <f>H1468</f>
        <v>AVAILABLE</v>
      </c>
      <c r="AI1468" t="str">
        <f>C1468</f>
        <v>OakLawn104</v>
      </c>
      <c r="AJ1468" t="str">
        <f>AH1468</f>
        <v>AVAILABLE</v>
      </c>
      <c r="AM1468" t="s">
        <v>39</v>
      </c>
      <c r="AS1468" t="str">
        <f>B1468</f>
        <v>Thursday</v>
      </c>
      <c r="AV1468" t="s">
        <v>41</v>
      </c>
      <c r="BO1468" s="12">
        <v>45868</v>
      </c>
      <c r="BP1468" s="13" t="s">
        <v>105</v>
      </c>
      <c r="BQ1468" s="13" t="s">
        <v>109</v>
      </c>
      <c r="BR1468" s="13">
        <v>9504589</v>
      </c>
      <c r="BS1468" s="13" t="s">
        <v>75</v>
      </c>
      <c r="BT1468" s="13">
        <v>29948</v>
      </c>
      <c r="BU1468" s="13" t="s">
        <v>84</v>
      </c>
      <c r="BV1468" s="13" t="s">
        <v>77</v>
      </c>
      <c r="BW1468" s="13" t="s">
        <v>78</v>
      </c>
      <c r="BX1468" s="13" t="s">
        <v>79</v>
      </c>
      <c r="BY1468" s="13">
        <v>29940</v>
      </c>
      <c r="BZ1468" s="13" t="s">
        <v>80</v>
      </c>
      <c r="CA1468" s="13" t="s">
        <v>81</v>
      </c>
      <c r="CB1468" s="13">
        <v>29941</v>
      </c>
      <c r="CC1468" s="13"/>
      <c r="CD1468" s="13" t="s">
        <v>82</v>
      </c>
      <c r="CE1468" s="13"/>
      <c r="CF1468" s="13" t="s">
        <v>83</v>
      </c>
      <c r="CG1468" s="3">
        <f>BO1468</f>
        <v>45868</v>
      </c>
      <c r="CH1468" s="4" t="str">
        <f>LEFT(BU1468,(LEN(BU1468)-2))</f>
        <v>8:30</v>
      </c>
      <c r="CI1468" s="4" t="str">
        <f>LEFT(CH1468)</f>
        <v>8</v>
      </c>
      <c r="CJ1468" s="4" t="str" cm="1">
        <f t="array" ref="CJ1468">_xlfn.IFS(CI1468 = "1","13",CI1468 = "2","14",CI1468 = "3","15",CI1468 = "4","16",CI1468 &gt; 4,CI1468)</f>
        <v>8</v>
      </c>
      <c r="CK1468" s="4" t="str">
        <f>RIGHT(CH1468,2)</f>
        <v>30</v>
      </c>
      <c r="CL1468" s="5" t="str">
        <f>_xlfn.CONCAT(CJ1468,":",CK1468)</f>
        <v>8:30</v>
      </c>
      <c r="CM1468" s="9">
        <f>CG1468</f>
        <v>45868</v>
      </c>
      <c r="CN1468" s="10">
        <f>CM1468</f>
        <v>45868</v>
      </c>
      <c r="CO1468" s="10">
        <f>CN1468+TIME(CJ1468,CK1468,CK1468)</f>
        <v>45868.354513888888</v>
      </c>
      <c r="CP1468" s="10">
        <f>CO1468+TIME(0,30,0)</f>
        <v>45868.375347222223</v>
      </c>
    </row>
    <row r="1469" spans="1:94" ht="15.75" x14ac:dyDescent="0.25">
      <c r="A1469" s="12">
        <v>45876</v>
      </c>
      <c r="B1469" s="13" t="s">
        <v>106</v>
      </c>
      <c r="C1469" s="13" t="s">
        <v>109</v>
      </c>
      <c r="D1469" s="13">
        <v>9504589</v>
      </c>
      <c r="E1469" s="13" t="s">
        <v>75</v>
      </c>
      <c r="F1469" s="13">
        <v>29948</v>
      </c>
      <c r="G1469" s="13" t="s">
        <v>95</v>
      </c>
      <c r="H1469" s="13" t="s">
        <v>77</v>
      </c>
      <c r="I1469" s="13" t="s">
        <v>78</v>
      </c>
      <c r="J1469" s="13" t="s">
        <v>79</v>
      </c>
      <c r="K1469" s="13">
        <v>29940</v>
      </c>
      <c r="L1469" s="13" t="s">
        <v>80</v>
      </c>
      <c r="M1469" s="13" t="s">
        <v>81</v>
      </c>
      <c r="N1469" s="13">
        <v>29941</v>
      </c>
      <c r="O1469" s="13"/>
      <c r="P1469" s="13" t="s">
        <v>82</v>
      </c>
      <c r="Q1469" s="13"/>
      <c r="R1469" s="13" t="s">
        <v>83</v>
      </c>
      <c r="S1469" s="3">
        <f>A1469</f>
        <v>45876</v>
      </c>
      <c r="T1469" s="4" t="str">
        <f>LEFT(G1469,(LEN(G1469)-2))</f>
        <v>1:30</v>
      </c>
      <c r="U1469" s="4" t="str">
        <f t="shared" si="154"/>
        <v>1</v>
      </c>
      <c r="V1469" s="4" t="str" cm="1">
        <f t="array" ref="V1469">_xlfn.IFS(U1469 = "1","13",U1469 = "2","14",U1469 = "3","15",U1469 = "4","16",U1469 &gt; 4,U1469)</f>
        <v>13</v>
      </c>
      <c r="W1469" s="4" t="str">
        <f t="shared" si="155"/>
        <v>30</v>
      </c>
      <c r="X1469" s="5" t="str">
        <f t="shared" si="156"/>
        <v>13:30</v>
      </c>
      <c r="Y1469" s="9">
        <f t="shared" si="157"/>
        <v>45876</v>
      </c>
      <c r="Z1469" s="10">
        <f t="shared" si="158"/>
        <v>45876</v>
      </c>
      <c r="AA1469" s="10">
        <f t="shared" si="159"/>
        <v>45876.562847222223</v>
      </c>
      <c r="AB1469" s="10">
        <f t="shared" si="160"/>
        <v>45876.583680555559</v>
      </c>
      <c r="AC1469" s="11">
        <f>AA1469</f>
        <v>45876.562847222223</v>
      </c>
      <c r="AD1469" s="11">
        <f>AB1469</f>
        <v>45876.583680555559</v>
      </c>
      <c r="AE1469">
        <v>0</v>
      </c>
      <c r="AF1469">
        <v>0</v>
      </c>
      <c r="AH1469" t="str">
        <f>H1469</f>
        <v>AVAILABLE</v>
      </c>
      <c r="AI1469" t="str">
        <f>C1469</f>
        <v>OakLawn104</v>
      </c>
      <c r="AJ1469" t="str">
        <f>AH1469</f>
        <v>AVAILABLE</v>
      </c>
      <c r="AM1469" t="s">
        <v>39</v>
      </c>
      <c r="AS1469" t="str">
        <f>B1469</f>
        <v>Thursday</v>
      </c>
      <c r="AV1469" t="s">
        <v>41</v>
      </c>
      <c r="BO1469" s="16">
        <v>45868</v>
      </c>
      <c r="BP1469" s="17" t="s">
        <v>105</v>
      </c>
      <c r="BQ1469" s="17" t="s">
        <v>115</v>
      </c>
      <c r="BR1469" s="17">
        <v>9504574</v>
      </c>
      <c r="BS1469" s="17" t="s">
        <v>75</v>
      </c>
      <c r="BT1469" s="17">
        <v>29944</v>
      </c>
      <c r="BU1469" s="17" t="s">
        <v>84</v>
      </c>
      <c r="BV1469" s="17" t="s">
        <v>116</v>
      </c>
      <c r="BW1469" s="17" t="s">
        <v>78</v>
      </c>
      <c r="BX1469" s="17" t="s">
        <v>79</v>
      </c>
      <c r="BY1469" s="17">
        <v>29940</v>
      </c>
      <c r="BZ1469" s="17" t="s">
        <v>80</v>
      </c>
      <c r="CA1469" s="17" t="s">
        <v>81</v>
      </c>
      <c r="CB1469" s="17">
        <v>29941</v>
      </c>
      <c r="CC1469" s="17"/>
      <c r="CD1469" s="17" t="s">
        <v>82</v>
      </c>
      <c r="CE1469" s="17"/>
      <c r="CF1469" s="17" t="s">
        <v>83</v>
      </c>
      <c r="CG1469" s="3">
        <f>BO1469</f>
        <v>45868</v>
      </c>
      <c r="CH1469" s="4" t="str">
        <f>LEFT(BU1469,(LEN(BU1469)-2))</f>
        <v>8:30</v>
      </c>
      <c r="CI1469" s="4" t="str">
        <f>LEFT(CH1469)</f>
        <v>8</v>
      </c>
      <c r="CJ1469" s="4" t="str" cm="1">
        <f t="array" ref="CJ1469">_xlfn.IFS(CI1469 = "1","13",CI1469 = "2","14",CI1469 = "3","15",CI1469 = "4","16",CI1469 &gt; 4,CI1469)</f>
        <v>8</v>
      </c>
      <c r="CK1469" s="4" t="str">
        <f>RIGHT(CH1469,2)</f>
        <v>30</v>
      </c>
      <c r="CL1469" s="5" t="str">
        <f>_xlfn.CONCAT(CJ1469,":",CK1469)</f>
        <v>8:30</v>
      </c>
      <c r="CM1469" s="9">
        <f>CG1469</f>
        <v>45868</v>
      </c>
      <c r="CN1469" s="10">
        <f>CM1469</f>
        <v>45868</v>
      </c>
      <c r="CO1469" s="10">
        <f>CN1469+TIME(CJ1469,CK1469,CK1469)</f>
        <v>45868.354513888888</v>
      </c>
      <c r="CP1469" s="10">
        <f>CO1469+TIME(0,30,0)</f>
        <v>45868.375347222223</v>
      </c>
    </row>
    <row r="1470" spans="1:94" x14ac:dyDescent="0.25">
      <c r="A1470" s="7">
        <v>45876</v>
      </c>
      <c r="B1470" s="8" t="s">
        <v>106</v>
      </c>
      <c r="C1470" s="8" t="s">
        <v>109</v>
      </c>
      <c r="D1470" s="8">
        <v>9504589</v>
      </c>
      <c r="E1470" s="8" t="s">
        <v>75</v>
      </c>
      <c r="F1470" s="8">
        <v>29948</v>
      </c>
      <c r="G1470" s="8" t="s">
        <v>97</v>
      </c>
      <c r="H1470" s="8" t="s">
        <v>77</v>
      </c>
      <c r="I1470" s="8" t="s">
        <v>78</v>
      </c>
      <c r="J1470" s="8" t="s">
        <v>79</v>
      </c>
      <c r="K1470" s="8">
        <v>29940</v>
      </c>
      <c r="L1470" s="8" t="s">
        <v>80</v>
      </c>
      <c r="M1470" s="8" t="s">
        <v>81</v>
      </c>
      <c r="N1470" s="8">
        <v>29941</v>
      </c>
      <c r="O1470" s="8"/>
      <c r="P1470" s="8" t="s">
        <v>82</v>
      </c>
      <c r="Q1470" s="8"/>
      <c r="R1470" s="8" t="s">
        <v>83</v>
      </c>
      <c r="S1470" s="3">
        <f>A1470</f>
        <v>45876</v>
      </c>
      <c r="T1470" s="4" t="str">
        <f>LEFT(G1470,(LEN(G1470)-2))</f>
        <v>2:00</v>
      </c>
      <c r="U1470" s="4" t="str">
        <f t="shared" si="154"/>
        <v>2</v>
      </c>
      <c r="V1470" s="4" t="str" cm="1">
        <f t="array" ref="V1470">_xlfn.IFS(U1470 = "1","13",U1470 = "2","14",U1470 = "3","15",U1470 = "4","16",U1470 &gt; 4,U1470)</f>
        <v>14</v>
      </c>
      <c r="W1470" s="4" t="str">
        <f t="shared" si="155"/>
        <v>00</v>
      </c>
      <c r="X1470" s="5" t="str">
        <f t="shared" si="156"/>
        <v>14:00</v>
      </c>
      <c r="Y1470" s="9">
        <f t="shared" si="157"/>
        <v>45876</v>
      </c>
      <c r="Z1470" s="10">
        <f t="shared" si="158"/>
        <v>45876</v>
      </c>
      <c r="AA1470" s="10">
        <f t="shared" si="159"/>
        <v>45876.583333333336</v>
      </c>
      <c r="AB1470" s="10">
        <f t="shared" si="160"/>
        <v>45876.604166666672</v>
      </c>
      <c r="AC1470" s="11">
        <f>AA1470</f>
        <v>45876.583333333336</v>
      </c>
      <c r="AD1470" s="11">
        <f>AB1470</f>
        <v>45876.604166666672</v>
      </c>
      <c r="AE1470">
        <v>0</v>
      </c>
      <c r="AF1470">
        <v>0</v>
      </c>
      <c r="AH1470" t="str">
        <f>H1470</f>
        <v>AVAILABLE</v>
      </c>
      <c r="AI1470" t="str">
        <f>C1470</f>
        <v>OakLawn104</v>
      </c>
      <c r="AJ1470" t="str">
        <f>AH1470</f>
        <v>AVAILABLE</v>
      </c>
      <c r="AM1470" t="s">
        <v>39</v>
      </c>
      <c r="AS1470" t="str">
        <f>B1470</f>
        <v>Thursday</v>
      </c>
      <c r="AV1470" t="s">
        <v>41</v>
      </c>
      <c r="BO1470" s="7">
        <v>45868</v>
      </c>
      <c r="BP1470" s="8" t="s">
        <v>105</v>
      </c>
      <c r="BQ1470" s="8" t="s">
        <v>74</v>
      </c>
      <c r="BR1470" s="8">
        <v>9504580</v>
      </c>
      <c r="BS1470" s="8" t="s">
        <v>75</v>
      </c>
      <c r="BT1470" s="8">
        <v>29946</v>
      </c>
      <c r="BU1470" s="8" t="s">
        <v>76</v>
      </c>
      <c r="BV1470" s="8" t="s">
        <v>77</v>
      </c>
      <c r="BW1470" s="8" t="s">
        <v>78</v>
      </c>
      <c r="BX1470" s="8" t="s">
        <v>79</v>
      </c>
      <c r="BY1470" s="8">
        <v>29940</v>
      </c>
      <c r="BZ1470" s="8" t="s">
        <v>80</v>
      </c>
      <c r="CA1470" s="8" t="s">
        <v>81</v>
      </c>
      <c r="CB1470" s="8">
        <v>29941</v>
      </c>
      <c r="CC1470" s="8"/>
      <c r="CD1470" s="8" t="s">
        <v>82</v>
      </c>
      <c r="CE1470" s="8"/>
      <c r="CF1470" s="8" t="s">
        <v>83</v>
      </c>
      <c r="CG1470" s="3">
        <f>BO1470</f>
        <v>45868</v>
      </c>
      <c r="CH1470" s="4" t="str">
        <f>LEFT(BU1470,(LEN(BU1470)-2))</f>
        <v>8:00</v>
      </c>
      <c r="CI1470" s="4" t="str">
        <f>LEFT(CH1470)</f>
        <v>8</v>
      </c>
      <c r="CJ1470" s="4" t="str" cm="1">
        <f t="array" ref="CJ1470">_xlfn.IFS(CI1470 = "1","13",CI1470 = "2","14",CI1470 = "3","15",CI1470 = "4","16",CI1470 &gt; 4,CI1470)</f>
        <v>8</v>
      </c>
      <c r="CK1470" s="4" t="str">
        <f>RIGHT(CH1470,2)</f>
        <v>00</v>
      </c>
      <c r="CL1470" s="5" t="str">
        <f>_xlfn.CONCAT(CJ1470,":",CK1470)</f>
        <v>8:00</v>
      </c>
      <c r="CM1470" s="9">
        <f>CG1470</f>
        <v>45868</v>
      </c>
      <c r="CN1470" s="10">
        <f>CM1470</f>
        <v>45868</v>
      </c>
      <c r="CO1470" s="10">
        <f>CN1470+TIME(CJ1470,CK1470,CK1470)</f>
        <v>45868.333333333336</v>
      </c>
      <c r="CP1470" s="10">
        <f>CO1470+TIME(0,30,0)</f>
        <v>45868.354166666672</v>
      </c>
    </row>
    <row r="1471" spans="1:94" x14ac:dyDescent="0.25">
      <c r="A1471" s="12">
        <v>45876</v>
      </c>
      <c r="B1471" s="13" t="s">
        <v>106</v>
      </c>
      <c r="C1471" s="13" t="s">
        <v>109</v>
      </c>
      <c r="D1471" s="13">
        <v>9504589</v>
      </c>
      <c r="E1471" s="13" t="s">
        <v>75</v>
      </c>
      <c r="F1471" s="13">
        <v>29948</v>
      </c>
      <c r="G1471" s="13" t="s">
        <v>98</v>
      </c>
      <c r="H1471" s="13" t="s">
        <v>77</v>
      </c>
      <c r="I1471" s="13" t="s">
        <v>78</v>
      </c>
      <c r="J1471" s="13" t="s">
        <v>79</v>
      </c>
      <c r="K1471" s="13">
        <v>29940</v>
      </c>
      <c r="L1471" s="13" t="s">
        <v>80</v>
      </c>
      <c r="M1471" s="13" t="s">
        <v>81</v>
      </c>
      <c r="N1471" s="13">
        <v>29941</v>
      </c>
      <c r="O1471" s="13"/>
      <c r="P1471" s="13" t="s">
        <v>82</v>
      </c>
      <c r="Q1471" s="13"/>
      <c r="R1471" s="13" t="s">
        <v>83</v>
      </c>
      <c r="S1471" s="3">
        <f>A1471</f>
        <v>45876</v>
      </c>
      <c r="T1471" s="4" t="str">
        <f>LEFT(G1471,(LEN(G1471)-2))</f>
        <v>2:30</v>
      </c>
      <c r="U1471" s="4" t="str">
        <f t="shared" si="154"/>
        <v>2</v>
      </c>
      <c r="V1471" s="4" t="str" cm="1">
        <f t="array" ref="V1471">_xlfn.IFS(U1471 = "1","13",U1471 = "2","14",U1471 = "3","15",U1471 = "4","16",U1471 &gt; 4,U1471)</f>
        <v>14</v>
      </c>
      <c r="W1471" s="4" t="str">
        <f t="shared" si="155"/>
        <v>30</v>
      </c>
      <c r="X1471" s="5" t="str">
        <f t="shared" si="156"/>
        <v>14:30</v>
      </c>
      <c r="Y1471" s="9">
        <f t="shared" si="157"/>
        <v>45876</v>
      </c>
      <c r="Z1471" s="10">
        <f t="shared" si="158"/>
        <v>45876</v>
      </c>
      <c r="AA1471" s="10">
        <f t="shared" si="159"/>
        <v>45876.604513888888</v>
      </c>
      <c r="AB1471" s="10">
        <f t="shared" si="160"/>
        <v>45876.625347222223</v>
      </c>
      <c r="AC1471" s="11">
        <f>AA1471</f>
        <v>45876.604513888888</v>
      </c>
      <c r="AD1471" s="11">
        <f>AB1471</f>
        <v>45876.625347222223</v>
      </c>
      <c r="AE1471">
        <v>0</v>
      </c>
      <c r="AF1471">
        <v>0</v>
      </c>
      <c r="AH1471" t="str">
        <f>H1471</f>
        <v>AVAILABLE</v>
      </c>
      <c r="AI1471" t="str">
        <f>C1471</f>
        <v>OakLawn104</v>
      </c>
      <c r="AJ1471" t="str">
        <f>AH1471</f>
        <v>AVAILABLE</v>
      </c>
      <c r="AM1471" t="s">
        <v>39</v>
      </c>
      <c r="AS1471" t="str">
        <f>B1471</f>
        <v>Thursday</v>
      </c>
      <c r="AV1471" t="s">
        <v>41</v>
      </c>
      <c r="BO1471" s="7">
        <v>45868</v>
      </c>
      <c r="BP1471" s="8" t="s">
        <v>105</v>
      </c>
      <c r="BQ1471" s="8" t="s">
        <v>107</v>
      </c>
      <c r="BR1471" s="8">
        <v>9504585</v>
      </c>
      <c r="BS1471" s="8" t="s">
        <v>75</v>
      </c>
      <c r="BT1471" s="8">
        <v>29947</v>
      </c>
      <c r="BU1471" s="8" t="s">
        <v>76</v>
      </c>
      <c r="BV1471" s="8" t="s">
        <v>77</v>
      </c>
      <c r="BW1471" s="8" t="s">
        <v>78</v>
      </c>
      <c r="BX1471" s="8" t="s">
        <v>79</v>
      </c>
      <c r="BY1471" s="8">
        <v>29940</v>
      </c>
      <c r="BZ1471" s="8" t="s">
        <v>80</v>
      </c>
      <c r="CA1471" s="8" t="s">
        <v>81</v>
      </c>
      <c r="CB1471" s="8">
        <v>29941</v>
      </c>
      <c r="CC1471" s="8"/>
      <c r="CD1471" s="8" t="s">
        <v>82</v>
      </c>
      <c r="CE1471" s="8"/>
      <c r="CF1471" s="8" t="s">
        <v>83</v>
      </c>
      <c r="CG1471" s="3">
        <f>BO1471</f>
        <v>45868</v>
      </c>
      <c r="CH1471" s="4" t="str">
        <f>LEFT(BU1471,(LEN(BU1471)-2))</f>
        <v>8:00</v>
      </c>
      <c r="CI1471" s="4" t="str">
        <f>LEFT(CH1471)</f>
        <v>8</v>
      </c>
      <c r="CJ1471" s="4" t="str" cm="1">
        <f t="array" ref="CJ1471">_xlfn.IFS(CI1471 = "1","13",CI1471 = "2","14",CI1471 = "3","15",CI1471 = "4","16",CI1471 &gt; 4,CI1471)</f>
        <v>8</v>
      </c>
      <c r="CK1471" s="4" t="str">
        <f>RIGHT(CH1471,2)</f>
        <v>00</v>
      </c>
      <c r="CL1471" s="5" t="str">
        <f>_xlfn.CONCAT(CJ1471,":",CK1471)</f>
        <v>8:00</v>
      </c>
      <c r="CM1471" s="9">
        <f>CG1471</f>
        <v>45868</v>
      </c>
      <c r="CN1471" s="10">
        <f>CM1471</f>
        <v>45868</v>
      </c>
      <c r="CO1471" s="10">
        <f>CN1471+TIME(CJ1471,CK1471,CK1471)</f>
        <v>45868.333333333336</v>
      </c>
      <c r="CP1471" s="10">
        <f>CO1471+TIME(0,30,0)</f>
        <v>45868.354166666672</v>
      </c>
    </row>
    <row r="1472" spans="1:94" x14ac:dyDescent="0.25">
      <c r="A1472" s="7">
        <v>45876</v>
      </c>
      <c r="B1472" s="8" t="s">
        <v>106</v>
      </c>
      <c r="C1472" s="8" t="s">
        <v>109</v>
      </c>
      <c r="D1472" s="8">
        <v>9504589</v>
      </c>
      <c r="E1472" s="8" t="s">
        <v>75</v>
      </c>
      <c r="F1472" s="8">
        <v>29948</v>
      </c>
      <c r="G1472" s="8" t="s">
        <v>99</v>
      </c>
      <c r="H1472" s="8" t="s">
        <v>77</v>
      </c>
      <c r="I1472" s="8" t="s">
        <v>78</v>
      </c>
      <c r="J1472" s="8" t="s">
        <v>79</v>
      </c>
      <c r="K1472" s="8">
        <v>29940</v>
      </c>
      <c r="L1472" s="8" t="s">
        <v>80</v>
      </c>
      <c r="M1472" s="8" t="s">
        <v>81</v>
      </c>
      <c r="N1472" s="8">
        <v>29941</v>
      </c>
      <c r="O1472" s="8"/>
      <c r="P1472" s="8" t="s">
        <v>82</v>
      </c>
      <c r="Q1472" s="8"/>
      <c r="R1472" s="8" t="s">
        <v>83</v>
      </c>
      <c r="S1472" s="3">
        <f>A1472</f>
        <v>45876</v>
      </c>
      <c r="T1472" s="4" t="str">
        <f>LEFT(G1472,(LEN(G1472)-2))</f>
        <v>3:00</v>
      </c>
      <c r="U1472" s="4" t="str">
        <f t="shared" si="154"/>
        <v>3</v>
      </c>
      <c r="V1472" s="4" t="str" cm="1">
        <f t="array" ref="V1472">_xlfn.IFS(U1472 = "1","13",U1472 = "2","14",U1472 = "3","15",U1472 = "4","16",U1472 &gt; 4,U1472)</f>
        <v>15</v>
      </c>
      <c r="W1472" s="4" t="str">
        <f t="shared" si="155"/>
        <v>00</v>
      </c>
      <c r="X1472" s="5" t="str">
        <f t="shared" si="156"/>
        <v>15:00</v>
      </c>
      <c r="Y1472" s="9">
        <f t="shared" si="157"/>
        <v>45876</v>
      </c>
      <c r="Z1472" s="10">
        <f t="shared" si="158"/>
        <v>45876</v>
      </c>
      <c r="AA1472" s="10">
        <f t="shared" si="159"/>
        <v>45876.625</v>
      </c>
      <c r="AB1472" s="10">
        <f t="shared" si="160"/>
        <v>45876.645833333336</v>
      </c>
      <c r="AC1472" s="11">
        <f>AA1472</f>
        <v>45876.625</v>
      </c>
      <c r="AD1472" s="11">
        <f>AB1472</f>
        <v>45876.645833333336</v>
      </c>
      <c r="AE1472">
        <v>0</v>
      </c>
      <c r="AF1472">
        <v>0</v>
      </c>
      <c r="AH1472" t="str">
        <f>H1472</f>
        <v>AVAILABLE</v>
      </c>
      <c r="AI1472" t="str">
        <f>C1472</f>
        <v>OakLawn104</v>
      </c>
      <c r="AJ1472" t="str">
        <f>AH1472</f>
        <v>AVAILABLE</v>
      </c>
      <c r="AM1472" t="s">
        <v>39</v>
      </c>
      <c r="AS1472" t="str">
        <f>B1472</f>
        <v>Thursday</v>
      </c>
      <c r="AV1472" t="s">
        <v>41</v>
      </c>
      <c r="BO1472" s="7">
        <v>45868</v>
      </c>
      <c r="BP1472" s="8" t="s">
        <v>105</v>
      </c>
      <c r="BQ1472" s="8" t="s">
        <v>109</v>
      </c>
      <c r="BR1472" s="8">
        <v>9504589</v>
      </c>
      <c r="BS1472" s="8" t="s">
        <v>75</v>
      </c>
      <c r="BT1472" s="8">
        <v>29948</v>
      </c>
      <c r="BU1472" s="8" t="s">
        <v>76</v>
      </c>
      <c r="BV1472" s="8" t="s">
        <v>77</v>
      </c>
      <c r="BW1472" s="8" t="s">
        <v>78</v>
      </c>
      <c r="BX1472" s="8" t="s">
        <v>79</v>
      </c>
      <c r="BY1472" s="8">
        <v>29940</v>
      </c>
      <c r="BZ1472" s="8" t="s">
        <v>80</v>
      </c>
      <c r="CA1472" s="8" t="s">
        <v>81</v>
      </c>
      <c r="CB1472" s="8">
        <v>29941</v>
      </c>
      <c r="CC1472" s="8"/>
      <c r="CD1472" s="8" t="s">
        <v>82</v>
      </c>
      <c r="CE1472" s="8"/>
      <c r="CF1472" s="8" t="s">
        <v>83</v>
      </c>
      <c r="CG1472" s="3">
        <f>BO1472</f>
        <v>45868</v>
      </c>
      <c r="CH1472" s="4" t="str">
        <f>LEFT(BU1472,(LEN(BU1472)-2))</f>
        <v>8:00</v>
      </c>
      <c r="CI1472" s="4" t="str">
        <f>LEFT(CH1472)</f>
        <v>8</v>
      </c>
      <c r="CJ1472" s="4" t="str" cm="1">
        <f t="array" ref="CJ1472">_xlfn.IFS(CI1472 = "1","13",CI1472 = "2","14",CI1472 = "3","15",CI1472 = "4","16",CI1472 &gt; 4,CI1472)</f>
        <v>8</v>
      </c>
      <c r="CK1472" s="4" t="str">
        <f>RIGHT(CH1472,2)</f>
        <v>00</v>
      </c>
      <c r="CL1472" s="5" t="str">
        <f>_xlfn.CONCAT(CJ1472,":",CK1472)</f>
        <v>8:00</v>
      </c>
      <c r="CM1472" s="9">
        <f>CG1472</f>
        <v>45868</v>
      </c>
      <c r="CN1472" s="10">
        <f>CM1472</f>
        <v>45868</v>
      </c>
      <c r="CO1472" s="10">
        <f>CN1472+TIME(CJ1472,CK1472,CK1472)</f>
        <v>45868.333333333336</v>
      </c>
      <c r="CP1472" s="10">
        <f>CO1472+TIME(0,30,0)</f>
        <v>45868.354166666672</v>
      </c>
    </row>
    <row r="1473" spans="1:94" ht="15.75" x14ac:dyDescent="0.25">
      <c r="A1473" s="12">
        <v>45876</v>
      </c>
      <c r="B1473" s="13" t="s">
        <v>106</v>
      </c>
      <c r="C1473" s="13" t="s">
        <v>109</v>
      </c>
      <c r="D1473" s="13">
        <v>9504589</v>
      </c>
      <c r="E1473" s="13" t="s">
        <v>75</v>
      </c>
      <c r="F1473" s="13">
        <v>29948</v>
      </c>
      <c r="G1473" s="13" t="s">
        <v>100</v>
      </c>
      <c r="H1473" s="13" t="s">
        <v>77</v>
      </c>
      <c r="I1473" s="13" t="s">
        <v>78</v>
      </c>
      <c r="J1473" s="13" t="s">
        <v>79</v>
      </c>
      <c r="K1473" s="13">
        <v>29940</v>
      </c>
      <c r="L1473" s="13" t="s">
        <v>80</v>
      </c>
      <c r="M1473" s="13" t="s">
        <v>81</v>
      </c>
      <c r="N1473" s="13">
        <v>29941</v>
      </c>
      <c r="O1473" s="13"/>
      <c r="P1473" s="13" t="s">
        <v>82</v>
      </c>
      <c r="Q1473" s="13"/>
      <c r="R1473" s="13" t="s">
        <v>83</v>
      </c>
      <c r="S1473" s="3">
        <f>A1473</f>
        <v>45876</v>
      </c>
      <c r="T1473" s="4" t="str">
        <f>LEFT(G1473,(LEN(G1473)-2))</f>
        <v>3:30</v>
      </c>
      <c r="U1473" s="4" t="str">
        <f t="shared" si="154"/>
        <v>3</v>
      </c>
      <c r="V1473" s="4" t="str" cm="1">
        <f t="array" ref="V1473">_xlfn.IFS(U1473 = "1","13",U1473 = "2","14",U1473 = "3","15",U1473 = "4","16",U1473 &gt; 4,U1473)</f>
        <v>15</v>
      </c>
      <c r="W1473" s="4" t="str">
        <f t="shared" si="155"/>
        <v>30</v>
      </c>
      <c r="X1473" s="5" t="str">
        <f t="shared" si="156"/>
        <v>15:30</v>
      </c>
      <c r="Y1473" s="9">
        <f t="shared" si="157"/>
        <v>45876</v>
      </c>
      <c r="Z1473" s="10">
        <f t="shared" si="158"/>
        <v>45876</v>
      </c>
      <c r="AA1473" s="10">
        <f t="shared" si="159"/>
        <v>45876.646180555559</v>
      </c>
      <c r="AB1473" s="10">
        <f t="shared" si="160"/>
        <v>45876.667013888895</v>
      </c>
      <c r="AC1473" s="11">
        <f>AA1473</f>
        <v>45876.646180555559</v>
      </c>
      <c r="AD1473" s="11">
        <f>AB1473</f>
        <v>45876.667013888895</v>
      </c>
      <c r="AE1473">
        <v>0</v>
      </c>
      <c r="AF1473">
        <v>0</v>
      </c>
      <c r="AH1473" t="str">
        <f>H1473</f>
        <v>AVAILABLE</v>
      </c>
      <c r="AI1473" t="str">
        <f>C1473</f>
        <v>OakLawn104</v>
      </c>
      <c r="AJ1473" t="str">
        <f>AH1473</f>
        <v>AVAILABLE</v>
      </c>
      <c r="AM1473" t="s">
        <v>39</v>
      </c>
      <c r="AS1473" t="str">
        <f>B1473</f>
        <v>Thursday</v>
      </c>
      <c r="AV1473" t="s">
        <v>41</v>
      </c>
      <c r="BO1473" s="14">
        <v>45868</v>
      </c>
      <c r="BP1473" s="15" t="s">
        <v>105</v>
      </c>
      <c r="BQ1473" s="15" t="s">
        <v>115</v>
      </c>
      <c r="BR1473" s="15">
        <v>9504574</v>
      </c>
      <c r="BS1473" s="15" t="s">
        <v>75</v>
      </c>
      <c r="BT1473" s="15">
        <v>29944</v>
      </c>
      <c r="BU1473" s="15" t="s">
        <v>76</v>
      </c>
      <c r="BV1473" s="15" t="s">
        <v>77</v>
      </c>
      <c r="BW1473" s="15" t="s">
        <v>78</v>
      </c>
      <c r="BX1473" s="15" t="s">
        <v>79</v>
      </c>
      <c r="BY1473" s="15">
        <v>29940</v>
      </c>
      <c r="BZ1473" s="15" t="s">
        <v>80</v>
      </c>
      <c r="CA1473" s="15" t="s">
        <v>81</v>
      </c>
      <c r="CB1473" s="15">
        <v>29941</v>
      </c>
      <c r="CC1473" s="15"/>
      <c r="CD1473" s="15" t="s">
        <v>82</v>
      </c>
      <c r="CE1473" s="15"/>
      <c r="CF1473" s="15" t="s">
        <v>83</v>
      </c>
      <c r="CG1473" s="3">
        <f>BO1473</f>
        <v>45868</v>
      </c>
      <c r="CH1473" s="4" t="str">
        <f>LEFT(BU1473,(LEN(BU1473)-2))</f>
        <v>8:00</v>
      </c>
      <c r="CI1473" s="4" t="str">
        <f>LEFT(CH1473)</f>
        <v>8</v>
      </c>
      <c r="CJ1473" s="4" t="str" cm="1">
        <f t="array" ref="CJ1473">_xlfn.IFS(CI1473 = "1","13",CI1473 = "2","14",CI1473 = "3","15",CI1473 = "4","16",CI1473 &gt; 4,CI1473)</f>
        <v>8</v>
      </c>
      <c r="CK1473" s="4" t="str">
        <f>RIGHT(CH1473,2)</f>
        <v>00</v>
      </c>
      <c r="CL1473" s="5" t="str">
        <f>_xlfn.CONCAT(CJ1473,":",CK1473)</f>
        <v>8:00</v>
      </c>
      <c r="CM1473" s="9">
        <f>CG1473</f>
        <v>45868</v>
      </c>
      <c r="CN1473" s="10">
        <f>CM1473</f>
        <v>45868</v>
      </c>
      <c r="CO1473" s="10">
        <f>CN1473+TIME(CJ1473,CK1473,CK1473)</f>
        <v>45868.333333333336</v>
      </c>
      <c r="CP1473" s="10">
        <f>CO1473+TIME(0,30,0)</f>
        <v>45868.354166666672</v>
      </c>
    </row>
    <row r="1474" spans="1:94" x14ac:dyDescent="0.25">
      <c r="A1474" s="7">
        <v>45877</v>
      </c>
      <c r="B1474" s="8" t="s">
        <v>73</v>
      </c>
      <c r="C1474" s="8" t="s">
        <v>109</v>
      </c>
      <c r="D1474" s="8">
        <v>9504589</v>
      </c>
      <c r="E1474" s="8" t="s">
        <v>75</v>
      </c>
      <c r="F1474" s="8">
        <v>29948</v>
      </c>
      <c r="G1474" s="8" t="s">
        <v>76</v>
      </c>
      <c r="H1474" s="8" t="s">
        <v>77</v>
      </c>
      <c r="I1474" s="8" t="s">
        <v>78</v>
      </c>
      <c r="J1474" s="8" t="s">
        <v>79</v>
      </c>
      <c r="K1474" s="8">
        <v>29940</v>
      </c>
      <c r="L1474" s="8" t="s">
        <v>80</v>
      </c>
      <c r="M1474" s="8" t="s">
        <v>81</v>
      </c>
      <c r="N1474" s="8">
        <v>29941</v>
      </c>
      <c r="O1474" s="8"/>
      <c r="P1474" s="8" t="s">
        <v>82</v>
      </c>
      <c r="Q1474" s="8"/>
      <c r="R1474" s="8" t="s">
        <v>83</v>
      </c>
      <c r="S1474" s="3">
        <f>A1474</f>
        <v>45877</v>
      </c>
      <c r="T1474" s="4" t="str">
        <f>LEFT(G1474,(LEN(G1474)-2))</f>
        <v>8:00</v>
      </c>
      <c r="U1474" s="4" t="str">
        <f t="shared" si="154"/>
        <v>8</v>
      </c>
      <c r="V1474" s="4" t="str" cm="1">
        <f t="array" ref="V1474">_xlfn.IFS(U1474 = "1","13",U1474 = "2","14",U1474 = "3","15",U1474 = "4","16",U1474 &gt; 4,U1474)</f>
        <v>8</v>
      </c>
      <c r="W1474" s="4" t="str">
        <f t="shared" si="155"/>
        <v>00</v>
      </c>
      <c r="X1474" s="5" t="str">
        <f t="shared" si="156"/>
        <v>8:00</v>
      </c>
      <c r="Y1474" s="9">
        <f t="shared" si="157"/>
        <v>45877</v>
      </c>
      <c r="Z1474" s="10">
        <f t="shared" si="158"/>
        <v>45877</v>
      </c>
      <c r="AA1474" s="10">
        <f t="shared" si="159"/>
        <v>45877.333333333336</v>
      </c>
      <c r="AB1474" s="10">
        <f t="shared" si="160"/>
        <v>45877.354166666672</v>
      </c>
      <c r="AC1474" s="11">
        <f>AA1474</f>
        <v>45877.333333333336</v>
      </c>
      <c r="AD1474" s="11">
        <f>AB1474</f>
        <v>45877.354166666672</v>
      </c>
      <c r="AE1474">
        <v>0</v>
      </c>
      <c r="AF1474">
        <v>0</v>
      </c>
      <c r="AH1474" t="str">
        <f>H1474</f>
        <v>AVAILABLE</v>
      </c>
      <c r="AI1474" t="str">
        <f>C1474</f>
        <v>OakLawn104</v>
      </c>
      <c r="AJ1474" t="str">
        <f>AH1474</f>
        <v>AVAILABLE</v>
      </c>
      <c r="AM1474" t="s">
        <v>39</v>
      </c>
      <c r="AS1474" t="str">
        <f>B1474</f>
        <v>Friday</v>
      </c>
      <c r="AV1474" t="s">
        <v>41</v>
      </c>
      <c r="BO1474" s="12">
        <v>45867</v>
      </c>
      <c r="BP1474" s="13" t="s">
        <v>104</v>
      </c>
      <c r="BQ1474" s="13" t="s">
        <v>74</v>
      </c>
      <c r="BR1474" s="13">
        <v>9504580</v>
      </c>
      <c r="BS1474" s="13" t="s">
        <v>75</v>
      </c>
      <c r="BT1474" s="13">
        <v>29946</v>
      </c>
      <c r="BU1474" s="13" t="s">
        <v>100</v>
      </c>
      <c r="BV1474" s="13" t="s">
        <v>96</v>
      </c>
      <c r="BW1474" s="13" t="s">
        <v>78</v>
      </c>
      <c r="BX1474" s="13" t="s">
        <v>79</v>
      </c>
      <c r="BY1474" s="13">
        <v>29940</v>
      </c>
      <c r="BZ1474" s="13" t="s">
        <v>80</v>
      </c>
      <c r="CA1474" s="13" t="s">
        <v>81</v>
      </c>
      <c r="CB1474" s="13">
        <v>29941</v>
      </c>
      <c r="CC1474" s="13"/>
      <c r="CD1474" s="13" t="s">
        <v>82</v>
      </c>
      <c r="CE1474" s="13"/>
      <c r="CF1474" s="13" t="s">
        <v>83</v>
      </c>
      <c r="CG1474" s="3">
        <f>BO1474</f>
        <v>45867</v>
      </c>
      <c r="CH1474" s="4" t="str">
        <f>LEFT(BU1474,(LEN(BU1474)-2))</f>
        <v>3:30</v>
      </c>
      <c r="CI1474" s="4" t="str">
        <f>LEFT(CH1474)</f>
        <v>3</v>
      </c>
      <c r="CJ1474" s="4" t="str" cm="1">
        <f t="array" ref="CJ1474">_xlfn.IFS(CI1474 = "1","13",CI1474 = "2","14",CI1474 = "3","15",CI1474 = "4","16",CI1474 &gt; 4,CI1474)</f>
        <v>15</v>
      </c>
      <c r="CK1474" s="4" t="str">
        <f>RIGHT(CH1474,2)</f>
        <v>30</v>
      </c>
      <c r="CL1474" s="5" t="str">
        <f>_xlfn.CONCAT(CJ1474,":",CK1474)</f>
        <v>15:30</v>
      </c>
      <c r="CM1474" s="9">
        <f>CG1474</f>
        <v>45867</v>
      </c>
      <c r="CN1474" s="10">
        <f>CM1474</f>
        <v>45867</v>
      </c>
      <c r="CO1474" s="10">
        <f>CN1474+TIME(CJ1474,CK1474,CK1474)</f>
        <v>45867.646180555559</v>
      </c>
      <c r="CP1474" s="10">
        <f>CO1474+TIME(0,30,0)</f>
        <v>45867.667013888895</v>
      </c>
    </row>
    <row r="1475" spans="1:94" x14ac:dyDescent="0.25">
      <c r="A1475" s="12">
        <v>45877</v>
      </c>
      <c r="B1475" s="13" t="s">
        <v>73</v>
      </c>
      <c r="C1475" s="13" t="s">
        <v>109</v>
      </c>
      <c r="D1475" s="13">
        <v>9504589</v>
      </c>
      <c r="E1475" s="13" t="s">
        <v>75</v>
      </c>
      <c r="F1475" s="13">
        <v>29948</v>
      </c>
      <c r="G1475" s="13" t="s">
        <v>84</v>
      </c>
      <c r="H1475" s="13" t="s">
        <v>77</v>
      </c>
      <c r="I1475" s="13" t="s">
        <v>78</v>
      </c>
      <c r="J1475" s="13" t="s">
        <v>79</v>
      </c>
      <c r="K1475" s="13">
        <v>29940</v>
      </c>
      <c r="L1475" s="13" t="s">
        <v>80</v>
      </c>
      <c r="M1475" s="13" t="s">
        <v>81</v>
      </c>
      <c r="N1475" s="13">
        <v>29941</v>
      </c>
      <c r="O1475" s="13"/>
      <c r="P1475" s="13" t="s">
        <v>82</v>
      </c>
      <c r="Q1475" s="13"/>
      <c r="R1475" s="13" t="s">
        <v>83</v>
      </c>
      <c r="S1475" s="3">
        <f>A1475</f>
        <v>45877</v>
      </c>
      <c r="T1475" s="4" t="str">
        <f>LEFT(G1475,(LEN(G1475)-2))</f>
        <v>8:30</v>
      </c>
      <c r="U1475" s="4" t="str">
        <f t="shared" ref="U1475:U1538" si="161">LEFT(T1475)</f>
        <v>8</v>
      </c>
      <c r="V1475" s="4" t="str" cm="1">
        <f t="array" ref="V1475">_xlfn.IFS(U1475 = "1","13",U1475 = "2","14",U1475 = "3","15",U1475 = "4","16",U1475 &gt; 4,U1475)</f>
        <v>8</v>
      </c>
      <c r="W1475" s="4" t="str">
        <f t="shared" ref="W1475:W1538" si="162">RIGHT(T1475,2)</f>
        <v>30</v>
      </c>
      <c r="X1475" s="5" t="str">
        <f t="shared" ref="X1475:X1538" si="163">_xlfn.CONCAT(V1475,":",W1475)</f>
        <v>8:30</v>
      </c>
      <c r="Y1475" s="9">
        <f t="shared" ref="Y1475:Y1538" si="164">S1475</f>
        <v>45877</v>
      </c>
      <c r="Z1475" s="10">
        <f t="shared" ref="Z1475:Z1538" si="165">Y1475</f>
        <v>45877</v>
      </c>
      <c r="AA1475" s="10">
        <f t="shared" ref="AA1475:AA1538" si="166">Z1475+TIME(V1475,W1475,W1475)</f>
        <v>45877.354513888888</v>
      </c>
      <c r="AB1475" s="10">
        <f t="shared" ref="AB1475:AB1538" si="167">AA1475+TIME(0,30,0)</f>
        <v>45877.375347222223</v>
      </c>
      <c r="AC1475" s="11">
        <f>AA1475</f>
        <v>45877.354513888888</v>
      </c>
      <c r="AD1475" s="11">
        <f>AB1475</f>
        <v>45877.375347222223</v>
      </c>
      <c r="AE1475">
        <v>0</v>
      </c>
      <c r="AF1475">
        <v>0</v>
      </c>
      <c r="AH1475" t="str">
        <f>H1475</f>
        <v>AVAILABLE</v>
      </c>
      <c r="AI1475" t="str">
        <f>C1475</f>
        <v>OakLawn104</v>
      </c>
      <c r="AJ1475" t="str">
        <f>AH1475</f>
        <v>AVAILABLE</v>
      </c>
      <c r="AM1475" t="s">
        <v>39</v>
      </c>
      <c r="AS1475" t="str">
        <f>B1475</f>
        <v>Friday</v>
      </c>
      <c r="AV1475" t="s">
        <v>41</v>
      </c>
      <c r="BO1475" s="12">
        <v>45867</v>
      </c>
      <c r="BP1475" s="13" t="s">
        <v>104</v>
      </c>
      <c r="BQ1475" s="13" t="s">
        <v>107</v>
      </c>
      <c r="BR1475" s="13">
        <v>9504585</v>
      </c>
      <c r="BS1475" s="13" t="s">
        <v>75</v>
      </c>
      <c r="BT1475" s="13">
        <v>29947</v>
      </c>
      <c r="BU1475" s="13" t="s">
        <v>100</v>
      </c>
      <c r="BV1475" s="13" t="s">
        <v>77</v>
      </c>
      <c r="BW1475" s="13" t="s">
        <v>78</v>
      </c>
      <c r="BX1475" s="13" t="s">
        <v>79</v>
      </c>
      <c r="BY1475" s="13">
        <v>29940</v>
      </c>
      <c r="BZ1475" s="13" t="s">
        <v>80</v>
      </c>
      <c r="CA1475" s="13" t="s">
        <v>81</v>
      </c>
      <c r="CB1475" s="13">
        <v>29941</v>
      </c>
      <c r="CC1475" s="13"/>
      <c r="CD1475" s="13" t="s">
        <v>82</v>
      </c>
      <c r="CE1475" s="13"/>
      <c r="CF1475" s="13" t="s">
        <v>83</v>
      </c>
      <c r="CG1475" s="3">
        <f>BO1475</f>
        <v>45867</v>
      </c>
      <c r="CH1475" s="4" t="str">
        <f>LEFT(BU1475,(LEN(BU1475)-2))</f>
        <v>3:30</v>
      </c>
      <c r="CI1475" s="4" t="str">
        <f>LEFT(CH1475)</f>
        <v>3</v>
      </c>
      <c r="CJ1475" s="4" t="str" cm="1">
        <f t="array" ref="CJ1475">_xlfn.IFS(CI1475 = "1","13",CI1475 = "2","14",CI1475 = "3","15",CI1475 = "4","16",CI1475 &gt; 4,CI1475)</f>
        <v>15</v>
      </c>
      <c r="CK1475" s="4" t="str">
        <f>RIGHT(CH1475,2)</f>
        <v>30</v>
      </c>
      <c r="CL1475" s="5" t="str">
        <f>_xlfn.CONCAT(CJ1475,":",CK1475)</f>
        <v>15:30</v>
      </c>
      <c r="CM1475" s="9">
        <f>CG1475</f>
        <v>45867</v>
      </c>
      <c r="CN1475" s="10">
        <f>CM1475</f>
        <v>45867</v>
      </c>
      <c r="CO1475" s="10">
        <f>CN1475+TIME(CJ1475,CK1475,CK1475)</f>
        <v>45867.646180555559</v>
      </c>
      <c r="CP1475" s="10">
        <f>CO1475+TIME(0,30,0)</f>
        <v>45867.667013888895</v>
      </c>
    </row>
    <row r="1476" spans="1:94" x14ac:dyDescent="0.25">
      <c r="A1476" s="7">
        <v>45877</v>
      </c>
      <c r="B1476" s="8" t="s">
        <v>73</v>
      </c>
      <c r="C1476" s="8" t="s">
        <v>109</v>
      </c>
      <c r="D1476" s="8">
        <v>9504589</v>
      </c>
      <c r="E1476" s="8" t="s">
        <v>75</v>
      </c>
      <c r="F1476" s="8">
        <v>29948</v>
      </c>
      <c r="G1476" s="8" t="s">
        <v>85</v>
      </c>
      <c r="H1476" s="8" t="s">
        <v>110</v>
      </c>
      <c r="I1476" s="8" t="s">
        <v>78</v>
      </c>
      <c r="J1476" s="8" t="s">
        <v>79</v>
      </c>
      <c r="K1476" s="8">
        <v>29940</v>
      </c>
      <c r="L1476" s="8" t="s">
        <v>80</v>
      </c>
      <c r="M1476" s="8" t="s">
        <v>81</v>
      </c>
      <c r="N1476" s="8">
        <v>29941</v>
      </c>
      <c r="O1476" s="8"/>
      <c r="P1476" s="8" t="s">
        <v>82</v>
      </c>
      <c r="Q1476" s="8"/>
      <c r="R1476" s="8" t="s">
        <v>83</v>
      </c>
      <c r="S1476" s="3">
        <f>A1476</f>
        <v>45877</v>
      </c>
      <c r="T1476" s="4" t="str">
        <f>LEFT(G1476,(LEN(G1476)-2))</f>
        <v>9:00</v>
      </c>
      <c r="U1476" s="4" t="str">
        <f t="shared" si="161"/>
        <v>9</v>
      </c>
      <c r="V1476" s="4" t="str" cm="1">
        <f t="array" ref="V1476">_xlfn.IFS(U1476 = "1","13",U1476 = "2","14",U1476 = "3","15",U1476 = "4","16",U1476 &gt; 4,U1476)</f>
        <v>9</v>
      </c>
      <c r="W1476" s="4" t="str">
        <f t="shared" si="162"/>
        <v>00</v>
      </c>
      <c r="X1476" s="5" t="str">
        <f t="shared" si="163"/>
        <v>9:00</v>
      </c>
      <c r="Y1476" s="9">
        <f t="shared" si="164"/>
        <v>45877</v>
      </c>
      <c r="Z1476" s="10">
        <f t="shared" si="165"/>
        <v>45877</v>
      </c>
      <c r="AA1476" s="10">
        <f t="shared" si="166"/>
        <v>45877.375</v>
      </c>
      <c r="AB1476" s="10">
        <f t="shared" si="167"/>
        <v>45877.395833333336</v>
      </c>
      <c r="AC1476" s="11">
        <f>AA1476</f>
        <v>45877.375</v>
      </c>
      <c r="AD1476" s="11">
        <f>AB1476</f>
        <v>45877.395833333336</v>
      </c>
      <c r="AE1476">
        <v>0</v>
      </c>
      <c r="AF1476">
        <v>0</v>
      </c>
      <c r="AH1476" t="str">
        <f>H1476</f>
        <v>TSP (60-90min)</v>
      </c>
      <c r="AI1476" t="str">
        <f>C1476</f>
        <v>OakLawn104</v>
      </c>
      <c r="AJ1476" t="str">
        <f>AH1476</f>
        <v>TSP (60-90min)</v>
      </c>
      <c r="AM1476" t="s">
        <v>39</v>
      </c>
      <c r="AS1476" t="str">
        <f>B1476</f>
        <v>Friday</v>
      </c>
      <c r="AV1476" t="s">
        <v>41</v>
      </c>
      <c r="BO1476" s="12">
        <v>45867</v>
      </c>
      <c r="BP1476" s="13" t="s">
        <v>104</v>
      </c>
      <c r="BQ1476" s="13" t="s">
        <v>109</v>
      </c>
      <c r="BR1476" s="13">
        <v>9504589</v>
      </c>
      <c r="BS1476" s="13" t="s">
        <v>75</v>
      </c>
      <c r="BT1476" s="13">
        <v>29948</v>
      </c>
      <c r="BU1476" s="13" t="s">
        <v>100</v>
      </c>
      <c r="BV1476" s="13" t="s">
        <v>77</v>
      </c>
      <c r="BW1476" s="13" t="s">
        <v>78</v>
      </c>
      <c r="BX1476" s="13" t="s">
        <v>79</v>
      </c>
      <c r="BY1476" s="13">
        <v>29940</v>
      </c>
      <c r="BZ1476" s="13" t="s">
        <v>80</v>
      </c>
      <c r="CA1476" s="13" t="s">
        <v>81</v>
      </c>
      <c r="CB1476" s="13">
        <v>29941</v>
      </c>
      <c r="CC1476" s="13"/>
      <c r="CD1476" s="13" t="s">
        <v>82</v>
      </c>
      <c r="CE1476" s="13"/>
      <c r="CF1476" s="13" t="s">
        <v>83</v>
      </c>
      <c r="CG1476" s="3">
        <f>BO1476</f>
        <v>45867</v>
      </c>
      <c r="CH1476" s="4" t="str">
        <f>LEFT(BU1476,(LEN(BU1476)-2))</f>
        <v>3:30</v>
      </c>
      <c r="CI1476" s="4" t="str">
        <f>LEFT(CH1476)</f>
        <v>3</v>
      </c>
      <c r="CJ1476" s="4" t="str" cm="1">
        <f t="array" ref="CJ1476">_xlfn.IFS(CI1476 = "1","13",CI1476 = "2","14",CI1476 = "3","15",CI1476 = "4","16",CI1476 &gt; 4,CI1476)</f>
        <v>15</v>
      </c>
      <c r="CK1476" s="4" t="str">
        <f>RIGHT(CH1476,2)</f>
        <v>30</v>
      </c>
      <c r="CL1476" s="5" t="str">
        <f>_xlfn.CONCAT(CJ1476,":",CK1476)</f>
        <v>15:30</v>
      </c>
      <c r="CM1476" s="9">
        <f>CG1476</f>
        <v>45867</v>
      </c>
      <c r="CN1476" s="10">
        <f>CM1476</f>
        <v>45867</v>
      </c>
      <c r="CO1476" s="10">
        <f>CN1476+TIME(CJ1476,CK1476,CK1476)</f>
        <v>45867.646180555559</v>
      </c>
      <c r="CP1476" s="10">
        <f>CO1476+TIME(0,30,0)</f>
        <v>45867.667013888895</v>
      </c>
    </row>
    <row r="1477" spans="1:94" ht="15.75" x14ac:dyDescent="0.25">
      <c r="A1477" s="12">
        <v>45877</v>
      </c>
      <c r="B1477" s="13" t="s">
        <v>73</v>
      </c>
      <c r="C1477" s="13" t="s">
        <v>109</v>
      </c>
      <c r="D1477" s="13">
        <v>9504589</v>
      </c>
      <c r="E1477" s="13" t="s">
        <v>75</v>
      </c>
      <c r="F1477" s="13">
        <v>29948</v>
      </c>
      <c r="G1477" s="13" t="s">
        <v>86</v>
      </c>
      <c r="H1477" s="13" t="s">
        <v>77</v>
      </c>
      <c r="I1477" s="13" t="s">
        <v>78</v>
      </c>
      <c r="J1477" s="13" t="s">
        <v>79</v>
      </c>
      <c r="K1477" s="13">
        <v>29940</v>
      </c>
      <c r="L1477" s="13" t="s">
        <v>80</v>
      </c>
      <c r="M1477" s="13" t="s">
        <v>81</v>
      </c>
      <c r="N1477" s="13">
        <v>29941</v>
      </c>
      <c r="O1477" s="13"/>
      <c r="P1477" s="13" t="s">
        <v>82</v>
      </c>
      <c r="Q1477" s="13"/>
      <c r="R1477" s="13" t="s">
        <v>83</v>
      </c>
      <c r="S1477" s="3">
        <f>A1477</f>
        <v>45877</v>
      </c>
      <c r="T1477" s="4" t="str">
        <f>LEFT(G1477,(LEN(G1477)-2))</f>
        <v>9:30</v>
      </c>
      <c r="U1477" s="4" t="str">
        <f t="shared" si="161"/>
        <v>9</v>
      </c>
      <c r="V1477" s="4" t="str" cm="1">
        <f t="array" ref="V1477">_xlfn.IFS(U1477 = "1","13",U1477 = "2","14",U1477 = "3","15",U1477 = "4","16",U1477 &gt; 4,U1477)</f>
        <v>9</v>
      </c>
      <c r="W1477" s="4" t="str">
        <f t="shared" si="162"/>
        <v>30</v>
      </c>
      <c r="X1477" s="5" t="str">
        <f t="shared" si="163"/>
        <v>9:30</v>
      </c>
      <c r="Y1477" s="9">
        <f t="shared" si="164"/>
        <v>45877</v>
      </c>
      <c r="Z1477" s="10">
        <f t="shared" si="165"/>
        <v>45877</v>
      </c>
      <c r="AA1477" s="10">
        <f t="shared" si="166"/>
        <v>45877.396180555559</v>
      </c>
      <c r="AB1477" s="10">
        <f t="shared" si="167"/>
        <v>45877.417013888895</v>
      </c>
      <c r="AC1477" s="11">
        <f>AA1477</f>
        <v>45877.396180555559</v>
      </c>
      <c r="AD1477" s="11">
        <f>AB1477</f>
        <v>45877.417013888895</v>
      </c>
      <c r="AE1477">
        <v>0</v>
      </c>
      <c r="AF1477">
        <v>0</v>
      </c>
      <c r="AH1477" t="str">
        <f>H1477</f>
        <v>AVAILABLE</v>
      </c>
      <c r="AI1477" t="str">
        <f>C1477</f>
        <v>OakLawn104</v>
      </c>
      <c r="AJ1477" t="str">
        <f>AH1477</f>
        <v>AVAILABLE</v>
      </c>
      <c r="AM1477" t="s">
        <v>39</v>
      </c>
      <c r="AS1477" t="str">
        <f>B1477</f>
        <v>Friday</v>
      </c>
      <c r="AV1477" t="s">
        <v>41</v>
      </c>
      <c r="BO1477" s="16">
        <v>45867</v>
      </c>
      <c r="BP1477" s="17" t="s">
        <v>104</v>
      </c>
      <c r="BQ1477" s="17" t="s">
        <v>115</v>
      </c>
      <c r="BR1477" s="17">
        <v>9504574</v>
      </c>
      <c r="BS1477" s="17" t="s">
        <v>75</v>
      </c>
      <c r="BT1477" s="17">
        <v>29944</v>
      </c>
      <c r="BU1477" s="17" t="s">
        <v>100</v>
      </c>
      <c r="BV1477" s="17" t="s">
        <v>77</v>
      </c>
      <c r="BW1477" s="17" t="s">
        <v>78</v>
      </c>
      <c r="BX1477" s="17" t="s">
        <v>79</v>
      </c>
      <c r="BY1477" s="17">
        <v>29940</v>
      </c>
      <c r="BZ1477" s="17" t="s">
        <v>80</v>
      </c>
      <c r="CA1477" s="17" t="s">
        <v>81</v>
      </c>
      <c r="CB1477" s="17">
        <v>29941</v>
      </c>
      <c r="CC1477" s="17"/>
      <c r="CD1477" s="17" t="s">
        <v>82</v>
      </c>
      <c r="CE1477" s="17"/>
      <c r="CF1477" s="17" t="s">
        <v>83</v>
      </c>
      <c r="CG1477" s="3">
        <f>BO1477</f>
        <v>45867</v>
      </c>
      <c r="CH1477" s="4" t="str">
        <f>LEFT(BU1477,(LEN(BU1477)-2))</f>
        <v>3:30</v>
      </c>
      <c r="CI1477" s="4" t="str">
        <f>LEFT(CH1477)</f>
        <v>3</v>
      </c>
      <c r="CJ1477" s="4" t="str" cm="1">
        <f t="array" ref="CJ1477">_xlfn.IFS(CI1477 = "1","13",CI1477 = "2","14",CI1477 = "3","15",CI1477 = "4","16",CI1477 &gt; 4,CI1477)</f>
        <v>15</v>
      </c>
      <c r="CK1477" s="4" t="str">
        <f>RIGHT(CH1477,2)</f>
        <v>30</v>
      </c>
      <c r="CL1477" s="5" t="str">
        <f>_xlfn.CONCAT(CJ1477,":",CK1477)</f>
        <v>15:30</v>
      </c>
      <c r="CM1477" s="9">
        <f>CG1477</f>
        <v>45867</v>
      </c>
      <c r="CN1477" s="10">
        <f>CM1477</f>
        <v>45867</v>
      </c>
      <c r="CO1477" s="10">
        <f>CN1477+TIME(CJ1477,CK1477,CK1477)</f>
        <v>45867.646180555559</v>
      </c>
      <c r="CP1477" s="10">
        <f>CO1477+TIME(0,30,0)</f>
        <v>45867.667013888895</v>
      </c>
    </row>
    <row r="1478" spans="1:94" x14ac:dyDescent="0.25">
      <c r="A1478" s="7">
        <v>45877</v>
      </c>
      <c r="B1478" s="8" t="s">
        <v>73</v>
      </c>
      <c r="C1478" s="8" t="s">
        <v>109</v>
      </c>
      <c r="D1478" s="8">
        <v>9504589</v>
      </c>
      <c r="E1478" s="8" t="s">
        <v>75</v>
      </c>
      <c r="F1478" s="8">
        <v>29948</v>
      </c>
      <c r="G1478" s="8" t="s">
        <v>87</v>
      </c>
      <c r="H1478" s="8" t="s">
        <v>77</v>
      </c>
      <c r="I1478" s="8" t="s">
        <v>78</v>
      </c>
      <c r="J1478" s="8" t="s">
        <v>79</v>
      </c>
      <c r="K1478" s="8">
        <v>29940</v>
      </c>
      <c r="L1478" s="8" t="s">
        <v>80</v>
      </c>
      <c r="M1478" s="8" t="s">
        <v>81</v>
      </c>
      <c r="N1478" s="8">
        <v>29941</v>
      </c>
      <c r="O1478" s="8"/>
      <c r="P1478" s="8" t="s">
        <v>82</v>
      </c>
      <c r="Q1478" s="8"/>
      <c r="R1478" s="8" t="s">
        <v>83</v>
      </c>
      <c r="S1478" s="3">
        <f>A1478</f>
        <v>45877</v>
      </c>
      <c r="T1478" s="4" t="str">
        <f>LEFT(G1478,(LEN(G1478)-2))</f>
        <v>10:00</v>
      </c>
      <c r="U1478" s="4" t="str">
        <f t="shared" si="161"/>
        <v>1</v>
      </c>
      <c r="V1478" s="4" t="str" cm="1">
        <f t="array" ref="V1478">_xlfn.IFS(U1478 = "1","13",U1478 = "2","14",U1478 = "3","15",U1478 = "4","16",U1478 &gt; 4,U1478)</f>
        <v>13</v>
      </c>
      <c r="W1478" s="4" t="str">
        <f t="shared" si="162"/>
        <v>00</v>
      </c>
      <c r="X1478" s="5" t="str">
        <f t="shared" si="163"/>
        <v>13:00</v>
      </c>
      <c r="Y1478" s="9">
        <f t="shared" si="164"/>
        <v>45877</v>
      </c>
      <c r="Z1478" s="10">
        <f t="shared" si="165"/>
        <v>45877</v>
      </c>
      <c r="AA1478" s="10">
        <f t="shared" si="166"/>
        <v>45877.541666666664</v>
      </c>
      <c r="AB1478" s="10">
        <f t="shared" si="167"/>
        <v>45877.5625</v>
      </c>
      <c r="AC1478" s="11">
        <f>AA1478</f>
        <v>45877.541666666664</v>
      </c>
      <c r="AD1478" s="11">
        <f>AB1478</f>
        <v>45877.5625</v>
      </c>
      <c r="AE1478">
        <v>0</v>
      </c>
      <c r="AF1478">
        <v>0</v>
      </c>
      <c r="AH1478" t="str">
        <f>H1478</f>
        <v>AVAILABLE</v>
      </c>
      <c r="AI1478" t="str">
        <f>C1478</f>
        <v>OakLawn104</v>
      </c>
      <c r="AJ1478" t="str">
        <f>AH1478</f>
        <v>AVAILABLE</v>
      </c>
      <c r="AM1478" t="s">
        <v>39</v>
      </c>
      <c r="AS1478" t="str">
        <f>B1478</f>
        <v>Friday</v>
      </c>
      <c r="AV1478" t="s">
        <v>41</v>
      </c>
      <c r="BO1478" s="7">
        <v>45867</v>
      </c>
      <c r="BP1478" s="8" t="s">
        <v>104</v>
      </c>
      <c r="BQ1478" s="8" t="s">
        <v>74</v>
      </c>
      <c r="BR1478" s="8">
        <v>9504580</v>
      </c>
      <c r="BS1478" s="8" t="s">
        <v>75</v>
      </c>
      <c r="BT1478" s="8">
        <v>29946</v>
      </c>
      <c r="BU1478" s="8" t="s">
        <v>99</v>
      </c>
      <c r="BV1478" s="8" t="s">
        <v>96</v>
      </c>
      <c r="BW1478" s="8" t="s">
        <v>78</v>
      </c>
      <c r="BX1478" s="8" t="s">
        <v>79</v>
      </c>
      <c r="BY1478" s="8">
        <v>29940</v>
      </c>
      <c r="BZ1478" s="8" t="s">
        <v>80</v>
      </c>
      <c r="CA1478" s="8" t="s">
        <v>81</v>
      </c>
      <c r="CB1478" s="8">
        <v>29941</v>
      </c>
      <c r="CC1478" s="8"/>
      <c r="CD1478" s="8" t="s">
        <v>82</v>
      </c>
      <c r="CE1478" s="8"/>
      <c r="CF1478" s="8" t="s">
        <v>83</v>
      </c>
      <c r="CG1478" s="3">
        <f>BO1478</f>
        <v>45867</v>
      </c>
      <c r="CH1478" s="4" t="str">
        <f>LEFT(BU1478,(LEN(BU1478)-2))</f>
        <v>3:00</v>
      </c>
      <c r="CI1478" s="4" t="str">
        <f>LEFT(CH1478)</f>
        <v>3</v>
      </c>
      <c r="CJ1478" s="4" t="str" cm="1">
        <f t="array" ref="CJ1478">_xlfn.IFS(CI1478 = "1","13",CI1478 = "2","14",CI1478 = "3","15",CI1478 = "4","16",CI1478 &gt; 4,CI1478)</f>
        <v>15</v>
      </c>
      <c r="CK1478" s="4" t="str">
        <f>RIGHT(CH1478,2)</f>
        <v>00</v>
      </c>
      <c r="CL1478" s="5" t="str">
        <f>_xlfn.CONCAT(CJ1478,":",CK1478)</f>
        <v>15:00</v>
      </c>
      <c r="CM1478" s="9">
        <f>CG1478</f>
        <v>45867</v>
      </c>
      <c r="CN1478" s="10">
        <f>CM1478</f>
        <v>45867</v>
      </c>
      <c r="CO1478" s="10">
        <f>CN1478+TIME(CJ1478,CK1478,CK1478)</f>
        <v>45867.625</v>
      </c>
      <c r="CP1478" s="10">
        <f>CO1478+TIME(0,30,0)</f>
        <v>45867.645833333336</v>
      </c>
    </row>
    <row r="1479" spans="1:94" x14ac:dyDescent="0.25">
      <c r="A1479" s="12">
        <v>45877</v>
      </c>
      <c r="B1479" s="13" t="s">
        <v>73</v>
      </c>
      <c r="C1479" s="13" t="s">
        <v>109</v>
      </c>
      <c r="D1479" s="13">
        <v>9504589</v>
      </c>
      <c r="E1479" s="13" t="s">
        <v>75</v>
      </c>
      <c r="F1479" s="13">
        <v>29948</v>
      </c>
      <c r="G1479" s="13" t="s">
        <v>88</v>
      </c>
      <c r="H1479" s="13" t="s">
        <v>77</v>
      </c>
      <c r="I1479" s="13" t="s">
        <v>78</v>
      </c>
      <c r="J1479" s="13" t="s">
        <v>79</v>
      </c>
      <c r="K1479" s="13">
        <v>29940</v>
      </c>
      <c r="L1479" s="13" t="s">
        <v>80</v>
      </c>
      <c r="M1479" s="13" t="s">
        <v>81</v>
      </c>
      <c r="N1479" s="13">
        <v>29941</v>
      </c>
      <c r="O1479" s="13"/>
      <c r="P1479" s="13" t="s">
        <v>82</v>
      </c>
      <c r="Q1479" s="13"/>
      <c r="R1479" s="13" t="s">
        <v>83</v>
      </c>
      <c r="S1479" s="3">
        <f>A1479</f>
        <v>45877</v>
      </c>
      <c r="T1479" s="4" t="str">
        <f>LEFT(G1479,(LEN(G1479)-2))</f>
        <v>10:30</v>
      </c>
      <c r="U1479" s="4" t="str">
        <f t="shared" si="161"/>
        <v>1</v>
      </c>
      <c r="V1479" s="4" t="str" cm="1">
        <f t="array" ref="V1479">_xlfn.IFS(U1479 = "1","13",U1479 = "2","14",U1479 = "3","15",U1479 = "4","16",U1479 &gt; 4,U1479)</f>
        <v>13</v>
      </c>
      <c r="W1479" s="4" t="str">
        <f t="shared" si="162"/>
        <v>30</v>
      </c>
      <c r="X1479" s="5" t="str">
        <f t="shared" si="163"/>
        <v>13:30</v>
      </c>
      <c r="Y1479" s="9">
        <f t="shared" si="164"/>
        <v>45877</v>
      </c>
      <c r="Z1479" s="10">
        <f t="shared" si="165"/>
        <v>45877</v>
      </c>
      <c r="AA1479" s="10">
        <f t="shared" si="166"/>
        <v>45877.562847222223</v>
      </c>
      <c r="AB1479" s="10">
        <f t="shared" si="167"/>
        <v>45877.583680555559</v>
      </c>
      <c r="AC1479" s="11">
        <f>AA1479</f>
        <v>45877.562847222223</v>
      </c>
      <c r="AD1479" s="11">
        <f>AB1479</f>
        <v>45877.583680555559</v>
      </c>
      <c r="AE1479">
        <v>0</v>
      </c>
      <c r="AF1479">
        <v>0</v>
      </c>
      <c r="AH1479" t="str">
        <f>H1479</f>
        <v>AVAILABLE</v>
      </c>
      <c r="AI1479" t="str">
        <f>C1479</f>
        <v>OakLawn104</v>
      </c>
      <c r="AJ1479" t="str">
        <f>AH1479</f>
        <v>AVAILABLE</v>
      </c>
      <c r="AM1479" t="s">
        <v>39</v>
      </c>
      <c r="AS1479" t="str">
        <f>B1479</f>
        <v>Friday</v>
      </c>
      <c r="AV1479" t="s">
        <v>41</v>
      </c>
      <c r="BO1479" s="7">
        <v>45867</v>
      </c>
      <c r="BP1479" s="8" t="s">
        <v>104</v>
      </c>
      <c r="BQ1479" s="8" t="s">
        <v>107</v>
      </c>
      <c r="BR1479" s="8">
        <v>9504585</v>
      </c>
      <c r="BS1479" s="8" t="s">
        <v>75</v>
      </c>
      <c r="BT1479" s="8">
        <v>29947</v>
      </c>
      <c r="BU1479" s="8" t="s">
        <v>99</v>
      </c>
      <c r="BV1479" s="8" t="s">
        <v>77</v>
      </c>
      <c r="BW1479" s="8" t="s">
        <v>78</v>
      </c>
      <c r="BX1479" s="8" t="s">
        <v>79</v>
      </c>
      <c r="BY1479" s="8">
        <v>29940</v>
      </c>
      <c r="BZ1479" s="8" t="s">
        <v>80</v>
      </c>
      <c r="CA1479" s="8" t="s">
        <v>81</v>
      </c>
      <c r="CB1479" s="8">
        <v>29941</v>
      </c>
      <c r="CC1479" s="8"/>
      <c r="CD1479" s="8" t="s">
        <v>82</v>
      </c>
      <c r="CE1479" s="8"/>
      <c r="CF1479" s="8" t="s">
        <v>83</v>
      </c>
      <c r="CG1479" s="3">
        <f>BO1479</f>
        <v>45867</v>
      </c>
      <c r="CH1479" s="4" t="str">
        <f>LEFT(BU1479,(LEN(BU1479)-2))</f>
        <v>3:00</v>
      </c>
      <c r="CI1479" s="4" t="str">
        <f>LEFT(CH1479)</f>
        <v>3</v>
      </c>
      <c r="CJ1479" s="4" t="str" cm="1">
        <f t="array" ref="CJ1479">_xlfn.IFS(CI1479 = "1","13",CI1479 = "2","14",CI1479 = "3","15",CI1479 = "4","16",CI1479 &gt; 4,CI1479)</f>
        <v>15</v>
      </c>
      <c r="CK1479" s="4" t="str">
        <f>RIGHT(CH1479,2)</f>
        <v>00</v>
      </c>
      <c r="CL1479" s="5" t="str">
        <f>_xlfn.CONCAT(CJ1479,":",CK1479)</f>
        <v>15:00</v>
      </c>
      <c r="CM1479" s="9">
        <f>CG1479</f>
        <v>45867</v>
      </c>
      <c r="CN1479" s="10">
        <f>CM1479</f>
        <v>45867</v>
      </c>
      <c r="CO1479" s="10">
        <f>CN1479+TIME(CJ1479,CK1479,CK1479)</f>
        <v>45867.625</v>
      </c>
      <c r="CP1479" s="10">
        <f>CO1479+TIME(0,30,0)</f>
        <v>45867.645833333336</v>
      </c>
    </row>
    <row r="1480" spans="1:94" x14ac:dyDescent="0.25">
      <c r="A1480" s="7">
        <v>45877</v>
      </c>
      <c r="B1480" s="8" t="s">
        <v>73</v>
      </c>
      <c r="C1480" s="8" t="s">
        <v>109</v>
      </c>
      <c r="D1480" s="8">
        <v>9504589</v>
      </c>
      <c r="E1480" s="8" t="s">
        <v>75</v>
      </c>
      <c r="F1480" s="8">
        <v>29948</v>
      </c>
      <c r="G1480" s="8" t="s">
        <v>89</v>
      </c>
      <c r="H1480" s="8" t="s">
        <v>77</v>
      </c>
      <c r="I1480" s="8" t="s">
        <v>78</v>
      </c>
      <c r="J1480" s="8" t="s">
        <v>79</v>
      </c>
      <c r="K1480" s="8">
        <v>29940</v>
      </c>
      <c r="L1480" s="8" t="s">
        <v>80</v>
      </c>
      <c r="M1480" s="8" t="s">
        <v>81</v>
      </c>
      <c r="N1480" s="8">
        <v>29941</v>
      </c>
      <c r="O1480" s="8"/>
      <c r="P1480" s="8" t="s">
        <v>82</v>
      </c>
      <c r="Q1480" s="8"/>
      <c r="R1480" s="8" t="s">
        <v>83</v>
      </c>
      <c r="S1480" s="3">
        <f>A1480</f>
        <v>45877</v>
      </c>
      <c r="T1480" s="4" t="str">
        <f>LEFT(G1480,(LEN(G1480)-2))</f>
        <v>11:00</v>
      </c>
      <c r="U1480" s="4" t="str">
        <f t="shared" si="161"/>
        <v>1</v>
      </c>
      <c r="V1480" s="4" t="str" cm="1">
        <f t="array" ref="V1480">_xlfn.IFS(U1480 = "1","13",U1480 = "2","14",U1480 = "3","15",U1480 = "4","16",U1480 &gt; 4,U1480)</f>
        <v>13</v>
      </c>
      <c r="W1480" s="4" t="str">
        <f t="shared" si="162"/>
        <v>00</v>
      </c>
      <c r="X1480" s="5" t="str">
        <f t="shared" si="163"/>
        <v>13:00</v>
      </c>
      <c r="Y1480" s="9">
        <f t="shared" si="164"/>
        <v>45877</v>
      </c>
      <c r="Z1480" s="10">
        <f t="shared" si="165"/>
        <v>45877</v>
      </c>
      <c r="AA1480" s="10">
        <f t="shared" si="166"/>
        <v>45877.541666666664</v>
      </c>
      <c r="AB1480" s="10">
        <f t="shared" si="167"/>
        <v>45877.5625</v>
      </c>
      <c r="AC1480" s="11">
        <f>AA1480</f>
        <v>45877.541666666664</v>
      </c>
      <c r="AD1480" s="11">
        <f>AB1480</f>
        <v>45877.5625</v>
      </c>
      <c r="AE1480">
        <v>0</v>
      </c>
      <c r="AF1480">
        <v>0</v>
      </c>
      <c r="AH1480" t="str">
        <f>H1480</f>
        <v>AVAILABLE</v>
      </c>
      <c r="AI1480" t="str">
        <f>C1480</f>
        <v>OakLawn104</v>
      </c>
      <c r="AJ1480" t="str">
        <f>AH1480</f>
        <v>AVAILABLE</v>
      </c>
      <c r="AM1480" t="s">
        <v>39</v>
      </c>
      <c r="AS1480" t="str">
        <f>B1480</f>
        <v>Friday</v>
      </c>
      <c r="AV1480" t="s">
        <v>41</v>
      </c>
      <c r="BO1480" s="7">
        <v>45867</v>
      </c>
      <c r="BP1480" s="8" t="s">
        <v>104</v>
      </c>
      <c r="BQ1480" s="8" t="s">
        <v>109</v>
      </c>
      <c r="BR1480" s="8">
        <v>9504589</v>
      </c>
      <c r="BS1480" s="8" t="s">
        <v>75</v>
      </c>
      <c r="BT1480" s="8">
        <v>29948</v>
      </c>
      <c r="BU1480" s="8" t="s">
        <v>99</v>
      </c>
      <c r="BV1480" s="8" t="s">
        <v>77</v>
      </c>
      <c r="BW1480" s="8" t="s">
        <v>78</v>
      </c>
      <c r="BX1480" s="8" t="s">
        <v>79</v>
      </c>
      <c r="BY1480" s="8">
        <v>29940</v>
      </c>
      <c r="BZ1480" s="8" t="s">
        <v>80</v>
      </c>
      <c r="CA1480" s="8" t="s">
        <v>81</v>
      </c>
      <c r="CB1480" s="8">
        <v>29941</v>
      </c>
      <c r="CC1480" s="8"/>
      <c r="CD1480" s="8" t="s">
        <v>82</v>
      </c>
      <c r="CE1480" s="8"/>
      <c r="CF1480" s="8" t="s">
        <v>83</v>
      </c>
      <c r="CG1480" s="3">
        <f>BO1480</f>
        <v>45867</v>
      </c>
      <c r="CH1480" s="4" t="str">
        <f>LEFT(BU1480,(LEN(BU1480)-2))</f>
        <v>3:00</v>
      </c>
      <c r="CI1480" s="4" t="str">
        <f>LEFT(CH1480)</f>
        <v>3</v>
      </c>
      <c r="CJ1480" s="4" t="str" cm="1">
        <f t="array" ref="CJ1480">_xlfn.IFS(CI1480 = "1","13",CI1480 = "2","14",CI1480 = "3","15",CI1480 = "4","16",CI1480 &gt; 4,CI1480)</f>
        <v>15</v>
      </c>
      <c r="CK1480" s="4" t="str">
        <f>RIGHT(CH1480,2)</f>
        <v>00</v>
      </c>
      <c r="CL1480" s="5" t="str">
        <f>_xlfn.CONCAT(CJ1480,":",CK1480)</f>
        <v>15:00</v>
      </c>
      <c r="CM1480" s="9">
        <f>CG1480</f>
        <v>45867</v>
      </c>
      <c r="CN1480" s="10">
        <f>CM1480</f>
        <v>45867</v>
      </c>
      <c r="CO1480" s="10">
        <f>CN1480+TIME(CJ1480,CK1480,CK1480)</f>
        <v>45867.625</v>
      </c>
      <c r="CP1480" s="10">
        <f>CO1480+TIME(0,30,0)</f>
        <v>45867.645833333336</v>
      </c>
    </row>
    <row r="1481" spans="1:94" ht="15.75" x14ac:dyDescent="0.25">
      <c r="A1481" s="12">
        <v>45877</v>
      </c>
      <c r="B1481" s="13" t="s">
        <v>73</v>
      </c>
      <c r="C1481" s="13" t="s">
        <v>109</v>
      </c>
      <c r="D1481" s="13">
        <v>9504589</v>
      </c>
      <c r="E1481" s="13" t="s">
        <v>75</v>
      </c>
      <c r="F1481" s="13">
        <v>29948</v>
      </c>
      <c r="G1481" s="13" t="s">
        <v>90</v>
      </c>
      <c r="H1481" s="13" t="s">
        <v>77</v>
      </c>
      <c r="I1481" s="13" t="s">
        <v>78</v>
      </c>
      <c r="J1481" s="13" t="s">
        <v>79</v>
      </c>
      <c r="K1481" s="13">
        <v>29940</v>
      </c>
      <c r="L1481" s="13" t="s">
        <v>80</v>
      </c>
      <c r="M1481" s="13" t="s">
        <v>81</v>
      </c>
      <c r="N1481" s="13">
        <v>29941</v>
      </c>
      <c r="O1481" s="13"/>
      <c r="P1481" s="13" t="s">
        <v>82</v>
      </c>
      <c r="Q1481" s="13"/>
      <c r="R1481" s="13" t="s">
        <v>83</v>
      </c>
      <c r="S1481" s="3">
        <f>A1481</f>
        <v>45877</v>
      </c>
      <c r="T1481" s="4" t="str">
        <f>LEFT(G1481,(LEN(G1481)-2))</f>
        <v>11:30</v>
      </c>
      <c r="U1481" s="4" t="str">
        <f t="shared" si="161"/>
        <v>1</v>
      </c>
      <c r="V1481" s="4" t="str" cm="1">
        <f t="array" ref="V1481">_xlfn.IFS(U1481 = "1","13",U1481 = "2","14",U1481 = "3","15",U1481 = "4","16",U1481 &gt; 4,U1481)</f>
        <v>13</v>
      </c>
      <c r="W1481" s="4" t="str">
        <f t="shared" si="162"/>
        <v>30</v>
      </c>
      <c r="X1481" s="5" t="str">
        <f t="shared" si="163"/>
        <v>13:30</v>
      </c>
      <c r="Y1481" s="9">
        <f t="shared" si="164"/>
        <v>45877</v>
      </c>
      <c r="Z1481" s="10">
        <f t="shared" si="165"/>
        <v>45877</v>
      </c>
      <c r="AA1481" s="10">
        <f t="shared" si="166"/>
        <v>45877.562847222223</v>
      </c>
      <c r="AB1481" s="10">
        <f t="shared" si="167"/>
        <v>45877.583680555559</v>
      </c>
      <c r="AC1481" s="11">
        <f>AA1481</f>
        <v>45877.562847222223</v>
      </c>
      <c r="AD1481" s="11">
        <f>AB1481</f>
        <v>45877.583680555559</v>
      </c>
      <c r="AE1481">
        <v>0</v>
      </c>
      <c r="AF1481">
        <v>0</v>
      </c>
      <c r="AH1481" t="str">
        <f>H1481</f>
        <v>AVAILABLE</v>
      </c>
      <c r="AI1481" t="str">
        <f>C1481</f>
        <v>OakLawn104</v>
      </c>
      <c r="AJ1481" t="str">
        <f>AH1481</f>
        <v>AVAILABLE</v>
      </c>
      <c r="AM1481" t="s">
        <v>39</v>
      </c>
      <c r="AS1481" t="str">
        <f>B1481</f>
        <v>Friday</v>
      </c>
      <c r="AV1481" t="s">
        <v>41</v>
      </c>
      <c r="BO1481" s="14">
        <v>45867</v>
      </c>
      <c r="BP1481" s="15" t="s">
        <v>104</v>
      </c>
      <c r="BQ1481" s="15" t="s">
        <v>115</v>
      </c>
      <c r="BR1481" s="15">
        <v>9504574</v>
      </c>
      <c r="BS1481" s="15" t="s">
        <v>75</v>
      </c>
      <c r="BT1481" s="15">
        <v>29944</v>
      </c>
      <c r="BU1481" s="8" t="s">
        <v>99</v>
      </c>
      <c r="BV1481" s="15" t="s">
        <v>77</v>
      </c>
      <c r="BW1481" s="15" t="s">
        <v>78</v>
      </c>
      <c r="BX1481" s="15" t="s">
        <v>79</v>
      </c>
      <c r="BY1481" s="15">
        <v>29940</v>
      </c>
      <c r="BZ1481" s="15" t="s">
        <v>80</v>
      </c>
      <c r="CA1481" s="15" t="s">
        <v>81</v>
      </c>
      <c r="CB1481" s="15">
        <v>29941</v>
      </c>
      <c r="CC1481" s="15"/>
      <c r="CD1481" s="15" t="s">
        <v>82</v>
      </c>
      <c r="CE1481" s="15"/>
      <c r="CF1481" s="15" t="s">
        <v>83</v>
      </c>
      <c r="CG1481" s="3">
        <f>BO1481</f>
        <v>45867</v>
      </c>
      <c r="CH1481" s="4" t="str">
        <f>LEFT(BU1481,(LEN(BU1481)-2))</f>
        <v>3:00</v>
      </c>
      <c r="CI1481" s="4" t="str">
        <f>LEFT(CH1481)</f>
        <v>3</v>
      </c>
      <c r="CJ1481" s="4" t="str" cm="1">
        <f t="array" ref="CJ1481">_xlfn.IFS(CI1481 = "1","13",CI1481 = "2","14",CI1481 = "3","15",CI1481 = "4","16",CI1481 &gt; 4,CI1481)</f>
        <v>15</v>
      </c>
      <c r="CK1481" s="4" t="str">
        <f>RIGHT(CH1481,2)</f>
        <v>00</v>
      </c>
      <c r="CL1481" s="5" t="str">
        <f>_xlfn.CONCAT(CJ1481,":",CK1481)</f>
        <v>15:00</v>
      </c>
      <c r="CM1481" s="9">
        <f>CG1481</f>
        <v>45867</v>
      </c>
      <c r="CN1481" s="10">
        <f>CM1481</f>
        <v>45867</v>
      </c>
      <c r="CO1481" s="10">
        <f>CN1481+TIME(CJ1481,CK1481,CK1481)</f>
        <v>45867.625</v>
      </c>
      <c r="CP1481" s="10">
        <f>CO1481+TIME(0,30,0)</f>
        <v>45867.645833333336</v>
      </c>
    </row>
    <row r="1482" spans="1:94" x14ac:dyDescent="0.25">
      <c r="A1482" s="7">
        <v>45877</v>
      </c>
      <c r="B1482" s="8" t="s">
        <v>73</v>
      </c>
      <c r="C1482" s="8" t="s">
        <v>109</v>
      </c>
      <c r="D1482" s="8">
        <v>9504589</v>
      </c>
      <c r="E1482" s="8" t="s">
        <v>75</v>
      </c>
      <c r="F1482" s="8">
        <v>29948</v>
      </c>
      <c r="G1482" s="8" t="s">
        <v>91</v>
      </c>
      <c r="H1482" s="8" t="s">
        <v>92</v>
      </c>
      <c r="I1482" s="8" t="s">
        <v>78</v>
      </c>
      <c r="J1482" s="8" t="s">
        <v>79</v>
      </c>
      <c r="K1482" s="8">
        <v>29940</v>
      </c>
      <c r="L1482" s="8" t="s">
        <v>80</v>
      </c>
      <c r="M1482" s="8" t="s">
        <v>81</v>
      </c>
      <c r="N1482" s="8">
        <v>29941</v>
      </c>
      <c r="O1482" s="8"/>
      <c r="P1482" s="8" t="s">
        <v>82</v>
      </c>
      <c r="Q1482" s="8"/>
      <c r="R1482" s="8" t="s">
        <v>83</v>
      </c>
      <c r="S1482" s="3">
        <f>A1482</f>
        <v>45877</v>
      </c>
      <c r="T1482" s="4" t="str">
        <f>LEFT(G1482,(LEN(G1482)-2))</f>
        <v>12:00</v>
      </c>
      <c r="U1482" s="4" t="str">
        <f t="shared" si="161"/>
        <v>1</v>
      </c>
      <c r="V1482" s="4" t="str" cm="1">
        <f t="array" ref="V1482">_xlfn.IFS(U1482 = "1","13",U1482 = "2","14",U1482 = "3","15",U1482 = "4","16",U1482 &gt; 4,U1482)</f>
        <v>13</v>
      </c>
      <c r="W1482" s="4" t="str">
        <f t="shared" si="162"/>
        <v>00</v>
      </c>
      <c r="X1482" s="5" t="str">
        <f t="shared" si="163"/>
        <v>13:00</v>
      </c>
      <c r="Y1482" s="9">
        <f t="shared" si="164"/>
        <v>45877</v>
      </c>
      <c r="Z1482" s="10">
        <f t="shared" si="165"/>
        <v>45877</v>
      </c>
      <c r="AA1482" s="10">
        <f t="shared" si="166"/>
        <v>45877.541666666664</v>
      </c>
      <c r="AB1482" s="10">
        <f t="shared" si="167"/>
        <v>45877.5625</v>
      </c>
      <c r="AC1482" s="11">
        <f>AA1482</f>
        <v>45877.541666666664</v>
      </c>
      <c r="AD1482" s="11">
        <f>AB1482</f>
        <v>45877.5625</v>
      </c>
      <c r="AE1482">
        <v>0</v>
      </c>
      <c r="AF1482">
        <v>0</v>
      </c>
      <c r="AH1482" t="str">
        <f>H1482</f>
        <v>TCT LUNCH 12:15- 12:45</v>
      </c>
      <c r="AI1482" t="str">
        <f>C1482</f>
        <v>OakLawn104</v>
      </c>
      <c r="AJ1482" t="str">
        <f>AH1482</f>
        <v>TCT LUNCH 12:15- 12:45</v>
      </c>
      <c r="AM1482" t="s">
        <v>39</v>
      </c>
      <c r="AS1482" t="str">
        <f>B1482</f>
        <v>Friday</v>
      </c>
      <c r="AV1482" t="s">
        <v>41</v>
      </c>
      <c r="BO1482" s="12">
        <v>45867</v>
      </c>
      <c r="BP1482" s="13" t="s">
        <v>104</v>
      </c>
      <c r="BQ1482" s="13" t="s">
        <v>74</v>
      </c>
      <c r="BR1482" s="13">
        <v>9504580</v>
      </c>
      <c r="BS1482" s="13" t="s">
        <v>75</v>
      </c>
      <c r="BT1482" s="13">
        <v>29946</v>
      </c>
      <c r="BU1482" s="13" t="s">
        <v>98</v>
      </c>
      <c r="BV1482" s="13" t="s">
        <v>96</v>
      </c>
      <c r="BW1482" s="13" t="s">
        <v>78</v>
      </c>
      <c r="BX1482" s="13" t="s">
        <v>79</v>
      </c>
      <c r="BY1482" s="13">
        <v>29940</v>
      </c>
      <c r="BZ1482" s="13" t="s">
        <v>80</v>
      </c>
      <c r="CA1482" s="13" t="s">
        <v>81</v>
      </c>
      <c r="CB1482" s="13">
        <v>29941</v>
      </c>
      <c r="CC1482" s="13"/>
      <c r="CD1482" s="13" t="s">
        <v>82</v>
      </c>
      <c r="CE1482" s="13"/>
      <c r="CF1482" s="13" t="s">
        <v>83</v>
      </c>
      <c r="CG1482" s="3">
        <f>BO1482</f>
        <v>45867</v>
      </c>
      <c r="CH1482" s="4" t="str">
        <f>LEFT(BU1482,(LEN(BU1482)-2))</f>
        <v>2:30</v>
      </c>
      <c r="CI1482" s="4" t="str">
        <f>LEFT(CH1482)</f>
        <v>2</v>
      </c>
      <c r="CJ1482" s="4" t="str" cm="1">
        <f t="array" ref="CJ1482">_xlfn.IFS(CI1482 = "1","13",CI1482 = "2","14",CI1482 = "3","15",CI1482 = "4","16",CI1482 &gt; 4,CI1482)</f>
        <v>14</v>
      </c>
      <c r="CK1482" s="4" t="str">
        <f>RIGHT(CH1482,2)</f>
        <v>30</v>
      </c>
      <c r="CL1482" s="5" t="str">
        <f>_xlfn.CONCAT(CJ1482,":",CK1482)</f>
        <v>14:30</v>
      </c>
      <c r="CM1482" s="9">
        <f>CG1482</f>
        <v>45867</v>
      </c>
      <c r="CN1482" s="10">
        <f>CM1482</f>
        <v>45867</v>
      </c>
      <c r="CO1482" s="10">
        <f>CN1482+TIME(CJ1482,CK1482,CK1482)</f>
        <v>45867.604513888888</v>
      </c>
      <c r="CP1482" s="10">
        <f>CO1482+TIME(0,30,0)</f>
        <v>45867.625347222223</v>
      </c>
    </row>
    <row r="1483" spans="1:94" x14ac:dyDescent="0.25">
      <c r="A1483" s="12">
        <v>45877</v>
      </c>
      <c r="B1483" s="13" t="s">
        <v>73</v>
      </c>
      <c r="C1483" s="13" t="s">
        <v>109</v>
      </c>
      <c r="D1483" s="13">
        <v>9504589</v>
      </c>
      <c r="E1483" s="13" t="s">
        <v>75</v>
      </c>
      <c r="F1483" s="13">
        <v>29948</v>
      </c>
      <c r="G1483" s="13" t="s">
        <v>93</v>
      </c>
      <c r="H1483" s="13" t="s">
        <v>92</v>
      </c>
      <c r="I1483" s="13" t="s">
        <v>78</v>
      </c>
      <c r="J1483" s="13" t="s">
        <v>79</v>
      </c>
      <c r="K1483" s="13">
        <v>29940</v>
      </c>
      <c r="L1483" s="13" t="s">
        <v>80</v>
      </c>
      <c r="M1483" s="13" t="s">
        <v>81</v>
      </c>
      <c r="N1483" s="13">
        <v>29941</v>
      </c>
      <c r="O1483" s="13"/>
      <c r="P1483" s="13" t="s">
        <v>82</v>
      </c>
      <c r="Q1483" s="13"/>
      <c r="R1483" s="13" t="s">
        <v>83</v>
      </c>
      <c r="S1483" s="3">
        <f>A1483</f>
        <v>45877</v>
      </c>
      <c r="T1483" s="4" t="str">
        <f>LEFT(G1483,(LEN(G1483)-2))</f>
        <v>12:30</v>
      </c>
      <c r="U1483" s="4" t="str">
        <f t="shared" si="161"/>
        <v>1</v>
      </c>
      <c r="V1483" s="4" t="str" cm="1">
        <f t="array" ref="V1483">_xlfn.IFS(U1483 = "1","13",U1483 = "2","14",U1483 = "3","15",U1483 = "4","16",U1483 &gt; 4,U1483)</f>
        <v>13</v>
      </c>
      <c r="W1483" s="4" t="str">
        <f t="shared" si="162"/>
        <v>30</v>
      </c>
      <c r="X1483" s="5" t="str">
        <f t="shared" si="163"/>
        <v>13:30</v>
      </c>
      <c r="Y1483" s="9">
        <f t="shared" si="164"/>
        <v>45877</v>
      </c>
      <c r="Z1483" s="10">
        <f t="shared" si="165"/>
        <v>45877</v>
      </c>
      <c r="AA1483" s="10">
        <f t="shared" si="166"/>
        <v>45877.562847222223</v>
      </c>
      <c r="AB1483" s="10">
        <f t="shared" si="167"/>
        <v>45877.583680555559</v>
      </c>
      <c r="AC1483" s="11">
        <f>AA1483</f>
        <v>45877.562847222223</v>
      </c>
      <c r="AD1483" s="11">
        <f>AB1483</f>
        <v>45877.583680555559</v>
      </c>
      <c r="AE1483">
        <v>0</v>
      </c>
      <c r="AF1483">
        <v>0</v>
      </c>
      <c r="AH1483" t="str">
        <f>H1483</f>
        <v>TCT LUNCH 12:15- 12:45</v>
      </c>
      <c r="AI1483" t="str">
        <f>C1483</f>
        <v>OakLawn104</v>
      </c>
      <c r="AJ1483" t="str">
        <f>AH1483</f>
        <v>TCT LUNCH 12:15- 12:45</v>
      </c>
      <c r="AM1483" t="s">
        <v>39</v>
      </c>
      <c r="AS1483" t="str">
        <f>B1483</f>
        <v>Friday</v>
      </c>
      <c r="AV1483" t="s">
        <v>41</v>
      </c>
      <c r="BO1483" s="12">
        <v>45867</v>
      </c>
      <c r="BP1483" s="13" t="s">
        <v>104</v>
      </c>
      <c r="BQ1483" s="13" t="s">
        <v>107</v>
      </c>
      <c r="BR1483" s="13">
        <v>9504585</v>
      </c>
      <c r="BS1483" s="13" t="s">
        <v>75</v>
      </c>
      <c r="BT1483" s="13">
        <v>29947</v>
      </c>
      <c r="BU1483" s="13" t="s">
        <v>98</v>
      </c>
      <c r="BV1483" s="13" t="s">
        <v>77</v>
      </c>
      <c r="BW1483" s="13" t="s">
        <v>78</v>
      </c>
      <c r="BX1483" s="13" t="s">
        <v>79</v>
      </c>
      <c r="BY1483" s="13">
        <v>29940</v>
      </c>
      <c r="BZ1483" s="13" t="s">
        <v>80</v>
      </c>
      <c r="CA1483" s="13" t="s">
        <v>81</v>
      </c>
      <c r="CB1483" s="13">
        <v>29941</v>
      </c>
      <c r="CC1483" s="13"/>
      <c r="CD1483" s="13" t="s">
        <v>82</v>
      </c>
      <c r="CE1483" s="13"/>
      <c r="CF1483" s="13" t="s">
        <v>83</v>
      </c>
      <c r="CG1483" s="3">
        <f>BO1483</f>
        <v>45867</v>
      </c>
      <c r="CH1483" s="4" t="str">
        <f>LEFT(BU1483,(LEN(BU1483)-2))</f>
        <v>2:30</v>
      </c>
      <c r="CI1483" s="4" t="str">
        <f>LEFT(CH1483)</f>
        <v>2</v>
      </c>
      <c r="CJ1483" s="4" t="str" cm="1">
        <f t="array" ref="CJ1483">_xlfn.IFS(CI1483 = "1","13",CI1483 = "2","14",CI1483 = "3","15",CI1483 = "4","16",CI1483 &gt; 4,CI1483)</f>
        <v>14</v>
      </c>
      <c r="CK1483" s="4" t="str">
        <f>RIGHT(CH1483,2)</f>
        <v>30</v>
      </c>
      <c r="CL1483" s="5" t="str">
        <f>_xlfn.CONCAT(CJ1483,":",CK1483)</f>
        <v>14:30</v>
      </c>
      <c r="CM1483" s="9">
        <f>CG1483</f>
        <v>45867</v>
      </c>
      <c r="CN1483" s="10">
        <f>CM1483</f>
        <v>45867</v>
      </c>
      <c r="CO1483" s="10">
        <f>CN1483+TIME(CJ1483,CK1483,CK1483)</f>
        <v>45867.604513888888</v>
      </c>
      <c r="CP1483" s="10">
        <f>CO1483+TIME(0,30,0)</f>
        <v>45867.625347222223</v>
      </c>
    </row>
    <row r="1484" spans="1:94" x14ac:dyDescent="0.25">
      <c r="A1484" s="7">
        <v>45877</v>
      </c>
      <c r="B1484" s="8" t="s">
        <v>73</v>
      </c>
      <c r="C1484" s="8" t="s">
        <v>109</v>
      </c>
      <c r="D1484" s="8">
        <v>9504589</v>
      </c>
      <c r="E1484" s="8" t="s">
        <v>75</v>
      </c>
      <c r="F1484" s="8">
        <v>29948</v>
      </c>
      <c r="G1484" s="8" t="s">
        <v>94</v>
      </c>
      <c r="H1484" s="8" t="s">
        <v>111</v>
      </c>
      <c r="I1484" s="8" t="s">
        <v>78</v>
      </c>
      <c r="J1484" s="8" t="s">
        <v>79</v>
      </c>
      <c r="K1484" s="8">
        <v>29940</v>
      </c>
      <c r="L1484" s="8" t="s">
        <v>80</v>
      </c>
      <c r="M1484" s="8" t="s">
        <v>81</v>
      </c>
      <c r="N1484" s="8">
        <v>29941</v>
      </c>
      <c r="O1484" s="8"/>
      <c r="P1484" s="8" t="s">
        <v>82</v>
      </c>
      <c r="Q1484" s="8"/>
      <c r="R1484" s="8" t="s">
        <v>83</v>
      </c>
      <c r="S1484" s="3">
        <f>A1484</f>
        <v>45877</v>
      </c>
      <c r="T1484" s="4" t="str">
        <f>LEFT(G1484,(LEN(G1484)-2))</f>
        <v>1:00</v>
      </c>
      <c r="U1484" s="4" t="str">
        <f t="shared" si="161"/>
        <v>1</v>
      </c>
      <c r="V1484" s="4" t="str" cm="1">
        <f t="array" ref="V1484">_xlfn.IFS(U1484 = "1","13",U1484 = "2","14",U1484 = "3","15",U1484 = "4","16",U1484 &gt; 4,U1484)</f>
        <v>13</v>
      </c>
      <c r="W1484" s="4" t="str">
        <f t="shared" si="162"/>
        <v>00</v>
      </c>
      <c r="X1484" s="5" t="str">
        <f t="shared" si="163"/>
        <v>13:00</v>
      </c>
      <c r="Y1484" s="9">
        <f t="shared" si="164"/>
        <v>45877</v>
      </c>
      <c r="Z1484" s="10">
        <f t="shared" si="165"/>
        <v>45877</v>
      </c>
      <c r="AA1484" s="10">
        <f t="shared" si="166"/>
        <v>45877.541666666664</v>
      </c>
      <c r="AB1484" s="10">
        <f t="shared" si="167"/>
        <v>45877.5625</v>
      </c>
      <c r="AC1484" s="11">
        <f>AA1484</f>
        <v>45877.541666666664</v>
      </c>
      <c r="AD1484" s="11">
        <f>AB1484</f>
        <v>45877.5625</v>
      </c>
      <c r="AE1484">
        <v>0</v>
      </c>
      <c r="AF1484">
        <v>0</v>
      </c>
      <c r="AH1484" t="str">
        <f>H1484</f>
        <v>SPEECH</v>
      </c>
      <c r="AI1484" t="str">
        <f>C1484</f>
        <v>OakLawn104</v>
      </c>
      <c r="AJ1484" t="str">
        <f>AH1484</f>
        <v>SPEECH</v>
      </c>
      <c r="AM1484" t="s">
        <v>39</v>
      </c>
      <c r="AS1484" t="str">
        <f>B1484</f>
        <v>Friday</v>
      </c>
      <c r="AV1484" t="s">
        <v>41</v>
      </c>
      <c r="BO1484" s="12">
        <v>45867</v>
      </c>
      <c r="BP1484" s="13" t="s">
        <v>104</v>
      </c>
      <c r="BQ1484" s="13" t="s">
        <v>109</v>
      </c>
      <c r="BR1484" s="13">
        <v>9504589</v>
      </c>
      <c r="BS1484" s="13" t="s">
        <v>75</v>
      </c>
      <c r="BT1484" s="13">
        <v>29948</v>
      </c>
      <c r="BU1484" s="13" t="s">
        <v>98</v>
      </c>
      <c r="BV1484" s="13" t="s">
        <v>77</v>
      </c>
      <c r="BW1484" s="13" t="s">
        <v>78</v>
      </c>
      <c r="BX1484" s="13" t="s">
        <v>79</v>
      </c>
      <c r="BY1484" s="13">
        <v>29940</v>
      </c>
      <c r="BZ1484" s="13" t="s">
        <v>80</v>
      </c>
      <c r="CA1484" s="13" t="s">
        <v>81</v>
      </c>
      <c r="CB1484" s="13">
        <v>29941</v>
      </c>
      <c r="CC1484" s="13"/>
      <c r="CD1484" s="13" t="s">
        <v>82</v>
      </c>
      <c r="CE1484" s="13"/>
      <c r="CF1484" s="13" t="s">
        <v>83</v>
      </c>
      <c r="CG1484" s="3">
        <f>BO1484</f>
        <v>45867</v>
      </c>
      <c r="CH1484" s="4" t="str">
        <f>LEFT(BU1484,(LEN(BU1484)-2))</f>
        <v>2:30</v>
      </c>
      <c r="CI1484" s="4" t="str">
        <f>LEFT(CH1484)</f>
        <v>2</v>
      </c>
      <c r="CJ1484" s="4" t="str" cm="1">
        <f t="array" ref="CJ1484">_xlfn.IFS(CI1484 = "1","13",CI1484 = "2","14",CI1484 = "3","15",CI1484 = "4","16",CI1484 &gt; 4,CI1484)</f>
        <v>14</v>
      </c>
      <c r="CK1484" s="4" t="str">
        <f>RIGHT(CH1484,2)</f>
        <v>30</v>
      </c>
      <c r="CL1484" s="5" t="str">
        <f>_xlfn.CONCAT(CJ1484,":",CK1484)</f>
        <v>14:30</v>
      </c>
      <c r="CM1484" s="9">
        <f>CG1484</f>
        <v>45867</v>
      </c>
      <c r="CN1484" s="10">
        <f>CM1484</f>
        <v>45867</v>
      </c>
      <c r="CO1484" s="10">
        <f>CN1484+TIME(CJ1484,CK1484,CK1484)</f>
        <v>45867.604513888888</v>
      </c>
      <c r="CP1484" s="10">
        <f>CO1484+TIME(0,30,0)</f>
        <v>45867.625347222223</v>
      </c>
    </row>
    <row r="1485" spans="1:94" ht="15.75" x14ac:dyDescent="0.25">
      <c r="A1485" s="12">
        <v>45877</v>
      </c>
      <c r="B1485" s="13" t="s">
        <v>73</v>
      </c>
      <c r="C1485" s="13" t="s">
        <v>109</v>
      </c>
      <c r="D1485" s="13">
        <v>9504589</v>
      </c>
      <c r="E1485" s="13" t="s">
        <v>75</v>
      </c>
      <c r="F1485" s="13">
        <v>29948</v>
      </c>
      <c r="G1485" s="13" t="s">
        <v>95</v>
      </c>
      <c r="H1485" s="13" t="s">
        <v>111</v>
      </c>
      <c r="I1485" s="13" t="s">
        <v>78</v>
      </c>
      <c r="J1485" s="13" t="s">
        <v>79</v>
      </c>
      <c r="K1485" s="13">
        <v>29940</v>
      </c>
      <c r="L1485" s="13" t="s">
        <v>80</v>
      </c>
      <c r="M1485" s="13" t="s">
        <v>81</v>
      </c>
      <c r="N1485" s="13">
        <v>29941</v>
      </c>
      <c r="O1485" s="13"/>
      <c r="P1485" s="13" t="s">
        <v>82</v>
      </c>
      <c r="Q1485" s="13"/>
      <c r="R1485" s="13" t="s">
        <v>83</v>
      </c>
      <c r="S1485" s="3">
        <f>A1485</f>
        <v>45877</v>
      </c>
      <c r="T1485" s="4" t="str">
        <f>LEFT(G1485,(LEN(G1485)-2))</f>
        <v>1:30</v>
      </c>
      <c r="U1485" s="4" t="str">
        <f t="shared" si="161"/>
        <v>1</v>
      </c>
      <c r="V1485" s="4" t="str" cm="1">
        <f t="array" ref="V1485">_xlfn.IFS(U1485 = "1","13",U1485 = "2","14",U1485 = "3","15",U1485 = "4","16",U1485 &gt; 4,U1485)</f>
        <v>13</v>
      </c>
      <c r="W1485" s="4" t="str">
        <f t="shared" si="162"/>
        <v>30</v>
      </c>
      <c r="X1485" s="5" t="str">
        <f t="shared" si="163"/>
        <v>13:30</v>
      </c>
      <c r="Y1485" s="9">
        <f t="shared" si="164"/>
        <v>45877</v>
      </c>
      <c r="Z1485" s="10">
        <f t="shared" si="165"/>
        <v>45877</v>
      </c>
      <c r="AA1485" s="10">
        <f t="shared" si="166"/>
        <v>45877.562847222223</v>
      </c>
      <c r="AB1485" s="10">
        <f t="shared" si="167"/>
        <v>45877.583680555559</v>
      </c>
      <c r="AC1485" s="11">
        <f>AA1485</f>
        <v>45877.562847222223</v>
      </c>
      <c r="AD1485" s="11">
        <f>AB1485</f>
        <v>45877.583680555559</v>
      </c>
      <c r="AE1485">
        <v>0</v>
      </c>
      <c r="AF1485">
        <v>0</v>
      </c>
      <c r="AH1485" t="str">
        <f>H1485</f>
        <v>SPEECH</v>
      </c>
      <c r="AI1485" t="str">
        <f>C1485</f>
        <v>OakLawn104</v>
      </c>
      <c r="AJ1485" t="str">
        <f>AH1485</f>
        <v>SPEECH</v>
      </c>
      <c r="AM1485" t="s">
        <v>39</v>
      </c>
      <c r="AS1485" t="str">
        <f>B1485</f>
        <v>Friday</v>
      </c>
      <c r="AV1485" t="s">
        <v>41</v>
      </c>
      <c r="BO1485" s="16">
        <v>45867</v>
      </c>
      <c r="BP1485" s="17" t="s">
        <v>104</v>
      </c>
      <c r="BQ1485" s="17" t="s">
        <v>115</v>
      </c>
      <c r="BR1485" s="17">
        <v>9504574</v>
      </c>
      <c r="BS1485" s="17" t="s">
        <v>75</v>
      </c>
      <c r="BT1485" s="17">
        <v>29944</v>
      </c>
      <c r="BU1485" s="17" t="s">
        <v>98</v>
      </c>
      <c r="BV1485" s="17" t="s">
        <v>77</v>
      </c>
      <c r="BW1485" s="17" t="s">
        <v>78</v>
      </c>
      <c r="BX1485" s="17" t="s">
        <v>79</v>
      </c>
      <c r="BY1485" s="17">
        <v>29940</v>
      </c>
      <c r="BZ1485" s="17" t="s">
        <v>80</v>
      </c>
      <c r="CA1485" s="17" t="s">
        <v>81</v>
      </c>
      <c r="CB1485" s="17">
        <v>29941</v>
      </c>
      <c r="CC1485" s="17"/>
      <c r="CD1485" s="17" t="s">
        <v>82</v>
      </c>
      <c r="CE1485" s="17"/>
      <c r="CF1485" s="17" t="s">
        <v>83</v>
      </c>
      <c r="CG1485" s="3">
        <f>BO1485</f>
        <v>45867</v>
      </c>
      <c r="CH1485" s="4" t="str">
        <f>LEFT(BU1485,(LEN(BU1485)-2))</f>
        <v>2:30</v>
      </c>
      <c r="CI1485" s="4" t="str">
        <f>LEFT(CH1485)</f>
        <v>2</v>
      </c>
      <c r="CJ1485" s="4" t="str" cm="1">
        <f t="array" ref="CJ1485">_xlfn.IFS(CI1485 = "1","13",CI1485 = "2","14",CI1485 = "3","15",CI1485 = "4","16",CI1485 &gt; 4,CI1485)</f>
        <v>14</v>
      </c>
      <c r="CK1485" s="4" t="str">
        <f>RIGHT(CH1485,2)</f>
        <v>30</v>
      </c>
      <c r="CL1485" s="5" t="str">
        <f>_xlfn.CONCAT(CJ1485,":",CK1485)</f>
        <v>14:30</v>
      </c>
      <c r="CM1485" s="9">
        <f>CG1485</f>
        <v>45867</v>
      </c>
      <c r="CN1485" s="10">
        <f>CM1485</f>
        <v>45867</v>
      </c>
      <c r="CO1485" s="10">
        <f>CN1485+TIME(CJ1485,CK1485,CK1485)</f>
        <v>45867.604513888888</v>
      </c>
      <c r="CP1485" s="10">
        <f>CO1485+TIME(0,30,0)</f>
        <v>45867.625347222223</v>
      </c>
    </row>
    <row r="1486" spans="1:94" x14ac:dyDescent="0.25">
      <c r="A1486" s="7">
        <v>45877</v>
      </c>
      <c r="B1486" s="8" t="s">
        <v>73</v>
      </c>
      <c r="C1486" s="8" t="s">
        <v>109</v>
      </c>
      <c r="D1486" s="8">
        <v>9504589</v>
      </c>
      <c r="E1486" s="8" t="s">
        <v>75</v>
      </c>
      <c r="F1486" s="8">
        <v>29948</v>
      </c>
      <c r="G1486" s="8" t="s">
        <v>97</v>
      </c>
      <c r="H1486" s="8" t="s">
        <v>77</v>
      </c>
      <c r="I1486" s="8" t="s">
        <v>78</v>
      </c>
      <c r="J1486" s="8" t="s">
        <v>79</v>
      </c>
      <c r="K1486" s="8">
        <v>29940</v>
      </c>
      <c r="L1486" s="8" t="s">
        <v>80</v>
      </c>
      <c r="M1486" s="8" t="s">
        <v>81</v>
      </c>
      <c r="N1486" s="8">
        <v>29941</v>
      </c>
      <c r="O1486" s="8"/>
      <c r="P1486" s="8" t="s">
        <v>82</v>
      </c>
      <c r="Q1486" s="8"/>
      <c r="R1486" s="8" t="s">
        <v>83</v>
      </c>
      <c r="S1486" s="3">
        <f>A1486</f>
        <v>45877</v>
      </c>
      <c r="T1486" s="4" t="str">
        <f>LEFT(G1486,(LEN(G1486)-2))</f>
        <v>2:00</v>
      </c>
      <c r="U1486" s="4" t="str">
        <f t="shared" si="161"/>
        <v>2</v>
      </c>
      <c r="V1486" s="4" t="str" cm="1">
        <f t="array" ref="V1486">_xlfn.IFS(U1486 = "1","13",U1486 = "2","14",U1486 = "3","15",U1486 = "4","16",U1486 &gt; 4,U1486)</f>
        <v>14</v>
      </c>
      <c r="W1486" s="4" t="str">
        <f t="shared" si="162"/>
        <v>00</v>
      </c>
      <c r="X1486" s="5" t="str">
        <f t="shared" si="163"/>
        <v>14:00</v>
      </c>
      <c r="Y1486" s="9">
        <f t="shared" si="164"/>
        <v>45877</v>
      </c>
      <c r="Z1486" s="10">
        <f t="shared" si="165"/>
        <v>45877</v>
      </c>
      <c r="AA1486" s="10">
        <f t="shared" si="166"/>
        <v>45877.583333333336</v>
      </c>
      <c r="AB1486" s="10">
        <f t="shared" si="167"/>
        <v>45877.604166666672</v>
      </c>
      <c r="AC1486" s="11">
        <f>AA1486</f>
        <v>45877.583333333336</v>
      </c>
      <c r="AD1486" s="11">
        <f>AB1486</f>
        <v>45877.604166666672</v>
      </c>
      <c r="AE1486">
        <v>0</v>
      </c>
      <c r="AF1486">
        <v>0</v>
      </c>
      <c r="AH1486" t="str">
        <f>H1486</f>
        <v>AVAILABLE</v>
      </c>
      <c r="AI1486" t="str">
        <f>C1486</f>
        <v>OakLawn104</v>
      </c>
      <c r="AJ1486" t="str">
        <f>AH1486</f>
        <v>AVAILABLE</v>
      </c>
      <c r="AM1486" t="s">
        <v>39</v>
      </c>
      <c r="AS1486" t="str">
        <f>B1486</f>
        <v>Friday</v>
      </c>
      <c r="AV1486" t="s">
        <v>41</v>
      </c>
      <c r="BO1486" s="7">
        <v>45867</v>
      </c>
      <c r="BP1486" s="8" t="s">
        <v>104</v>
      </c>
      <c r="BQ1486" s="8" t="s">
        <v>74</v>
      </c>
      <c r="BR1486" s="8">
        <v>9504580</v>
      </c>
      <c r="BS1486" s="8" t="s">
        <v>75</v>
      </c>
      <c r="BT1486" s="8">
        <v>29946</v>
      </c>
      <c r="BU1486" s="8" t="s">
        <v>97</v>
      </c>
      <c r="BV1486" s="8" t="s">
        <v>96</v>
      </c>
      <c r="BW1486" s="8" t="s">
        <v>78</v>
      </c>
      <c r="BX1486" s="8" t="s">
        <v>79</v>
      </c>
      <c r="BY1486" s="8">
        <v>29940</v>
      </c>
      <c r="BZ1486" s="8" t="s">
        <v>80</v>
      </c>
      <c r="CA1486" s="8" t="s">
        <v>81</v>
      </c>
      <c r="CB1486" s="8">
        <v>29941</v>
      </c>
      <c r="CC1486" s="8"/>
      <c r="CD1486" s="8" t="s">
        <v>82</v>
      </c>
      <c r="CE1486" s="8"/>
      <c r="CF1486" s="8" t="s">
        <v>83</v>
      </c>
      <c r="CG1486" s="3">
        <f>BO1486</f>
        <v>45867</v>
      </c>
      <c r="CH1486" s="4" t="str">
        <f>LEFT(BU1486,(LEN(BU1486)-2))</f>
        <v>2:00</v>
      </c>
      <c r="CI1486" s="4" t="str">
        <f>LEFT(CH1486)</f>
        <v>2</v>
      </c>
      <c r="CJ1486" s="4" t="str" cm="1">
        <f t="array" ref="CJ1486">_xlfn.IFS(CI1486 = "1","13",CI1486 = "2","14",CI1486 = "3","15",CI1486 = "4","16",CI1486 &gt; 4,CI1486)</f>
        <v>14</v>
      </c>
      <c r="CK1486" s="4" t="str">
        <f>RIGHT(CH1486,2)</f>
        <v>00</v>
      </c>
      <c r="CL1486" s="5" t="str">
        <f>_xlfn.CONCAT(CJ1486,":",CK1486)</f>
        <v>14:00</v>
      </c>
      <c r="CM1486" s="9">
        <f>CG1486</f>
        <v>45867</v>
      </c>
      <c r="CN1486" s="10">
        <f>CM1486</f>
        <v>45867</v>
      </c>
      <c r="CO1486" s="10">
        <f>CN1486+TIME(CJ1486,CK1486,CK1486)</f>
        <v>45867.583333333336</v>
      </c>
      <c r="CP1486" s="10">
        <f>CO1486+TIME(0,30,0)</f>
        <v>45867.604166666672</v>
      </c>
    </row>
    <row r="1487" spans="1:94" x14ac:dyDescent="0.25">
      <c r="A1487" s="12">
        <v>45877</v>
      </c>
      <c r="B1487" s="13" t="s">
        <v>73</v>
      </c>
      <c r="C1487" s="13" t="s">
        <v>109</v>
      </c>
      <c r="D1487" s="13">
        <v>9504589</v>
      </c>
      <c r="E1487" s="13" t="s">
        <v>75</v>
      </c>
      <c r="F1487" s="13">
        <v>29948</v>
      </c>
      <c r="G1487" s="13" t="s">
        <v>98</v>
      </c>
      <c r="H1487" s="13" t="s">
        <v>77</v>
      </c>
      <c r="I1487" s="13" t="s">
        <v>78</v>
      </c>
      <c r="J1487" s="13" t="s">
        <v>79</v>
      </c>
      <c r="K1487" s="13">
        <v>29940</v>
      </c>
      <c r="L1487" s="13" t="s">
        <v>80</v>
      </c>
      <c r="M1487" s="13" t="s">
        <v>81</v>
      </c>
      <c r="N1487" s="13">
        <v>29941</v>
      </c>
      <c r="O1487" s="13"/>
      <c r="P1487" s="13" t="s">
        <v>82</v>
      </c>
      <c r="Q1487" s="13"/>
      <c r="R1487" s="13" t="s">
        <v>83</v>
      </c>
      <c r="S1487" s="3">
        <f>A1487</f>
        <v>45877</v>
      </c>
      <c r="T1487" s="4" t="str">
        <f>LEFT(G1487,(LEN(G1487)-2))</f>
        <v>2:30</v>
      </c>
      <c r="U1487" s="4" t="str">
        <f t="shared" si="161"/>
        <v>2</v>
      </c>
      <c r="V1487" s="4" t="str" cm="1">
        <f t="array" ref="V1487">_xlfn.IFS(U1487 = "1","13",U1487 = "2","14",U1487 = "3","15",U1487 = "4","16",U1487 &gt; 4,U1487)</f>
        <v>14</v>
      </c>
      <c r="W1487" s="4" t="str">
        <f t="shared" si="162"/>
        <v>30</v>
      </c>
      <c r="X1487" s="5" t="str">
        <f t="shared" si="163"/>
        <v>14:30</v>
      </c>
      <c r="Y1487" s="9">
        <f t="shared" si="164"/>
        <v>45877</v>
      </c>
      <c r="Z1487" s="10">
        <f t="shared" si="165"/>
        <v>45877</v>
      </c>
      <c r="AA1487" s="10">
        <f t="shared" si="166"/>
        <v>45877.604513888888</v>
      </c>
      <c r="AB1487" s="10">
        <f t="shared" si="167"/>
        <v>45877.625347222223</v>
      </c>
      <c r="AC1487" s="11">
        <f>AA1487</f>
        <v>45877.604513888888</v>
      </c>
      <c r="AD1487" s="11">
        <f>AB1487</f>
        <v>45877.625347222223</v>
      </c>
      <c r="AE1487">
        <v>0</v>
      </c>
      <c r="AF1487">
        <v>0</v>
      </c>
      <c r="AH1487" t="str">
        <f>H1487</f>
        <v>AVAILABLE</v>
      </c>
      <c r="AI1487" t="str">
        <f>C1487</f>
        <v>OakLawn104</v>
      </c>
      <c r="AJ1487" t="str">
        <f>AH1487</f>
        <v>AVAILABLE</v>
      </c>
      <c r="AM1487" t="s">
        <v>39</v>
      </c>
      <c r="AS1487" t="str">
        <f>B1487</f>
        <v>Friday</v>
      </c>
      <c r="AV1487" t="s">
        <v>41</v>
      </c>
      <c r="BO1487" s="7">
        <v>45867</v>
      </c>
      <c r="BP1487" s="8" t="s">
        <v>104</v>
      </c>
      <c r="BQ1487" s="8" t="s">
        <v>107</v>
      </c>
      <c r="BR1487" s="8">
        <v>9504585</v>
      </c>
      <c r="BS1487" s="8" t="s">
        <v>75</v>
      </c>
      <c r="BT1487" s="8">
        <v>29947</v>
      </c>
      <c r="BU1487" s="8" t="s">
        <v>97</v>
      </c>
      <c r="BV1487" s="8" t="s">
        <v>77</v>
      </c>
      <c r="BW1487" s="8" t="s">
        <v>78</v>
      </c>
      <c r="BX1487" s="8" t="s">
        <v>79</v>
      </c>
      <c r="BY1487" s="8">
        <v>29940</v>
      </c>
      <c r="BZ1487" s="8" t="s">
        <v>80</v>
      </c>
      <c r="CA1487" s="8" t="s">
        <v>81</v>
      </c>
      <c r="CB1487" s="8">
        <v>29941</v>
      </c>
      <c r="CC1487" s="8"/>
      <c r="CD1487" s="8" t="s">
        <v>82</v>
      </c>
      <c r="CE1487" s="8"/>
      <c r="CF1487" s="8" t="s">
        <v>83</v>
      </c>
      <c r="CG1487" s="3">
        <f>BO1487</f>
        <v>45867</v>
      </c>
      <c r="CH1487" s="4" t="str">
        <f>LEFT(BU1487,(LEN(BU1487)-2))</f>
        <v>2:00</v>
      </c>
      <c r="CI1487" s="4" t="str">
        <f>LEFT(CH1487)</f>
        <v>2</v>
      </c>
      <c r="CJ1487" s="4" t="str" cm="1">
        <f t="array" ref="CJ1487">_xlfn.IFS(CI1487 = "1","13",CI1487 = "2","14",CI1487 = "3","15",CI1487 = "4","16",CI1487 &gt; 4,CI1487)</f>
        <v>14</v>
      </c>
      <c r="CK1487" s="4" t="str">
        <f>RIGHT(CH1487,2)</f>
        <v>00</v>
      </c>
      <c r="CL1487" s="5" t="str">
        <f>_xlfn.CONCAT(CJ1487,":",CK1487)</f>
        <v>14:00</v>
      </c>
      <c r="CM1487" s="9">
        <f>CG1487</f>
        <v>45867</v>
      </c>
      <c r="CN1487" s="10">
        <f>CM1487</f>
        <v>45867</v>
      </c>
      <c r="CO1487" s="10">
        <f>CN1487+TIME(CJ1487,CK1487,CK1487)</f>
        <v>45867.583333333336</v>
      </c>
      <c r="CP1487" s="10">
        <f>CO1487+TIME(0,30,0)</f>
        <v>45867.604166666672</v>
      </c>
    </row>
    <row r="1488" spans="1:94" x14ac:dyDescent="0.25">
      <c r="A1488" s="7">
        <v>45877</v>
      </c>
      <c r="B1488" s="8" t="s">
        <v>73</v>
      </c>
      <c r="C1488" s="8" t="s">
        <v>109</v>
      </c>
      <c r="D1488" s="8">
        <v>9504589</v>
      </c>
      <c r="E1488" s="8" t="s">
        <v>75</v>
      </c>
      <c r="F1488" s="8">
        <v>29948</v>
      </c>
      <c r="G1488" s="8" t="s">
        <v>99</v>
      </c>
      <c r="H1488" s="8" t="s">
        <v>77</v>
      </c>
      <c r="I1488" s="8" t="s">
        <v>78</v>
      </c>
      <c r="J1488" s="8" t="s">
        <v>79</v>
      </c>
      <c r="K1488" s="8">
        <v>29940</v>
      </c>
      <c r="L1488" s="8" t="s">
        <v>80</v>
      </c>
      <c r="M1488" s="8" t="s">
        <v>81</v>
      </c>
      <c r="N1488" s="8">
        <v>29941</v>
      </c>
      <c r="O1488" s="8"/>
      <c r="P1488" s="8" t="s">
        <v>82</v>
      </c>
      <c r="Q1488" s="8"/>
      <c r="R1488" s="8" t="s">
        <v>83</v>
      </c>
      <c r="S1488" s="3">
        <f>A1488</f>
        <v>45877</v>
      </c>
      <c r="T1488" s="4" t="str">
        <f>LEFT(G1488,(LEN(G1488)-2))</f>
        <v>3:00</v>
      </c>
      <c r="U1488" s="4" t="str">
        <f t="shared" si="161"/>
        <v>3</v>
      </c>
      <c r="V1488" s="4" t="str" cm="1">
        <f t="array" ref="V1488">_xlfn.IFS(U1488 = "1","13",U1488 = "2","14",U1488 = "3","15",U1488 = "4","16",U1488 &gt; 4,U1488)</f>
        <v>15</v>
      </c>
      <c r="W1488" s="4" t="str">
        <f t="shared" si="162"/>
        <v>00</v>
      </c>
      <c r="X1488" s="5" t="str">
        <f t="shared" si="163"/>
        <v>15:00</v>
      </c>
      <c r="Y1488" s="9">
        <f t="shared" si="164"/>
        <v>45877</v>
      </c>
      <c r="Z1488" s="10">
        <f t="shared" si="165"/>
        <v>45877</v>
      </c>
      <c r="AA1488" s="10">
        <f t="shared" si="166"/>
        <v>45877.625</v>
      </c>
      <c r="AB1488" s="10">
        <f t="shared" si="167"/>
        <v>45877.645833333336</v>
      </c>
      <c r="AC1488" s="11">
        <f>AA1488</f>
        <v>45877.625</v>
      </c>
      <c r="AD1488" s="11">
        <f>AB1488</f>
        <v>45877.645833333336</v>
      </c>
      <c r="AE1488">
        <v>0</v>
      </c>
      <c r="AF1488">
        <v>0</v>
      </c>
      <c r="AH1488" t="str">
        <f>H1488</f>
        <v>AVAILABLE</v>
      </c>
      <c r="AI1488" t="str">
        <f>C1488</f>
        <v>OakLawn104</v>
      </c>
      <c r="AJ1488" t="str">
        <f>AH1488</f>
        <v>AVAILABLE</v>
      </c>
      <c r="AM1488" t="s">
        <v>39</v>
      </c>
      <c r="AS1488" t="str">
        <f>B1488</f>
        <v>Friday</v>
      </c>
      <c r="AV1488" t="s">
        <v>41</v>
      </c>
      <c r="BO1488" s="7">
        <v>45867</v>
      </c>
      <c r="BP1488" s="8" t="s">
        <v>104</v>
      </c>
      <c r="BQ1488" s="8" t="s">
        <v>109</v>
      </c>
      <c r="BR1488" s="8">
        <v>9504589</v>
      </c>
      <c r="BS1488" s="8" t="s">
        <v>75</v>
      </c>
      <c r="BT1488" s="8">
        <v>29948</v>
      </c>
      <c r="BU1488" s="8" t="s">
        <v>97</v>
      </c>
      <c r="BV1488" s="8" t="s">
        <v>102</v>
      </c>
      <c r="BW1488" s="8" t="s">
        <v>78</v>
      </c>
      <c r="BX1488" s="8" t="s">
        <v>79</v>
      </c>
      <c r="BY1488" s="8">
        <v>29940</v>
      </c>
      <c r="BZ1488" s="8" t="s">
        <v>80</v>
      </c>
      <c r="CA1488" s="8" t="s">
        <v>81</v>
      </c>
      <c r="CB1488" s="8">
        <v>29941</v>
      </c>
      <c r="CC1488" s="8"/>
      <c r="CD1488" s="8" t="s">
        <v>82</v>
      </c>
      <c r="CE1488" s="8"/>
      <c r="CF1488" s="8" t="s">
        <v>83</v>
      </c>
      <c r="CG1488" s="3">
        <f>BO1488</f>
        <v>45867</v>
      </c>
      <c r="CH1488" s="4" t="str">
        <f>LEFT(BU1488,(LEN(BU1488)-2))</f>
        <v>2:00</v>
      </c>
      <c r="CI1488" s="4" t="str">
        <f>LEFT(CH1488)</f>
        <v>2</v>
      </c>
      <c r="CJ1488" s="4" t="str" cm="1">
        <f t="array" ref="CJ1488">_xlfn.IFS(CI1488 = "1","13",CI1488 = "2","14",CI1488 = "3","15",CI1488 = "4","16",CI1488 &gt; 4,CI1488)</f>
        <v>14</v>
      </c>
      <c r="CK1488" s="4" t="str">
        <f>RIGHT(CH1488,2)</f>
        <v>00</v>
      </c>
      <c r="CL1488" s="5" t="str">
        <f>_xlfn.CONCAT(CJ1488,":",CK1488)</f>
        <v>14:00</v>
      </c>
      <c r="CM1488" s="9">
        <f>CG1488</f>
        <v>45867</v>
      </c>
      <c r="CN1488" s="10">
        <f>CM1488</f>
        <v>45867</v>
      </c>
      <c r="CO1488" s="10">
        <f>CN1488+TIME(CJ1488,CK1488,CK1488)</f>
        <v>45867.583333333336</v>
      </c>
      <c r="CP1488" s="10">
        <f>CO1488+TIME(0,30,0)</f>
        <v>45867.604166666672</v>
      </c>
    </row>
    <row r="1489" spans="1:94" ht="15.75" x14ac:dyDescent="0.25">
      <c r="A1489" s="12">
        <v>45877</v>
      </c>
      <c r="B1489" s="13" t="s">
        <v>73</v>
      </c>
      <c r="C1489" s="13" t="s">
        <v>109</v>
      </c>
      <c r="D1489" s="13">
        <v>9504589</v>
      </c>
      <c r="E1489" s="13" t="s">
        <v>75</v>
      </c>
      <c r="F1489" s="13">
        <v>29948</v>
      </c>
      <c r="G1489" s="13" t="s">
        <v>100</v>
      </c>
      <c r="H1489" s="13" t="s">
        <v>77</v>
      </c>
      <c r="I1489" s="13" t="s">
        <v>78</v>
      </c>
      <c r="J1489" s="13" t="s">
        <v>79</v>
      </c>
      <c r="K1489" s="13">
        <v>29940</v>
      </c>
      <c r="L1489" s="13" t="s">
        <v>80</v>
      </c>
      <c r="M1489" s="13" t="s">
        <v>81</v>
      </c>
      <c r="N1489" s="13">
        <v>29941</v>
      </c>
      <c r="O1489" s="13"/>
      <c r="P1489" s="13" t="s">
        <v>82</v>
      </c>
      <c r="Q1489" s="13"/>
      <c r="R1489" s="13" t="s">
        <v>83</v>
      </c>
      <c r="S1489" s="3">
        <f>A1489</f>
        <v>45877</v>
      </c>
      <c r="T1489" s="4" t="str">
        <f>LEFT(G1489,(LEN(G1489)-2))</f>
        <v>3:30</v>
      </c>
      <c r="U1489" s="4" t="str">
        <f t="shared" si="161"/>
        <v>3</v>
      </c>
      <c r="V1489" s="4" t="str" cm="1">
        <f t="array" ref="V1489">_xlfn.IFS(U1489 = "1","13",U1489 = "2","14",U1489 = "3","15",U1489 = "4","16",U1489 &gt; 4,U1489)</f>
        <v>15</v>
      </c>
      <c r="W1489" s="4" t="str">
        <f t="shared" si="162"/>
        <v>30</v>
      </c>
      <c r="X1489" s="5" t="str">
        <f t="shared" si="163"/>
        <v>15:30</v>
      </c>
      <c r="Y1489" s="9">
        <f t="shared" si="164"/>
        <v>45877</v>
      </c>
      <c r="Z1489" s="10">
        <f t="shared" si="165"/>
        <v>45877</v>
      </c>
      <c r="AA1489" s="10">
        <f t="shared" si="166"/>
        <v>45877.646180555559</v>
      </c>
      <c r="AB1489" s="10">
        <f t="shared" si="167"/>
        <v>45877.667013888895</v>
      </c>
      <c r="AC1489" s="11">
        <f>AA1489</f>
        <v>45877.646180555559</v>
      </c>
      <c r="AD1489" s="11">
        <f>AB1489</f>
        <v>45877.667013888895</v>
      </c>
      <c r="AE1489">
        <v>0</v>
      </c>
      <c r="AF1489">
        <v>0</v>
      </c>
      <c r="AH1489" t="str">
        <f>H1489</f>
        <v>AVAILABLE</v>
      </c>
      <c r="AI1489" t="str">
        <f>C1489</f>
        <v>OakLawn104</v>
      </c>
      <c r="AJ1489" t="str">
        <f>AH1489</f>
        <v>AVAILABLE</v>
      </c>
      <c r="AM1489" t="s">
        <v>39</v>
      </c>
      <c r="AS1489" t="str">
        <f>B1489</f>
        <v>Friday</v>
      </c>
      <c r="AV1489" t="s">
        <v>41</v>
      </c>
      <c r="BO1489" s="14">
        <v>45867</v>
      </c>
      <c r="BP1489" s="15" t="s">
        <v>104</v>
      </c>
      <c r="BQ1489" s="15" t="s">
        <v>115</v>
      </c>
      <c r="BR1489" s="15">
        <v>9504574</v>
      </c>
      <c r="BS1489" s="15" t="s">
        <v>75</v>
      </c>
      <c r="BT1489" s="15">
        <v>29944</v>
      </c>
      <c r="BU1489" s="15" t="s">
        <v>97</v>
      </c>
      <c r="BV1489" s="15" t="s">
        <v>77</v>
      </c>
      <c r="BW1489" s="15" t="s">
        <v>78</v>
      </c>
      <c r="BX1489" s="15" t="s">
        <v>79</v>
      </c>
      <c r="BY1489" s="15">
        <v>29940</v>
      </c>
      <c r="BZ1489" s="15" t="s">
        <v>80</v>
      </c>
      <c r="CA1489" s="15" t="s">
        <v>81</v>
      </c>
      <c r="CB1489" s="15">
        <v>29941</v>
      </c>
      <c r="CC1489" s="15"/>
      <c r="CD1489" s="15" t="s">
        <v>82</v>
      </c>
      <c r="CE1489" s="15"/>
      <c r="CF1489" s="15" t="s">
        <v>83</v>
      </c>
      <c r="CG1489" s="3">
        <f>BO1489</f>
        <v>45867</v>
      </c>
      <c r="CH1489" s="4" t="str">
        <f>LEFT(BU1489,(LEN(BU1489)-2))</f>
        <v>2:00</v>
      </c>
      <c r="CI1489" s="4" t="str">
        <f>LEFT(CH1489)</f>
        <v>2</v>
      </c>
      <c r="CJ1489" s="4" t="str" cm="1">
        <f t="array" ref="CJ1489">_xlfn.IFS(CI1489 = "1","13",CI1489 = "2","14",CI1489 = "3","15",CI1489 = "4","16",CI1489 &gt; 4,CI1489)</f>
        <v>14</v>
      </c>
      <c r="CK1489" s="4" t="str">
        <f>RIGHT(CH1489,2)</f>
        <v>00</v>
      </c>
      <c r="CL1489" s="5" t="str">
        <f>_xlfn.CONCAT(CJ1489,":",CK1489)</f>
        <v>14:00</v>
      </c>
      <c r="CM1489" s="9">
        <f>CG1489</f>
        <v>45867</v>
      </c>
      <c r="CN1489" s="10">
        <f>CM1489</f>
        <v>45867</v>
      </c>
      <c r="CO1489" s="10">
        <f>CN1489+TIME(CJ1489,CK1489,CK1489)</f>
        <v>45867.583333333336</v>
      </c>
      <c r="CP1489" s="10">
        <f>CO1489+TIME(0,30,0)</f>
        <v>45867.604166666672</v>
      </c>
    </row>
    <row r="1490" spans="1:94" x14ac:dyDescent="0.25">
      <c r="A1490" s="7">
        <v>45880</v>
      </c>
      <c r="B1490" s="8" t="s">
        <v>101</v>
      </c>
      <c r="C1490" s="8" t="s">
        <v>109</v>
      </c>
      <c r="D1490" s="8">
        <v>9504589</v>
      </c>
      <c r="E1490" s="8" t="s">
        <v>75</v>
      </c>
      <c r="F1490" s="8">
        <v>29948</v>
      </c>
      <c r="G1490" s="8" t="s">
        <v>76</v>
      </c>
      <c r="H1490" s="8" t="s">
        <v>112</v>
      </c>
      <c r="I1490" s="8" t="s">
        <v>78</v>
      </c>
      <c r="J1490" s="8" t="s">
        <v>79</v>
      </c>
      <c r="K1490" s="8">
        <v>29940</v>
      </c>
      <c r="L1490" s="8" t="s">
        <v>80</v>
      </c>
      <c r="M1490" s="8" t="s">
        <v>81</v>
      </c>
      <c r="N1490" s="8">
        <v>29941</v>
      </c>
      <c r="O1490" s="8"/>
      <c r="P1490" s="8" t="s">
        <v>82</v>
      </c>
      <c r="Q1490" s="8"/>
      <c r="R1490" s="8" t="s">
        <v>83</v>
      </c>
      <c r="S1490" s="3">
        <f>A1490</f>
        <v>45880</v>
      </c>
      <c r="T1490" s="4" t="str">
        <f>LEFT(G1490,(LEN(G1490)-2))</f>
        <v>8:00</v>
      </c>
      <c r="U1490" s="4" t="str">
        <f t="shared" si="161"/>
        <v>8</v>
      </c>
      <c r="V1490" s="4" t="str" cm="1">
        <f t="array" ref="V1490">_xlfn.IFS(U1490 = "1","13",U1490 = "2","14",U1490 = "3","15",U1490 = "4","16",U1490 &gt; 4,U1490)</f>
        <v>8</v>
      </c>
      <c r="W1490" s="4" t="str">
        <f t="shared" si="162"/>
        <v>00</v>
      </c>
      <c r="X1490" s="5" t="str">
        <f t="shared" si="163"/>
        <v>8:00</v>
      </c>
      <c r="Y1490" s="9">
        <f t="shared" si="164"/>
        <v>45880</v>
      </c>
      <c r="Z1490" s="10">
        <f t="shared" si="165"/>
        <v>45880</v>
      </c>
      <c r="AA1490" s="10">
        <f t="shared" si="166"/>
        <v>45880.333333333336</v>
      </c>
      <c r="AB1490" s="10">
        <f t="shared" si="167"/>
        <v>45880.354166666672</v>
      </c>
      <c r="AC1490" s="11">
        <f>AA1490</f>
        <v>45880.333333333336</v>
      </c>
      <c r="AD1490" s="11">
        <f>AB1490</f>
        <v>45880.354166666672</v>
      </c>
      <c r="AE1490">
        <v>0</v>
      </c>
      <c r="AF1490">
        <v>0</v>
      </c>
      <c r="AH1490" t="str">
        <f>H1490</f>
        <v>TSP</v>
      </c>
      <c r="AI1490" t="str">
        <f>C1490</f>
        <v>OakLawn104</v>
      </c>
      <c r="AJ1490" t="str">
        <f>AH1490</f>
        <v>TSP</v>
      </c>
      <c r="AM1490" t="s">
        <v>39</v>
      </c>
      <c r="AS1490" t="str">
        <f>B1490</f>
        <v>Monday</v>
      </c>
      <c r="AV1490" t="s">
        <v>41</v>
      </c>
      <c r="BO1490" s="12">
        <v>45867</v>
      </c>
      <c r="BP1490" s="13" t="s">
        <v>104</v>
      </c>
      <c r="BQ1490" s="13" t="s">
        <v>74</v>
      </c>
      <c r="BR1490" s="13">
        <v>9504580</v>
      </c>
      <c r="BS1490" s="13" t="s">
        <v>75</v>
      </c>
      <c r="BT1490" s="13">
        <v>29946</v>
      </c>
      <c r="BU1490" s="13" t="s">
        <v>88</v>
      </c>
      <c r="BV1490" s="13" t="s">
        <v>96</v>
      </c>
      <c r="BW1490" s="13" t="s">
        <v>78</v>
      </c>
      <c r="BX1490" s="13" t="s">
        <v>79</v>
      </c>
      <c r="BY1490" s="13">
        <v>29940</v>
      </c>
      <c r="BZ1490" s="13" t="s">
        <v>80</v>
      </c>
      <c r="CA1490" s="13" t="s">
        <v>81</v>
      </c>
      <c r="CB1490" s="13">
        <v>29941</v>
      </c>
      <c r="CC1490" s="13"/>
      <c r="CD1490" s="13" t="s">
        <v>82</v>
      </c>
      <c r="CE1490" s="13"/>
      <c r="CF1490" s="13" t="s">
        <v>83</v>
      </c>
      <c r="CG1490" s="3">
        <f>BO1490</f>
        <v>45867</v>
      </c>
      <c r="CH1490" s="4" t="str">
        <f>LEFT(BU1490,(LEN(BU1490)-2))</f>
        <v>10:30</v>
      </c>
      <c r="CI1490" s="4" t="str">
        <f>LEFT(CH1490)</f>
        <v>1</v>
      </c>
      <c r="CJ1490" s="4" t="str" cm="1">
        <f t="array" ref="CJ1490">_xlfn.IFS(CI1490 = "1","13",CI1490 = "2","14",CI1490 = "3","15",CI1490 = "4","16",CI1490 &gt; 4,CI1490)</f>
        <v>13</v>
      </c>
      <c r="CK1490" s="4" t="str">
        <f>RIGHT(CH1490,2)</f>
        <v>30</v>
      </c>
      <c r="CL1490" s="5" t="str">
        <f>_xlfn.CONCAT(CJ1490,":",CK1490)</f>
        <v>13:30</v>
      </c>
      <c r="CM1490" s="9">
        <f>CG1490</f>
        <v>45867</v>
      </c>
      <c r="CN1490" s="10">
        <f>CM1490</f>
        <v>45867</v>
      </c>
      <c r="CO1490" s="10">
        <f>CN1490+TIME(CJ1490,CK1490,CK1490)</f>
        <v>45867.562847222223</v>
      </c>
      <c r="CP1490" s="10">
        <f>CO1490+TIME(0,30,0)</f>
        <v>45867.583680555559</v>
      </c>
    </row>
    <row r="1491" spans="1:94" x14ac:dyDescent="0.25">
      <c r="A1491" s="12">
        <v>45880</v>
      </c>
      <c r="B1491" s="13" t="s">
        <v>101</v>
      </c>
      <c r="C1491" s="13" t="s">
        <v>109</v>
      </c>
      <c r="D1491" s="13">
        <v>9504589</v>
      </c>
      <c r="E1491" s="13" t="s">
        <v>75</v>
      </c>
      <c r="F1491" s="13">
        <v>29948</v>
      </c>
      <c r="G1491" s="13" t="s">
        <v>84</v>
      </c>
      <c r="H1491" s="13" t="s">
        <v>112</v>
      </c>
      <c r="I1491" s="13" t="s">
        <v>78</v>
      </c>
      <c r="J1491" s="13" t="s">
        <v>79</v>
      </c>
      <c r="K1491" s="13">
        <v>29940</v>
      </c>
      <c r="L1491" s="13" t="s">
        <v>80</v>
      </c>
      <c r="M1491" s="13" t="s">
        <v>81</v>
      </c>
      <c r="N1491" s="13">
        <v>29941</v>
      </c>
      <c r="O1491" s="13"/>
      <c r="P1491" s="13" t="s">
        <v>82</v>
      </c>
      <c r="Q1491" s="13"/>
      <c r="R1491" s="13" t="s">
        <v>83</v>
      </c>
      <c r="S1491" s="3">
        <f>A1491</f>
        <v>45880</v>
      </c>
      <c r="T1491" s="4" t="str">
        <f>LEFT(G1491,(LEN(G1491)-2))</f>
        <v>8:30</v>
      </c>
      <c r="U1491" s="4" t="str">
        <f t="shared" si="161"/>
        <v>8</v>
      </c>
      <c r="V1491" s="4" t="str" cm="1">
        <f t="array" ref="V1491">_xlfn.IFS(U1491 = "1","13",U1491 = "2","14",U1491 = "3","15",U1491 = "4","16",U1491 &gt; 4,U1491)</f>
        <v>8</v>
      </c>
      <c r="W1491" s="4" t="str">
        <f t="shared" si="162"/>
        <v>30</v>
      </c>
      <c r="X1491" s="5" t="str">
        <f t="shared" si="163"/>
        <v>8:30</v>
      </c>
      <c r="Y1491" s="9">
        <f t="shared" si="164"/>
        <v>45880</v>
      </c>
      <c r="Z1491" s="10">
        <f t="shared" si="165"/>
        <v>45880</v>
      </c>
      <c r="AA1491" s="10">
        <f t="shared" si="166"/>
        <v>45880.354513888888</v>
      </c>
      <c r="AB1491" s="10">
        <f t="shared" si="167"/>
        <v>45880.375347222223</v>
      </c>
      <c r="AC1491" s="11">
        <f>AA1491</f>
        <v>45880.354513888888</v>
      </c>
      <c r="AD1491" s="11">
        <f>AB1491</f>
        <v>45880.375347222223</v>
      </c>
      <c r="AE1491">
        <v>0</v>
      </c>
      <c r="AF1491">
        <v>0</v>
      </c>
      <c r="AH1491" t="str">
        <f>H1491</f>
        <v>TSP</v>
      </c>
      <c r="AI1491" t="str">
        <f>C1491</f>
        <v>OakLawn104</v>
      </c>
      <c r="AJ1491" t="str">
        <f>AH1491</f>
        <v>TSP</v>
      </c>
      <c r="AM1491" t="s">
        <v>39</v>
      </c>
      <c r="AS1491" t="str">
        <f>B1491</f>
        <v>Monday</v>
      </c>
      <c r="AV1491" t="s">
        <v>41</v>
      </c>
      <c r="BO1491" s="12">
        <v>45867</v>
      </c>
      <c r="BP1491" s="13" t="s">
        <v>104</v>
      </c>
      <c r="BQ1491" s="13" t="s">
        <v>74</v>
      </c>
      <c r="BR1491" s="13">
        <v>9504580</v>
      </c>
      <c r="BS1491" s="13" t="s">
        <v>75</v>
      </c>
      <c r="BT1491" s="13">
        <v>29946</v>
      </c>
      <c r="BU1491" s="13" t="s">
        <v>90</v>
      </c>
      <c r="BV1491" s="13" t="s">
        <v>96</v>
      </c>
      <c r="BW1491" s="13" t="s">
        <v>78</v>
      </c>
      <c r="BX1491" s="13" t="s">
        <v>79</v>
      </c>
      <c r="BY1491" s="13">
        <v>29940</v>
      </c>
      <c r="BZ1491" s="13" t="s">
        <v>80</v>
      </c>
      <c r="CA1491" s="13" t="s">
        <v>81</v>
      </c>
      <c r="CB1491" s="13">
        <v>29941</v>
      </c>
      <c r="CC1491" s="13"/>
      <c r="CD1491" s="13" t="s">
        <v>82</v>
      </c>
      <c r="CE1491" s="13"/>
      <c r="CF1491" s="13" t="s">
        <v>83</v>
      </c>
      <c r="CG1491" s="3">
        <f>BO1491</f>
        <v>45867</v>
      </c>
      <c r="CH1491" s="4" t="str">
        <f>LEFT(BU1491,(LEN(BU1491)-2))</f>
        <v>11:30</v>
      </c>
      <c r="CI1491" s="4" t="str">
        <f>LEFT(CH1491)</f>
        <v>1</v>
      </c>
      <c r="CJ1491" s="4" t="str" cm="1">
        <f t="array" ref="CJ1491">_xlfn.IFS(CI1491 = "1","13",CI1491 = "2","14",CI1491 = "3","15",CI1491 = "4","16",CI1491 &gt; 4,CI1491)</f>
        <v>13</v>
      </c>
      <c r="CK1491" s="4" t="str">
        <f>RIGHT(CH1491,2)</f>
        <v>30</v>
      </c>
      <c r="CL1491" s="5" t="str">
        <f>_xlfn.CONCAT(CJ1491,":",CK1491)</f>
        <v>13:30</v>
      </c>
      <c r="CM1491" s="9">
        <f>CG1491</f>
        <v>45867</v>
      </c>
      <c r="CN1491" s="10">
        <f>CM1491</f>
        <v>45867</v>
      </c>
      <c r="CO1491" s="10">
        <f>CN1491+TIME(CJ1491,CK1491,CK1491)</f>
        <v>45867.562847222223</v>
      </c>
      <c r="CP1491" s="10">
        <f>CO1491+TIME(0,30,0)</f>
        <v>45867.583680555559</v>
      </c>
    </row>
    <row r="1492" spans="1:94" x14ac:dyDescent="0.25">
      <c r="A1492" s="7">
        <v>45880</v>
      </c>
      <c r="B1492" s="8" t="s">
        <v>101</v>
      </c>
      <c r="C1492" s="8" t="s">
        <v>109</v>
      </c>
      <c r="D1492" s="8">
        <v>9504589</v>
      </c>
      <c r="E1492" s="8" t="s">
        <v>75</v>
      </c>
      <c r="F1492" s="8">
        <v>29948</v>
      </c>
      <c r="G1492" s="8" t="s">
        <v>85</v>
      </c>
      <c r="H1492" s="8" t="s">
        <v>77</v>
      </c>
      <c r="I1492" s="8" t="s">
        <v>78</v>
      </c>
      <c r="J1492" s="8" t="s">
        <v>79</v>
      </c>
      <c r="K1492" s="8">
        <v>29940</v>
      </c>
      <c r="L1492" s="8" t="s">
        <v>80</v>
      </c>
      <c r="M1492" s="8" t="s">
        <v>81</v>
      </c>
      <c r="N1492" s="8">
        <v>29941</v>
      </c>
      <c r="O1492" s="8"/>
      <c r="P1492" s="8" t="s">
        <v>82</v>
      </c>
      <c r="Q1492" s="8"/>
      <c r="R1492" s="8" t="s">
        <v>83</v>
      </c>
      <c r="S1492" s="3">
        <f>A1492</f>
        <v>45880</v>
      </c>
      <c r="T1492" s="4" t="str">
        <f>LEFT(G1492,(LEN(G1492)-2))</f>
        <v>9:00</v>
      </c>
      <c r="U1492" s="4" t="str">
        <f t="shared" si="161"/>
        <v>9</v>
      </c>
      <c r="V1492" s="4" t="str" cm="1">
        <f t="array" ref="V1492">_xlfn.IFS(U1492 = "1","13",U1492 = "2","14",U1492 = "3","15",U1492 = "4","16",U1492 &gt; 4,U1492)</f>
        <v>9</v>
      </c>
      <c r="W1492" s="4" t="str">
        <f t="shared" si="162"/>
        <v>00</v>
      </c>
      <c r="X1492" s="5" t="str">
        <f t="shared" si="163"/>
        <v>9:00</v>
      </c>
      <c r="Y1492" s="9">
        <f t="shared" si="164"/>
        <v>45880</v>
      </c>
      <c r="Z1492" s="10">
        <f t="shared" si="165"/>
        <v>45880</v>
      </c>
      <c r="AA1492" s="10">
        <f t="shared" si="166"/>
        <v>45880.375</v>
      </c>
      <c r="AB1492" s="10">
        <f t="shared" si="167"/>
        <v>45880.395833333336</v>
      </c>
      <c r="AC1492" s="11">
        <f>AA1492</f>
        <v>45880.375</v>
      </c>
      <c r="AD1492" s="11">
        <f>AB1492</f>
        <v>45880.395833333336</v>
      </c>
      <c r="AE1492">
        <v>0</v>
      </c>
      <c r="AF1492">
        <v>0</v>
      </c>
      <c r="AH1492" t="str">
        <f>H1492</f>
        <v>AVAILABLE</v>
      </c>
      <c r="AI1492" t="str">
        <f>C1492</f>
        <v>OakLawn104</v>
      </c>
      <c r="AJ1492" t="str">
        <f>AH1492</f>
        <v>AVAILABLE</v>
      </c>
      <c r="AM1492" t="s">
        <v>39</v>
      </c>
      <c r="AS1492" t="str">
        <f>B1492</f>
        <v>Monday</v>
      </c>
      <c r="AV1492" t="s">
        <v>41</v>
      </c>
      <c r="BO1492" s="12">
        <v>45867</v>
      </c>
      <c r="BP1492" s="13" t="s">
        <v>104</v>
      </c>
      <c r="BQ1492" s="13" t="s">
        <v>74</v>
      </c>
      <c r="BR1492" s="13">
        <v>9504580</v>
      </c>
      <c r="BS1492" s="13" t="s">
        <v>75</v>
      </c>
      <c r="BT1492" s="13">
        <v>29946</v>
      </c>
      <c r="BU1492" s="13" t="s">
        <v>93</v>
      </c>
      <c r="BV1492" s="13" t="s">
        <v>92</v>
      </c>
      <c r="BW1492" s="13" t="s">
        <v>78</v>
      </c>
      <c r="BX1492" s="13" t="s">
        <v>79</v>
      </c>
      <c r="BY1492" s="13">
        <v>29940</v>
      </c>
      <c r="BZ1492" s="13" t="s">
        <v>80</v>
      </c>
      <c r="CA1492" s="13" t="s">
        <v>81</v>
      </c>
      <c r="CB1492" s="13">
        <v>29941</v>
      </c>
      <c r="CC1492" s="13"/>
      <c r="CD1492" s="13" t="s">
        <v>82</v>
      </c>
      <c r="CE1492" s="13"/>
      <c r="CF1492" s="13" t="s">
        <v>83</v>
      </c>
      <c r="CG1492" s="3">
        <f>BO1492</f>
        <v>45867</v>
      </c>
      <c r="CH1492" s="4" t="str">
        <f>LEFT(BU1492,(LEN(BU1492)-2))</f>
        <v>12:30</v>
      </c>
      <c r="CI1492" s="4" t="str">
        <f>LEFT(CH1492)</f>
        <v>1</v>
      </c>
      <c r="CJ1492" s="4" t="str" cm="1">
        <f t="array" ref="CJ1492">_xlfn.IFS(CI1492 = "1","13",CI1492 = "2","14",CI1492 = "3","15",CI1492 = "4","16",CI1492 &gt; 4,CI1492)</f>
        <v>13</v>
      </c>
      <c r="CK1492" s="4" t="str">
        <f>RIGHT(CH1492,2)</f>
        <v>30</v>
      </c>
      <c r="CL1492" s="5" t="str">
        <f>_xlfn.CONCAT(CJ1492,":",CK1492)</f>
        <v>13:30</v>
      </c>
      <c r="CM1492" s="9">
        <f>CG1492</f>
        <v>45867</v>
      </c>
      <c r="CN1492" s="10">
        <f>CM1492</f>
        <v>45867</v>
      </c>
      <c r="CO1492" s="10">
        <f>CN1492+TIME(CJ1492,CK1492,CK1492)</f>
        <v>45867.562847222223</v>
      </c>
      <c r="CP1492" s="10">
        <f>CO1492+TIME(0,30,0)</f>
        <v>45867.583680555559</v>
      </c>
    </row>
    <row r="1493" spans="1:94" x14ac:dyDescent="0.25">
      <c r="A1493" s="12">
        <v>45880</v>
      </c>
      <c r="B1493" s="13" t="s">
        <v>101</v>
      </c>
      <c r="C1493" s="13" t="s">
        <v>109</v>
      </c>
      <c r="D1493" s="13">
        <v>9504589</v>
      </c>
      <c r="E1493" s="13" t="s">
        <v>75</v>
      </c>
      <c r="F1493" s="13">
        <v>29948</v>
      </c>
      <c r="G1493" s="13" t="s">
        <v>86</v>
      </c>
      <c r="H1493" s="13" t="s">
        <v>77</v>
      </c>
      <c r="I1493" s="13" t="s">
        <v>78</v>
      </c>
      <c r="J1493" s="13" t="s">
        <v>79</v>
      </c>
      <c r="K1493" s="13">
        <v>29940</v>
      </c>
      <c r="L1493" s="13" t="s">
        <v>80</v>
      </c>
      <c r="M1493" s="13" t="s">
        <v>81</v>
      </c>
      <c r="N1493" s="13">
        <v>29941</v>
      </c>
      <c r="O1493" s="13"/>
      <c r="P1493" s="13" t="s">
        <v>82</v>
      </c>
      <c r="Q1493" s="13"/>
      <c r="R1493" s="13" t="s">
        <v>83</v>
      </c>
      <c r="S1493" s="3">
        <f>A1493</f>
        <v>45880</v>
      </c>
      <c r="T1493" s="4" t="str">
        <f>LEFT(G1493,(LEN(G1493)-2))</f>
        <v>9:30</v>
      </c>
      <c r="U1493" s="4" t="str">
        <f t="shared" si="161"/>
        <v>9</v>
      </c>
      <c r="V1493" s="4" t="str" cm="1">
        <f t="array" ref="V1493">_xlfn.IFS(U1493 = "1","13",U1493 = "2","14",U1493 = "3","15",U1493 = "4","16",U1493 &gt; 4,U1493)</f>
        <v>9</v>
      </c>
      <c r="W1493" s="4" t="str">
        <f t="shared" si="162"/>
        <v>30</v>
      </c>
      <c r="X1493" s="5" t="str">
        <f t="shared" si="163"/>
        <v>9:30</v>
      </c>
      <c r="Y1493" s="9">
        <f t="shared" si="164"/>
        <v>45880</v>
      </c>
      <c r="Z1493" s="10">
        <f t="shared" si="165"/>
        <v>45880</v>
      </c>
      <c r="AA1493" s="10">
        <f t="shared" si="166"/>
        <v>45880.396180555559</v>
      </c>
      <c r="AB1493" s="10">
        <f t="shared" si="167"/>
        <v>45880.417013888895</v>
      </c>
      <c r="AC1493" s="11">
        <f>AA1493</f>
        <v>45880.396180555559</v>
      </c>
      <c r="AD1493" s="11">
        <f>AB1493</f>
        <v>45880.417013888895</v>
      </c>
      <c r="AE1493">
        <v>0</v>
      </c>
      <c r="AF1493">
        <v>0</v>
      </c>
      <c r="AH1493" t="str">
        <f>H1493</f>
        <v>AVAILABLE</v>
      </c>
      <c r="AI1493" t="str">
        <f>C1493</f>
        <v>OakLawn104</v>
      </c>
      <c r="AJ1493" t="str">
        <f>AH1493</f>
        <v>AVAILABLE</v>
      </c>
      <c r="AM1493" t="s">
        <v>39</v>
      </c>
      <c r="AS1493" t="str">
        <f>B1493</f>
        <v>Monday</v>
      </c>
      <c r="AV1493" t="s">
        <v>41</v>
      </c>
      <c r="BO1493" s="12">
        <v>45867</v>
      </c>
      <c r="BP1493" s="13" t="s">
        <v>104</v>
      </c>
      <c r="BQ1493" s="13" t="s">
        <v>74</v>
      </c>
      <c r="BR1493" s="13">
        <v>9504580</v>
      </c>
      <c r="BS1493" s="13" t="s">
        <v>75</v>
      </c>
      <c r="BT1493" s="13">
        <v>29946</v>
      </c>
      <c r="BU1493" s="13" t="s">
        <v>95</v>
      </c>
      <c r="BV1493" s="13" t="s">
        <v>96</v>
      </c>
      <c r="BW1493" s="13" t="s">
        <v>78</v>
      </c>
      <c r="BX1493" s="13" t="s">
        <v>79</v>
      </c>
      <c r="BY1493" s="13">
        <v>29940</v>
      </c>
      <c r="BZ1493" s="13" t="s">
        <v>80</v>
      </c>
      <c r="CA1493" s="13" t="s">
        <v>81</v>
      </c>
      <c r="CB1493" s="13">
        <v>29941</v>
      </c>
      <c r="CC1493" s="13"/>
      <c r="CD1493" s="13" t="s">
        <v>82</v>
      </c>
      <c r="CE1493" s="13"/>
      <c r="CF1493" s="13" t="s">
        <v>83</v>
      </c>
      <c r="CG1493" s="3">
        <f>BO1493</f>
        <v>45867</v>
      </c>
      <c r="CH1493" s="4" t="str">
        <f>LEFT(BU1493,(LEN(BU1493)-2))</f>
        <v>1:30</v>
      </c>
      <c r="CI1493" s="4" t="str">
        <f>LEFT(CH1493)</f>
        <v>1</v>
      </c>
      <c r="CJ1493" s="4" t="str" cm="1">
        <f t="array" ref="CJ1493">_xlfn.IFS(CI1493 = "1","13",CI1493 = "2","14",CI1493 = "3","15",CI1493 = "4","16",CI1493 &gt; 4,CI1493)</f>
        <v>13</v>
      </c>
      <c r="CK1493" s="4" t="str">
        <f>RIGHT(CH1493,2)</f>
        <v>30</v>
      </c>
      <c r="CL1493" s="5" t="str">
        <f>_xlfn.CONCAT(CJ1493,":",CK1493)</f>
        <v>13:30</v>
      </c>
      <c r="CM1493" s="9">
        <f>CG1493</f>
        <v>45867</v>
      </c>
      <c r="CN1493" s="10">
        <f>CM1493</f>
        <v>45867</v>
      </c>
      <c r="CO1493" s="10">
        <f>CN1493+TIME(CJ1493,CK1493,CK1493)</f>
        <v>45867.562847222223</v>
      </c>
      <c r="CP1493" s="10">
        <f>CO1493+TIME(0,30,0)</f>
        <v>45867.583680555559</v>
      </c>
    </row>
    <row r="1494" spans="1:94" x14ac:dyDescent="0.25">
      <c r="A1494" s="7">
        <v>45880</v>
      </c>
      <c r="B1494" s="8" t="s">
        <v>101</v>
      </c>
      <c r="C1494" s="8" t="s">
        <v>109</v>
      </c>
      <c r="D1494" s="8">
        <v>9504589</v>
      </c>
      <c r="E1494" s="8" t="s">
        <v>75</v>
      </c>
      <c r="F1494" s="8">
        <v>29948</v>
      </c>
      <c r="G1494" s="8" t="s">
        <v>87</v>
      </c>
      <c r="H1494" s="8" t="s">
        <v>77</v>
      </c>
      <c r="I1494" s="8" t="s">
        <v>78</v>
      </c>
      <c r="J1494" s="8" t="s">
        <v>79</v>
      </c>
      <c r="K1494" s="8">
        <v>29940</v>
      </c>
      <c r="L1494" s="8" t="s">
        <v>80</v>
      </c>
      <c r="M1494" s="8" t="s">
        <v>81</v>
      </c>
      <c r="N1494" s="8">
        <v>29941</v>
      </c>
      <c r="O1494" s="8"/>
      <c r="P1494" s="8" t="s">
        <v>82</v>
      </c>
      <c r="Q1494" s="8"/>
      <c r="R1494" s="8" t="s">
        <v>83</v>
      </c>
      <c r="S1494" s="3">
        <f>A1494</f>
        <v>45880</v>
      </c>
      <c r="T1494" s="4" t="str">
        <f>LEFT(G1494,(LEN(G1494)-2))</f>
        <v>10:00</v>
      </c>
      <c r="U1494" s="4" t="str">
        <f t="shared" si="161"/>
        <v>1</v>
      </c>
      <c r="V1494" s="4" t="str" cm="1">
        <f t="array" ref="V1494">_xlfn.IFS(U1494 = "1","13",U1494 = "2","14",U1494 = "3","15",U1494 = "4","16",U1494 &gt; 4,U1494)</f>
        <v>13</v>
      </c>
      <c r="W1494" s="4" t="str">
        <f t="shared" si="162"/>
        <v>00</v>
      </c>
      <c r="X1494" s="5" t="str">
        <f t="shared" si="163"/>
        <v>13:00</v>
      </c>
      <c r="Y1494" s="9">
        <f t="shared" si="164"/>
        <v>45880</v>
      </c>
      <c r="Z1494" s="10">
        <f t="shared" si="165"/>
        <v>45880</v>
      </c>
      <c r="AA1494" s="10">
        <f t="shared" si="166"/>
        <v>45880.541666666664</v>
      </c>
      <c r="AB1494" s="10">
        <f t="shared" si="167"/>
        <v>45880.5625</v>
      </c>
      <c r="AC1494" s="11">
        <f>AA1494</f>
        <v>45880.541666666664</v>
      </c>
      <c r="AD1494" s="11">
        <f>AB1494</f>
        <v>45880.5625</v>
      </c>
      <c r="AE1494">
        <v>0</v>
      </c>
      <c r="AF1494">
        <v>0</v>
      </c>
      <c r="AH1494" t="str">
        <f>H1494</f>
        <v>AVAILABLE</v>
      </c>
      <c r="AI1494" t="str">
        <f>C1494</f>
        <v>OakLawn104</v>
      </c>
      <c r="AJ1494" t="str">
        <f>AH1494</f>
        <v>AVAILABLE</v>
      </c>
      <c r="AM1494" t="s">
        <v>39</v>
      </c>
      <c r="AS1494" t="str">
        <f>B1494</f>
        <v>Monday</v>
      </c>
      <c r="AV1494" t="s">
        <v>41</v>
      </c>
      <c r="BO1494" s="12">
        <v>45867</v>
      </c>
      <c r="BP1494" s="13" t="s">
        <v>104</v>
      </c>
      <c r="BQ1494" s="13" t="s">
        <v>107</v>
      </c>
      <c r="BR1494" s="13">
        <v>9504585</v>
      </c>
      <c r="BS1494" s="13" t="s">
        <v>75</v>
      </c>
      <c r="BT1494" s="13">
        <v>29947</v>
      </c>
      <c r="BU1494" s="13" t="s">
        <v>88</v>
      </c>
      <c r="BV1494" s="13" t="s">
        <v>108</v>
      </c>
      <c r="BW1494" s="13" t="s">
        <v>78</v>
      </c>
      <c r="BX1494" s="13" t="s">
        <v>79</v>
      </c>
      <c r="BY1494" s="13">
        <v>29940</v>
      </c>
      <c r="BZ1494" s="13" t="s">
        <v>80</v>
      </c>
      <c r="CA1494" s="13" t="s">
        <v>81</v>
      </c>
      <c r="CB1494" s="13">
        <v>29941</v>
      </c>
      <c r="CC1494" s="13"/>
      <c r="CD1494" s="13" t="s">
        <v>82</v>
      </c>
      <c r="CE1494" s="13"/>
      <c r="CF1494" s="13" t="s">
        <v>83</v>
      </c>
      <c r="CG1494" s="3">
        <f>BO1494</f>
        <v>45867</v>
      </c>
      <c r="CH1494" s="4" t="str">
        <f>LEFT(BU1494,(LEN(BU1494)-2))</f>
        <v>10:30</v>
      </c>
      <c r="CI1494" s="4" t="str">
        <f>LEFT(CH1494)</f>
        <v>1</v>
      </c>
      <c r="CJ1494" s="4" t="str" cm="1">
        <f t="array" ref="CJ1494">_xlfn.IFS(CI1494 = "1","13",CI1494 = "2","14",CI1494 = "3","15",CI1494 = "4","16",CI1494 &gt; 4,CI1494)</f>
        <v>13</v>
      </c>
      <c r="CK1494" s="4" t="str">
        <f>RIGHT(CH1494,2)</f>
        <v>30</v>
      </c>
      <c r="CL1494" s="5" t="str">
        <f>_xlfn.CONCAT(CJ1494,":",CK1494)</f>
        <v>13:30</v>
      </c>
      <c r="CM1494" s="9">
        <f>CG1494</f>
        <v>45867</v>
      </c>
      <c r="CN1494" s="10">
        <f>CM1494</f>
        <v>45867</v>
      </c>
      <c r="CO1494" s="10">
        <f>CN1494+TIME(CJ1494,CK1494,CK1494)</f>
        <v>45867.562847222223</v>
      </c>
      <c r="CP1494" s="10">
        <f>CO1494+TIME(0,30,0)</f>
        <v>45867.583680555559</v>
      </c>
    </row>
    <row r="1495" spans="1:94" x14ac:dyDescent="0.25">
      <c r="A1495" s="12">
        <v>45880</v>
      </c>
      <c r="B1495" s="13" t="s">
        <v>101</v>
      </c>
      <c r="C1495" s="13" t="s">
        <v>109</v>
      </c>
      <c r="D1495" s="13">
        <v>9504589</v>
      </c>
      <c r="E1495" s="13" t="s">
        <v>75</v>
      </c>
      <c r="F1495" s="13">
        <v>29948</v>
      </c>
      <c r="G1495" s="13" t="s">
        <v>88</v>
      </c>
      <c r="H1495" s="13" t="s">
        <v>77</v>
      </c>
      <c r="I1495" s="13" t="s">
        <v>78</v>
      </c>
      <c r="J1495" s="13" t="s">
        <v>79</v>
      </c>
      <c r="K1495" s="13">
        <v>29940</v>
      </c>
      <c r="L1495" s="13" t="s">
        <v>80</v>
      </c>
      <c r="M1495" s="13" t="s">
        <v>81</v>
      </c>
      <c r="N1495" s="13">
        <v>29941</v>
      </c>
      <c r="O1495" s="13"/>
      <c r="P1495" s="13" t="s">
        <v>82</v>
      </c>
      <c r="Q1495" s="13"/>
      <c r="R1495" s="13" t="s">
        <v>83</v>
      </c>
      <c r="S1495" s="3">
        <f>A1495</f>
        <v>45880</v>
      </c>
      <c r="T1495" s="4" t="str">
        <f>LEFT(G1495,(LEN(G1495)-2))</f>
        <v>10:30</v>
      </c>
      <c r="U1495" s="4" t="str">
        <f t="shared" si="161"/>
        <v>1</v>
      </c>
      <c r="V1495" s="4" t="str" cm="1">
        <f t="array" ref="V1495">_xlfn.IFS(U1495 = "1","13",U1495 = "2","14",U1495 = "3","15",U1495 = "4","16",U1495 &gt; 4,U1495)</f>
        <v>13</v>
      </c>
      <c r="W1495" s="4" t="str">
        <f t="shared" si="162"/>
        <v>30</v>
      </c>
      <c r="X1495" s="5" t="str">
        <f t="shared" si="163"/>
        <v>13:30</v>
      </c>
      <c r="Y1495" s="9">
        <f t="shared" si="164"/>
        <v>45880</v>
      </c>
      <c r="Z1495" s="10">
        <f t="shared" si="165"/>
        <v>45880</v>
      </c>
      <c r="AA1495" s="10">
        <f t="shared" si="166"/>
        <v>45880.562847222223</v>
      </c>
      <c r="AB1495" s="10">
        <f t="shared" si="167"/>
        <v>45880.583680555559</v>
      </c>
      <c r="AC1495" s="11">
        <f>AA1495</f>
        <v>45880.562847222223</v>
      </c>
      <c r="AD1495" s="11">
        <f>AB1495</f>
        <v>45880.583680555559</v>
      </c>
      <c r="AE1495">
        <v>0</v>
      </c>
      <c r="AF1495">
        <v>0</v>
      </c>
      <c r="AH1495" t="str">
        <f>H1495</f>
        <v>AVAILABLE</v>
      </c>
      <c r="AI1495" t="str">
        <f>C1495</f>
        <v>OakLawn104</v>
      </c>
      <c r="AJ1495" t="str">
        <f>AH1495</f>
        <v>AVAILABLE</v>
      </c>
      <c r="AM1495" t="s">
        <v>39</v>
      </c>
      <c r="AS1495" t="str">
        <f>B1495</f>
        <v>Monday</v>
      </c>
      <c r="AV1495" t="s">
        <v>41</v>
      </c>
      <c r="BO1495" s="12">
        <v>45867</v>
      </c>
      <c r="BP1495" s="13" t="s">
        <v>104</v>
      </c>
      <c r="BQ1495" s="13" t="s">
        <v>107</v>
      </c>
      <c r="BR1495" s="13">
        <v>9504585</v>
      </c>
      <c r="BS1495" s="13" t="s">
        <v>75</v>
      </c>
      <c r="BT1495" s="13">
        <v>29947</v>
      </c>
      <c r="BU1495" s="13" t="s">
        <v>90</v>
      </c>
      <c r="BV1495" s="13" t="s">
        <v>77</v>
      </c>
      <c r="BW1495" s="13" t="s">
        <v>78</v>
      </c>
      <c r="BX1495" s="13" t="s">
        <v>79</v>
      </c>
      <c r="BY1495" s="13">
        <v>29940</v>
      </c>
      <c r="BZ1495" s="13" t="s">
        <v>80</v>
      </c>
      <c r="CA1495" s="13" t="s">
        <v>81</v>
      </c>
      <c r="CB1495" s="13">
        <v>29941</v>
      </c>
      <c r="CC1495" s="13"/>
      <c r="CD1495" s="13" t="s">
        <v>82</v>
      </c>
      <c r="CE1495" s="13"/>
      <c r="CF1495" s="13" t="s">
        <v>83</v>
      </c>
      <c r="CG1495" s="3">
        <f>BO1495</f>
        <v>45867</v>
      </c>
      <c r="CH1495" s="4" t="str">
        <f>LEFT(BU1495,(LEN(BU1495)-2))</f>
        <v>11:30</v>
      </c>
      <c r="CI1495" s="4" t="str">
        <f>LEFT(CH1495)</f>
        <v>1</v>
      </c>
      <c r="CJ1495" s="4" t="str" cm="1">
        <f t="array" ref="CJ1495">_xlfn.IFS(CI1495 = "1","13",CI1495 = "2","14",CI1495 = "3","15",CI1495 = "4","16",CI1495 &gt; 4,CI1495)</f>
        <v>13</v>
      </c>
      <c r="CK1495" s="4" t="str">
        <f>RIGHT(CH1495,2)</f>
        <v>30</v>
      </c>
      <c r="CL1495" s="5" t="str">
        <f>_xlfn.CONCAT(CJ1495,":",CK1495)</f>
        <v>13:30</v>
      </c>
      <c r="CM1495" s="9">
        <f>CG1495</f>
        <v>45867</v>
      </c>
      <c r="CN1495" s="10">
        <f>CM1495</f>
        <v>45867</v>
      </c>
      <c r="CO1495" s="10">
        <f>CN1495+TIME(CJ1495,CK1495,CK1495)</f>
        <v>45867.562847222223</v>
      </c>
      <c r="CP1495" s="10">
        <f>CO1495+TIME(0,30,0)</f>
        <v>45867.583680555559</v>
      </c>
    </row>
    <row r="1496" spans="1:94" x14ac:dyDescent="0.25">
      <c r="A1496" s="7">
        <v>45880</v>
      </c>
      <c r="B1496" s="8" t="s">
        <v>101</v>
      </c>
      <c r="C1496" s="8" t="s">
        <v>109</v>
      </c>
      <c r="D1496" s="8">
        <v>9504589</v>
      </c>
      <c r="E1496" s="8" t="s">
        <v>75</v>
      </c>
      <c r="F1496" s="8">
        <v>29948</v>
      </c>
      <c r="G1496" s="8" t="s">
        <v>89</v>
      </c>
      <c r="H1496" s="8" t="s">
        <v>113</v>
      </c>
      <c r="I1496" s="8" t="s">
        <v>78</v>
      </c>
      <c r="J1496" s="8" t="s">
        <v>79</v>
      </c>
      <c r="K1496" s="8">
        <v>29940</v>
      </c>
      <c r="L1496" s="8" t="s">
        <v>80</v>
      </c>
      <c r="M1496" s="8" t="s">
        <v>81</v>
      </c>
      <c r="N1496" s="8">
        <v>29941</v>
      </c>
      <c r="O1496" s="8"/>
      <c r="P1496" s="8" t="s">
        <v>82</v>
      </c>
      <c r="Q1496" s="8"/>
      <c r="R1496" s="8" t="s">
        <v>83</v>
      </c>
      <c r="S1496" s="3">
        <f>A1496</f>
        <v>45880</v>
      </c>
      <c r="T1496" s="4" t="str">
        <f>LEFT(G1496,(LEN(G1496)-2))</f>
        <v>11:00</v>
      </c>
      <c r="U1496" s="4" t="str">
        <f t="shared" si="161"/>
        <v>1</v>
      </c>
      <c r="V1496" s="4" t="str" cm="1">
        <f t="array" ref="V1496">_xlfn.IFS(U1496 = "1","13",U1496 = "2","14",U1496 = "3","15",U1496 = "4","16",U1496 &gt; 4,U1496)</f>
        <v>13</v>
      </c>
      <c r="W1496" s="4" t="str">
        <f t="shared" si="162"/>
        <v>00</v>
      </c>
      <c r="X1496" s="5" t="str">
        <f t="shared" si="163"/>
        <v>13:00</v>
      </c>
      <c r="Y1496" s="9">
        <f t="shared" si="164"/>
        <v>45880</v>
      </c>
      <c r="Z1496" s="10">
        <f t="shared" si="165"/>
        <v>45880</v>
      </c>
      <c r="AA1496" s="10">
        <f t="shared" si="166"/>
        <v>45880.541666666664</v>
      </c>
      <c r="AB1496" s="10">
        <f t="shared" si="167"/>
        <v>45880.5625</v>
      </c>
      <c r="AC1496" s="11">
        <f>AA1496</f>
        <v>45880.541666666664</v>
      </c>
      <c r="AD1496" s="11">
        <f>AB1496</f>
        <v>45880.5625</v>
      </c>
      <c r="AE1496">
        <v>0</v>
      </c>
      <c r="AF1496">
        <v>0</v>
      </c>
      <c r="AH1496" t="str">
        <f>H1496</f>
        <v>Telespirometry  11am-12</v>
      </c>
      <c r="AI1496" t="str">
        <f>C1496</f>
        <v>OakLawn104</v>
      </c>
      <c r="AJ1496" t="str">
        <f>AH1496</f>
        <v>Telespirometry  11am-12</v>
      </c>
      <c r="AM1496" t="s">
        <v>39</v>
      </c>
      <c r="AS1496" t="str">
        <f>B1496</f>
        <v>Monday</v>
      </c>
      <c r="AV1496" t="s">
        <v>41</v>
      </c>
      <c r="BO1496" s="12">
        <v>45867</v>
      </c>
      <c r="BP1496" s="13" t="s">
        <v>104</v>
      </c>
      <c r="BQ1496" s="13" t="s">
        <v>107</v>
      </c>
      <c r="BR1496" s="13">
        <v>9504585</v>
      </c>
      <c r="BS1496" s="13" t="s">
        <v>75</v>
      </c>
      <c r="BT1496" s="13">
        <v>29947</v>
      </c>
      <c r="BU1496" s="13" t="s">
        <v>93</v>
      </c>
      <c r="BV1496" s="13" t="s">
        <v>92</v>
      </c>
      <c r="BW1496" s="13" t="s">
        <v>78</v>
      </c>
      <c r="BX1496" s="13" t="s">
        <v>79</v>
      </c>
      <c r="BY1496" s="13">
        <v>29940</v>
      </c>
      <c r="BZ1496" s="13" t="s">
        <v>80</v>
      </c>
      <c r="CA1496" s="13" t="s">
        <v>81</v>
      </c>
      <c r="CB1496" s="13">
        <v>29941</v>
      </c>
      <c r="CC1496" s="13"/>
      <c r="CD1496" s="13" t="s">
        <v>82</v>
      </c>
      <c r="CE1496" s="13"/>
      <c r="CF1496" s="13" t="s">
        <v>83</v>
      </c>
      <c r="CG1496" s="3">
        <f>BO1496</f>
        <v>45867</v>
      </c>
      <c r="CH1496" s="4" t="str">
        <f>LEFT(BU1496,(LEN(BU1496)-2))</f>
        <v>12:30</v>
      </c>
      <c r="CI1496" s="4" t="str">
        <f>LEFT(CH1496)</f>
        <v>1</v>
      </c>
      <c r="CJ1496" s="4" t="str" cm="1">
        <f t="array" ref="CJ1496">_xlfn.IFS(CI1496 = "1","13",CI1496 = "2","14",CI1496 = "3","15",CI1496 = "4","16",CI1496 &gt; 4,CI1496)</f>
        <v>13</v>
      </c>
      <c r="CK1496" s="4" t="str">
        <f>RIGHT(CH1496,2)</f>
        <v>30</v>
      </c>
      <c r="CL1496" s="5" t="str">
        <f>_xlfn.CONCAT(CJ1496,":",CK1496)</f>
        <v>13:30</v>
      </c>
      <c r="CM1496" s="9">
        <f>CG1496</f>
        <v>45867</v>
      </c>
      <c r="CN1496" s="10">
        <f>CM1496</f>
        <v>45867</v>
      </c>
      <c r="CO1496" s="10">
        <f>CN1496+TIME(CJ1496,CK1496,CK1496)</f>
        <v>45867.562847222223</v>
      </c>
      <c r="CP1496" s="10">
        <f>CO1496+TIME(0,30,0)</f>
        <v>45867.583680555559</v>
      </c>
    </row>
    <row r="1497" spans="1:94" x14ac:dyDescent="0.25">
      <c r="A1497" s="12">
        <v>45880</v>
      </c>
      <c r="B1497" s="13" t="s">
        <v>101</v>
      </c>
      <c r="C1497" s="13" t="s">
        <v>109</v>
      </c>
      <c r="D1497" s="13">
        <v>9504589</v>
      </c>
      <c r="E1497" s="13" t="s">
        <v>75</v>
      </c>
      <c r="F1497" s="13">
        <v>29948</v>
      </c>
      <c r="G1497" s="13" t="s">
        <v>90</v>
      </c>
      <c r="H1497" s="13" t="s">
        <v>113</v>
      </c>
      <c r="I1497" s="13" t="s">
        <v>78</v>
      </c>
      <c r="J1497" s="13" t="s">
        <v>79</v>
      </c>
      <c r="K1497" s="13">
        <v>29940</v>
      </c>
      <c r="L1497" s="13" t="s">
        <v>80</v>
      </c>
      <c r="M1497" s="13" t="s">
        <v>81</v>
      </c>
      <c r="N1497" s="13">
        <v>29941</v>
      </c>
      <c r="O1497" s="13"/>
      <c r="P1497" s="13" t="s">
        <v>82</v>
      </c>
      <c r="Q1497" s="13"/>
      <c r="R1497" s="13" t="s">
        <v>83</v>
      </c>
      <c r="S1497" s="3">
        <f>A1497</f>
        <v>45880</v>
      </c>
      <c r="T1497" s="4" t="str">
        <f>LEFT(G1497,(LEN(G1497)-2))</f>
        <v>11:30</v>
      </c>
      <c r="U1497" s="4" t="str">
        <f t="shared" si="161"/>
        <v>1</v>
      </c>
      <c r="V1497" s="4" t="str" cm="1">
        <f t="array" ref="V1497">_xlfn.IFS(U1497 = "1","13",U1497 = "2","14",U1497 = "3","15",U1497 = "4","16",U1497 &gt; 4,U1497)</f>
        <v>13</v>
      </c>
      <c r="W1497" s="4" t="str">
        <f t="shared" si="162"/>
        <v>30</v>
      </c>
      <c r="X1497" s="5" t="str">
        <f t="shared" si="163"/>
        <v>13:30</v>
      </c>
      <c r="Y1497" s="9">
        <f t="shared" si="164"/>
        <v>45880</v>
      </c>
      <c r="Z1497" s="10">
        <f t="shared" si="165"/>
        <v>45880</v>
      </c>
      <c r="AA1497" s="10">
        <f t="shared" si="166"/>
        <v>45880.562847222223</v>
      </c>
      <c r="AB1497" s="10">
        <f t="shared" si="167"/>
        <v>45880.583680555559</v>
      </c>
      <c r="AC1497" s="11">
        <f>AA1497</f>
        <v>45880.562847222223</v>
      </c>
      <c r="AD1497" s="11">
        <f>AB1497</f>
        <v>45880.583680555559</v>
      </c>
      <c r="AE1497">
        <v>0</v>
      </c>
      <c r="AF1497">
        <v>0</v>
      </c>
      <c r="AH1497" t="str">
        <f>H1497</f>
        <v>Telespirometry  11am-12</v>
      </c>
      <c r="AI1497" t="str">
        <f>C1497</f>
        <v>OakLawn104</v>
      </c>
      <c r="AJ1497" t="str">
        <f>AH1497</f>
        <v>Telespirometry  11am-12</v>
      </c>
      <c r="AM1497" t="s">
        <v>39</v>
      </c>
      <c r="AS1497" t="str">
        <f>B1497</f>
        <v>Monday</v>
      </c>
      <c r="AV1497" t="s">
        <v>41</v>
      </c>
      <c r="BO1497" s="12">
        <v>45867</v>
      </c>
      <c r="BP1497" s="13" t="s">
        <v>104</v>
      </c>
      <c r="BQ1497" s="13" t="s">
        <v>107</v>
      </c>
      <c r="BR1497" s="13">
        <v>9504585</v>
      </c>
      <c r="BS1497" s="13" t="s">
        <v>75</v>
      </c>
      <c r="BT1497" s="13">
        <v>29947</v>
      </c>
      <c r="BU1497" s="13" t="s">
        <v>95</v>
      </c>
      <c r="BV1497" s="13" t="s">
        <v>77</v>
      </c>
      <c r="BW1497" s="13" t="s">
        <v>78</v>
      </c>
      <c r="BX1497" s="13" t="s">
        <v>79</v>
      </c>
      <c r="BY1497" s="13">
        <v>29940</v>
      </c>
      <c r="BZ1497" s="13" t="s">
        <v>80</v>
      </c>
      <c r="CA1497" s="13" t="s">
        <v>81</v>
      </c>
      <c r="CB1497" s="13">
        <v>29941</v>
      </c>
      <c r="CC1497" s="13"/>
      <c r="CD1497" s="13" t="s">
        <v>82</v>
      </c>
      <c r="CE1497" s="13"/>
      <c r="CF1497" s="13" t="s">
        <v>83</v>
      </c>
      <c r="CG1497" s="3">
        <f>BO1497</f>
        <v>45867</v>
      </c>
      <c r="CH1497" s="4" t="str">
        <f>LEFT(BU1497,(LEN(BU1497)-2))</f>
        <v>1:30</v>
      </c>
      <c r="CI1497" s="4" t="str">
        <f>LEFT(CH1497)</f>
        <v>1</v>
      </c>
      <c r="CJ1497" s="4" t="str" cm="1">
        <f t="array" ref="CJ1497">_xlfn.IFS(CI1497 = "1","13",CI1497 = "2","14",CI1497 = "3","15",CI1497 = "4","16",CI1497 &gt; 4,CI1497)</f>
        <v>13</v>
      </c>
      <c r="CK1497" s="4" t="str">
        <f>RIGHT(CH1497,2)</f>
        <v>30</v>
      </c>
      <c r="CL1497" s="5" t="str">
        <f>_xlfn.CONCAT(CJ1497,":",CK1497)</f>
        <v>13:30</v>
      </c>
      <c r="CM1497" s="9">
        <f>CG1497</f>
        <v>45867</v>
      </c>
      <c r="CN1497" s="10">
        <f>CM1497</f>
        <v>45867</v>
      </c>
      <c r="CO1497" s="10">
        <f>CN1497+TIME(CJ1497,CK1497,CK1497)</f>
        <v>45867.562847222223</v>
      </c>
      <c r="CP1497" s="10">
        <f>CO1497+TIME(0,30,0)</f>
        <v>45867.583680555559</v>
      </c>
    </row>
    <row r="1498" spans="1:94" x14ac:dyDescent="0.25">
      <c r="A1498" s="7">
        <v>45880</v>
      </c>
      <c r="B1498" s="8" t="s">
        <v>101</v>
      </c>
      <c r="C1498" s="8" t="s">
        <v>109</v>
      </c>
      <c r="D1498" s="8">
        <v>9504589</v>
      </c>
      <c r="E1498" s="8" t="s">
        <v>75</v>
      </c>
      <c r="F1498" s="8">
        <v>29948</v>
      </c>
      <c r="G1498" s="8" t="s">
        <v>91</v>
      </c>
      <c r="H1498" s="8" t="s">
        <v>92</v>
      </c>
      <c r="I1498" s="8" t="s">
        <v>78</v>
      </c>
      <c r="J1498" s="8" t="s">
        <v>79</v>
      </c>
      <c r="K1498" s="8">
        <v>29940</v>
      </c>
      <c r="L1498" s="8" t="s">
        <v>80</v>
      </c>
      <c r="M1498" s="8" t="s">
        <v>81</v>
      </c>
      <c r="N1498" s="8">
        <v>29941</v>
      </c>
      <c r="O1498" s="8"/>
      <c r="P1498" s="8" t="s">
        <v>82</v>
      </c>
      <c r="Q1498" s="8"/>
      <c r="R1498" s="8" t="s">
        <v>83</v>
      </c>
      <c r="S1498" s="3">
        <f>A1498</f>
        <v>45880</v>
      </c>
      <c r="T1498" s="4" t="str">
        <f>LEFT(G1498,(LEN(G1498)-2))</f>
        <v>12:00</v>
      </c>
      <c r="U1498" s="4" t="str">
        <f t="shared" si="161"/>
        <v>1</v>
      </c>
      <c r="V1498" s="4" t="str" cm="1">
        <f t="array" ref="V1498">_xlfn.IFS(U1498 = "1","13",U1498 = "2","14",U1498 = "3","15",U1498 = "4","16",U1498 &gt; 4,U1498)</f>
        <v>13</v>
      </c>
      <c r="W1498" s="4" t="str">
        <f t="shared" si="162"/>
        <v>00</v>
      </c>
      <c r="X1498" s="5" t="str">
        <f t="shared" si="163"/>
        <v>13:00</v>
      </c>
      <c r="Y1498" s="9">
        <f t="shared" si="164"/>
        <v>45880</v>
      </c>
      <c r="Z1498" s="10">
        <f t="shared" si="165"/>
        <v>45880</v>
      </c>
      <c r="AA1498" s="10">
        <f t="shared" si="166"/>
        <v>45880.541666666664</v>
      </c>
      <c r="AB1498" s="10">
        <f t="shared" si="167"/>
        <v>45880.5625</v>
      </c>
      <c r="AC1498" s="11">
        <f>AA1498</f>
        <v>45880.541666666664</v>
      </c>
      <c r="AD1498" s="11">
        <f>AB1498</f>
        <v>45880.5625</v>
      </c>
      <c r="AE1498">
        <v>0</v>
      </c>
      <c r="AF1498">
        <v>0</v>
      </c>
      <c r="AH1498" t="str">
        <f>H1498</f>
        <v>TCT LUNCH 12:15- 12:45</v>
      </c>
      <c r="AI1498" t="str">
        <f>C1498</f>
        <v>OakLawn104</v>
      </c>
      <c r="AJ1498" t="str">
        <f>AH1498</f>
        <v>TCT LUNCH 12:15- 12:45</v>
      </c>
      <c r="AM1498" t="s">
        <v>39</v>
      </c>
      <c r="AS1498" t="str">
        <f>B1498</f>
        <v>Monday</v>
      </c>
      <c r="AV1498" t="s">
        <v>41</v>
      </c>
      <c r="BO1498" s="12">
        <v>45867</v>
      </c>
      <c r="BP1498" s="13" t="s">
        <v>104</v>
      </c>
      <c r="BQ1498" s="13" t="s">
        <v>109</v>
      </c>
      <c r="BR1498" s="13">
        <v>9504589</v>
      </c>
      <c r="BS1498" s="13" t="s">
        <v>75</v>
      </c>
      <c r="BT1498" s="13">
        <v>29948</v>
      </c>
      <c r="BU1498" s="13" t="s">
        <v>88</v>
      </c>
      <c r="BV1498" s="13" t="s">
        <v>114</v>
      </c>
      <c r="BW1498" s="13" t="s">
        <v>78</v>
      </c>
      <c r="BX1498" s="13" t="s">
        <v>79</v>
      </c>
      <c r="BY1498" s="13">
        <v>29940</v>
      </c>
      <c r="BZ1498" s="13" t="s">
        <v>80</v>
      </c>
      <c r="CA1498" s="13" t="s">
        <v>81</v>
      </c>
      <c r="CB1498" s="13">
        <v>29941</v>
      </c>
      <c r="CC1498" s="13"/>
      <c r="CD1498" s="13" t="s">
        <v>82</v>
      </c>
      <c r="CE1498" s="13"/>
      <c r="CF1498" s="13" t="s">
        <v>83</v>
      </c>
      <c r="CG1498" s="3">
        <f>BO1498</f>
        <v>45867</v>
      </c>
      <c r="CH1498" s="4" t="str">
        <f>LEFT(BU1498,(LEN(BU1498)-2))</f>
        <v>10:30</v>
      </c>
      <c r="CI1498" s="4" t="str">
        <f>LEFT(CH1498)</f>
        <v>1</v>
      </c>
      <c r="CJ1498" s="4" t="str" cm="1">
        <f t="array" ref="CJ1498">_xlfn.IFS(CI1498 = "1","13",CI1498 = "2","14",CI1498 = "3","15",CI1498 = "4","16",CI1498 &gt; 4,CI1498)</f>
        <v>13</v>
      </c>
      <c r="CK1498" s="4" t="str">
        <f>RIGHT(CH1498,2)</f>
        <v>30</v>
      </c>
      <c r="CL1498" s="5" t="str">
        <f>_xlfn.CONCAT(CJ1498,":",CK1498)</f>
        <v>13:30</v>
      </c>
      <c r="CM1498" s="9">
        <f>CG1498</f>
        <v>45867</v>
      </c>
      <c r="CN1498" s="10">
        <f>CM1498</f>
        <v>45867</v>
      </c>
      <c r="CO1498" s="10">
        <f>CN1498+TIME(CJ1498,CK1498,CK1498)</f>
        <v>45867.562847222223</v>
      </c>
      <c r="CP1498" s="10">
        <f>CO1498+TIME(0,30,0)</f>
        <v>45867.583680555559</v>
      </c>
    </row>
    <row r="1499" spans="1:94" x14ac:dyDescent="0.25">
      <c r="A1499" s="12">
        <v>45880</v>
      </c>
      <c r="B1499" s="13" t="s">
        <v>101</v>
      </c>
      <c r="C1499" s="13" t="s">
        <v>109</v>
      </c>
      <c r="D1499" s="13">
        <v>9504589</v>
      </c>
      <c r="E1499" s="13" t="s">
        <v>75</v>
      </c>
      <c r="F1499" s="13">
        <v>29948</v>
      </c>
      <c r="G1499" s="13" t="s">
        <v>93</v>
      </c>
      <c r="H1499" s="13" t="s">
        <v>92</v>
      </c>
      <c r="I1499" s="13" t="s">
        <v>78</v>
      </c>
      <c r="J1499" s="13" t="s">
        <v>79</v>
      </c>
      <c r="K1499" s="13">
        <v>29940</v>
      </c>
      <c r="L1499" s="13" t="s">
        <v>80</v>
      </c>
      <c r="M1499" s="13" t="s">
        <v>81</v>
      </c>
      <c r="N1499" s="13">
        <v>29941</v>
      </c>
      <c r="O1499" s="13"/>
      <c r="P1499" s="13" t="s">
        <v>82</v>
      </c>
      <c r="Q1499" s="13"/>
      <c r="R1499" s="13" t="s">
        <v>83</v>
      </c>
      <c r="S1499" s="3">
        <f>A1499</f>
        <v>45880</v>
      </c>
      <c r="T1499" s="4" t="str">
        <f>LEFT(G1499,(LEN(G1499)-2))</f>
        <v>12:30</v>
      </c>
      <c r="U1499" s="4" t="str">
        <f t="shared" si="161"/>
        <v>1</v>
      </c>
      <c r="V1499" s="4" t="str" cm="1">
        <f t="array" ref="V1499">_xlfn.IFS(U1499 = "1","13",U1499 = "2","14",U1499 = "3","15",U1499 = "4","16",U1499 &gt; 4,U1499)</f>
        <v>13</v>
      </c>
      <c r="W1499" s="4" t="str">
        <f t="shared" si="162"/>
        <v>30</v>
      </c>
      <c r="X1499" s="5" t="str">
        <f t="shared" si="163"/>
        <v>13:30</v>
      </c>
      <c r="Y1499" s="9">
        <f t="shared" si="164"/>
        <v>45880</v>
      </c>
      <c r="Z1499" s="10">
        <f t="shared" si="165"/>
        <v>45880</v>
      </c>
      <c r="AA1499" s="10">
        <f t="shared" si="166"/>
        <v>45880.562847222223</v>
      </c>
      <c r="AB1499" s="10">
        <f t="shared" si="167"/>
        <v>45880.583680555559</v>
      </c>
      <c r="AC1499" s="11">
        <f>AA1499</f>
        <v>45880.562847222223</v>
      </c>
      <c r="AD1499" s="11">
        <f>AB1499</f>
        <v>45880.583680555559</v>
      </c>
      <c r="AE1499">
        <v>0</v>
      </c>
      <c r="AF1499">
        <v>0</v>
      </c>
      <c r="AH1499" t="str">
        <f>H1499</f>
        <v>TCT LUNCH 12:15- 12:45</v>
      </c>
      <c r="AI1499" t="str">
        <f>C1499</f>
        <v>OakLawn104</v>
      </c>
      <c r="AJ1499" t="str">
        <f>AH1499</f>
        <v>TCT LUNCH 12:15- 12:45</v>
      </c>
      <c r="AM1499" t="s">
        <v>39</v>
      </c>
      <c r="AS1499" t="str">
        <f>B1499</f>
        <v>Monday</v>
      </c>
      <c r="AV1499" t="s">
        <v>41</v>
      </c>
      <c r="BO1499" s="12">
        <v>45867</v>
      </c>
      <c r="BP1499" s="13" t="s">
        <v>104</v>
      </c>
      <c r="BQ1499" s="13" t="s">
        <v>109</v>
      </c>
      <c r="BR1499" s="13">
        <v>9504589</v>
      </c>
      <c r="BS1499" s="13" t="s">
        <v>75</v>
      </c>
      <c r="BT1499" s="13">
        <v>29948</v>
      </c>
      <c r="BU1499" s="13" t="s">
        <v>90</v>
      </c>
      <c r="BV1499" s="13" t="s">
        <v>114</v>
      </c>
      <c r="BW1499" s="13" t="s">
        <v>78</v>
      </c>
      <c r="BX1499" s="13" t="s">
        <v>79</v>
      </c>
      <c r="BY1499" s="13">
        <v>29940</v>
      </c>
      <c r="BZ1499" s="13" t="s">
        <v>80</v>
      </c>
      <c r="CA1499" s="13" t="s">
        <v>81</v>
      </c>
      <c r="CB1499" s="13">
        <v>29941</v>
      </c>
      <c r="CC1499" s="13"/>
      <c r="CD1499" s="13" t="s">
        <v>82</v>
      </c>
      <c r="CE1499" s="13"/>
      <c r="CF1499" s="13" t="s">
        <v>83</v>
      </c>
      <c r="CG1499" s="3">
        <f>BO1499</f>
        <v>45867</v>
      </c>
      <c r="CH1499" s="4" t="str">
        <f>LEFT(BU1499,(LEN(BU1499)-2))</f>
        <v>11:30</v>
      </c>
      <c r="CI1499" s="4" t="str">
        <f>LEFT(CH1499)</f>
        <v>1</v>
      </c>
      <c r="CJ1499" s="4" t="str" cm="1">
        <f t="array" ref="CJ1499">_xlfn.IFS(CI1499 = "1","13",CI1499 = "2","14",CI1499 = "3","15",CI1499 = "4","16",CI1499 &gt; 4,CI1499)</f>
        <v>13</v>
      </c>
      <c r="CK1499" s="4" t="str">
        <f>RIGHT(CH1499,2)</f>
        <v>30</v>
      </c>
      <c r="CL1499" s="5" t="str">
        <f>_xlfn.CONCAT(CJ1499,":",CK1499)</f>
        <v>13:30</v>
      </c>
      <c r="CM1499" s="9">
        <f>CG1499</f>
        <v>45867</v>
      </c>
      <c r="CN1499" s="10">
        <f>CM1499</f>
        <v>45867</v>
      </c>
      <c r="CO1499" s="10">
        <f>CN1499+TIME(CJ1499,CK1499,CK1499)</f>
        <v>45867.562847222223</v>
      </c>
      <c r="CP1499" s="10">
        <f>CO1499+TIME(0,30,0)</f>
        <v>45867.583680555559</v>
      </c>
    </row>
    <row r="1500" spans="1:94" x14ac:dyDescent="0.25">
      <c r="A1500" s="7">
        <v>45880</v>
      </c>
      <c r="B1500" s="8" t="s">
        <v>101</v>
      </c>
      <c r="C1500" s="8" t="s">
        <v>109</v>
      </c>
      <c r="D1500" s="8">
        <v>9504589</v>
      </c>
      <c r="E1500" s="8" t="s">
        <v>75</v>
      </c>
      <c r="F1500" s="8">
        <v>29948</v>
      </c>
      <c r="G1500" s="8" t="s">
        <v>94</v>
      </c>
      <c r="H1500" s="8" t="s">
        <v>77</v>
      </c>
      <c r="I1500" s="8" t="s">
        <v>78</v>
      </c>
      <c r="J1500" s="8" t="s">
        <v>79</v>
      </c>
      <c r="K1500" s="8">
        <v>29940</v>
      </c>
      <c r="L1500" s="8" t="s">
        <v>80</v>
      </c>
      <c r="M1500" s="8" t="s">
        <v>81</v>
      </c>
      <c r="N1500" s="8">
        <v>29941</v>
      </c>
      <c r="O1500" s="8"/>
      <c r="P1500" s="8" t="s">
        <v>82</v>
      </c>
      <c r="Q1500" s="8"/>
      <c r="R1500" s="8" t="s">
        <v>83</v>
      </c>
      <c r="S1500" s="3">
        <f>A1500</f>
        <v>45880</v>
      </c>
      <c r="T1500" s="4" t="str">
        <f>LEFT(G1500,(LEN(G1500)-2))</f>
        <v>1:00</v>
      </c>
      <c r="U1500" s="4" t="str">
        <f t="shared" si="161"/>
        <v>1</v>
      </c>
      <c r="V1500" s="4" t="str" cm="1">
        <f t="array" ref="V1500">_xlfn.IFS(U1500 = "1","13",U1500 = "2","14",U1500 = "3","15",U1500 = "4","16",U1500 &gt; 4,U1500)</f>
        <v>13</v>
      </c>
      <c r="W1500" s="4" t="str">
        <f t="shared" si="162"/>
        <v>00</v>
      </c>
      <c r="X1500" s="5" t="str">
        <f t="shared" si="163"/>
        <v>13:00</v>
      </c>
      <c r="Y1500" s="9">
        <f t="shared" si="164"/>
        <v>45880</v>
      </c>
      <c r="Z1500" s="10">
        <f t="shared" si="165"/>
        <v>45880</v>
      </c>
      <c r="AA1500" s="10">
        <f t="shared" si="166"/>
        <v>45880.541666666664</v>
      </c>
      <c r="AB1500" s="10">
        <f t="shared" si="167"/>
        <v>45880.5625</v>
      </c>
      <c r="AC1500" s="11">
        <f>AA1500</f>
        <v>45880.541666666664</v>
      </c>
      <c r="AD1500" s="11">
        <f>AB1500</f>
        <v>45880.5625</v>
      </c>
      <c r="AE1500">
        <v>0</v>
      </c>
      <c r="AF1500">
        <v>0</v>
      </c>
      <c r="AH1500" t="str">
        <f>H1500</f>
        <v>AVAILABLE</v>
      </c>
      <c r="AI1500" t="str">
        <f>C1500</f>
        <v>OakLawn104</v>
      </c>
      <c r="AJ1500" t="str">
        <f>AH1500</f>
        <v>AVAILABLE</v>
      </c>
      <c r="AM1500" t="s">
        <v>39</v>
      </c>
      <c r="AS1500" t="str">
        <f>B1500</f>
        <v>Monday</v>
      </c>
      <c r="AV1500" t="s">
        <v>41</v>
      </c>
      <c r="BO1500" s="12">
        <v>45867</v>
      </c>
      <c r="BP1500" s="13" t="s">
        <v>104</v>
      </c>
      <c r="BQ1500" s="13" t="s">
        <v>109</v>
      </c>
      <c r="BR1500" s="13">
        <v>9504589</v>
      </c>
      <c r="BS1500" s="13" t="s">
        <v>75</v>
      </c>
      <c r="BT1500" s="13">
        <v>29948</v>
      </c>
      <c r="BU1500" s="13" t="s">
        <v>93</v>
      </c>
      <c r="BV1500" s="13" t="s">
        <v>92</v>
      </c>
      <c r="BW1500" s="13" t="s">
        <v>78</v>
      </c>
      <c r="BX1500" s="13" t="s">
        <v>79</v>
      </c>
      <c r="BY1500" s="13">
        <v>29940</v>
      </c>
      <c r="BZ1500" s="13" t="s">
        <v>80</v>
      </c>
      <c r="CA1500" s="13" t="s">
        <v>81</v>
      </c>
      <c r="CB1500" s="13">
        <v>29941</v>
      </c>
      <c r="CC1500" s="13"/>
      <c r="CD1500" s="13" t="s">
        <v>82</v>
      </c>
      <c r="CE1500" s="13"/>
      <c r="CF1500" s="13" t="s">
        <v>83</v>
      </c>
      <c r="CG1500" s="3">
        <f>BO1500</f>
        <v>45867</v>
      </c>
      <c r="CH1500" s="4" t="str">
        <f>LEFT(BU1500,(LEN(BU1500)-2))</f>
        <v>12:30</v>
      </c>
      <c r="CI1500" s="4" t="str">
        <f>LEFT(CH1500)</f>
        <v>1</v>
      </c>
      <c r="CJ1500" s="4" t="str" cm="1">
        <f t="array" ref="CJ1500">_xlfn.IFS(CI1500 = "1","13",CI1500 = "2","14",CI1500 = "3","15",CI1500 = "4","16",CI1500 &gt; 4,CI1500)</f>
        <v>13</v>
      </c>
      <c r="CK1500" s="4" t="str">
        <f>RIGHT(CH1500,2)</f>
        <v>30</v>
      </c>
      <c r="CL1500" s="5" t="str">
        <f>_xlfn.CONCAT(CJ1500,":",CK1500)</f>
        <v>13:30</v>
      </c>
      <c r="CM1500" s="9">
        <f>CG1500</f>
        <v>45867</v>
      </c>
      <c r="CN1500" s="10">
        <f>CM1500</f>
        <v>45867</v>
      </c>
      <c r="CO1500" s="10">
        <f>CN1500+TIME(CJ1500,CK1500,CK1500)</f>
        <v>45867.562847222223</v>
      </c>
      <c r="CP1500" s="10">
        <f>CO1500+TIME(0,30,0)</f>
        <v>45867.583680555559</v>
      </c>
    </row>
    <row r="1501" spans="1:94" x14ac:dyDescent="0.25">
      <c r="A1501" s="12">
        <v>45880</v>
      </c>
      <c r="B1501" s="13" t="s">
        <v>101</v>
      </c>
      <c r="C1501" s="13" t="s">
        <v>109</v>
      </c>
      <c r="D1501" s="13">
        <v>9504589</v>
      </c>
      <c r="E1501" s="13" t="s">
        <v>75</v>
      </c>
      <c r="F1501" s="13">
        <v>29948</v>
      </c>
      <c r="G1501" s="13" t="s">
        <v>95</v>
      </c>
      <c r="H1501" s="13" t="s">
        <v>77</v>
      </c>
      <c r="I1501" s="13" t="s">
        <v>78</v>
      </c>
      <c r="J1501" s="13" t="s">
        <v>79</v>
      </c>
      <c r="K1501" s="13">
        <v>29940</v>
      </c>
      <c r="L1501" s="13" t="s">
        <v>80</v>
      </c>
      <c r="M1501" s="13" t="s">
        <v>81</v>
      </c>
      <c r="N1501" s="13">
        <v>29941</v>
      </c>
      <c r="O1501" s="13"/>
      <c r="P1501" s="13" t="s">
        <v>82</v>
      </c>
      <c r="Q1501" s="13"/>
      <c r="R1501" s="13" t="s">
        <v>83</v>
      </c>
      <c r="S1501" s="3">
        <f>A1501</f>
        <v>45880</v>
      </c>
      <c r="T1501" s="4" t="str">
        <f>LEFT(G1501,(LEN(G1501)-2))</f>
        <v>1:30</v>
      </c>
      <c r="U1501" s="4" t="str">
        <f t="shared" si="161"/>
        <v>1</v>
      </c>
      <c r="V1501" s="4" t="str" cm="1">
        <f t="array" ref="V1501">_xlfn.IFS(U1501 = "1","13",U1501 = "2","14",U1501 = "3","15",U1501 = "4","16",U1501 &gt; 4,U1501)</f>
        <v>13</v>
      </c>
      <c r="W1501" s="4" t="str">
        <f t="shared" si="162"/>
        <v>30</v>
      </c>
      <c r="X1501" s="5" t="str">
        <f t="shared" si="163"/>
        <v>13:30</v>
      </c>
      <c r="Y1501" s="9">
        <f t="shared" si="164"/>
        <v>45880</v>
      </c>
      <c r="Z1501" s="10">
        <f t="shared" si="165"/>
        <v>45880</v>
      </c>
      <c r="AA1501" s="10">
        <f t="shared" si="166"/>
        <v>45880.562847222223</v>
      </c>
      <c r="AB1501" s="10">
        <f t="shared" si="167"/>
        <v>45880.583680555559</v>
      </c>
      <c r="AC1501" s="11">
        <f>AA1501</f>
        <v>45880.562847222223</v>
      </c>
      <c r="AD1501" s="11">
        <f>AB1501</f>
        <v>45880.583680555559</v>
      </c>
      <c r="AE1501">
        <v>0</v>
      </c>
      <c r="AF1501">
        <v>0</v>
      </c>
      <c r="AH1501" t="str">
        <f>H1501</f>
        <v>AVAILABLE</v>
      </c>
      <c r="AI1501" t="str">
        <f>C1501</f>
        <v>OakLawn104</v>
      </c>
      <c r="AJ1501" t="str">
        <f>AH1501</f>
        <v>AVAILABLE</v>
      </c>
      <c r="AM1501" t="s">
        <v>39</v>
      </c>
      <c r="AS1501" t="str">
        <f>B1501</f>
        <v>Monday</v>
      </c>
      <c r="AV1501" t="s">
        <v>41</v>
      </c>
      <c r="BO1501" s="12">
        <v>45867</v>
      </c>
      <c r="BP1501" s="13" t="s">
        <v>104</v>
      </c>
      <c r="BQ1501" s="13" t="s">
        <v>109</v>
      </c>
      <c r="BR1501" s="13">
        <v>9504589</v>
      </c>
      <c r="BS1501" s="13" t="s">
        <v>75</v>
      </c>
      <c r="BT1501" s="13">
        <v>29948</v>
      </c>
      <c r="BU1501" s="13" t="s">
        <v>95</v>
      </c>
      <c r="BV1501" s="13" t="s">
        <v>77</v>
      </c>
      <c r="BW1501" s="13" t="s">
        <v>78</v>
      </c>
      <c r="BX1501" s="13" t="s">
        <v>79</v>
      </c>
      <c r="BY1501" s="13">
        <v>29940</v>
      </c>
      <c r="BZ1501" s="13" t="s">
        <v>80</v>
      </c>
      <c r="CA1501" s="13" t="s">
        <v>81</v>
      </c>
      <c r="CB1501" s="13">
        <v>29941</v>
      </c>
      <c r="CC1501" s="13"/>
      <c r="CD1501" s="13" t="s">
        <v>82</v>
      </c>
      <c r="CE1501" s="13"/>
      <c r="CF1501" s="13" t="s">
        <v>83</v>
      </c>
      <c r="CG1501" s="3">
        <f>BO1501</f>
        <v>45867</v>
      </c>
      <c r="CH1501" s="4" t="str">
        <f>LEFT(BU1501,(LEN(BU1501)-2))</f>
        <v>1:30</v>
      </c>
      <c r="CI1501" s="4" t="str">
        <f>LEFT(CH1501)</f>
        <v>1</v>
      </c>
      <c r="CJ1501" s="4" t="str" cm="1">
        <f t="array" ref="CJ1501">_xlfn.IFS(CI1501 = "1","13",CI1501 = "2","14",CI1501 = "3","15",CI1501 = "4","16",CI1501 &gt; 4,CI1501)</f>
        <v>13</v>
      </c>
      <c r="CK1501" s="4" t="str">
        <f>RIGHT(CH1501,2)</f>
        <v>30</v>
      </c>
      <c r="CL1501" s="5" t="str">
        <f>_xlfn.CONCAT(CJ1501,":",CK1501)</f>
        <v>13:30</v>
      </c>
      <c r="CM1501" s="9">
        <f>CG1501</f>
        <v>45867</v>
      </c>
      <c r="CN1501" s="10">
        <f>CM1501</f>
        <v>45867</v>
      </c>
      <c r="CO1501" s="10">
        <f>CN1501+TIME(CJ1501,CK1501,CK1501)</f>
        <v>45867.562847222223</v>
      </c>
      <c r="CP1501" s="10">
        <f>CO1501+TIME(0,30,0)</f>
        <v>45867.583680555559</v>
      </c>
    </row>
    <row r="1502" spans="1:94" ht="15.75" x14ac:dyDescent="0.25">
      <c r="A1502" s="7">
        <v>45880</v>
      </c>
      <c r="B1502" s="8" t="s">
        <v>101</v>
      </c>
      <c r="C1502" s="8" t="s">
        <v>109</v>
      </c>
      <c r="D1502" s="8">
        <v>9504589</v>
      </c>
      <c r="E1502" s="8" t="s">
        <v>75</v>
      </c>
      <c r="F1502" s="8">
        <v>29948</v>
      </c>
      <c r="G1502" s="8" t="s">
        <v>97</v>
      </c>
      <c r="H1502" s="8" t="s">
        <v>77</v>
      </c>
      <c r="I1502" s="8" t="s">
        <v>78</v>
      </c>
      <c r="J1502" s="8" t="s">
        <v>79</v>
      </c>
      <c r="K1502" s="8">
        <v>29940</v>
      </c>
      <c r="L1502" s="8" t="s">
        <v>80</v>
      </c>
      <c r="M1502" s="8" t="s">
        <v>81</v>
      </c>
      <c r="N1502" s="8">
        <v>29941</v>
      </c>
      <c r="O1502" s="8"/>
      <c r="P1502" s="8" t="s">
        <v>82</v>
      </c>
      <c r="Q1502" s="8"/>
      <c r="R1502" s="8" t="s">
        <v>83</v>
      </c>
      <c r="S1502" s="3">
        <f>A1502</f>
        <v>45880</v>
      </c>
      <c r="T1502" s="4" t="str">
        <f>LEFT(G1502,(LEN(G1502)-2))</f>
        <v>2:00</v>
      </c>
      <c r="U1502" s="4" t="str">
        <f t="shared" si="161"/>
        <v>2</v>
      </c>
      <c r="V1502" s="4" t="str" cm="1">
        <f t="array" ref="V1502">_xlfn.IFS(U1502 = "1","13",U1502 = "2","14",U1502 = "3","15",U1502 = "4","16",U1502 &gt; 4,U1502)</f>
        <v>14</v>
      </c>
      <c r="W1502" s="4" t="str">
        <f t="shared" si="162"/>
        <v>00</v>
      </c>
      <c r="X1502" s="5" t="str">
        <f t="shared" si="163"/>
        <v>14:00</v>
      </c>
      <c r="Y1502" s="9">
        <f t="shared" si="164"/>
        <v>45880</v>
      </c>
      <c r="Z1502" s="10">
        <f t="shared" si="165"/>
        <v>45880</v>
      </c>
      <c r="AA1502" s="10">
        <f t="shared" si="166"/>
        <v>45880.583333333336</v>
      </c>
      <c r="AB1502" s="10">
        <f t="shared" si="167"/>
        <v>45880.604166666672</v>
      </c>
      <c r="AC1502" s="11">
        <f>AA1502</f>
        <v>45880.583333333336</v>
      </c>
      <c r="AD1502" s="11">
        <f>AB1502</f>
        <v>45880.604166666672</v>
      </c>
      <c r="AE1502">
        <v>0</v>
      </c>
      <c r="AF1502">
        <v>0</v>
      </c>
      <c r="AH1502" t="str">
        <f>H1502</f>
        <v>AVAILABLE</v>
      </c>
      <c r="AI1502" t="str">
        <f>C1502</f>
        <v>OakLawn104</v>
      </c>
      <c r="AJ1502" t="str">
        <f>AH1502</f>
        <v>AVAILABLE</v>
      </c>
      <c r="AM1502" t="s">
        <v>39</v>
      </c>
      <c r="AS1502" t="str">
        <f>B1502</f>
        <v>Monday</v>
      </c>
      <c r="AV1502" t="s">
        <v>41</v>
      </c>
      <c r="BO1502" s="16">
        <v>45867</v>
      </c>
      <c r="BP1502" s="17" t="s">
        <v>104</v>
      </c>
      <c r="BQ1502" s="17" t="s">
        <v>115</v>
      </c>
      <c r="BR1502" s="17">
        <v>9504574</v>
      </c>
      <c r="BS1502" s="17" t="s">
        <v>75</v>
      </c>
      <c r="BT1502" s="17">
        <v>29944</v>
      </c>
      <c r="BU1502" s="17" t="s">
        <v>88</v>
      </c>
      <c r="BV1502" s="17" t="s">
        <v>77</v>
      </c>
      <c r="BW1502" s="17" t="s">
        <v>78</v>
      </c>
      <c r="BX1502" s="17" t="s">
        <v>79</v>
      </c>
      <c r="BY1502" s="17">
        <v>29940</v>
      </c>
      <c r="BZ1502" s="17" t="s">
        <v>80</v>
      </c>
      <c r="CA1502" s="17" t="s">
        <v>81</v>
      </c>
      <c r="CB1502" s="17">
        <v>29941</v>
      </c>
      <c r="CC1502" s="17"/>
      <c r="CD1502" s="17" t="s">
        <v>82</v>
      </c>
      <c r="CE1502" s="17"/>
      <c r="CF1502" s="17" t="s">
        <v>83</v>
      </c>
      <c r="CG1502" s="3">
        <f>BO1502</f>
        <v>45867</v>
      </c>
      <c r="CH1502" s="4" t="str">
        <f>LEFT(BU1502,(LEN(BU1502)-2))</f>
        <v>10:30</v>
      </c>
      <c r="CI1502" s="4" t="str">
        <f>LEFT(CH1502)</f>
        <v>1</v>
      </c>
      <c r="CJ1502" s="4" t="str" cm="1">
        <f t="array" ref="CJ1502">_xlfn.IFS(CI1502 = "1","13",CI1502 = "2","14",CI1502 = "3","15",CI1502 = "4","16",CI1502 &gt; 4,CI1502)</f>
        <v>13</v>
      </c>
      <c r="CK1502" s="4" t="str">
        <f>RIGHT(CH1502,2)</f>
        <v>30</v>
      </c>
      <c r="CL1502" s="5" t="str">
        <f>_xlfn.CONCAT(CJ1502,":",CK1502)</f>
        <v>13:30</v>
      </c>
      <c r="CM1502" s="9">
        <f>CG1502</f>
        <v>45867</v>
      </c>
      <c r="CN1502" s="10">
        <f>CM1502</f>
        <v>45867</v>
      </c>
      <c r="CO1502" s="10">
        <f>CN1502+TIME(CJ1502,CK1502,CK1502)</f>
        <v>45867.562847222223</v>
      </c>
      <c r="CP1502" s="10">
        <f>CO1502+TIME(0,30,0)</f>
        <v>45867.583680555559</v>
      </c>
    </row>
    <row r="1503" spans="1:94" ht="15.75" x14ac:dyDescent="0.25">
      <c r="A1503" s="12">
        <v>45880</v>
      </c>
      <c r="B1503" s="13" t="s">
        <v>101</v>
      </c>
      <c r="C1503" s="13" t="s">
        <v>109</v>
      </c>
      <c r="D1503" s="13">
        <v>9504589</v>
      </c>
      <c r="E1503" s="13" t="s">
        <v>75</v>
      </c>
      <c r="F1503" s="13">
        <v>29948</v>
      </c>
      <c r="G1503" s="13" t="s">
        <v>98</v>
      </c>
      <c r="H1503" s="13" t="s">
        <v>77</v>
      </c>
      <c r="I1503" s="13" t="s">
        <v>78</v>
      </c>
      <c r="J1503" s="13" t="s">
        <v>79</v>
      </c>
      <c r="K1503" s="13">
        <v>29940</v>
      </c>
      <c r="L1503" s="13" t="s">
        <v>80</v>
      </c>
      <c r="M1503" s="13" t="s">
        <v>81</v>
      </c>
      <c r="N1503" s="13">
        <v>29941</v>
      </c>
      <c r="O1503" s="13"/>
      <c r="P1503" s="13" t="s">
        <v>82</v>
      </c>
      <c r="Q1503" s="13"/>
      <c r="R1503" s="13" t="s">
        <v>83</v>
      </c>
      <c r="S1503" s="3">
        <f>A1503</f>
        <v>45880</v>
      </c>
      <c r="T1503" s="4" t="str">
        <f>LEFT(G1503,(LEN(G1503)-2))</f>
        <v>2:30</v>
      </c>
      <c r="U1503" s="4" t="str">
        <f t="shared" si="161"/>
        <v>2</v>
      </c>
      <c r="V1503" s="4" t="str" cm="1">
        <f t="array" ref="V1503">_xlfn.IFS(U1503 = "1","13",U1503 = "2","14",U1503 = "3","15",U1503 = "4","16",U1503 &gt; 4,U1503)</f>
        <v>14</v>
      </c>
      <c r="W1503" s="4" t="str">
        <f t="shared" si="162"/>
        <v>30</v>
      </c>
      <c r="X1503" s="5" t="str">
        <f t="shared" si="163"/>
        <v>14:30</v>
      </c>
      <c r="Y1503" s="9">
        <f t="shared" si="164"/>
        <v>45880</v>
      </c>
      <c r="Z1503" s="10">
        <f t="shared" si="165"/>
        <v>45880</v>
      </c>
      <c r="AA1503" s="10">
        <f t="shared" si="166"/>
        <v>45880.604513888888</v>
      </c>
      <c r="AB1503" s="10">
        <f t="shared" si="167"/>
        <v>45880.625347222223</v>
      </c>
      <c r="AC1503" s="11">
        <f>AA1503</f>
        <v>45880.604513888888</v>
      </c>
      <c r="AD1503" s="11">
        <f>AB1503</f>
        <v>45880.625347222223</v>
      </c>
      <c r="AE1503">
        <v>0</v>
      </c>
      <c r="AF1503">
        <v>0</v>
      </c>
      <c r="AH1503" t="str">
        <f>H1503</f>
        <v>AVAILABLE</v>
      </c>
      <c r="AI1503" t="str">
        <f>C1503</f>
        <v>OakLawn104</v>
      </c>
      <c r="AJ1503" t="str">
        <f>AH1503</f>
        <v>AVAILABLE</v>
      </c>
      <c r="AM1503" t="s">
        <v>39</v>
      </c>
      <c r="AS1503" t="str">
        <f>B1503</f>
        <v>Monday</v>
      </c>
      <c r="AV1503" t="s">
        <v>41</v>
      </c>
      <c r="BO1503" s="16">
        <v>45867</v>
      </c>
      <c r="BP1503" s="17" t="s">
        <v>104</v>
      </c>
      <c r="BQ1503" s="17" t="s">
        <v>115</v>
      </c>
      <c r="BR1503" s="17">
        <v>9504574</v>
      </c>
      <c r="BS1503" s="17" t="s">
        <v>75</v>
      </c>
      <c r="BT1503" s="17">
        <v>29944</v>
      </c>
      <c r="BU1503" s="17" t="s">
        <v>90</v>
      </c>
      <c r="BV1503" s="17" t="s">
        <v>77</v>
      </c>
      <c r="BW1503" s="17" t="s">
        <v>78</v>
      </c>
      <c r="BX1503" s="17" t="s">
        <v>79</v>
      </c>
      <c r="BY1503" s="17">
        <v>29940</v>
      </c>
      <c r="BZ1503" s="17" t="s">
        <v>80</v>
      </c>
      <c r="CA1503" s="17" t="s">
        <v>81</v>
      </c>
      <c r="CB1503" s="17">
        <v>29941</v>
      </c>
      <c r="CC1503" s="17"/>
      <c r="CD1503" s="17" t="s">
        <v>82</v>
      </c>
      <c r="CE1503" s="17"/>
      <c r="CF1503" s="17" t="s">
        <v>83</v>
      </c>
      <c r="CG1503" s="3">
        <f>BO1503</f>
        <v>45867</v>
      </c>
      <c r="CH1503" s="4" t="str">
        <f>LEFT(BU1503,(LEN(BU1503)-2))</f>
        <v>11:30</v>
      </c>
      <c r="CI1503" s="4" t="str">
        <f>LEFT(CH1503)</f>
        <v>1</v>
      </c>
      <c r="CJ1503" s="4" t="str" cm="1">
        <f t="array" ref="CJ1503">_xlfn.IFS(CI1503 = "1","13",CI1503 = "2","14",CI1503 = "3","15",CI1503 = "4","16",CI1503 &gt; 4,CI1503)</f>
        <v>13</v>
      </c>
      <c r="CK1503" s="4" t="str">
        <f>RIGHT(CH1503,2)</f>
        <v>30</v>
      </c>
      <c r="CL1503" s="5" t="str">
        <f>_xlfn.CONCAT(CJ1503,":",CK1503)</f>
        <v>13:30</v>
      </c>
      <c r="CM1503" s="9">
        <f>CG1503</f>
        <v>45867</v>
      </c>
      <c r="CN1503" s="10">
        <f>CM1503</f>
        <v>45867</v>
      </c>
      <c r="CO1503" s="10">
        <f>CN1503+TIME(CJ1503,CK1503,CK1503)</f>
        <v>45867.562847222223</v>
      </c>
      <c r="CP1503" s="10">
        <f>CO1503+TIME(0,30,0)</f>
        <v>45867.583680555559</v>
      </c>
    </row>
    <row r="1504" spans="1:94" ht="15.75" x14ac:dyDescent="0.25">
      <c r="A1504" s="7">
        <v>45880</v>
      </c>
      <c r="B1504" s="8" t="s">
        <v>101</v>
      </c>
      <c r="C1504" s="8" t="s">
        <v>109</v>
      </c>
      <c r="D1504" s="8">
        <v>9504589</v>
      </c>
      <c r="E1504" s="8" t="s">
        <v>75</v>
      </c>
      <c r="F1504" s="8">
        <v>29948</v>
      </c>
      <c r="G1504" s="8" t="s">
        <v>99</v>
      </c>
      <c r="H1504" s="8" t="s">
        <v>77</v>
      </c>
      <c r="I1504" s="8" t="s">
        <v>78</v>
      </c>
      <c r="J1504" s="8" t="s">
        <v>79</v>
      </c>
      <c r="K1504" s="8">
        <v>29940</v>
      </c>
      <c r="L1504" s="8" t="s">
        <v>80</v>
      </c>
      <c r="M1504" s="8" t="s">
        <v>81</v>
      </c>
      <c r="N1504" s="8">
        <v>29941</v>
      </c>
      <c r="O1504" s="8"/>
      <c r="P1504" s="8" t="s">
        <v>82</v>
      </c>
      <c r="Q1504" s="8"/>
      <c r="R1504" s="8" t="s">
        <v>83</v>
      </c>
      <c r="S1504" s="3">
        <f>A1504</f>
        <v>45880</v>
      </c>
      <c r="T1504" s="4" t="str">
        <f>LEFT(G1504,(LEN(G1504)-2))</f>
        <v>3:00</v>
      </c>
      <c r="U1504" s="4" t="str">
        <f t="shared" si="161"/>
        <v>3</v>
      </c>
      <c r="V1504" s="4" t="str" cm="1">
        <f t="array" ref="V1504">_xlfn.IFS(U1504 = "1","13",U1504 = "2","14",U1504 = "3","15",U1504 = "4","16",U1504 &gt; 4,U1504)</f>
        <v>15</v>
      </c>
      <c r="W1504" s="4" t="str">
        <f t="shared" si="162"/>
        <v>00</v>
      </c>
      <c r="X1504" s="5" t="str">
        <f t="shared" si="163"/>
        <v>15:00</v>
      </c>
      <c r="Y1504" s="9">
        <f t="shared" si="164"/>
        <v>45880</v>
      </c>
      <c r="Z1504" s="10">
        <f t="shared" si="165"/>
        <v>45880</v>
      </c>
      <c r="AA1504" s="10">
        <f t="shared" si="166"/>
        <v>45880.625</v>
      </c>
      <c r="AB1504" s="10">
        <f t="shared" si="167"/>
        <v>45880.645833333336</v>
      </c>
      <c r="AC1504" s="11">
        <f>AA1504</f>
        <v>45880.625</v>
      </c>
      <c r="AD1504" s="11">
        <f>AB1504</f>
        <v>45880.645833333336</v>
      </c>
      <c r="AE1504">
        <v>0</v>
      </c>
      <c r="AF1504">
        <v>0</v>
      </c>
      <c r="AH1504" t="str">
        <f>H1504</f>
        <v>AVAILABLE</v>
      </c>
      <c r="AI1504" t="str">
        <f>C1504</f>
        <v>OakLawn104</v>
      </c>
      <c r="AJ1504" t="str">
        <f>AH1504</f>
        <v>AVAILABLE</v>
      </c>
      <c r="AM1504" t="s">
        <v>39</v>
      </c>
      <c r="AS1504" t="str">
        <f>B1504</f>
        <v>Monday</v>
      </c>
      <c r="AV1504" t="s">
        <v>41</v>
      </c>
      <c r="BO1504" s="16">
        <v>45867</v>
      </c>
      <c r="BP1504" s="17" t="s">
        <v>104</v>
      </c>
      <c r="BQ1504" s="17" t="s">
        <v>115</v>
      </c>
      <c r="BR1504" s="17">
        <v>9504574</v>
      </c>
      <c r="BS1504" s="17" t="s">
        <v>75</v>
      </c>
      <c r="BT1504" s="17">
        <v>29944</v>
      </c>
      <c r="BU1504" s="17" t="s">
        <v>93</v>
      </c>
      <c r="BV1504" s="17" t="s">
        <v>92</v>
      </c>
      <c r="BW1504" s="17" t="s">
        <v>78</v>
      </c>
      <c r="BX1504" s="17" t="s">
        <v>79</v>
      </c>
      <c r="BY1504" s="17">
        <v>29940</v>
      </c>
      <c r="BZ1504" s="17" t="s">
        <v>80</v>
      </c>
      <c r="CA1504" s="17" t="s">
        <v>81</v>
      </c>
      <c r="CB1504" s="17">
        <v>29941</v>
      </c>
      <c r="CC1504" s="17"/>
      <c r="CD1504" s="17" t="s">
        <v>82</v>
      </c>
      <c r="CE1504" s="17"/>
      <c r="CF1504" s="17" t="s">
        <v>83</v>
      </c>
      <c r="CG1504" s="3">
        <f>BO1504</f>
        <v>45867</v>
      </c>
      <c r="CH1504" s="4" t="str">
        <f>LEFT(BU1504,(LEN(BU1504)-2))</f>
        <v>12:30</v>
      </c>
      <c r="CI1504" s="4" t="str">
        <f>LEFT(CH1504)</f>
        <v>1</v>
      </c>
      <c r="CJ1504" s="4" t="str" cm="1">
        <f t="array" ref="CJ1504">_xlfn.IFS(CI1504 = "1","13",CI1504 = "2","14",CI1504 = "3","15",CI1504 = "4","16",CI1504 &gt; 4,CI1504)</f>
        <v>13</v>
      </c>
      <c r="CK1504" s="4" t="str">
        <f>RIGHT(CH1504,2)</f>
        <v>30</v>
      </c>
      <c r="CL1504" s="5" t="str">
        <f>_xlfn.CONCAT(CJ1504,":",CK1504)</f>
        <v>13:30</v>
      </c>
      <c r="CM1504" s="9">
        <f>CG1504</f>
        <v>45867</v>
      </c>
      <c r="CN1504" s="10">
        <f>CM1504</f>
        <v>45867</v>
      </c>
      <c r="CO1504" s="10">
        <f>CN1504+TIME(CJ1504,CK1504,CK1504)</f>
        <v>45867.562847222223</v>
      </c>
      <c r="CP1504" s="10">
        <f>CO1504+TIME(0,30,0)</f>
        <v>45867.583680555559</v>
      </c>
    </row>
    <row r="1505" spans="1:94" ht="15.75" x14ac:dyDescent="0.25">
      <c r="A1505" s="12">
        <v>45880</v>
      </c>
      <c r="B1505" s="13" t="s">
        <v>101</v>
      </c>
      <c r="C1505" s="13" t="s">
        <v>109</v>
      </c>
      <c r="D1505" s="13">
        <v>9504589</v>
      </c>
      <c r="E1505" s="13" t="s">
        <v>75</v>
      </c>
      <c r="F1505" s="13">
        <v>29948</v>
      </c>
      <c r="G1505" s="13" t="s">
        <v>100</v>
      </c>
      <c r="H1505" s="13" t="s">
        <v>77</v>
      </c>
      <c r="I1505" s="13" t="s">
        <v>78</v>
      </c>
      <c r="J1505" s="13" t="s">
        <v>79</v>
      </c>
      <c r="K1505" s="13">
        <v>29940</v>
      </c>
      <c r="L1505" s="13" t="s">
        <v>80</v>
      </c>
      <c r="M1505" s="13" t="s">
        <v>81</v>
      </c>
      <c r="N1505" s="13">
        <v>29941</v>
      </c>
      <c r="O1505" s="13"/>
      <c r="P1505" s="13" t="s">
        <v>82</v>
      </c>
      <c r="Q1505" s="13"/>
      <c r="R1505" s="13" t="s">
        <v>83</v>
      </c>
      <c r="S1505" s="3">
        <f>A1505</f>
        <v>45880</v>
      </c>
      <c r="T1505" s="4" t="str">
        <f>LEFT(G1505,(LEN(G1505)-2))</f>
        <v>3:30</v>
      </c>
      <c r="U1505" s="4" t="str">
        <f t="shared" si="161"/>
        <v>3</v>
      </c>
      <c r="V1505" s="4" t="str" cm="1">
        <f t="array" ref="V1505">_xlfn.IFS(U1505 = "1","13",U1505 = "2","14",U1505 = "3","15",U1505 = "4","16",U1505 &gt; 4,U1505)</f>
        <v>15</v>
      </c>
      <c r="W1505" s="4" t="str">
        <f t="shared" si="162"/>
        <v>30</v>
      </c>
      <c r="X1505" s="5" t="str">
        <f t="shared" si="163"/>
        <v>15:30</v>
      </c>
      <c r="Y1505" s="9">
        <f t="shared" si="164"/>
        <v>45880</v>
      </c>
      <c r="Z1505" s="10">
        <f t="shared" si="165"/>
        <v>45880</v>
      </c>
      <c r="AA1505" s="10">
        <f t="shared" si="166"/>
        <v>45880.646180555559</v>
      </c>
      <c r="AB1505" s="10">
        <f t="shared" si="167"/>
        <v>45880.667013888895</v>
      </c>
      <c r="AC1505" s="11">
        <f>AA1505</f>
        <v>45880.646180555559</v>
      </c>
      <c r="AD1505" s="11">
        <f>AB1505</f>
        <v>45880.667013888895</v>
      </c>
      <c r="AE1505">
        <v>0</v>
      </c>
      <c r="AF1505">
        <v>0</v>
      </c>
      <c r="AH1505" t="str">
        <f>H1505</f>
        <v>AVAILABLE</v>
      </c>
      <c r="AI1505" t="str">
        <f>C1505</f>
        <v>OakLawn104</v>
      </c>
      <c r="AJ1505" t="str">
        <f>AH1505</f>
        <v>AVAILABLE</v>
      </c>
      <c r="AM1505" t="s">
        <v>39</v>
      </c>
      <c r="AS1505" t="str">
        <f>B1505</f>
        <v>Monday</v>
      </c>
      <c r="AV1505" t="s">
        <v>41</v>
      </c>
      <c r="BO1505" s="16">
        <v>45867</v>
      </c>
      <c r="BP1505" s="17" t="s">
        <v>104</v>
      </c>
      <c r="BQ1505" s="17" t="s">
        <v>115</v>
      </c>
      <c r="BR1505" s="17">
        <v>9504574</v>
      </c>
      <c r="BS1505" s="17" t="s">
        <v>75</v>
      </c>
      <c r="BT1505" s="17">
        <v>29944</v>
      </c>
      <c r="BU1505" s="17" t="s">
        <v>95</v>
      </c>
      <c r="BV1505" s="17" t="s">
        <v>77</v>
      </c>
      <c r="BW1505" s="17" t="s">
        <v>78</v>
      </c>
      <c r="BX1505" s="17" t="s">
        <v>79</v>
      </c>
      <c r="BY1505" s="17">
        <v>29940</v>
      </c>
      <c r="BZ1505" s="17" t="s">
        <v>80</v>
      </c>
      <c r="CA1505" s="17" t="s">
        <v>81</v>
      </c>
      <c r="CB1505" s="17">
        <v>29941</v>
      </c>
      <c r="CC1505" s="17"/>
      <c r="CD1505" s="17" t="s">
        <v>82</v>
      </c>
      <c r="CE1505" s="17"/>
      <c r="CF1505" s="17" t="s">
        <v>83</v>
      </c>
      <c r="CG1505" s="3">
        <f>BO1505</f>
        <v>45867</v>
      </c>
      <c r="CH1505" s="4" t="str">
        <f>LEFT(BU1505,(LEN(BU1505)-2))</f>
        <v>1:30</v>
      </c>
      <c r="CI1505" s="4" t="str">
        <f>LEFT(CH1505)</f>
        <v>1</v>
      </c>
      <c r="CJ1505" s="4" t="str" cm="1">
        <f t="array" ref="CJ1505">_xlfn.IFS(CI1505 = "1","13",CI1505 = "2","14",CI1505 = "3","15",CI1505 = "4","16",CI1505 &gt; 4,CI1505)</f>
        <v>13</v>
      </c>
      <c r="CK1505" s="4" t="str">
        <f>RIGHT(CH1505,2)</f>
        <v>30</v>
      </c>
      <c r="CL1505" s="5" t="str">
        <f>_xlfn.CONCAT(CJ1505,":",CK1505)</f>
        <v>13:30</v>
      </c>
      <c r="CM1505" s="9">
        <f>CG1505</f>
        <v>45867</v>
      </c>
      <c r="CN1505" s="10">
        <f>CM1505</f>
        <v>45867</v>
      </c>
      <c r="CO1505" s="10">
        <f>CN1505+TIME(CJ1505,CK1505,CK1505)</f>
        <v>45867.562847222223</v>
      </c>
      <c r="CP1505" s="10">
        <f>CO1505+TIME(0,30,0)</f>
        <v>45867.583680555559</v>
      </c>
    </row>
    <row r="1506" spans="1:94" x14ac:dyDescent="0.25">
      <c r="A1506" s="7">
        <v>45881</v>
      </c>
      <c r="B1506" s="8" t="s">
        <v>104</v>
      </c>
      <c r="C1506" s="8" t="s">
        <v>109</v>
      </c>
      <c r="D1506" s="8">
        <v>9504589</v>
      </c>
      <c r="E1506" s="8" t="s">
        <v>75</v>
      </c>
      <c r="F1506" s="8">
        <v>29948</v>
      </c>
      <c r="G1506" s="8" t="s">
        <v>76</v>
      </c>
      <c r="H1506" s="8" t="s">
        <v>77</v>
      </c>
      <c r="I1506" s="8" t="s">
        <v>78</v>
      </c>
      <c r="J1506" s="8" t="s">
        <v>79</v>
      </c>
      <c r="K1506" s="8">
        <v>29940</v>
      </c>
      <c r="L1506" s="8" t="s">
        <v>80</v>
      </c>
      <c r="M1506" s="8" t="s">
        <v>81</v>
      </c>
      <c r="N1506" s="8">
        <v>29941</v>
      </c>
      <c r="O1506" s="8"/>
      <c r="P1506" s="8" t="s">
        <v>82</v>
      </c>
      <c r="Q1506" s="8"/>
      <c r="R1506" s="8" t="s">
        <v>83</v>
      </c>
      <c r="S1506" s="3">
        <f>A1506</f>
        <v>45881</v>
      </c>
      <c r="T1506" s="4" t="str">
        <f>LEFT(G1506,(LEN(G1506)-2))</f>
        <v>8:00</v>
      </c>
      <c r="U1506" s="4" t="str">
        <f t="shared" si="161"/>
        <v>8</v>
      </c>
      <c r="V1506" s="4" t="str" cm="1">
        <f t="array" ref="V1506">_xlfn.IFS(U1506 = "1","13",U1506 = "2","14",U1506 = "3","15",U1506 = "4","16",U1506 &gt; 4,U1506)</f>
        <v>8</v>
      </c>
      <c r="W1506" s="4" t="str">
        <f t="shared" si="162"/>
        <v>00</v>
      </c>
      <c r="X1506" s="5" t="str">
        <f t="shared" si="163"/>
        <v>8:00</v>
      </c>
      <c r="Y1506" s="9">
        <f t="shared" si="164"/>
        <v>45881</v>
      </c>
      <c r="Z1506" s="10">
        <f t="shared" si="165"/>
        <v>45881</v>
      </c>
      <c r="AA1506" s="10">
        <f t="shared" si="166"/>
        <v>45881.333333333336</v>
      </c>
      <c r="AB1506" s="10">
        <f t="shared" si="167"/>
        <v>45881.354166666672</v>
      </c>
      <c r="AC1506" s="11">
        <f>AA1506</f>
        <v>45881.333333333336</v>
      </c>
      <c r="AD1506" s="11">
        <f>AB1506</f>
        <v>45881.354166666672</v>
      </c>
      <c r="AE1506">
        <v>0</v>
      </c>
      <c r="AF1506">
        <v>0</v>
      </c>
      <c r="AH1506" t="str">
        <f>H1506</f>
        <v>AVAILABLE</v>
      </c>
      <c r="AI1506" t="str">
        <f>C1506</f>
        <v>OakLawn104</v>
      </c>
      <c r="AJ1506" t="str">
        <f>AH1506</f>
        <v>AVAILABLE</v>
      </c>
      <c r="AM1506" t="s">
        <v>39</v>
      </c>
      <c r="AS1506" t="str">
        <f>B1506</f>
        <v>Tuesday</v>
      </c>
      <c r="AV1506" t="s">
        <v>41</v>
      </c>
      <c r="BO1506" s="7">
        <v>45867</v>
      </c>
      <c r="BP1506" s="8" t="s">
        <v>104</v>
      </c>
      <c r="BQ1506" s="8" t="s">
        <v>74</v>
      </c>
      <c r="BR1506" s="8">
        <v>9504580</v>
      </c>
      <c r="BS1506" s="8" t="s">
        <v>75</v>
      </c>
      <c r="BT1506" s="8">
        <v>29946</v>
      </c>
      <c r="BU1506" s="8" t="s">
        <v>87</v>
      </c>
      <c r="BV1506" s="8" t="s">
        <v>77</v>
      </c>
      <c r="BW1506" s="8" t="s">
        <v>78</v>
      </c>
      <c r="BX1506" s="8" t="s">
        <v>79</v>
      </c>
      <c r="BY1506" s="8">
        <v>29940</v>
      </c>
      <c r="BZ1506" s="8" t="s">
        <v>80</v>
      </c>
      <c r="CA1506" s="8" t="s">
        <v>81</v>
      </c>
      <c r="CB1506" s="8">
        <v>29941</v>
      </c>
      <c r="CC1506" s="8"/>
      <c r="CD1506" s="8" t="s">
        <v>82</v>
      </c>
      <c r="CE1506" s="8"/>
      <c r="CF1506" s="8" t="s">
        <v>83</v>
      </c>
      <c r="CG1506" s="3">
        <f>BO1506</f>
        <v>45867</v>
      </c>
      <c r="CH1506" s="4" t="str">
        <f>LEFT(BU1506,(LEN(BU1506)-2))</f>
        <v>10:00</v>
      </c>
      <c r="CI1506" s="4" t="str">
        <f>LEFT(CH1506)</f>
        <v>1</v>
      </c>
      <c r="CJ1506" s="4" t="str" cm="1">
        <f t="array" ref="CJ1506">_xlfn.IFS(CI1506 = "1","13",CI1506 = "2","14",CI1506 = "3","15",CI1506 = "4","16",CI1506 &gt; 4,CI1506)</f>
        <v>13</v>
      </c>
      <c r="CK1506" s="4" t="str">
        <f>RIGHT(CH1506,2)</f>
        <v>00</v>
      </c>
      <c r="CL1506" s="5" t="str">
        <f>_xlfn.CONCAT(CJ1506,":",CK1506)</f>
        <v>13:00</v>
      </c>
      <c r="CM1506" s="9">
        <f>CG1506</f>
        <v>45867</v>
      </c>
      <c r="CN1506" s="10">
        <f>CM1506</f>
        <v>45867</v>
      </c>
      <c r="CO1506" s="10">
        <f>CN1506+TIME(CJ1506,CK1506,CK1506)</f>
        <v>45867.541666666664</v>
      </c>
      <c r="CP1506" s="10">
        <f>CO1506+TIME(0,30,0)</f>
        <v>45867.5625</v>
      </c>
    </row>
    <row r="1507" spans="1:94" x14ac:dyDescent="0.25">
      <c r="A1507" s="12">
        <v>45881</v>
      </c>
      <c r="B1507" s="13" t="s">
        <v>104</v>
      </c>
      <c r="C1507" s="13" t="s">
        <v>109</v>
      </c>
      <c r="D1507" s="13">
        <v>9504589</v>
      </c>
      <c r="E1507" s="13" t="s">
        <v>75</v>
      </c>
      <c r="F1507" s="13">
        <v>29948</v>
      </c>
      <c r="G1507" s="13" t="s">
        <v>84</v>
      </c>
      <c r="H1507" s="13" t="s">
        <v>114</v>
      </c>
      <c r="I1507" s="13" t="s">
        <v>78</v>
      </c>
      <c r="J1507" s="13" t="s">
        <v>79</v>
      </c>
      <c r="K1507" s="13">
        <v>29940</v>
      </c>
      <c r="L1507" s="13" t="s">
        <v>80</v>
      </c>
      <c r="M1507" s="13" t="s">
        <v>81</v>
      </c>
      <c r="N1507" s="13">
        <v>29941</v>
      </c>
      <c r="O1507" s="13"/>
      <c r="P1507" s="13" t="s">
        <v>82</v>
      </c>
      <c r="Q1507" s="13"/>
      <c r="R1507" s="13" t="s">
        <v>83</v>
      </c>
      <c r="S1507" s="3">
        <f>A1507</f>
        <v>45881</v>
      </c>
      <c r="T1507" s="4" t="str">
        <f>LEFT(G1507,(LEN(G1507)-2))</f>
        <v>8:30</v>
      </c>
      <c r="U1507" s="4" t="str">
        <f t="shared" si="161"/>
        <v>8</v>
      </c>
      <c r="V1507" s="4" t="str" cm="1">
        <f t="array" ref="V1507">_xlfn.IFS(U1507 = "1","13",U1507 = "2","14",U1507 = "3","15",U1507 = "4","16",U1507 &gt; 4,U1507)</f>
        <v>8</v>
      </c>
      <c r="W1507" s="4" t="str">
        <f t="shared" si="162"/>
        <v>30</v>
      </c>
      <c r="X1507" s="5" t="str">
        <f t="shared" si="163"/>
        <v>8:30</v>
      </c>
      <c r="Y1507" s="9">
        <f t="shared" si="164"/>
        <v>45881</v>
      </c>
      <c r="Z1507" s="10">
        <f t="shared" si="165"/>
        <v>45881</v>
      </c>
      <c r="AA1507" s="10">
        <f t="shared" si="166"/>
        <v>45881.354513888888</v>
      </c>
      <c r="AB1507" s="10">
        <f t="shared" si="167"/>
        <v>45881.375347222223</v>
      </c>
      <c r="AC1507" s="11">
        <f>AA1507</f>
        <v>45881.354513888888</v>
      </c>
      <c r="AD1507" s="11">
        <f>AB1507</f>
        <v>45881.375347222223</v>
      </c>
      <c r="AE1507">
        <v>0</v>
      </c>
      <c r="AF1507">
        <v>0</v>
      </c>
      <c r="AH1507" t="str">
        <f>H1507</f>
        <v>GOMOLL (15)</v>
      </c>
      <c r="AI1507" t="str">
        <f>C1507</f>
        <v>OakLawn104</v>
      </c>
      <c r="AJ1507" t="str">
        <f>AH1507</f>
        <v>GOMOLL (15)</v>
      </c>
      <c r="AM1507" t="s">
        <v>39</v>
      </c>
      <c r="AS1507" t="str">
        <f>B1507</f>
        <v>Tuesday</v>
      </c>
      <c r="AV1507" t="s">
        <v>41</v>
      </c>
      <c r="BO1507" s="7">
        <v>45867</v>
      </c>
      <c r="BP1507" s="8" t="s">
        <v>104</v>
      </c>
      <c r="BQ1507" s="8" t="s">
        <v>74</v>
      </c>
      <c r="BR1507" s="8">
        <v>9504580</v>
      </c>
      <c r="BS1507" s="8" t="s">
        <v>75</v>
      </c>
      <c r="BT1507" s="8">
        <v>29946</v>
      </c>
      <c r="BU1507" s="8" t="s">
        <v>89</v>
      </c>
      <c r="BV1507" s="8" t="s">
        <v>96</v>
      </c>
      <c r="BW1507" s="8" t="s">
        <v>78</v>
      </c>
      <c r="BX1507" s="8" t="s">
        <v>79</v>
      </c>
      <c r="BY1507" s="8">
        <v>29940</v>
      </c>
      <c r="BZ1507" s="8" t="s">
        <v>80</v>
      </c>
      <c r="CA1507" s="8" t="s">
        <v>81</v>
      </c>
      <c r="CB1507" s="8">
        <v>29941</v>
      </c>
      <c r="CC1507" s="8"/>
      <c r="CD1507" s="8" t="s">
        <v>82</v>
      </c>
      <c r="CE1507" s="8"/>
      <c r="CF1507" s="8" t="s">
        <v>83</v>
      </c>
      <c r="CG1507" s="3">
        <f>BO1507</f>
        <v>45867</v>
      </c>
      <c r="CH1507" s="4" t="str">
        <f>LEFT(BU1507,(LEN(BU1507)-2))</f>
        <v>11:00</v>
      </c>
      <c r="CI1507" s="4" t="str">
        <f>LEFT(CH1507)</f>
        <v>1</v>
      </c>
      <c r="CJ1507" s="4" t="str" cm="1">
        <f t="array" ref="CJ1507">_xlfn.IFS(CI1507 = "1","13",CI1507 = "2","14",CI1507 = "3","15",CI1507 = "4","16",CI1507 &gt; 4,CI1507)</f>
        <v>13</v>
      </c>
      <c r="CK1507" s="4" t="str">
        <f>RIGHT(CH1507,2)</f>
        <v>00</v>
      </c>
      <c r="CL1507" s="5" t="str">
        <f>_xlfn.CONCAT(CJ1507,":",CK1507)</f>
        <v>13:00</v>
      </c>
      <c r="CM1507" s="9">
        <f>CG1507</f>
        <v>45867</v>
      </c>
      <c r="CN1507" s="10">
        <f>CM1507</f>
        <v>45867</v>
      </c>
      <c r="CO1507" s="10">
        <f>CN1507+TIME(CJ1507,CK1507,CK1507)</f>
        <v>45867.541666666664</v>
      </c>
      <c r="CP1507" s="10">
        <f>CO1507+TIME(0,30,0)</f>
        <v>45867.5625</v>
      </c>
    </row>
    <row r="1508" spans="1:94" x14ac:dyDescent="0.25">
      <c r="A1508" s="7">
        <v>45881</v>
      </c>
      <c r="B1508" s="8" t="s">
        <v>104</v>
      </c>
      <c r="C1508" s="8" t="s">
        <v>109</v>
      </c>
      <c r="D1508" s="8">
        <v>9504589</v>
      </c>
      <c r="E1508" s="8" t="s">
        <v>75</v>
      </c>
      <c r="F1508" s="8">
        <v>29948</v>
      </c>
      <c r="G1508" s="8" t="s">
        <v>85</v>
      </c>
      <c r="H1508" s="8" t="s">
        <v>114</v>
      </c>
      <c r="I1508" s="8" t="s">
        <v>78</v>
      </c>
      <c r="J1508" s="8" t="s">
        <v>79</v>
      </c>
      <c r="K1508" s="8">
        <v>29940</v>
      </c>
      <c r="L1508" s="8" t="s">
        <v>80</v>
      </c>
      <c r="M1508" s="8" t="s">
        <v>81</v>
      </c>
      <c r="N1508" s="8">
        <v>29941</v>
      </c>
      <c r="O1508" s="8"/>
      <c r="P1508" s="8" t="s">
        <v>82</v>
      </c>
      <c r="Q1508" s="8"/>
      <c r="R1508" s="8" t="s">
        <v>83</v>
      </c>
      <c r="S1508" s="3">
        <f>A1508</f>
        <v>45881</v>
      </c>
      <c r="T1508" s="4" t="str">
        <f>LEFT(G1508,(LEN(G1508)-2))</f>
        <v>9:00</v>
      </c>
      <c r="U1508" s="4" t="str">
        <f t="shared" si="161"/>
        <v>9</v>
      </c>
      <c r="V1508" s="4" t="str" cm="1">
        <f t="array" ref="V1508">_xlfn.IFS(U1508 = "1","13",U1508 = "2","14",U1508 = "3","15",U1508 = "4","16",U1508 &gt; 4,U1508)</f>
        <v>9</v>
      </c>
      <c r="W1508" s="4" t="str">
        <f t="shared" si="162"/>
        <v>00</v>
      </c>
      <c r="X1508" s="5" t="str">
        <f t="shared" si="163"/>
        <v>9:00</v>
      </c>
      <c r="Y1508" s="9">
        <f t="shared" si="164"/>
        <v>45881</v>
      </c>
      <c r="Z1508" s="10">
        <f t="shared" si="165"/>
        <v>45881</v>
      </c>
      <c r="AA1508" s="10">
        <f t="shared" si="166"/>
        <v>45881.375</v>
      </c>
      <c r="AB1508" s="10">
        <f t="shared" si="167"/>
        <v>45881.395833333336</v>
      </c>
      <c r="AC1508" s="11">
        <f>AA1508</f>
        <v>45881.375</v>
      </c>
      <c r="AD1508" s="11">
        <f>AB1508</f>
        <v>45881.395833333336</v>
      </c>
      <c r="AE1508">
        <v>0</v>
      </c>
      <c r="AF1508">
        <v>0</v>
      </c>
      <c r="AH1508" t="str">
        <f>H1508</f>
        <v>GOMOLL (15)</v>
      </c>
      <c r="AI1508" t="str">
        <f>C1508</f>
        <v>OakLawn104</v>
      </c>
      <c r="AJ1508" t="str">
        <f>AH1508</f>
        <v>GOMOLL (15)</v>
      </c>
      <c r="AM1508" t="s">
        <v>39</v>
      </c>
      <c r="AS1508" t="str">
        <f>B1508</f>
        <v>Tuesday</v>
      </c>
      <c r="AV1508" t="s">
        <v>41</v>
      </c>
      <c r="BO1508" s="7">
        <v>45867</v>
      </c>
      <c r="BP1508" s="8" t="s">
        <v>104</v>
      </c>
      <c r="BQ1508" s="8" t="s">
        <v>74</v>
      </c>
      <c r="BR1508" s="8">
        <v>9504580</v>
      </c>
      <c r="BS1508" s="8" t="s">
        <v>75</v>
      </c>
      <c r="BT1508" s="8">
        <v>29946</v>
      </c>
      <c r="BU1508" s="8" t="s">
        <v>91</v>
      </c>
      <c r="BV1508" s="8" t="s">
        <v>92</v>
      </c>
      <c r="BW1508" s="8" t="s">
        <v>78</v>
      </c>
      <c r="BX1508" s="8" t="s">
        <v>79</v>
      </c>
      <c r="BY1508" s="8">
        <v>29940</v>
      </c>
      <c r="BZ1508" s="8" t="s">
        <v>80</v>
      </c>
      <c r="CA1508" s="8" t="s">
        <v>81</v>
      </c>
      <c r="CB1508" s="8">
        <v>29941</v>
      </c>
      <c r="CC1508" s="8"/>
      <c r="CD1508" s="8" t="s">
        <v>82</v>
      </c>
      <c r="CE1508" s="8"/>
      <c r="CF1508" s="8" t="s">
        <v>83</v>
      </c>
      <c r="CG1508" s="3">
        <f>BO1508</f>
        <v>45867</v>
      </c>
      <c r="CH1508" s="4" t="str">
        <f>LEFT(BU1508,(LEN(BU1508)-2))</f>
        <v>12:00</v>
      </c>
      <c r="CI1508" s="4" t="str">
        <f>LEFT(CH1508)</f>
        <v>1</v>
      </c>
      <c r="CJ1508" s="4" t="str" cm="1">
        <f t="array" ref="CJ1508">_xlfn.IFS(CI1508 = "1","13",CI1508 = "2","14",CI1508 = "3","15",CI1508 = "4","16",CI1508 &gt; 4,CI1508)</f>
        <v>13</v>
      </c>
      <c r="CK1508" s="4" t="str">
        <f>RIGHT(CH1508,2)</f>
        <v>00</v>
      </c>
      <c r="CL1508" s="5" t="str">
        <f>_xlfn.CONCAT(CJ1508,":",CK1508)</f>
        <v>13:00</v>
      </c>
      <c r="CM1508" s="9">
        <f>CG1508</f>
        <v>45867</v>
      </c>
      <c r="CN1508" s="10">
        <f>CM1508</f>
        <v>45867</v>
      </c>
      <c r="CO1508" s="10">
        <f>CN1508+TIME(CJ1508,CK1508,CK1508)</f>
        <v>45867.541666666664</v>
      </c>
      <c r="CP1508" s="10">
        <f>CO1508+TIME(0,30,0)</f>
        <v>45867.5625</v>
      </c>
    </row>
    <row r="1509" spans="1:94" x14ac:dyDescent="0.25">
      <c r="A1509" s="12">
        <v>45881</v>
      </c>
      <c r="B1509" s="13" t="s">
        <v>104</v>
      </c>
      <c r="C1509" s="13" t="s">
        <v>109</v>
      </c>
      <c r="D1509" s="13">
        <v>9504589</v>
      </c>
      <c r="E1509" s="13" t="s">
        <v>75</v>
      </c>
      <c r="F1509" s="13">
        <v>29948</v>
      </c>
      <c r="G1509" s="13" t="s">
        <v>86</v>
      </c>
      <c r="H1509" s="13" t="s">
        <v>114</v>
      </c>
      <c r="I1509" s="13" t="s">
        <v>78</v>
      </c>
      <c r="J1509" s="13" t="s">
        <v>79</v>
      </c>
      <c r="K1509" s="13">
        <v>29940</v>
      </c>
      <c r="L1509" s="13" t="s">
        <v>80</v>
      </c>
      <c r="M1509" s="13" t="s">
        <v>81</v>
      </c>
      <c r="N1509" s="13">
        <v>29941</v>
      </c>
      <c r="O1509" s="13"/>
      <c r="P1509" s="13" t="s">
        <v>82</v>
      </c>
      <c r="Q1509" s="13"/>
      <c r="R1509" s="13" t="s">
        <v>83</v>
      </c>
      <c r="S1509" s="3">
        <f>A1509</f>
        <v>45881</v>
      </c>
      <c r="T1509" s="4" t="str">
        <f>LEFT(G1509,(LEN(G1509)-2))</f>
        <v>9:30</v>
      </c>
      <c r="U1509" s="4" t="str">
        <f t="shared" si="161"/>
        <v>9</v>
      </c>
      <c r="V1509" s="4" t="str" cm="1">
        <f t="array" ref="V1509">_xlfn.IFS(U1509 = "1","13",U1509 = "2","14",U1509 = "3","15",U1509 = "4","16",U1509 &gt; 4,U1509)</f>
        <v>9</v>
      </c>
      <c r="W1509" s="4" t="str">
        <f t="shared" si="162"/>
        <v>30</v>
      </c>
      <c r="X1509" s="5" t="str">
        <f t="shared" si="163"/>
        <v>9:30</v>
      </c>
      <c r="Y1509" s="9">
        <f t="shared" si="164"/>
        <v>45881</v>
      </c>
      <c r="Z1509" s="10">
        <f t="shared" si="165"/>
        <v>45881</v>
      </c>
      <c r="AA1509" s="10">
        <f t="shared" si="166"/>
        <v>45881.396180555559</v>
      </c>
      <c r="AB1509" s="10">
        <f t="shared" si="167"/>
        <v>45881.417013888895</v>
      </c>
      <c r="AC1509" s="11">
        <f>AA1509</f>
        <v>45881.396180555559</v>
      </c>
      <c r="AD1509" s="11">
        <f>AB1509</f>
        <v>45881.417013888895</v>
      </c>
      <c r="AE1509">
        <v>0</v>
      </c>
      <c r="AF1509">
        <v>0</v>
      </c>
      <c r="AH1509" t="str">
        <f>H1509</f>
        <v>GOMOLL (15)</v>
      </c>
      <c r="AI1509" t="str">
        <f>C1509</f>
        <v>OakLawn104</v>
      </c>
      <c r="AJ1509" t="str">
        <f>AH1509</f>
        <v>GOMOLL (15)</v>
      </c>
      <c r="AM1509" t="s">
        <v>39</v>
      </c>
      <c r="AS1509" t="str">
        <f>B1509</f>
        <v>Tuesday</v>
      </c>
      <c r="AV1509" t="s">
        <v>41</v>
      </c>
      <c r="BO1509" s="7">
        <v>45867</v>
      </c>
      <c r="BP1509" s="8" t="s">
        <v>104</v>
      </c>
      <c r="BQ1509" s="8" t="s">
        <v>74</v>
      </c>
      <c r="BR1509" s="8">
        <v>9504580</v>
      </c>
      <c r="BS1509" s="8" t="s">
        <v>75</v>
      </c>
      <c r="BT1509" s="8">
        <v>29946</v>
      </c>
      <c r="BU1509" s="8" t="s">
        <v>94</v>
      </c>
      <c r="BV1509" s="8" t="s">
        <v>77</v>
      </c>
      <c r="BW1509" s="8" t="s">
        <v>78</v>
      </c>
      <c r="BX1509" s="8" t="s">
        <v>79</v>
      </c>
      <c r="BY1509" s="8">
        <v>29940</v>
      </c>
      <c r="BZ1509" s="8" t="s">
        <v>80</v>
      </c>
      <c r="CA1509" s="8" t="s">
        <v>81</v>
      </c>
      <c r="CB1509" s="8">
        <v>29941</v>
      </c>
      <c r="CC1509" s="8"/>
      <c r="CD1509" s="8" t="s">
        <v>82</v>
      </c>
      <c r="CE1509" s="8"/>
      <c r="CF1509" s="8" t="s">
        <v>83</v>
      </c>
      <c r="CG1509" s="3">
        <f>BO1509</f>
        <v>45867</v>
      </c>
      <c r="CH1509" s="4" t="str">
        <f>LEFT(BU1509,(LEN(BU1509)-2))</f>
        <v>1:00</v>
      </c>
      <c r="CI1509" s="4" t="str">
        <f>LEFT(CH1509)</f>
        <v>1</v>
      </c>
      <c r="CJ1509" s="4" t="str" cm="1">
        <f t="array" ref="CJ1509">_xlfn.IFS(CI1509 = "1","13",CI1509 = "2","14",CI1509 = "3","15",CI1509 = "4","16",CI1509 &gt; 4,CI1509)</f>
        <v>13</v>
      </c>
      <c r="CK1509" s="4" t="str">
        <f>RIGHT(CH1509,2)</f>
        <v>00</v>
      </c>
      <c r="CL1509" s="5" t="str">
        <f>_xlfn.CONCAT(CJ1509,":",CK1509)</f>
        <v>13:00</v>
      </c>
      <c r="CM1509" s="9">
        <f>CG1509</f>
        <v>45867</v>
      </c>
      <c r="CN1509" s="10">
        <f>CM1509</f>
        <v>45867</v>
      </c>
      <c r="CO1509" s="10">
        <f>CN1509+TIME(CJ1509,CK1509,CK1509)</f>
        <v>45867.541666666664</v>
      </c>
      <c r="CP1509" s="10">
        <f>CO1509+TIME(0,30,0)</f>
        <v>45867.5625</v>
      </c>
    </row>
    <row r="1510" spans="1:94" x14ac:dyDescent="0.25">
      <c r="A1510" s="7">
        <v>45881</v>
      </c>
      <c r="B1510" s="8" t="s">
        <v>104</v>
      </c>
      <c r="C1510" s="8" t="s">
        <v>109</v>
      </c>
      <c r="D1510" s="8">
        <v>9504589</v>
      </c>
      <c r="E1510" s="8" t="s">
        <v>75</v>
      </c>
      <c r="F1510" s="8">
        <v>29948</v>
      </c>
      <c r="G1510" s="8" t="s">
        <v>87</v>
      </c>
      <c r="H1510" s="8" t="s">
        <v>114</v>
      </c>
      <c r="I1510" s="8" t="s">
        <v>78</v>
      </c>
      <c r="J1510" s="8" t="s">
        <v>79</v>
      </c>
      <c r="K1510" s="8">
        <v>29940</v>
      </c>
      <c r="L1510" s="8" t="s">
        <v>80</v>
      </c>
      <c r="M1510" s="8" t="s">
        <v>81</v>
      </c>
      <c r="N1510" s="8">
        <v>29941</v>
      </c>
      <c r="O1510" s="8"/>
      <c r="P1510" s="8" t="s">
        <v>82</v>
      </c>
      <c r="Q1510" s="8"/>
      <c r="R1510" s="8" t="s">
        <v>83</v>
      </c>
      <c r="S1510" s="3">
        <f>A1510</f>
        <v>45881</v>
      </c>
      <c r="T1510" s="4" t="str">
        <f>LEFT(G1510,(LEN(G1510)-2))</f>
        <v>10:00</v>
      </c>
      <c r="U1510" s="4" t="str">
        <f t="shared" si="161"/>
        <v>1</v>
      </c>
      <c r="V1510" s="4" t="str" cm="1">
        <f t="array" ref="V1510">_xlfn.IFS(U1510 = "1","13",U1510 = "2","14",U1510 = "3","15",U1510 = "4","16",U1510 &gt; 4,U1510)</f>
        <v>13</v>
      </c>
      <c r="W1510" s="4" t="str">
        <f t="shared" si="162"/>
        <v>00</v>
      </c>
      <c r="X1510" s="5" t="str">
        <f t="shared" si="163"/>
        <v>13:00</v>
      </c>
      <c r="Y1510" s="9">
        <f t="shared" si="164"/>
        <v>45881</v>
      </c>
      <c r="Z1510" s="10">
        <f t="shared" si="165"/>
        <v>45881</v>
      </c>
      <c r="AA1510" s="10">
        <f t="shared" si="166"/>
        <v>45881.541666666664</v>
      </c>
      <c r="AB1510" s="10">
        <f t="shared" si="167"/>
        <v>45881.5625</v>
      </c>
      <c r="AC1510" s="11">
        <f>AA1510</f>
        <v>45881.541666666664</v>
      </c>
      <c r="AD1510" s="11">
        <f>AB1510</f>
        <v>45881.5625</v>
      </c>
      <c r="AE1510">
        <v>0</v>
      </c>
      <c r="AF1510">
        <v>0</v>
      </c>
      <c r="AH1510" t="str">
        <f>H1510</f>
        <v>GOMOLL (15)</v>
      </c>
      <c r="AI1510" t="str">
        <f>C1510</f>
        <v>OakLawn104</v>
      </c>
      <c r="AJ1510" t="str">
        <f>AH1510</f>
        <v>GOMOLL (15)</v>
      </c>
      <c r="AM1510" t="s">
        <v>39</v>
      </c>
      <c r="AS1510" t="str">
        <f>B1510</f>
        <v>Tuesday</v>
      </c>
      <c r="AV1510" t="s">
        <v>41</v>
      </c>
      <c r="BO1510" s="7">
        <v>45867</v>
      </c>
      <c r="BP1510" s="8" t="s">
        <v>104</v>
      </c>
      <c r="BQ1510" s="8" t="s">
        <v>107</v>
      </c>
      <c r="BR1510" s="8">
        <v>9504585</v>
      </c>
      <c r="BS1510" s="8" t="s">
        <v>75</v>
      </c>
      <c r="BT1510" s="8">
        <v>29947</v>
      </c>
      <c r="BU1510" s="8" t="s">
        <v>87</v>
      </c>
      <c r="BV1510" s="8" t="s">
        <v>77</v>
      </c>
      <c r="BW1510" s="8" t="s">
        <v>78</v>
      </c>
      <c r="BX1510" s="8" t="s">
        <v>79</v>
      </c>
      <c r="BY1510" s="8">
        <v>29940</v>
      </c>
      <c r="BZ1510" s="8" t="s">
        <v>80</v>
      </c>
      <c r="CA1510" s="8" t="s">
        <v>81</v>
      </c>
      <c r="CB1510" s="8">
        <v>29941</v>
      </c>
      <c r="CC1510" s="8"/>
      <c r="CD1510" s="8" t="s">
        <v>82</v>
      </c>
      <c r="CE1510" s="8"/>
      <c r="CF1510" s="8" t="s">
        <v>83</v>
      </c>
      <c r="CG1510" s="3">
        <f>BO1510</f>
        <v>45867</v>
      </c>
      <c r="CH1510" s="4" t="str">
        <f>LEFT(BU1510,(LEN(BU1510)-2))</f>
        <v>10:00</v>
      </c>
      <c r="CI1510" s="4" t="str">
        <f>LEFT(CH1510)</f>
        <v>1</v>
      </c>
      <c r="CJ1510" s="4" t="str" cm="1">
        <f t="array" ref="CJ1510">_xlfn.IFS(CI1510 = "1","13",CI1510 = "2","14",CI1510 = "3","15",CI1510 = "4","16",CI1510 &gt; 4,CI1510)</f>
        <v>13</v>
      </c>
      <c r="CK1510" s="4" t="str">
        <f>RIGHT(CH1510,2)</f>
        <v>00</v>
      </c>
      <c r="CL1510" s="5" t="str">
        <f>_xlfn.CONCAT(CJ1510,":",CK1510)</f>
        <v>13:00</v>
      </c>
      <c r="CM1510" s="9">
        <f>CG1510</f>
        <v>45867</v>
      </c>
      <c r="CN1510" s="10">
        <f>CM1510</f>
        <v>45867</v>
      </c>
      <c r="CO1510" s="10">
        <f>CN1510+TIME(CJ1510,CK1510,CK1510)</f>
        <v>45867.541666666664</v>
      </c>
      <c r="CP1510" s="10">
        <f>CO1510+TIME(0,30,0)</f>
        <v>45867.5625</v>
      </c>
    </row>
    <row r="1511" spans="1:94" x14ac:dyDescent="0.25">
      <c r="A1511" s="12">
        <v>45881</v>
      </c>
      <c r="B1511" s="13" t="s">
        <v>104</v>
      </c>
      <c r="C1511" s="13" t="s">
        <v>109</v>
      </c>
      <c r="D1511" s="13">
        <v>9504589</v>
      </c>
      <c r="E1511" s="13" t="s">
        <v>75</v>
      </c>
      <c r="F1511" s="13">
        <v>29948</v>
      </c>
      <c r="G1511" s="13" t="s">
        <v>88</v>
      </c>
      <c r="H1511" s="13" t="s">
        <v>114</v>
      </c>
      <c r="I1511" s="13" t="s">
        <v>78</v>
      </c>
      <c r="J1511" s="13" t="s">
        <v>79</v>
      </c>
      <c r="K1511" s="13">
        <v>29940</v>
      </c>
      <c r="L1511" s="13" t="s">
        <v>80</v>
      </c>
      <c r="M1511" s="13" t="s">
        <v>81</v>
      </c>
      <c r="N1511" s="13">
        <v>29941</v>
      </c>
      <c r="O1511" s="13"/>
      <c r="P1511" s="13" t="s">
        <v>82</v>
      </c>
      <c r="Q1511" s="13"/>
      <c r="R1511" s="13" t="s">
        <v>83</v>
      </c>
      <c r="S1511" s="3">
        <f>A1511</f>
        <v>45881</v>
      </c>
      <c r="T1511" s="4" t="str">
        <f>LEFT(G1511,(LEN(G1511)-2))</f>
        <v>10:30</v>
      </c>
      <c r="U1511" s="4" t="str">
        <f t="shared" si="161"/>
        <v>1</v>
      </c>
      <c r="V1511" s="4" t="str" cm="1">
        <f t="array" ref="V1511">_xlfn.IFS(U1511 = "1","13",U1511 = "2","14",U1511 = "3","15",U1511 = "4","16",U1511 &gt; 4,U1511)</f>
        <v>13</v>
      </c>
      <c r="W1511" s="4" t="str">
        <f t="shared" si="162"/>
        <v>30</v>
      </c>
      <c r="X1511" s="5" t="str">
        <f t="shared" si="163"/>
        <v>13:30</v>
      </c>
      <c r="Y1511" s="9">
        <f t="shared" si="164"/>
        <v>45881</v>
      </c>
      <c r="Z1511" s="10">
        <f t="shared" si="165"/>
        <v>45881</v>
      </c>
      <c r="AA1511" s="10">
        <f t="shared" si="166"/>
        <v>45881.562847222223</v>
      </c>
      <c r="AB1511" s="10">
        <f t="shared" si="167"/>
        <v>45881.583680555559</v>
      </c>
      <c r="AC1511" s="11">
        <f>AA1511</f>
        <v>45881.562847222223</v>
      </c>
      <c r="AD1511" s="11">
        <f>AB1511</f>
        <v>45881.583680555559</v>
      </c>
      <c r="AE1511">
        <v>0</v>
      </c>
      <c r="AF1511">
        <v>0</v>
      </c>
      <c r="AH1511" t="str">
        <f>H1511</f>
        <v>GOMOLL (15)</v>
      </c>
      <c r="AI1511" t="str">
        <f>C1511</f>
        <v>OakLawn104</v>
      </c>
      <c r="AJ1511" t="str">
        <f>AH1511</f>
        <v>GOMOLL (15)</v>
      </c>
      <c r="AM1511" t="s">
        <v>39</v>
      </c>
      <c r="AS1511" t="str">
        <f>B1511</f>
        <v>Tuesday</v>
      </c>
      <c r="AV1511" t="s">
        <v>41</v>
      </c>
      <c r="BO1511" s="7">
        <v>45867</v>
      </c>
      <c r="BP1511" s="8" t="s">
        <v>104</v>
      </c>
      <c r="BQ1511" s="8" t="s">
        <v>107</v>
      </c>
      <c r="BR1511" s="8">
        <v>9504585</v>
      </c>
      <c r="BS1511" s="8" t="s">
        <v>75</v>
      </c>
      <c r="BT1511" s="8">
        <v>29947</v>
      </c>
      <c r="BU1511" s="8" t="s">
        <v>89</v>
      </c>
      <c r="BV1511" s="8" t="s">
        <v>108</v>
      </c>
      <c r="BW1511" s="8" t="s">
        <v>78</v>
      </c>
      <c r="BX1511" s="8" t="s">
        <v>79</v>
      </c>
      <c r="BY1511" s="8">
        <v>29940</v>
      </c>
      <c r="BZ1511" s="8" t="s">
        <v>80</v>
      </c>
      <c r="CA1511" s="8" t="s">
        <v>81</v>
      </c>
      <c r="CB1511" s="8">
        <v>29941</v>
      </c>
      <c r="CC1511" s="8"/>
      <c r="CD1511" s="8" t="s">
        <v>82</v>
      </c>
      <c r="CE1511" s="8"/>
      <c r="CF1511" s="8" t="s">
        <v>83</v>
      </c>
      <c r="CG1511" s="3">
        <f>BO1511</f>
        <v>45867</v>
      </c>
      <c r="CH1511" s="4" t="str">
        <f>LEFT(BU1511,(LEN(BU1511)-2))</f>
        <v>11:00</v>
      </c>
      <c r="CI1511" s="4" t="str">
        <f>LEFT(CH1511)</f>
        <v>1</v>
      </c>
      <c r="CJ1511" s="4" t="str" cm="1">
        <f t="array" ref="CJ1511">_xlfn.IFS(CI1511 = "1","13",CI1511 = "2","14",CI1511 = "3","15",CI1511 = "4","16",CI1511 &gt; 4,CI1511)</f>
        <v>13</v>
      </c>
      <c r="CK1511" s="4" t="str">
        <f>RIGHT(CH1511,2)</f>
        <v>00</v>
      </c>
      <c r="CL1511" s="5" t="str">
        <f>_xlfn.CONCAT(CJ1511,":",CK1511)</f>
        <v>13:00</v>
      </c>
      <c r="CM1511" s="9">
        <f>CG1511</f>
        <v>45867</v>
      </c>
      <c r="CN1511" s="10">
        <f>CM1511</f>
        <v>45867</v>
      </c>
      <c r="CO1511" s="10">
        <f>CN1511+TIME(CJ1511,CK1511,CK1511)</f>
        <v>45867.541666666664</v>
      </c>
      <c r="CP1511" s="10">
        <f>CO1511+TIME(0,30,0)</f>
        <v>45867.5625</v>
      </c>
    </row>
    <row r="1512" spans="1:94" x14ac:dyDescent="0.25">
      <c r="A1512" s="7">
        <v>45881</v>
      </c>
      <c r="B1512" s="8" t="s">
        <v>104</v>
      </c>
      <c r="C1512" s="8" t="s">
        <v>109</v>
      </c>
      <c r="D1512" s="8">
        <v>9504589</v>
      </c>
      <c r="E1512" s="8" t="s">
        <v>75</v>
      </c>
      <c r="F1512" s="8">
        <v>29948</v>
      </c>
      <c r="G1512" s="8" t="s">
        <v>89</v>
      </c>
      <c r="H1512" s="8" t="s">
        <v>114</v>
      </c>
      <c r="I1512" s="8" t="s">
        <v>78</v>
      </c>
      <c r="J1512" s="8" t="s">
        <v>79</v>
      </c>
      <c r="K1512" s="8">
        <v>29940</v>
      </c>
      <c r="L1512" s="8" t="s">
        <v>80</v>
      </c>
      <c r="M1512" s="8" t="s">
        <v>81</v>
      </c>
      <c r="N1512" s="8">
        <v>29941</v>
      </c>
      <c r="O1512" s="8"/>
      <c r="P1512" s="8" t="s">
        <v>82</v>
      </c>
      <c r="Q1512" s="8"/>
      <c r="R1512" s="8" t="s">
        <v>83</v>
      </c>
      <c r="S1512" s="3">
        <f>A1512</f>
        <v>45881</v>
      </c>
      <c r="T1512" s="4" t="str">
        <f>LEFT(G1512,(LEN(G1512)-2))</f>
        <v>11:00</v>
      </c>
      <c r="U1512" s="4" t="str">
        <f t="shared" si="161"/>
        <v>1</v>
      </c>
      <c r="V1512" s="4" t="str" cm="1">
        <f t="array" ref="V1512">_xlfn.IFS(U1512 = "1","13",U1512 = "2","14",U1512 = "3","15",U1512 = "4","16",U1512 &gt; 4,U1512)</f>
        <v>13</v>
      </c>
      <c r="W1512" s="4" t="str">
        <f t="shared" si="162"/>
        <v>00</v>
      </c>
      <c r="X1512" s="5" t="str">
        <f t="shared" si="163"/>
        <v>13:00</v>
      </c>
      <c r="Y1512" s="9">
        <f t="shared" si="164"/>
        <v>45881</v>
      </c>
      <c r="Z1512" s="10">
        <f t="shared" si="165"/>
        <v>45881</v>
      </c>
      <c r="AA1512" s="10">
        <f t="shared" si="166"/>
        <v>45881.541666666664</v>
      </c>
      <c r="AB1512" s="10">
        <f t="shared" si="167"/>
        <v>45881.5625</v>
      </c>
      <c r="AC1512" s="11">
        <f>AA1512</f>
        <v>45881.541666666664</v>
      </c>
      <c r="AD1512" s="11">
        <f>AB1512</f>
        <v>45881.5625</v>
      </c>
      <c r="AE1512">
        <v>0</v>
      </c>
      <c r="AF1512">
        <v>0</v>
      </c>
      <c r="AH1512" t="str">
        <f>H1512</f>
        <v>GOMOLL (15)</v>
      </c>
      <c r="AI1512" t="str">
        <f>C1512</f>
        <v>OakLawn104</v>
      </c>
      <c r="AJ1512" t="str">
        <f>AH1512</f>
        <v>GOMOLL (15)</v>
      </c>
      <c r="AM1512" t="s">
        <v>39</v>
      </c>
      <c r="AS1512" t="str">
        <f>B1512</f>
        <v>Tuesday</v>
      </c>
      <c r="AV1512" t="s">
        <v>41</v>
      </c>
      <c r="BO1512" s="7">
        <v>45867</v>
      </c>
      <c r="BP1512" s="8" t="s">
        <v>104</v>
      </c>
      <c r="BQ1512" s="8" t="s">
        <v>107</v>
      </c>
      <c r="BR1512" s="8">
        <v>9504585</v>
      </c>
      <c r="BS1512" s="8" t="s">
        <v>75</v>
      </c>
      <c r="BT1512" s="8">
        <v>29947</v>
      </c>
      <c r="BU1512" s="8" t="s">
        <v>91</v>
      </c>
      <c r="BV1512" s="8" t="s">
        <v>92</v>
      </c>
      <c r="BW1512" s="8" t="s">
        <v>78</v>
      </c>
      <c r="BX1512" s="8" t="s">
        <v>79</v>
      </c>
      <c r="BY1512" s="8">
        <v>29940</v>
      </c>
      <c r="BZ1512" s="8" t="s">
        <v>80</v>
      </c>
      <c r="CA1512" s="8" t="s">
        <v>81</v>
      </c>
      <c r="CB1512" s="8">
        <v>29941</v>
      </c>
      <c r="CC1512" s="8"/>
      <c r="CD1512" s="8" t="s">
        <v>82</v>
      </c>
      <c r="CE1512" s="8"/>
      <c r="CF1512" s="8" t="s">
        <v>83</v>
      </c>
      <c r="CG1512" s="3">
        <f>BO1512</f>
        <v>45867</v>
      </c>
      <c r="CH1512" s="4" t="str">
        <f>LEFT(BU1512,(LEN(BU1512)-2))</f>
        <v>12:00</v>
      </c>
      <c r="CI1512" s="4" t="str">
        <f>LEFT(CH1512)</f>
        <v>1</v>
      </c>
      <c r="CJ1512" s="4" t="str" cm="1">
        <f t="array" ref="CJ1512">_xlfn.IFS(CI1512 = "1","13",CI1512 = "2","14",CI1512 = "3","15",CI1512 = "4","16",CI1512 &gt; 4,CI1512)</f>
        <v>13</v>
      </c>
      <c r="CK1512" s="4" t="str">
        <f>RIGHT(CH1512,2)</f>
        <v>00</v>
      </c>
      <c r="CL1512" s="5" t="str">
        <f>_xlfn.CONCAT(CJ1512,":",CK1512)</f>
        <v>13:00</v>
      </c>
      <c r="CM1512" s="9">
        <f>CG1512</f>
        <v>45867</v>
      </c>
      <c r="CN1512" s="10">
        <f>CM1512</f>
        <v>45867</v>
      </c>
      <c r="CO1512" s="10">
        <f>CN1512+TIME(CJ1512,CK1512,CK1512)</f>
        <v>45867.541666666664</v>
      </c>
      <c r="CP1512" s="10">
        <f>CO1512+TIME(0,30,0)</f>
        <v>45867.5625</v>
      </c>
    </row>
    <row r="1513" spans="1:94" x14ac:dyDescent="0.25">
      <c r="A1513" s="12">
        <v>45881</v>
      </c>
      <c r="B1513" s="13" t="s">
        <v>104</v>
      </c>
      <c r="C1513" s="13" t="s">
        <v>109</v>
      </c>
      <c r="D1513" s="13">
        <v>9504589</v>
      </c>
      <c r="E1513" s="13" t="s">
        <v>75</v>
      </c>
      <c r="F1513" s="13">
        <v>29948</v>
      </c>
      <c r="G1513" s="13" t="s">
        <v>90</v>
      </c>
      <c r="H1513" s="13" t="s">
        <v>114</v>
      </c>
      <c r="I1513" s="13" t="s">
        <v>78</v>
      </c>
      <c r="J1513" s="13" t="s">
        <v>79</v>
      </c>
      <c r="K1513" s="13">
        <v>29940</v>
      </c>
      <c r="L1513" s="13" t="s">
        <v>80</v>
      </c>
      <c r="M1513" s="13" t="s">
        <v>81</v>
      </c>
      <c r="N1513" s="13">
        <v>29941</v>
      </c>
      <c r="O1513" s="13"/>
      <c r="P1513" s="13" t="s">
        <v>82</v>
      </c>
      <c r="Q1513" s="13"/>
      <c r="R1513" s="13" t="s">
        <v>83</v>
      </c>
      <c r="S1513" s="3">
        <f>A1513</f>
        <v>45881</v>
      </c>
      <c r="T1513" s="4" t="str">
        <f>LEFT(G1513,(LEN(G1513)-2))</f>
        <v>11:30</v>
      </c>
      <c r="U1513" s="4" t="str">
        <f t="shared" si="161"/>
        <v>1</v>
      </c>
      <c r="V1513" s="4" t="str" cm="1">
        <f t="array" ref="V1513">_xlfn.IFS(U1513 = "1","13",U1513 = "2","14",U1513 = "3","15",U1513 = "4","16",U1513 &gt; 4,U1513)</f>
        <v>13</v>
      </c>
      <c r="W1513" s="4" t="str">
        <f t="shared" si="162"/>
        <v>30</v>
      </c>
      <c r="X1513" s="5" t="str">
        <f t="shared" si="163"/>
        <v>13:30</v>
      </c>
      <c r="Y1513" s="9">
        <f t="shared" si="164"/>
        <v>45881</v>
      </c>
      <c r="Z1513" s="10">
        <f t="shared" si="165"/>
        <v>45881</v>
      </c>
      <c r="AA1513" s="10">
        <f t="shared" si="166"/>
        <v>45881.562847222223</v>
      </c>
      <c r="AB1513" s="10">
        <f t="shared" si="167"/>
        <v>45881.583680555559</v>
      </c>
      <c r="AC1513" s="11">
        <f>AA1513</f>
        <v>45881.562847222223</v>
      </c>
      <c r="AD1513" s="11">
        <f>AB1513</f>
        <v>45881.583680555559</v>
      </c>
      <c r="AE1513">
        <v>0</v>
      </c>
      <c r="AF1513">
        <v>0</v>
      </c>
      <c r="AH1513" t="str">
        <f>H1513</f>
        <v>GOMOLL (15)</v>
      </c>
      <c r="AI1513" t="str">
        <f>C1513</f>
        <v>OakLawn104</v>
      </c>
      <c r="AJ1513" t="str">
        <f>AH1513</f>
        <v>GOMOLL (15)</v>
      </c>
      <c r="AM1513" t="s">
        <v>39</v>
      </c>
      <c r="AS1513" t="str">
        <f>B1513</f>
        <v>Tuesday</v>
      </c>
      <c r="AV1513" t="s">
        <v>41</v>
      </c>
      <c r="BO1513" s="7">
        <v>45867</v>
      </c>
      <c r="BP1513" s="8" t="s">
        <v>104</v>
      </c>
      <c r="BQ1513" s="8" t="s">
        <v>107</v>
      </c>
      <c r="BR1513" s="8">
        <v>9504585</v>
      </c>
      <c r="BS1513" s="8" t="s">
        <v>75</v>
      </c>
      <c r="BT1513" s="8">
        <v>29947</v>
      </c>
      <c r="BU1513" s="8" t="s">
        <v>94</v>
      </c>
      <c r="BV1513" s="8" t="s">
        <v>77</v>
      </c>
      <c r="BW1513" s="8" t="s">
        <v>78</v>
      </c>
      <c r="BX1513" s="8" t="s">
        <v>79</v>
      </c>
      <c r="BY1513" s="8">
        <v>29940</v>
      </c>
      <c r="BZ1513" s="8" t="s">
        <v>80</v>
      </c>
      <c r="CA1513" s="8" t="s">
        <v>81</v>
      </c>
      <c r="CB1513" s="8">
        <v>29941</v>
      </c>
      <c r="CC1513" s="8"/>
      <c r="CD1513" s="8" t="s">
        <v>82</v>
      </c>
      <c r="CE1513" s="8"/>
      <c r="CF1513" s="8" t="s">
        <v>83</v>
      </c>
      <c r="CG1513" s="3">
        <f>BO1513</f>
        <v>45867</v>
      </c>
      <c r="CH1513" s="4" t="str">
        <f>LEFT(BU1513,(LEN(BU1513)-2))</f>
        <v>1:00</v>
      </c>
      <c r="CI1513" s="4" t="str">
        <f>LEFT(CH1513)</f>
        <v>1</v>
      </c>
      <c r="CJ1513" s="4" t="str" cm="1">
        <f t="array" ref="CJ1513">_xlfn.IFS(CI1513 = "1","13",CI1513 = "2","14",CI1513 = "3","15",CI1513 = "4","16",CI1513 &gt; 4,CI1513)</f>
        <v>13</v>
      </c>
      <c r="CK1513" s="4" t="str">
        <f>RIGHT(CH1513,2)</f>
        <v>00</v>
      </c>
      <c r="CL1513" s="5" t="str">
        <f>_xlfn.CONCAT(CJ1513,":",CK1513)</f>
        <v>13:00</v>
      </c>
      <c r="CM1513" s="9">
        <f>CG1513</f>
        <v>45867</v>
      </c>
      <c r="CN1513" s="10">
        <f>CM1513</f>
        <v>45867</v>
      </c>
      <c r="CO1513" s="10">
        <f>CN1513+TIME(CJ1513,CK1513,CK1513)</f>
        <v>45867.541666666664</v>
      </c>
      <c r="CP1513" s="10">
        <f>CO1513+TIME(0,30,0)</f>
        <v>45867.5625</v>
      </c>
    </row>
    <row r="1514" spans="1:94" x14ac:dyDescent="0.25">
      <c r="A1514" s="7">
        <v>45881</v>
      </c>
      <c r="B1514" s="8" t="s">
        <v>104</v>
      </c>
      <c r="C1514" s="8" t="s">
        <v>109</v>
      </c>
      <c r="D1514" s="8">
        <v>9504589</v>
      </c>
      <c r="E1514" s="8" t="s">
        <v>75</v>
      </c>
      <c r="F1514" s="8">
        <v>29948</v>
      </c>
      <c r="G1514" s="8" t="s">
        <v>91</v>
      </c>
      <c r="H1514" s="8" t="s">
        <v>92</v>
      </c>
      <c r="I1514" s="8" t="s">
        <v>78</v>
      </c>
      <c r="J1514" s="8" t="s">
        <v>79</v>
      </c>
      <c r="K1514" s="8">
        <v>29940</v>
      </c>
      <c r="L1514" s="8" t="s">
        <v>80</v>
      </c>
      <c r="M1514" s="8" t="s">
        <v>81</v>
      </c>
      <c r="N1514" s="8">
        <v>29941</v>
      </c>
      <c r="O1514" s="8"/>
      <c r="P1514" s="8" t="s">
        <v>82</v>
      </c>
      <c r="Q1514" s="8"/>
      <c r="R1514" s="8" t="s">
        <v>83</v>
      </c>
      <c r="S1514" s="3">
        <f>A1514</f>
        <v>45881</v>
      </c>
      <c r="T1514" s="4" t="str">
        <f>LEFT(G1514,(LEN(G1514)-2))</f>
        <v>12:00</v>
      </c>
      <c r="U1514" s="4" t="str">
        <f t="shared" si="161"/>
        <v>1</v>
      </c>
      <c r="V1514" s="4" t="str" cm="1">
        <f t="array" ref="V1514">_xlfn.IFS(U1514 = "1","13",U1514 = "2","14",U1514 = "3","15",U1514 = "4","16",U1514 &gt; 4,U1514)</f>
        <v>13</v>
      </c>
      <c r="W1514" s="4" t="str">
        <f t="shared" si="162"/>
        <v>00</v>
      </c>
      <c r="X1514" s="5" t="str">
        <f t="shared" si="163"/>
        <v>13:00</v>
      </c>
      <c r="Y1514" s="9">
        <f t="shared" si="164"/>
        <v>45881</v>
      </c>
      <c r="Z1514" s="10">
        <f t="shared" si="165"/>
        <v>45881</v>
      </c>
      <c r="AA1514" s="10">
        <f t="shared" si="166"/>
        <v>45881.541666666664</v>
      </c>
      <c r="AB1514" s="10">
        <f t="shared" si="167"/>
        <v>45881.5625</v>
      </c>
      <c r="AC1514" s="11">
        <f>AA1514</f>
        <v>45881.541666666664</v>
      </c>
      <c r="AD1514" s="11">
        <f>AB1514</f>
        <v>45881.5625</v>
      </c>
      <c r="AE1514">
        <v>0</v>
      </c>
      <c r="AF1514">
        <v>0</v>
      </c>
      <c r="AH1514" t="str">
        <f>H1514</f>
        <v>TCT LUNCH 12:15- 12:45</v>
      </c>
      <c r="AI1514" t="str">
        <f>C1514</f>
        <v>OakLawn104</v>
      </c>
      <c r="AJ1514" t="str">
        <f>AH1514</f>
        <v>TCT LUNCH 12:15- 12:45</v>
      </c>
      <c r="AM1514" t="s">
        <v>39</v>
      </c>
      <c r="AS1514" t="str">
        <f>B1514</f>
        <v>Tuesday</v>
      </c>
      <c r="AV1514" t="s">
        <v>41</v>
      </c>
      <c r="BO1514" s="7">
        <v>45867</v>
      </c>
      <c r="BP1514" s="8" t="s">
        <v>104</v>
      </c>
      <c r="BQ1514" s="8" t="s">
        <v>109</v>
      </c>
      <c r="BR1514" s="8">
        <v>9504589</v>
      </c>
      <c r="BS1514" s="8" t="s">
        <v>75</v>
      </c>
      <c r="BT1514" s="8">
        <v>29948</v>
      </c>
      <c r="BU1514" s="8" t="s">
        <v>87</v>
      </c>
      <c r="BV1514" s="8" t="s">
        <v>114</v>
      </c>
      <c r="BW1514" s="8" t="s">
        <v>78</v>
      </c>
      <c r="BX1514" s="8" t="s">
        <v>79</v>
      </c>
      <c r="BY1514" s="8">
        <v>29940</v>
      </c>
      <c r="BZ1514" s="8" t="s">
        <v>80</v>
      </c>
      <c r="CA1514" s="8" t="s">
        <v>81</v>
      </c>
      <c r="CB1514" s="8">
        <v>29941</v>
      </c>
      <c r="CC1514" s="8"/>
      <c r="CD1514" s="8" t="s">
        <v>82</v>
      </c>
      <c r="CE1514" s="8"/>
      <c r="CF1514" s="8" t="s">
        <v>83</v>
      </c>
      <c r="CG1514" s="3">
        <f>BO1514</f>
        <v>45867</v>
      </c>
      <c r="CH1514" s="4" t="str">
        <f>LEFT(BU1514,(LEN(BU1514)-2))</f>
        <v>10:00</v>
      </c>
      <c r="CI1514" s="4" t="str">
        <f>LEFT(CH1514)</f>
        <v>1</v>
      </c>
      <c r="CJ1514" s="4" t="str" cm="1">
        <f t="array" ref="CJ1514">_xlfn.IFS(CI1514 = "1","13",CI1514 = "2","14",CI1514 = "3","15",CI1514 = "4","16",CI1514 &gt; 4,CI1514)</f>
        <v>13</v>
      </c>
      <c r="CK1514" s="4" t="str">
        <f>RIGHT(CH1514,2)</f>
        <v>00</v>
      </c>
      <c r="CL1514" s="5" t="str">
        <f>_xlfn.CONCAT(CJ1514,":",CK1514)</f>
        <v>13:00</v>
      </c>
      <c r="CM1514" s="9">
        <f>CG1514</f>
        <v>45867</v>
      </c>
      <c r="CN1514" s="10">
        <f>CM1514</f>
        <v>45867</v>
      </c>
      <c r="CO1514" s="10">
        <f>CN1514+TIME(CJ1514,CK1514,CK1514)</f>
        <v>45867.541666666664</v>
      </c>
      <c r="CP1514" s="10">
        <f>CO1514+TIME(0,30,0)</f>
        <v>45867.5625</v>
      </c>
    </row>
    <row r="1515" spans="1:94" x14ac:dyDescent="0.25">
      <c r="A1515" s="12">
        <v>45881</v>
      </c>
      <c r="B1515" s="13" t="s">
        <v>104</v>
      </c>
      <c r="C1515" s="13" t="s">
        <v>109</v>
      </c>
      <c r="D1515" s="13">
        <v>9504589</v>
      </c>
      <c r="E1515" s="13" t="s">
        <v>75</v>
      </c>
      <c r="F1515" s="13">
        <v>29948</v>
      </c>
      <c r="G1515" s="13" t="s">
        <v>93</v>
      </c>
      <c r="H1515" s="13" t="s">
        <v>92</v>
      </c>
      <c r="I1515" s="13" t="s">
        <v>78</v>
      </c>
      <c r="J1515" s="13" t="s">
        <v>79</v>
      </c>
      <c r="K1515" s="13">
        <v>29940</v>
      </c>
      <c r="L1515" s="13" t="s">
        <v>80</v>
      </c>
      <c r="M1515" s="13" t="s">
        <v>81</v>
      </c>
      <c r="N1515" s="13">
        <v>29941</v>
      </c>
      <c r="O1515" s="13"/>
      <c r="P1515" s="13" t="s">
        <v>82</v>
      </c>
      <c r="Q1515" s="13"/>
      <c r="R1515" s="13" t="s">
        <v>83</v>
      </c>
      <c r="S1515" s="3">
        <f>A1515</f>
        <v>45881</v>
      </c>
      <c r="T1515" s="4" t="str">
        <f>LEFT(G1515,(LEN(G1515)-2))</f>
        <v>12:30</v>
      </c>
      <c r="U1515" s="4" t="str">
        <f t="shared" si="161"/>
        <v>1</v>
      </c>
      <c r="V1515" s="4" t="str" cm="1">
        <f t="array" ref="V1515">_xlfn.IFS(U1515 = "1","13",U1515 = "2","14",U1515 = "3","15",U1515 = "4","16",U1515 &gt; 4,U1515)</f>
        <v>13</v>
      </c>
      <c r="W1515" s="4" t="str">
        <f t="shared" si="162"/>
        <v>30</v>
      </c>
      <c r="X1515" s="5" t="str">
        <f t="shared" si="163"/>
        <v>13:30</v>
      </c>
      <c r="Y1515" s="9">
        <f t="shared" si="164"/>
        <v>45881</v>
      </c>
      <c r="Z1515" s="10">
        <f t="shared" si="165"/>
        <v>45881</v>
      </c>
      <c r="AA1515" s="10">
        <f t="shared" si="166"/>
        <v>45881.562847222223</v>
      </c>
      <c r="AB1515" s="10">
        <f t="shared" si="167"/>
        <v>45881.583680555559</v>
      </c>
      <c r="AC1515" s="11">
        <f>AA1515</f>
        <v>45881.562847222223</v>
      </c>
      <c r="AD1515" s="11">
        <f>AB1515</f>
        <v>45881.583680555559</v>
      </c>
      <c r="AE1515">
        <v>0</v>
      </c>
      <c r="AF1515">
        <v>0</v>
      </c>
      <c r="AH1515" t="str">
        <f>H1515</f>
        <v>TCT LUNCH 12:15- 12:45</v>
      </c>
      <c r="AI1515" t="str">
        <f>C1515</f>
        <v>OakLawn104</v>
      </c>
      <c r="AJ1515" t="str">
        <f>AH1515</f>
        <v>TCT LUNCH 12:15- 12:45</v>
      </c>
      <c r="AM1515" t="s">
        <v>39</v>
      </c>
      <c r="AS1515" t="str">
        <f>B1515</f>
        <v>Tuesday</v>
      </c>
      <c r="AV1515" t="s">
        <v>41</v>
      </c>
      <c r="BO1515" s="7">
        <v>45867</v>
      </c>
      <c r="BP1515" s="8" t="s">
        <v>104</v>
      </c>
      <c r="BQ1515" s="8" t="s">
        <v>109</v>
      </c>
      <c r="BR1515" s="8">
        <v>9504589</v>
      </c>
      <c r="BS1515" s="8" t="s">
        <v>75</v>
      </c>
      <c r="BT1515" s="8">
        <v>29948</v>
      </c>
      <c r="BU1515" s="8" t="s">
        <v>89</v>
      </c>
      <c r="BV1515" s="8" t="s">
        <v>114</v>
      </c>
      <c r="BW1515" s="8" t="s">
        <v>78</v>
      </c>
      <c r="BX1515" s="8" t="s">
        <v>79</v>
      </c>
      <c r="BY1515" s="8">
        <v>29940</v>
      </c>
      <c r="BZ1515" s="8" t="s">
        <v>80</v>
      </c>
      <c r="CA1515" s="8" t="s">
        <v>81</v>
      </c>
      <c r="CB1515" s="8">
        <v>29941</v>
      </c>
      <c r="CC1515" s="8"/>
      <c r="CD1515" s="8" t="s">
        <v>82</v>
      </c>
      <c r="CE1515" s="8"/>
      <c r="CF1515" s="8" t="s">
        <v>83</v>
      </c>
      <c r="CG1515" s="3">
        <f>BO1515</f>
        <v>45867</v>
      </c>
      <c r="CH1515" s="4" t="str">
        <f>LEFT(BU1515,(LEN(BU1515)-2))</f>
        <v>11:00</v>
      </c>
      <c r="CI1515" s="4" t="str">
        <f>LEFT(CH1515)</f>
        <v>1</v>
      </c>
      <c r="CJ1515" s="4" t="str" cm="1">
        <f t="array" ref="CJ1515">_xlfn.IFS(CI1515 = "1","13",CI1515 = "2","14",CI1515 = "3","15",CI1515 = "4","16",CI1515 &gt; 4,CI1515)</f>
        <v>13</v>
      </c>
      <c r="CK1515" s="4" t="str">
        <f>RIGHT(CH1515,2)</f>
        <v>00</v>
      </c>
      <c r="CL1515" s="5" t="str">
        <f>_xlfn.CONCAT(CJ1515,":",CK1515)</f>
        <v>13:00</v>
      </c>
      <c r="CM1515" s="9">
        <f>CG1515</f>
        <v>45867</v>
      </c>
      <c r="CN1515" s="10">
        <f>CM1515</f>
        <v>45867</v>
      </c>
      <c r="CO1515" s="10">
        <f>CN1515+TIME(CJ1515,CK1515,CK1515)</f>
        <v>45867.541666666664</v>
      </c>
      <c r="CP1515" s="10">
        <f>CO1515+TIME(0,30,0)</f>
        <v>45867.5625</v>
      </c>
    </row>
    <row r="1516" spans="1:94" x14ac:dyDescent="0.25">
      <c r="A1516" s="7">
        <v>45881</v>
      </c>
      <c r="B1516" s="8" t="s">
        <v>104</v>
      </c>
      <c r="C1516" s="8" t="s">
        <v>109</v>
      </c>
      <c r="D1516" s="8">
        <v>9504589</v>
      </c>
      <c r="E1516" s="8" t="s">
        <v>75</v>
      </c>
      <c r="F1516" s="8">
        <v>29948</v>
      </c>
      <c r="G1516" s="8" t="s">
        <v>94</v>
      </c>
      <c r="H1516" s="8" t="s">
        <v>77</v>
      </c>
      <c r="I1516" s="8" t="s">
        <v>78</v>
      </c>
      <c r="J1516" s="8" t="s">
        <v>79</v>
      </c>
      <c r="K1516" s="8">
        <v>29940</v>
      </c>
      <c r="L1516" s="8" t="s">
        <v>80</v>
      </c>
      <c r="M1516" s="8" t="s">
        <v>81</v>
      </c>
      <c r="N1516" s="8">
        <v>29941</v>
      </c>
      <c r="O1516" s="8"/>
      <c r="P1516" s="8" t="s">
        <v>82</v>
      </c>
      <c r="Q1516" s="8"/>
      <c r="R1516" s="8" t="s">
        <v>83</v>
      </c>
      <c r="S1516" s="3">
        <f>A1516</f>
        <v>45881</v>
      </c>
      <c r="T1516" s="4" t="str">
        <f>LEFT(G1516,(LEN(G1516)-2))</f>
        <v>1:00</v>
      </c>
      <c r="U1516" s="4" t="str">
        <f t="shared" si="161"/>
        <v>1</v>
      </c>
      <c r="V1516" s="4" t="str" cm="1">
        <f t="array" ref="V1516">_xlfn.IFS(U1516 = "1","13",U1516 = "2","14",U1516 = "3","15",U1516 = "4","16",U1516 &gt; 4,U1516)</f>
        <v>13</v>
      </c>
      <c r="W1516" s="4" t="str">
        <f t="shared" si="162"/>
        <v>00</v>
      </c>
      <c r="X1516" s="5" t="str">
        <f t="shared" si="163"/>
        <v>13:00</v>
      </c>
      <c r="Y1516" s="9">
        <f t="shared" si="164"/>
        <v>45881</v>
      </c>
      <c r="Z1516" s="10">
        <f t="shared" si="165"/>
        <v>45881</v>
      </c>
      <c r="AA1516" s="10">
        <f t="shared" si="166"/>
        <v>45881.541666666664</v>
      </c>
      <c r="AB1516" s="10">
        <f t="shared" si="167"/>
        <v>45881.5625</v>
      </c>
      <c r="AC1516" s="11">
        <f>AA1516</f>
        <v>45881.541666666664</v>
      </c>
      <c r="AD1516" s="11">
        <f>AB1516</f>
        <v>45881.5625</v>
      </c>
      <c r="AE1516">
        <v>0</v>
      </c>
      <c r="AF1516">
        <v>0</v>
      </c>
      <c r="AH1516" t="str">
        <f>H1516</f>
        <v>AVAILABLE</v>
      </c>
      <c r="AI1516" t="str">
        <f>C1516</f>
        <v>OakLawn104</v>
      </c>
      <c r="AJ1516" t="str">
        <f>AH1516</f>
        <v>AVAILABLE</v>
      </c>
      <c r="AM1516" t="s">
        <v>39</v>
      </c>
      <c r="AS1516" t="str">
        <f>B1516</f>
        <v>Tuesday</v>
      </c>
      <c r="AV1516" t="s">
        <v>41</v>
      </c>
      <c r="BO1516" s="7">
        <v>45867</v>
      </c>
      <c r="BP1516" s="8" t="s">
        <v>104</v>
      </c>
      <c r="BQ1516" s="8" t="s">
        <v>109</v>
      </c>
      <c r="BR1516" s="8">
        <v>9504589</v>
      </c>
      <c r="BS1516" s="8" t="s">
        <v>75</v>
      </c>
      <c r="BT1516" s="8">
        <v>29948</v>
      </c>
      <c r="BU1516" s="8" t="s">
        <v>91</v>
      </c>
      <c r="BV1516" s="8" t="s">
        <v>92</v>
      </c>
      <c r="BW1516" s="8" t="s">
        <v>78</v>
      </c>
      <c r="BX1516" s="8" t="s">
        <v>79</v>
      </c>
      <c r="BY1516" s="8">
        <v>29940</v>
      </c>
      <c r="BZ1516" s="8" t="s">
        <v>80</v>
      </c>
      <c r="CA1516" s="8" t="s">
        <v>81</v>
      </c>
      <c r="CB1516" s="8">
        <v>29941</v>
      </c>
      <c r="CC1516" s="8"/>
      <c r="CD1516" s="8" t="s">
        <v>82</v>
      </c>
      <c r="CE1516" s="8"/>
      <c r="CF1516" s="8" t="s">
        <v>83</v>
      </c>
      <c r="CG1516" s="3">
        <f>BO1516</f>
        <v>45867</v>
      </c>
      <c r="CH1516" s="4" t="str">
        <f>LEFT(BU1516,(LEN(BU1516)-2))</f>
        <v>12:00</v>
      </c>
      <c r="CI1516" s="4" t="str">
        <f>LEFT(CH1516)</f>
        <v>1</v>
      </c>
      <c r="CJ1516" s="4" t="str" cm="1">
        <f t="array" ref="CJ1516">_xlfn.IFS(CI1516 = "1","13",CI1516 = "2","14",CI1516 = "3","15",CI1516 = "4","16",CI1516 &gt; 4,CI1516)</f>
        <v>13</v>
      </c>
      <c r="CK1516" s="4" t="str">
        <f>RIGHT(CH1516,2)</f>
        <v>00</v>
      </c>
      <c r="CL1516" s="5" t="str">
        <f>_xlfn.CONCAT(CJ1516,":",CK1516)</f>
        <v>13:00</v>
      </c>
      <c r="CM1516" s="9">
        <f>CG1516</f>
        <v>45867</v>
      </c>
      <c r="CN1516" s="10">
        <f>CM1516</f>
        <v>45867</v>
      </c>
      <c r="CO1516" s="10">
        <f>CN1516+TIME(CJ1516,CK1516,CK1516)</f>
        <v>45867.541666666664</v>
      </c>
      <c r="CP1516" s="10">
        <f>CO1516+TIME(0,30,0)</f>
        <v>45867.5625</v>
      </c>
    </row>
    <row r="1517" spans="1:94" x14ac:dyDescent="0.25">
      <c r="A1517" s="12">
        <v>45881</v>
      </c>
      <c r="B1517" s="13" t="s">
        <v>104</v>
      </c>
      <c r="C1517" s="13" t="s">
        <v>109</v>
      </c>
      <c r="D1517" s="13">
        <v>9504589</v>
      </c>
      <c r="E1517" s="13" t="s">
        <v>75</v>
      </c>
      <c r="F1517" s="13">
        <v>29948</v>
      </c>
      <c r="G1517" s="13" t="s">
        <v>95</v>
      </c>
      <c r="H1517" s="13" t="s">
        <v>77</v>
      </c>
      <c r="I1517" s="13" t="s">
        <v>78</v>
      </c>
      <c r="J1517" s="13" t="s">
        <v>79</v>
      </c>
      <c r="K1517" s="13">
        <v>29940</v>
      </c>
      <c r="L1517" s="13" t="s">
        <v>80</v>
      </c>
      <c r="M1517" s="13" t="s">
        <v>81</v>
      </c>
      <c r="N1517" s="13">
        <v>29941</v>
      </c>
      <c r="O1517" s="13"/>
      <c r="P1517" s="13" t="s">
        <v>82</v>
      </c>
      <c r="Q1517" s="13"/>
      <c r="R1517" s="13" t="s">
        <v>83</v>
      </c>
      <c r="S1517" s="3">
        <f>A1517</f>
        <v>45881</v>
      </c>
      <c r="T1517" s="4" t="str">
        <f>LEFT(G1517,(LEN(G1517)-2))</f>
        <v>1:30</v>
      </c>
      <c r="U1517" s="4" t="str">
        <f t="shared" si="161"/>
        <v>1</v>
      </c>
      <c r="V1517" s="4" t="str" cm="1">
        <f t="array" ref="V1517">_xlfn.IFS(U1517 = "1","13",U1517 = "2","14",U1517 = "3","15",U1517 = "4","16",U1517 &gt; 4,U1517)</f>
        <v>13</v>
      </c>
      <c r="W1517" s="4" t="str">
        <f t="shared" si="162"/>
        <v>30</v>
      </c>
      <c r="X1517" s="5" t="str">
        <f t="shared" si="163"/>
        <v>13:30</v>
      </c>
      <c r="Y1517" s="9">
        <f t="shared" si="164"/>
        <v>45881</v>
      </c>
      <c r="Z1517" s="10">
        <f t="shared" si="165"/>
        <v>45881</v>
      </c>
      <c r="AA1517" s="10">
        <f t="shared" si="166"/>
        <v>45881.562847222223</v>
      </c>
      <c r="AB1517" s="10">
        <f t="shared" si="167"/>
        <v>45881.583680555559</v>
      </c>
      <c r="AC1517" s="11">
        <f>AA1517</f>
        <v>45881.562847222223</v>
      </c>
      <c r="AD1517" s="11">
        <f>AB1517</f>
        <v>45881.583680555559</v>
      </c>
      <c r="AE1517">
        <v>0</v>
      </c>
      <c r="AF1517">
        <v>0</v>
      </c>
      <c r="AH1517" t="str">
        <f>H1517</f>
        <v>AVAILABLE</v>
      </c>
      <c r="AI1517" t="str">
        <f>C1517</f>
        <v>OakLawn104</v>
      </c>
      <c r="AJ1517" t="str">
        <f>AH1517</f>
        <v>AVAILABLE</v>
      </c>
      <c r="AM1517" t="s">
        <v>39</v>
      </c>
      <c r="AS1517" t="str">
        <f>B1517</f>
        <v>Tuesday</v>
      </c>
      <c r="AV1517" t="s">
        <v>41</v>
      </c>
      <c r="BO1517" s="7">
        <v>45867</v>
      </c>
      <c r="BP1517" s="8" t="s">
        <v>104</v>
      </c>
      <c r="BQ1517" s="8" t="s">
        <v>109</v>
      </c>
      <c r="BR1517" s="8">
        <v>9504589</v>
      </c>
      <c r="BS1517" s="8" t="s">
        <v>75</v>
      </c>
      <c r="BT1517" s="8">
        <v>29948</v>
      </c>
      <c r="BU1517" s="8" t="s">
        <v>94</v>
      </c>
      <c r="BV1517" s="8" t="s">
        <v>77</v>
      </c>
      <c r="BW1517" s="8" t="s">
        <v>78</v>
      </c>
      <c r="BX1517" s="8" t="s">
        <v>79</v>
      </c>
      <c r="BY1517" s="8">
        <v>29940</v>
      </c>
      <c r="BZ1517" s="8" t="s">
        <v>80</v>
      </c>
      <c r="CA1517" s="8" t="s">
        <v>81</v>
      </c>
      <c r="CB1517" s="8">
        <v>29941</v>
      </c>
      <c r="CC1517" s="8"/>
      <c r="CD1517" s="8" t="s">
        <v>82</v>
      </c>
      <c r="CE1517" s="8"/>
      <c r="CF1517" s="8" t="s">
        <v>83</v>
      </c>
      <c r="CG1517" s="3">
        <f>BO1517</f>
        <v>45867</v>
      </c>
      <c r="CH1517" s="4" t="str">
        <f>LEFT(BU1517,(LEN(BU1517)-2))</f>
        <v>1:00</v>
      </c>
      <c r="CI1517" s="4" t="str">
        <f>LEFT(CH1517)</f>
        <v>1</v>
      </c>
      <c r="CJ1517" s="4" t="str" cm="1">
        <f t="array" ref="CJ1517">_xlfn.IFS(CI1517 = "1","13",CI1517 = "2","14",CI1517 = "3","15",CI1517 = "4","16",CI1517 &gt; 4,CI1517)</f>
        <v>13</v>
      </c>
      <c r="CK1517" s="4" t="str">
        <f>RIGHT(CH1517,2)</f>
        <v>00</v>
      </c>
      <c r="CL1517" s="5" t="str">
        <f>_xlfn.CONCAT(CJ1517,":",CK1517)</f>
        <v>13:00</v>
      </c>
      <c r="CM1517" s="9">
        <f>CG1517</f>
        <v>45867</v>
      </c>
      <c r="CN1517" s="10">
        <f>CM1517</f>
        <v>45867</v>
      </c>
      <c r="CO1517" s="10">
        <f>CN1517+TIME(CJ1517,CK1517,CK1517)</f>
        <v>45867.541666666664</v>
      </c>
      <c r="CP1517" s="10">
        <f>CO1517+TIME(0,30,0)</f>
        <v>45867.5625</v>
      </c>
    </row>
    <row r="1518" spans="1:94" ht="15.75" x14ac:dyDescent="0.25">
      <c r="A1518" s="7">
        <v>45881</v>
      </c>
      <c r="B1518" s="8" t="s">
        <v>104</v>
      </c>
      <c r="C1518" s="8" t="s">
        <v>109</v>
      </c>
      <c r="D1518" s="8">
        <v>9504589</v>
      </c>
      <c r="E1518" s="8" t="s">
        <v>75</v>
      </c>
      <c r="F1518" s="8">
        <v>29948</v>
      </c>
      <c r="G1518" s="8" t="s">
        <v>97</v>
      </c>
      <c r="H1518" s="8" t="s">
        <v>102</v>
      </c>
      <c r="I1518" s="8" t="s">
        <v>78</v>
      </c>
      <c r="J1518" s="8" t="s">
        <v>79</v>
      </c>
      <c r="K1518" s="8">
        <v>29940</v>
      </c>
      <c r="L1518" s="8" t="s">
        <v>80</v>
      </c>
      <c r="M1518" s="8" t="s">
        <v>81</v>
      </c>
      <c r="N1518" s="8">
        <v>29941</v>
      </c>
      <c r="O1518" s="8"/>
      <c r="P1518" s="8" t="s">
        <v>82</v>
      </c>
      <c r="Q1518" s="8"/>
      <c r="R1518" s="8" t="s">
        <v>83</v>
      </c>
      <c r="S1518" s="3">
        <f>A1518</f>
        <v>45881</v>
      </c>
      <c r="T1518" s="4" t="str">
        <f>LEFT(G1518,(LEN(G1518)-2))</f>
        <v>2:00</v>
      </c>
      <c r="U1518" s="4" t="str">
        <f t="shared" si="161"/>
        <v>2</v>
      </c>
      <c r="V1518" s="4" t="str" cm="1">
        <f t="array" ref="V1518">_xlfn.IFS(U1518 = "1","13",U1518 = "2","14",U1518 = "3","15",U1518 = "4","16",U1518 &gt; 4,U1518)</f>
        <v>14</v>
      </c>
      <c r="W1518" s="4" t="str">
        <f t="shared" si="162"/>
        <v>00</v>
      </c>
      <c r="X1518" s="5" t="str">
        <f t="shared" si="163"/>
        <v>14:00</v>
      </c>
      <c r="Y1518" s="9">
        <f t="shared" si="164"/>
        <v>45881</v>
      </c>
      <c r="Z1518" s="10">
        <f t="shared" si="165"/>
        <v>45881</v>
      </c>
      <c r="AA1518" s="10">
        <f t="shared" si="166"/>
        <v>45881.583333333336</v>
      </c>
      <c r="AB1518" s="10">
        <f t="shared" si="167"/>
        <v>45881.604166666672</v>
      </c>
      <c r="AC1518" s="11">
        <f>AA1518</f>
        <v>45881.583333333336</v>
      </c>
      <c r="AD1518" s="11">
        <f>AB1518</f>
        <v>45881.604166666672</v>
      </c>
      <c r="AE1518">
        <v>0</v>
      </c>
      <c r="AF1518">
        <v>0</v>
      </c>
      <c r="AH1518" t="str">
        <f>H1518</f>
        <v>MH Intake (60-90mins)</v>
      </c>
      <c r="AI1518" t="str">
        <f>C1518</f>
        <v>OakLawn104</v>
      </c>
      <c r="AJ1518" t="str">
        <f>AH1518</f>
        <v>MH Intake (60-90mins)</v>
      </c>
      <c r="AM1518" t="s">
        <v>39</v>
      </c>
      <c r="AS1518" t="str">
        <f>B1518</f>
        <v>Tuesday</v>
      </c>
      <c r="AV1518" t="s">
        <v>41</v>
      </c>
      <c r="BO1518" s="14">
        <v>45867</v>
      </c>
      <c r="BP1518" s="15" t="s">
        <v>104</v>
      </c>
      <c r="BQ1518" s="15" t="s">
        <v>115</v>
      </c>
      <c r="BR1518" s="15">
        <v>9504574</v>
      </c>
      <c r="BS1518" s="15" t="s">
        <v>75</v>
      </c>
      <c r="BT1518" s="15">
        <v>29944</v>
      </c>
      <c r="BU1518" s="15" t="s">
        <v>87</v>
      </c>
      <c r="BV1518" s="15" t="s">
        <v>77</v>
      </c>
      <c r="BW1518" s="15" t="s">
        <v>78</v>
      </c>
      <c r="BX1518" s="15" t="s">
        <v>79</v>
      </c>
      <c r="BY1518" s="15">
        <v>29940</v>
      </c>
      <c r="BZ1518" s="15" t="s">
        <v>80</v>
      </c>
      <c r="CA1518" s="15" t="s">
        <v>81</v>
      </c>
      <c r="CB1518" s="15">
        <v>29941</v>
      </c>
      <c r="CC1518" s="15"/>
      <c r="CD1518" s="15" t="s">
        <v>82</v>
      </c>
      <c r="CE1518" s="15"/>
      <c r="CF1518" s="15" t="s">
        <v>83</v>
      </c>
      <c r="CG1518" s="3">
        <f>BO1518</f>
        <v>45867</v>
      </c>
      <c r="CH1518" s="4" t="str">
        <f>LEFT(BU1518,(LEN(BU1518)-2))</f>
        <v>10:00</v>
      </c>
      <c r="CI1518" s="4" t="str">
        <f>LEFT(CH1518)</f>
        <v>1</v>
      </c>
      <c r="CJ1518" s="4" t="str" cm="1">
        <f t="array" ref="CJ1518">_xlfn.IFS(CI1518 = "1","13",CI1518 = "2","14",CI1518 = "3","15",CI1518 = "4","16",CI1518 &gt; 4,CI1518)</f>
        <v>13</v>
      </c>
      <c r="CK1518" s="4" t="str">
        <f>RIGHT(CH1518,2)</f>
        <v>00</v>
      </c>
      <c r="CL1518" s="5" t="str">
        <f>_xlfn.CONCAT(CJ1518,":",CK1518)</f>
        <v>13:00</v>
      </c>
      <c r="CM1518" s="9">
        <f>CG1518</f>
        <v>45867</v>
      </c>
      <c r="CN1518" s="10">
        <f>CM1518</f>
        <v>45867</v>
      </c>
      <c r="CO1518" s="10">
        <f>CN1518+TIME(CJ1518,CK1518,CK1518)</f>
        <v>45867.541666666664</v>
      </c>
      <c r="CP1518" s="10">
        <f>CO1518+TIME(0,30,0)</f>
        <v>45867.5625</v>
      </c>
    </row>
    <row r="1519" spans="1:94" ht="15.75" x14ac:dyDescent="0.25">
      <c r="A1519" s="12">
        <v>45881</v>
      </c>
      <c r="B1519" s="13" t="s">
        <v>104</v>
      </c>
      <c r="C1519" s="13" t="s">
        <v>109</v>
      </c>
      <c r="D1519" s="13">
        <v>9504589</v>
      </c>
      <c r="E1519" s="13" t="s">
        <v>75</v>
      </c>
      <c r="F1519" s="13">
        <v>29948</v>
      </c>
      <c r="G1519" s="13" t="s">
        <v>98</v>
      </c>
      <c r="H1519" s="13" t="s">
        <v>77</v>
      </c>
      <c r="I1519" s="13" t="s">
        <v>78</v>
      </c>
      <c r="J1519" s="13" t="s">
        <v>79</v>
      </c>
      <c r="K1519" s="13">
        <v>29940</v>
      </c>
      <c r="L1519" s="13" t="s">
        <v>80</v>
      </c>
      <c r="M1519" s="13" t="s">
        <v>81</v>
      </c>
      <c r="N1519" s="13">
        <v>29941</v>
      </c>
      <c r="O1519" s="13"/>
      <c r="P1519" s="13" t="s">
        <v>82</v>
      </c>
      <c r="Q1519" s="13"/>
      <c r="R1519" s="13" t="s">
        <v>83</v>
      </c>
      <c r="S1519" s="3">
        <f>A1519</f>
        <v>45881</v>
      </c>
      <c r="T1519" s="4" t="str">
        <f>LEFT(G1519,(LEN(G1519)-2))</f>
        <v>2:30</v>
      </c>
      <c r="U1519" s="4" t="str">
        <f t="shared" si="161"/>
        <v>2</v>
      </c>
      <c r="V1519" s="4" t="str" cm="1">
        <f t="array" ref="V1519">_xlfn.IFS(U1519 = "1","13",U1519 = "2","14",U1519 = "3","15",U1519 = "4","16",U1519 &gt; 4,U1519)</f>
        <v>14</v>
      </c>
      <c r="W1519" s="4" t="str">
        <f t="shared" si="162"/>
        <v>30</v>
      </c>
      <c r="X1519" s="5" t="str">
        <f t="shared" si="163"/>
        <v>14:30</v>
      </c>
      <c r="Y1519" s="9">
        <f t="shared" si="164"/>
        <v>45881</v>
      </c>
      <c r="Z1519" s="10">
        <f t="shared" si="165"/>
        <v>45881</v>
      </c>
      <c r="AA1519" s="10">
        <f t="shared" si="166"/>
        <v>45881.604513888888</v>
      </c>
      <c r="AB1519" s="10">
        <f t="shared" si="167"/>
        <v>45881.625347222223</v>
      </c>
      <c r="AC1519" s="11">
        <f>AA1519</f>
        <v>45881.604513888888</v>
      </c>
      <c r="AD1519" s="11">
        <f>AB1519</f>
        <v>45881.625347222223</v>
      </c>
      <c r="AE1519">
        <v>0</v>
      </c>
      <c r="AF1519">
        <v>0</v>
      </c>
      <c r="AH1519" t="str">
        <f>H1519</f>
        <v>AVAILABLE</v>
      </c>
      <c r="AI1519" t="str">
        <f>C1519</f>
        <v>OakLawn104</v>
      </c>
      <c r="AJ1519" t="str">
        <f>AH1519</f>
        <v>AVAILABLE</v>
      </c>
      <c r="AM1519" t="s">
        <v>39</v>
      </c>
      <c r="AS1519" t="str">
        <f>B1519</f>
        <v>Tuesday</v>
      </c>
      <c r="AV1519" t="s">
        <v>41</v>
      </c>
      <c r="BO1519" s="14">
        <v>45867</v>
      </c>
      <c r="BP1519" s="15" t="s">
        <v>104</v>
      </c>
      <c r="BQ1519" s="15" t="s">
        <v>115</v>
      </c>
      <c r="BR1519" s="15">
        <v>9504574</v>
      </c>
      <c r="BS1519" s="15" t="s">
        <v>75</v>
      </c>
      <c r="BT1519" s="15">
        <v>29944</v>
      </c>
      <c r="BU1519" s="15" t="s">
        <v>89</v>
      </c>
      <c r="BV1519" s="15" t="s">
        <v>77</v>
      </c>
      <c r="BW1519" s="15" t="s">
        <v>78</v>
      </c>
      <c r="BX1519" s="15" t="s">
        <v>79</v>
      </c>
      <c r="BY1519" s="15">
        <v>29940</v>
      </c>
      <c r="BZ1519" s="15" t="s">
        <v>80</v>
      </c>
      <c r="CA1519" s="15" t="s">
        <v>81</v>
      </c>
      <c r="CB1519" s="15">
        <v>29941</v>
      </c>
      <c r="CC1519" s="15"/>
      <c r="CD1519" s="15" t="s">
        <v>82</v>
      </c>
      <c r="CE1519" s="15"/>
      <c r="CF1519" s="15" t="s">
        <v>83</v>
      </c>
      <c r="CG1519" s="3">
        <f>BO1519</f>
        <v>45867</v>
      </c>
      <c r="CH1519" s="4" t="str">
        <f>LEFT(BU1519,(LEN(BU1519)-2))</f>
        <v>11:00</v>
      </c>
      <c r="CI1519" s="4" t="str">
        <f>LEFT(CH1519)</f>
        <v>1</v>
      </c>
      <c r="CJ1519" s="4" t="str" cm="1">
        <f t="array" ref="CJ1519">_xlfn.IFS(CI1519 = "1","13",CI1519 = "2","14",CI1519 = "3","15",CI1519 = "4","16",CI1519 &gt; 4,CI1519)</f>
        <v>13</v>
      </c>
      <c r="CK1519" s="4" t="str">
        <f>RIGHT(CH1519,2)</f>
        <v>00</v>
      </c>
      <c r="CL1519" s="5" t="str">
        <f>_xlfn.CONCAT(CJ1519,":",CK1519)</f>
        <v>13:00</v>
      </c>
      <c r="CM1519" s="9">
        <f>CG1519</f>
        <v>45867</v>
      </c>
      <c r="CN1519" s="10">
        <f>CM1519</f>
        <v>45867</v>
      </c>
      <c r="CO1519" s="10">
        <f>CN1519+TIME(CJ1519,CK1519,CK1519)</f>
        <v>45867.541666666664</v>
      </c>
      <c r="CP1519" s="10">
        <f>CO1519+TIME(0,30,0)</f>
        <v>45867.5625</v>
      </c>
    </row>
    <row r="1520" spans="1:94" ht="15.75" x14ac:dyDescent="0.25">
      <c r="A1520" s="7">
        <v>45881</v>
      </c>
      <c r="B1520" s="8" t="s">
        <v>104</v>
      </c>
      <c r="C1520" s="8" t="s">
        <v>109</v>
      </c>
      <c r="D1520" s="8">
        <v>9504589</v>
      </c>
      <c r="E1520" s="8" t="s">
        <v>75</v>
      </c>
      <c r="F1520" s="8">
        <v>29948</v>
      </c>
      <c r="G1520" s="8" t="s">
        <v>99</v>
      </c>
      <c r="H1520" s="8" t="s">
        <v>77</v>
      </c>
      <c r="I1520" s="8" t="s">
        <v>78</v>
      </c>
      <c r="J1520" s="8" t="s">
        <v>79</v>
      </c>
      <c r="K1520" s="8">
        <v>29940</v>
      </c>
      <c r="L1520" s="8" t="s">
        <v>80</v>
      </c>
      <c r="M1520" s="8" t="s">
        <v>81</v>
      </c>
      <c r="N1520" s="8">
        <v>29941</v>
      </c>
      <c r="O1520" s="8"/>
      <c r="P1520" s="8" t="s">
        <v>82</v>
      </c>
      <c r="Q1520" s="8"/>
      <c r="R1520" s="8" t="s">
        <v>83</v>
      </c>
      <c r="S1520" s="3">
        <f>A1520</f>
        <v>45881</v>
      </c>
      <c r="T1520" s="4" t="str">
        <f>LEFT(G1520,(LEN(G1520)-2))</f>
        <v>3:00</v>
      </c>
      <c r="U1520" s="4" t="str">
        <f t="shared" si="161"/>
        <v>3</v>
      </c>
      <c r="V1520" s="4" t="str" cm="1">
        <f t="array" ref="V1520">_xlfn.IFS(U1520 = "1","13",U1520 = "2","14",U1520 = "3","15",U1520 = "4","16",U1520 &gt; 4,U1520)</f>
        <v>15</v>
      </c>
      <c r="W1520" s="4" t="str">
        <f t="shared" si="162"/>
        <v>00</v>
      </c>
      <c r="X1520" s="5" t="str">
        <f t="shared" si="163"/>
        <v>15:00</v>
      </c>
      <c r="Y1520" s="9">
        <f t="shared" si="164"/>
        <v>45881</v>
      </c>
      <c r="Z1520" s="10">
        <f t="shared" si="165"/>
        <v>45881</v>
      </c>
      <c r="AA1520" s="10">
        <f t="shared" si="166"/>
        <v>45881.625</v>
      </c>
      <c r="AB1520" s="10">
        <f t="shared" si="167"/>
        <v>45881.645833333336</v>
      </c>
      <c r="AC1520" s="11">
        <f>AA1520</f>
        <v>45881.625</v>
      </c>
      <c r="AD1520" s="11">
        <f>AB1520</f>
        <v>45881.645833333336</v>
      </c>
      <c r="AE1520">
        <v>0</v>
      </c>
      <c r="AF1520">
        <v>0</v>
      </c>
      <c r="AH1520" t="str">
        <f>H1520</f>
        <v>AVAILABLE</v>
      </c>
      <c r="AI1520" t="str">
        <f>C1520</f>
        <v>OakLawn104</v>
      </c>
      <c r="AJ1520" t="str">
        <f>AH1520</f>
        <v>AVAILABLE</v>
      </c>
      <c r="AM1520" t="s">
        <v>39</v>
      </c>
      <c r="AS1520" t="str">
        <f>B1520</f>
        <v>Tuesday</v>
      </c>
      <c r="AV1520" t="s">
        <v>41</v>
      </c>
      <c r="BO1520" s="14">
        <v>45867</v>
      </c>
      <c r="BP1520" s="15" t="s">
        <v>104</v>
      </c>
      <c r="BQ1520" s="15" t="s">
        <v>115</v>
      </c>
      <c r="BR1520" s="15">
        <v>9504574</v>
      </c>
      <c r="BS1520" s="15" t="s">
        <v>75</v>
      </c>
      <c r="BT1520" s="15">
        <v>29944</v>
      </c>
      <c r="BU1520" s="15" t="s">
        <v>91</v>
      </c>
      <c r="BV1520" s="15" t="s">
        <v>92</v>
      </c>
      <c r="BW1520" s="15" t="s">
        <v>78</v>
      </c>
      <c r="BX1520" s="15" t="s">
        <v>79</v>
      </c>
      <c r="BY1520" s="15">
        <v>29940</v>
      </c>
      <c r="BZ1520" s="15" t="s">
        <v>80</v>
      </c>
      <c r="CA1520" s="15" t="s">
        <v>81</v>
      </c>
      <c r="CB1520" s="15">
        <v>29941</v>
      </c>
      <c r="CC1520" s="15"/>
      <c r="CD1520" s="15" t="s">
        <v>82</v>
      </c>
      <c r="CE1520" s="15"/>
      <c r="CF1520" s="15" t="s">
        <v>83</v>
      </c>
      <c r="CG1520" s="3">
        <f>BO1520</f>
        <v>45867</v>
      </c>
      <c r="CH1520" s="4" t="str">
        <f>LEFT(BU1520,(LEN(BU1520)-2))</f>
        <v>12:00</v>
      </c>
      <c r="CI1520" s="4" t="str">
        <f>LEFT(CH1520)</f>
        <v>1</v>
      </c>
      <c r="CJ1520" s="4" t="str" cm="1">
        <f t="array" ref="CJ1520">_xlfn.IFS(CI1520 = "1","13",CI1520 = "2","14",CI1520 = "3","15",CI1520 = "4","16",CI1520 &gt; 4,CI1520)</f>
        <v>13</v>
      </c>
      <c r="CK1520" s="4" t="str">
        <f>RIGHT(CH1520,2)</f>
        <v>00</v>
      </c>
      <c r="CL1520" s="5" t="str">
        <f>_xlfn.CONCAT(CJ1520,":",CK1520)</f>
        <v>13:00</v>
      </c>
      <c r="CM1520" s="9">
        <f>CG1520</f>
        <v>45867</v>
      </c>
      <c r="CN1520" s="10">
        <f>CM1520</f>
        <v>45867</v>
      </c>
      <c r="CO1520" s="10">
        <f>CN1520+TIME(CJ1520,CK1520,CK1520)</f>
        <v>45867.541666666664</v>
      </c>
      <c r="CP1520" s="10">
        <f>CO1520+TIME(0,30,0)</f>
        <v>45867.5625</v>
      </c>
    </row>
    <row r="1521" spans="1:94" ht="15.75" x14ac:dyDescent="0.25">
      <c r="A1521" s="12">
        <v>45881</v>
      </c>
      <c r="B1521" s="13" t="s">
        <v>104</v>
      </c>
      <c r="C1521" s="13" t="s">
        <v>109</v>
      </c>
      <c r="D1521" s="13">
        <v>9504589</v>
      </c>
      <c r="E1521" s="13" t="s">
        <v>75</v>
      </c>
      <c r="F1521" s="13">
        <v>29948</v>
      </c>
      <c r="G1521" s="13" t="s">
        <v>100</v>
      </c>
      <c r="H1521" s="13" t="s">
        <v>77</v>
      </c>
      <c r="I1521" s="13" t="s">
        <v>78</v>
      </c>
      <c r="J1521" s="13" t="s">
        <v>79</v>
      </c>
      <c r="K1521" s="13">
        <v>29940</v>
      </c>
      <c r="L1521" s="13" t="s">
        <v>80</v>
      </c>
      <c r="M1521" s="13" t="s">
        <v>81</v>
      </c>
      <c r="N1521" s="13">
        <v>29941</v>
      </c>
      <c r="O1521" s="13"/>
      <c r="P1521" s="13" t="s">
        <v>82</v>
      </c>
      <c r="Q1521" s="13"/>
      <c r="R1521" s="13" t="s">
        <v>83</v>
      </c>
      <c r="S1521" s="3">
        <f>A1521</f>
        <v>45881</v>
      </c>
      <c r="T1521" s="4" t="str">
        <f>LEFT(G1521,(LEN(G1521)-2))</f>
        <v>3:30</v>
      </c>
      <c r="U1521" s="4" t="str">
        <f t="shared" si="161"/>
        <v>3</v>
      </c>
      <c r="V1521" s="4" t="str" cm="1">
        <f t="array" ref="V1521">_xlfn.IFS(U1521 = "1","13",U1521 = "2","14",U1521 = "3","15",U1521 = "4","16",U1521 &gt; 4,U1521)</f>
        <v>15</v>
      </c>
      <c r="W1521" s="4" t="str">
        <f t="shared" si="162"/>
        <v>30</v>
      </c>
      <c r="X1521" s="5" t="str">
        <f t="shared" si="163"/>
        <v>15:30</v>
      </c>
      <c r="Y1521" s="9">
        <f t="shared" si="164"/>
        <v>45881</v>
      </c>
      <c r="Z1521" s="10">
        <f t="shared" si="165"/>
        <v>45881</v>
      </c>
      <c r="AA1521" s="10">
        <f t="shared" si="166"/>
        <v>45881.646180555559</v>
      </c>
      <c r="AB1521" s="10">
        <f t="shared" si="167"/>
        <v>45881.667013888895</v>
      </c>
      <c r="AC1521" s="11">
        <f>AA1521</f>
        <v>45881.646180555559</v>
      </c>
      <c r="AD1521" s="11">
        <f>AB1521</f>
        <v>45881.667013888895</v>
      </c>
      <c r="AE1521">
        <v>0</v>
      </c>
      <c r="AF1521">
        <v>0</v>
      </c>
      <c r="AH1521" t="str">
        <f>H1521</f>
        <v>AVAILABLE</v>
      </c>
      <c r="AI1521" t="str">
        <f>C1521</f>
        <v>OakLawn104</v>
      </c>
      <c r="AJ1521" t="str">
        <f>AH1521</f>
        <v>AVAILABLE</v>
      </c>
      <c r="AM1521" t="s">
        <v>39</v>
      </c>
      <c r="AS1521" t="str">
        <f>B1521</f>
        <v>Tuesday</v>
      </c>
      <c r="AV1521" t="s">
        <v>41</v>
      </c>
      <c r="BO1521" s="14">
        <v>45867</v>
      </c>
      <c r="BP1521" s="15" t="s">
        <v>104</v>
      </c>
      <c r="BQ1521" s="15" t="s">
        <v>115</v>
      </c>
      <c r="BR1521" s="15">
        <v>9504574</v>
      </c>
      <c r="BS1521" s="15" t="s">
        <v>75</v>
      </c>
      <c r="BT1521" s="15">
        <v>29944</v>
      </c>
      <c r="BU1521" s="15" t="s">
        <v>94</v>
      </c>
      <c r="BV1521" s="15" t="s">
        <v>110</v>
      </c>
      <c r="BW1521" s="15" t="s">
        <v>78</v>
      </c>
      <c r="BX1521" s="15" t="s">
        <v>79</v>
      </c>
      <c r="BY1521" s="15">
        <v>29940</v>
      </c>
      <c r="BZ1521" s="15" t="s">
        <v>80</v>
      </c>
      <c r="CA1521" s="15" t="s">
        <v>81</v>
      </c>
      <c r="CB1521" s="15">
        <v>29941</v>
      </c>
      <c r="CC1521" s="15"/>
      <c r="CD1521" s="15" t="s">
        <v>82</v>
      </c>
      <c r="CE1521" s="15"/>
      <c r="CF1521" s="15" t="s">
        <v>83</v>
      </c>
      <c r="CG1521" s="3">
        <f>BO1521</f>
        <v>45867</v>
      </c>
      <c r="CH1521" s="4" t="str">
        <f>LEFT(BU1521,(LEN(BU1521)-2))</f>
        <v>1:00</v>
      </c>
      <c r="CI1521" s="4" t="str">
        <f>LEFT(CH1521)</f>
        <v>1</v>
      </c>
      <c r="CJ1521" s="4" t="str" cm="1">
        <f t="array" ref="CJ1521">_xlfn.IFS(CI1521 = "1","13",CI1521 = "2","14",CI1521 = "3","15",CI1521 = "4","16",CI1521 &gt; 4,CI1521)</f>
        <v>13</v>
      </c>
      <c r="CK1521" s="4" t="str">
        <f>RIGHT(CH1521,2)</f>
        <v>00</v>
      </c>
      <c r="CL1521" s="5" t="str">
        <f>_xlfn.CONCAT(CJ1521,":",CK1521)</f>
        <v>13:00</v>
      </c>
      <c r="CM1521" s="9">
        <f>CG1521</f>
        <v>45867</v>
      </c>
      <c r="CN1521" s="10">
        <f>CM1521</f>
        <v>45867</v>
      </c>
      <c r="CO1521" s="10">
        <f>CN1521+TIME(CJ1521,CK1521,CK1521)</f>
        <v>45867.541666666664</v>
      </c>
      <c r="CP1521" s="10">
        <f>CO1521+TIME(0,30,0)</f>
        <v>45867.5625</v>
      </c>
    </row>
    <row r="1522" spans="1:94" x14ac:dyDescent="0.25">
      <c r="A1522" s="7">
        <v>45882</v>
      </c>
      <c r="B1522" s="8" t="s">
        <v>105</v>
      </c>
      <c r="C1522" s="8" t="s">
        <v>109</v>
      </c>
      <c r="D1522" s="8">
        <v>9504589</v>
      </c>
      <c r="E1522" s="8" t="s">
        <v>75</v>
      </c>
      <c r="F1522" s="8">
        <v>29948</v>
      </c>
      <c r="G1522" s="8" t="s">
        <v>76</v>
      </c>
      <c r="H1522" s="8" t="s">
        <v>77</v>
      </c>
      <c r="I1522" s="8" t="s">
        <v>78</v>
      </c>
      <c r="J1522" s="8" t="s">
        <v>79</v>
      </c>
      <c r="K1522" s="8">
        <v>29940</v>
      </c>
      <c r="L1522" s="8" t="s">
        <v>80</v>
      </c>
      <c r="M1522" s="8" t="s">
        <v>81</v>
      </c>
      <c r="N1522" s="8">
        <v>29941</v>
      </c>
      <c r="O1522" s="8"/>
      <c r="P1522" s="8" t="s">
        <v>82</v>
      </c>
      <c r="Q1522" s="8"/>
      <c r="R1522" s="8" t="s">
        <v>83</v>
      </c>
      <c r="S1522" s="3">
        <f>A1522</f>
        <v>45882</v>
      </c>
      <c r="T1522" s="4" t="str">
        <f>LEFT(G1522,(LEN(G1522)-2))</f>
        <v>8:00</v>
      </c>
      <c r="U1522" s="4" t="str">
        <f t="shared" si="161"/>
        <v>8</v>
      </c>
      <c r="V1522" s="4" t="str" cm="1">
        <f t="array" ref="V1522">_xlfn.IFS(U1522 = "1","13",U1522 = "2","14",U1522 = "3","15",U1522 = "4","16",U1522 &gt; 4,U1522)</f>
        <v>8</v>
      </c>
      <c r="W1522" s="4" t="str">
        <f t="shared" si="162"/>
        <v>00</v>
      </c>
      <c r="X1522" s="5" t="str">
        <f t="shared" si="163"/>
        <v>8:00</v>
      </c>
      <c r="Y1522" s="9">
        <f t="shared" si="164"/>
        <v>45882</v>
      </c>
      <c r="Z1522" s="10">
        <f t="shared" si="165"/>
        <v>45882</v>
      </c>
      <c r="AA1522" s="10">
        <f t="shared" si="166"/>
        <v>45882.333333333336</v>
      </c>
      <c r="AB1522" s="10">
        <f t="shared" si="167"/>
        <v>45882.354166666672</v>
      </c>
      <c r="AC1522" s="11">
        <f>AA1522</f>
        <v>45882.333333333336</v>
      </c>
      <c r="AD1522" s="11">
        <f>AB1522</f>
        <v>45882.354166666672</v>
      </c>
      <c r="AE1522">
        <v>0</v>
      </c>
      <c r="AF1522">
        <v>0</v>
      </c>
      <c r="AH1522" t="str">
        <f>H1522</f>
        <v>AVAILABLE</v>
      </c>
      <c r="AI1522" t="str">
        <f>C1522</f>
        <v>OakLawn104</v>
      </c>
      <c r="AJ1522" t="str">
        <f>AH1522</f>
        <v>AVAILABLE</v>
      </c>
      <c r="AM1522" t="s">
        <v>39</v>
      </c>
      <c r="AS1522" t="str">
        <f>B1522</f>
        <v>Wednesday</v>
      </c>
      <c r="AV1522" t="s">
        <v>41</v>
      </c>
      <c r="BO1522" s="12">
        <v>45867</v>
      </c>
      <c r="BP1522" s="13" t="s">
        <v>104</v>
      </c>
      <c r="BQ1522" s="13" t="s">
        <v>74</v>
      </c>
      <c r="BR1522" s="13">
        <v>9504580</v>
      </c>
      <c r="BS1522" s="13" t="s">
        <v>75</v>
      </c>
      <c r="BT1522" s="13">
        <v>29946</v>
      </c>
      <c r="BU1522" s="13" t="s">
        <v>86</v>
      </c>
      <c r="BV1522" s="13" t="s">
        <v>96</v>
      </c>
      <c r="BW1522" s="13" t="s">
        <v>78</v>
      </c>
      <c r="BX1522" s="13" t="s">
        <v>79</v>
      </c>
      <c r="BY1522" s="13">
        <v>29940</v>
      </c>
      <c r="BZ1522" s="13" t="s">
        <v>80</v>
      </c>
      <c r="CA1522" s="13" t="s">
        <v>81</v>
      </c>
      <c r="CB1522" s="13">
        <v>29941</v>
      </c>
      <c r="CC1522" s="13"/>
      <c r="CD1522" s="13" t="s">
        <v>82</v>
      </c>
      <c r="CE1522" s="13"/>
      <c r="CF1522" s="13" t="s">
        <v>83</v>
      </c>
      <c r="CG1522" s="3">
        <f>BO1522</f>
        <v>45867</v>
      </c>
      <c r="CH1522" s="4" t="str">
        <f>LEFT(BU1522,(LEN(BU1522)-2))</f>
        <v>9:30</v>
      </c>
      <c r="CI1522" s="4" t="str">
        <f>LEFT(CH1522)</f>
        <v>9</v>
      </c>
      <c r="CJ1522" s="4" t="str" cm="1">
        <f t="array" ref="CJ1522">_xlfn.IFS(CI1522 = "1","13",CI1522 = "2","14",CI1522 = "3","15",CI1522 = "4","16",CI1522 &gt; 4,CI1522)</f>
        <v>9</v>
      </c>
      <c r="CK1522" s="4" t="str">
        <f>RIGHT(CH1522,2)</f>
        <v>30</v>
      </c>
      <c r="CL1522" s="5" t="str">
        <f>_xlfn.CONCAT(CJ1522,":",CK1522)</f>
        <v>9:30</v>
      </c>
      <c r="CM1522" s="9">
        <f>CG1522</f>
        <v>45867</v>
      </c>
      <c r="CN1522" s="10">
        <f>CM1522</f>
        <v>45867</v>
      </c>
      <c r="CO1522" s="10">
        <f>CN1522+TIME(CJ1522,CK1522,CK1522)</f>
        <v>45867.396180555559</v>
      </c>
      <c r="CP1522" s="10">
        <f>CO1522+TIME(0,30,0)</f>
        <v>45867.417013888895</v>
      </c>
    </row>
    <row r="1523" spans="1:94" x14ac:dyDescent="0.25">
      <c r="A1523" s="12">
        <v>45882</v>
      </c>
      <c r="B1523" s="13" t="s">
        <v>105</v>
      </c>
      <c r="C1523" s="13" t="s">
        <v>109</v>
      </c>
      <c r="D1523" s="13">
        <v>9504589</v>
      </c>
      <c r="E1523" s="13" t="s">
        <v>75</v>
      </c>
      <c r="F1523" s="13">
        <v>29948</v>
      </c>
      <c r="G1523" s="13" t="s">
        <v>84</v>
      </c>
      <c r="H1523" s="13" t="s">
        <v>77</v>
      </c>
      <c r="I1523" s="13" t="s">
        <v>78</v>
      </c>
      <c r="J1523" s="13" t="s">
        <v>79</v>
      </c>
      <c r="K1523" s="13">
        <v>29940</v>
      </c>
      <c r="L1523" s="13" t="s">
        <v>80</v>
      </c>
      <c r="M1523" s="13" t="s">
        <v>81</v>
      </c>
      <c r="N1523" s="13">
        <v>29941</v>
      </c>
      <c r="O1523" s="13"/>
      <c r="P1523" s="13" t="s">
        <v>82</v>
      </c>
      <c r="Q1523" s="13"/>
      <c r="R1523" s="13" t="s">
        <v>83</v>
      </c>
      <c r="S1523" s="3">
        <f>A1523</f>
        <v>45882</v>
      </c>
      <c r="T1523" s="4" t="str">
        <f>LEFT(G1523,(LEN(G1523)-2))</f>
        <v>8:30</v>
      </c>
      <c r="U1523" s="4" t="str">
        <f t="shared" si="161"/>
        <v>8</v>
      </c>
      <c r="V1523" s="4" t="str" cm="1">
        <f t="array" ref="V1523">_xlfn.IFS(U1523 = "1","13",U1523 = "2","14",U1523 = "3","15",U1523 = "4","16",U1523 &gt; 4,U1523)</f>
        <v>8</v>
      </c>
      <c r="W1523" s="4" t="str">
        <f t="shared" si="162"/>
        <v>30</v>
      </c>
      <c r="X1523" s="5" t="str">
        <f t="shared" si="163"/>
        <v>8:30</v>
      </c>
      <c r="Y1523" s="9">
        <f t="shared" si="164"/>
        <v>45882</v>
      </c>
      <c r="Z1523" s="10">
        <f t="shared" si="165"/>
        <v>45882</v>
      </c>
      <c r="AA1523" s="10">
        <f t="shared" si="166"/>
        <v>45882.354513888888</v>
      </c>
      <c r="AB1523" s="10">
        <f t="shared" si="167"/>
        <v>45882.375347222223</v>
      </c>
      <c r="AC1523" s="11">
        <f>AA1523</f>
        <v>45882.354513888888</v>
      </c>
      <c r="AD1523" s="11">
        <f>AB1523</f>
        <v>45882.375347222223</v>
      </c>
      <c r="AE1523">
        <v>0</v>
      </c>
      <c r="AF1523">
        <v>0</v>
      </c>
      <c r="AH1523" t="str">
        <f>H1523</f>
        <v>AVAILABLE</v>
      </c>
      <c r="AI1523" t="str">
        <f>C1523</f>
        <v>OakLawn104</v>
      </c>
      <c r="AJ1523" t="str">
        <f>AH1523</f>
        <v>AVAILABLE</v>
      </c>
      <c r="AM1523" t="s">
        <v>39</v>
      </c>
      <c r="AS1523" t="str">
        <f>B1523</f>
        <v>Wednesday</v>
      </c>
      <c r="AV1523" t="s">
        <v>41</v>
      </c>
      <c r="BO1523" s="12">
        <v>45867</v>
      </c>
      <c r="BP1523" s="13" t="s">
        <v>104</v>
      </c>
      <c r="BQ1523" s="13" t="s">
        <v>107</v>
      </c>
      <c r="BR1523" s="13">
        <v>9504585</v>
      </c>
      <c r="BS1523" s="13" t="s">
        <v>75</v>
      </c>
      <c r="BT1523" s="13">
        <v>29947</v>
      </c>
      <c r="BU1523" s="13" t="s">
        <v>86</v>
      </c>
      <c r="BV1523" s="13" t="s">
        <v>108</v>
      </c>
      <c r="BW1523" s="13" t="s">
        <v>78</v>
      </c>
      <c r="BX1523" s="13" t="s">
        <v>79</v>
      </c>
      <c r="BY1523" s="13">
        <v>29940</v>
      </c>
      <c r="BZ1523" s="13" t="s">
        <v>80</v>
      </c>
      <c r="CA1523" s="13" t="s">
        <v>81</v>
      </c>
      <c r="CB1523" s="13">
        <v>29941</v>
      </c>
      <c r="CC1523" s="13"/>
      <c r="CD1523" s="13" t="s">
        <v>82</v>
      </c>
      <c r="CE1523" s="13"/>
      <c r="CF1523" s="13" t="s">
        <v>83</v>
      </c>
      <c r="CG1523" s="3">
        <f>BO1523</f>
        <v>45867</v>
      </c>
      <c r="CH1523" s="4" t="str">
        <f>LEFT(BU1523,(LEN(BU1523)-2))</f>
        <v>9:30</v>
      </c>
      <c r="CI1523" s="4" t="str">
        <f>LEFT(CH1523)</f>
        <v>9</v>
      </c>
      <c r="CJ1523" s="4" t="str" cm="1">
        <f t="array" ref="CJ1523">_xlfn.IFS(CI1523 = "1","13",CI1523 = "2","14",CI1523 = "3","15",CI1523 = "4","16",CI1523 &gt; 4,CI1523)</f>
        <v>9</v>
      </c>
      <c r="CK1523" s="4" t="str">
        <f>RIGHT(CH1523,2)</f>
        <v>30</v>
      </c>
      <c r="CL1523" s="5" t="str">
        <f>_xlfn.CONCAT(CJ1523,":",CK1523)</f>
        <v>9:30</v>
      </c>
      <c r="CM1523" s="9">
        <f>CG1523</f>
        <v>45867</v>
      </c>
      <c r="CN1523" s="10">
        <f>CM1523</f>
        <v>45867</v>
      </c>
      <c r="CO1523" s="10">
        <f>CN1523+TIME(CJ1523,CK1523,CK1523)</f>
        <v>45867.396180555559</v>
      </c>
      <c r="CP1523" s="10">
        <f>CO1523+TIME(0,30,0)</f>
        <v>45867.417013888895</v>
      </c>
    </row>
    <row r="1524" spans="1:94" x14ac:dyDescent="0.25">
      <c r="A1524" s="7">
        <v>45882</v>
      </c>
      <c r="B1524" s="8" t="s">
        <v>105</v>
      </c>
      <c r="C1524" s="8" t="s">
        <v>109</v>
      </c>
      <c r="D1524" s="8">
        <v>9504589</v>
      </c>
      <c r="E1524" s="8" t="s">
        <v>75</v>
      </c>
      <c r="F1524" s="8">
        <v>29948</v>
      </c>
      <c r="G1524" s="8" t="s">
        <v>85</v>
      </c>
      <c r="H1524" s="8" t="s">
        <v>77</v>
      </c>
      <c r="I1524" s="8" t="s">
        <v>78</v>
      </c>
      <c r="J1524" s="8" t="s">
        <v>79</v>
      </c>
      <c r="K1524" s="8">
        <v>29940</v>
      </c>
      <c r="L1524" s="8" t="s">
        <v>80</v>
      </c>
      <c r="M1524" s="8" t="s">
        <v>81</v>
      </c>
      <c r="N1524" s="8">
        <v>29941</v>
      </c>
      <c r="O1524" s="8"/>
      <c r="P1524" s="8" t="s">
        <v>82</v>
      </c>
      <c r="Q1524" s="8"/>
      <c r="R1524" s="8" t="s">
        <v>83</v>
      </c>
      <c r="S1524" s="3">
        <f>A1524</f>
        <v>45882</v>
      </c>
      <c r="T1524" s="4" t="str">
        <f>LEFT(G1524,(LEN(G1524)-2))</f>
        <v>9:00</v>
      </c>
      <c r="U1524" s="4" t="str">
        <f t="shared" si="161"/>
        <v>9</v>
      </c>
      <c r="V1524" s="4" t="str" cm="1">
        <f t="array" ref="V1524">_xlfn.IFS(U1524 = "1","13",U1524 = "2","14",U1524 = "3","15",U1524 = "4","16",U1524 &gt; 4,U1524)</f>
        <v>9</v>
      </c>
      <c r="W1524" s="4" t="str">
        <f t="shared" si="162"/>
        <v>00</v>
      </c>
      <c r="X1524" s="5" t="str">
        <f t="shared" si="163"/>
        <v>9:00</v>
      </c>
      <c r="Y1524" s="9">
        <f t="shared" si="164"/>
        <v>45882</v>
      </c>
      <c r="Z1524" s="10">
        <f t="shared" si="165"/>
        <v>45882</v>
      </c>
      <c r="AA1524" s="10">
        <f t="shared" si="166"/>
        <v>45882.375</v>
      </c>
      <c r="AB1524" s="10">
        <f t="shared" si="167"/>
        <v>45882.395833333336</v>
      </c>
      <c r="AC1524" s="11">
        <f>AA1524</f>
        <v>45882.375</v>
      </c>
      <c r="AD1524" s="11">
        <f>AB1524</f>
        <v>45882.395833333336</v>
      </c>
      <c r="AE1524">
        <v>0</v>
      </c>
      <c r="AF1524">
        <v>0</v>
      </c>
      <c r="AH1524" t="str">
        <f>H1524</f>
        <v>AVAILABLE</v>
      </c>
      <c r="AI1524" t="str">
        <f>C1524</f>
        <v>OakLawn104</v>
      </c>
      <c r="AJ1524" t="str">
        <f>AH1524</f>
        <v>AVAILABLE</v>
      </c>
      <c r="AM1524" t="s">
        <v>39</v>
      </c>
      <c r="AS1524" t="str">
        <f>B1524</f>
        <v>Wednesday</v>
      </c>
      <c r="AV1524" t="s">
        <v>41</v>
      </c>
      <c r="BO1524" s="12">
        <v>45867</v>
      </c>
      <c r="BP1524" s="13" t="s">
        <v>104</v>
      </c>
      <c r="BQ1524" s="13" t="s">
        <v>109</v>
      </c>
      <c r="BR1524" s="13">
        <v>9504589</v>
      </c>
      <c r="BS1524" s="13" t="s">
        <v>75</v>
      </c>
      <c r="BT1524" s="13">
        <v>29948</v>
      </c>
      <c r="BU1524" s="13" t="s">
        <v>86</v>
      </c>
      <c r="BV1524" s="13" t="s">
        <v>114</v>
      </c>
      <c r="BW1524" s="13" t="s">
        <v>78</v>
      </c>
      <c r="BX1524" s="13" t="s">
        <v>79</v>
      </c>
      <c r="BY1524" s="13">
        <v>29940</v>
      </c>
      <c r="BZ1524" s="13" t="s">
        <v>80</v>
      </c>
      <c r="CA1524" s="13" t="s">
        <v>81</v>
      </c>
      <c r="CB1524" s="13">
        <v>29941</v>
      </c>
      <c r="CC1524" s="13"/>
      <c r="CD1524" s="13" t="s">
        <v>82</v>
      </c>
      <c r="CE1524" s="13"/>
      <c r="CF1524" s="13" t="s">
        <v>83</v>
      </c>
      <c r="CG1524" s="3">
        <f>BO1524</f>
        <v>45867</v>
      </c>
      <c r="CH1524" s="4" t="str">
        <f>LEFT(BU1524,(LEN(BU1524)-2))</f>
        <v>9:30</v>
      </c>
      <c r="CI1524" s="4" t="str">
        <f>LEFT(CH1524)</f>
        <v>9</v>
      </c>
      <c r="CJ1524" s="4" t="str" cm="1">
        <f t="array" ref="CJ1524">_xlfn.IFS(CI1524 = "1","13",CI1524 = "2","14",CI1524 = "3","15",CI1524 = "4","16",CI1524 &gt; 4,CI1524)</f>
        <v>9</v>
      </c>
      <c r="CK1524" s="4" t="str">
        <f>RIGHT(CH1524,2)</f>
        <v>30</v>
      </c>
      <c r="CL1524" s="5" t="str">
        <f>_xlfn.CONCAT(CJ1524,":",CK1524)</f>
        <v>9:30</v>
      </c>
      <c r="CM1524" s="9">
        <f>CG1524</f>
        <v>45867</v>
      </c>
      <c r="CN1524" s="10">
        <f>CM1524</f>
        <v>45867</v>
      </c>
      <c r="CO1524" s="10">
        <f>CN1524+TIME(CJ1524,CK1524,CK1524)</f>
        <v>45867.396180555559</v>
      </c>
      <c r="CP1524" s="10">
        <f>CO1524+TIME(0,30,0)</f>
        <v>45867.417013888895</v>
      </c>
    </row>
    <row r="1525" spans="1:94" ht="15.75" x14ac:dyDescent="0.25">
      <c r="A1525" s="12">
        <v>45882</v>
      </c>
      <c r="B1525" s="13" t="s">
        <v>105</v>
      </c>
      <c r="C1525" s="13" t="s">
        <v>109</v>
      </c>
      <c r="D1525" s="13">
        <v>9504589</v>
      </c>
      <c r="E1525" s="13" t="s">
        <v>75</v>
      </c>
      <c r="F1525" s="13">
        <v>29948</v>
      </c>
      <c r="G1525" s="13" t="s">
        <v>86</v>
      </c>
      <c r="H1525" s="13" t="s">
        <v>77</v>
      </c>
      <c r="I1525" s="13" t="s">
        <v>78</v>
      </c>
      <c r="J1525" s="13" t="s">
        <v>79</v>
      </c>
      <c r="K1525" s="13">
        <v>29940</v>
      </c>
      <c r="L1525" s="13" t="s">
        <v>80</v>
      </c>
      <c r="M1525" s="13" t="s">
        <v>81</v>
      </c>
      <c r="N1525" s="13">
        <v>29941</v>
      </c>
      <c r="O1525" s="13"/>
      <c r="P1525" s="13" t="s">
        <v>82</v>
      </c>
      <c r="Q1525" s="13"/>
      <c r="R1525" s="13" t="s">
        <v>83</v>
      </c>
      <c r="S1525" s="3">
        <f>A1525</f>
        <v>45882</v>
      </c>
      <c r="T1525" s="4" t="str">
        <f>LEFT(G1525,(LEN(G1525)-2))</f>
        <v>9:30</v>
      </c>
      <c r="U1525" s="4" t="str">
        <f t="shared" si="161"/>
        <v>9</v>
      </c>
      <c r="V1525" s="4" t="str" cm="1">
        <f t="array" ref="V1525">_xlfn.IFS(U1525 = "1","13",U1525 = "2","14",U1525 = "3","15",U1525 = "4","16",U1525 &gt; 4,U1525)</f>
        <v>9</v>
      </c>
      <c r="W1525" s="4" t="str">
        <f t="shared" si="162"/>
        <v>30</v>
      </c>
      <c r="X1525" s="5" t="str">
        <f t="shared" si="163"/>
        <v>9:30</v>
      </c>
      <c r="Y1525" s="9">
        <f t="shared" si="164"/>
        <v>45882</v>
      </c>
      <c r="Z1525" s="10">
        <f t="shared" si="165"/>
        <v>45882</v>
      </c>
      <c r="AA1525" s="10">
        <f t="shared" si="166"/>
        <v>45882.396180555559</v>
      </c>
      <c r="AB1525" s="10">
        <f t="shared" si="167"/>
        <v>45882.417013888895</v>
      </c>
      <c r="AC1525" s="11">
        <f>AA1525</f>
        <v>45882.396180555559</v>
      </c>
      <c r="AD1525" s="11">
        <f>AB1525</f>
        <v>45882.417013888895</v>
      </c>
      <c r="AE1525">
        <v>0</v>
      </c>
      <c r="AF1525">
        <v>0</v>
      </c>
      <c r="AH1525" t="str">
        <f>H1525</f>
        <v>AVAILABLE</v>
      </c>
      <c r="AI1525" t="str">
        <f>C1525</f>
        <v>OakLawn104</v>
      </c>
      <c r="AJ1525" t="str">
        <f>AH1525</f>
        <v>AVAILABLE</v>
      </c>
      <c r="AM1525" t="s">
        <v>39</v>
      </c>
      <c r="AS1525" t="str">
        <f>B1525</f>
        <v>Wednesday</v>
      </c>
      <c r="AV1525" t="s">
        <v>41</v>
      </c>
      <c r="BO1525" s="16">
        <v>45867</v>
      </c>
      <c r="BP1525" s="17" t="s">
        <v>104</v>
      </c>
      <c r="BQ1525" s="17" t="s">
        <v>115</v>
      </c>
      <c r="BR1525" s="17">
        <v>9504574</v>
      </c>
      <c r="BS1525" s="17" t="s">
        <v>75</v>
      </c>
      <c r="BT1525" s="17">
        <v>29944</v>
      </c>
      <c r="BU1525" s="17" t="s">
        <v>86</v>
      </c>
      <c r="BV1525" s="17" t="s">
        <v>77</v>
      </c>
      <c r="BW1525" s="17" t="s">
        <v>78</v>
      </c>
      <c r="BX1525" s="17" t="s">
        <v>79</v>
      </c>
      <c r="BY1525" s="17">
        <v>29940</v>
      </c>
      <c r="BZ1525" s="17" t="s">
        <v>80</v>
      </c>
      <c r="CA1525" s="17" t="s">
        <v>81</v>
      </c>
      <c r="CB1525" s="17">
        <v>29941</v>
      </c>
      <c r="CC1525" s="17"/>
      <c r="CD1525" s="17" t="s">
        <v>82</v>
      </c>
      <c r="CE1525" s="17"/>
      <c r="CF1525" s="17" t="s">
        <v>83</v>
      </c>
      <c r="CG1525" s="3">
        <f>BO1525</f>
        <v>45867</v>
      </c>
      <c r="CH1525" s="4" t="str">
        <f>LEFT(BU1525,(LEN(BU1525)-2))</f>
        <v>9:30</v>
      </c>
      <c r="CI1525" s="4" t="str">
        <f>LEFT(CH1525)</f>
        <v>9</v>
      </c>
      <c r="CJ1525" s="4" t="str" cm="1">
        <f t="array" ref="CJ1525">_xlfn.IFS(CI1525 = "1","13",CI1525 = "2","14",CI1525 = "3","15",CI1525 = "4","16",CI1525 &gt; 4,CI1525)</f>
        <v>9</v>
      </c>
      <c r="CK1525" s="4" t="str">
        <f>RIGHT(CH1525,2)</f>
        <v>30</v>
      </c>
      <c r="CL1525" s="5" t="str">
        <f>_xlfn.CONCAT(CJ1525,":",CK1525)</f>
        <v>9:30</v>
      </c>
      <c r="CM1525" s="9">
        <f>CG1525</f>
        <v>45867</v>
      </c>
      <c r="CN1525" s="10">
        <f>CM1525</f>
        <v>45867</v>
      </c>
      <c r="CO1525" s="10">
        <f>CN1525+TIME(CJ1525,CK1525,CK1525)</f>
        <v>45867.396180555559</v>
      </c>
      <c r="CP1525" s="10">
        <f>CO1525+TIME(0,30,0)</f>
        <v>45867.417013888895</v>
      </c>
    </row>
    <row r="1526" spans="1:94" x14ac:dyDescent="0.25">
      <c r="A1526" s="7">
        <v>45882</v>
      </c>
      <c r="B1526" s="8" t="s">
        <v>105</v>
      </c>
      <c r="C1526" s="8" t="s">
        <v>109</v>
      </c>
      <c r="D1526" s="8">
        <v>9504589</v>
      </c>
      <c r="E1526" s="8" t="s">
        <v>75</v>
      </c>
      <c r="F1526" s="8">
        <v>29948</v>
      </c>
      <c r="G1526" s="8" t="s">
        <v>87</v>
      </c>
      <c r="H1526" s="8" t="s">
        <v>77</v>
      </c>
      <c r="I1526" s="8" t="s">
        <v>78</v>
      </c>
      <c r="J1526" s="8" t="s">
        <v>79</v>
      </c>
      <c r="K1526" s="8">
        <v>29940</v>
      </c>
      <c r="L1526" s="8" t="s">
        <v>80</v>
      </c>
      <c r="M1526" s="8" t="s">
        <v>81</v>
      </c>
      <c r="N1526" s="8">
        <v>29941</v>
      </c>
      <c r="O1526" s="8"/>
      <c r="P1526" s="8" t="s">
        <v>82</v>
      </c>
      <c r="Q1526" s="8"/>
      <c r="R1526" s="8" t="s">
        <v>83</v>
      </c>
      <c r="S1526" s="3">
        <f>A1526</f>
        <v>45882</v>
      </c>
      <c r="T1526" s="4" t="str">
        <f>LEFT(G1526,(LEN(G1526)-2))</f>
        <v>10:00</v>
      </c>
      <c r="U1526" s="4" t="str">
        <f t="shared" si="161"/>
        <v>1</v>
      </c>
      <c r="V1526" s="4" t="str" cm="1">
        <f t="array" ref="V1526">_xlfn.IFS(U1526 = "1","13",U1526 = "2","14",U1526 = "3","15",U1526 = "4","16",U1526 &gt; 4,U1526)</f>
        <v>13</v>
      </c>
      <c r="W1526" s="4" t="str">
        <f t="shared" si="162"/>
        <v>00</v>
      </c>
      <c r="X1526" s="5" t="str">
        <f t="shared" si="163"/>
        <v>13:00</v>
      </c>
      <c r="Y1526" s="9">
        <f t="shared" si="164"/>
        <v>45882</v>
      </c>
      <c r="Z1526" s="10">
        <f t="shared" si="165"/>
        <v>45882</v>
      </c>
      <c r="AA1526" s="10">
        <f t="shared" si="166"/>
        <v>45882.541666666664</v>
      </c>
      <c r="AB1526" s="10">
        <f t="shared" si="167"/>
        <v>45882.5625</v>
      </c>
      <c r="AC1526" s="11">
        <f>AA1526</f>
        <v>45882.541666666664</v>
      </c>
      <c r="AD1526" s="11">
        <f>AB1526</f>
        <v>45882.5625</v>
      </c>
      <c r="AE1526">
        <v>0</v>
      </c>
      <c r="AF1526">
        <v>0</v>
      </c>
      <c r="AH1526" t="str">
        <f>H1526</f>
        <v>AVAILABLE</v>
      </c>
      <c r="AI1526" t="str">
        <f>C1526</f>
        <v>OakLawn104</v>
      </c>
      <c r="AJ1526" t="str">
        <f>AH1526</f>
        <v>AVAILABLE</v>
      </c>
      <c r="AM1526" t="s">
        <v>39</v>
      </c>
      <c r="AS1526" t="str">
        <f>B1526</f>
        <v>Wednesday</v>
      </c>
      <c r="AV1526" t="s">
        <v>41</v>
      </c>
      <c r="BO1526" s="7">
        <v>45867</v>
      </c>
      <c r="BP1526" s="8" t="s">
        <v>104</v>
      </c>
      <c r="BQ1526" s="8" t="s">
        <v>74</v>
      </c>
      <c r="BR1526" s="8">
        <v>9504580</v>
      </c>
      <c r="BS1526" s="8" t="s">
        <v>75</v>
      </c>
      <c r="BT1526" s="8">
        <v>29946</v>
      </c>
      <c r="BU1526" s="8" t="s">
        <v>85</v>
      </c>
      <c r="BV1526" s="8" t="s">
        <v>96</v>
      </c>
      <c r="BW1526" s="8" t="s">
        <v>78</v>
      </c>
      <c r="BX1526" s="8" t="s">
        <v>79</v>
      </c>
      <c r="BY1526" s="8">
        <v>29940</v>
      </c>
      <c r="BZ1526" s="8" t="s">
        <v>80</v>
      </c>
      <c r="CA1526" s="8" t="s">
        <v>81</v>
      </c>
      <c r="CB1526" s="8">
        <v>29941</v>
      </c>
      <c r="CC1526" s="8"/>
      <c r="CD1526" s="8" t="s">
        <v>82</v>
      </c>
      <c r="CE1526" s="8"/>
      <c r="CF1526" s="8" t="s">
        <v>83</v>
      </c>
      <c r="CG1526" s="3">
        <f>BO1526</f>
        <v>45867</v>
      </c>
      <c r="CH1526" s="4" t="str">
        <f>LEFT(BU1526,(LEN(BU1526)-2))</f>
        <v>9:00</v>
      </c>
      <c r="CI1526" s="4" t="str">
        <f>LEFT(CH1526)</f>
        <v>9</v>
      </c>
      <c r="CJ1526" s="4" t="str" cm="1">
        <f t="array" ref="CJ1526">_xlfn.IFS(CI1526 = "1","13",CI1526 = "2","14",CI1526 = "3","15",CI1526 = "4","16",CI1526 &gt; 4,CI1526)</f>
        <v>9</v>
      </c>
      <c r="CK1526" s="4" t="str">
        <f>RIGHT(CH1526,2)</f>
        <v>00</v>
      </c>
      <c r="CL1526" s="5" t="str">
        <f>_xlfn.CONCAT(CJ1526,":",CK1526)</f>
        <v>9:00</v>
      </c>
      <c r="CM1526" s="9">
        <f>CG1526</f>
        <v>45867</v>
      </c>
      <c r="CN1526" s="10">
        <f>CM1526</f>
        <v>45867</v>
      </c>
      <c r="CO1526" s="10">
        <f>CN1526+TIME(CJ1526,CK1526,CK1526)</f>
        <v>45867.375</v>
      </c>
      <c r="CP1526" s="10">
        <f>CO1526+TIME(0,30,0)</f>
        <v>45867.395833333336</v>
      </c>
    </row>
    <row r="1527" spans="1:94" x14ac:dyDescent="0.25">
      <c r="A1527" s="12">
        <v>45882</v>
      </c>
      <c r="B1527" s="13" t="s">
        <v>105</v>
      </c>
      <c r="C1527" s="13" t="s">
        <v>109</v>
      </c>
      <c r="D1527" s="13">
        <v>9504589</v>
      </c>
      <c r="E1527" s="13" t="s">
        <v>75</v>
      </c>
      <c r="F1527" s="13">
        <v>29948</v>
      </c>
      <c r="G1527" s="13" t="s">
        <v>88</v>
      </c>
      <c r="H1527" s="13" t="s">
        <v>77</v>
      </c>
      <c r="I1527" s="13" t="s">
        <v>78</v>
      </c>
      <c r="J1527" s="13" t="s">
        <v>79</v>
      </c>
      <c r="K1527" s="13">
        <v>29940</v>
      </c>
      <c r="L1527" s="13" t="s">
        <v>80</v>
      </c>
      <c r="M1527" s="13" t="s">
        <v>81</v>
      </c>
      <c r="N1527" s="13">
        <v>29941</v>
      </c>
      <c r="O1527" s="13"/>
      <c r="P1527" s="13" t="s">
        <v>82</v>
      </c>
      <c r="Q1527" s="13"/>
      <c r="R1527" s="13" t="s">
        <v>83</v>
      </c>
      <c r="S1527" s="3">
        <f>A1527</f>
        <v>45882</v>
      </c>
      <c r="T1527" s="4" t="str">
        <f>LEFT(G1527,(LEN(G1527)-2))</f>
        <v>10:30</v>
      </c>
      <c r="U1527" s="4" t="str">
        <f t="shared" si="161"/>
        <v>1</v>
      </c>
      <c r="V1527" s="4" t="str" cm="1">
        <f t="array" ref="V1527">_xlfn.IFS(U1527 = "1","13",U1527 = "2","14",U1527 = "3","15",U1527 = "4","16",U1527 &gt; 4,U1527)</f>
        <v>13</v>
      </c>
      <c r="W1527" s="4" t="str">
        <f t="shared" si="162"/>
        <v>30</v>
      </c>
      <c r="X1527" s="5" t="str">
        <f t="shared" si="163"/>
        <v>13:30</v>
      </c>
      <c r="Y1527" s="9">
        <f t="shared" si="164"/>
        <v>45882</v>
      </c>
      <c r="Z1527" s="10">
        <f t="shared" si="165"/>
        <v>45882</v>
      </c>
      <c r="AA1527" s="10">
        <f t="shared" si="166"/>
        <v>45882.562847222223</v>
      </c>
      <c r="AB1527" s="10">
        <f t="shared" si="167"/>
        <v>45882.583680555559</v>
      </c>
      <c r="AC1527" s="11">
        <f>AA1527</f>
        <v>45882.562847222223</v>
      </c>
      <c r="AD1527" s="11">
        <f>AB1527</f>
        <v>45882.583680555559</v>
      </c>
      <c r="AE1527">
        <v>0</v>
      </c>
      <c r="AF1527">
        <v>0</v>
      </c>
      <c r="AH1527" t="str">
        <f>H1527</f>
        <v>AVAILABLE</v>
      </c>
      <c r="AI1527" t="str">
        <f>C1527</f>
        <v>OakLawn104</v>
      </c>
      <c r="AJ1527" t="str">
        <f>AH1527</f>
        <v>AVAILABLE</v>
      </c>
      <c r="AM1527" t="s">
        <v>39</v>
      </c>
      <c r="AS1527" t="str">
        <f>B1527</f>
        <v>Wednesday</v>
      </c>
      <c r="AV1527" t="s">
        <v>41</v>
      </c>
      <c r="BO1527" s="7">
        <v>45867</v>
      </c>
      <c r="BP1527" s="8" t="s">
        <v>104</v>
      </c>
      <c r="BQ1527" s="8" t="s">
        <v>107</v>
      </c>
      <c r="BR1527" s="8">
        <v>9504585</v>
      </c>
      <c r="BS1527" s="8" t="s">
        <v>75</v>
      </c>
      <c r="BT1527" s="8">
        <v>29947</v>
      </c>
      <c r="BU1527" s="8" t="s">
        <v>85</v>
      </c>
      <c r="BV1527" s="8" t="s">
        <v>108</v>
      </c>
      <c r="BW1527" s="8" t="s">
        <v>78</v>
      </c>
      <c r="BX1527" s="8" t="s">
        <v>79</v>
      </c>
      <c r="BY1527" s="8">
        <v>29940</v>
      </c>
      <c r="BZ1527" s="8" t="s">
        <v>80</v>
      </c>
      <c r="CA1527" s="8" t="s">
        <v>81</v>
      </c>
      <c r="CB1527" s="8">
        <v>29941</v>
      </c>
      <c r="CC1527" s="8"/>
      <c r="CD1527" s="8" t="s">
        <v>82</v>
      </c>
      <c r="CE1527" s="8"/>
      <c r="CF1527" s="8" t="s">
        <v>83</v>
      </c>
      <c r="CG1527" s="3">
        <f>BO1527</f>
        <v>45867</v>
      </c>
      <c r="CH1527" s="4" t="str">
        <f>LEFT(BU1527,(LEN(BU1527)-2))</f>
        <v>9:00</v>
      </c>
      <c r="CI1527" s="4" t="str">
        <f>LEFT(CH1527)</f>
        <v>9</v>
      </c>
      <c r="CJ1527" s="4" t="str" cm="1">
        <f t="array" ref="CJ1527">_xlfn.IFS(CI1527 = "1","13",CI1527 = "2","14",CI1527 = "3","15",CI1527 = "4","16",CI1527 &gt; 4,CI1527)</f>
        <v>9</v>
      </c>
      <c r="CK1527" s="4" t="str">
        <f>RIGHT(CH1527,2)</f>
        <v>00</v>
      </c>
      <c r="CL1527" s="5" t="str">
        <f>_xlfn.CONCAT(CJ1527,":",CK1527)</f>
        <v>9:00</v>
      </c>
      <c r="CM1527" s="9">
        <f>CG1527</f>
        <v>45867</v>
      </c>
      <c r="CN1527" s="10">
        <f>CM1527</f>
        <v>45867</v>
      </c>
      <c r="CO1527" s="10">
        <f>CN1527+TIME(CJ1527,CK1527,CK1527)</f>
        <v>45867.375</v>
      </c>
      <c r="CP1527" s="10">
        <f>CO1527+TIME(0,30,0)</f>
        <v>45867.395833333336</v>
      </c>
    </row>
    <row r="1528" spans="1:94" x14ac:dyDescent="0.25">
      <c r="A1528" s="7">
        <v>45882</v>
      </c>
      <c r="B1528" s="8" t="s">
        <v>105</v>
      </c>
      <c r="C1528" s="8" t="s">
        <v>109</v>
      </c>
      <c r="D1528" s="8">
        <v>9504589</v>
      </c>
      <c r="E1528" s="8" t="s">
        <v>75</v>
      </c>
      <c r="F1528" s="8">
        <v>29948</v>
      </c>
      <c r="G1528" s="8" t="s">
        <v>89</v>
      </c>
      <c r="H1528" s="8" t="s">
        <v>110</v>
      </c>
      <c r="I1528" s="8" t="s">
        <v>78</v>
      </c>
      <c r="J1528" s="8" t="s">
        <v>79</v>
      </c>
      <c r="K1528" s="8">
        <v>29940</v>
      </c>
      <c r="L1528" s="8" t="s">
        <v>80</v>
      </c>
      <c r="M1528" s="8" t="s">
        <v>81</v>
      </c>
      <c r="N1528" s="8">
        <v>29941</v>
      </c>
      <c r="O1528" s="8"/>
      <c r="P1528" s="8" t="s">
        <v>82</v>
      </c>
      <c r="Q1528" s="8"/>
      <c r="R1528" s="8" t="s">
        <v>83</v>
      </c>
      <c r="S1528" s="3">
        <f>A1528</f>
        <v>45882</v>
      </c>
      <c r="T1528" s="4" t="str">
        <f>LEFT(G1528,(LEN(G1528)-2))</f>
        <v>11:00</v>
      </c>
      <c r="U1528" s="4" t="str">
        <f t="shared" si="161"/>
        <v>1</v>
      </c>
      <c r="V1528" s="4" t="str" cm="1">
        <f t="array" ref="V1528">_xlfn.IFS(U1528 = "1","13",U1528 = "2","14",U1528 = "3","15",U1528 = "4","16",U1528 &gt; 4,U1528)</f>
        <v>13</v>
      </c>
      <c r="W1528" s="4" t="str">
        <f t="shared" si="162"/>
        <v>00</v>
      </c>
      <c r="X1528" s="5" t="str">
        <f t="shared" si="163"/>
        <v>13:00</v>
      </c>
      <c r="Y1528" s="9">
        <f t="shared" si="164"/>
        <v>45882</v>
      </c>
      <c r="Z1528" s="10">
        <f t="shared" si="165"/>
        <v>45882</v>
      </c>
      <c r="AA1528" s="10">
        <f t="shared" si="166"/>
        <v>45882.541666666664</v>
      </c>
      <c r="AB1528" s="10">
        <f t="shared" si="167"/>
        <v>45882.5625</v>
      </c>
      <c r="AC1528" s="11">
        <f>AA1528</f>
        <v>45882.541666666664</v>
      </c>
      <c r="AD1528" s="11">
        <f>AB1528</f>
        <v>45882.5625</v>
      </c>
      <c r="AE1528">
        <v>0</v>
      </c>
      <c r="AF1528">
        <v>0</v>
      </c>
      <c r="AH1528" t="str">
        <f>H1528</f>
        <v>TSP (60-90min)</v>
      </c>
      <c r="AI1528" t="str">
        <f>C1528</f>
        <v>OakLawn104</v>
      </c>
      <c r="AJ1528" t="str">
        <f>AH1528</f>
        <v>TSP (60-90min)</v>
      </c>
      <c r="AM1528" t="s">
        <v>39</v>
      </c>
      <c r="AS1528" t="str">
        <f>B1528</f>
        <v>Wednesday</v>
      </c>
      <c r="AV1528" t="s">
        <v>41</v>
      </c>
      <c r="BO1528" s="7">
        <v>45867</v>
      </c>
      <c r="BP1528" s="8" t="s">
        <v>104</v>
      </c>
      <c r="BQ1528" s="8" t="s">
        <v>109</v>
      </c>
      <c r="BR1528" s="8">
        <v>9504589</v>
      </c>
      <c r="BS1528" s="8" t="s">
        <v>75</v>
      </c>
      <c r="BT1528" s="8">
        <v>29948</v>
      </c>
      <c r="BU1528" s="8" t="s">
        <v>85</v>
      </c>
      <c r="BV1528" s="8" t="s">
        <v>114</v>
      </c>
      <c r="BW1528" s="8" t="s">
        <v>78</v>
      </c>
      <c r="BX1528" s="8" t="s">
        <v>79</v>
      </c>
      <c r="BY1528" s="8">
        <v>29940</v>
      </c>
      <c r="BZ1528" s="8" t="s">
        <v>80</v>
      </c>
      <c r="CA1528" s="8" t="s">
        <v>81</v>
      </c>
      <c r="CB1528" s="8">
        <v>29941</v>
      </c>
      <c r="CC1528" s="8"/>
      <c r="CD1528" s="8" t="s">
        <v>82</v>
      </c>
      <c r="CE1528" s="8"/>
      <c r="CF1528" s="8" t="s">
        <v>83</v>
      </c>
      <c r="CG1528" s="3">
        <f>BO1528</f>
        <v>45867</v>
      </c>
      <c r="CH1528" s="4" t="str">
        <f>LEFT(BU1528,(LEN(BU1528)-2))</f>
        <v>9:00</v>
      </c>
      <c r="CI1528" s="4" t="str">
        <f>LEFT(CH1528)</f>
        <v>9</v>
      </c>
      <c r="CJ1528" s="4" t="str" cm="1">
        <f t="array" ref="CJ1528">_xlfn.IFS(CI1528 = "1","13",CI1528 = "2","14",CI1528 = "3","15",CI1528 = "4","16",CI1528 &gt; 4,CI1528)</f>
        <v>9</v>
      </c>
      <c r="CK1528" s="4" t="str">
        <f>RIGHT(CH1528,2)</f>
        <v>00</v>
      </c>
      <c r="CL1528" s="5" t="str">
        <f>_xlfn.CONCAT(CJ1528,":",CK1528)</f>
        <v>9:00</v>
      </c>
      <c r="CM1528" s="9">
        <f>CG1528</f>
        <v>45867</v>
      </c>
      <c r="CN1528" s="10">
        <f>CM1528</f>
        <v>45867</v>
      </c>
      <c r="CO1528" s="10">
        <f>CN1528+TIME(CJ1528,CK1528,CK1528)</f>
        <v>45867.375</v>
      </c>
      <c r="CP1528" s="10">
        <f>CO1528+TIME(0,30,0)</f>
        <v>45867.395833333336</v>
      </c>
    </row>
    <row r="1529" spans="1:94" ht="15.75" x14ac:dyDescent="0.25">
      <c r="A1529" s="12">
        <v>45882</v>
      </c>
      <c r="B1529" s="13" t="s">
        <v>105</v>
      </c>
      <c r="C1529" s="13" t="s">
        <v>109</v>
      </c>
      <c r="D1529" s="13">
        <v>9504589</v>
      </c>
      <c r="E1529" s="13" t="s">
        <v>75</v>
      </c>
      <c r="F1529" s="13">
        <v>29948</v>
      </c>
      <c r="G1529" s="13" t="s">
        <v>90</v>
      </c>
      <c r="H1529" s="13" t="s">
        <v>77</v>
      </c>
      <c r="I1529" s="13" t="s">
        <v>78</v>
      </c>
      <c r="J1529" s="13" t="s">
        <v>79</v>
      </c>
      <c r="K1529" s="13">
        <v>29940</v>
      </c>
      <c r="L1529" s="13" t="s">
        <v>80</v>
      </c>
      <c r="M1529" s="13" t="s">
        <v>81</v>
      </c>
      <c r="N1529" s="13">
        <v>29941</v>
      </c>
      <c r="O1529" s="13"/>
      <c r="P1529" s="13" t="s">
        <v>82</v>
      </c>
      <c r="Q1529" s="13"/>
      <c r="R1529" s="13" t="s">
        <v>83</v>
      </c>
      <c r="S1529" s="3">
        <f>A1529</f>
        <v>45882</v>
      </c>
      <c r="T1529" s="4" t="str">
        <f>LEFT(G1529,(LEN(G1529)-2))</f>
        <v>11:30</v>
      </c>
      <c r="U1529" s="4" t="str">
        <f t="shared" si="161"/>
        <v>1</v>
      </c>
      <c r="V1529" s="4" t="str" cm="1">
        <f t="array" ref="V1529">_xlfn.IFS(U1529 = "1","13",U1529 = "2","14",U1529 = "3","15",U1529 = "4","16",U1529 &gt; 4,U1529)</f>
        <v>13</v>
      </c>
      <c r="W1529" s="4" t="str">
        <f t="shared" si="162"/>
        <v>30</v>
      </c>
      <c r="X1529" s="5" t="str">
        <f t="shared" si="163"/>
        <v>13:30</v>
      </c>
      <c r="Y1529" s="9">
        <f t="shared" si="164"/>
        <v>45882</v>
      </c>
      <c r="Z1529" s="10">
        <f t="shared" si="165"/>
        <v>45882</v>
      </c>
      <c r="AA1529" s="10">
        <f t="shared" si="166"/>
        <v>45882.562847222223</v>
      </c>
      <c r="AB1529" s="10">
        <f t="shared" si="167"/>
        <v>45882.583680555559</v>
      </c>
      <c r="AC1529" s="11">
        <f>AA1529</f>
        <v>45882.562847222223</v>
      </c>
      <c r="AD1529" s="11">
        <f>AB1529</f>
        <v>45882.583680555559</v>
      </c>
      <c r="AE1529">
        <v>0</v>
      </c>
      <c r="AF1529">
        <v>0</v>
      </c>
      <c r="AH1529" t="str">
        <f>H1529</f>
        <v>AVAILABLE</v>
      </c>
      <c r="AI1529" t="str">
        <f>C1529</f>
        <v>OakLawn104</v>
      </c>
      <c r="AJ1529" t="str">
        <f>AH1529</f>
        <v>AVAILABLE</v>
      </c>
      <c r="AM1529" t="s">
        <v>39</v>
      </c>
      <c r="AS1529" t="str">
        <f>B1529</f>
        <v>Wednesday</v>
      </c>
      <c r="AV1529" t="s">
        <v>41</v>
      </c>
      <c r="BO1529" s="14">
        <v>45867</v>
      </c>
      <c r="BP1529" s="15" t="s">
        <v>104</v>
      </c>
      <c r="BQ1529" s="15" t="s">
        <v>115</v>
      </c>
      <c r="BR1529" s="15">
        <v>9504574</v>
      </c>
      <c r="BS1529" s="15" t="s">
        <v>75</v>
      </c>
      <c r="BT1529" s="15">
        <v>29944</v>
      </c>
      <c r="BU1529" s="15" t="s">
        <v>85</v>
      </c>
      <c r="BV1529" s="15" t="s">
        <v>77</v>
      </c>
      <c r="BW1529" s="15" t="s">
        <v>78</v>
      </c>
      <c r="BX1529" s="15" t="s">
        <v>79</v>
      </c>
      <c r="BY1529" s="15">
        <v>29940</v>
      </c>
      <c r="BZ1529" s="15" t="s">
        <v>80</v>
      </c>
      <c r="CA1529" s="15" t="s">
        <v>81</v>
      </c>
      <c r="CB1529" s="15">
        <v>29941</v>
      </c>
      <c r="CC1529" s="15"/>
      <c r="CD1529" s="15" t="s">
        <v>82</v>
      </c>
      <c r="CE1529" s="15"/>
      <c r="CF1529" s="15" t="s">
        <v>83</v>
      </c>
      <c r="CG1529" s="3">
        <f>BO1529</f>
        <v>45867</v>
      </c>
      <c r="CH1529" s="4" t="str">
        <f>LEFT(BU1529,(LEN(BU1529)-2))</f>
        <v>9:00</v>
      </c>
      <c r="CI1529" s="4" t="str">
        <f>LEFT(CH1529)</f>
        <v>9</v>
      </c>
      <c r="CJ1529" s="4" t="str" cm="1">
        <f t="array" ref="CJ1529">_xlfn.IFS(CI1529 = "1","13",CI1529 = "2","14",CI1529 = "3","15",CI1529 = "4","16",CI1529 &gt; 4,CI1529)</f>
        <v>9</v>
      </c>
      <c r="CK1529" s="4" t="str">
        <f>RIGHT(CH1529,2)</f>
        <v>00</v>
      </c>
      <c r="CL1529" s="5" t="str">
        <f>_xlfn.CONCAT(CJ1529,":",CK1529)</f>
        <v>9:00</v>
      </c>
      <c r="CM1529" s="9">
        <f>CG1529</f>
        <v>45867</v>
      </c>
      <c r="CN1529" s="10">
        <f>CM1529</f>
        <v>45867</v>
      </c>
      <c r="CO1529" s="10">
        <f>CN1529+TIME(CJ1529,CK1529,CK1529)</f>
        <v>45867.375</v>
      </c>
      <c r="CP1529" s="10">
        <f>CO1529+TIME(0,30,0)</f>
        <v>45867.395833333336</v>
      </c>
    </row>
    <row r="1530" spans="1:94" x14ac:dyDescent="0.25">
      <c r="A1530" s="7">
        <v>45882</v>
      </c>
      <c r="B1530" s="8" t="s">
        <v>105</v>
      </c>
      <c r="C1530" s="8" t="s">
        <v>109</v>
      </c>
      <c r="D1530" s="8">
        <v>9504589</v>
      </c>
      <c r="E1530" s="8" t="s">
        <v>75</v>
      </c>
      <c r="F1530" s="8">
        <v>29948</v>
      </c>
      <c r="G1530" s="8" t="s">
        <v>91</v>
      </c>
      <c r="H1530" s="8" t="s">
        <v>92</v>
      </c>
      <c r="I1530" s="8" t="s">
        <v>78</v>
      </c>
      <c r="J1530" s="8" t="s">
        <v>79</v>
      </c>
      <c r="K1530" s="8">
        <v>29940</v>
      </c>
      <c r="L1530" s="8" t="s">
        <v>80</v>
      </c>
      <c r="M1530" s="8" t="s">
        <v>81</v>
      </c>
      <c r="N1530" s="8">
        <v>29941</v>
      </c>
      <c r="O1530" s="8"/>
      <c r="P1530" s="8" t="s">
        <v>82</v>
      </c>
      <c r="Q1530" s="8"/>
      <c r="R1530" s="8" t="s">
        <v>83</v>
      </c>
      <c r="S1530" s="3">
        <f>A1530</f>
        <v>45882</v>
      </c>
      <c r="T1530" s="4" t="str">
        <f>LEFT(G1530,(LEN(G1530)-2))</f>
        <v>12:00</v>
      </c>
      <c r="U1530" s="4" t="str">
        <f t="shared" si="161"/>
        <v>1</v>
      </c>
      <c r="V1530" s="4" t="str" cm="1">
        <f t="array" ref="V1530">_xlfn.IFS(U1530 = "1","13",U1530 = "2","14",U1530 = "3","15",U1530 = "4","16",U1530 &gt; 4,U1530)</f>
        <v>13</v>
      </c>
      <c r="W1530" s="4" t="str">
        <f t="shared" si="162"/>
        <v>00</v>
      </c>
      <c r="X1530" s="5" t="str">
        <f t="shared" si="163"/>
        <v>13:00</v>
      </c>
      <c r="Y1530" s="9">
        <f t="shared" si="164"/>
        <v>45882</v>
      </c>
      <c r="Z1530" s="10">
        <f t="shared" si="165"/>
        <v>45882</v>
      </c>
      <c r="AA1530" s="10">
        <f t="shared" si="166"/>
        <v>45882.541666666664</v>
      </c>
      <c r="AB1530" s="10">
        <f t="shared" si="167"/>
        <v>45882.5625</v>
      </c>
      <c r="AC1530" s="11">
        <f>AA1530</f>
        <v>45882.541666666664</v>
      </c>
      <c r="AD1530" s="11">
        <f>AB1530</f>
        <v>45882.5625</v>
      </c>
      <c r="AE1530">
        <v>0</v>
      </c>
      <c r="AF1530">
        <v>0</v>
      </c>
      <c r="AH1530" t="str">
        <f>H1530</f>
        <v>TCT LUNCH 12:15- 12:45</v>
      </c>
      <c r="AI1530" t="str">
        <f>C1530</f>
        <v>OakLawn104</v>
      </c>
      <c r="AJ1530" t="str">
        <f>AH1530</f>
        <v>TCT LUNCH 12:15- 12:45</v>
      </c>
      <c r="AM1530" t="s">
        <v>39</v>
      </c>
      <c r="AS1530" t="str">
        <f>B1530</f>
        <v>Wednesday</v>
      </c>
      <c r="AV1530" t="s">
        <v>41</v>
      </c>
      <c r="BO1530" s="12">
        <v>45867</v>
      </c>
      <c r="BP1530" s="13" t="s">
        <v>104</v>
      </c>
      <c r="BQ1530" s="13" t="s">
        <v>74</v>
      </c>
      <c r="BR1530" s="13">
        <v>9504580</v>
      </c>
      <c r="BS1530" s="13" t="s">
        <v>75</v>
      </c>
      <c r="BT1530" s="13">
        <v>29946</v>
      </c>
      <c r="BU1530" s="13" t="s">
        <v>84</v>
      </c>
      <c r="BV1530" s="13" t="s">
        <v>96</v>
      </c>
      <c r="BW1530" s="13" t="s">
        <v>78</v>
      </c>
      <c r="BX1530" s="13" t="s">
        <v>79</v>
      </c>
      <c r="BY1530" s="13">
        <v>29940</v>
      </c>
      <c r="BZ1530" s="13" t="s">
        <v>80</v>
      </c>
      <c r="CA1530" s="13" t="s">
        <v>81</v>
      </c>
      <c r="CB1530" s="13">
        <v>29941</v>
      </c>
      <c r="CC1530" s="13"/>
      <c r="CD1530" s="13" t="s">
        <v>82</v>
      </c>
      <c r="CE1530" s="13"/>
      <c r="CF1530" s="13" t="s">
        <v>83</v>
      </c>
      <c r="CG1530" s="3">
        <f>BO1530</f>
        <v>45867</v>
      </c>
      <c r="CH1530" s="4" t="str">
        <f>LEFT(BU1530,(LEN(BU1530)-2))</f>
        <v>8:30</v>
      </c>
      <c r="CI1530" s="4" t="str">
        <f>LEFT(CH1530)</f>
        <v>8</v>
      </c>
      <c r="CJ1530" s="4" t="str" cm="1">
        <f t="array" ref="CJ1530">_xlfn.IFS(CI1530 = "1","13",CI1530 = "2","14",CI1530 = "3","15",CI1530 = "4","16",CI1530 &gt; 4,CI1530)</f>
        <v>8</v>
      </c>
      <c r="CK1530" s="4" t="str">
        <f>RIGHT(CH1530,2)</f>
        <v>30</v>
      </c>
      <c r="CL1530" s="5" t="str">
        <f>_xlfn.CONCAT(CJ1530,":",CK1530)</f>
        <v>8:30</v>
      </c>
      <c r="CM1530" s="9">
        <f>CG1530</f>
        <v>45867</v>
      </c>
      <c r="CN1530" s="10">
        <f>CM1530</f>
        <v>45867</v>
      </c>
      <c r="CO1530" s="10">
        <f>CN1530+TIME(CJ1530,CK1530,CK1530)</f>
        <v>45867.354513888888</v>
      </c>
      <c r="CP1530" s="10">
        <f>CO1530+TIME(0,30,0)</f>
        <v>45867.375347222223</v>
      </c>
    </row>
    <row r="1531" spans="1:94" x14ac:dyDescent="0.25">
      <c r="A1531" s="12">
        <v>45882</v>
      </c>
      <c r="B1531" s="13" t="s">
        <v>105</v>
      </c>
      <c r="C1531" s="13" t="s">
        <v>109</v>
      </c>
      <c r="D1531" s="13">
        <v>9504589</v>
      </c>
      <c r="E1531" s="13" t="s">
        <v>75</v>
      </c>
      <c r="F1531" s="13">
        <v>29948</v>
      </c>
      <c r="G1531" s="13" t="s">
        <v>93</v>
      </c>
      <c r="H1531" s="13" t="s">
        <v>92</v>
      </c>
      <c r="I1531" s="13" t="s">
        <v>78</v>
      </c>
      <c r="J1531" s="13" t="s">
        <v>79</v>
      </c>
      <c r="K1531" s="13">
        <v>29940</v>
      </c>
      <c r="L1531" s="13" t="s">
        <v>80</v>
      </c>
      <c r="M1531" s="13" t="s">
        <v>81</v>
      </c>
      <c r="N1531" s="13">
        <v>29941</v>
      </c>
      <c r="O1531" s="13"/>
      <c r="P1531" s="13" t="s">
        <v>82</v>
      </c>
      <c r="Q1531" s="13"/>
      <c r="R1531" s="13" t="s">
        <v>83</v>
      </c>
      <c r="S1531" s="3">
        <f>A1531</f>
        <v>45882</v>
      </c>
      <c r="T1531" s="4" t="str">
        <f>LEFT(G1531,(LEN(G1531)-2))</f>
        <v>12:30</v>
      </c>
      <c r="U1531" s="4" t="str">
        <f t="shared" si="161"/>
        <v>1</v>
      </c>
      <c r="V1531" s="4" t="str" cm="1">
        <f t="array" ref="V1531">_xlfn.IFS(U1531 = "1","13",U1531 = "2","14",U1531 = "3","15",U1531 = "4","16",U1531 &gt; 4,U1531)</f>
        <v>13</v>
      </c>
      <c r="W1531" s="4" t="str">
        <f t="shared" si="162"/>
        <v>30</v>
      </c>
      <c r="X1531" s="5" t="str">
        <f t="shared" si="163"/>
        <v>13:30</v>
      </c>
      <c r="Y1531" s="9">
        <f t="shared" si="164"/>
        <v>45882</v>
      </c>
      <c r="Z1531" s="10">
        <f t="shared" si="165"/>
        <v>45882</v>
      </c>
      <c r="AA1531" s="10">
        <f t="shared" si="166"/>
        <v>45882.562847222223</v>
      </c>
      <c r="AB1531" s="10">
        <f t="shared" si="167"/>
        <v>45882.583680555559</v>
      </c>
      <c r="AC1531" s="11">
        <f>AA1531</f>
        <v>45882.562847222223</v>
      </c>
      <c r="AD1531" s="11">
        <f>AB1531</f>
        <v>45882.583680555559</v>
      </c>
      <c r="AE1531">
        <v>0</v>
      </c>
      <c r="AF1531">
        <v>0</v>
      </c>
      <c r="AH1531" t="str">
        <f>H1531</f>
        <v>TCT LUNCH 12:15- 12:45</v>
      </c>
      <c r="AI1531" t="str">
        <f>C1531</f>
        <v>OakLawn104</v>
      </c>
      <c r="AJ1531" t="str">
        <f>AH1531</f>
        <v>TCT LUNCH 12:15- 12:45</v>
      </c>
      <c r="AM1531" t="s">
        <v>39</v>
      </c>
      <c r="AS1531" t="str">
        <f>B1531</f>
        <v>Wednesday</v>
      </c>
      <c r="AV1531" t="s">
        <v>41</v>
      </c>
      <c r="BO1531" s="12">
        <v>45867</v>
      </c>
      <c r="BP1531" s="13" t="s">
        <v>104</v>
      </c>
      <c r="BQ1531" s="13" t="s">
        <v>107</v>
      </c>
      <c r="BR1531" s="13">
        <v>9504585</v>
      </c>
      <c r="BS1531" s="13" t="s">
        <v>75</v>
      </c>
      <c r="BT1531" s="13">
        <v>29947</v>
      </c>
      <c r="BU1531" s="13" t="s">
        <v>84</v>
      </c>
      <c r="BV1531" s="13" t="s">
        <v>108</v>
      </c>
      <c r="BW1531" s="13" t="s">
        <v>78</v>
      </c>
      <c r="BX1531" s="13" t="s">
        <v>79</v>
      </c>
      <c r="BY1531" s="13">
        <v>29940</v>
      </c>
      <c r="BZ1531" s="13" t="s">
        <v>80</v>
      </c>
      <c r="CA1531" s="13" t="s">
        <v>81</v>
      </c>
      <c r="CB1531" s="13">
        <v>29941</v>
      </c>
      <c r="CC1531" s="13"/>
      <c r="CD1531" s="13" t="s">
        <v>82</v>
      </c>
      <c r="CE1531" s="13"/>
      <c r="CF1531" s="13" t="s">
        <v>83</v>
      </c>
      <c r="CG1531" s="3">
        <f>BO1531</f>
        <v>45867</v>
      </c>
      <c r="CH1531" s="4" t="str">
        <f>LEFT(BU1531,(LEN(BU1531)-2))</f>
        <v>8:30</v>
      </c>
      <c r="CI1531" s="4" t="str">
        <f>LEFT(CH1531)</f>
        <v>8</v>
      </c>
      <c r="CJ1531" s="4" t="str" cm="1">
        <f t="array" ref="CJ1531">_xlfn.IFS(CI1531 = "1","13",CI1531 = "2","14",CI1531 = "3","15",CI1531 = "4","16",CI1531 &gt; 4,CI1531)</f>
        <v>8</v>
      </c>
      <c r="CK1531" s="4" t="str">
        <f>RIGHT(CH1531,2)</f>
        <v>30</v>
      </c>
      <c r="CL1531" s="5" t="str">
        <f>_xlfn.CONCAT(CJ1531,":",CK1531)</f>
        <v>8:30</v>
      </c>
      <c r="CM1531" s="9">
        <f>CG1531</f>
        <v>45867</v>
      </c>
      <c r="CN1531" s="10">
        <f>CM1531</f>
        <v>45867</v>
      </c>
      <c r="CO1531" s="10">
        <f>CN1531+TIME(CJ1531,CK1531,CK1531)</f>
        <v>45867.354513888888</v>
      </c>
      <c r="CP1531" s="10">
        <f>CO1531+TIME(0,30,0)</f>
        <v>45867.375347222223</v>
      </c>
    </row>
    <row r="1532" spans="1:94" x14ac:dyDescent="0.25">
      <c r="A1532" s="7">
        <v>45882</v>
      </c>
      <c r="B1532" s="8" t="s">
        <v>105</v>
      </c>
      <c r="C1532" s="8" t="s">
        <v>109</v>
      </c>
      <c r="D1532" s="8">
        <v>9504589</v>
      </c>
      <c r="E1532" s="8" t="s">
        <v>75</v>
      </c>
      <c r="F1532" s="8">
        <v>29948</v>
      </c>
      <c r="G1532" s="8" t="s">
        <v>94</v>
      </c>
      <c r="H1532" s="8" t="s">
        <v>77</v>
      </c>
      <c r="I1532" s="8" t="s">
        <v>78</v>
      </c>
      <c r="J1532" s="8" t="s">
        <v>79</v>
      </c>
      <c r="K1532" s="8">
        <v>29940</v>
      </c>
      <c r="L1532" s="8" t="s">
        <v>80</v>
      </c>
      <c r="M1532" s="8" t="s">
        <v>81</v>
      </c>
      <c r="N1532" s="8">
        <v>29941</v>
      </c>
      <c r="O1532" s="8"/>
      <c r="P1532" s="8" t="s">
        <v>82</v>
      </c>
      <c r="Q1532" s="8"/>
      <c r="R1532" s="8" t="s">
        <v>83</v>
      </c>
      <c r="S1532" s="3">
        <f>A1532</f>
        <v>45882</v>
      </c>
      <c r="T1532" s="4" t="str">
        <f>LEFT(G1532,(LEN(G1532)-2))</f>
        <v>1:00</v>
      </c>
      <c r="U1532" s="4" t="str">
        <f t="shared" si="161"/>
        <v>1</v>
      </c>
      <c r="V1532" s="4" t="str" cm="1">
        <f t="array" ref="V1532">_xlfn.IFS(U1532 = "1","13",U1532 = "2","14",U1532 = "3","15",U1532 = "4","16",U1532 &gt; 4,U1532)</f>
        <v>13</v>
      </c>
      <c r="W1532" s="4" t="str">
        <f t="shared" si="162"/>
        <v>00</v>
      </c>
      <c r="X1532" s="5" t="str">
        <f t="shared" si="163"/>
        <v>13:00</v>
      </c>
      <c r="Y1532" s="9">
        <f t="shared" si="164"/>
        <v>45882</v>
      </c>
      <c r="Z1532" s="10">
        <f t="shared" si="165"/>
        <v>45882</v>
      </c>
      <c r="AA1532" s="10">
        <f t="shared" si="166"/>
        <v>45882.541666666664</v>
      </c>
      <c r="AB1532" s="10">
        <f t="shared" si="167"/>
        <v>45882.5625</v>
      </c>
      <c r="AC1532" s="11">
        <f>AA1532</f>
        <v>45882.541666666664</v>
      </c>
      <c r="AD1532" s="11">
        <f>AB1532</f>
        <v>45882.5625</v>
      </c>
      <c r="AE1532">
        <v>0</v>
      </c>
      <c r="AF1532">
        <v>0</v>
      </c>
      <c r="AH1532" t="str">
        <f>H1532</f>
        <v>AVAILABLE</v>
      </c>
      <c r="AI1532" t="str">
        <f>C1532</f>
        <v>OakLawn104</v>
      </c>
      <c r="AJ1532" t="str">
        <f>AH1532</f>
        <v>AVAILABLE</v>
      </c>
      <c r="AM1532" t="s">
        <v>39</v>
      </c>
      <c r="AS1532" t="str">
        <f>B1532</f>
        <v>Wednesday</v>
      </c>
      <c r="AV1532" t="s">
        <v>41</v>
      </c>
      <c r="BO1532" s="12">
        <v>45867</v>
      </c>
      <c r="BP1532" s="13" t="s">
        <v>104</v>
      </c>
      <c r="BQ1532" s="13" t="s">
        <v>109</v>
      </c>
      <c r="BR1532" s="13">
        <v>9504589</v>
      </c>
      <c r="BS1532" s="13" t="s">
        <v>75</v>
      </c>
      <c r="BT1532" s="13">
        <v>29948</v>
      </c>
      <c r="BU1532" s="13" t="s">
        <v>84</v>
      </c>
      <c r="BV1532" s="13" t="s">
        <v>114</v>
      </c>
      <c r="BW1532" s="13" t="s">
        <v>78</v>
      </c>
      <c r="BX1532" s="13" t="s">
        <v>79</v>
      </c>
      <c r="BY1532" s="13">
        <v>29940</v>
      </c>
      <c r="BZ1532" s="13" t="s">
        <v>80</v>
      </c>
      <c r="CA1532" s="13" t="s">
        <v>81</v>
      </c>
      <c r="CB1532" s="13">
        <v>29941</v>
      </c>
      <c r="CC1532" s="13"/>
      <c r="CD1532" s="13" t="s">
        <v>82</v>
      </c>
      <c r="CE1532" s="13"/>
      <c r="CF1532" s="13" t="s">
        <v>83</v>
      </c>
      <c r="CG1532" s="3">
        <f>BO1532</f>
        <v>45867</v>
      </c>
      <c r="CH1532" s="4" t="str">
        <f>LEFT(BU1532,(LEN(BU1532)-2))</f>
        <v>8:30</v>
      </c>
      <c r="CI1532" s="4" t="str">
        <f>LEFT(CH1532)</f>
        <v>8</v>
      </c>
      <c r="CJ1532" s="4" t="str" cm="1">
        <f t="array" ref="CJ1532">_xlfn.IFS(CI1532 = "1","13",CI1532 = "2","14",CI1532 = "3","15",CI1532 = "4","16",CI1532 &gt; 4,CI1532)</f>
        <v>8</v>
      </c>
      <c r="CK1532" s="4" t="str">
        <f>RIGHT(CH1532,2)</f>
        <v>30</v>
      </c>
      <c r="CL1532" s="5" t="str">
        <f>_xlfn.CONCAT(CJ1532,":",CK1532)</f>
        <v>8:30</v>
      </c>
      <c r="CM1532" s="9">
        <f>CG1532</f>
        <v>45867</v>
      </c>
      <c r="CN1532" s="10">
        <f>CM1532</f>
        <v>45867</v>
      </c>
      <c r="CO1532" s="10">
        <f>CN1532+TIME(CJ1532,CK1532,CK1532)</f>
        <v>45867.354513888888</v>
      </c>
      <c r="CP1532" s="10">
        <f>CO1532+TIME(0,30,0)</f>
        <v>45867.375347222223</v>
      </c>
    </row>
    <row r="1533" spans="1:94" ht="15.75" x14ac:dyDescent="0.25">
      <c r="A1533" s="12">
        <v>45882</v>
      </c>
      <c r="B1533" s="13" t="s">
        <v>105</v>
      </c>
      <c r="C1533" s="13" t="s">
        <v>109</v>
      </c>
      <c r="D1533" s="13">
        <v>9504589</v>
      </c>
      <c r="E1533" s="13" t="s">
        <v>75</v>
      </c>
      <c r="F1533" s="13">
        <v>29948</v>
      </c>
      <c r="G1533" s="13" t="s">
        <v>95</v>
      </c>
      <c r="H1533" s="13" t="s">
        <v>114</v>
      </c>
      <c r="I1533" s="13" t="s">
        <v>78</v>
      </c>
      <c r="J1533" s="13" t="s">
        <v>79</v>
      </c>
      <c r="K1533" s="13">
        <v>29940</v>
      </c>
      <c r="L1533" s="13" t="s">
        <v>80</v>
      </c>
      <c r="M1533" s="13" t="s">
        <v>81</v>
      </c>
      <c r="N1533" s="13">
        <v>29941</v>
      </c>
      <c r="O1533" s="13"/>
      <c r="P1533" s="13" t="s">
        <v>82</v>
      </c>
      <c r="Q1533" s="13"/>
      <c r="R1533" s="13" t="s">
        <v>83</v>
      </c>
      <c r="S1533" s="3">
        <f>A1533</f>
        <v>45882</v>
      </c>
      <c r="T1533" s="4" t="str">
        <f>LEFT(G1533,(LEN(G1533)-2))</f>
        <v>1:30</v>
      </c>
      <c r="U1533" s="4" t="str">
        <f t="shared" si="161"/>
        <v>1</v>
      </c>
      <c r="V1533" s="4" t="str" cm="1">
        <f t="array" ref="V1533">_xlfn.IFS(U1533 = "1","13",U1533 = "2","14",U1533 = "3","15",U1533 = "4","16",U1533 &gt; 4,U1533)</f>
        <v>13</v>
      </c>
      <c r="W1533" s="4" t="str">
        <f t="shared" si="162"/>
        <v>30</v>
      </c>
      <c r="X1533" s="5" t="str">
        <f t="shared" si="163"/>
        <v>13:30</v>
      </c>
      <c r="Y1533" s="9">
        <f t="shared" si="164"/>
        <v>45882</v>
      </c>
      <c r="Z1533" s="10">
        <f t="shared" si="165"/>
        <v>45882</v>
      </c>
      <c r="AA1533" s="10">
        <f t="shared" si="166"/>
        <v>45882.562847222223</v>
      </c>
      <c r="AB1533" s="10">
        <f t="shared" si="167"/>
        <v>45882.583680555559</v>
      </c>
      <c r="AC1533" s="11">
        <f>AA1533</f>
        <v>45882.562847222223</v>
      </c>
      <c r="AD1533" s="11">
        <f>AB1533</f>
        <v>45882.583680555559</v>
      </c>
      <c r="AE1533">
        <v>0</v>
      </c>
      <c r="AF1533">
        <v>0</v>
      </c>
      <c r="AH1533" t="str">
        <f>H1533</f>
        <v>GOMOLL (15)</v>
      </c>
      <c r="AI1533" t="str">
        <f>C1533</f>
        <v>OakLawn104</v>
      </c>
      <c r="AJ1533" t="str">
        <f>AH1533</f>
        <v>GOMOLL (15)</v>
      </c>
      <c r="AM1533" t="s">
        <v>39</v>
      </c>
      <c r="AS1533" t="str">
        <f>B1533</f>
        <v>Wednesday</v>
      </c>
      <c r="AV1533" t="s">
        <v>41</v>
      </c>
      <c r="BO1533" s="16">
        <v>45867</v>
      </c>
      <c r="BP1533" s="17" t="s">
        <v>104</v>
      </c>
      <c r="BQ1533" s="17" t="s">
        <v>115</v>
      </c>
      <c r="BR1533" s="17">
        <v>9504574</v>
      </c>
      <c r="BS1533" s="17" t="s">
        <v>75</v>
      </c>
      <c r="BT1533" s="17">
        <v>29944</v>
      </c>
      <c r="BU1533" s="17" t="s">
        <v>84</v>
      </c>
      <c r="BV1533" s="17" t="s">
        <v>77</v>
      </c>
      <c r="BW1533" s="17" t="s">
        <v>78</v>
      </c>
      <c r="BX1533" s="17" t="s">
        <v>79</v>
      </c>
      <c r="BY1533" s="17">
        <v>29940</v>
      </c>
      <c r="BZ1533" s="17" t="s">
        <v>80</v>
      </c>
      <c r="CA1533" s="17" t="s">
        <v>81</v>
      </c>
      <c r="CB1533" s="17">
        <v>29941</v>
      </c>
      <c r="CC1533" s="17"/>
      <c r="CD1533" s="17" t="s">
        <v>82</v>
      </c>
      <c r="CE1533" s="17"/>
      <c r="CF1533" s="17" t="s">
        <v>83</v>
      </c>
      <c r="CG1533" s="3">
        <f>BO1533</f>
        <v>45867</v>
      </c>
      <c r="CH1533" s="4" t="str">
        <f>LEFT(BU1533,(LEN(BU1533)-2))</f>
        <v>8:30</v>
      </c>
      <c r="CI1533" s="4" t="str">
        <f>LEFT(CH1533)</f>
        <v>8</v>
      </c>
      <c r="CJ1533" s="4" t="str" cm="1">
        <f t="array" ref="CJ1533">_xlfn.IFS(CI1533 = "1","13",CI1533 = "2","14",CI1533 = "3","15",CI1533 = "4","16",CI1533 &gt; 4,CI1533)</f>
        <v>8</v>
      </c>
      <c r="CK1533" s="4" t="str">
        <f>RIGHT(CH1533,2)</f>
        <v>30</v>
      </c>
      <c r="CL1533" s="5" t="str">
        <f>_xlfn.CONCAT(CJ1533,":",CK1533)</f>
        <v>8:30</v>
      </c>
      <c r="CM1533" s="9">
        <f>CG1533</f>
        <v>45867</v>
      </c>
      <c r="CN1533" s="10">
        <f>CM1533</f>
        <v>45867</v>
      </c>
      <c r="CO1533" s="10">
        <f>CN1533+TIME(CJ1533,CK1533,CK1533)</f>
        <v>45867.354513888888</v>
      </c>
      <c r="CP1533" s="10">
        <f>CO1533+TIME(0,30,0)</f>
        <v>45867.375347222223</v>
      </c>
    </row>
    <row r="1534" spans="1:94" x14ac:dyDescent="0.25">
      <c r="A1534" s="7">
        <v>45882</v>
      </c>
      <c r="B1534" s="8" t="s">
        <v>105</v>
      </c>
      <c r="C1534" s="8" t="s">
        <v>109</v>
      </c>
      <c r="D1534" s="8">
        <v>9504589</v>
      </c>
      <c r="E1534" s="8" t="s">
        <v>75</v>
      </c>
      <c r="F1534" s="8">
        <v>29948</v>
      </c>
      <c r="G1534" s="8" t="s">
        <v>97</v>
      </c>
      <c r="H1534" s="8" t="s">
        <v>114</v>
      </c>
      <c r="I1534" s="8" t="s">
        <v>78</v>
      </c>
      <c r="J1534" s="8" t="s">
        <v>79</v>
      </c>
      <c r="K1534" s="8">
        <v>29940</v>
      </c>
      <c r="L1534" s="8" t="s">
        <v>80</v>
      </c>
      <c r="M1534" s="8" t="s">
        <v>81</v>
      </c>
      <c r="N1534" s="8">
        <v>29941</v>
      </c>
      <c r="O1534" s="8"/>
      <c r="P1534" s="8" t="s">
        <v>82</v>
      </c>
      <c r="Q1534" s="8"/>
      <c r="R1534" s="8" t="s">
        <v>83</v>
      </c>
      <c r="S1534" s="3">
        <f>A1534</f>
        <v>45882</v>
      </c>
      <c r="T1534" s="4" t="str">
        <f>LEFT(G1534,(LEN(G1534)-2))</f>
        <v>2:00</v>
      </c>
      <c r="U1534" s="4" t="str">
        <f t="shared" si="161"/>
        <v>2</v>
      </c>
      <c r="V1534" s="4" t="str" cm="1">
        <f t="array" ref="V1534">_xlfn.IFS(U1534 = "1","13",U1534 = "2","14",U1534 = "3","15",U1534 = "4","16",U1534 &gt; 4,U1534)</f>
        <v>14</v>
      </c>
      <c r="W1534" s="4" t="str">
        <f t="shared" si="162"/>
        <v>00</v>
      </c>
      <c r="X1534" s="5" t="str">
        <f t="shared" si="163"/>
        <v>14:00</v>
      </c>
      <c r="Y1534" s="9">
        <f t="shared" si="164"/>
        <v>45882</v>
      </c>
      <c r="Z1534" s="10">
        <f t="shared" si="165"/>
        <v>45882</v>
      </c>
      <c r="AA1534" s="10">
        <f t="shared" si="166"/>
        <v>45882.583333333336</v>
      </c>
      <c r="AB1534" s="10">
        <f t="shared" si="167"/>
        <v>45882.604166666672</v>
      </c>
      <c r="AC1534" s="11">
        <f>AA1534</f>
        <v>45882.583333333336</v>
      </c>
      <c r="AD1534" s="11">
        <f>AB1534</f>
        <v>45882.604166666672</v>
      </c>
      <c r="AE1534">
        <v>0</v>
      </c>
      <c r="AF1534">
        <v>0</v>
      </c>
      <c r="AH1534" t="str">
        <f>H1534</f>
        <v>GOMOLL (15)</v>
      </c>
      <c r="AI1534" t="str">
        <f>C1534</f>
        <v>OakLawn104</v>
      </c>
      <c r="AJ1534" t="str">
        <f>AH1534</f>
        <v>GOMOLL (15)</v>
      </c>
      <c r="AM1534" t="s">
        <v>39</v>
      </c>
      <c r="AS1534" t="str">
        <f>B1534</f>
        <v>Wednesday</v>
      </c>
      <c r="AV1534" t="s">
        <v>41</v>
      </c>
      <c r="BO1534" s="7">
        <v>45867</v>
      </c>
      <c r="BP1534" s="8" t="s">
        <v>104</v>
      </c>
      <c r="BQ1534" s="8" t="s">
        <v>74</v>
      </c>
      <c r="BR1534" s="8">
        <v>9504580</v>
      </c>
      <c r="BS1534" s="8" t="s">
        <v>75</v>
      </c>
      <c r="BT1534" s="8">
        <v>29946</v>
      </c>
      <c r="BU1534" s="8" t="s">
        <v>76</v>
      </c>
      <c r="BV1534" s="8" t="s">
        <v>77</v>
      </c>
      <c r="BW1534" s="8" t="s">
        <v>78</v>
      </c>
      <c r="BX1534" s="8" t="s">
        <v>79</v>
      </c>
      <c r="BY1534" s="8">
        <v>29940</v>
      </c>
      <c r="BZ1534" s="8" t="s">
        <v>80</v>
      </c>
      <c r="CA1534" s="8" t="s">
        <v>81</v>
      </c>
      <c r="CB1534" s="8">
        <v>29941</v>
      </c>
      <c r="CC1534" s="8"/>
      <c r="CD1534" s="8" t="s">
        <v>82</v>
      </c>
      <c r="CE1534" s="8"/>
      <c r="CF1534" s="8" t="s">
        <v>83</v>
      </c>
      <c r="CG1534" s="3">
        <f>BO1534</f>
        <v>45867</v>
      </c>
      <c r="CH1534" s="4" t="str">
        <f>LEFT(BU1534,(LEN(BU1534)-2))</f>
        <v>8:00</v>
      </c>
      <c r="CI1534" s="4" t="str">
        <f>LEFT(CH1534)</f>
        <v>8</v>
      </c>
      <c r="CJ1534" s="4" t="str" cm="1">
        <f t="array" ref="CJ1534">_xlfn.IFS(CI1534 = "1","13",CI1534 = "2","14",CI1534 = "3","15",CI1534 = "4","16",CI1534 &gt; 4,CI1534)</f>
        <v>8</v>
      </c>
      <c r="CK1534" s="4" t="str">
        <f>RIGHT(CH1534,2)</f>
        <v>00</v>
      </c>
      <c r="CL1534" s="5" t="str">
        <f>_xlfn.CONCAT(CJ1534,":",CK1534)</f>
        <v>8:00</v>
      </c>
      <c r="CM1534" s="9">
        <f>CG1534</f>
        <v>45867</v>
      </c>
      <c r="CN1534" s="10">
        <f>CM1534</f>
        <v>45867</v>
      </c>
      <c r="CO1534" s="10">
        <f>CN1534+TIME(CJ1534,CK1534,CK1534)</f>
        <v>45867.333333333336</v>
      </c>
      <c r="CP1534" s="10">
        <f>CO1534+TIME(0,30,0)</f>
        <v>45867.354166666672</v>
      </c>
    </row>
    <row r="1535" spans="1:94" x14ac:dyDescent="0.25">
      <c r="A1535" s="12">
        <v>45882</v>
      </c>
      <c r="B1535" s="13" t="s">
        <v>105</v>
      </c>
      <c r="C1535" s="13" t="s">
        <v>109</v>
      </c>
      <c r="D1535" s="13">
        <v>9504589</v>
      </c>
      <c r="E1535" s="13" t="s">
        <v>75</v>
      </c>
      <c r="F1535" s="13">
        <v>29948</v>
      </c>
      <c r="G1535" s="13" t="s">
        <v>98</v>
      </c>
      <c r="H1535" s="13" t="s">
        <v>114</v>
      </c>
      <c r="I1535" s="13" t="s">
        <v>78</v>
      </c>
      <c r="J1535" s="13" t="s">
        <v>79</v>
      </c>
      <c r="K1535" s="13">
        <v>29940</v>
      </c>
      <c r="L1535" s="13" t="s">
        <v>80</v>
      </c>
      <c r="M1535" s="13" t="s">
        <v>81</v>
      </c>
      <c r="N1535" s="13">
        <v>29941</v>
      </c>
      <c r="O1535" s="13"/>
      <c r="P1535" s="13" t="s">
        <v>82</v>
      </c>
      <c r="Q1535" s="13"/>
      <c r="R1535" s="13" t="s">
        <v>83</v>
      </c>
      <c r="S1535" s="3">
        <f>A1535</f>
        <v>45882</v>
      </c>
      <c r="T1535" s="4" t="str">
        <f>LEFT(G1535,(LEN(G1535)-2))</f>
        <v>2:30</v>
      </c>
      <c r="U1535" s="4" t="str">
        <f t="shared" si="161"/>
        <v>2</v>
      </c>
      <c r="V1535" s="4" t="str" cm="1">
        <f t="array" ref="V1535">_xlfn.IFS(U1535 = "1","13",U1535 = "2","14",U1535 = "3","15",U1535 = "4","16",U1535 &gt; 4,U1535)</f>
        <v>14</v>
      </c>
      <c r="W1535" s="4" t="str">
        <f t="shared" si="162"/>
        <v>30</v>
      </c>
      <c r="X1535" s="5" t="str">
        <f t="shared" si="163"/>
        <v>14:30</v>
      </c>
      <c r="Y1535" s="9">
        <f t="shared" si="164"/>
        <v>45882</v>
      </c>
      <c r="Z1535" s="10">
        <f t="shared" si="165"/>
        <v>45882</v>
      </c>
      <c r="AA1535" s="10">
        <f t="shared" si="166"/>
        <v>45882.604513888888</v>
      </c>
      <c r="AB1535" s="10">
        <f t="shared" si="167"/>
        <v>45882.625347222223</v>
      </c>
      <c r="AC1535" s="11">
        <f>AA1535</f>
        <v>45882.604513888888</v>
      </c>
      <c r="AD1535" s="11">
        <f>AB1535</f>
        <v>45882.625347222223</v>
      </c>
      <c r="AE1535">
        <v>0</v>
      </c>
      <c r="AF1535">
        <v>0</v>
      </c>
      <c r="AH1535" t="str">
        <f>H1535</f>
        <v>GOMOLL (15)</v>
      </c>
      <c r="AI1535" t="str">
        <f>C1535</f>
        <v>OakLawn104</v>
      </c>
      <c r="AJ1535" t="str">
        <f>AH1535</f>
        <v>GOMOLL (15)</v>
      </c>
      <c r="AM1535" t="s">
        <v>39</v>
      </c>
      <c r="AS1535" t="str">
        <f>B1535</f>
        <v>Wednesday</v>
      </c>
      <c r="AV1535" t="s">
        <v>41</v>
      </c>
      <c r="BO1535" s="7">
        <v>45867</v>
      </c>
      <c r="BP1535" s="8" t="s">
        <v>104</v>
      </c>
      <c r="BQ1535" s="8" t="s">
        <v>107</v>
      </c>
      <c r="BR1535" s="8">
        <v>9504585</v>
      </c>
      <c r="BS1535" s="8" t="s">
        <v>75</v>
      </c>
      <c r="BT1535" s="8">
        <v>29947</v>
      </c>
      <c r="BU1535" s="8" t="s">
        <v>76</v>
      </c>
      <c r="BV1535" s="8" t="s">
        <v>108</v>
      </c>
      <c r="BW1535" s="8" t="s">
        <v>78</v>
      </c>
      <c r="BX1535" s="8" t="s">
        <v>79</v>
      </c>
      <c r="BY1535" s="8">
        <v>29940</v>
      </c>
      <c r="BZ1535" s="8" t="s">
        <v>80</v>
      </c>
      <c r="CA1535" s="8" t="s">
        <v>81</v>
      </c>
      <c r="CB1535" s="8">
        <v>29941</v>
      </c>
      <c r="CC1535" s="8"/>
      <c r="CD1535" s="8" t="s">
        <v>82</v>
      </c>
      <c r="CE1535" s="8"/>
      <c r="CF1535" s="8" t="s">
        <v>83</v>
      </c>
      <c r="CG1535" s="3">
        <f>BO1535</f>
        <v>45867</v>
      </c>
      <c r="CH1535" s="4" t="str">
        <f>LEFT(BU1535,(LEN(BU1535)-2))</f>
        <v>8:00</v>
      </c>
      <c r="CI1535" s="4" t="str">
        <f>LEFT(CH1535)</f>
        <v>8</v>
      </c>
      <c r="CJ1535" s="4" t="str" cm="1">
        <f t="array" ref="CJ1535">_xlfn.IFS(CI1535 = "1","13",CI1535 = "2","14",CI1535 = "3","15",CI1535 = "4","16",CI1535 &gt; 4,CI1535)</f>
        <v>8</v>
      </c>
      <c r="CK1535" s="4" t="str">
        <f>RIGHT(CH1535,2)</f>
        <v>00</v>
      </c>
      <c r="CL1535" s="5" t="str">
        <f>_xlfn.CONCAT(CJ1535,":",CK1535)</f>
        <v>8:00</v>
      </c>
      <c r="CM1535" s="9">
        <f>CG1535</f>
        <v>45867</v>
      </c>
      <c r="CN1535" s="10">
        <f>CM1535</f>
        <v>45867</v>
      </c>
      <c r="CO1535" s="10">
        <f>CN1535+TIME(CJ1535,CK1535,CK1535)</f>
        <v>45867.333333333336</v>
      </c>
      <c r="CP1535" s="10">
        <f>CO1535+TIME(0,30,0)</f>
        <v>45867.354166666672</v>
      </c>
    </row>
    <row r="1536" spans="1:94" x14ac:dyDescent="0.25">
      <c r="A1536" s="7">
        <v>45882</v>
      </c>
      <c r="B1536" s="8" t="s">
        <v>105</v>
      </c>
      <c r="C1536" s="8" t="s">
        <v>109</v>
      </c>
      <c r="D1536" s="8">
        <v>9504589</v>
      </c>
      <c r="E1536" s="8" t="s">
        <v>75</v>
      </c>
      <c r="F1536" s="8">
        <v>29948</v>
      </c>
      <c r="G1536" s="8" t="s">
        <v>99</v>
      </c>
      <c r="H1536" s="8" t="s">
        <v>114</v>
      </c>
      <c r="I1536" s="8" t="s">
        <v>78</v>
      </c>
      <c r="J1536" s="8" t="s">
        <v>79</v>
      </c>
      <c r="K1536" s="8">
        <v>29940</v>
      </c>
      <c r="L1536" s="8" t="s">
        <v>80</v>
      </c>
      <c r="M1536" s="8" t="s">
        <v>81</v>
      </c>
      <c r="N1536" s="8">
        <v>29941</v>
      </c>
      <c r="O1536" s="8"/>
      <c r="P1536" s="8" t="s">
        <v>82</v>
      </c>
      <c r="Q1536" s="8"/>
      <c r="R1536" s="8" t="s">
        <v>83</v>
      </c>
      <c r="S1536" s="3">
        <f>A1536</f>
        <v>45882</v>
      </c>
      <c r="T1536" s="4" t="str">
        <f>LEFT(G1536,(LEN(G1536)-2))</f>
        <v>3:00</v>
      </c>
      <c r="U1536" s="4" t="str">
        <f t="shared" si="161"/>
        <v>3</v>
      </c>
      <c r="V1536" s="4" t="str" cm="1">
        <f t="array" ref="V1536">_xlfn.IFS(U1536 = "1","13",U1536 = "2","14",U1536 = "3","15",U1536 = "4","16",U1536 &gt; 4,U1536)</f>
        <v>15</v>
      </c>
      <c r="W1536" s="4" t="str">
        <f t="shared" si="162"/>
        <v>00</v>
      </c>
      <c r="X1536" s="5" t="str">
        <f t="shared" si="163"/>
        <v>15:00</v>
      </c>
      <c r="Y1536" s="9">
        <f t="shared" si="164"/>
        <v>45882</v>
      </c>
      <c r="Z1536" s="10">
        <f t="shared" si="165"/>
        <v>45882</v>
      </c>
      <c r="AA1536" s="10">
        <f t="shared" si="166"/>
        <v>45882.625</v>
      </c>
      <c r="AB1536" s="10">
        <f t="shared" si="167"/>
        <v>45882.645833333336</v>
      </c>
      <c r="AC1536" s="11">
        <f>AA1536</f>
        <v>45882.625</v>
      </c>
      <c r="AD1536" s="11">
        <f>AB1536</f>
        <v>45882.645833333336</v>
      </c>
      <c r="AE1536">
        <v>0</v>
      </c>
      <c r="AF1536">
        <v>0</v>
      </c>
      <c r="AH1536" t="str">
        <f>H1536</f>
        <v>GOMOLL (15)</v>
      </c>
      <c r="AI1536" t="str">
        <f>C1536</f>
        <v>OakLawn104</v>
      </c>
      <c r="AJ1536" t="str">
        <f>AH1536</f>
        <v>GOMOLL (15)</v>
      </c>
      <c r="AM1536" t="s">
        <v>39</v>
      </c>
      <c r="AS1536" t="str">
        <f>B1536</f>
        <v>Wednesday</v>
      </c>
      <c r="AV1536" t="s">
        <v>41</v>
      </c>
      <c r="BO1536" s="7">
        <v>45867</v>
      </c>
      <c r="BP1536" s="8" t="s">
        <v>104</v>
      </c>
      <c r="BQ1536" s="8" t="s">
        <v>109</v>
      </c>
      <c r="BR1536" s="8">
        <v>9504589</v>
      </c>
      <c r="BS1536" s="8" t="s">
        <v>75</v>
      </c>
      <c r="BT1536" s="8">
        <v>29948</v>
      </c>
      <c r="BU1536" s="8" t="s">
        <v>76</v>
      </c>
      <c r="BV1536" s="8" t="s">
        <v>77</v>
      </c>
      <c r="BW1536" s="8" t="s">
        <v>78</v>
      </c>
      <c r="BX1536" s="8" t="s">
        <v>79</v>
      </c>
      <c r="BY1536" s="8">
        <v>29940</v>
      </c>
      <c r="BZ1536" s="8" t="s">
        <v>80</v>
      </c>
      <c r="CA1536" s="8" t="s">
        <v>81</v>
      </c>
      <c r="CB1536" s="8">
        <v>29941</v>
      </c>
      <c r="CC1536" s="8"/>
      <c r="CD1536" s="8" t="s">
        <v>82</v>
      </c>
      <c r="CE1536" s="8"/>
      <c r="CF1536" s="8" t="s">
        <v>83</v>
      </c>
      <c r="CG1536" s="3">
        <f>BO1536</f>
        <v>45867</v>
      </c>
      <c r="CH1536" s="4" t="str">
        <f>LEFT(BU1536,(LEN(BU1536)-2))</f>
        <v>8:00</v>
      </c>
      <c r="CI1536" s="4" t="str">
        <f>LEFT(CH1536)</f>
        <v>8</v>
      </c>
      <c r="CJ1536" s="4" t="str" cm="1">
        <f t="array" ref="CJ1536">_xlfn.IFS(CI1536 = "1","13",CI1536 = "2","14",CI1536 = "3","15",CI1536 = "4","16",CI1536 &gt; 4,CI1536)</f>
        <v>8</v>
      </c>
      <c r="CK1536" s="4" t="str">
        <f>RIGHT(CH1536,2)</f>
        <v>00</v>
      </c>
      <c r="CL1536" s="5" t="str">
        <f>_xlfn.CONCAT(CJ1536,":",CK1536)</f>
        <v>8:00</v>
      </c>
      <c r="CM1536" s="9">
        <f>CG1536</f>
        <v>45867</v>
      </c>
      <c r="CN1536" s="10">
        <f>CM1536</f>
        <v>45867</v>
      </c>
      <c r="CO1536" s="10">
        <f>CN1536+TIME(CJ1536,CK1536,CK1536)</f>
        <v>45867.333333333336</v>
      </c>
      <c r="CP1536" s="10">
        <f>CO1536+TIME(0,30,0)</f>
        <v>45867.354166666672</v>
      </c>
    </row>
    <row r="1537" spans="1:94" ht="15.75" x14ac:dyDescent="0.25">
      <c r="A1537" s="12">
        <v>45882</v>
      </c>
      <c r="B1537" s="13" t="s">
        <v>105</v>
      </c>
      <c r="C1537" s="13" t="s">
        <v>109</v>
      </c>
      <c r="D1537" s="13">
        <v>9504589</v>
      </c>
      <c r="E1537" s="13" t="s">
        <v>75</v>
      </c>
      <c r="F1537" s="13">
        <v>29948</v>
      </c>
      <c r="G1537" s="13" t="s">
        <v>100</v>
      </c>
      <c r="H1537" s="13" t="s">
        <v>77</v>
      </c>
      <c r="I1537" s="13" t="s">
        <v>78</v>
      </c>
      <c r="J1537" s="13" t="s">
        <v>79</v>
      </c>
      <c r="K1537" s="13">
        <v>29940</v>
      </c>
      <c r="L1537" s="13" t="s">
        <v>80</v>
      </c>
      <c r="M1537" s="13" t="s">
        <v>81</v>
      </c>
      <c r="N1537" s="13">
        <v>29941</v>
      </c>
      <c r="O1537" s="13"/>
      <c r="P1537" s="13" t="s">
        <v>82</v>
      </c>
      <c r="Q1537" s="13"/>
      <c r="R1537" s="13" t="s">
        <v>83</v>
      </c>
      <c r="S1537" s="3">
        <f>A1537</f>
        <v>45882</v>
      </c>
      <c r="T1537" s="4" t="str">
        <f>LEFT(G1537,(LEN(G1537)-2))</f>
        <v>3:30</v>
      </c>
      <c r="U1537" s="4" t="str">
        <f t="shared" si="161"/>
        <v>3</v>
      </c>
      <c r="V1537" s="4" t="str" cm="1">
        <f t="array" ref="V1537">_xlfn.IFS(U1537 = "1","13",U1537 = "2","14",U1537 = "3","15",U1537 = "4","16",U1537 &gt; 4,U1537)</f>
        <v>15</v>
      </c>
      <c r="W1537" s="4" t="str">
        <f t="shared" si="162"/>
        <v>30</v>
      </c>
      <c r="X1537" s="5" t="str">
        <f t="shared" si="163"/>
        <v>15:30</v>
      </c>
      <c r="Y1537" s="9">
        <f t="shared" si="164"/>
        <v>45882</v>
      </c>
      <c r="Z1537" s="10">
        <f t="shared" si="165"/>
        <v>45882</v>
      </c>
      <c r="AA1537" s="10">
        <f t="shared" si="166"/>
        <v>45882.646180555559</v>
      </c>
      <c r="AB1537" s="10">
        <f t="shared" si="167"/>
        <v>45882.667013888895</v>
      </c>
      <c r="AC1537" s="11">
        <f>AA1537</f>
        <v>45882.646180555559</v>
      </c>
      <c r="AD1537" s="11">
        <f>AB1537</f>
        <v>45882.667013888895</v>
      </c>
      <c r="AE1537">
        <v>0</v>
      </c>
      <c r="AF1537">
        <v>0</v>
      </c>
      <c r="AH1537" t="str">
        <f>H1537</f>
        <v>AVAILABLE</v>
      </c>
      <c r="AI1537" t="str">
        <f>C1537</f>
        <v>OakLawn104</v>
      </c>
      <c r="AJ1537" t="str">
        <f>AH1537</f>
        <v>AVAILABLE</v>
      </c>
      <c r="AM1537" t="s">
        <v>39</v>
      </c>
      <c r="AS1537" t="str">
        <f>B1537</f>
        <v>Wednesday</v>
      </c>
      <c r="AV1537" t="s">
        <v>41</v>
      </c>
      <c r="BO1537" s="14">
        <v>45867</v>
      </c>
      <c r="BP1537" s="15" t="s">
        <v>104</v>
      </c>
      <c r="BQ1537" s="15" t="s">
        <v>115</v>
      </c>
      <c r="BR1537" s="15">
        <v>9504574</v>
      </c>
      <c r="BS1537" s="15" t="s">
        <v>75</v>
      </c>
      <c r="BT1537" s="15">
        <v>29944</v>
      </c>
      <c r="BU1537" s="15" t="s">
        <v>76</v>
      </c>
      <c r="BV1537" s="15" t="s">
        <v>77</v>
      </c>
      <c r="BW1537" s="15" t="s">
        <v>78</v>
      </c>
      <c r="BX1537" s="15" t="s">
        <v>79</v>
      </c>
      <c r="BY1537" s="15">
        <v>29940</v>
      </c>
      <c r="BZ1537" s="15" t="s">
        <v>80</v>
      </c>
      <c r="CA1537" s="15" t="s">
        <v>81</v>
      </c>
      <c r="CB1537" s="15">
        <v>29941</v>
      </c>
      <c r="CC1537" s="15"/>
      <c r="CD1537" s="15" t="s">
        <v>82</v>
      </c>
      <c r="CE1537" s="15"/>
      <c r="CF1537" s="15" t="s">
        <v>83</v>
      </c>
      <c r="CG1537" s="3">
        <f>BO1537</f>
        <v>45867</v>
      </c>
      <c r="CH1537" s="4" t="str">
        <f>LEFT(BU1537,(LEN(BU1537)-2))</f>
        <v>8:00</v>
      </c>
      <c r="CI1537" s="4" t="str">
        <f>LEFT(CH1537)</f>
        <v>8</v>
      </c>
      <c r="CJ1537" s="4" t="str" cm="1">
        <f t="array" ref="CJ1537">_xlfn.IFS(CI1537 = "1","13",CI1537 = "2","14",CI1537 = "3","15",CI1537 = "4","16",CI1537 &gt; 4,CI1537)</f>
        <v>8</v>
      </c>
      <c r="CK1537" s="4" t="str">
        <f>RIGHT(CH1537,2)</f>
        <v>00</v>
      </c>
      <c r="CL1537" s="5" t="str">
        <f>_xlfn.CONCAT(CJ1537,":",CK1537)</f>
        <v>8:00</v>
      </c>
      <c r="CM1537" s="9">
        <f>CG1537</f>
        <v>45867</v>
      </c>
      <c r="CN1537" s="10">
        <f>CM1537</f>
        <v>45867</v>
      </c>
      <c r="CO1537" s="10">
        <f>CN1537+TIME(CJ1537,CK1537,CK1537)</f>
        <v>45867.333333333336</v>
      </c>
      <c r="CP1537" s="10">
        <f>CO1537+TIME(0,30,0)</f>
        <v>45867.354166666672</v>
      </c>
    </row>
    <row r="1538" spans="1:94" x14ac:dyDescent="0.25">
      <c r="A1538" s="7">
        <v>45883</v>
      </c>
      <c r="B1538" s="8" t="s">
        <v>106</v>
      </c>
      <c r="C1538" s="8" t="s">
        <v>109</v>
      </c>
      <c r="D1538" s="8">
        <v>9504589</v>
      </c>
      <c r="E1538" s="8" t="s">
        <v>75</v>
      </c>
      <c r="F1538" s="8">
        <v>29948</v>
      </c>
      <c r="G1538" s="8" t="s">
        <v>76</v>
      </c>
      <c r="H1538" s="8" t="s">
        <v>110</v>
      </c>
      <c r="I1538" s="8" t="s">
        <v>78</v>
      </c>
      <c r="J1538" s="8" t="s">
        <v>79</v>
      </c>
      <c r="K1538" s="8">
        <v>29940</v>
      </c>
      <c r="L1538" s="8" t="s">
        <v>80</v>
      </c>
      <c r="M1538" s="8" t="s">
        <v>81</v>
      </c>
      <c r="N1538" s="8">
        <v>29941</v>
      </c>
      <c r="O1538" s="8"/>
      <c r="P1538" s="8" t="s">
        <v>82</v>
      </c>
      <c r="Q1538" s="8"/>
      <c r="R1538" s="8" t="s">
        <v>83</v>
      </c>
      <c r="S1538" s="3">
        <f>A1538</f>
        <v>45883</v>
      </c>
      <c r="T1538" s="4" t="str">
        <f>LEFT(G1538,(LEN(G1538)-2))</f>
        <v>8:00</v>
      </c>
      <c r="U1538" s="4" t="str">
        <f t="shared" si="161"/>
        <v>8</v>
      </c>
      <c r="V1538" s="4" t="str" cm="1">
        <f t="array" ref="V1538">_xlfn.IFS(U1538 = "1","13",U1538 = "2","14",U1538 = "3","15",U1538 = "4","16",U1538 &gt; 4,U1538)</f>
        <v>8</v>
      </c>
      <c r="W1538" s="4" t="str">
        <f t="shared" si="162"/>
        <v>00</v>
      </c>
      <c r="X1538" s="5" t="str">
        <f t="shared" si="163"/>
        <v>8:00</v>
      </c>
      <c r="Y1538" s="9">
        <f t="shared" si="164"/>
        <v>45883</v>
      </c>
      <c r="Z1538" s="10">
        <f t="shared" si="165"/>
        <v>45883</v>
      </c>
      <c r="AA1538" s="10">
        <f t="shared" si="166"/>
        <v>45883.333333333336</v>
      </c>
      <c r="AB1538" s="10">
        <f t="shared" si="167"/>
        <v>45883.354166666672</v>
      </c>
      <c r="AC1538" s="11">
        <f>AA1538</f>
        <v>45883.333333333336</v>
      </c>
      <c r="AD1538" s="11">
        <f>AB1538</f>
        <v>45883.354166666672</v>
      </c>
      <c r="AE1538">
        <v>0</v>
      </c>
      <c r="AF1538">
        <v>0</v>
      </c>
      <c r="AH1538" t="str">
        <f>H1538</f>
        <v>TSP (60-90min)</v>
      </c>
      <c r="AI1538" t="str">
        <f>C1538</f>
        <v>OakLawn104</v>
      </c>
      <c r="AJ1538" t="str">
        <f>AH1538</f>
        <v>TSP (60-90min)</v>
      </c>
      <c r="AM1538" t="s">
        <v>39</v>
      </c>
      <c r="AS1538" t="str">
        <f>B1538</f>
        <v>Thursday</v>
      </c>
      <c r="AV1538" t="s">
        <v>41</v>
      </c>
      <c r="BO1538" s="12">
        <v>45866</v>
      </c>
      <c r="BP1538" s="13" t="s">
        <v>101</v>
      </c>
      <c r="BQ1538" s="13" t="s">
        <v>74</v>
      </c>
      <c r="BR1538" s="13">
        <v>9504580</v>
      </c>
      <c r="BS1538" s="13" t="s">
        <v>75</v>
      </c>
      <c r="BT1538" s="13">
        <v>29946</v>
      </c>
      <c r="BU1538" s="13" t="s">
        <v>100</v>
      </c>
      <c r="BV1538" s="13" t="s">
        <v>77</v>
      </c>
      <c r="BW1538" s="13" t="s">
        <v>78</v>
      </c>
      <c r="BX1538" s="13" t="s">
        <v>79</v>
      </c>
      <c r="BY1538" s="13">
        <v>29940</v>
      </c>
      <c r="BZ1538" s="13" t="s">
        <v>80</v>
      </c>
      <c r="CA1538" s="13" t="s">
        <v>81</v>
      </c>
      <c r="CB1538" s="13">
        <v>29941</v>
      </c>
      <c r="CC1538" s="13"/>
      <c r="CD1538" s="13" t="s">
        <v>82</v>
      </c>
      <c r="CE1538" s="13"/>
      <c r="CF1538" s="13" t="s">
        <v>83</v>
      </c>
      <c r="CG1538" s="3">
        <f>BO1538</f>
        <v>45866</v>
      </c>
      <c r="CH1538" s="4" t="str">
        <f>LEFT(BU1538,(LEN(BU1538)-2))</f>
        <v>3:30</v>
      </c>
      <c r="CI1538" s="4" t="str">
        <f>LEFT(CH1538)</f>
        <v>3</v>
      </c>
      <c r="CJ1538" s="4" t="str" cm="1">
        <f t="array" ref="CJ1538">_xlfn.IFS(CI1538 = "1","13",CI1538 = "2","14",CI1538 = "3","15",CI1538 = "4","16",CI1538 &gt; 4,CI1538)</f>
        <v>15</v>
      </c>
      <c r="CK1538" s="4" t="str">
        <f>RIGHT(CH1538,2)</f>
        <v>30</v>
      </c>
      <c r="CL1538" s="5" t="str">
        <f>_xlfn.CONCAT(CJ1538,":",CK1538)</f>
        <v>15:30</v>
      </c>
      <c r="CM1538" s="9">
        <f>CG1538</f>
        <v>45866</v>
      </c>
      <c r="CN1538" s="10">
        <f>CM1538</f>
        <v>45866</v>
      </c>
      <c r="CO1538" s="10">
        <f>CN1538+TIME(CJ1538,CK1538,CK1538)</f>
        <v>45866.646180555559</v>
      </c>
      <c r="CP1538" s="10">
        <f>CO1538+TIME(0,30,0)</f>
        <v>45866.667013888895</v>
      </c>
    </row>
    <row r="1539" spans="1:94" x14ac:dyDescent="0.25">
      <c r="A1539" s="12">
        <v>45883</v>
      </c>
      <c r="B1539" s="13" t="s">
        <v>106</v>
      </c>
      <c r="C1539" s="13" t="s">
        <v>109</v>
      </c>
      <c r="D1539" s="13">
        <v>9504589</v>
      </c>
      <c r="E1539" s="13" t="s">
        <v>75</v>
      </c>
      <c r="F1539" s="13">
        <v>29948</v>
      </c>
      <c r="G1539" s="13" t="s">
        <v>84</v>
      </c>
      <c r="H1539" s="13" t="s">
        <v>77</v>
      </c>
      <c r="I1539" s="13" t="s">
        <v>78</v>
      </c>
      <c r="J1539" s="13" t="s">
        <v>79</v>
      </c>
      <c r="K1539" s="13">
        <v>29940</v>
      </c>
      <c r="L1539" s="13" t="s">
        <v>80</v>
      </c>
      <c r="M1539" s="13" t="s">
        <v>81</v>
      </c>
      <c r="N1539" s="13">
        <v>29941</v>
      </c>
      <c r="O1539" s="13"/>
      <c r="P1539" s="13" t="s">
        <v>82</v>
      </c>
      <c r="Q1539" s="13"/>
      <c r="R1539" s="13" t="s">
        <v>83</v>
      </c>
      <c r="S1539" s="3">
        <f>A1539</f>
        <v>45883</v>
      </c>
      <c r="T1539" s="4" t="str">
        <f>LEFT(G1539,(LEN(G1539)-2))</f>
        <v>8:30</v>
      </c>
      <c r="U1539" s="4" t="str">
        <f t="shared" ref="U1539:U1602" si="168">LEFT(T1539)</f>
        <v>8</v>
      </c>
      <c r="V1539" s="4" t="str" cm="1">
        <f t="array" ref="V1539">_xlfn.IFS(U1539 = "1","13",U1539 = "2","14",U1539 = "3","15",U1539 = "4","16",U1539 &gt; 4,U1539)</f>
        <v>8</v>
      </c>
      <c r="W1539" s="4" t="str">
        <f t="shared" ref="W1539:W1602" si="169">RIGHT(T1539,2)</f>
        <v>30</v>
      </c>
      <c r="X1539" s="5" t="str">
        <f t="shared" ref="X1539:X1602" si="170">_xlfn.CONCAT(V1539,":",W1539)</f>
        <v>8:30</v>
      </c>
      <c r="Y1539" s="9">
        <f t="shared" ref="Y1539:Y1602" si="171">S1539</f>
        <v>45883</v>
      </c>
      <c r="Z1539" s="10">
        <f t="shared" ref="Z1539:Z1602" si="172">Y1539</f>
        <v>45883</v>
      </c>
      <c r="AA1539" s="10">
        <f t="shared" ref="AA1539:AA1602" si="173">Z1539+TIME(V1539,W1539,W1539)</f>
        <v>45883.354513888888</v>
      </c>
      <c r="AB1539" s="10">
        <f t="shared" ref="AB1539:AB1602" si="174">AA1539+TIME(0,30,0)</f>
        <v>45883.375347222223</v>
      </c>
      <c r="AC1539" s="11">
        <f>AA1539</f>
        <v>45883.354513888888</v>
      </c>
      <c r="AD1539" s="11">
        <f>AB1539</f>
        <v>45883.375347222223</v>
      </c>
      <c r="AE1539">
        <v>0</v>
      </c>
      <c r="AF1539">
        <v>0</v>
      </c>
      <c r="AH1539" t="str">
        <f>H1539</f>
        <v>AVAILABLE</v>
      </c>
      <c r="AI1539" t="str">
        <f>C1539</f>
        <v>OakLawn104</v>
      </c>
      <c r="AJ1539" t="str">
        <f>AH1539</f>
        <v>AVAILABLE</v>
      </c>
      <c r="AM1539" t="s">
        <v>39</v>
      </c>
      <c r="AS1539" t="str">
        <f>B1539</f>
        <v>Thursday</v>
      </c>
      <c r="AV1539" t="s">
        <v>41</v>
      </c>
      <c r="BO1539" s="12">
        <v>45866</v>
      </c>
      <c r="BP1539" s="13" t="s">
        <v>101</v>
      </c>
      <c r="BQ1539" s="13" t="s">
        <v>107</v>
      </c>
      <c r="BR1539" s="13">
        <v>9504585</v>
      </c>
      <c r="BS1539" s="13" t="s">
        <v>75</v>
      </c>
      <c r="BT1539" s="13">
        <v>29947</v>
      </c>
      <c r="BU1539" s="13" t="s">
        <v>100</v>
      </c>
      <c r="BV1539" s="13" t="s">
        <v>77</v>
      </c>
      <c r="BW1539" s="13" t="s">
        <v>78</v>
      </c>
      <c r="BX1539" s="13" t="s">
        <v>79</v>
      </c>
      <c r="BY1539" s="13">
        <v>29940</v>
      </c>
      <c r="BZ1539" s="13" t="s">
        <v>80</v>
      </c>
      <c r="CA1539" s="13" t="s">
        <v>81</v>
      </c>
      <c r="CB1539" s="13">
        <v>29941</v>
      </c>
      <c r="CC1539" s="13"/>
      <c r="CD1539" s="13" t="s">
        <v>82</v>
      </c>
      <c r="CE1539" s="13"/>
      <c r="CF1539" s="13" t="s">
        <v>83</v>
      </c>
      <c r="CG1539" s="3">
        <f>BO1539</f>
        <v>45866</v>
      </c>
      <c r="CH1539" s="4" t="str">
        <f>LEFT(BU1539,(LEN(BU1539)-2))</f>
        <v>3:30</v>
      </c>
      <c r="CI1539" s="4" t="str">
        <f>LEFT(CH1539)</f>
        <v>3</v>
      </c>
      <c r="CJ1539" s="4" t="str" cm="1">
        <f t="array" ref="CJ1539">_xlfn.IFS(CI1539 = "1","13",CI1539 = "2","14",CI1539 = "3","15",CI1539 = "4","16",CI1539 &gt; 4,CI1539)</f>
        <v>15</v>
      </c>
      <c r="CK1539" s="4" t="str">
        <f>RIGHT(CH1539,2)</f>
        <v>30</v>
      </c>
      <c r="CL1539" s="5" t="str">
        <f>_xlfn.CONCAT(CJ1539,":",CK1539)</f>
        <v>15:30</v>
      </c>
      <c r="CM1539" s="9">
        <f>CG1539</f>
        <v>45866</v>
      </c>
      <c r="CN1539" s="10">
        <f>CM1539</f>
        <v>45866</v>
      </c>
      <c r="CO1539" s="10">
        <f>CN1539+TIME(CJ1539,CK1539,CK1539)</f>
        <v>45866.646180555559</v>
      </c>
      <c r="CP1539" s="10">
        <f>CO1539+TIME(0,30,0)</f>
        <v>45866.667013888895</v>
      </c>
    </row>
    <row r="1540" spans="1:94" x14ac:dyDescent="0.25">
      <c r="A1540" s="7">
        <v>45883</v>
      </c>
      <c r="B1540" s="8" t="s">
        <v>106</v>
      </c>
      <c r="C1540" s="8" t="s">
        <v>109</v>
      </c>
      <c r="D1540" s="8">
        <v>9504589</v>
      </c>
      <c r="E1540" s="8" t="s">
        <v>75</v>
      </c>
      <c r="F1540" s="8">
        <v>29948</v>
      </c>
      <c r="G1540" s="8" t="s">
        <v>85</v>
      </c>
      <c r="H1540" s="8" t="s">
        <v>77</v>
      </c>
      <c r="I1540" s="8" t="s">
        <v>78</v>
      </c>
      <c r="J1540" s="8" t="s">
        <v>79</v>
      </c>
      <c r="K1540" s="8">
        <v>29940</v>
      </c>
      <c r="L1540" s="8" t="s">
        <v>80</v>
      </c>
      <c r="M1540" s="8" t="s">
        <v>81</v>
      </c>
      <c r="N1540" s="8">
        <v>29941</v>
      </c>
      <c r="O1540" s="8"/>
      <c r="P1540" s="8" t="s">
        <v>82</v>
      </c>
      <c r="Q1540" s="8"/>
      <c r="R1540" s="8" t="s">
        <v>83</v>
      </c>
      <c r="S1540" s="3">
        <f>A1540</f>
        <v>45883</v>
      </c>
      <c r="T1540" s="4" t="str">
        <f>LEFT(G1540,(LEN(G1540)-2))</f>
        <v>9:00</v>
      </c>
      <c r="U1540" s="4" t="str">
        <f t="shared" si="168"/>
        <v>9</v>
      </c>
      <c r="V1540" s="4" t="str" cm="1">
        <f t="array" ref="V1540">_xlfn.IFS(U1540 = "1","13",U1540 = "2","14",U1540 = "3","15",U1540 = "4","16",U1540 &gt; 4,U1540)</f>
        <v>9</v>
      </c>
      <c r="W1540" s="4" t="str">
        <f t="shared" si="169"/>
        <v>00</v>
      </c>
      <c r="X1540" s="5" t="str">
        <f t="shared" si="170"/>
        <v>9:00</v>
      </c>
      <c r="Y1540" s="9">
        <f t="shared" si="171"/>
        <v>45883</v>
      </c>
      <c r="Z1540" s="10">
        <f t="shared" si="172"/>
        <v>45883</v>
      </c>
      <c r="AA1540" s="10">
        <f t="shared" si="173"/>
        <v>45883.375</v>
      </c>
      <c r="AB1540" s="10">
        <f t="shared" si="174"/>
        <v>45883.395833333336</v>
      </c>
      <c r="AC1540" s="11">
        <f>AA1540</f>
        <v>45883.375</v>
      </c>
      <c r="AD1540" s="11">
        <f>AB1540</f>
        <v>45883.395833333336</v>
      </c>
      <c r="AE1540">
        <v>0</v>
      </c>
      <c r="AF1540">
        <v>0</v>
      </c>
      <c r="AH1540" t="str">
        <f>H1540</f>
        <v>AVAILABLE</v>
      </c>
      <c r="AI1540" t="str">
        <f>C1540</f>
        <v>OakLawn104</v>
      </c>
      <c r="AJ1540" t="str">
        <f>AH1540</f>
        <v>AVAILABLE</v>
      </c>
      <c r="AM1540" t="s">
        <v>39</v>
      </c>
      <c r="AS1540" t="str">
        <f>B1540</f>
        <v>Thursday</v>
      </c>
      <c r="AV1540" t="s">
        <v>41</v>
      </c>
      <c r="BO1540" s="12">
        <v>45866</v>
      </c>
      <c r="BP1540" s="13" t="s">
        <v>101</v>
      </c>
      <c r="BQ1540" s="13" t="s">
        <v>109</v>
      </c>
      <c r="BR1540" s="13">
        <v>9504589</v>
      </c>
      <c r="BS1540" s="13" t="s">
        <v>75</v>
      </c>
      <c r="BT1540" s="13">
        <v>29948</v>
      </c>
      <c r="BU1540" s="13" t="s">
        <v>100</v>
      </c>
      <c r="BV1540" s="13" t="s">
        <v>77</v>
      </c>
      <c r="BW1540" s="13" t="s">
        <v>78</v>
      </c>
      <c r="BX1540" s="13" t="s">
        <v>79</v>
      </c>
      <c r="BY1540" s="13">
        <v>29940</v>
      </c>
      <c r="BZ1540" s="13" t="s">
        <v>80</v>
      </c>
      <c r="CA1540" s="13" t="s">
        <v>81</v>
      </c>
      <c r="CB1540" s="13">
        <v>29941</v>
      </c>
      <c r="CC1540" s="13"/>
      <c r="CD1540" s="13" t="s">
        <v>82</v>
      </c>
      <c r="CE1540" s="13"/>
      <c r="CF1540" s="13" t="s">
        <v>83</v>
      </c>
      <c r="CG1540" s="3">
        <f>BO1540</f>
        <v>45866</v>
      </c>
      <c r="CH1540" s="4" t="str">
        <f>LEFT(BU1540,(LEN(BU1540)-2))</f>
        <v>3:30</v>
      </c>
      <c r="CI1540" s="4" t="str">
        <f>LEFT(CH1540)</f>
        <v>3</v>
      </c>
      <c r="CJ1540" s="4" t="str" cm="1">
        <f t="array" ref="CJ1540">_xlfn.IFS(CI1540 = "1","13",CI1540 = "2","14",CI1540 = "3","15",CI1540 = "4","16",CI1540 &gt; 4,CI1540)</f>
        <v>15</v>
      </c>
      <c r="CK1540" s="4" t="str">
        <f>RIGHT(CH1540,2)</f>
        <v>30</v>
      </c>
      <c r="CL1540" s="5" t="str">
        <f>_xlfn.CONCAT(CJ1540,":",CK1540)</f>
        <v>15:30</v>
      </c>
      <c r="CM1540" s="9">
        <f>CG1540</f>
        <v>45866</v>
      </c>
      <c r="CN1540" s="10">
        <f>CM1540</f>
        <v>45866</v>
      </c>
      <c r="CO1540" s="10">
        <f>CN1540+TIME(CJ1540,CK1540,CK1540)</f>
        <v>45866.646180555559</v>
      </c>
      <c r="CP1540" s="10">
        <f>CO1540+TIME(0,30,0)</f>
        <v>45866.667013888895</v>
      </c>
    </row>
    <row r="1541" spans="1:94" ht="15.75" x14ac:dyDescent="0.25">
      <c r="A1541" s="12">
        <v>45883</v>
      </c>
      <c r="B1541" s="13" t="s">
        <v>106</v>
      </c>
      <c r="C1541" s="13" t="s">
        <v>109</v>
      </c>
      <c r="D1541" s="13">
        <v>9504589</v>
      </c>
      <c r="E1541" s="13" t="s">
        <v>75</v>
      </c>
      <c r="F1541" s="13">
        <v>29948</v>
      </c>
      <c r="G1541" s="13" t="s">
        <v>86</v>
      </c>
      <c r="H1541" s="13" t="s">
        <v>77</v>
      </c>
      <c r="I1541" s="13" t="s">
        <v>78</v>
      </c>
      <c r="J1541" s="13" t="s">
        <v>79</v>
      </c>
      <c r="K1541" s="13">
        <v>29940</v>
      </c>
      <c r="L1541" s="13" t="s">
        <v>80</v>
      </c>
      <c r="M1541" s="13" t="s">
        <v>81</v>
      </c>
      <c r="N1541" s="13">
        <v>29941</v>
      </c>
      <c r="O1541" s="13"/>
      <c r="P1541" s="13" t="s">
        <v>82</v>
      </c>
      <c r="Q1541" s="13"/>
      <c r="R1541" s="13" t="s">
        <v>83</v>
      </c>
      <c r="S1541" s="3">
        <f>A1541</f>
        <v>45883</v>
      </c>
      <c r="T1541" s="4" t="str">
        <f>LEFT(G1541,(LEN(G1541)-2))</f>
        <v>9:30</v>
      </c>
      <c r="U1541" s="4" t="str">
        <f t="shared" si="168"/>
        <v>9</v>
      </c>
      <c r="V1541" s="4" t="str" cm="1">
        <f t="array" ref="V1541">_xlfn.IFS(U1541 = "1","13",U1541 = "2","14",U1541 = "3","15",U1541 = "4","16",U1541 &gt; 4,U1541)</f>
        <v>9</v>
      </c>
      <c r="W1541" s="4" t="str">
        <f t="shared" si="169"/>
        <v>30</v>
      </c>
      <c r="X1541" s="5" t="str">
        <f t="shared" si="170"/>
        <v>9:30</v>
      </c>
      <c r="Y1541" s="9">
        <f t="shared" si="171"/>
        <v>45883</v>
      </c>
      <c r="Z1541" s="10">
        <f t="shared" si="172"/>
        <v>45883</v>
      </c>
      <c r="AA1541" s="10">
        <f t="shared" si="173"/>
        <v>45883.396180555559</v>
      </c>
      <c r="AB1541" s="10">
        <f t="shared" si="174"/>
        <v>45883.417013888895</v>
      </c>
      <c r="AC1541" s="11">
        <f>AA1541</f>
        <v>45883.396180555559</v>
      </c>
      <c r="AD1541" s="11">
        <f>AB1541</f>
        <v>45883.417013888895</v>
      </c>
      <c r="AE1541">
        <v>0</v>
      </c>
      <c r="AF1541">
        <v>0</v>
      </c>
      <c r="AH1541" t="str">
        <f>H1541</f>
        <v>AVAILABLE</v>
      </c>
      <c r="AI1541" t="str">
        <f>C1541</f>
        <v>OakLawn104</v>
      </c>
      <c r="AJ1541" t="str">
        <f>AH1541</f>
        <v>AVAILABLE</v>
      </c>
      <c r="AM1541" t="s">
        <v>39</v>
      </c>
      <c r="AS1541" t="str">
        <f>B1541</f>
        <v>Thursday</v>
      </c>
      <c r="AV1541" t="s">
        <v>41</v>
      </c>
      <c r="BO1541" s="16">
        <v>45866</v>
      </c>
      <c r="BP1541" s="17" t="s">
        <v>101</v>
      </c>
      <c r="BQ1541" s="17" t="s">
        <v>115</v>
      </c>
      <c r="BR1541" s="17">
        <v>9504574</v>
      </c>
      <c r="BS1541" s="17" t="s">
        <v>75</v>
      </c>
      <c r="BT1541" s="17">
        <v>29944</v>
      </c>
      <c r="BU1541" s="17" t="s">
        <v>100</v>
      </c>
      <c r="BV1541" s="17" t="s">
        <v>116</v>
      </c>
      <c r="BW1541" s="17" t="s">
        <v>78</v>
      </c>
      <c r="BX1541" s="17" t="s">
        <v>79</v>
      </c>
      <c r="BY1541" s="17">
        <v>29940</v>
      </c>
      <c r="BZ1541" s="17" t="s">
        <v>80</v>
      </c>
      <c r="CA1541" s="17" t="s">
        <v>81</v>
      </c>
      <c r="CB1541" s="17">
        <v>29941</v>
      </c>
      <c r="CC1541" s="17"/>
      <c r="CD1541" s="17" t="s">
        <v>82</v>
      </c>
      <c r="CE1541" s="17"/>
      <c r="CF1541" s="17" t="s">
        <v>83</v>
      </c>
      <c r="CG1541" s="3">
        <f>BO1541</f>
        <v>45866</v>
      </c>
      <c r="CH1541" s="4" t="str">
        <f>LEFT(BU1541,(LEN(BU1541)-2))</f>
        <v>3:30</v>
      </c>
      <c r="CI1541" s="4" t="str">
        <f>LEFT(CH1541)</f>
        <v>3</v>
      </c>
      <c r="CJ1541" s="4" t="str" cm="1">
        <f t="array" ref="CJ1541">_xlfn.IFS(CI1541 = "1","13",CI1541 = "2","14",CI1541 = "3","15",CI1541 = "4","16",CI1541 &gt; 4,CI1541)</f>
        <v>15</v>
      </c>
      <c r="CK1541" s="4" t="str">
        <f>RIGHT(CH1541,2)</f>
        <v>30</v>
      </c>
      <c r="CL1541" s="5" t="str">
        <f>_xlfn.CONCAT(CJ1541,":",CK1541)</f>
        <v>15:30</v>
      </c>
      <c r="CM1541" s="9">
        <f>CG1541</f>
        <v>45866</v>
      </c>
      <c r="CN1541" s="10">
        <f>CM1541</f>
        <v>45866</v>
      </c>
      <c r="CO1541" s="10">
        <f>CN1541+TIME(CJ1541,CK1541,CK1541)</f>
        <v>45866.646180555559</v>
      </c>
      <c r="CP1541" s="10">
        <f>CO1541+TIME(0,30,0)</f>
        <v>45866.667013888895</v>
      </c>
    </row>
    <row r="1542" spans="1:94" x14ac:dyDescent="0.25">
      <c r="A1542" s="7">
        <v>45883</v>
      </c>
      <c r="B1542" s="8" t="s">
        <v>106</v>
      </c>
      <c r="C1542" s="8" t="s">
        <v>109</v>
      </c>
      <c r="D1542" s="8">
        <v>9504589</v>
      </c>
      <c r="E1542" s="8" t="s">
        <v>75</v>
      </c>
      <c r="F1542" s="8">
        <v>29948</v>
      </c>
      <c r="G1542" s="8" t="s">
        <v>87</v>
      </c>
      <c r="H1542" s="8" t="s">
        <v>77</v>
      </c>
      <c r="I1542" s="8" t="s">
        <v>78</v>
      </c>
      <c r="J1542" s="8" t="s">
        <v>79</v>
      </c>
      <c r="K1542" s="8">
        <v>29940</v>
      </c>
      <c r="L1542" s="8" t="s">
        <v>80</v>
      </c>
      <c r="M1542" s="8" t="s">
        <v>81</v>
      </c>
      <c r="N1542" s="8">
        <v>29941</v>
      </c>
      <c r="O1542" s="8"/>
      <c r="P1542" s="8" t="s">
        <v>82</v>
      </c>
      <c r="Q1542" s="8"/>
      <c r="R1542" s="8" t="s">
        <v>83</v>
      </c>
      <c r="S1542" s="3">
        <f>A1542</f>
        <v>45883</v>
      </c>
      <c r="T1542" s="4" t="str">
        <f>LEFT(G1542,(LEN(G1542)-2))</f>
        <v>10:00</v>
      </c>
      <c r="U1542" s="4" t="str">
        <f t="shared" si="168"/>
        <v>1</v>
      </c>
      <c r="V1542" s="4" t="str" cm="1">
        <f t="array" ref="V1542">_xlfn.IFS(U1542 = "1","13",U1542 = "2","14",U1542 = "3","15",U1542 = "4","16",U1542 &gt; 4,U1542)</f>
        <v>13</v>
      </c>
      <c r="W1542" s="4" t="str">
        <f t="shared" si="169"/>
        <v>00</v>
      </c>
      <c r="X1542" s="5" t="str">
        <f t="shared" si="170"/>
        <v>13:00</v>
      </c>
      <c r="Y1542" s="9">
        <f t="shared" si="171"/>
        <v>45883</v>
      </c>
      <c r="Z1542" s="10">
        <f t="shared" si="172"/>
        <v>45883</v>
      </c>
      <c r="AA1542" s="10">
        <f t="shared" si="173"/>
        <v>45883.541666666664</v>
      </c>
      <c r="AB1542" s="10">
        <f t="shared" si="174"/>
        <v>45883.5625</v>
      </c>
      <c r="AC1542" s="11">
        <f>AA1542</f>
        <v>45883.541666666664</v>
      </c>
      <c r="AD1542" s="11">
        <f>AB1542</f>
        <v>45883.5625</v>
      </c>
      <c r="AE1542">
        <v>0</v>
      </c>
      <c r="AF1542">
        <v>0</v>
      </c>
      <c r="AH1542" t="str">
        <f>H1542</f>
        <v>AVAILABLE</v>
      </c>
      <c r="AI1542" t="str">
        <f>C1542</f>
        <v>OakLawn104</v>
      </c>
      <c r="AJ1542" t="str">
        <f>AH1542</f>
        <v>AVAILABLE</v>
      </c>
      <c r="AM1542" t="s">
        <v>39</v>
      </c>
      <c r="AS1542" t="str">
        <f>B1542</f>
        <v>Thursday</v>
      </c>
      <c r="AV1542" t="s">
        <v>41</v>
      </c>
      <c r="BO1542" s="7">
        <v>45866</v>
      </c>
      <c r="BP1542" s="8" t="s">
        <v>101</v>
      </c>
      <c r="BQ1542" s="8" t="s">
        <v>74</v>
      </c>
      <c r="BR1542" s="8">
        <v>9504580</v>
      </c>
      <c r="BS1542" s="8" t="s">
        <v>75</v>
      </c>
      <c r="BT1542" s="8">
        <v>29946</v>
      </c>
      <c r="BU1542" s="8" t="s">
        <v>99</v>
      </c>
      <c r="BV1542" s="8" t="s">
        <v>77</v>
      </c>
      <c r="BW1542" s="8" t="s">
        <v>78</v>
      </c>
      <c r="BX1542" s="8" t="s">
        <v>79</v>
      </c>
      <c r="BY1542" s="8">
        <v>29940</v>
      </c>
      <c r="BZ1542" s="8" t="s">
        <v>80</v>
      </c>
      <c r="CA1542" s="8" t="s">
        <v>81</v>
      </c>
      <c r="CB1542" s="8">
        <v>29941</v>
      </c>
      <c r="CC1542" s="8"/>
      <c r="CD1542" s="8" t="s">
        <v>82</v>
      </c>
      <c r="CE1542" s="8"/>
      <c r="CF1542" s="8" t="s">
        <v>83</v>
      </c>
      <c r="CG1542" s="3">
        <f>BO1542</f>
        <v>45866</v>
      </c>
      <c r="CH1542" s="4" t="str">
        <f>LEFT(BU1542,(LEN(BU1542)-2))</f>
        <v>3:00</v>
      </c>
      <c r="CI1542" s="4" t="str">
        <f>LEFT(CH1542)</f>
        <v>3</v>
      </c>
      <c r="CJ1542" s="4" t="str" cm="1">
        <f t="array" ref="CJ1542">_xlfn.IFS(CI1542 = "1","13",CI1542 = "2","14",CI1542 = "3","15",CI1542 = "4","16",CI1542 &gt; 4,CI1542)</f>
        <v>15</v>
      </c>
      <c r="CK1542" s="4" t="str">
        <f>RIGHT(CH1542,2)</f>
        <v>00</v>
      </c>
      <c r="CL1542" s="5" t="str">
        <f>_xlfn.CONCAT(CJ1542,":",CK1542)</f>
        <v>15:00</v>
      </c>
      <c r="CM1542" s="9">
        <f>CG1542</f>
        <v>45866</v>
      </c>
      <c r="CN1542" s="10">
        <f>CM1542</f>
        <v>45866</v>
      </c>
      <c r="CO1542" s="10">
        <f>CN1542+TIME(CJ1542,CK1542,CK1542)</f>
        <v>45866.625</v>
      </c>
      <c r="CP1542" s="10">
        <f>CO1542+TIME(0,30,0)</f>
        <v>45866.645833333336</v>
      </c>
    </row>
    <row r="1543" spans="1:94" x14ac:dyDescent="0.25">
      <c r="A1543" s="12">
        <v>45883</v>
      </c>
      <c r="B1543" s="13" t="s">
        <v>106</v>
      </c>
      <c r="C1543" s="13" t="s">
        <v>109</v>
      </c>
      <c r="D1543" s="13">
        <v>9504589</v>
      </c>
      <c r="E1543" s="13" t="s">
        <v>75</v>
      </c>
      <c r="F1543" s="13">
        <v>29948</v>
      </c>
      <c r="G1543" s="13" t="s">
        <v>88</v>
      </c>
      <c r="H1543" s="13" t="s">
        <v>77</v>
      </c>
      <c r="I1543" s="13" t="s">
        <v>78</v>
      </c>
      <c r="J1543" s="13" t="s">
        <v>79</v>
      </c>
      <c r="K1543" s="13">
        <v>29940</v>
      </c>
      <c r="L1543" s="13" t="s">
        <v>80</v>
      </c>
      <c r="M1543" s="13" t="s">
        <v>81</v>
      </c>
      <c r="N1543" s="13">
        <v>29941</v>
      </c>
      <c r="O1543" s="13"/>
      <c r="P1543" s="13" t="s">
        <v>82</v>
      </c>
      <c r="Q1543" s="13"/>
      <c r="R1543" s="13" t="s">
        <v>83</v>
      </c>
      <c r="S1543" s="3">
        <f>A1543</f>
        <v>45883</v>
      </c>
      <c r="T1543" s="4" t="str">
        <f>LEFT(G1543,(LEN(G1543)-2))</f>
        <v>10:30</v>
      </c>
      <c r="U1543" s="4" t="str">
        <f t="shared" si="168"/>
        <v>1</v>
      </c>
      <c r="V1543" s="4" t="str" cm="1">
        <f t="array" ref="V1543">_xlfn.IFS(U1543 = "1","13",U1543 = "2","14",U1543 = "3","15",U1543 = "4","16",U1543 &gt; 4,U1543)</f>
        <v>13</v>
      </c>
      <c r="W1543" s="4" t="str">
        <f t="shared" si="169"/>
        <v>30</v>
      </c>
      <c r="X1543" s="5" t="str">
        <f t="shared" si="170"/>
        <v>13:30</v>
      </c>
      <c r="Y1543" s="9">
        <f t="shared" si="171"/>
        <v>45883</v>
      </c>
      <c r="Z1543" s="10">
        <f t="shared" si="172"/>
        <v>45883</v>
      </c>
      <c r="AA1543" s="10">
        <f t="shared" si="173"/>
        <v>45883.562847222223</v>
      </c>
      <c r="AB1543" s="10">
        <f t="shared" si="174"/>
        <v>45883.583680555559</v>
      </c>
      <c r="AC1543" s="11">
        <f>AA1543</f>
        <v>45883.562847222223</v>
      </c>
      <c r="AD1543" s="11">
        <f>AB1543</f>
        <v>45883.583680555559</v>
      </c>
      <c r="AE1543">
        <v>0</v>
      </c>
      <c r="AF1543">
        <v>0</v>
      </c>
      <c r="AH1543" t="str">
        <f>H1543</f>
        <v>AVAILABLE</v>
      </c>
      <c r="AI1543" t="str">
        <f>C1543</f>
        <v>OakLawn104</v>
      </c>
      <c r="AJ1543" t="str">
        <f>AH1543</f>
        <v>AVAILABLE</v>
      </c>
      <c r="AM1543" t="s">
        <v>39</v>
      </c>
      <c r="AS1543" t="str">
        <f>B1543</f>
        <v>Thursday</v>
      </c>
      <c r="AV1543" t="s">
        <v>41</v>
      </c>
      <c r="BO1543" s="7">
        <v>45866</v>
      </c>
      <c r="BP1543" s="8" t="s">
        <v>101</v>
      </c>
      <c r="BQ1543" s="8" t="s">
        <v>107</v>
      </c>
      <c r="BR1543" s="8">
        <v>9504585</v>
      </c>
      <c r="BS1543" s="8" t="s">
        <v>75</v>
      </c>
      <c r="BT1543" s="8">
        <v>29947</v>
      </c>
      <c r="BU1543" s="8" t="s">
        <v>99</v>
      </c>
      <c r="BV1543" s="8" t="s">
        <v>77</v>
      </c>
      <c r="BW1543" s="8" t="s">
        <v>78</v>
      </c>
      <c r="BX1543" s="8" t="s">
        <v>79</v>
      </c>
      <c r="BY1543" s="8">
        <v>29940</v>
      </c>
      <c r="BZ1543" s="8" t="s">
        <v>80</v>
      </c>
      <c r="CA1543" s="8" t="s">
        <v>81</v>
      </c>
      <c r="CB1543" s="8">
        <v>29941</v>
      </c>
      <c r="CC1543" s="8"/>
      <c r="CD1543" s="8" t="s">
        <v>82</v>
      </c>
      <c r="CE1543" s="8"/>
      <c r="CF1543" s="8" t="s">
        <v>83</v>
      </c>
      <c r="CG1543" s="3">
        <f>BO1543</f>
        <v>45866</v>
      </c>
      <c r="CH1543" s="4" t="str">
        <f>LEFT(BU1543,(LEN(BU1543)-2))</f>
        <v>3:00</v>
      </c>
      <c r="CI1543" s="4" t="str">
        <f>LEFT(CH1543)</f>
        <v>3</v>
      </c>
      <c r="CJ1543" s="4" t="str" cm="1">
        <f t="array" ref="CJ1543">_xlfn.IFS(CI1543 = "1","13",CI1543 = "2","14",CI1543 = "3","15",CI1543 = "4","16",CI1543 &gt; 4,CI1543)</f>
        <v>15</v>
      </c>
      <c r="CK1543" s="4" t="str">
        <f>RIGHT(CH1543,2)</f>
        <v>00</v>
      </c>
      <c r="CL1543" s="5" t="str">
        <f>_xlfn.CONCAT(CJ1543,":",CK1543)</f>
        <v>15:00</v>
      </c>
      <c r="CM1543" s="9">
        <f>CG1543</f>
        <v>45866</v>
      </c>
      <c r="CN1543" s="10">
        <f>CM1543</f>
        <v>45866</v>
      </c>
      <c r="CO1543" s="10">
        <f>CN1543+TIME(CJ1543,CK1543,CK1543)</f>
        <v>45866.625</v>
      </c>
      <c r="CP1543" s="10">
        <f>CO1543+TIME(0,30,0)</f>
        <v>45866.645833333336</v>
      </c>
    </row>
    <row r="1544" spans="1:94" x14ac:dyDescent="0.25">
      <c r="A1544" s="7">
        <v>45883</v>
      </c>
      <c r="B1544" s="8" t="s">
        <v>106</v>
      </c>
      <c r="C1544" s="8" t="s">
        <v>109</v>
      </c>
      <c r="D1544" s="8">
        <v>9504589</v>
      </c>
      <c r="E1544" s="8" t="s">
        <v>75</v>
      </c>
      <c r="F1544" s="8">
        <v>29948</v>
      </c>
      <c r="G1544" s="8" t="s">
        <v>89</v>
      </c>
      <c r="H1544" s="8" t="s">
        <v>77</v>
      </c>
      <c r="I1544" s="8" t="s">
        <v>78</v>
      </c>
      <c r="J1544" s="8" t="s">
        <v>79</v>
      </c>
      <c r="K1544" s="8">
        <v>29940</v>
      </c>
      <c r="L1544" s="8" t="s">
        <v>80</v>
      </c>
      <c r="M1544" s="8" t="s">
        <v>81</v>
      </c>
      <c r="N1544" s="8">
        <v>29941</v>
      </c>
      <c r="O1544" s="8"/>
      <c r="P1544" s="8" t="s">
        <v>82</v>
      </c>
      <c r="Q1544" s="8"/>
      <c r="R1544" s="8" t="s">
        <v>83</v>
      </c>
      <c r="S1544" s="3">
        <f>A1544</f>
        <v>45883</v>
      </c>
      <c r="T1544" s="4" t="str">
        <f>LEFT(G1544,(LEN(G1544)-2))</f>
        <v>11:00</v>
      </c>
      <c r="U1544" s="4" t="str">
        <f t="shared" si="168"/>
        <v>1</v>
      </c>
      <c r="V1544" s="4" t="str" cm="1">
        <f t="array" ref="V1544">_xlfn.IFS(U1544 = "1","13",U1544 = "2","14",U1544 = "3","15",U1544 = "4","16",U1544 &gt; 4,U1544)</f>
        <v>13</v>
      </c>
      <c r="W1544" s="4" t="str">
        <f t="shared" si="169"/>
        <v>00</v>
      </c>
      <c r="X1544" s="5" t="str">
        <f t="shared" si="170"/>
        <v>13:00</v>
      </c>
      <c r="Y1544" s="9">
        <f t="shared" si="171"/>
        <v>45883</v>
      </c>
      <c r="Z1544" s="10">
        <f t="shared" si="172"/>
        <v>45883</v>
      </c>
      <c r="AA1544" s="10">
        <f t="shared" si="173"/>
        <v>45883.541666666664</v>
      </c>
      <c r="AB1544" s="10">
        <f t="shared" si="174"/>
        <v>45883.5625</v>
      </c>
      <c r="AC1544" s="11">
        <f>AA1544</f>
        <v>45883.541666666664</v>
      </c>
      <c r="AD1544" s="11">
        <f>AB1544</f>
        <v>45883.5625</v>
      </c>
      <c r="AE1544">
        <v>0</v>
      </c>
      <c r="AF1544">
        <v>0</v>
      </c>
      <c r="AH1544" t="str">
        <f>H1544</f>
        <v>AVAILABLE</v>
      </c>
      <c r="AI1544" t="str">
        <f>C1544</f>
        <v>OakLawn104</v>
      </c>
      <c r="AJ1544" t="str">
        <f>AH1544</f>
        <v>AVAILABLE</v>
      </c>
      <c r="AM1544" t="s">
        <v>39</v>
      </c>
      <c r="AS1544" t="str">
        <f>B1544</f>
        <v>Thursday</v>
      </c>
      <c r="AV1544" t="s">
        <v>41</v>
      </c>
      <c r="BO1544" s="7">
        <v>45866</v>
      </c>
      <c r="BP1544" s="8" t="s">
        <v>101</v>
      </c>
      <c r="BQ1544" s="8" t="s">
        <v>109</v>
      </c>
      <c r="BR1544" s="8">
        <v>9504589</v>
      </c>
      <c r="BS1544" s="8" t="s">
        <v>75</v>
      </c>
      <c r="BT1544" s="8">
        <v>29948</v>
      </c>
      <c r="BU1544" s="8" t="s">
        <v>99</v>
      </c>
      <c r="BV1544" s="8" t="s">
        <v>77</v>
      </c>
      <c r="BW1544" s="8" t="s">
        <v>78</v>
      </c>
      <c r="BX1544" s="8" t="s">
        <v>79</v>
      </c>
      <c r="BY1544" s="8">
        <v>29940</v>
      </c>
      <c r="BZ1544" s="8" t="s">
        <v>80</v>
      </c>
      <c r="CA1544" s="8" t="s">
        <v>81</v>
      </c>
      <c r="CB1544" s="8">
        <v>29941</v>
      </c>
      <c r="CC1544" s="8"/>
      <c r="CD1544" s="8" t="s">
        <v>82</v>
      </c>
      <c r="CE1544" s="8"/>
      <c r="CF1544" s="8" t="s">
        <v>83</v>
      </c>
      <c r="CG1544" s="3">
        <f>BO1544</f>
        <v>45866</v>
      </c>
      <c r="CH1544" s="4" t="str">
        <f>LEFT(BU1544,(LEN(BU1544)-2))</f>
        <v>3:00</v>
      </c>
      <c r="CI1544" s="4" t="str">
        <f>LEFT(CH1544)</f>
        <v>3</v>
      </c>
      <c r="CJ1544" s="4" t="str" cm="1">
        <f t="array" ref="CJ1544">_xlfn.IFS(CI1544 = "1","13",CI1544 = "2","14",CI1544 = "3","15",CI1544 = "4","16",CI1544 &gt; 4,CI1544)</f>
        <v>15</v>
      </c>
      <c r="CK1544" s="4" t="str">
        <f>RIGHT(CH1544,2)</f>
        <v>00</v>
      </c>
      <c r="CL1544" s="5" t="str">
        <f>_xlfn.CONCAT(CJ1544,":",CK1544)</f>
        <v>15:00</v>
      </c>
      <c r="CM1544" s="9">
        <f>CG1544</f>
        <v>45866</v>
      </c>
      <c r="CN1544" s="10">
        <f>CM1544</f>
        <v>45866</v>
      </c>
      <c r="CO1544" s="10">
        <f>CN1544+TIME(CJ1544,CK1544,CK1544)</f>
        <v>45866.625</v>
      </c>
      <c r="CP1544" s="10">
        <f>CO1544+TIME(0,30,0)</f>
        <v>45866.645833333336</v>
      </c>
    </row>
    <row r="1545" spans="1:94" ht="15.75" x14ac:dyDescent="0.25">
      <c r="A1545" s="12">
        <v>45883</v>
      </c>
      <c r="B1545" s="13" t="s">
        <v>106</v>
      </c>
      <c r="C1545" s="13" t="s">
        <v>109</v>
      </c>
      <c r="D1545" s="13">
        <v>9504589</v>
      </c>
      <c r="E1545" s="13" t="s">
        <v>75</v>
      </c>
      <c r="F1545" s="13">
        <v>29948</v>
      </c>
      <c r="G1545" s="13" t="s">
        <v>90</v>
      </c>
      <c r="H1545" s="13" t="s">
        <v>77</v>
      </c>
      <c r="I1545" s="13" t="s">
        <v>78</v>
      </c>
      <c r="J1545" s="13" t="s">
        <v>79</v>
      </c>
      <c r="K1545" s="13">
        <v>29940</v>
      </c>
      <c r="L1545" s="13" t="s">
        <v>80</v>
      </c>
      <c r="M1545" s="13" t="s">
        <v>81</v>
      </c>
      <c r="N1545" s="13">
        <v>29941</v>
      </c>
      <c r="O1545" s="13"/>
      <c r="P1545" s="13" t="s">
        <v>82</v>
      </c>
      <c r="Q1545" s="13"/>
      <c r="R1545" s="13" t="s">
        <v>83</v>
      </c>
      <c r="S1545" s="3">
        <f>A1545</f>
        <v>45883</v>
      </c>
      <c r="T1545" s="4" t="str">
        <f>LEFT(G1545,(LEN(G1545)-2))</f>
        <v>11:30</v>
      </c>
      <c r="U1545" s="4" t="str">
        <f t="shared" si="168"/>
        <v>1</v>
      </c>
      <c r="V1545" s="4" t="str" cm="1">
        <f t="array" ref="V1545">_xlfn.IFS(U1545 = "1","13",U1545 = "2","14",U1545 = "3","15",U1545 = "4","16",U1545 &gt; 4,U1545)</f>
        <v>13</v>
      </c>
      <c r="W1545" s="4" t="str">
        <f t="shared" si="169"/>
        <v>30</v>
      </c>
      <c r="X1545" s="5" t="str">
        <f t="shared" si="170"/>
        <v>13:30</v>
      </c>
      <c r="Y1545" s="9">
        <f t="shared" si="171"/>
        <v>45883</v>
      </c>
      <c r="Z1545" s="10">
        <f t="shared" si="172"/>
        <v>45883</v>
      </c>
      <c r="AA1545" s="10">
        <f t="shared" si="173"/>
        <v>45883.562847222223</v>
      </c>
      <c r="AB1545" s="10">
        <f t="shared" si="174"/>
        <v>45883.583680555559</v>
      </c>
      <c r="AC1545" s="11">
        <f>AA1545</f>
        <v>45883.562847222223</v>
      </c>
      <c r="AD1545" s="11">
        <f>AB1545</f>
        <v>45883.583680555559</v>
      </c>
      <c r="AE1545">
        <v>0</v>
      </c>
      <c r="AF1545">
        <v>0</v>
      </c>
      <c r="AH1545" t="str">
        <f>H1545</f>
        <v>AVAILABLE</v>
      </c>
      <c r="AI1545" t="str">
        <f>C1545</f>
        <v>OakLawn104</v>
      </c>
      <c r="AJ1545" t="str">
        <f>AH1545</f>
        <v>AVAILABLE</v>
      </c>
      <c r="AM1545" t="s">
        <v>39</v>
      </c>
      <c r="AS1545" t="str">
        <f>B1545</f>
        <v>Thursday</v>
      </c>
      <c r="AV1545" t="s">
        <v>41</v>
      </c>
      <c r="BO1545" s="14">
        <v>45866</v>
      </c>
      <c r="BP1545" s="15" t="s">
        <v>101</v>
      </c>
      <c r="BQ1545" s="15" t="s">
        <v>115</v>
      </c>
      <c r="BR1545" s="15">
        <v>9504574</v>
      </c>
      <c r="BS1545" s="15" t="s">
        <v>75</v>
      </c>
      <c r="BT1545" s="15">
        <v>29944</v>
      </c>
      <c r="BU1545" s="8" t="s">
        <v>99</v>
      </c>
      <c r="BV1545" s="15" t="s">
        <v>116</v>
      </c>
      <c r="BW1545" s="15" t="s">
        <v>78</v>
      </c>
      <c r="BX1545" s="15" t="s">
        <v>79</v>
      </c>
      <c r="BY1545" s="15">
        <v>29940</v>
      </c>
      <c r="BZ1545" s="15" t="s">
        <v>80</v>
      </c>
      <c r="CA1545" s="15" t="s">
        <v>81</v>
      </c>
      <c r="CB1545" s="15">
        <v>29941</v>
      </c>
      <c r="CC1545" s="15"/>
      <c r="CD1545" s="15" t="s">
        <v>82</v>
      </c>
      <c r="CE1545" s="15"/>
      <c r="CF1545" s="15" t="s">
        <v>83</v>
      </c>
      <c r="CG1545" s="3">
        <f>BO1545</f>
        <v>45866</v>
      </c>
      <c r="CH1545" s="4" t="str">
        <f>LEFT(BU1545,(LEN(BU1545)-2))</f>
        <v>3:00</v>
      </c>
      <c r="CI1545" s="4" t="str">
        <f>LEFT(CH1545)</f>
        <v>3</v>
      </c>
      <c r="CJ1545" s="4" t="str" cm="1">
        <f t="array" ref="CJ1545">_xlfn.IFS(CI1545 = "1","13",CI1545 = "2","14",CI1545 = "3","15",CI1545 = "4","16",CI1545 &gt; 4,CI1545)</f>
        <v>15</v>
      </c>
      <c r="CK1545" s="4" t="str">
        <f>RIGHT(CH1545,2)</f>
        <v>00</v>
      </c>
      <c r="CL1545" s="5" t="str">
        <f>_xlfn.CONCAT(CJ1545,":",CK1545)</f>
        <v>15:00</v>
      </c>
      <c r="CM1545" s="9">
        <f>CG1545</f>
        <v>45866</v>
      </c>
      <c r="CN1545" s="10">
        <f>CM1545</f>
        <v>45866</v>
      </c>
      <c r="CO1545" s="10">
        <f>CN1545+TIME(CJ1545,CK1545,CK1545)</f>
        <v>45866.625</v>
      </c>
      <c r="CP1545" s="10">
        <f>CO1545+TIME(0,30,0)</f>
        <v>45866.645833333336</v>
      </c>
    </row>
    <row r="1546" spans="1:94" x14ac:dyDescent="0.25">
      <c r="A1546" s="7">
        <v>45883</v>
      </c>
      <c r="B1546" s="8" t="s">
        <v>106</v>
      </c>
      <c r="C1546" s="8" t="s">
        <v>109</v>
      </c>
      <c r="D1546" s="8">
        <v>9504589</v>
      </c>
      <c r="E1546" s="8" t="s">
        <v>75</v>
      </c>
      <c r="F1546" s="8">
        <v>29948</v>
      </c>
      <c r="G1546" s="8" t="s">
        <v>91</v>
      </c>
      <c r="H1546" s="8" t="s">
        <v>92</v>
      </c>
      <c r="I1546" s="8" t="s">
        <v>78</v>
      </c>
      <c r="J1546" s="8" t="s">
        <v>79</v>
      </c>
      <c r="K1546" s="8">
        <v>29940</v>
      </c>
      <c r="L1546" s="8" t="s">
        <v>80</v>
      </c>
      <c r="M1546" s="8" t="s">
        <v>81</v>
      </c>
      <c r="N1546" s="8">
        <v>29941</v>
      </c>
      <c r="O1546" s="8"/>
      <c r="P1546" s="8" t="s">
        <v>82</v>
      </c>
      <c r="Q1546" s="8"/>
      <c r="R1546" s="8" t="s">
        <v>83</v>
      </c>
      <c r="S1546" s="3">
        <f>A1546</f>
        <v>45883</v>
      </c>
      <c r="T1546" s="4" t="str">
        <f>LEFT(G1546,(LEN(G1546)-2))</f>
        <v>12:00</v>
      </c>
      <c r="U1546" s="4" t="str">
        <f t="shared" si="168"/>
        <v>1</v>
      </c>
      <c r="V1546" s="4" t="str" cm="1">
        <f t="array" ref="V1546">_xlfn.IFS(U1546 = "1","13",U1546 = "2","14",U1546 = "3","15",U1546 = "4","16",U1546 &gt; 4,U1546)</f>
        <v>13</v>
      </c>
      <c r="W1546" s="4" t="str">
        <f t="shared" si="169"/>
        <v>00</v>
      </c>
      <c r="X1546" s="5" t="str">
        <f t="shared" si="170"/>
        <v>13:00</v>
      </c>
      <c r="Y1546" s="9">
        <f t="shared" si="171"/>
        <v>45883</v>
      </c>
      <c r="Z1546" s="10">
        <f t="shared" si="172"/>
        <v>45883</v>
      </c>
      <c r="AA1546" s="10">
        <f t="shared" si="173"/>
        <v>45883.541666666664</v>
      </c>
      <c r="AB1546" s="10">
        <f t="shared" si="174"/>
        <v>45883.5625</v>
      </c>
      <c r="AC1546" s="11">
        <f>AA1546</f>
        <v>45883.541666666664</v>
      </c>
      <c r="AD1546" s="11">
        <f>AB1546</f>
        <v>45883.5625</v>
      </c>
      <c r="AE1546">
        <v>0</v>
      </c>
      <c r="AF1546">
        <v>0</v>
      </c>
      <c r="AH1546" t="str">
        <f>H1546</f>
        <v>TCT LUNCH 12:15- 12:45</v>
      </c>
      <c r="AI1546" t="str">
        <f>C1546</f>
        <v>OakLawn104</v>
      </c>
      <c r="AJ1546" t="str">
        <f>AH1546</f>
        <v>TCT LUNCH 12:15- 12:45</v>
      </c>
      <c r="AM1546" t="s">
        <v>39</v>
      </c>
      <c r="AS1546" t="str">
        <f>B1546</f>
        <v>Thursday</v>
      </c>
      <c r="AV1546" t="s">
        <v>41</v>
      </c>
      <c r="BO1546" s="12">
        <v>45866</v>
      </c>
      <c r="BP1546" s="13" t="s">
        <v>101</v>
      </c>
      <c r="BQ1546" s="13" t="s">
        <v>74</v>
      </c>
      <c r="BR1546" s="13">
        <v>9504580</v>
      </c>
      <c r="BS1546" s="13" t="s">
        <v>75</v>
      </c>
      <c r="BT1546" s="13">
        <v>29946</v>
      </c>
      <c r="BU1546" s="13" t="s">
        <v>98</v>
      </c>
      <c r="BV1546" s="13" t="s">
        <v>77</v>
      </c>
      <c r="BW1546" s="13" t="s">
        <v>78</v>
      </c>
      <c r="BX1546" s="13" t="s">
        <v>79</v>
      </c>
      <c r="BY1546" s="13">
        <v>29940</v>
      </c>
      <c r="BZ1546" s="13" t="s">
        <v>80</v>
      </c>
      <c r="CA1546" s="13" t="s">
        <v>81</v>
      </c>
      <c r="CB1546" s="13">
        <v>29941</v>
      </c>
      <c r="CC1546" s="13"/>
      <c r="CD1546" s="13" t="s">
        <v>82</v>
      </c>
      <c r="CE1546" s="13"/>
      <c r="CF1546" s="13" t="s">
        <v>83</v>
      </c>
      <c r="CG1546" s="3">
        <f>BO1546</f>
        <v>45866</v>
      </c>
      <c r="CH1546" s="4" t="str">
        <f>LEFT(BU1546,(LEN(BU1546)-2))</f>
        <v>2:30</v>
      </c>
      <c r="CI1546" s="4" t="str">
        <f>LEFT(CH1546)</f>
        <v>2</v>
      </c>
      <c r="CJ1546" s="4" t="str" cm="1">
        <f t="array" ref="CJ1546">_xlfn.IFS(CI1546 = "1","13",CI1546 = "2","14",CI1546 = "3","15",CI1546 = "4","16",CI1546 &gt; 4,CI1546)</f>
        <v>14</v>
      </c>
      <c r="CK1546" s="4" t="str">
        <f>RIGHT(CH1546,2)</f>
        <v>30</v>
      </c>
      <c r="CL1546" s="5" t="str">
        <f>_xlfn.CONCAT(CJ1546,":",CK1546)</f>
        <v>14:30</v>
      </c>
      <c r="CM1546" s="9">
        <f>CG1546</f>
        <v>45866</v>
      </c>
      <c r="CN1546" s="10">
        <f>CM1546</f>
        <v>45866</v>
      </c>
      <c r="CO1546" s="10">
        <f>CN1546+TIME(CJ1546,CK1546,CK1546)</f>
        <v>45866.604513888888</v>
      </c>
      <c r="CP1546" s="10">
        <f>CO1546+TIME(0,30,0)</f>
        <v>45866.625347222223</v>
      </c>
    </row>
    <row r="1547" spans="1:94" x14ac:dyDescent="0.25">
      <c r="A1547" s="12">
        <v>45883</v>
      </c>
      <c r="B1547" s="13" t="s">
        <v>106</v>
      </c>
      <c r="C1547" s="13" t="s">
        <v>109</v>
      </c>
      <c r="D1547" s="13">
        <v>9504589</v>
      </c>
      <c r="E1547" s="13" t="s">
        <v>75</v>
      </c>
      <c r="F1547" s="13">
        <v>29948</v>
      </c>
      <c r="G1547" s="13" t="s">
        <v>93</v>
      </c>
      <c r="H1547" s="13" t="s">
        <v>92</v>
      </c>
      <c r="I1547" s="13" t="s">
        <v>78</v>
      </c>
      <c r="J1547" s="13" t="s">
        <v>79</v>
      </c>
      <c r="K1547" s="13">
        <v>29940</v>
      </c>
      <c r="L1547" s="13" t="s">
        <v>80</v>
      </c>
      <c r="M1547" s="13" t="s">
        <v>81</v>
      </c>
      <c r="N1547" s="13">
        <v>29941</v>
      </c>
      <c r="O1547" s="13"/>
      <c r="P1547" s="13" t="s">
        <v>82</v>
      </c>
      <c r="Q1547" s="13"/>
      <c r="R1547" s="13" t="s">
        <v>83</v>
      </c>
      <c r="S1547" s="3">
        <f>A1547</f>
        <v>45883</v>
      </c>
      <c r="T1547" s="4" t="str">
        <f>LEFT(G1547,(LEN(G1547)-2))</f>
        <v>12:30</v>
      </c>
      <c r="U1547" s="4" t="str">
        <f t="shared" si="168"/>
        <v>1</v>
      </c>
      <c r="V1547" s="4" t="str" cm="1">
        <f t="array" ref="V1547">_xlfn.IFS(U1547 = "1","13",U1547 = "2","14",U1547 = "3","15",U1547 = "4","16",U1547 &gt; 4,U1547)</f>
        <v>13</v>
      </c>
      <c r="W1547" s="4" t="str">
        <f t="shared" si="169"/>
        <v>30</v>
      </c>
      <c r="X1547" s="5" t="str">
        <f t="shared" si="170"/>
        <v>13:30</v>
      </c>
      <c r="Y1547" s="9">
        <f t="shared" si="171"/>
        <v>45883</v>
      </c>
      <c r="Z1547" s="10">
        <f t="shared" si="172"/>
        <v>45883</v>
      </c>
      <c r="AA1547" s="10">
        <f t="shared" si="173"/>
        <v>45883.562847222223</v>
      </c>
      <c r="AB1547" s="10">
        <f t="shared" si="174"/>
        <v>45883.583680555559</v>
      </c>
      <c r="AC1547" s="11">
        <f>AA1547</f>
        <v>45883.562847222223</v>
      </c>
      <c r="AD1547" s="11">
        <f>AB1547</f>
        <v>45883.583680555559</v>
      </c>
      <c r="AE1547">
        <v>0</v>
      </c>
      <c r="AF1547">
        <v>0</v>
      </c>
      <c r="AH1547" t="str">
        <f>H1547</f>
        <v>TCT LUNCH 12:15- 12:45</v>
      </c>
      <c r="AI1547" t="str">
        <f>C1547</f>
        <v>OakLawn104</v>
      </c>
      <c r="AJ1547" t="str">
        <f>AH1547</f>
        <v>TCT LUNCH 12:15- 12:45</v>
      </c>
      <c r="AM1547" t="s">
        <v>39</v>
      </c>
      <c r="AS1547" t="str">
        <f>B1547</f>
        <v>Thursday</v>
      </c>
      <c r="AV1547" t="s">
        <v>41</v>
      </c>
      <c r="BO1547" s="12">
        <v>45866</v>
      </c>
      <c r="BP1547" s="13" t="s">
        <v>101</v>
      </c>
      <c r="BQ1547" s="13" t="s">
        <v>107</v>
      </c>
      <c r="BR1547" s="13">
        <v>9504585</v>
      </c>
      <c r="BS1547" s="13" t="s">
        <v>75</v>
      </c>
      <c r="BT1547" s="13">
        <v>29947</v>
      </c>
      <c r="BU1547" s="13" t="s">
        <v>98</v>
      </c>
      <c r="BV1547" s="13" t="s">
        <v>77</v>
      </c>
      <c r="BW1547" s="13" t="s">
        <v>78</v>
      </c>
      <c r="BX1547" s="13" t="s">
        <v>79</v>
      </c>
      <c r="BY1547" s="13">
        <v>29940</v>
      </c>
      <c r="BZ1547" s="13" t="s">
        <v>80</v>
      </c>
      <c r="CA1547" s="13" t="s">
        <v>81</v>
      </c>
      <c r="CB1547" s="13">
        <v>29941</v>
      </c>
      <c r="CC1547" s="13"/>
      <c r="CD1547" s="13" t="s">
        <v>82</v>
      </c>
      <c r="CE1547" s="13"/>
      <c r="CF1547" s="13" t="s">
        <v>83</v>
      </c>
      <c r="CG1547" s="3">
        <f>BO1547</f>
        <v>45866</v>
      </c>
      <c r="CH1547" s="4" t="str">
        <f>LEFT(BU1547,(LEN(BU1547)-2))</f>
        <v>2:30</v>
      </c>
      <c r="CI1547" s="4" t="str">
        <f>LEFT(CH1547)</f>
        <v>2</v>
      </c>
      <c r="CJ1547" s="4" t="str" cm="1">
        <f t="array" ref="CJ1547">_xlfn.IFS(CI1547 = "1","13",CI1547 = "2","14",CI1547 = "3","15",CI1547 = "4","16",CI1547 &gt; 4,CI1547)</f>
        <v>14</v>
      </c>
      <c r="CK1547" s="4" t="str">
        <f>RIGHT(CH1547,2)</f>
        <v>30</v>
      </c>
      <c r="CL1547" s="5" t="str">
        <f>_xlfn.CONCAT(CJ1547,":",CK1547)</f>
        <v>14:30</v>
      </c>
      <c r="CM1547" s="9">
        <f>CG1547</f>
        <v>45866</v>
      </c>
      <c r="CN1547" s="10">
        <f>CM1547</f>
        <v>45866</v>
      </c>
      <c r="CO1547" s="10">
        <f>CN1547+TIME(CJ1547,CK1547,CK1547)</f>
        <v>45866.604513888888</v>
      </c>
      <c r="CP1547" s="10">
        <f>CO1547+TIME(0,30,0)</f>
        <v>45866.625347222223</v>
      </c>
    </row>
    <row r="1548" spans="1:94" x14ac:dyDescent="0.25">
      <c r="A1548" s="7">
        <v>45883</v>
      </c>
      <c r="B1548" s="8" t="s">
        <v>106</v>
      </c>
      <c r="C1548" s="8" t="s">
        <v>109</v>
      </c>
      <c r="D1548" s="8">
        <v>9504589</v>
      </c>
      <c r="E1548" s="8" t="s">
        <v>75</v>
      </c>
      <c r="F1548" s="8">
        <v>29948</v>
      </c>
      <c r="G1548" s="8" t="s">
        <v>94</v>
      </c>
      <c r="H1548" s="8" t="s">
        <v>77</v>
      </c>
      <c r="I1548" s="8" t="s">
        <v>78</v>
      </c>
      <c r="J1548" s="8" t="s">
        <v>79</v>
      </c>
      <c r="K1548" s="8">
        <v>29940</v>
      </c>
      <c r="L1548" s="8" t="s">
        <v>80</v>
      </c>
      <c r="M1548" s="8" t="s">
        <v>81</v>
      </c>
      <c r="N1548" s="8">
        <v>29941</v>
      </c>
      <c r="O1548" s="8"/>
      <c r="P1548" s="8" t="s">
        <v>82</v>
      </c>
      <c r="Q1548" s="8"/>
      <c r="R1548" s="8" t="s">
        <v>83</v>
      </c>
      <c r="S1548" s="3">
        <f>A1548</f>
        <v>45883</v>
      </c>
      <c r="T1548" s="4" t="str">
        <f>LEFT(G1548,(LEN(G1548)-2))</f>
        <v>1:00</v>
      </c>
      <c r="U1548" s="4" t="str">
        <f t="shared" si="168"/>
        <v>1</v>
      </c>
      <c r="V1548" s="4" t="str" cm="1">
        <f t="array" ref="V1548">_xlfn.IFS(U1548 = "1","13",U1548 = "2","14",U1548 = "3","15",U1548 = "4","16",U1548 &gt; 4,U1548)</f>
        <v>13</v>
      </c>
      <c r="W1548" s="4" t="str">
        <f t="shared" si="169"/>
        <v>00</v>
      </c>
      <c r="X1548" s="5" t="str">
        <f t="shared" si="170"/>
        <v>13:00</v>
      </c>
      <c r="Y1548" s="9">
        <f t="shared" si="171"/>
        <v>45883</v>
      </c>
      <c r="Z1548" s="10">
        <f t="shared" si="172"/>
        <v>45883</v>
      </c>
      <c r="AA1548" s="10">
        <f t="shared" si="173"/>
        <v>45883.541666666664</v>
      </c>
      <c r="AB1548" s="10">
        <f t="shared" si="174"/>
        <v>45883.5625</v>
      </c>
      <c r="AC1548" s="11">
        <f>AA1548</f>
        <v>45883.541666666664</v>
      </c>
      <c r="AD1548" s="11">
        <f>AB1548</f>
        <v>45883.5625</v>
      </c>
      <c r="AE1548">
        <v>0</v>
      </c>
      <c r="AF1548">
        <v>0</v>
      </c>
      <c r="AH1548" t="str">
        <f>H1548</f>
        <v>AVAILABLE</v>
      </c>
      <c r="AI1548" t="str">
        <f>C1548</f>
        <v>OakLawn104</v>
      </c>
      <c r="AJ1548" t="str">
        <f>AH1548</f>
        <v>AVAILABLE</v>
      </c>
      <c r="AM1548" t="s">
        <v>39</v>
      </c>
      <c r="AS1548" t="str">
        <f>B1548</f>
        <v>Thursday</v>
      </c>
      <c r="AV1548" t="s">
        <v>41</v>
      </c>
      <c r="BO1548" s="12">
        <v>45866</v>
      </c>
      <c r="BP1548" s="13" t="s">
        <v>101</v>
      </c>
      <c r="BQ1548" s="13" t="s">
        <v>109</v>
      </c>
      <c r="BR1548" s="13">
        <v>9504589</v>
      </c>
      <c r="BS1548" s="13" t="s">
        <v>75</v>
      </c>
      <c r="BT1548" s="13">
        <v>29948</v>
      </c>
      <c r="BU1548" s="13" t="s">
        <v>98</v>
      </c>
      <c r="BV1548" s="13" t="s">
        <v>77</v>
      </c>
      <c r="BW1548" s="13" t="s">
        <v>78</v>
      </c>
      <c r="BX1548" s="13" t="s">
        <v>79</v>
      </c>
      <c r="BY1548" s="13">
        <v>29940</v>
      </c>
      <c r="BZ1548" s="13" t="s">
        <v>80</v>
      </c>
      <c r="CA1548" s="13" t="s">
        <v>81</v>
      </c>
      <c r="CB1548" s="13">
        <v>29941</v>
      </c>
      <c r="CC1548" s="13"/>
      <c r="CD1548" s="13" t="s">
        <v>82</v>
      </c>
      <c r="CE1548" s="13"/>
      <c r="CF1548" s="13" t="s">
        <v>83</v>
      </c>
      <c r="CG1548" s="3">
        <f>BO1548</f>
        <v>45866</v>
      </c>
      <c r="CH1548" s="4" t="str">
        <f>LEFT(BU1548,(LEN(BU1548)-2))</f>
        <v>2:30</v>
      </c>
      <c r="CI1548" s="4" t="str">
        <f>LEFT(CH1548)</f>
        <v>2</v>
      </c>
      <c r="CJ1548" s="4" t="str" cm="1">
        <f t="array" ref="CJ1548">_xlfn.IFS(CI1548 = "1","13",CI1548 = "2","14",CI1548 = "3","15",CI1548 = "4","16",CI1548 &gt; 4,CI1548)</f>
        <v>14</v>
      </c>
      <c r="CK1548" s="4" t="str">
        <f>RIGHT(CH1548,2)</f>
        <v>30</v>
      </c>
      <c r="CL1548" s="5" t="str">
        <f>_xlfn.CONCAT(CJ1548,":",CK1548)</f>
        <v>14:30</v>
      </c>
      <c r="CM1548" s="9">
        <f>CG1548</f>
        <v>45866</v>
      </c>
      <c r="CN1548" s="10">
        <f>CM1548</f>
        <v>45866</v>
      </c>
      <c r="CO1548" s="10">
        <f>CN1548+TIME(CJ1548,CK1548,CK1548)</f>
        <v>45866.604513888888</v>
      </c>
      <c r="CP1548" s="10">
        <f>CO1548+TIME(0,30,0)</f>
        <v>45866.625347222223</v>
      </c>
    </row>
    <row r="1549" spans="1:94" ht="15.75" x14ac:dyDescent="0.25">
      <c r="A1549" s="12">
        <v>45883</v>
      </c>
      <c r="B1549" s="13" t="s">
        <v>106</v>
      </c>
      <c r="C1549" s="13" t="s">
        <v>109</v>
      </c>
      <c r="D1549" s="13">
        <v>9504589</v>
      </c>
      <c r="E1549" s="13" t="s">
        <v>75</v>
      </c>
      <c r="F1549" s="13">
        <v>29948</v>
      </c>
      <c r="G1549" s="13" t="s">
        <v>95</v>
      </c>
      <c r="H1549" s="13" t="s">
        <v>77</v>
      </c>
      <c r="I1549" s="13" t="s">
        <v>78</v>
      </c>
      <c r="J1549" s="13" t="s">
        <v>79</v>
      </c>
      <c r="K1549" s="13">
        <v>29940</v>
      </c>
      <c r="L1549" s="13" t="s">
        <v>80</v>
      </c>
      <c r="M1549" s="13" t="s">
        <v>81</v>
      </c>
      <c r="N1549" s="13">
        <v>29941</v>
      </c>
      <c r="O1549" s="13"/>
      <c r="P1549" s="13" t="s">
        <v>82</v>
      </c>
      <c r="Q1549" s="13"/>
      <c r="R1549" s="13" t="s">
        <v>83</v>
      </c>
      <c r="S1549" s="3">
        <f>A1549</f>
        <v>45883</v>
      </c>
      <c r="T1549" s="4" t="str">
        <f>LEFT(G1549,(LEN(G1549)-2))</f>
        <v>1:30</v>
      </c>
      <c r="U1549" s="4" t="str">
        <f t="shared" si="168"/>
        <v>1</v>
      </c>
      <c r="V1549" s="4" t="str" cm="1">
        <f t="array" ref="V1549">_xlfn.IFS(U1549 = "1","13",U1549 = "2","14",U1549 = "3","15",U1549 = "4","16",U1549 &gt; 4,U1549)</f>
        <v>13</v>
      </c>
      <c r="W1549" s="4" t="str">
        <f t="shared" si="169"/>
        <v>30</v>
      </c>
      <c r="X1549" s="5" t="str">
        <f t="shared" si="170"/>
        <v>13:30</v>
      </c>
      <c r="Y1549" s="9">
        <f t="shared" si="171"/>
        <v>45883</v>
      </c>
      <c r="Z1549" s="10">
        <f t="shared" si="172"/>
        <v>45883</v>
      </c>
      <c r="AA1549" s="10">
        <f t="shared" si="173"/>
        <v>45883.562847222223</v>
      </c>
      <c r="AB1549" s="10">
        <f t="shared" si="174"/>
        <v>45883.583680555559</v>
      </c>
      <c r="AC1549" s="11">
        <f>AA1549</f>
        <v>45883.562847222223</v>
      </c>
      <c r="AD1549" s="11">
        <f>AB1549</f>
        <v>45883.583680555559</v>
      </c>
      <c r="AE1549">
        <v>0</v>
      </c>
      <c r="AF1549">
        <v>0</v>
      </c>
      <c r="AH1549" t="str">
        <f>H1549</f>
        <v>AVAILABLE</v>
      </c>
      <c r="AI1549" t="str">
        <f>C1549</f>
        <v>OakLawn104</v>
      </c>
      <c r="AJ1549" t="str">
        <f>AH1549</f>
        <v>AVAILABLE</v>
      </c>
      <c r="AM1549" t="s">
        <v>39</v>
      </c>
      <c r="AS1549" t="str">
        <f>B1549</f>
        <v>Thursday</v>
      </c>
      <c r="AV1549" t="s">
        <v>41</v>
      </c>
      <c r="BO1549" s="16">
        <v>45866</v>
      </c>
      <c r="BP1549" s="17" t="s">
        <v>101</v>
      </c>
      <c r="BQ1549" s="17" t="s">
        <v>115</v>
      </c>
      <c r="BR1549" s="17">
        <v>9504574</v>
      </c>
      <c r="BS1549" s="17" t="s">
        <v>75</v>
      </c>
      <c r="BT1549" s="17">
        <v>29944</v>
      </c>
      <c r="BU1549" s="17" t="s">
        <v>98</v>
      </c>
      <c r="BV1549" s="17" t="s">
        <v>116</v>
      </c>
      <c r="BW1549" s="17" t="s">
        <v>78</v>
      </c>
      <c r="BX1549" s="17" t="s">
        <v>79</v>
      </c>
      <c r="BY1549" s="17">
        <v>29940</v>
      </c>
      <c r="BZ1549" s="17" t="s">
        <v>80</v>
      </c>
      <c r="CA1549" s="17" t="s">
        <v>81</v>
      </c>
      <c r="CB1549" s="17">
        <v>29941</v>
      </c>
      <c r="CC1549" s="17"/>
      <c r="CD1549" s="17" t="s">
        <v>82</v>
      </c>
      <c r="CE1549" s="17"/>
      <c r="CF1549" s="17" t="s">
        <v>83</v>
      </c>
      <c r="CG1549" s="3">
        <f>BO1549</f>
        <v>45866</v>
      </c>
      <c r="CH1549" s="4" t="str">
        <f>LEFT(BU1549,(LEN(BU1549)-2))</f>
        <v>2:30</v>
      </c>
      <c r="CI1549" s="4" t="str">
        <f>LEFT(CH1549)</f>
        <v>2</v>
      </c>
      <c r="CJ1549" s="4" t="str" cm="1">
        <f t="array" ref="CJ1549">_xlfn.IFS(CI1549 = "1","13",CI1549 = "2","14",CI1549 = "3","15",CI1549 = "4","16",CI1549 &gt; 4,CI1549)</f>
        <v>14</v>
      </c>
      <c r="CK1549" s="4" t="str">
        <f>RIGHT(CH1549,2)</f>
        <v>30</v>
      </c>
      <c r="CL1549" s="5" t="str">
        <f>_xlfn.CONCAT(CJ1549,":",CK1549)</f>
        <v>14:30</v>
      </c>
      <c r="CM1549" s="9">
        <f>CG1549</f>
        <v>45866</v>
      </c>
      <c r="CN1549" s="10">
        <f>CM1549</f>
        <v>45866</v>
      </c>
      <c r="CO1549" s="10">
        <f>CN1549+TIME(CJ1549,CK1549,CK1549)</f>
        <v>45866.604513888888</v>
      </c>
      <c r="CP1549" s="10">
        <f>CO1549+TIME(0,30,0)</f>
        <v>45866.625347222223</v>
      </c>
    </row>
    <row r="1550" spans="1:94" x14ac:dyDescent="0.25">
      <c r="A1550" s="7">
        <v>45883</v>
      </c>
      <c r="B1550" s="8" t="s">
        <v>106</v>
      </c>
      <c r="C1550" s="8" t="s">
        <v>109</v>
      </c>
      <c r="D1550" s="8">
        <v>9504589</v>
      </c>
      <c r="E1550" s="8" t="s">
        <v>75</v>
      </c>
      <c r="F1550" s="8">
        <v>29948</v>
      </c>
      <c r="G1550" s="8" t="s">
        <v>97</v>
      </c>
      <c r="H1550" s="8" t="s">
        <v>77</v>
      </c>
      <c r="I1550" s="8" t="s">
        <v>78</v>
      </c>
      <c r="J1550" s="8" t="s">
        <v>79</v>
      </c>
      <c r="K1550" s="8">
        <v>29940</v>
      </c>
      <c r="L1550" s="8" t="s">
        <v>80</v>
      </c>
      <c r="M1550" s="8" t="s">
        <v>81</v>
      </c>
      <c r="N1550" s="8">
        <v>29941</v>
      </c>
      <c r="O1550" s="8"/>
      <c r="P1550" s="8" t="s">
        <v>82</v>
      </c>
      <c r="Q1550" s="8"/>
      <c r="R1550" s="8" t="s">
        <v>83</v>
      </c>
      <c r="S1550" s="3">
        <f>A1550</f>
        <v>45883</v>
      </c>
      <c r="T1550" s="4" t="str">
        <f>LEFT(G1550,(LEN(G1550)-2))</f>
        <v>2:00</v>
      </c>
      <c r="U1550" s="4" t="str">
        <f t="shared" si="168"/>
        <v>2</v>
      </c>
      <c r="V1550" s="4" t="str" cm="1">
        <f t="array" ref="V1550">_xlfn.IFS(U1550 = "1","13",U1550 = "2","14",U1550 = "3","15",U1550 = "4","16",U1550 &gt; 4,U1550)</f>
        <v>14</v>
      </c>
      <c r="W1550" s="4" t="str">
        <f t="shared" si="169"/>
        <v>00</v>
      </c>
      <c r="X1550" s="5" t="str">
        <f t="shared" si="170"/>
        <v>14:00</v>
      </c>
      <c r="Y1550" s="9">
        <f t="shared" si="171"/>
        <v>45883</v>
      </c>
      <c r="Z1550" s="10">
        <f t="shared" si="172"/>
        <v>45883</v>
      </c>
      <c r="AA1550" s="10">
        <f t="shared" si="173"/>
        <v>45883.583333333336</v>
      </c>
      <c r="AB1550" s="10">
        <f t="shared" si="174"/>
        <v>45883.604166666672</v>
      </c>
      <c r="AC1550" s="11">
        <f>AA1550</f>
        <v>45883.583333333336</v>
      </c>
      <c r="AD1550" s="11">
        <f>AB1550</f>
        <v>45883.604166666672</v>
      </c>
      <c r="AE1550">
        <v>0</v>
      </c>
      <c r="AF1550">
        <v>0</v>
      </c>
      <c r="AH1550" t="str">
        <f>H1550</f>
        <v>AVAILABLE</v>
      </c>
      <c r="AI1550" t="str">
        <f>C1550</f>
        <v>OakLawn104</v>
      </c>
      <c r="AJ1550" t="str">
        <f>AH1550</f>
        <v>AVAILABLE</v>
      </c>
      <c r="AM1550" t="s">
        <v>39</v>
      </c>
      <c r="AS1550" t="str">
        <f>B1550</f>
        <v>Thursday</v>
      </c>
      <c r="AV1550" t="s">
        <v>41</v>
      </c>
      <c r="BO1550" s="7">
        <v>45866</v>
      </c>
      <c r="BP1550" s="8" t="s">
        <v>101</v>
      </c>
      <c r="BQ1550" s="8" t="s">
        <v>74</v>
      </c>
      <c r="BR1550" s="8">
        <v>9504580</v>
      </c>
      <c r="BS1550" s="8" t="s">
        <v>75</v>
      </c>
      <c r="BT1550" s="8">
        <v>29946</v>
      </c>
      <c r="BU1550" s="8" t="s">
        <v>97</v>
      </c>
      <c r="BV1550" s="8" t="s">
        <v>77</v>
      </c>
      <c r="BW1550" s="8" t="s">
        <v>78</v>
      </c>
      <c r="BX1550" s="8" t="s">
        <v>79</v>
      </c>
      <c r="BY1550" s="8">
        <v>29940</v>
      </c>
      <c r="BZ1550" s="8" t="s">
        <v>80</v>
      </c>
      <c r="CA1550" s="8" t="s">
        <v>81</v>
      </c>
      <c r="CB1550" s="8">
        <v>29941</v>
      </c>
      <c r="CC1550" s="8"/>
      <c r="CD1550" s="8" t="s">
        <v>82</v>
      </c>
      <c r="CE1550" s="8"/>
      <c r="CF1550" s="8" t="s">
        <v>83</v>
      </c>
      <c r="CG1550" s="3">
        <f>BO1550</f>
        <v>45866</v>
      </c>
      <c r="CH1550" s="4" t="str">
        <f>LEFT(BU1550,(LEN(BU1550)-2))</f>
        <v>2:00</v>
      </c>
      <c r="CI1550" s="4" t="str">
        <f>LEFT(CH1550)</f>
        <v>2</v>
      </c>
      <c r="CJ1550" s="4" t="str" cm="1">
        <f t="array" ref="CJ1550">_xlfn.IFS(CI1550 = "1","13",CI1550 = "2","14",CI1550 = "3","15",CI1550 = "4","16",CI1550 &gt; 4,CI1550)</f>
        <v>14</v>
      </c>
      <c r="CK1550" s="4" t="str">
        <f>RIGHT(CH1550,2)</f>
        <v>00</v>
      </c>
      <c r="CL1550" s="5" t="str">
        <f>_xlfn.CONCAT(CJ1550,":",CK1550)</f>
        <v>14:00</v>
      </c>
      <c r="CM1550" s="9">
        <f>CG1550</f>
        <v>45866</v>
      </c>
      <c r="CN1550" s="10">
        <f>CM1550</f>
        <v>45866</v>
      </c>
      <c r="CO1550" s="10">
        <f>CN1550+TIME(CJ1550,CK1550,CK1550)</f>
        <v>45866.583333333336</v>
      </c>
      <c r="CP1550" s="10">
        <f>CO1550+TIME(0,30,0)</f>
        <v>45866.604166666672</v>
      </c>
    </row>
    <row r="1551" spans="1:94" x14ac:dyDescent="0.25">
      <c r="A1551" s="12">
        <v>45883</v>
      </c>
      <c r="B1551" s="13" t="s">
        <v>106</v>
      </c>
      <c r="C1551" s="13" t="s">
        <v>109</v>
      </c>
      <c r="D1551" s="13">
        <v>9504589</v>
      </c>
      <c r="E1551" s="13" t="s">
        <v>75</v>
      </c>
      <c r="F1551" s="13">
        <v>29948</v>
      </c>
      <c r="G1551" s="13" t="s">
        <v>98</v>
      </c>
      <c r="H1551" s="13" t="s">
        <v>77</v>
      </c>
      <c r="I1551" s="13" t="s">
        <v>78</v>
      </c>
      <c r="J1551" s="13" t="s">
        <v>79</v>
      </c>
      <c r="K1551" s="13">
        <v>29940</v>
      </c>
      <c r="L1551" s="13" t="s">
        <v>80</v>
      </c>
      <c r="M1551" s="13" t="s">
        <v>81</v>
      </c>
      <c r="N1551" s="13">
        <v>29941</v>
      </c>
      <c r="O1551" s="13"/>
      <c r="P1551" s="13" t="s">
        <v>82</v>
      </c>
      <c r="Q1551" s="13"/>
      <c r="R1551" s="13" t="s">
        <v>83</v>
      </c>
      <c r="S1551" s="3">
        <f>A1551</f>
        <v>45883</v>
      </c>
      <c r="T1551" s="4" t="str">
        <f>LEFT(G1551,(LEN(G1551)-2))</f>
        <v>2:30</v>
      </c>
      <c r="U1551" s="4" t="str">
        <f t="shared" si="168"/>
        <v>2</v>
      </c>
      <c r="V1551" s="4" t="str" cm="1">
        <f t="array" ref="V1551">_xlfn.IFS(U1551 = "1","13",U1551 = "2","14",U1551 = "3","15",U1551 = "4","16",U1551 &gt; 4,U1551)</f>
        <v>14</v>
      </c>
      <c r="W1551" s="4" t="str">
        <f t="shared" si="169"/>
        <v>30</v>
      </c>
      <c r="X1551" s="5" t="str">
        <f t="shared" si="170"/>
        <v>14:30</v>
      </c>
      <c r="Y1551" s="9">
        <f t="shared" si="171"/>
        <v>45883</v>
      </c>
      <c r="Z1551" s="10">
        <f t="shared" si="172"/>
        <v>45883</v>
      </c>
      <c r="AA1551" s="10">
        <f t="shared" si="173"/>
        <v>45883.604513888888</v>
      </c>
      <c r="AB1551" s="10">
        <f t="shared" si="174"/>
        <v>45883.625347222223</v>
      </c>
      <c r="AC1551" s="11">
        <f>AA1551</f>
        <v>45883.604513888888</v>
      </c>
      <c r="AD1551" s="11">
        <f>AB1551</f>
        <v>45883.625347222223</v>
      </c>
      <c r="AE1551">
        <v>0</v>
      </c>
      <c r="AF1551">
        <v>0</v>
      </c>
      <c r="AH1551" t="str">
        <f>H1551</f>
        <v>AVAILABLE</v>
      </c>
      <c r="AI1551" t="str">
        <f>C1551</f>
        <v>OakLawn104</v>
      </c>
      <c r="AJ1551" t="str">
        <f>AH1551</f>
        <v>AVAILABLE</v>
      </c>
      <c r="AM1551" t="s">
        <v>39</v>
      </c>
      <c r="AS1551" t="str">
        <f>B1551</f>
        <v>Thursday</v>
      </c>
      <c r="AV1551" t="s">
        <v>41</v>
      </c>
      <c r="BO1551" s="7">
        <v>45866</v>
      </c>
      <c r="BP1551" s="8" t="s">
        <v>101</v>
      </c>
      <c r="BQ1551" s="8" t="s">
        <v>107</v>
      </c>
      <c r="BR1551" s="8">
        <v>9504585</v>
      </c>
      <c r="BS1551" s="8" t="s">
        <v>75</v>
      </c>
      <c r="BT1551" s="8">
        <v>29947</v>
      </c>
      <c r="BU1551" s="8" t="s">
        <v>97</v>
      </c>
      <c r="BV1551" s="8" t="s">
        <v>77</v>
      </c>
      <c r="BW1551" s="8" t="s">
        <v>78</v>
      </c>
      <c r="BX1551" s="8" t="s">
        <v>79</v>
      </c>
      <c r="BY1551" s="8">
        <v>29940</v>
      </c>
      <c r="BZ1551" s="8" t="s">
        <v>80</v>
      </c>
      <c r="CA1551" s="8" t="s">
        <v>81</v>
      </c>
      <c r="CB1551" s="8">
        <v>29941</v>
      </c>
      <c r="CC1551" s="8"/>
      <c r="CD1551" s="8" t="s">
        <v>82</v>
      </c>
      <c r="CE1551" s="8"/>
      <c r="CF1551" s="8" t="s">
        <v>83</v>
      </c>
      <c r="CG1551" s="3">
        <f>BO1551</f>
        <v>45866</v>
      </c>
      <c r="CH1551" s="4" t="str">
        <f>LEFT(BU1551,(LEN(BU1551)-2))</f>
        <v>2:00</v>
      </c>
      <c r="CI1551" s="4" t="str">
        <f>LEFT(CH1551)</f>
        <v>2</v>
      </c>
      <c r="CJ1551" s="4" t="str" cm="1">
        <f t="array" ref="CJ1551">_xlfn.IFS(CI1551 = "1","13",CI1551 = "2","14",CI1551 = "3","15",CI1551 = "4","16",CI1551 &gt; 4,CI1551)</f>
        <v>14</v>
      </c>
      <c r="CK1551" s="4" t="str">
        <f>RIGHT(CH1551,2)</f>
        <v>00</v>
      </c>
      <c r="CL1551" s="5" t="str">
        <f>_xlfn.CONCAT(CJ1551,":",CK1551)</f>
        <v>14:00</v>
      </c>
      <c r="CM1551" s="9">
        <f>CG1551</f>
        <v>45866</v>
      </c>
      <c r="CN1551" s="10">
        <f>CM1551</f>
        <v>45866</v>
      </c>
      <c r="CO1551" s="10">
        <f>CN1551+TIME(CJ1551,CK1551,CK1551)</f>
        <v>45866.583333333336</v>
      </c>
      <c r="CP1551" s="10">
        <f>CO1551+TIME(0,30,0)</f>
        <v>45866.604166666672</v>
      </c>
    </row>
    <row r="1552" spans="1:94" x14ac:dyDescent="0.25">
      <c r="A1552" s="7">
        <v>45883</v>
      </c>
      <c r="B1552" s="8" t="s">
        <v>106</v>
      </c>
      <c r="C1552" s="8" t="s">
        <v>109</v>
      </c>
      <c r="D1552" s="8">
        <v>9504589</v>
      </c>
      <c r="E1552" s="8" t="s">
        <v>75</v>
      </c>
      <c r="F1552" s="8">
        <v>29948</v>
      </c>
      <c r="G1552" s="8" t="s">
        <v>99</v>
      </c>
      <c r="H1552" s="8" t="s">
        <v>77</v>
      </c>
      <c r="I1552" s="8" t="s">
        <v>78</v>
      </c>
      <c r="J1552" s="8" t="s">
        <v>79</v>
      </c>
      <c r="K1552" s="8">
        <v>29940</v>
      </c>
      <c r="L1552" s="8" t="s">
        <v>80</v>
      </c>
      <c r="M1552" s="8" t="s">
        <v>81</v>
      </c>
      <c r="N1552" s="8">
        <v>29941</v>
      </c>
      <c r="O1552" s="8"/>
      <c r="P1552" s="8" t="s">
        <v>82</v>
      </c>
      <c r="Q1552" s="8"/>
      <c r="R1552" s="8" t="s">
        <v>83</v>
      </c>
      <c r="S1552" s="3">
        <f>A1552</f>
        <v>45883</v>
      </c>
      <c r="T1552" s="4" t="str">
        <f>LEFT(G1552,(LEN(G1552)-2))</f>
        <v>3:00</v>
      </c>
      <c r="U1552" s="4" t="str">
        <f t="shared" si="168"/>
        <v>3</v>
      </c>
      <c r="V1552" s="4" t="str" cm="1">
        <f t="array" ref="V1552">_xlfn.IFS(U1552 = "1","13",U1552 = "2","14",U1552 = "3","15",U1552 = "4","16",U1552 &gt; 4,U1552)</f>
        <v>15</v>
      </c>
      <c r="W1552" s="4" t="str">
        <f t="shared" si="169"/>
        <v>00</v>
      </c>
      <c r="X1552" s="5" t="str">
        <f t="shared" si="170"/>
        <v>15:00</v>
      </c>
      <c r="Y1552" s="9">
        <f t="shared" si="171"/>
        <v>45883</v>
      </c>
      <c r="Z1552" s="10">
        <f t="shared" si="172"/>
        <v>45883</v>
      </c>
      <c r="AA1552" s="10">
        <f t="shared" si="173"/>
        <v>45883.625</v>
      </c>
      <c r="AB1552" s="10">
        <f t="shared" si="174"/>
        <v>45883.645833333336</v>
      </c>
      <c r="AC1552" s="11">
        <f>AA1552</f>
        <v>45883.625</v>
      </c>
      <c r="AD1552" s="11">
        <f>AB1552</f>
        <v>45883.645833333336</v>
      </c>
      <c r="AE1552">
        <v>0</v>
      </c>
      <c r="AF1552">
        <v>0</v>
      </c>
      <c r="AH1552" t="str">
        <f>H1552</f>
        <v>AVAILABLE</v>
      </c>
      <c r="AI1552" t="str">
        <f>C1552</f>
        <v>OakLawn104</v>
      </c>
      <c r="AJ1552" t="str">
        <f>AH1552</f>
        <v>AVAILABLE</v>
      </c>
      <c r="AM1552" t="s">
        <v>39</v>
      </c>
      <c r="AS1552" t="str">
        <f>B1552</f>
        <v>Thursday</v>
      </c>
      <c r="AV1552" t="s">
        <v>41</v>
      </c>
      <c r="BO1552" s="7">
        <v>45866</v>
      </c>
      <c r="BP1552" s="8" t="s">
        <v>101</v>
      </c>
      <c r="BQ1552" s="8" t="s">
        <v>109</v>
      </c>
      <c r="BR1552" s="8">
        <v>9504589</v>
      </c>
      <c r="BS1552" s="8" t="s">
        <v>75</v>
      </c>
      <c r="BT1552" s="8">
        <v>29948</v>
      </c>
      <c r="BU1552" s="8" t="s">
        <v>97</v>
      </c>
      <c r="BV1552" s="8" t="s">
        <v>77</v>
      </c>
      <c r="BW1552" s="8" t="s">
        <v>78</v>
      </c>
      <c r="BX1552" s="8" t="s">
        <v>79</v>
      </c>
      <c r="BY1552" s="8">
        <v>29940</v>
      </c>
      <c r="BZ1552" s="8" t="s">
        <v>80</v>
      </c>
      <c r="CA1552" s="8" t="s">
        <v>81</v>
      </c>
      <c r="CB1552" s="8">
        <v>29941</v>
      </c>
      <c r="CC1552" s="8"/>
      <c r="CD1552" s="8" t="s">
        <v>82</v>
      </c>
      <c r="CE1552" s="8"/>
      <c r="CF1552" s="8" t="s">
        <v>83</v>
      </c>
      <c r="CG1552" s="3">
        <f>BO1552</f>
        <v>45866</v>
      </c>
      <c r="CH1552" s="4" t="str">
        <f>LEFT(BU1552,(LEN(BU1552)-2))</f>
        <v>2:00</v>
      </c>
      <c r="CI1552" s="4" t="str">
        <f>LEFT(CH1552)</f>
        <v>2</v>
      </c>
      <c r="CJ1552" s="4" t="str" cm="1">
        <f t="array" ref="CJ1552">_xlfn.IFS(CI1552 = "1","13",CI1552 = "2","14",CI1552 = "3","15",CI1552 = "4","16",CI1552 &gt; 4,CI1552)</f>
        <v>14</v>
      </c>
      <c r="CK1552" s="4" t="str">
        <f>RIGHT(CH1552,2)</f>
        <v>00</v>
      </c>
      <c r="CL1552" s="5" t="str">
        <f>_xlfn.CONCAT(CJ1552,":",CK1552)</f>
        <v>14:00</v>
      </c>
      <c r="CM1552" s="9">
        <f>CG1552</f>
        <v>45866</v>
      </c>
      <c r="CN1552" s="10">
        <f>CM1552</f>
        <v>45866</v>
      </c>
      <c r="CO1552" s="10">
        <f>CN1552+TIME(CJ1552,CK1552,CK1552)</f>
        <v>45866.583333333336</v>
      </c>
      <c r="CP1552" s="10">
        <f>CO1552+TIME(0,30,0)</f>
        <v>45866.604166666672</v>
      </c>
    </row>
    <row r="1553" spans="1:94" ht="15.75" x14ac:dyDescent="0.25">
      <c r="A1553" s="12">
        <v>45883</v>
      </c>
      <c r="B1553" s="13" t="s">
        <v>106</v>
      </c>
      <c r="C1553" s="13" t="s">
        <v>109</v>
      </c>
      <c r="D1553" s="13">
        <v>9504589</v>
      </c>
      <c r="E1553" s="13" t="s">
        <v>75</v>
      </c>
      <c r="F1553" s="13">
        <v>29948</v>
      </c>
      <c r="G1553" s="13" t="s">
        <v>100</v>
      </c>
      <c r="H1553" s="13" t="s">
        <v>77</v>
      </c>
      <c r="I1553" s="13" t="s">
        <v>78</v>
      </c>
      <c r="J1553" s="13" t="s">
        <v>79</v>
      </c>
      <c r="K1553" s="13">
        <v>29940</v>
      </c>
      <c r="L1553" s="13" t="s">
        <v>80</v>
      </c>
      <c r="M1553" s="13" t="s">
        <v>81</v>
      </c>
      <c r="N1553" s="13">
        <v>29941</v>
      </c>
      <c r="O1553" s="13"/>
      <c r="P1553" s="13" t="s">
        <v>82</v>
      </c>
      <c r="Q1553" s="13"/>
      <c r="R1553" s="13" t="s">
        <v>83</v>
      </c>
      <c r="S1553" s="3">
        <f>A1553</f>
        <v>45883</v>
      </c>
      <c r="T1553" s="4" t="str">
        <f>LEFT(G1553,(LEN(G1553)-2))</f>
        <v>3:30</v>
      </c>
      <c r="U1553" s="4" t="str">
        <f t="shared" si="168"/>
        <v>3</v>
      </c>
      <c r="V1553" s="4" t="str" cm="1">
        <f t="array" ref="V1553">_xlfn.IFS(U1553 = "1","13",U1553 = "2","14",U1553 = "3","15",U1553 = "4","16",U1553 &gt; 4,U1553)</f>
        <v>15</v>
      </c>
      <c r="W1553" s="4" t="str">
        <f t="shared" si="169"/>
        <v>30</v>
      </c>
      <c r="X1553" s="5" t="str">
        <f t="shared" si="170"/>
        <v>15:30</v>
      </c>
      <c r="Y1553" s="9">
        <f t="shared" si="171"/>
        <v>45883</v>
      </c>
      <c r="Z1553" s="10">
        <f t="shared" si="172"/>
        <v>45883</v>
      </c>
      <c r="AA1553" s="10">
        <f t="shared" si="173"/>
        <v>45883.646180555559</v>
      </c>
      <c r="AB1553" s="10">
        <f t="shared" si="174"/>
        <v>45883.667013888895</v>
      </c>
      <c r="AC1553" s="11">
        <f>AA1553</f>
        <v>45883.646180555559</v>
      </c>
      <c r="AD1553" s="11">
        <f>AB1553</f>
        <v>45883.667013888895</v>
      </c>
      <c r="AE1553">
        <v>0</v>
      </c>
      <c r="AF1553">
        <v>0</v>
      </c>
      <c r="AH1553" t="str">
        <f>H1553</f>
        <v>AVAILABLE</v>
      </c>
      <c r="AI1553" t="str">
        <f>C1553</f>
        <v>OakLawn104</v>
      </c>
      <c r="AJ1553" t="str">
        <f>AH1553</f>
        <v>AVAILABLE</v>
      </c>
      <c r="AM1553" t="s">
        <v>39</v>
      </c>
      <c r="AS1553" t="str">
        <f>B1553</f>
        <v>Thursday</v>
      </c>
      <c r="AV1553" t="s">
        <v>41</v>
      </c>
      <c r="BO1553" s="14">
        <v>45866</v>
      </c>
      <c r="BP1553" s="15" t="s">
        <v>101</v>
      </c>
      <c r="BQ1553" s="15" t="s">
        <v>115</v>
      </c>
      <c r="BR1553" s="15">
        <v>9504574</v>
      </c>
      <c r="BS1553" s="15" t="s">
        <v>75</v>
      </c>
      <c r="BT1553" s="15">
        <v>29944</v>
      </c>
      <c r="BU1553" s="15" t="s">
        <v>97</v>
      </c>
      <c r="BV1553" s="15" t="s">
        <v>116</v>
      </c>
      <c r="BW1553" s="15" t="s">
        <v>78</v>
      </c>
      <c r="BX1553" s="15" t="s">
        <v>79</v>
      </c>
      <c r="BY1553" s="15">
        <v>29940</v>
      </c>
      <c r="BZ1553" s="15" t="s">
        <v>80</v>
      </c>
      <c r="CA1553" s="15" t="s">
        <v>81</v>
      </c>
      <c r="CB1553" s="15">
        <v>29941</v>
      </c>
      <c r="CC1553" s="15"/>
      <c r="CD1553" s="15" t="s">
        <v>82</v>
      </c>
      <c r="CE1553" s="15"/>
      <c r="CF1553" s="15" t="s">
        <v>83</v>
      </c>
      <c r="CG1553" s="3">
        <f>BO1553</f>
        <v>45866</v>
      </c>
      <c r="CH1553" s="4" t="str">
        <f>LEFT(BU1553,(LEN(BU1553)-2))</f>
        <v>2:00</v>
      </c>
      <c r="CI1553" s="4" t="str">
        <f>LEFT(CH1553)</f>
        <v>2</v>
      </c>
      <c r="CJ1553" s="4" t="str" cm="1">
        <f t="array" ref="CJ1553">_xlfn.IFS(CI1553 = "1","13",CI1553 = "2","14",CI1553 = "3","15",CI1553 = "4","16",CI1553 &gt; 4,CI1553)</f>
        <v>14</v>
      </c>
      <c r="CK1553" s="4" t="str">
        <f>RIGHT(CH1553,2)</f>
        <v>00</v>
      </c>
      <c r="CL1553" s="5" t="str">
        <f>_xlfn.CONCAT(CJ1553,":",CK1553)</f>
        <v>14:00</v>
      </c>
      <c r="CM1553" s="9">
        <f>CG1553</f>
        <v>45866</v>
      </c>
      <c r="CN1553" s="10">
        <f>CM1553</f>
        <v>45866</v>
      </c>
      <c r="CO1553" s="10">
        <f>CN1553+TIME(CJ1553,CK1553,CK1553)</f>
        <v>45866.583333333336</v>
      </c>
      <c r="CP1553" s="10">
        <f>CO1553+TIME(0,30,0)</f>
        <v>45866.604166666672</v>
      </c>
    </row>
    <row r="1554" spans="1:94" x14ac:dyDescent="0.25">
      <c r="A1554" s="7">
        <v>45884</v>
      </c>
      <c r="B1554" s="8" t="s">
        <v>73</v>
      </c>
      <c r="C1554" s="8" t="s">
        <v>109</v>
      </c>
      <c r="D1554" s="8">
        <v>9504589</v>
      </c>
      <c r="E1554" s="8" t="s">
        <v>75</v>
      </c>
      <c r="F1554" s="8">
        <v>29948</v>
      </c>
      <c r="G1554" s="8" t="s">
        <v>76</v>
      </c>
      <c r="H1554" s="8" t="s">
        <v>77</v>
      </c>
      <c r="I1554" s="8" t="s">
        <v>78</v>
      </c>
      <c r="J1554" s="8" t="s">
        <v>79</v>
      </c>
      <c r="K1554" s="8">
        <v>29940</v>
      </c>
      <c r="L1554" s="8" t="s">
        <v>80</v>
      </c>
      <c r="M1554" s="8" t="s">
        <v>81</v>
      </c>
      <c r="N1554" s="8">
        <v>29941</v>
      </c>
      <c r="O1554" s="8"/>
      <c r="P1554" s="8" t="s">
        <v>82</v>
      </c>
      <c r="Q1554" s="8"/>
      <c r="R1554" s="8" t="s">
        <v>83</v>
      </c>
      <c r="S1554" s="3">
        <f>A1554</f>
        <v>45884</v>
      </c>
      <c r="T1554" s="4" t="str">
        <f>LEFT(G1554,(LEN(G1554)-2))</f>
        <v>8:00</v>
      </c>
      <c r="U1554" s="4" t="str">
        <f t="shared" si="168"/>
        <v>8</v>
      </c>
      <c r="V1554" s="4" t="str" cm="1">
        <f t="array" ref="V1554">_xlfn.IFS(U1554 = "1","13",U1554 = "2","14",U1554 = "3","15",U1554 = "4","16",U1554 &gt; 4,U1554)</f>
        <v>8</v>
      </c>
      <c r="W1554" s="4" t="str">
        <f t="shared" si="169"/>
        <v>00</v>
      </c>
      <c r="X1554" s="5" t="str">
        <f t="shared" si="170"/>
        <v>8:00</v>
      </c>
      <c r="Y1554" s="9">
        <f t="shared" si="171"/>
        <v>45884</v>
      </c>
      <c r="Z1554" s="10">
        <f t="shared" si="172"/>
        <v>45884</v>
      </c>
      <c r="AA1554" s="10">
        <f t="shared" si="173"/>
        <v>45884.333333333336</v>
      </c>
      <c r="AB1554" s="10">
        <f t="shared" si="174"/>
        <v>45884.354166666672</v>
      </c>
      <c r="AC1554" s="11">
        <f>AA1554</f>
        <v>45884.333333333336</v>
      </c>
      <c r="AD1554" s="11">
        <f>AB1554</f>
        <v>45884.354166666672</v>
      </c>
      <c r="AE1554">
        <v>0</v>
      </c>
      <c r="AF1554">
        <v>0</v>
      </c>
      <c r="AH1554" t="str">
        <f>H1554</f>
        <v>AVAILABLE</v>
      </c>
      <c r="AI1554" t="str">
        <f>C1554</f>
        <v>OakLawn104</v>
      </c>
      <c r="AJ1554" t="str">
        <f>AH1554</f>
        <v>AVAILABLE</v>
      </c>
      <c r="AM1554" t="s">
        <v>39</v>
      </c>
      <c r="AS1554" t="str">
        <f>B1554</f>
        <v>Friday</v>
      </c>
      <c r="AV1554" t="s">
        <v>41</v>
      </c>
      <c r="BO1554" s="12">
        <v>45866</v>
      </c>
      <c r="BP1554" s="13" t="s">
        <v>101</v>
      </c>
      <c r="BQ1554" s="13" t="s">
        <v>74</v>
      </c>
      <c r="BR1554" s="13">
        <v>9504580</v>
      </c>
      <c r="BS1554" s="13" t="s">
        <v>75</v>
      </c>
      <c r="BT1554" s="13">
        <v>29946</v>
      </c>
      <c r="BU1554" s="13" t="s">
        <v>88</v>
      </c>
      <c r="BV1554" s="13" t="s">
        <v>77</v>
      </c>
      <c r="BW1554" s="13" t="s">
        <v>78</v>
      </c>
      <c r="BX1554" s="13" t="s">
        <v>79</v>
      </c>
      <c r="BY1554" s="13">
        <v>29940</v>
      </c>
      <c r="BZ1554" s="13" t="s">
        <v>80</v>
      </c>
      <c r="CA1554" s="13" t="s">
        <v>81</v>
      </c>
      <c r="CB1554" s="13">
        <v>29941</v>
      </c>
      <c r="CC1554" s="13"/>
      <c r="CD1554" s="13" t="s">
        <v>82</v>
      </c>
      <c r="CE1554" s="13"/>
      <c r="CF1554" s="13" t="s">
        <v>83</v>
      </c>
      <c r="CG1554" s="3">
        <f>BO1554</f>
        <v>45866</v>
      </c>
      <c r="CH1554" s="4" t="str">
        <f>LEFT(BU1554,(LEN(BU1554)-2))</f>
        <v>10:30</v>
      </c>
      <c r="CI1554" s="4" t="str">
        <f>LEFT(CH1554)</f>
        <v>1</v>
      </c>
      <c r="CJ1554" s="4" t="str" cm="1">
        <f t="array" ref="CJ1554">_xlfn.IFS(CI1554 = "1","13",CI1554 = "2","14",CI1554 = "3","15",CI1554 = "4","16",CI1554 &gt; 4,CI1554)</f>
        <v>13</v>
      </c>
      <c r="CK1554" s="4" t="str">
        <f>RIGHT(CH1554,2)</f>
        <v>30</v>
      </c>
      <c r="CL1554" s="5" t="str">
        <f>_xlfn.CONCAT(CJ1554,":",CK1554)</f>
        <v>13:30</v>
      </c>
      <c r="CM1554" s="9">
        <f>CG1554</f>
        <v>45866</v>
      </c>
      <c r="CN1554" s="10">
        <f>CM1554</f>
        <v>45866</v>
      </c>
      <c r="CO1554" s="10">
        <f>CN1554+TIME(CJ1554,CK1554,CK1554)</f>
        <v>45866.562847222223</v>
      </c>
      <c r="CP1554" s="10">
        <f>CO1554+TIME(0,30,0)</f>
        <v>45866.583680555559</v>
      </c>
    </row>
    <row r="1555" spans="1:94" x14ac:dyDescent="0.25">
      <c r="A1555" s="12">
        <v>45884</v>
      </c>
      <c r="B1555" s="13" t="s">
        <v>73</v>
      </c>
      <c r="C1555" s="13" t="s">
        <v>109</v>
      </c>
      <c r="D1555" s="13">
        <v>9504589</v>
      </c>
      <c r="E1555" s="13" t="s">
        <v>75</v>
      </c>
      <c r="F1555" s="13">
        <v>29948</v>
      </c>
      <c r="G1555" s="13" t="s">
        <v>84</v>
      </c>
      <c r="H1555" s="13" t="s">
        <v>77</v>
      </c>
      <c r="I1555" s="13" t="s">
        <v>78</v>
      </c>
      <c r="J1555" s="13" t="s">
        <v>79</v>
      </c>
      <c r="K1555" s="13">
        <v>29940</v>
      </c>
      <c r="L1555" s="13" t="s">
        <v>80</v>
      </c>
      <c r="M1555" s="13" t="s">
        <v>81</v>
      </c>
      <c r="N1555" s="13">
        <v>29941</v>
      </c>
      <c r="O1555" s="13"/>
      <c r="P1555" s="13" t="s">
        <v>82</v>
      </c>
      <c r="Q1555" s="13"/>
      <c r="R1555" s="13" t="s">
        <v>83</v>
      </c>
      <c r="S1555" s="3">
        <f>A1555</f>
        <v>45884</v>
      </c>
      <c r="T1555" s="4" t="str">
        <f>LEFT(G1555,(LEN(G1555)-2))</f>
        <v>8:30</v>
      </c>
      <c r="U1555" s="4" t="str">
        <f t="shared" si="168"/>
        <v>8</v>
      </c>
      <c r="V1555" s="4" t="str" cm="1">
        <f t="array" ref="V1555">_xlfn.IFS(U1555 = "1","13",U1555 = "2","14",U1555 = "3","15",U1555 = "4","16",U1555 &gt; 4,U1555)</f>
        <v>8</v>
      </c>
      <c r="W1555" s="4" t="str">
        <f t="shared" si="169"/>
        <v>30</v>
      </c>
      <c r="X1555" s="5" t="str">
        <f t="shared" si="170"/>
        <v>8:30</v>
      </c>
      <c r="Y1555" s="9">
        <f t="shared" si="171"/>
        <v>45884</v>
      </c>
      <c r="Z1555" s="10">
        <f t="shared" si="172"/>
        <v>45884</v>
      </c>
      <c r="AA1555" s="10">
        <f t="shared" si="173"/>
        <v>45884.354513888888</v>
      </c>
      <c r="AB1555" s="10">
        <f t="shared" si="174"/>
        <v>45884.375347222223</v>
      </c>
      <c r="AC1555" s="11">
        <f>AA1555</f>
        <v>45884.354513888888</v>
      </c>
      <c r="AD1555" s="11">
        <f>AB1555</f>
        <v>45884.375347222223</v>
      </c>
      <c r="AE1555">
        <v>0</v>
      </c>
      <c r="AF1555">
        <v>0</v>
      </c>
      <c r="AH1555" t="str">
        <f>H1555</f>
        <v>AVAILABLE</v>
      </c>
      <c r="AI1555" t="str">
        <f>C1555</f>
        <v>OakLawn104</v>
      </c>
      <c r="AJ1555" t="str">
        <f>AH1555</f>
        <v>AVAILABLE</v>
      </c>
      <c r="AM1555" t="s">
        <v>39</v>
      </c>
      <c r="AS1555" t="str">
        <f>B1555</f>
        <v>Friday</v>
      </c>
      <c r="AV1555" t="s">
        <v>41</v>
      </c>
      <c r="BO1555" s="12">
        <v>45866</v>
      </c>
      <c r="BP1555" s="13" t="s">
        <v>101</v>
      </c>
      <c r="BQ1555" s="13" t="s">
        <v>74</v>
      </c>
      <c r="BR1555" s="13">
        <v>9504580</v>
      </c>
      <c r="BS1555" s="13" t="s">
        <v>75</v>
      </c>
      <c r="BT1555" s="13">
        <v>29946</v>
      </c>
      <c r="BU1555" s="13" t="s">
        <v>90</v>
      </c>
      <c r="BV1555" s="13" t="s">
        <v>103</v>
      </c>
      <c r="BW1555" s="13" t="s">
        <v>78</v>
      </c>
      <c r="BX1555" s="13" t="s">
        <v>79</v>
      </c>
      <c r="BY1555" s="13">
        <v>29940</v>
      </c>
      <c r="BZ1555" s="13" t="s">
        <v>80</v>
      </c>
      <c r="CA1555" s="13" t="s">
        <v>81</v>
      </c>
      <c r="CB1555" s="13">
        <v>29941</v>
      </c>
      <c r="CC1555" s="13"/>
      <c r="CD1555" s="13" t="s">
        <v>82</v>
      </c>
      <c r="CE1555" s="13"/>
      <c r="CF1555" s="13" t="s">
        <v>83</v>
      </c>
      <c r="CG1555" s="3">
        <f>BO1555</f>
        <v>45866</v>
      </c>
      <c r="CH1555" s="4" t="str">
        <f>LEFT(BU1555,(LEN(BU1555)-2))</f>
        <v>11:30</v>
      </c>
      <c r="CI1555" s="4" t="str">
        <f>LEFT(CH1555)</f>
        <v>1</v>
      </c>
      <c r="CJ1555" s="4" t="str" cm="1">
        <f t="array" ref="CJ1555">_xlfn.IFS(CI1555 = "1","13",CI1555 = "2","14",CI1555 = "3","15",CI1555 = "4","16",CI1555 &gt; 4,CI1555)</f>
        <v>13</v>
      </c>
      <c r="CK1555" s="4" t="str">
        <f>RIGHT(CH1555,2)</f>
        <v>30</v>
      </c>
      <c r="CL1555" s="5" t="str">
        <f>_xlfn.CONCAT(CJ1555,":",CK1555)</f>
        <v>13:30</v>
      </c>
      <c r="CM1555" s="9">
        <f>CG1555</f>
        <v>45866</v>
      </c>
      <c r="CN1555" s="10">
        <f>CM1555</f>
        <v>45866</v>
      </c>
      <c r="CO1555" s="10">
        <f>CN1555+TIME(CJ1555,CK1555,CK1555)</f>
        <v>45866.562847222223</v>
      </c>
      <c r="CP1555" s="10">
        <f>CO1555+TIME(0,30,0)</f>
        <v>45866.583680555559</v>
      </c>
    </row>
    <row r="1556" spans="1:94" x14ac:dyDescent="0.25">
      <c r="A1556" s="7">
        <v>45884</v>
      </c>
      <c r="B1556" s="8" t="s">
        <v>73</v>
      </c>
      <c r="C1556" s="8" t="s">
        <v>109</v>
      </c>
      <c r="D1556" s="8">
        <v>9504589</v>
      </c>
      <c r="E1556" s="8" t="s">
        <v>75</v>
      </c>
      <c r="F1556" s="8">
        <v>29948</v>
      </c>
      <c r="G1556" s="8" t="s">
        <v>85</v>
      </c>
      <c r="H1556" s="8" t="s">
        <v>110</v>
      </c>
      <c r="I1556" s="8" t="s">
        <v>78</v>
      </c>
      <c r="J1556" s="8" t="s">
        <v>79</v>
      </c>
      <c r="K1556" s="8">
        <v>29940</v>
      </c>
      <c r="L1556" s="8" t="s">
        <v>80</v>
      </c>
      <c r="M1556" s="8" t="s">
        <v>81</v>
      </c>
      <c r="N1556" s="8">
        <v>29941</v>
      </c>
      <c r="O1556" s="8"/>
      <c r="P1556" s="8" t="s">
        <v>82</v>
      </c>
      <c r="Q1556" s="8"/>
      <c r="R1556" s="8" t="s">
        <v>83</v>
      </c>
      <c r="S1556" s="3">
        <f>A1556</f>
        <v>45884</v>
      </c>
      <c r="T1556" s="4" t="str">
        <f>LEFT(G1556,(LEN(G1556)-2))</f>
        <v>9:00</v>
      </c>
      <c r="U1556" s="4" t="str">
        <f t="shared" si="168"/>
        <v>9</v>
      </c>
      <c r="V1556" s="4" t="str" cm="1">
        <f t="array" ref="V1556">_xlfn.IFS(U1556 = "1","13",U1556 = "2","14",U1556 = "3","15",U1556 = "4","16",U1556 &gt; 4,U1556)</f>
        <v>9</v>
      </c>
      <c r="W1556" s="4" t="str">
        <f t="shared" si="169"/>
        <v>00</v>
      </c>
      <c r="X1556" s="5" t="str">
        <f t="shared" si="170"/>
        <v>9:00</v>
      </c>
      <c r="Y1556" s="9">
        <f t="shared" si="171"/>
        <v>45884</v>
      </c>
      <c r="Z1556" s="10">
        <f t="shared" si="172"/>
        <v>45884</v>
      </c>
      <c r="AA1556" s="10">
        <f t="shared" si="173"/>
        <v>45884.375</v>
      </c>
      <c r="AB1556" s="10">
        <f t="shared" si="174"/>
        <v>45884.395833333336</v>
      </c>
      <c r="AC1556" s="11">
        <f>AA1556</f>
        <v>45884.375</v>
      </c>
      <c r="AD1556" s="11">
        <f>AB1556</f>
        <v>45884.395833333336</v>
      </c>
      <c r="AE1556">
        <v>0</v>
      </c>
      <c r="AF1556">
        <v>0</v>
      </c>
      <c r="AH1556" t="str">
        <f>H1556</f>
        <v>TSP (60-90min)</v>
      </c>
      <c r="AI1556" t="str">
        <f>C1556</f>
        <v>OakLawn104</v>
      </c>
      <c r="AJ1556" t="str">
        <f>AH1556</f>
        <v>TSP (60-90min)</v>
      </c>
      <c r="AM1556" t="s">
        <v>39</v>
      </c>
      <c r="AS1556" t="str">
        <f>B1556</f>
        <v>Friday</v>
      </c>
      <c r="AV1556" t="s">
        <v>41</v>
      </c>
      <c r="BO1556" s="12">
        <v>45866</v>
      </c>
      <c r="BP1556" s="13" t="s">
        <v>101</v>
      </c>
      <c r="BQ1556" s="13" t="s">
        <v>74</v>
      </c>
      <c r="BR1556" s="13">
        <v>9504580</v>
      </c>
      <c r="BS1556" s="13" t="s">
        <v>75</v>
      </c>
      <c r="BT1556" s="13">
        <v>29946</v>
      </c>
      <c r="BU1556" s="13" t="s">
        <v>93</v>
      </c>
      <c r="BV1556" s="13" t="s">
        <v>92</v>
      </c>
      <c r="BW1556" s="13" t="s">
        <v>78</v>
      </c>
      <c r="BX1556" s="13" t="s">
        <v>79</v>
      </c>
      <c r="BY1556" s="13">
        <v>29940</v>
      </c>
      <c r="BZ1556" s="13" t="s">
        <v>80</v>
      </c>
      <c r="CA1556" s="13" t="s">
        <v>81</v>
      </c>
      <c r="CB1556" s="13">
        <v>29941</v>
      </c>
      <c r="CC1556" s="13"/>
      <c r="CD1556" s="13" t="s">
        <v>82</v>
      </c>
      <c r="CE1556" s="13"/>
      <c r="CF1556" s="13" t="s">
        <v>83</v>
      </c>
      <c r="CG1556" s="3">
        <f>BO1556</f>
        <v>45866</v>
      </c>
      <c r="CH1556" s="4" t="str">
        <f>LEFT(BU1556,(LEN(BU1556)-2))</f>
        <v>12:30</v>
      </c>
      <c r="CI1556" s="4" t="str">
        <f>LEFT(CH1556)</f>
        <v>1</v>
      </c>
      <c r="CJ1556" s="4" t="str" cm="1">
        <f t="array" ref="CJ1556">_xlfn.IFS(CI1556 = "1","13",CI1556 = "2","14",CI1556 = "3","15",CI1556 = "4","16",CI1556 &gt; 4,CI1556)</f>
        <v>13</v>
      </c>
      <c r="CK1556" s="4" t="str">
        <f>RIGHT(CH1556,2)</f>
        <v>30</v>
      </c>
      <c r="CL1556" s="5" t="str">
        <f>_xlfn.CONCAT(CJ1556,":",CK1556)</f>
        <v>13:30</v>
      </c>
      <c r="CM1556" s="9">
        <f>CG1556</f>
        <v>45866</v>
      </c>
      <c r="CN1556" s="10">
        <f>CM1556</f>
        <v>45866</v>
      </c>
      <c r="CO1556" s="10">
        <f>CN1556+TIME(CJ1556,CK1556,CK1556)</f>
        <v>45866.562847222223</v>
      </c>
      <c r="CP1556" s="10">
        <f>CO1556+TIME(0,30,0)</f>
        <v>45866.583680555559</v>
      </c>
    </row>
    <row r="1557" spans="1:94" x14ac:dyDescent="0.25">
      <c r="A1557" s="12">
        <v>45884</v>
      </c>
      <c r="B1557" s="13" t="s">
        <v>73</v>
      </c>
      <c r="C1557" s="13" t="s">
        <v>109</v>
      </c>
      <c r="D1557" s="13">
        <v>9504589</v>
      </c>
      <c r="E1557" s="13" t="s">
        <v>75</v>
      </c>
      <c r="F1557" s="13">
        <v>29948</v>
      </c>
      <c r="G1557" s="13" t="s">
        <v>86</v>
      </c>
      <c r="H1557" s="13" t="s">
        <v>77</v>
      </c>
      <c r="I1557" s="13" t="s">
        <v>78</v>
      </c>
      <c r="J1557" s="13" t="s">
        <v>79</v>
      </c>
      <c r="K1557" s="13">
        <v>29940</v>
      </c>
      <c r="L1557" s="13" t="s">
        <v>80</v>
      </c>
      <c r="M1557" s="13" t="s">
        <v>81</v>
      </c>
      <c r="N1557" s="13">
        <v>29941</v>
      </c>
      <c r="O1557" s="13"/>
      <c r="P1557" s="13" t="s">
        <v>82</v>
      </c>
      <c r="Q1557" s="13"/>
      <c r="R1557" s="13" t="s">
        <v>83</v>
      </c>
      <c r="S1557" s="3">
        <f>A1557</f>
        <v>45884</v>
      </c>
      <c r="T1557" s="4" t="str">
        <f>LEFT(G1557,(LEN(G1557)-2))</f>
        <v>9:30</v>
      </c>
      <c r="U1557" s="4" t="str">
        <f t="shared" si="168"/>
        <v>9</v>
      </c>
      <c r="V1557" s="4" t="str" cm="1">
        <f t="array" ref="V1557">_xlfn.IFS(U1557 = "1","13",U1557 = "2","14",U1557 = "3","15",U1557 = "4","16",U1557 &gt; 4,U1557)</f>
        <v>9</v>
      </c>
      <c r="W1557" s="4" t="str">
        <f t="shared" si="169"/>
        <v>30</v>
      </c>
      <c r="X1557" s="5" t="str">
        <f t="shared" si="170"/>
        <v>9:30</v>
      </c>
      <c r="Y1557" s="9">
        <f t="shared" si="171"/>
        <v>45884</v>
      </c>
      <c r="Z1557" s="10">
        <f t="shared" si="172"/>
        <v>45884</v>
      </c>
      <c r="AA1557" s="10">
        <f t="shared" si="173"/>
        <v>45884.396180555559</v>
      </c>
      <c r="AB1557" s="10">
        <f t="shared" si="174"/>
        <v>45884.417013888895</v>
      </c>
      <c r="AC1557" s="11">
        <f>AA1557</f>
        <v>45884.396180555559</v>
      </c>
      <c r="AD1557" s="11">
        <f>AB1557</f>
        <v>45884.417013888895</v>
      </c>
      <c r="AE1557">
        <v>0</v>
      </c>
      <c r="AF1557">
        <v>0</v>
      </c>
      <c r="AH1557" t="str">
        <f>H1557</f>
        <v>AVAILABLE</v>
      </c>
      <c r="AI1557" t="str">
        <f>C1557</f>
        <v>OakLawn104</v>
      </c>
      <c r="AJ1557" t="str">
        <f>AH1557</f>
        <v>AVAILABLE</v>
      </c>
      <c r="AM1557" t="s">
        <v>39</v>
      </c>
      <c r="AS1557" t="str">
        <f>B1557</f>
        <v>Friday</v>
      </c>
      <c r="AV1557" t="s">
        <v>41</v>
      </c>
      <c r="BO1557" s="12">
        <v>45866</v>
      </c>
      <c r="BP1557" s="13" t="s">
        <v>101</v>
      </c>
      <c r="BQ1557" s="13" t="s">
        <v>74</v>
      </c>
      <c r="BR1557" s="13">
        <v>9504580</v>
      </c>
      <c r="BS1557" s="13" t="s">
        <v>75</v>
      </c>
      <c r="BT1557" s="13">
        <v>29946</v>
      </c>
      <c r="BU1557" s="13" t="s">
        <v>95</v>
      </c>
      <c r="BV1557" s="13" t="s">
        <v>77</v>
      </c>
      <c r="BW1557" s="13" t="s">
        <v>78</v>
      </c>
      <c r="BX1557" s="13" t="s">
        <v>79</v>
      </c>
      <c r="BY1557" s="13">
        <v>29940</v>
      </c>
      <c r="BZ1557" s="13" t="s">
        <v>80</v>
      </c>
      <c r="CA1557" s="13" t="s">
        <v>81</v>
      </c>
      <c r="CB1557" s="13">
        <v>29941</v>
      </c>
      <c r="CC1557" s="13"/>
      <c r="CD1557" s="13" t="s">
        <v>82</v>
      </c>
      <c r="CE1557" s="13"/>
      <c r="CF1557" s="13" t="s">
        <v>83</v>
      </c>
      <c r="CG1557" s="3">
        <f>BO1557</f>
        <v>45866</v>
      </c>
      <c r="CH1557" s="4" t="str">
        <f>LEFT(BU1557,(LEN(BU1557)-2))</f>
        <v>1:30</v>
      </c>
      <c r="CI1557" s="4" t="str">
        <f>LEFT(CH1557)</f>
        <v>1</v>
      </c>
      <c r="CJ1557" s="4" t="str" cm="1">
        <f t="array" ref="CJ1557">_xlfn.IFS(CI1557 = "1","13",CI1557 = "2","14",CI1557 = "3","15",CI1557 = "4","16",CI1557 &gt; 4,CI1557)</f>
        <v>13</v>
      </c>
      <c r="CK1557" s="4" t="str">
        <f>RIGHT(CH1557,2)</f>
        <v>30</v>
      </c>
      <c r="CL1557" s="5" t="str">
        <f>_xlfn.CONCAT(CJ1557,":",CK1557)</f>
        <v>13:30</v>
      </c>
      <c r="CM1557" s="9">
        <f>CG1557</f>
        <v>45866</v>
      </c>
      <c r="CN1557" s="10">
        <f>CM1557</f>
        <v>45866</v>
      </c>
      <c r="CO1557" s="10">
        <f>CN1557+TIME(CJ1557,CK1557,CK1557)</f>
        <v>45866.562847222223</v>
      </c>
      <c r="CP1557" s="10">
        <f>CO1557+TIME(0,30,0)</f>
        <v>45866.583680555559</v>
      </c>
    </row>
    <row r="1558" spans="1:94" x14ac:dyDescent="0.25">
      <c r="A1558" s="7">
        <v>45884</v>
      </c>
      <c r="B1558" s="8" t="s">
        <v>73</v>
      </c>
      <c r="C1558" s="8" t="s">
        <v>109</v>
      </c>
      <c r="D1558" s="8">
        <v>9504589</v>
      </c>
      <c r="E1558" s="8" t="s">
        <v>75</v>
      </c>
      <c r="F1558" s="8">
        <v>29948</v>
      </c>
      <c r="G1558" s="8" t="s">
        <v>87</v>
      </c>
      <c r="H1558" s="8" t="s">
        <v>77</v>
      </c>
      <c r="I1558" s="8" t="s">
        <v>78</v>
      </c>
      <c r="J1558" s="8" t="s">
        <v>79</v>
      </c>
      <c r="K1558" s="8">
        <v>29940</v>
      </c>
      <c r="L1558" s="8" t="s">
        <v>80</v>
      </c>
      <c r="M1558" s="8" t="s">
        <v>81</v>
      </c>
      <c r="N1558" s="8">
        <v>29941</v>
      </c>
      <c r="O1558" s="8"/>
      <c r="P1558" s="8" t="s">
        <v>82</v>
      </c>
      <c r="Q1558" s="8"/>
      <c r="R1558" s="8" t="s">
        <v>83</v>
      </c>
      <c r="S1558" s="3">
        <f>A1558</f>
        <v>45884</v>
      </c>
      <c r="T1558" s="4" t="str">
        <f>LEFT(G1558,(LEN(G1558)-2))</f>
        <v>10:00</v>
      </c>
      <c r="U1558" s="4" t="str">
        <f t="shared" si="168"/>
        <v>1</v>
      </c>
      <c r="V1558" s="4" t="str" cm="1">
        <f t="array" ref="V1558">_xlfn.IFS(U1558 = "1","13",U1558 = "2","14",U1558 = "3","15",U1558 = "4","16",U1558 &gt; 4,U1558)</f>
        <v>13</v>
      </c>
      <c r="W1558" s="4" t="str">
        <f t="shared" si="169"/>
        <v>00</v>
      </c>
      <c r="X1558" s="5" t="str">
        <f t="shared" si="170"/>
        <v>13:00</v>
      </c>
      <c r="Y1558" s="9">
        <f t="shared" si="171"/>
        <v>45884</v>
      </c>
      <c r="Z1558" s="10">
        <f t="shared" si="172"/>
        <v>45884</v>
      </c>
      <c r="AA1558" s="10">
        <f t="shared" si="173"/>
        <v>45884.541666666664</v>
      </c>
      <c r="AB1558" s="10">
        <f t="shared" si="174"/>
        <v>45884.5625</v>
      </c>
      <c r="AC1558" s="11">
        <f>AA1558</f>
        <v>45884.541666666664</v>
      </c>
      <c r="AD1558" s="11">
        <f>AB1558</f>
        <v>45884.5625</v>
      </c>
      <c r="AE1558">
        <v>0</v>
      </c>
      <c r="AF1558">
        <v>0</v>
      </c>
      <c r="AH1558" t="str">
        <f>H1558</f>
        <v>AVAILABLE</v>
      </c>
      <c r="AI1558" t="str">
        <f>C1558</f>
        <v>OakLawn104</v>
      </c>
      <c r="AJ1558" t="str">
        <f>AH1558</f>
        <v>AVAILABLE</v>
      </c>
      <c r="AM1558" t="s">
        <v>39</v>
      </c>
      <c r="AS1558" t="str">
        <f>B1558</f>
        <v>Friday</v>
      </c>
      <c r="AV1558" t="s">
        <v>41</v>
      </c>
      <c r="BO1558" s="12">
        <v>45866</v>
      </c>
      <c r="BP1558" s="13" t="s">
        <v>101</v>
      </c>
      <c r="BQ1558" s="13" t="s">
        <v>107</v>
      </c>
      <c r="BR1558" s="13">
        <v>9504585</v>
      </c>
      <c r="BS1558" s="13" t="s">
        <v>75</v>
      </c>
      <c r="BT1558" s="13">
        <v>29947</v>
      </c>
      <c r="BU1558" s="13" t="s">
        <v>88</v>
      </c>
      <c r="BV1558" s="13" t="s">
        <v>108</v>
      </c>
      <c r="BW1558" s="13" t="s">
        <v>78</v>
      </c>
      <c r="BX1558" s="13" t="s">
        <v>79</v>
      </c>
      <c r="BY1558" s="13">
        <v>29940</v>
      </c>
      <c r="BZ1558" s="13" t="s">
        <v>80</v>
      </c>
      <c r="CA1558" s="13" t="s">
        <v>81</v>
      </c>
      <c r="CB1558" s="13">
        <v>29941</v>
      </c>
      <c r="CC1558" s="13"/>
      <c r="CD1558" s="13" t="s">
        <v>82</v>
      </c>
      <c r="CE1558" s="13"/>
      <c r="CF1558" s="13" t="s">
        <v>83</v>
      </c>
      <c r="CG1558" s="3">
        <f>BO1558</f>
        <v>45866</v>
      </c>
      <c r="CH1558" s="4" t="str">
        <f>LEFT(BU1558,(LEN(BU1558)-2))</f>
        <v>10:30</v>
      </c>
      <c r="CI1558" s="4" t="str">
        <f>LEFT(CH1558)</f>
        <v>1</v>
      </c>
      <c r="CJ1558" s="4" t="str" cm="1">
        <f t="array" ref="CJ1558">_xlfn.IFS(CI1558 = "1","13",CI1558 = "2","14",CI1558 = "3","15",CI1558 = "4","16",CI1558 &gt; 4,CI1558)</f>
        <v>13</v>
      </c>
      <c r="CK1558" s="4" t="str">
        <f>RIGHT(CH1558,2)</f>
        <v>30</v>
      </c>
      <c r="CL1558" s="5" t="str">
        <f>_xlfn.CONCAT(CJ1558,":",CK1558)</f>
        <v>13:30</v>
      </c>
      <c r="CM1558" s="9">
        <f>CG1558</f>
        <v>45866</v>
      </c>
      <c r="CN1558" s="10">
        <f>CM1558</f>
        <v>45866</v>
      </c>
      <c r="CO1558" s="10">
        <f>CN1558+TIME(CJ1558,CK1558,CK1558)</f>
        <v>45866.562847222223</v>
      </c>
      <c r="CP1558" s="10">
        <f>CO1558+TIME(0,30,0)</f>
        <v>45866.583680555559</v>
      </c>
    </row>
    <row r="1559" spans="1:94" x14ac:dyDescent="0.25">
      <c r="A1559" s="12">
        <v>45884</v>
      </c>
      <c r="B1559" s="13" t="s">
        <v>73</v>
      </c>
      <c r="C1559" s="13" t="s">
        <v>109</v>
      </c>
      <c r="D1559" s="13">
        <v>9504589</v>
      </c>
      <c r="E1559" s="13" t="s">
        <v>75</v>
      </c>
      <c r="F1559" s="13">
        <v>29948</v>
      </c>
      <c r="G1559" s="13" t="s">
        <v>88</v>
      </c>
      <c r="H1559" s="13" t="s">
        <v>77</v>
      </c>
      <c r="I1559" s="13" t="s">
        <v>78</v>
      </c>
      <c r="J1559" s="13" t="s">
        <v>79</v>
      </c>
      <c r="K1559" s="13">
        <v>29940</v>
      </c>
      <c r="L1559" s="13" t="s">
        <v>80</v>
      </c>
      <c r="M1559" s="13" t="s">
        <v>81</v>
      </c>
      <c r="N1559" s="13">
        <v>29941</v>
      </c>
      <c r="O1559" s="13"/>
      <c r="P1559" s="13" t="s">
        <v>82</v>
      </c>
      <c r="Q1559" s="13"/>
      <c r="R1559" s="13" t="s">
        <v>83</v>
      </c>
      <c r="S1559" s="3">
        <f>A1559</f>
        <v>45884</v>
      </c>
      <c r="T1559" s="4" t="str">
        <f>LEFT(G1559,(LEN(G1559)-2))</f>
        <v>10:30</v>
      </c>
      <c r="U1559" s="4" t="str">
        <f t="shared" si="168"/>
        <v>1</v>
      </c>
      <c r="V1559" s="4" t="str" cm="1">
        <f t="array" ref="V1559">_xlfn.IFS(U1559 = "1","13",U1559 = "2","14",U1559 = "3","15",U1559 = "4","16",U1559 &gt; 4,U1559)</f>
        <v>13</v>
      </c>
      <c r="W1559" s="4" t="str">
        <f t="shared" si="169"/>
        <v>30</v>
      </c>
      <c r="X1559" s="5" t="str">
        <f t="shared" si="170"/>
        <v>13:30</v>
      </c>
      <c r="Y1559" s="9">
        <f t="shared" si="171"/>
        <v>45884</v>
      </c>
      <c r="Z1559" s="10">
        <f t="shared" si="172"/>
        <v>45884</v>
      </c>
      <c r="AA1559" s="10">
        <f t="shared" si="173"/>
        <v>45884.562847222223</v>
      </c>
      <c r="AB1559" s="10">
        <f t="shared" si="174"/>
        <v>45884.583680555559</v>
      </c>
      <c r="AC1559" s="11">
        <f>AA1559</f>
        <v>45884.562847222223</v>
      </c>
      <c r="AD1559" s="11">
        <f>AB1559</f>
        <v>45884.583680555559</v>
      </c>
      <c r="AE1559">
        <v>0</v>
      </c>
      <c r="AF1559">
        <v>0</v>
      </c>
      <c r="AH1559" t="str">
        <f>H1559</f>
        <v>AVAILABLE</v>
      </c>
      <c r="AI1559" t="str">
        <f>C1559</f>
        <v>OakLawn104</v>
      </c>
      <c r="AJ1559" t="str">
        <f>AH1559</f>
        <v>AVAILABLE</v>
      </c>
      <c r="AM1559" t="s">
        <v>39</v>
      </c>
      <c r="AS1559" t="str">
        <f>B1559</f>
        <v>Friday</v>
      </c>
      <c r="AV1559" t="s">
        <v>41</v>
      </c>
      <c r="BO1559" s="12">
        <v>45866</v>
      </c>
      <c r="BP1559" s="13" t="s">
        <v>101</v>
      </c>
      <c r="BQ1559" s="13" t="s">
        <v>107</v>
      </c>
      <c r="BR1559" s="13">
        <v>9504585</v>
      </c>
      <c r="BS1559" s="13" t="s">
        <v>75</v>
      </c>
      <c r="BT1559" s="13">
        <v>29947</v>
      </c>
      <c r="BU1559" s="13" t="s">
        <v>90</v>
      </c>
      <c r="BV1559" s="13" t="s">
        <v>77</v>
      </c>
      <c r="BW1559" s="13" t="s">
        <v>78</v>
      </c>
      <c r="BX1559" s="13" t="s">
        <v>79</v>
      </c>
      <c r="BY1559" s="13">
        <v>29940</v>
      </c>
      <c r="BZ1559" s="13" t="s">
        <v>80</v>
      </c>
      <c r="CA1559" s="13" t="s">
        <v>81</v>
      </c>
      <c r="CB1559" s="13">
        <v>29941</v>
      </c>
      <c r="CC1559" s="13"/>
      <c r="CD1559" s="13" t="s">
        <v>82</v>
      </c>
      <c r="CE1559" s="13"/>
      <c r="CF1559" s="13" t="s">
        <v>83</v>
      </c>
      <c r="CG1559" s="3">
        <f>BO1559</f>
        <v>45866</v>
      </c>
      <c r="CH1559" s="4" t="str">
        <f>LEFT(BU1559,(LEN(BU1559)-2))</f>
        <v>11:30</v>
      </c>
      <c r="CI1559" s="4" t="str">
        <f>LEFT(CH1559)</f>
        <v>1</v>
      </c>
      <c r="CJ1559" s="4" t="str" cm="1">
        <f t="array" ref="CJ1559">_xlfn.IFS(CI1559 = "1","13",CI1559 = "2","14",CI1559 = "3","15",CI1559 = "4","16",CI1559 &gt; 4,CI1559)</f>
        <v>13</v>
      </c>
      <c r="CK1559" s="4" t="str">
        <f>RIGHT(CH1559,2)</f>
        <v>30</v>
      </c>
      <c r="CL1559" s="5" t="str">
        <f>_xlfn.CONCAT(CJ1559,":",CK1559)</f>
        <v>13:30</v>
      </c>
      <c r="CM1559" s="9">
        <f>CG1559</f>
        <v>45866</v>
      </c>
      <c r="CN1559" s="10">
        <f>CM1559</f>
        <v>45866</v>
      </c>
      <c r="CO1559" s="10">
        <f>CN1559+TIME(CJ1559,CK1559,CK1559)</f>
        <v>45866.562847222223</v>
      </c>
      <c r="CP1559" s="10">
        <f>CO1559+TIME(0,30,0)</f>
        <v>45866.583680555559</v>
      </c>
    </row>
    <row r="1560" spans="1:94" x14ac:dyDescent="0.25">
      <c r="A1560" s="7">
        <v>45884</v>
      </c>
      <c r="B1560" s="8" t="s">
        <v>73</v>
      </c>
      <c r="C1560" s="8" t="s">
        <v>109</v>
      </c>
      <c r="D1560" s="8">
        <v>9504589</v>
      </c>
      <c r="E1560" s="8" t="s">
        <v>75</v>
      </c>
      <c r="F1560" s="8">
        <v>29948</v>
      </c>
      <c r="G1560" s="8" t="s">
        <v>89</v>
      </c>
      <c r="H1560" s="8" t="s">
        <v>77</v>
      </c>
      <c r="I1560" s="8" t="s">
        <v>78</v>
      </c>
      <c r="J1560" s="8" t="s">
        <v>79</v>
      </c>
      <c r="K1560" s="8">
        <v>29940</v>
      </c>
      <c r="L1560" s="8" t="s">
        <v>80</v>
      </c>
      <c r="M1560" s="8" t="s">
        <v>81</v>
      </c>
      <c r="N1560" s="8">
        <v>29941</v>
      </c>
      <c r="O1560" s="8"/>
      <c r="P1560" s="8" t="s">
        <v>82</v>
      </c>
      <c r="Q1560" s="8"/>
      <c r="R1560" s="8" t="s">
        <v>83</v>
      </c>
      <c r="S1560" s="3">
        <f>A1560</f>
        <v>45884</v>
      </c>
      <c r="T1560" s="4" t="str">
        <f>LEFT(G1560,(LEN(G1560)-2))</f>
        <v>11:00</v>
      </c>
      <c r="U1560" s="4" t="str">
        <f t="shared" si="168"/>
        <v>1</v>
      </c>
      <c r="V1560" s="4" t="str" cm="1">
        <f t="array" ref="V1560">_xlfn.IFS(U1560 = "1","13",U1560 = "2","14",U1560 = "3","15",U1560 = "4","16",U1560 &gt; 4,U1560)</f>
        <v>13</v>
      </c>
      <c r="W1560" s="4" t="str">
        <f t="shared" si="169"/>
        <v>00</v>
      </c>
      <c r="X1560" s="5" t="str">
        <f t="shared" si="170"/>
        <v>13:00</v>
      </c>
      <c r="Y1560" s="9">
        <f t="shared" si="171"/>
        <v>45884</v>
      </c>
      <c r="Z1560" s="10">
        <f t="shared" si="172"/>
        <v>45884</v>
      </c>
      <c r="AA1560" s="10">
        <f t="shared" si="173"/>
        <v>45884.541666666664</v>
      </c>
      <c r="AB1560" s="10">
        <f t="shared" si="174"/>
        <v>45884.5625</v>
      </c>
      <c r="AC1560" s="11">
        <f>AA1560</f>
        <v>45884.541666666664</v>
      </c>
      <c r="AD1560" s="11">
        <f>AB1560</f>
        <v>45884.5625</v>
      </c>
      <c r="AE1560">
        <v>0</v>
      </c>
      <c r="AF1560">
        <v>0</v>
      </c>
      <c r="AH1560" t="str">
        <f>H1560</f>
        <v>AVAILABLE</v>
      </c>
      <c r="AI1560" t="str">
        <f>C1560</f>
        <v>OakLawn104</v>
      </c>
      <c r="AJ1560" t="str">
        <f>AH1560</f>
        <v>AVAILABLE</v>
      </c>
      <c r="AM1560" t="s">
        <v>39</v>
      </c>
      <c r="AS1560" t="str">
        <f>B1560</f>
        <v>Friday</v>
      </c>
      <c r="AV1560" t="s">
        <v>41</v>
      </c>
      <c r="BO1560" s="12">
        <v>45866</v>
      </c>
      <c r="BP1560" s="13" t="s">
        <v>101</v>
      </c>
      <c r="BQ1560" s="13" t="s">
        <v>107</v>
      </c>
      <c r="BR1560" s="13">
        <v>9504585</v>
      </c>
      <c r="BS1560" s="13" t="s">
        <v>75</v>
      </c>
      <c r="BT1560" s="13">
        <v>29947</v>
      </c>
      <c r="BU1560" s="13" t="s">
        <v>93</v>
      </c>
      <c r="BV1560" s="13" t="s">
        <v>92</v>
      </c>
      <c r="BW1560" s="13" t="s">
        <v>78</v>
      </c>
      <c r="BX1560" s="13" t="s">
        <v>79</v>
      </c>
      <c r="BY1560" s="13">
        <v>29940</v>
      </c>
      <c r="BZ1560" s="13" t="s">
        <v>80</v>
      </c>
      <c r="CA1560" s="13" t="s">
        <v>81</v>
      </c>
      <c r="CB1560" s="13">
        <v>29941</v>
      </c>
      <c r="CC1560" s="13"/>
      <c r="CD1560" s="13" t="s">
        <v>82</v>
      </c>
      <c r="CE1560" s="13"/>
      <c r="CF1560" s="13" t="s">
        <v>83</v>
      </c>
      <c r="CG1560" s="3">
        <f>BO1560</f>
        <v>45866</v>
      </c>
      <c r="CH1560" s="4" t="str">
        <f>LEFT(BU1560,(LEN(BU1560)-2))</f>
        <v>12:30</v>
      </c>
      <c r="CI1560" s="4" t="str">
        <f>LEFT(CH1560)</f>
        <v>1</v>
      </c>
      <c r="CJ1560" s="4" t="str" cm="1">
        <f t="array" ref="CJ1560">_xlfn.IFS(CI1560 = "1","13",CI1560 = "2","14",CI1560 = "3","15",CI1560 = "4","16",CI1560 &gt; 4,CI1560)</f>
        <v>13</v>
      </c>
      <c r="CK1560" s="4" t="str">
        <f>RIGHT(CH1560,2)</f>
        <v>30</v>
      </c>
      <c r="CL1560" s="5" t="str">
        <f>_xlfn.CONCAT(CJ1560,":",CK1560)</f>
        <v>13:30</v>
      </c>
      <c r="CM1560" s="9">
        <f>CG1560</f>
        <v>45866</v>
      </c>
      <c r="CN1560" s="10">
        <f>CM1560</f>
        <v>45866</v>
      </c>
      <c r="CO1560" s="10">
        <f>CN1560+TIME(CJ1560,CK1560,CK1560)</f>
        <v>45866.562847222223</v>
      </c>
      <c r="CP1560" s="10">
        <f>CO1560+TIME(0,30,0)</f>
        <v>45866.583680555559</v>
      </c>
    </row>
    <row r="1561" spans="1:94" x14ac:dyDescent="0.25">
      <c r="A1561" s="12">
        <v>45884</v>
      </c>
      <c r="B1561" s="13" t="s">
        <v>73</v>
      </c>
      <c r="C1561" s="13" t="s">
        <v>109</v>
      </c>
      <c r="D1561" s="13">
        <v>9504589</v>
      </c>
      <c r="E1561" s="13" t="s">
        <v>75</v>
      </c>
      <c r="F1561" s="13">
        <v>29948</v>
      </c>
      <c r="G1561" s="13" t="s">
        <v>90</v>
      </c>
      <c r="H1561" s="13" t="s">
        <v>77</v>
      </c>
      <c r="I1561" s="13" t="s">
        <v>78</v>
      </c>
      <c r="J1561" s="13" t="s">
        <v>79</v>
      </c>
      <c r="K1561" s="13">
        <v>29940</v>
      </c>
      <c r="L1561" s="13" t="s">
        <v>80</v>
      </c>
      <c r="M1561" s="13" t="s">
        <v>81</v>
      </c>
      <c r="N1561" s="13">
        <v>29941</v>
      </c>
      <c r="O1561" s="13"/>
      <c r="P1561" s="13" t="s">
        <v>82</v>
      </c>
      <c r="Q1561" s="13"/>
      <c r="R1561" s="13" t="s">
        <v>83</v>
      </c>
      <c r="S1561" s="3">
        <f>A1561</f>
        <v>45884</v>
      </c>
      <c r="T1561" s="4" t="str">
        <f>LEFT(G1561,(LEN(G1561)-2))</f>
        <v>11:30</v>
      </c>
      <c r="U1561" s="4" t="str">
        <f t="shared" si="168"/>
        <v>1</v>
      </c>
      <c r="V1561" s="4" t="str" cm="1">
        <f t="array" ref="V1561">_xlfn.IFS(U1561 = "1","13",U1561 = "2","14",U1561 = "3","15",U1561 = "4","16",U1561 &gt; 4,U1561)</f>
        <v>13</v>
      </c>
      <c r="W1561" s="4" t="str">
        <f t="shared" si="169"/>
        <v>30</v>
      </c>
      <c r="X1561" s="5" t="str">
        <f t="shared" si="170"/>
        <v>13:30</v>
      </c>
      <c r="Y1561" s="9">
        <f t="shared" si="171"/>
        <v>45884</v>
      </c>
      <c r="Z1561" s="10">
        <f t="shared" si="172"/>
        <v>45884</v>
      </c>
      <c r="AA1561" s="10">
        <f t="shared" si="173"/>
        <v>45884.562847222223</v>
      </c>
      <c r="AB1561" s="10">
        <f t="shared" si="174"/>
        <v>45884.583680555559</v>
      </c>
      <c r="AC1561" s="11">
        <f>AA1561</f>
        <v>45884.562847222223</v>
      </c>
      <c r="AD1561" s="11">
        <f>AB1561</f>
        <v>45884.583680555559</v>
      </c>
      <c r="AE1561">
        <v>0</v>
      </c>
      <c r="AF1561">
        <v>0</v>
      </c>
      <c r="AH1561" t="str">
        <f>H1561</f>
        <v>AVAILABLE</v>
      </c>
      <c r="AI1561" t="str">
        <f>C1561</f>
        <v>OakLawn104</v>
      </c>
      <c r="AJ1561" t="str">
        <f>AH1561</f>
        <v>AVAILABLE</v>
      </c>
      <c r="AM1561" t="s">
        <v>39</v>
      </c>
      <c r="AS1561" t="str">
        <f>B1561</f>
        <v>Friday</v>
      </c>
      <c r="AV1561" t="s">
        <v>41</v>
      </c>
      <c r="BO1561" s="12">
        <v>45866</v>
      </c>
      <c r="BP1561" s="13" t="s">
        <v>101</v>
      </c>
      <c r="BQ1561" s="13" t="s">
        <v>107</v>
      </c>
      <c r="BR1561" s="13">
        <v>9504585</v>
      </c>
      <c r="BS1561" s="13" t="s">
        <v>75</v>
      </c>
      <c r="BT1561" s="13">
        <v>29947</v>
      </c>
      <c r="BU1561" s="13" t="s">
        <v>95</v>
      </c>
      <c r="BV1561" s="13" t="s">
        <v>77</v>
      </c>
      <c r="BW1561" s="13" t="s">
        <v>78</v>
      </c>
      <c r="BX1561" s="13" t="s">
        <v>79</v>
      </c>
      <c r="BY1561" s="13">
        <v>29940</v>
      </c>
      <c r="BZ1561" s="13" t="s">
        <v>80</v>
      </c>
      <c r="CA1561" s="13" t="s">
        <v>81</v>
      </c>
      <c r="CB1561" s="13">
        <v>29941</v>
      </c>
      <c r="CC1561" s="13"/>
      <c r="CD1561" s="13" t="s">
        <v>82</v>
      </c>
      <c r="CE1561" s="13"/>
      <c r="CF1561" s="13" t="s">
        <v>83</v>
      </c>
      <c r="CG1561" s="3">
        <f>BO1561</f>
        <v>45866</v>
      </c>
      <c r="CH1561" s="4" t="str">
        <f>LEFT(BU1561,(LEN(BU1561)-2))</f>
        <v>1:30</v>
      </c>
      <c r="CI1561" s="4" t="str">
        <f>LEFT(CH1561)</f>
        <v>1</v>
      </c>
      <c r="CJ1561" s="4" t="str" cm="1">
        <f t="array" ref="CJ1561">_xlfn.IFS(CI1561 = "1","13",CI1561 = "2","14",CI1561 = "3","15",CI1561 = "4","16",CI1561 &gt; 4,CI1561)</f>
        <v>13</v>
      </c>
      <c r="CK1561" s="4" t="str">
        <f>RIGHT(CH1561,2)</f>
        <v>30</v>
      </c>
      <c r="CL1561" s="5" t="str">
        <f>_xlfn.CONCAT(CJ1561,":",CK1561)</f>
        <v>13:30</v>
      </c>
      <c r="CM1561" s="9">
        <f>CG1561</f>
        <v>45866</v>
      </c>
      <c r="CN1561" s="10">
        <f>CM1561</f>
        <v>45866</v>
      </c>
      <c r="CO1561" s="10">
        <f>CN1561+TIME(CJ1561,CK1561,CK1561)</f>
        <v>45866.562847222223</v>
      </c>
      <c r="CP1561" s="10">
        <f>CO1561+TIME(0,30,0)</f>
        <v>45866.583680555559</v>
      </c>
    </row>
    <row r="1562" spans="1:94" x14ac:dyDescent="0.25">
      <c r="A1562" s="7">
        <v>45884</v>
      </c>
      <c r="B1562" s="8" t="s">
        <v>73</v>
      </c>
      <c r="C1562" s="8" t="s">
        <v>109</v>
      </c>
      <c r="D1562" s="8">
        <v>9504589</v>
      </c>
      <c r="E1562" s="8" t="s">
        <v>75</v>
      </c>
      <c r="F1562" s="8">
        <v>29948</v>
      </c>
      <c r="G1562" s="8" t="s">
        <v>91</v>
      </c>
      <c r="H1562" s="8" t="s">
        <v>92</v>
      </c>
      <c r="I1562" s="8" t="s">
        <v>78</v>
      </c>
      <c r="J1562" s="8" t="s">
        <v>79</v>
      </c>
      <c r="K1562" s="8">
        <v>29940</v>
      </c>
      <c r="L1562" s="8" t="s">
        <v>80</v>
      </c>
      <c r="M1562" s="8" t="s">
        <v>81</v>
      </c>
      <c r="N1562" s="8">
        <v>29941</v>
      </c>
      <c r="O1562" s="8"/>
      <c r="P1562" s="8" t="s">
        <v>82</v>
      </c>
      <c r="Q1562" s="8"/>
      <c r="R1562" s="8" t="s">
        <v>83</v>
      </c>
      <c r="S1562" s="3">
        <f>A1562</f>
        <v>45884</v>
      </c>
      <c r="T1562" s="4" t="str">
        <f>LEFT(G1562,(LEN(G1562)-2))</f>
        <v>12:00</v>
      </c>
      <c r="U1562" s="4" t="str">
        <f t="shared" si="168"/>
        <v>1</v>
      </c>
      <c r="V1562" s="4" t="str" cm="1">
        <f t="array" ref="V1562">_xlfn.IFS(U1562 = "1","13",U1562 = "2","14",U1562 = "3","15",U1562 = "4","16",U1562 &gt; 4,U1562)</f>
        <v>13</v>
      </c>
      <c r="W1562" s="4" t="str">
        <f t="shared" si="169"/>
        <v>00</v>
      </c>
      <c r="X1562" s="5" t="str">
        <f t="shared" si="170"/>
        <v>13:00</v>
      </c>
      <c r="Y1562" s="9">
        <f t="shared" si="171"/>
        <v>45884</v>
      </c>
      <c r="Z1562" s="10">
        <f t="shared" si="172"/>
        <v>45884</v>
      </c>
      <c r="AA1562" s="10">
        <f t="shared" si="173"/>
        <v>45884.541666666664</v>
      </c>
      <c r="AB1562" s="10">
        <f t="shared" si="174"/>
        <v>45884.5625</v>
      </c>
      <c r="AC1562" s="11">
        <f>AA1562</f>
        <v>45884.541666666664</v>
      </c>
      <c r="AD1562" s="11">
        <f>AB1562</f>
        <v>45884.5625</v>
      </c>
      <c r="AE1562">
        <v>0</v>
      </c>
      <c r="AF1562">
        <v>0</v>
      </c>
      <c r="AH1562" t="str">
        <f>H1562</f>
        <v>TCT LUNCH 12:15- 12:45</v>
      </c>
      <c r="AI1562" t="str">
        <f>C1562</f>
        <v>OakLawn104</v>
      </c>
      <c r="AJ1562" t="str">
        <f>AH1562</f>
        <v>TCT LUNCH 12:15- 12:45</v>
      </c>
      <c r="AM1562" t="s">
        <v>39</v>
      </c>
      <c r="AS1562" t="str">
        <f>B1562</f>
        <v>Friday</v>
      </c>
      <c r="AV1562" t="s">
        <v>41</v>
      </c>
      <c r="BO1562" s="12">
        <v>45866</v>
      </c>
      <c r="BP1562" s="13" t="s">
        <v>101</v>
      </c>
      <c r="BQ1562" s="13" t="s">
        <v>109</v>
      </c>
      <c r="BR1562" s="13">
        <v>9504589</v>
      </c>
      <c r="BS1562" s="13" t="s">
        <v>75</v>
      </c>
      <c r="BT1562" s="13">
        <v>29948</v>
      </c>
      <c r="BU1562" s="13" t="s">
        <v>88</v>
      </c>
      <c r="BV1562" s="13" t="s">
        <v>77</v>
      </c>
      <c r="BW1562" s="13" t="s">
        <v>78</v>
      </c>
      <c r="BX1562" s="13" t="s">
        <v>79</v>
      </c>
      <c r="BY1562" s="13">
        <v>29940</v>
      </c>
      <c r="BZ1562" s="13" t="s">
        <v>80</v>
      </c>
      <c r="CA1562" s="13" t="s">
        <v>81</v>
      </c>
      <c r="CB1562" s="13">
        <v>29941</v>
      </c>
      <c r="CC1562" s="13"/>
      <c r="CD1562" s="13" t="s">
        <v>82</v>
      </c>
      <c r="CE1562" s="13"/>
      <c r="CF1562" s="13" t="s">
        <v>83</v>
      </c>
      <c r="CG1562" s="3">
        <f>BO1562</f>
        <v>45866</v>
      </c>
      <c r="CH1562" s="4" t="str">
        <f>LEFT(BU1562,(LEN(BU1562)-2))</f>
        <v>10:30</v>
      </c>
      <c r="CI1562" s="4" t="str">
        <f>LEFT(CH1562)</f>
        <v>1</v>
      </c>
      <c r="CJ1562" s="4" t="str" cm="1">
        <f t="array" ref="CJ1562">_xlfn.IFS(CI1562 = "1","13",CI1562 = "2","14",CI1562 = "3","15",CI1562 = "4","16",CI1562 &gt; 4,CI1562)</f>
        <v>13</v>
      </c>
      <c r="CK1562" s="4" t="str">
        <f>RIGHT(CH1562,2)</f>
        <v>30</v>
      </c>
      <c r="CL1562" s="5" t="str">
        <f>_xlfn.CONCAT(CJ1562,":",CK1562)</f>
        <v>13:30</v>
      </c>
      <c r="CM1562" s="9">
        <f>CG1562</f>
        <v>45866</v>
      </c>
      <c r="CN1562" s="10">
        <f>CM1562</f>
        <v>45866</v>
      </c>
      <c r="CO1562" s="10">
        <f>CN1562+TIME(CJ1562,CK1562,CK1562)</f>
        <v>45866.562847222223</v>
      </c>
      <c r="CP1562" s="10">
        <f>CO1562+TIME(0,30,0)</f>
        <v>45866.583680555559</v>
      </c>
    </row>
    <row r="1563" spans="1:94" x14ac:dyDescent="0.25">
      <c r="A1563" s="12">
        <v>45884</v>
      </c>
      <c r="B1563" s="13" t="s">
        <v>73</v>
      </c>
      <c r="C1563" s="13" t="s">
        <v>109</v>
      </c>
      <c r="D1563" s="13">
        <v>9504589</v>
      </c>
      <c r="E1563" s="13" t="s">
        <v>75</v>
      </c>
      <c r="F1563" s="13">
        <v>29948</v>
      </c>
      <c r="G1563" s="13" t="s">
        <v>93</v>
      </c>
      <c r="H1563" s="13" t="s">
        <v>92</v>
      </c>
      <c r="I1563" s="13" t="s">
        <v>78</v>
      </c>
      <c r="J1563" s="13" t="s">
        <v>79</v>
      </c>
      <c r="K1563" s="13">
        <v>29940</v>
      </c>
      <c r="L1563" s="13" t="s">
        <v>80</v>
      </c>
      <c r="M1563" s="13" t="s">
        <v>81</v>
      </c>
      <c r="N1563" s="13">
        <v>29941</v>
      </c>
      <c r="O1563" s="13"/>
      <c r="P1563" s="13" t="s">
        <v>82</v>
      </c>
      <c r="Q1563" s="13"/>
      <c r="R1563" s="13" t="s">
        <v>83</v>
      </c>
      <c r="S1563" s="3">
        <f>A1563</f>
        <v>45884</v>
      </c>
      <c r="T1563" s="4" t="str">
        <f>LEFT(G1563,(LEN(G1563)-2))</f>
        <v>12:30</v>
      </c>
      <c r="U1563" s="4" t="str">
        <f t="shared" si="168"/>
        <v>1</v>
      </c>
      <c r="V1563" s="4" t="str" cm="1">
        <f t="array" ref="V1563">_xlfn.IFS(U1563 = "1","13",U1563 = "2","14",U1563 = "3","15",U1563 = "4","16",U1563 &gt; 4,U1563)</f>
        <v>13</v>
      </c>
      <c r="W1563" s="4" t="str">
        <f t="shared" si="169"/>
        <v>30</v>
      </c>
      <c r="X1563" s="5" t="str">
        <f t="shared" si="170"/>
        <v>13:30</v>
      </c>
      <c r="Y1563" s="9">
        <f t="shared" si="171"/>
        <v>45884</v>
      </c>
      <c r="Z1563" s="10">
        <f t="shared" si="172"/>
        <v>45884</v>
      </c>
      <c r="AA1563" s="10">
        <f t="shared" si="173"/>
        <v>45884.562847222223</v>
      </c>
      <c r="AB1563" s="10">
        <f t="shared" si="174"/>
        <v>45884.583680555559</v>
      </c>
      <c r="AC1563" s="11">
        <f>AA1563</f>
        <v>45884.562847222223</v>
      </c>
      <c r="AD1563" s="11">
        <f>AB1563</f>
        <v>45884.583680555559</v>
      </c>
      <c r="AE1563">
        <v>0</v>
      </c>
      <c r="AF1563">
        <v>0</v>
      </c>
      <c r="AH1563" t="str">
        <f>H1563</f>
        <v>TCT LUNCH 12:15- 12:45</v>
      </c>
      <c r="AI1563" t="str">
        <f>C1563</f>
        <v>OakLawn104</v>
      </c>
      <c r="AJ1563" t="str">
        <f>AH1563</f>
        <v>TCT LUNCH 12:15- 12:45</v>
      </c>
      <c r="AM1563" t="s">
        <v>39</v>
      </c>
      <c r="AS1563" t="str">
        <f>B1563</f>
        <v>Friday</v>
      </c>
      <c r="AV1563" t="s">
        <v>41</v>
      </c>
      <c r="BO1563" s="12">
        <v>45866</v>
      </c>
      <c r="BP1563" s="13" t="s">
        <v>101</v>
      </c>
      <c r="BQ1563" s="13" t="s">
        <v>109</v>
      </c>
      <c r="BR1563" s="13">
        <v>9504589</v>
      </c>
      <c r="BS1563" s="13" t="s">
        <v>75</v>
      </c>
      <c r="BT1563" s="13">
        <v>29948</v>
      </c>
      <c r="BU1563" s="13" t="s">
        <v>90</v>
      </c>
      <c r="BV1563" s="13" t="s">
        <v>113</v>
      </c>
      <c r="BW1563" s="13" t="s">
        <v>78</v>
      </c>
      <c r="BX1563" s="13" t="s">
        <v>79</v>
      </c>
      <c r="BY1563" s="13">
        <v>29940</v>
      </c>
      <c r="BZ1563" s="13" t="s">
        <v>80</v>
      </c>
      <c r="CA1563" s="13" t="s">
        <v>81</v>
      </c>
      <c r="CB1563" s="13">
        <v>29941</v>
      </c>
      <c r="CC1563" s="13"/>
      <c r="CD1563" s="13" t="s">
        <v>82</v>
      </c>
      <c r="CE1563" s="13"/>
      <c r="CF1563" s="13" t="s">
        <v>83</v>
      </c>
      <c r="CG1563" s="3">
        <f>BO1563</f>
        <v>45866</v>
      </c>
      <c r="CH1563" s="4" t="str">
        <f>LEFT(BU1563,(LEN(BU1563)-2))</f>
        <v>11:30</v>
      </c>
      <c r="CI1563" s="4" t="str">
        <f>LEFT(CH1563)</f>
        <v>1</v>
      </c>
      <c r="CJ1563" s="4" t="str" cm="1">
        <f t="array" ref="CJ1563">_xlfn.IFS(CI1563 = "1","13",CI1563 = "2","14",CI1563 = "3","15",CI1563 = "4","16",CI1563 &gt; 4,CI1563)</f>
        <v>13</v>
      </c>
      <c r="CK1563" s="4" t="str">
        <f>RIGHT(CH1563,2)</f>
        <v>30</v>
      </c>
      <c r="CL1563" s="5" t="str">
        <f>_xlfn.CONCAT(CJ1563,":",CK1563)</f>
        <v>13:30</v>
      </c>
      <c r="CM1563" s="9">
        <f>CG1563</f>
        <v>45866</v>
      </c>
      <c r="CN1563" s="10">
        <f>CM1563</f>
        <v>45866</v>
      </c>
      <c r="CO1563" s="10">
        <f>CN1563+TIME(CJ1563,CK1563,CK1563)</f>
        <v>45866.562847222223</v>
      </c>
      <c r="CP1563" s="10">
        <f>CO1563+TIME(0,30,0)</f>
        <v>45866.583680555559</v>
      </c>
    </row>
    <row r="1564" spans="1:94" x14ac:dyDescent="0.25">
      <c r="A1564" s="7">
        <v>45884</v>
      </c>
      <c r="B1564" s="8" t="s">
        <v>73</v>
      </c>
      <c r="C1564" s="8" t="s">
        <v>109</v>
      </c>
      <c r="D1564" s="8">
        <v>9504589</v>
      </c>
      <c r="E1564" s="8" t="s">
        <v>75</v>
      </c>
      <c r="F1564" s="8">
        <v>29948</v>
      </c>
      <c r="G1564" s="8" t="s">
        <v>94</v>
      </c>
      <c r="H1564" s="8" t="s">
        <v>111</v>
      </c>
      <c r="I1564" s="8" t="s">
        <v>78</v>
      </c>
      <c r="J1564" s="8" t="s">
        <v>79</v>
      </c>
      <c r="K1564" s="8">
        <v>29940</v>
      </c>
      <c r="L1564" s="8" t="s">
        <v>80</v>
      </c>
      <c r="M1564" s="8" t="s">
        <v>81</v>
      </c>
      <c r="N1564" s="8">
        <v>29941</v>
      </c>
      <c r="O1564" s="8"/>
      <c r="P1564" s="8" t="s">
        <v>82</v>
      </c>
      <c r="Q1564" s="8"/>
      <c r="R1564" s="8" t="s">
        <v>83</v>
      </c>
      <c r="S1564" s="3">
        <f>A1564</f>
        <v>45884</v>
      </c>
      <c r="T1564" s="4" t="str">
        <f>LEFT(G1564,(LEN(G1564)-2))</f>
        <v>1:00</v>
      </c>
      <c r="U1564" s="4" t="str">
        <f t="shared" si="168"/>
        <v>1</v>
      </c>
      <c r="V1564" s="4" t="str" cm="1">
        <f t="array" ref="V1564">_xlfn.IFS(U1564 = "1","13",U1564 = "2","14",U1564 = "3","15",U1564 = "4","16",U1564 &gt; 4,U1564)</f>
        <v>13</v>
      </c>
      <c r="W1564" s="4" t="str">
        <f t="shared" si="169"/>
        <v>00</v>
      </c>
      <c r="X1564" s="5" t="str">
        <f t="shared" si="170"/>
        <v>13:00</v>
      </c>
      <c r="Y1564" s="9">
        <f t="shared" si="171"/>
        <v>45884</v>
      </c>
      <c r="Z1564" s="10">
        <f t="shared" si="172"/>
        <v>45884</v>
      </c>
      <c r="AA1564" s="10">
        <f t="shared" si="173"/>
        <v>45884.541666666664</v>
      </c>
      <c r="AB1564" s="10">
        <f t="shared" si="174"/>
        <v>45884.5625</v>
      </c>
      <c r="AC1564" s="11">
        <f>AA1564</f>
        <v>45884.541666666664</v>
      </c>
      <c r="AD1564" s="11">
        <f>AB1564</f>
        <v>45884.5625</v>
      </c>
      <c r="AE1564">
        <v>0</v>
      </c>
      <c r="AF1564">
        <v>0</v>
      </c>
      <c r="AH1564" t="str">
        <f>H1564</f>
        <v>SPEECH</v>
      </c>
      <c r="AI1564" t="str">
        <f>C1564</f>
        <v>OakLawn104</v>
      </c>
      <c r="AJ1564" t="str">
        <f>AH1564</f>
        <v>SPEECH</v>
      </c>
      <c r="AM1564" t="s">
        <v>39</v>
      </c>
      <c r="AS1564" t="str">
        <f>B1564</f>
        <v>Friday</v>
      </c>
      <c r="AV1564" t="s">
        <v>41</v>
      </c>
      <c r="BO1564" s="12">
        <v>45866</v>
      </c>
      <c r="BP1564" s="13" t="s">
        <v>101</v>
      </c>
      <c r="BQ1564" s="13" t="s">
        <v>109</v>
      </c>
      <c r="BR1564" s="13">
        <v>9504589</v>
      </c>
      <c r="BS1564" s="13" t="s">
        <v>75</v>
      </c>
      <c r="BT1564" s="13">
        <v>29948</v>
      </c>
      <c r="BU1564" s="13" t="s">
        <v>93</v>
      </c>
      <c r="BV1564" s="13" t="s">
        <v>92</v>
      </c>
      <c r="BW1564" s="13" t="s">
        <v>78</v>
      </c>
      <c r="BX1564" s="13" t="s">
        <v>79</v>
      </c>
      <c r="BY1564" s="13">
        <v>29940</v>
      </c>
      <c r="BZ1564" s="13" t="s">
        <v>80</v>
      </c>
      <c r="CA1564" s="13" t="s">
        <v>81</v>
      </c>
      <c r="CB1564" s="13">
        <v>29941</v>
      </c>
      <c r="CC1564" s="13"/>
      <c r="CD1564" s="13" t="s">
        <v>82</v>
      </c>
      <c r="CE1564" s="13"/>
      <c r="CF1564" s="13" t="s">
        <v>83</v>
      </c>
      <c r="CG1564" s="3">
        <f>BO1564</f>
        <v>45866</v>
      </c>
      <c r="CH1564" s="4" t="str">
        <f>LEFT(BU1564,(LEN(BU1564)-2))</f>
        <v>12:30</v>
      </c>
      <c r="CI1564" s="4" t="str">
        <f>LEFT(CH1564)</f>
        <v>1</v>
      </c>
      <c r="CJ1564" s="4" t="str" cm="1">
        <f t="array" ref="CJ1564">_xlfn.IFS(CI1564 = "1","13",CI1564 = "2","14",CI1564 = "3","15",CI1564 = "4","16",CI1564 &gt; 4,CI1564)</f>
        <v>13</v>
      </c>
      <c r="CK1564" s="4" t="str">
        <f>RIGHT(CH1564,2)</f>
        <v>30</v>
      </c>
      <c r="CL1564" s="5" t="str">
        <f>_xlfn.CONCAT(CJ1564,":",CK1564)</f>
        <v>13:30</v>
      </c>
      <c r="CM1564" s="9">
        <f>CG1564</f>
        <v>45866</v>
      </c>
      <c r="CN1564" s="10">
        <f>CM1564</f>
        <v>45866</v>
      </c>
      <c r="CO1564" s="10">
        <f>CN1564+TIME(CJ1564,CK1564,CK1564)</f>
        <v>45866.562847222223</v>
      </c>
      <c r="CP1564" s="10">
        <f>CO1564+TIME(0,30,0)</f>
        <v>45866.583680555559</v>
      </c>
    </row>
    <row r="1565" spans="1:94" x14ac:dyDescent="0.25">
      <c r="A1565" s="12">
        <v>45884</v>
      </c>
      <c r="B1565" s="13" t="s">
        <v>73</v>
      </c>
      <c r="C1565" s="13" t="s">
        <v>109</v>
      </c>
      <c r="D1565" s="13">
        <v>9504589</v>
      </c>
      <c r="E1565" s="13" t="s">
        <v>75</v>
      </c>
      <c r="F1565" s="13">
        <v>29948</v>
      </c>
      <c r="G1565" s="13" t="s">
        <v>95</v>
      </c>
      <c r="H1565" s="13" t="s">
        <v>111</v>
      </c>
      <c r="I1565" s="13" t="s">
        <v>78</v>
      </c>
      <c r="J1565" s="13" t="s">
        <v>79</v>
      </c>
      <c r="K1565" s="13">
        <v>29940</v>
      </c>
      <c r="L1565" s="13" t="s">
        <v>80</v>
      </c>
      <c r="M1565" s="13" t="s">
        <v>81</v>
      </c>
      <c r="N1565" s="13">
        <v>29941</v>
      </c>
      <c r="O1565" s="13"/>
      <c r="P1565" s="13" t="s">
        <v>82</v>
      </c>
      <c r="Q1565" s="13"/>
      <c r="R1565" s="13" t="s">
        <v>83</v>
      </c>
      <c r="S1565" s="3">
        <f>A1565</f>
        <v>45884</v>
      </c>
      <c r="T1565" s="4" t="str">
        <f>LEFT(G1565,(LEN(G1565)-2))</f>
        <v>1:30</v>
      </c>
      <c r="U1565" s="4" t="str">
        <f t="shared" si="168"/>
        <v>1</v>
      </c>
      <c r="V1565" s="4" t="str" cm="1">
        <f t="array" ref="V1565">_xlfn.IFS(U1565 = "1","13",U1565 = "2","14",U1565 = "3","15",U1565 = "4","16",U1565 &gt; 4,U1565)</f>
        <v>13</v>
      </c>
      <c r="W1565" s="4" t="str">
        <f t="shared" si="169"/>
        <v>30</v>
      </c>
      <c r="X1565" s="5" t="str">
        <f t="shared" si="170"/>
        <v>13:30</v>
      </c>
      <c r="Y1565" s="9">
        <f t="shared" si="171"/>
        <v>45884</v>
      </c>
      <c r="Z1565" s="10">
        <f t="shared" si="172"/>
        <v>45884</v>
      </c>
      <c r="AA1565" s="10">
        <f t="shared" si="173"/>
        <v>45884.562847222223</v>
      </c>
      <c r="AB1565" s="10">
        <f t="shared" si="174"/>
        <v>45884.583680555559</v>
      </c>
      <c r="AC1565" s="11">
        <f>AA1565</f>
        <v>45884.562847222223</v>
      </c>
      <c r="AD1565" s="11">
        <f>AB1565</f>
        <v>45884.583680555559</v>
      </c>
      <c r="AE1565">
        <v>0</v>
      </c>
      <c r="AF1565">
        <v>0</v>
      </c>
      <c r="AH1565" t="str">
        <f>H1565</f>
        <v>SPEECH</v>
      </c>
      <c r="AI1565" t="str">
        <f>C1565</f>
        <v>OakLawn104</v>
      </c>
      <c r="AJ1565" t="str">
        <f>AH1565</f>
        <v>SPEECH</v>
      </c>
      <c r="AM1565" t="s">
        <v>39</v>
      </c>
      <c r="AS1565" t="str">
        <f>B1565</f>
        <v>Friday</v>
      </c>
      <c r="AV1565" t="s">
        <v>41</v>
      </c>
      <c r="BO1565" s="12">
        <v>45866</v>
      </c>
      <c r="BP1565" s="13" t="s">
        <v>101</v>
      </c>
      <c r="BQ1565" s="13" t="s">
        <v>109</v>
      </c>
      <c r="BR1565" s="13">
        <v>9504589</v>
      </c>
      <c r="BS1565" s="13" t="s">
        <v>75</v>
      </c>
      <c r="BT1565" s="13">
        <v>29948</v>
      </c>
      <c r="BU1565" s="13" t="s">
        <v>95</v>
      </c>
      <c r="BV1565" s="13" t="s">
        <v>77</v>
      </c>
      <c r="BW1565" s="13" t="s">
        <v>78</v>
      </c>
      <c r="BX1565" s="13" t="s">
        <v>79</v>
      </c>
      <c r="BY1565" s="13">
        <v>29940</v>
      </c>
      <c r="BZ1565" s="13" t="s">
        <v>80</v>
      </c>
      <c r="CA1565" s="13" t="s">
        <v>81</v>
      </c>
      <c r="CB1565" s="13">
        <v>29941</v>
      </c>
      <c r="CC1565" s="13"/>
      <c r="CD1565" s="13" t="s">
        <v>82</v>
      </c>
      <c r="CE1565" s="13"/>
      <c r="CF1565" s="13" t="s">
        <v>83</v>
      </c>
      <c r="CG1565" s="3">
        <f>BO1565</f>
        <v>45866</v>
      </c>
      <c r="CH1565" s="4" t="str">
        <f>LEFT(BU1565,(LEN(BU1565)-2))</f>
        <v>1:30</v>
      </c>
      <c r="CI1565" s="4" t="str">
        <f>LEFT(CH1565)</f>
        <v>1</v>
      </c>
      <c r="CJ1565" s="4" t="str" cm="1">
        <f t="array" ref="CJ1565">_xlfn.IFS(CI1565 = "1","13",CI1565 = "2","14",CI1565 = "3","15",CI1565 = "4","16",CI1565 &gt; 4,CI1565)</f>
        <v>13</v>
      </c>
      <c r="CK1565" s="4" t="str">
        <f>RIGHT(CH1565,2)</f>
        <v>30</v>
      </c>
      <c r="CL1565" s="5" t="str">
        <f>_xlfn.CONCAT(CJ1565,":",CK1565)</f>
        <v>13:30</v>
      </c>
      <c r="CM1565" s="9">
        <f>CG1565</f>
        <v>45866</v>
      </c>
      <c r="CN1565" s="10">
        <f>CM1565</f>
        <v>45866</v>
      </c>
      <c r="CO1565" s="10">
        <f>CN1565+TIME(CJ1565,CK1565,CK1565)</f>
        <v>45866.562847222223</v>
      </c>
      <c r="CP1565" s="10">
        <f>CO1565+TIME(0,30,0)</f>
        <v>45866.583680555559</v>
      </c>
    </row>
    <row r="1566" spans="1:94" ht="15.75" x14ac:dyDescent="0.25">
      <c r="A1566" s="7">
        <v>45884</v>
      </c>
      <c r="B1566" s="8" t="s">
        <v>73</v>
      </c>
      <c r="C1566" s="8" t="s">
        <v>109</v>
      </c>
      <c r="D1566" s="8">
        <v>9504589</v>
      </c>
      <c r="E1566" s="8" t="s">
        <v>75</v>
      </c>
      <c r="F1566" s="8">
        <v>29948</v>
      </c>
      <c r="G1566" s="8" t="s">
        <v>97</v>
      </c>
      <c r="H1566" s="8" t="s">
        <v>77</v>
      </c>
      <c r="I1566" s="8" t="s">
        <v>78</v>
      </c>
      <c r="J1566" s="8" t="s">
        <v>79</v>
      </c>
      <c r="K1566" s="8">
        <v>29940</v>
      </c>
      <c r="L1566" s="8" t="s">
        <v>80</v>
      </c>
      <c r="M1566" s="8" t="s">
        <v>81</v>
      </c>
      <c r="N1566" s="8">
        <v>29941</v>
      </c>
      <c r="O1566" s="8"/>
      <c r="P1566" s="8" t="s">
        <v>82</v>
      </c>
      <c r="Q1566" s="8"/>
      <c r="R1566" s="8" t="s">
        <v>83</v>
      </c>
      <c r="S1566" s="3">
        <f>A1566</f>
        <v>45884</v>
      </c>
      <c r="T1566" s="4" t="str">
        <f>LEFT(G1566,(LEN(G1566)-2))</f>
        <v>2:00</v>
      </c>
      <c r="U1566" s="4" t="str">
        <f t="shared" si="168"/>
        <v>2</v>
      </c>
      <c r="V1566" s="4" t="str" cm="1">
        <f t="array" ref="V1566">_xlfn.IFS(U1566 = "1","13",U1566 = "2","14",U1566 = "3","15",U1566 = "4","16",U1566 &gt; 4,U1566)</f>
        <v>14</v>
      </c>
      <c r="W1566" s="4" t="str">
        <f t="shared" si="169"/>
        <v>00</v>
      </c>
      <c r="X1566" s="5" t="str">
        <f t="shared" si="170"/>
        <v>14:00</v>
      </c>
      <c r="Y1566" s="9">
        <f t="shared" si="171"/>
        <v>45884</v>
      </c>
      <c r="Z1566" s="10">
        <f t="shared" si="172"/>
        <v>45884</v>
      </c>
      <c r="AA1566" s="10">
        <f t="shared" si="173"/>
        <v>45884.583333333336</v>
      </c>
      <c r="AB1566" s="10">
        <f t="shared" si="174"/>
        <v>45884.604166666672</v>
      </c>
      <c r="AC1566" s="11">
        <f>AA1566</f>
        <v>45884.583333333336</v>
      </c>
      <c r="AD1566" s="11">
        <f>AB1566</f>
        <v>45884.604166666672</v>
      </c>
      <c r="AE1566">
        <v>0</v>
      </c>
      <c r="AF1566">
        <v>0</v>
      </c>
      <c r="AH1566" t="str">
        <f>H1566</f>
        <v>AVAILABLE</v>
      </c>
      <c r="AI1566" t="str">
        <f>C1566</f>
        <v>OakLawn104</v>
      </c>
      <c r="AJ1566" t="str">
        <f>AH1566</f>
        <v>AVAILABLE</v>
      </c>
      <c r="AM1566" t="s">
        <v>39</v>
      </c>
      <c r="AS1566" t="str">
        <f>B1566</f>
        <v>Friday</v>
      </c>
      <c r="AV1566" t="s">
        <v>41</v>
      </c>
      <c r="BO1566" s="16">
        <v>45866</v>
      </c>
      <c r="BP1566" s="17" t="s">
        <v>101</v>
      </c>
      <c r="BQ1566" s="17" t="s">
        <v>115</v>
      </c>
      <c r="BR1566" s="17">
        <v>9504574</v>
      </c>
      <c r="BS1566" s="17" t="s">
        <v>75</v>
      </c>
      <c r="BT1566" s="17">
        <v>29944</v>
      </c>
      <c r="BU1566" s="17" t="s">
        <v>88</v>
      </c>
      <c r="BV1566" s="17" t="s">
        <v>116</v>
      </c>
      <c r="BW1566" s="17" t="s">
        <v>78</v>
      </c>
      <c r="BX1566" s="17" t="s">
        <v>79</v>
      </c>
      <c r="BY1566" s="17">
        <v>29940</v>
      </c>
      <c r="BZ1566" s="17" t="s">
        <v>80</v>
      </c>
      <c r="CA1566" s="17" t="s">
        <v>81</v>
      </c>
      <c r="CB1566" s="17">
        <v>29941</v>
      </c>
      <c r="CC1566" s="17"/>
      <c r="CD1566" s="17" t="s">
        <v>82</v>
      </c>
      <c r="CE1566" s="17"/>
      <c r="CF1566" s="17" t="s">
        <v>83</v>
      </c>
      <c r="CG1566" s="3">
        <f>BO1566</f>
        <v>45866</v>
      </c>
      <c r="CH1566" s="4" t="str">
        <f>LEFT(BU1566,(LEN(BU1566)-2))</f>
        <v>10:30</v>
      </c>
      <c r="CI1566" s="4" t="str">
        <f>LEFT(CH1566)</f>
        <v>1</v>
      </c>
      <c r="CJ1566" s="4" t="str" cm="1">
        <f t="array" ref="CJ1566">_xlfn.IFS(CI1566 = "1","13",CI1566 = "2","14",CI1566 = "3","15",CI1566 = "4","16",CI1566 &gt; 4,CI1566)</f>
        <v>13</v>
      </c>
      <c r="CK1566" s="4" t="str">
        <f>RIGHT(CH1566,2)</f>
        <v>30</v>
      </c>
      <c r="CL1566" s="5" t="str">
        <f>_xlfn.CONCAT(CJ1566,":",CK1566)</f>
        <v>13:30</v>
      </c>
      <c r="CM1566" s="9">
        <f>CG1566</f>
        <v>45866</v>
      </c>
      <c r="CN1566" s="10">
        <f>CM1566</f>
        <v>45866</v>
      </c>
      <c r="CO1566" s="10">
        <f>CN1566+TIME(CJ1566,CK1566,CK1566)</f>
        <v>45866.562847222223</v>
      </c>
      <c r="CP1566" s="10">
        <f>CO1566+TIME(0,30,0)</f>
        <v>45866.583680555559</v>
      </c>
    </row>
    <row r="1567" spans="1:94" ht="15.75" x14ac:dyDescent="0.25">
      <c r="A1567" s="12">
        <v>45884</v>
      </c>
      <c r="B1567" s="13" t="s">
        <v>73</v>
      </c>
      <c r="C1567" s="13" t="s">
        <v>109</v>
      </c>
      <c r="D1567" s="13">
        <v>9504589</v>
      </c>
      <c r="E1567" s="13" t="s">
        <v>75</v>
      </c>
      <c r="F1567" s="13">
        <v>29948</v>
      </c>
      <c r="G1567" s="13" t="s">
        <v>98</v>
      </c>
      <c r="H1567" s="13" t="s">
        <v>77</v>
      </c>
      <c r="I1567" s="13" t="s">
        <v>78</v>
      </c>
      <c r="J1567" s="13" t="s">
        <v>79</v>
      </c>
      <c r="K1567" s="13">
        <v>29940</v>
      </c>
      <c r="L1567" s="13" t="s">
        <v>80</v>
      </c>
      <c r="M1567" s="13" t="s">
        <v>81</v>
      </c>
      <c r="N1567" s="13">
        <v>29941</v>
      </c>
      <c r="O1567" s="13"/>
      <c r="P1567" s="13" t="s">
        <v>82</v>
      </c>
      <c r="Q1567" s="13"/>
      <c r="R1567" s="13" t="s">
        <v>83</v>
      </c>
      <c r="S1567" s="3">
        <f>A1567</f>
        <v>45884</v>
      </c>
      <c r="T1567" s="4" t="str">
        <f>LEFT(G1567,(LEN(G1567)-2))</f>
        <v>2:30</v>
      </c>
      <c r="U1567" s="4" t="str">
        <f t="shared" si="168"/>
        <v>2</v>
      </c>
      <c r="V1567" s="4" t="str" cm="1">
        <f t="array" ref="V1567">_xlfn.IFS(U1567 = "1","13",U1567 = "2","14",U1567 = "3","15",U1567 = "4","16",U1567 &gt; 4,U1567)</f>
        <v>14</v>
      </c>
      <c r="W1567" s="4" t="str">
        <f t="shared" si="169"/>
        <v>30</v>
      </c>
      <c r="X1567" s="5" t="str">
        <f t="shared" si="170"/>
        <v>14:30</v>
      </c>
      <c r="Y1567" s="9">
        <f t="shared" si="171"/>
        <v>45884</v>
      </c>
      <c r="Z1567" s="10">
        <f t="shared" si="172"/>
        <v>45884</v>
      </c>
      <c r="AA1567" s="10">
        <f t="shared" si="173"/>
        <v>45884.604513888888</v>
      </c>
      <c r="AB1567" s="10">
        <f t="shared" si="174"/>
        <v>45884.625347222223</v>
      </c>
      <c r="AC1567" s="11">
        <f>AA1567</f>
        <v>45884.604513888888</v>
      </c>
      <c r="AD1567" s="11">
        <f>AB1567</f>
        <v>45884.625347222223</v>
      </c>
      <c r="AE1567">
        <v>0</v>
      </c>
      <c r="AF1567">
        <v>0</v>
      </c>
      <c r="AH1567" t="str">
        <f>H1567</f>
        <v>AVAILABLE</v>
      </c>
      <c r="AI1567" t="str">
        <f>C1567</f>
        <v>OakLawn104</v>
      </c>
      <c r="AJ1567" t="str">
        <f>AH1567</f>
        <v>AVAILABLE</v>
      </c>
      <c r="AM1567" t="s">
        <v>39</v>
      </c>
      <c r="AS1567" t="str">
        <f>B1567</f>
        <v>Friday</v>
      </c>
      <c r="AV1567" t="s">
        <v>41</v>
      </c>
      <c r="BO1567" s="16">
        <v>45866</v>
      </c>
      <c r="BP1567" s="17" t="s">
        <v>101</v>
      </c>
      <c r="BQ1567" s="17" t="s">
        <v>115</v>
      </c>
      <c r="BR1567" s="17">
        <v>9504574</v>
      </c>
      <c r="BS1567" s="17" t="s">
        <v>75</v>
      </c>
      <c r="BT1567" s="17">
        <v>29944</v>
      </c>
      <c r="BU1567" s="17" t="s">
        <v>90</v>
      </c>
      <c r="BV1567" s="17" t="s">
        <v>116</v>
      </c>
      <c r="BW1567" s="17" t="s">
        <v>78</v>
      </c>
      <c r="BX1567" s="17" t="s">
        <v>79</v>
      </c>
      <c r="BY1567" s="17">
        <v>29940</v>
      </c>
      <c r="BZ1567" s="17" t="s">
        <v>80</v>
      </c>
      <c r="CA1567" s="17" t="s">
        <v>81</v>
      </c>
      <c r="CB1567" s="17">
        <v>29941</v>
      </c>
      <c r="CC1567" s="17"/>
      <c r="CD1567" s="17" t="s">
        <v>82</v>
      </c>
      <c r="CE1567" s="17"/>
      <c r="CF1567" s="17" t="s">
        <v>83</v>
      </c>
      <c r="CG1567" s="3">
        <f>BO1567</f>
        <v>45866</v>
      </c>
      <c r="CH1567" s="4" t="str">
        <f>LEFT(BU1567,(LEN(BU1567)-2))</f>
        <v>11:30</v>
      </c>
      <c r="CI1567" s="4" t="str">
        <f>LEFT(CH1567)</f>
        <v>1</v>
      </c>
      <c r="CJ1567" s="4" t="str" cm="1">
        <f t="array" ref="CJ1567">_xlfn.IFS(CI1567 = "1","13",CI1567 = "2","14",CI1567 = "3","15",CI1567 = "4","16",CI1567 &gt; 4,CI1567)</f>
        <v>13</v>
      </c>
      <c r="CK1567" s="4" t="str">
        <f>RIGHT(CH1567,2)</f>
        <v>30</v>
      </c>
      <c r="CL1567" s="5" t="str">
        <f>_xlfn.CONCAT(CJ1567,":",CK1567)</f>
        <v>13:30</v>
      </c>
      <c r="CM1567" s="9">
        <f>CG1567</f>
        <v>45866</v>
      </c>
      <c r="CN1567" s="10">
        <f>CM1567</f>
        <v>45866</v>
      </c>
      <c r="CO1567" s="10">
        <f>CN1567+TIME(CJ1567,CK1567,CK1567)</f>
        <v>45866.562847222223</v>
      </c>
      <c r="CP1567" s="10">
        <f>CO1567+TIME(0,30,0)</f>
        <v>45866.583680555559</v>
      </c>
    </row>
    <row r="1568" spans="1:94" ht="15.75" x14ac:dyDescent="0.25">
      <c r="A1568" s="7">
        <v>45884</v>
      </c>
      <c r="B1568" s="8" t="s">
        <v>73</v>
      </c>
      <c r="C1568" s="8" t="s">
        <v>109</v>
      </c>
      <c r="D1568" s="8">
        <v>9504589</v>
      </c>
      <c r="E1568" s="8" t="s">
        <v>75</v>
      </c>
      <c r="F1568" s="8">
        <v>29948</v>
      </c>
      <c r="G1568" s="8" t="s">
        <v>99</v>
      </c>
      <c r="H1568" s="8" t="s">
        <v>77</v>
      </c>
      <c r="I1568" s="8" t="s">
        <v>78</v>
      </c>
      <c r="J1568" s="8" t="s">
        <v>79</v>
      </c>
      <c r="K1568" s="8">
        <v>29940</v>
      </c>
      <c r="L1568" s="8" t="s">
        <v>80</v>
      </c>
      <c r="M1568" s="8" t="s">
        <v>81</v>
      </c>
      <c r="N1568" s="8">
        <v>29941</v>
      </c>
      <c r="O1568" s="8"/>
      <c r="P1568" s="8" t="s">
        <v>82</v>
      </c>
      <c r="Q1568" s="8"/>
      <c r="R1568" s="8" t="s">
        <v>83</v>
      </c>
      <c r="S1568" s="3">
        <f>A1568</f>
        <v>45884</v>
      </c>
      <c r="T1568" s="4" t="str">
        <f>LEFT(G1568,(LEN(G1568)-2))</f>
        <v>3:00</v>
      </c>
      <c r="U1568" s="4" t="str">
        <f t="shared" si="168"/>
        <v>3</v>
      </c>
      <c r="V1568" s="4" t="str" cm="1">
        <f t="array" ref="V1568">_xlfn.IFS(U1568 = "1","13",U1568 = "2","14",U1568 = "3","15",U1568 = "4","16",U1568 &gt; 4,U1568)</f>
        <v>15</v>
      </c>
      <c r="W1568" s="4" t="str">
        <f t="shared" si="169"/>
        <v>00</v>
      </c>
      <c r="X1568" s="5" t="str">
        <f t="shared" si="170"/>
        <v>15:00</v>
      </c>
      <c r="Y1568" s="9">
        <f t="shared" si="171"/>
        <v>45884</v>
      </c>
      <c r="Z1568" s="10">
        <f t="shared" si="172"/>
        <v>45884</v>
      </c>
      <c r="AA1568" s="10">
        <f t="shared" si="173"/>
        <v>45884.625</v>
      </c>
      <c r="AB1568" s="10">
        <f t="shared" si="174"/>
        <v>45884.645833333336</v>
      </c>
      <c r="AC1568" s="11">
        <f>AA1568</f>
        <v>45884.625</v>
      </c>
      <c r="AD1568" s="11">
        <f>AB1568</f>
        <v>45884.645833333336</v>
      </c>
      <c r="AE1568">
        <v>0</v>
      </c>
      <c r="AF1568">
        <v>0</v>
      </c>
      <c r="AH1568" t="str">
        <f>H1568</f>
        <v>AVAILABLE</v>
      </c>
      <c r="AI1568" t="str">
        <f>C1568</f>
        <v>OakLawn104</v>
      </c>
      <c r="AJ1568" t="str">
        <f>AH1568</f>
        <v>AVAILABLE</v>
      </c>
      <c r="AM1568" t="s">
        <v>39</v>
      </c>
      <c r="AS1568" t="str">
        <f>B1568</f>
        <v>Friday</v>
      </c>
      <c r="AV1568" t="s">
        <v>41</v>
      </c>
      <c r="BO1568" s="16">
        <v>45866</v>
      </c>
      <c r="BP1568" s="17" t="s">
        <v>101</v>
      </c>
      <c r="BQ1568" s="17" t="s">
        <v>115</v>
      </c>
      <c r="BR1568" s="17">
        <v>9504574</v>
      </c>
      <c r="BS1568" s="17" t="s">
        <v>75</v>
      </c>
      <c r="BT1568" s="17">
        <v>29944</v>
      </c>
      <c r="BU1568" s="17" t="s">
        <v>93</v>
      </c>
      <c r="BV1568" s="17" t="s">
        <v>92</v>
      </c>
      <c r="BW1568" s="17" t="s">
        <v>78</v>
      </c>
      <c r="BX1568" s="17" t="s">
        <v>79</v>
      </c>
      <c r="BY1568" s="17">
        <v>29940</v>
      </c>
      <c r="BZ1568" s="17" t="s">
        <v>80</v>
      </c>
      <c r="CA1568" s="17" t="s">
        <v>81</v>
      </c>
      <c r="CB1568" s="17">
        <v>29941</v>
      </c>
      <c r="CC1568" s="17"/>
      <c r="CD1568" s="17" t="s">
        <v>82</v>
      </c>
      <c r="CE1568" s="17"/>
      <c r="CF1568" s="17" t="s">
        <v>83</v>
      </c>
      <c r="CG1568" s="3">
        <f>BO1568</f>
        <v>45866</v>
      </c>
      <c r="CH1568" s="4" t="str">
        <f>LEFT(BU1568,(LEN(BU1568)-2))</f>
        <v>12:30</v>
      </c>
      <c r="CI1568" s="4" t="str">
        <f>LEFT(CH1568)</f>
        <v>1</v>
      </c>
      <c r="CJ1568" s="4" t="str" cm="1">
        <f t="array" ref="CJ1568">_xlfn.IFS(CI1568 = "1","13",CI1568 = "2","14",CI1568 = "3","15",CI1568 = "4","16",CI1568 &gt; 4,CI1568)</f>
        <v>13</v>
      </c>
      <c r="CK1568" s="4" t="str">
        <f>RIGHT(CH1568,2)</f>
        <v>30</v>
      </c>
      <c r="CL1568" s="5" t="str">
        <f>_xlfn.CONCAT(CJ1568,":",CK1568)</f>
        <v>13:30</v>
      </c>
      <c r="CM1568" s="9">
        <f>CG1568</f>
        <v>45866</v>
      </c>
      <c r="CN1568" s="10">
        <f>CM1568</f>
        <v>45866</v>
      </c>
      <c r="CO1568" s="10">
        <f>CN1568+TIME(CJ1568,CK1568,CK1568)</f>
        <v>45866.562847222223</v>
      </c>
      <c r="CP1568" s="10">
        <f>CO1568+TIME(0,30,0)</f>
        <v>45866.583680555559</v>
      </c>
    </row>
    <row r="1569" spans="1:94" ht="15.75" x14ac:dyDescent="0.25">
      <c r="A1569" s="12">
        <v>45884</v>
      </c>
      <c r="B1569" s="13" t="s">
        <v>73</v>
      </c>
      <c r="C1569" s="13" t="s">
        <v>109</v>
      </c>
      <c r="D1569" s="13">
        <v>9504589</v>
      </c>
      <c r="E1569" s="13" t="s">
        <v>75</v>
      </c>
      <c r="F1569" s="13">
        <v>29948</v>
      </c>
      <c r="G1569" s="13" t="s">
        <v>100</v>
      </c>
      <c r="H1569" s="13" t="s">
        <v>77</v>
      </c>
      <c r="I1569" s="13" t="s">
        <v>78</v>
      </c>
      <c r="J1569" s="13" t="s">
        <v>79</v>
      </c>
      <c r="K1569" s="13">
        <v>29940</v>
      </c>
      <c r="L1569" s="13" t="s">
        <v>80</v>
      </c>
      <c r="M1569" s="13" t="s">
        <v>81</v>
      </c>
      <c r="N1569" s="13">
        <v>29941</v>
      </c>
      <c r="O1569" s="13"/>
      <c r="P1569" s="13" t="s">
        <v>82</v>
      </c>
      <c r="Q1569" s="13"/>
      <c r="R1569" s="13" t="s">
        <v>83</v>
      </c>
      <c r="S1569" s="3">
        <f>A1569</f>
        <v>45884</v>
      </c>
      <c r="T1569" s="4" t="str">
        <f>LEFT(G1569,(LEN(G1569)-2))</f>
        <v>3:30</v>
      </c>
      <c r="U1569" s="4" t="str">
        <f t="shared" si="168"/>
        <v>3</v>
      </c>
      <c r="V1569" s="4" t="str" cm="1">
        <f t="array" ref="V1569">_xlfn.IFS(U1569 = "1","13",U1569 = "2","14",U1569 = "3","15",U1569 = "4","16",U1569 &gt; 4,U1569)</f>
        <v>15</v>
      </c>
      <c r="W1569" s="4" t="str">
        <f t="shared" si="169"/>
        <v>30</v>
      </c>
      <c r="X1569" s="5" t="str">
        <f t="shared" si="170"/>
        <v>15:30</v>
      </c>
      <c r="Y1569" s="9">
        <f t="shared" si="171"/>
        <v>45884</v>
      </c>
      <c r="Z1569" s="10">
        <f t="shared" si="172"/>
        <v>45884</v>
      </c>
      <c r="AA1569" s="10">
        <f t="shared" si="173"/>
        <v>45884.646180555559</v>
      </c>
      <c r="AB1569" s="10">
        <f t="shared" si="174"/>
        <v>45884.667013888895</v>
      </c>
      <c r="AC1569" s="11">
        <f>AA1569</f>
        <v>45884.646180555559</v>
      </c>
      <c r="AD1569" s="11">
        <f>AB1569</f>
        <v>45884.667013888895</v>
      </c>
      <c r="AE1569">
        <v>0</v>
      </c>
      <c r="AF1569">
        <v>0</v>
      </c>
      <c r="AH1569" t="str">
        <f>H1569</f>
        <v>AVAILABLE</v>
      </c>
      <c r="AI1569" t="str">
        <f>C1569</f>
        <v>OakLawn104</v>
      </c>
      <c r="AJ1569" t="str">
        <f>AH1569</f>
        <v>AVAILABLE</v>
      </c>
      <c r="AM1569" t="s">
        <v>39</v>
      </c>
      <c r="AS1569" t="str">
        <f>B1569</f>
        <v>Friday</v>
      </c>
      <c r="AV1569" t="s">
        <v>41</v>
      </c>
      <c r="BO1569" s="16">
        <v>45866</v>
      </c>
      <c r="BP1569" s="17" t="s">
        <v>101</v>
      </c>
      <c r="BQ1569" s="17" t="s">
        <v>115</v>
      </c>
      <c r="BR1569" s="17">
        <v>9504574</v>
      </c>
      <c r="BS1569" s="17" t="s">
        <v>75</v>
      </c>
      <c r="BT1569" s="17">
        <v>29944</v>
      </c>
      <c r="BU1569" s="17" t="s">
        <v>95</v>
      </c>
      <c r="BV1569" s="17" t="s">
        <v>116</v>
      </c>
      <c r="BW1569" s="17" t="s">
        <v>78</v>
      </c>
      <c r="BX1569" s="17" t="s">
        <v>79</v>
      </c>
      <c r="BY1569" s="17">
        <v>29940</v>
      </c>
      <c r="BZ1569" s="17" t="s">
        <v>80</v>
      </c>
      <c r="CA1569" s="17" t="s">
        <v>81</v>
      </c>
      <c r="CB1569" s="17">
        <v>29941</v>
      </c>
      <c r="CC1569" s="17"/>
      <c r="CD1569" s="17" t="s">
        <v>82</v>
      </c>
      <c r="CE1569" s="17"/>
      <c r="CF1569" s="17" t="s">
        <v>83</v>
      </c>
      <c r="CG1569" s="3">
        <f>BO1569</f>
        <v>45866</v>
      </c>
      <c r="CH1569" s="4" t="str">
        <f>LEFT(BU1569,(LEN(BU1569)-2))</f>
        <v>1:30</v>
      </c>
      <c r="CI1569" s="4" t="str">
        <f>LEFT(CH1569)</f>
        <v>1</v>
      </c>
      <c r="CJ1569" s="4" t="str" cm="1">
        <f t="array" ref="CJ1569">_xlfn.IFS(CI1569 = "1","13",CI1569 = "2","14",CI1569 = "3","15",CI1569 = "4","16",CI1569 &gt; 4,CI1569)</f>
        <v>13</v>
      </c>
      <c r="CK1569" s="4" t="str">
        <f>RIGHT(CH1569,2)</f>
        <v>30</v>
      </c>
      <c r="CL1569" s="5" t="str">
        <f>_xlfn.CONCAT(CJ1569,":",CK1569)</f>
        <v>13:30</v>
      </c>
      <c r="CM1569" s="9">
        <f>CG1569</f>
        <v>45866</v>
      </c>
      <c r="CN1569" s="10">
        <f>CM1569</f>
        <v>45866</v>
      </c>
      <c r="CO1569" s="10">
        <f>CN1569+TIME(CJ1569,CK1569,CK1569)</f>
        <v>45866.562847222223</v>
      </c>
      <c r="CP1569" s="10">
        <f>CO1569+TIME(0,30,0)</f>
        <v>45866.583680555559</v>
      </c>
    </row>
    <row r="1570" spans="1:94" x14ac:dyDescent="0.25">
      <c r="A1570" s="7">
        <v>45887</v>
      </c>
      <c r="B1570" s="8" t="s">
        <v>101</v>
      </c>
      <c r="C1570" s="8" t="s">
        <v>109</v>
      </c>
      <c r="D1570" s="8">
        <v>9504589</v>
      </c>
      <c r="E1570" s="8" t="s">
        <v>75</v>
      </c>
      <c r="F1570" s="8">
        <v>29948</v>
      </c>
      <c r="G1570" s="8" t="s">
        <v>76</v>
      </c>
      <c r="H1570" s="8" t="s">
        <v>112</v>
      </c>
      <c r="I1570" s="8" t="s">
        <v>78</v>
      </c>
      <c r="J1570" s="8" t="s">
        <v>79</v>
      </c>
      <c r="K1570" s="8">
        <v>29940</v>
      </c>
      <c r="L1570" s="8" t="s">
        <v>80</v>
      </c>
      <c r="M1570" s="8" t="s">
        <v>81</v>
      </c>
      <c r="N1570" s="8">
        <v>29941</v>
      </c>
      <c r="O1570" s="8"/>
      <c r="P1570" s="8" t="s">
        <v>82</v>
      </c>
      <c r="Q1570" s="8"/>
      <c r="R1570" s="8" t="s">
        <v>83</v>
      </c>
      <c r="S1570" s="3">
        <f>A1570</f>
        <v>45887</v>
      </c>
      <c r="T1570" s="4" t="str">
        <f>LEFT(G1570,(LEN(G1570)-2))</f>
        <v>8:00</v>
      </c>
      <c r="U1570" s="4" t="str">
        <f t="shared" si="168"/>
        <v>8</v>
      </c>
      <c r="V1570" s="4" t="str" cm="1">
        <f t="array" ref="V1570">_xlfn.IFS(U1570 = "1","13",U1570 = "2","14",U1570 = "3","15",U1570 = "4","16",U1570 &gt; 4,U1570)</f>
        <v>8</v>
      </c>
      <c r="W1570" s="4" t="str">
        <f t="shared" si="169"/>
        <v>00</v>
      </c>
      <c r="X1570" s="5" t="str">
        <f t="shared" si="170"/>
        <v>8:00</v>
      </c>
      <c r="Y1570" s="9">
        <f t="shared" si="171"/>
        <v>45887</v>
      </c>
      <c r="Z1570" s="10">
        <f t="shared" si="172"/>
        <v>45887</v>
      </c>
      <c r="AA1570" s="10">
        <f t="shared" si="173"/>
        <v>45887.333333333336</v>
      </c>
      <c r="AB1570" s="10">
        <f t="shared" si="174"/>
        <v>45887.354166666672</v>
      </c>
      <c r="AC1570" s="11">
        <f>AA1570</f>
        <v>45887.333333333336</v>
      </c>
      <c r="AD1570" s="11">
        <f>AB1570</f>
        <v>45887.354166666672</v>
      </c>
      <c r="AE1570">
        <v>0</v>
      </c>
      <c r="AF1570">
        <v>0</v>
      </c>
      <c r="AH1570" t="str">
        <f>H1570</f>
        <v>TSP</v>
      </c>
      <c r="AI1570" t="str">
        <f>C1570</f>
        <v>OakLawn104</v>
      </c>
      <c r="AJ1570" t="str">
        <f>AH1570</f>
        <v>TSP</v>
      </c>
      <c r="AM1570" t="s">
        <v>39</v>
      </c>
      <c r="AS1570" t="str">
        <f>B1570</f>
        <v>Monday</v>
      </c>
      <c r="AV1570" t="s">
        <v>41</v>
      </c>
      <c r="BO1570" s="7">
        <v>45866</v>
      </c>
      <c r="BP1570" s="8" t="s">
        <v>101</v>
      </c>
      <c r="BQ1570" s="8" t="s">
        <v>74</v>
      </c>
      <c r="BR1570" s="8">
        <v>9504580</v>
      </c>
      <c r="BS1570" s="8" t="s">
        <v>75</v>
      </c>
      <c r="BT1570" s="8">
        <v>29946</v>
      </c>
      <c r="BU1570" s="8" t="s">
        <v>87</v>
      </c>
      <c r="BV1570" s="8" t="s">
        <v>77</v>
      </c>
      <c r="BW1570" s="8" t="s">
        <v>78</v>
      </c>
      <c r="BX1570" s="8" t="s">
        <v>79</v>
      </c>
      <c r="BY1570" s="8">
        <v>29940</v>
      </c>
      <c r="BZ1570" s="8" t="s">
        <v>80</v>
      </c>
      <c r="CA1570" s="8" t="s">
        <v>81</v>
      </c>
      <c r="CB1570" s="8">
        <v>29941</v>
      </c>
      <c r="CC1570" s="8"/>
      <c r="CD1570" s="8" t="s">
        <v>82</v>
      </c>
      <c r="CE1570" s="8"/>
      <c r="CF1570" s="8" t="s">
        <v>83</v>
      </c>
      <c r="CG1570" s="3">
        <f>BO1570</f>
        <v>45866</v>
      </c>
      <c r="CH1570" s="4" t="str">
        <f>LEFT(BU1570,(LEN(BU1570)-2))</f>
        <v>10:00</v>
      </c>
      <c r="CI1570" s="4" t="str">
        <f>LEFT(CH1570)</f>
        <v>1</v>
      </c>
      <c r="CJ1570" s="4" t="str" cm="1">
        <f t="array" ref="CJ1570">_xlfn.IFS(CI1570 = "1","13",CI1570 = "2","14",CI1570 = "3","15",CI1570 = "4","16",CI1570 &gt; 4,CI1570)</f>
        <v>13</v>
      </c>
      <c r="CK1570" s="4" t="str">
        <f>RIGHT(CH1570,2)</f>
        <v>00</v>
      </c>
      <c r="CL1570" s="5" t="str">
        <f>_xlfn.CONCAT(CJ1570,":",CK1570)</f>
        <v>13:00</v>
      </c>
      <c r="CM1570" s="9">
        <f>CG1570</f>
        <v>45866</v>
      </c>
      <c r="CN1570" s="10">
        <f>CM1570</f>
        <v>45866</v>
      </c>
      <c r="CO1570" s="10">
        <f>CN1570+TIME(CJ1570,CK1570,CK1570)</f>
        <v>45866.541666666664</v>
      </c>
      <c r="CP1570" s="10">
        <f>CO1570+TIME(0,30,0)</f>
        <v>45866.5625</v>
      </c>
    </row>
    <row r="1571" spans="1:94" x14ac:dyDescent="0.25">
      <c r="A1571" s="12">
        <v>45887</v>
      </c>
      <c r="B1571" s="13" t="s">
        <v>101</v>
      </c>
      <c r="C1571" s="13" t="s">
        <v>109</v>
      </c>
      <c r="D1571" s="13">
        <v>9504589</v>
      </c>
      <c r="E1571" s="13" t="s">
        <v>75</v>
      </c>
      <c r="F1571" s="13">
        <v>29948</v>
      </c>
      <c r="G1571" s="13" t="s">
        <v>84</v>
      </c>
      <c r="H1571" s="13" t="s">
        <v>112</v>
      </c>
      <c r="I1571" s="13" t="s">
        <v>78</v>
      </c>
      <c r="J1571" s="13" t="s">
        <v>79</v>
      </c>
      <c r="K1571" s="13">
        <v>29940</v>
      </c>
      <c r="L1571" s="13" t="s">
        <v>80</v>
      </c>
      <c r="M1571" s="13" t="s">
        <v>81</v>
      </c>
      <c r="N1571" s="13">
        <v>29941</v>
      </c>
      <c r="O1571" s="13"/>
      <c r="P1571" s="13" t="s">
        <v>82</v>
      </c>
      <c r="Q1571" s="13"/>
      <c r="R1571" s="13" t="s">
        <v>83</v>
      </c>
      <c r="S1571" s="3">
        <f>A1571</f>
        <v>45887</v>
      </c>
      <c r="T1571" s="4" t="str">
        <f>LEFT(G1571,(LEN(G1571)-2))</f>
        <v>8:30</v>
      </c>
      <c r="U1571" s="4" t="str">
        <f t="shared" si="168"/>
        <v>8</v>
      </c>
      <c r="V1571" s="4" t="str" cm="1">
        <f t="array" ref="V1571">_xlfn.IFS(U1571 = "1","13",U1571 = "2","14",U1571 = "3","15",U1571 = "4","16",U1571 &gt; 4,U1571)</f>
        <v>8</v>
      </c>
      <c r="W1571" s="4" t="str">
        <f t="shared" si="169"/>
        <v>30</v>
      </c>
      <c r="X1571" s="5" t="str">
        <f t="shared" si="170"/>
        <v>8:30</v>
      </c>
      <c r="Y1571" s="9">
        <f t="shared" si="171"/>
        <v>45887</v>
      </c>
      <c r="Z1571" s="10">
        <f t="shared" si="172"/>
        <v>45887</v>
      </c>
      <c r="AA1571" s="10">
        <f t="shared" si="173"/>
        <v>45887.354513888888</v>
      </c>
      <c r="AB1571" s="10">
        <f t="shared" si="174"/>
        <v>45887.375347222223</v>
      </c>
      <c r="AC1571" s="11">
        <f>AA1571</f>
        <v>45887.354513888888</v>
      </c>
      <c r="AD1571" s="11">
        <f>AB1571</f>
        <v>45887.375347222223</v>
      </c>
      <c r="AE1571">
        <v>0</v>
      </c>
      <c r="AF1571">
        <v>0</v>
      </c>
      <c r="AH1571" t="str">
        <f>H1571</f>
        <v>TSP</v>
      </c>
      <c r="AI1571" t="str">
        <f>C1571</f>
        <v>OakLawn104</v>
      </c>
      <c r="AJ1571" t="str">
        <f>AH1571</f>
        <v>TSP</v>
      </c>
      <c r="AM1571" t="s">
        <v>39</v>
      </c>
      <c r="AS1571" t="str">
        <f>B1571</f>
        <v>Monday</v>
      </c>
      <c r="AV1571" t="s">
        <v>41</v>
      </c>
      <c r="BO1571" s="7">
        <v>45866</v>
      </c>
      <c r="BP1571" s="8" t="s">
        <v>101</v>
      </c>
      <c r="BQ1571" s="8" t="s">
        <v>74</v>
      </c>
      <c r="BR1571" s="8">
        <v>9504580</v>
      </c>
      <c r="BS1571" s="8" t="s">
        <v>75</v>
      </c>
      <c r="BT1571" s="8">
        <v>29946</v>
      </c>
      <c r="BU1571" s="8" t="s">
        <v>89</v>
      </c>
      <c r="BV1571" s="8" t="s">
        <v>103</v>
      </c>
      <c r="BW1571" s="8" t="s">
        <v>78</v>
      </c>
      <c r="BX1571" s="8" t="s">
        <v>79</v>
      </c>
      <c r="BY1571" s="8">
        <v>29940</v>
      </c>
      <c r="BZ1571" s="8" t="s">
        <v>80</v>
      </c>
      <c r="CA1571" s="8" t="s">
        <v>81</v>
      </c>
      <c r="CB1571" s="8">
        <v>29941</v>
      </c>
      <c r="CC1571" s="8"/>
      <c r="CD1571" s="8" t="s">
        <v>82</v>
      </c>
      <c r="CE1571" s="8"/>
      <c r="CF1571" s="8" t="s">
        <v>83</v>
      </c>
      <c r="CG1571" s="3">
        <f>BO1571</f>
        <v>45866</v>
      </c>
      <c r="CH1571" s="4" t="str">
        <f>LEFT(BU1571,(LEN(BU1571)-2))</f>
        <v>11:00</v>
      </c>
      <c r="CI1571" s="4" t="str">
        <f>LEFT(CH1571)</f>
        <v>1</v>
      </c>
      <c r="CJ1571" s="4" t="str" cm="1">
        <f t="array" ref="CJ1571">_xlfn.IFS(CI1571 = "1","13",CI1571 = "2","14",CI1571 = "3","15",CI1571 = "4","16",CI1571 &gt; 4,CI1571)</f>
        <v>13</v>
      </c>
      <c r="CK1571" s="4" t="str">
        <f>RIGHT(CH1571,2)</f>
        <v>00</v>
      </c>
      <c r="CL1571" s="5" t="str">
        <f>_xlfn.CONCAT(CJ1571,":",CK1571)</f>
        <v>13:00</v>
      </c>
      <c r="CM1571" s="9">
        <f>CG1571</f>
        <v>45866</v>
      </c>
      <c r="CN1571" s="10">
        <f>CM1571</f>
        <v>45866</v>
      </c>
      <c r="CO1571" s="10">
        <f>CN1571+TIME(CJ1571,CK1571,CK1571)</f>
        <v>45866.541666666664</v>
      </c>
      <c r="CP1571" s="10">
        <f>CO1571+TIME(0,30,0)</f>
        <v>45866.5625</v>
      </c>
    </row>
    <row r="1572" spans="1:94" x14ac:dyDescent="0.25">
      <c r="A1572" s="7">
        <v>45887</v>
      </c>
      <c r="B1572" s="8" t="s">
        <v>101</v>
      </c>
      <c r="C1572" s="8" t="s">
        <v>109</v>
      </c>
      <c r="D1572" s="8">
        <v>9504589</v>
      </c>
      <c r="E1572" s="8" t="s">
        <v>75</v>
      </c>
      <c r="F1572" s="8">
        <v>29948</v>
      </c>
      <c r="G1572" s="8" t="s">
        <v>85</v>
      </c>
      <c r="H1572" s="8" t="s">
        <v>77</v>
      </c>
      <c r="I1572" s="8" t="s">
        <v>78</v>
      </c>
      <c r="J1572" s="8" t="s">
        <v>79</v>
      </c>
      <c r="K1572" s="8">
        <v>29940</v>
      </c>
      <c r="L1572" s="8" t="s">
        <v>80</v>
      </c>
      <c r="M1572" s="8" t="s">
        <v>81</v>
      </c>
      <c r="N1572" s="8">
        <v>29941</v>
      </c>
      <c r="O1572" s="8"/>
      <c r="P1572" s="8" t="s">
        <v>82</v>
      </c>
      <c r="Q1572" s="8"/>
      <c r="R1572" s="8" t="s">
        <v>83</v>
      </c>
      <c r="S1572" s="3">
        <f>A1572</f>
        <v>45887</v>
      </c>
      <c r="T1572" s="4" t="str">
        <f>LEFT(G1572,(LEN(G1572)-2))</f>
        <v>9:00</v>
      </c>
      <c r="U1572" s="4" t="str">
        <f t="shared" si="168"/>
        <v>9</v>
      </c>
      <c r="V1572" s="4" t="str" cm="1">
        <f t="array" ref="V1572">_xlfn.IFS(U1572 = "1","13",U1572 = "2","14",U1572 = "3","15",U1572 = "4","16",U1572 &gt; 4,U1572)</f>
        <v>9</v>
      </c>
      <c r="W1572" s="4" t="str">
        <f t="shared" si="169"/>
        <v>00</v>
      </c>
      <c r="X1572" s="5" t="str">
        <f t="shared" si="170"/>
        <v>9:00</v>
      </c>
      <c r="Y1572" s="9">
        <f t="shared" si="171"/>
        <v>45887</v>
      </c>
      <c r="Z1572" s="10">
        <f t="shared" si="172"/>
        <v>45887</v>
      </c>
      <c r="AA1572" s="10">
        <f t="shared" si="173"/>
        <v>45887.375</v>
      </c>
      <c r="AB1572" s="10">
        <f t="shared" si="174"/>
        <v>45887.395833333336</v>
      </c>
      <c r="AC1572" s="11">
        <f>AA1572</f>
        <v>45887.375</v>
      </c>
      <c r="AD1572" s="11">
        <f>AB1572</f>
        <v>45887.395833333336</v>
      </c>
      <c r="AE1572">
        <v>0</v>
      </c>
      <c r="AF1572">
        <v>0</v>
      </c>
      <c r="AH1572" t="str">
        <f>H1572</f>
        <v>AVAILABLE</v>
      </c>
      <c r="AI1572" t="str">
        <f>C1572</f>
        <v>OakLawn104</v>
      </c>
      <c r="AJ1572" t="str">
        <f>AH1572</f>
        <v>AVAILABLE</v>
      </c>
      <c r="AM1572" t="s">
        <v>39</v>
      </c>
      <c r="AS1572" t="str">
        <f>B1572</f>
        <v>Monday</v>
      </c>
      <c r="AV1572" t="s">
        <v>41</v>
      </c>
      <c r="BO1572" s="7">
        <v>45866</v>
      </c>
      <c r="BP1572" s="8" t="s">
        <v>101</v>
      </c>
      <c r="BQ1572" s="8" t="s">
        <v>74</v>
      </c>
      <c r="BR1572" s="8">
        <v>9504580</v>
      </c>
      <c r="BS1572" s="8" t="s">
        <v>75</v>
      </c>
      <c r="BT1572" s="8">
        <v>29946</v>
      </c>
      <c r="BU1572" s="8" t="s">
        <v>91</v>
      </c>
      <c r="BV1572" s="8" t="s">
        <v>92</v>
      </c>
      <c r="BW1572" s="8" t="s">
        <v>78</v>
      </c>
      <c r="BX1572" s="8" t="s">
        <v>79</v>
      </c>
      <c r="BY1572" s="8">
        <v>29940</v>
      </c>
      <c r="BZ1572" s="8" t="s">
        <v>80</v>
      </c>
      <c r="CA1572" s="8" t="s">
        <v>81</v>
      </c>
      <c r="CB1572" s="8">
        <v>29941</v>
      </c>
      <c r="CC1572" s="8"/>
      <c r="CD1572" s="8" t="s">
        <v>82</v>
      </c>
      <c r="CE1572" s="8"/>
      <c r="CF1572" s="8" t="s">
        <v>83</v>
      </c>
      <c r="CG1572" s="3">
        <f>BO1572</f>
        <v>45866</v>
      </c>
      <c r="CH1572" s="4" t="str">
        <f>LEFT(BU1572,(LEN(BU1572)-2))</f>
        <v>12:00</v>
      </c>
      <c r="CI1572" s="4" t="str">
        <f>LEFT(CH1572)</f>
        <v>1</v>
      </c>
      <c r="CJ1572" s="4" t="str" cm="1">
        <f t="array" ref="CJ1572">_xlfn.IFS(CI1572 = "1","13",CI1572 = "2","14",CI1572 = "3","15",CI1572 = "4","16",CI1572 &gt; 4,CI1572)</f>
        <v>13</v>
      </c>
      <c r="CK1572" s="4" t="str">
        <f>RIGHT(CH1572,2)</f>
        <v>00</v>
      </c>
      <c r="CL1572" s="5" t="str">
        <f>_xlfn.CONCAT(CJ1572,":",CK1572)</f>
        <v>13:00</v>
      </c>
      <c r="CM1572" s="9">
        <f>CG1572</f>
        <v>45866</v>
      </c>
      <c r="CN1572" s="10">
        <f>CM1572</f>
        <v>45866</v>
      </c>
      <c r="CO1572" s="10">
        <f>CN1572+TIME(CJ1572,CK1572,CK1572)</f>
        <v>45866.541666666664</v>
      </c>
      <c r="CP1572" s="10">
        <f>CO1572+TIME(0,30,0)</f>
        <v>45866.5625</v>
      </c>
    </row>
    <row r="1573" spans="1:94" x14ac:dyDescent="0.25">
      <c r="A1573" s="12">
        <v>45887</v>
      </c>
      <c r="B1573" s="13" t="s">
        <v>101</v>
      </c>
      <c r="C1573" s="13" t="s">
        <v>109</v>
      </c>
      <c r="D1573" s="13">
        <v>9504589</v>
      </c>
      <c r="E1573" s="13" t="s">
        <v>75</v>
      </c>
      <c r="F1573" s="13">
        <v>29948</v>
      </c>
      <c r="G1573" s="13" t="s">
        <v>86</v>
      </c>
      <c r="H1573" s="13" t="s">
        <v>77</v>
      </c>
      <c r="I1573" s="13" t="s">
        <v>78</v>
      </c>
      <c r="J1573" s="13" t="s">
        <v>79</v>
      </c>
      <c r="K1573" s="13">
        <v>29940</v>
      </c>
      <c r="L1573" s="13" t="s">
        <v>80</v>
      </c>
      <c r="M1573" s="13" t="s">
        <v>81</v>
      </c>
      <c r="N1573" s="13">
        <v>29941</v>
      </c>
      <c r="O1573" s="13"/>
      <c r="P1573" s="13" t="s">
        <v>82</v>
      </c>
      <c r="Q1573" s="13"/>
      <c r="R1573" s="13" t="s">
        <v>83</v>
      </c>
      <c r="S1573" s="3">
        <f>A1573</f>
        <v>45887</v>
      </c>
      <c r="T1573" s="4" t="str">
        <f>LEFT(G1573,(LEN(G1573)-2))</f>
        <v>9:30</v>
      </c>
      <c r="U1573" s="4" t="str">
        <f t="shared" si="168"/>
        <v>9</v>
      </c>
      <c r="V1573" s="4" t="str" cm="1">
        <f t="array" ref="V1573">_xlfn.IFS(U1573 = "1","13",U1573 = "2","14",U1573 = "3","15",U1573 = "4","16",U1573 &gt; 4,U1573)</f>
        <v>9</v>
      </c>
      <c r="W1573" s="4" t="str">
        <f t="shared" si="169"/>
        <v>30</v>
      </c>
      <c r="X1573" s="5" t="str">
        <f t="shared" si="170"/>
        <v>9:30</v>
      </c>
      <c r="Y1573" s="9">
        <f t="shared" si="171"/>
        <v>45887</v>
      </c>
      <c r="Z1573" s="10">
        <f t="shared" si="172"/>
        <v>45887</v>
      </c>
      <c r="AA1573" s="10">
        <f t="shared" si="173"/>
        <v>45887.396180555559</v>
      </c>
      <c r="AB1573" s="10">
        <f t="shared" si="174"/>
        <v>45887.417013888895</v>
      </c>
      <c r="AC1573" s="11">
        <f>AA1573</f>
        <v>45887.396180555559</v>
      </c>
      <c r="AD1573" s="11">
        <f>AB1573</f>
        <v>45887.417013888895</v>
      </c>
      <c r="AE1573">
        <v>0</v>
      </c>
      <c r="AF1573">
        <v>0</v>
      </c>
      <c r="AH1573" t="str">
        <f>H1573</f>
        <v>AVAILABLE</v>
      </c>
      <c r="AI1573" t="str">
        <f>C1573</f>
        <v>OakLawn104</v>
      </c>
      <c r="AJ1573" t="str">
        <f>AH1573</f>
        <v>AVAILABLE</v>
      </c>
      <c r="AM1573" t="s">
        <v>39</v>
      </c>
      <c r="AS1573" t="str">
        <f>B1573</f>
        <v>Monday</v>
      </c>
      <c r="AV1573" t="s">
        <v>41</v>
      </c>
      <c r="BO1573" s="7">
        <v>45866</v>
      </c>
      <c r="BP1573" s="8" t="s">
        <v>101</v>
      </c>
      <c r="BQ1573" s="8" t="s">
        <v>74</v>
      </c>
      <c r="BR1573" s="8">
        <v>9504580</v>
      </c>
      <c r="BS1573" s="8" t="s">
        <v>75</v>
      </c>
      <c r="BT1573" s="8">
        <v>29946</v>
      </c>
      <c r="BU1573" s="8" t="s">
        <v>94</v>
      </c>
      <c r="BV1573" s="8" t="s">
        <v>77</v>
      </c>
      <c r="BW1573" s="8" t="s">
        <v>78</v>
      </c>
      <c r="BX1573" s="8" t="s">
        <v>79</v>
      </c>
      <c r="BY1573" s="8">
        <v>29940</v>
      </c>
      <c r="BZ1573" s="8" t="s">
        <v>80</v>
      </c>
      <c r="CA1573" s="8" t="s">
        <v>81</v>
      </c>
      <c r="CB1573" s="8">
        <v>29941</v>
      </c>
      <c r="CC1573" s="8"/>
      <c r="CD1573" s="8" t="s">
        <v>82</v>
      </c>
      <c r="CE1573" s="8"/>
      <c r="CF1573" s="8" t="s">
        <v>83</v>
      </c>
      <c r="CG1573" s="3">
        <f>BO1573</f>
        <v>45866</v>
      </c>
      <c r="CH1573" s="4" t="str">
        <f>LEFT(BU1573,(LEN(BU1573)-2))</f>
        <v>1:00</v>
      </c>
      <c r="CI1573" s="4" t="str">
        <f>LEFT(CH1573)</f>
        <v>1</v>
      </c>
      <c r="CJ1573" s="4" t="str" cm="1">
        <f t="array" ref="CJ1573">_xlfn.IFS(CI1573 = "1","13",CI1573 = "2","14",CI1573 = "3","15",CI1573 = "4","16",CI1573 &gt; 4,CI1573)</f>
        <v>13</v>
      </c>
      <c r="CK1573" s="4" t="str">
        <f>RIGHT(CH1573,2)</f>
        <v>00</v>
      </c>
      <c r="CL1573" s="5" t="str">
        <f>_xlfn.CONCAT(CJ1573,":",CK1573)</f>
        <v>13:00</v>
      </c>
      <c r="CM1573" s="9">
        <f>CG1573</f>
        <v>45866</v>
      </c>
      <c r="CN1573" s="10">
        <f>CM1573</f>
        <v>45866</v>
      </c>
      <c r="CO1573" s="10">
        <f>CN1573+TIME(CJ1573,CK1573,CK1573)</f>
        <v>45866.541666666664</v>
      </c>
      <c r="CP1573" s="10">
        <f>CO1573+TIME(0,30,0)</f>
        <v>45866.5625</v>
      </c>
    </row>
    <row r="1574" spans="1:94" x14ac:dyDescent="0.25">
      <c r="A1574" s="7">
        <v>45887</v>
      </c>
      <c r="B1574" s="8" t="s">
        <v>101</v>
      </c>
      <c r="C1574" s="8" t="s">
        <v>109</v>
      </c>
      <c r="D1574" s="8">
        <v>9504589</v>
      </c>
      <c r="E1574" s="8" t="s">
        <v>75</v>
      </c>
      <c r="F1574" s="8">
        <v>29948</v>
      </c>
      <c r="G1574" s="8" t="s">
        <v>87</v>
      </c>
      <c r="H1574" s="8" t="s">
        <v>77</v>
      </c>
      <c r="I1574" s="8" t="s">
        <v>78</v>
      </c>
      <c r="J1574" s="8" t="s">
        <v>79</v>
      </c>
      <c r="K1574" s="8">
        <v>29940</v>
      </c>
      <c r="L1574" s="8" t="s">
        <v>80</v>
      </c>
      <c r="M1574" s="8" t="s">
        <v>81</v>
      </c>
      <c r="N1574" s="8">
        <v>29941</v>
      </c>
      <c r="O1574" s="8"/>
      <c r="P1574" s="8" t="s">
        <v>82</v>
      </c>
      <c r="Q1574" s="8"/>
      <c r="R1574" s="8" t="s">
        <v>83</v>
      </c>
      <c r="S1574" s="3">
        <f>A1574</f>
        <v>45887</v>
      </c>
      <c r="T1574" s="4" t="str">
        <f>LEFT(G1574,(LEN(G1574)-2))</f>
        <v>10:00</v>
      </c>
      <c r="U1574" s="4" t="str">
        <f t="shared" si="168"/>
        <v>1</v>
      </c>
      <c r="V1574" s="4" t="str" cm="1">
        <f t="array" ref="V1574">_xlfn.IFS(U1574 = "1","13",U1574 = "2","14",U1574 = "3","15",U1574 = "4","16",U1574 &gt; 4,U1574)</f>
        <v>13</v>
      </c>
      <c r="W1574" s="4" t="str">
        <f t="shared" si="169"/>
        <v>00</v>
      </c>
      <c r="X1574" s="5" t="str">
        <f t="shared" si="170"/>
        <v>13:00</v>
      </c>
      <c r="Y1574" s="9">
        <f t="shared" si="171"/>
        <v>45887</v>
      </c>
      <c r="Z1574" s="10">
        <f t="shared" si="172"/>
        <v>45887</v>
      </c>
      <c r="AA1574" s="10">
        <f t="shared" si="173"/>
        <v>45887.541666666664</v>
      </c>
      <c r="AB1574" s="10">
        <f t="shared" si="174"/>
        <v>45887.5625</v>
      </c>
      <c r="AC1574" s="11">
        <f>AA1574</f>
        <v>45887.541666666664</v>
      </c>
      <c r="AD1574" s="11">
        <f>AB1574</f>
        <v>45887.5625</v>
      </c>
      <c r="AE1574">
        <v>0</v>
      </c>
      <c r="AF1574">
        <v>0</v>
      </c>
      <c r="AH1574" t="str">
        <f>H1574</f>
        <v>AVAILABLE</v>
      </c>
      <c r="AI1574" t="str">
        <f>C1574</f>
        <v>OakLawn104</v>
      </c>
      <c r="AJ1574" t="str">
        <f>AH1574</f>
        <v>AVAILABLE</v>
      </c>
      <c r="AM1574" t="s">
        <v>39</v>
      </c>
      <c r="AS1574" t="str">
        <f>B1574</f>
        <v>Monday</v>
      </c>
      <c r="AV1574" t="s">
        <v>41</v>
      </c>
      <c r="BO1574" s="7">
        <v>45866</v>
      </c>
      <c r="BP1574" s="8" t="s">
        <v>101</v>
      </c>
      <c r="BQ1574" s="8" t="s">
        <v>107</v>
      </c>
      <c r="BR1574" s="8">
        <v>9504585</v>
      </c>
      <c r="BS1574" s="8" t="s">
        <v>75</v>
      </c>
      <c r="BT1574" s="8">
        <v>29947</v>
      </c>
      <c r="BU1574" s="8" t="s">
        <v>87</v>
      </c>
      <c r="BV1574" s="8" t="s">
        <v>77</v>
      </c>
      <c r="BW1574" s="8" t="s">
        <v>78</v>
      </c>
      <c r="BX1574" s="8" t="s">
        <v>79</v>
      </c>
      <c r="BY1574" s="8">
        <v>29940</v>
      </c>
      <c r="BZ1574" s="8" t="s">
        <v>80</v>
      </c>
      <c r="CA1574" s="8" t="s">
        <v>81</v>
      </c>
      <c r="CB1574" s="8">
        <v>29941</v>
      </c>
      <c r="CC1574" s="8"/>
      <c r="CD1574" s="8" t="s">
        <v>82</v>
      </c>
      <c r="CE1574" s="8"/>
      <c r="CF1574" s="8" t="s">
        <v>83</v>
      </c>
      <c r="CG1574" s="3">
        <f>BO1574</f>
        <v>45866</v>
      </c>
      <c r="CH1574" s="4" t="str">
        <f>LEFT(BU1574,(LEN(BU1574)-2))</f>
        <v>10:00</v>
      </c>
      <c r="CI1574" s="4" t="str">
        <f>LEFT(CH1574)</f>
        <v>1</v>
      </c>
      <c r="CJ1574" s="4" t="str" cm="1">
        <f t="array" ref="CJ1574">_xlfn.IFS(CI1574 = "1","13",CI1574 = "2","14",CI1574 = "3","15",CI1574 = "4","16",CI1574 &gt; 4,CI1574)</f>
        <v>13</v>
      </c>
      <c r="CK1574" s="4" t="str">
        <f>RIGHT(CH1574,2)</f>
        <v>00</v>
      </c>
      <c r="CL1574" s="5" t="str">
        <f>_xlfn.CONCAT(CJ1574,":",CK1574)</f>
        <v>13:00</v>
      </c>
      <c r="CM1574" s="9">
        <f>CG1574</f>
        <v>45866</v>
      </c>
      <c r="CN1574" s="10">
        <f>CM1574</f>
        <v>45866</v>
      </c>
      <c r="CO1574" s="10">
        <f>CN1574+TIME(CJ1574,CK1574,CK1574)</f>
        <v>45866.541666666664</v>
      </c>
      <c r="CP1574" s="10">
        <f>CO1574+TIME(0,30,0)</f>
        <v>45866.5625</v>
      </c>
    </row>
    <row r="1575" spans="1:94" x14ac:dyDescent="0.25">
      <c r="A1575" s="12">
        <v>45887</v>
      </c>
      <c r="B1575" s="13" t="s">
        <v>101</v>
      </c>
      <c r="C1575" s="13" t="s">
        <v>109</v>
      </c>
      <c r="D1575" s="13">
        <v>9504589</v>
      </c>
      <c r="E1575" s="13" t="s">
        <v>75</v>
      </c>
      <c r="F1575" s="13">
        <v>29948</v>
      </c>
      <c r="G1575" s="13" t="s">
        <v>88</v>
      </c>
      <c r="H1575" s="13" t="s">
        <v>77</v>
      </c>
      <c r="I1575" s="13" t="s">
        <v>78</v>
      </c>
      <c r="J1575" s="13" t="s">
        <v>79</v>
      </c>
      <c r="K1575" s="13">
        <v>29940</v>
      </c>
      <c r="L1575" s="13" t="s">
        <v>80</v>
      </c>
      <c r="M1575" s="13" t="s">
        <v>81</v>
      </c>
      <c r="N1575" s="13">
        <v>29941</v>
      </c>
      <c r="O1575" s="13"/>
      <c r="P1575" s="13" t="s">
        <v>82</v>
      </c>
      <c r="Q1575" s="13"/>
      <c r="R1575" s="13" t="s">
        <v>83</v>
      </c>
      <c r="S1575" s="3">
        <f>A1575</f>
        <v>45887</v>
      </c>
      <c r="T1575" s="4" t="str">
        <f>LEFT(G1575,(LEN(G1575)-2))</f>
        <v>10:30</v>
      </c>
      <c r="U1575" s="4" t="str">
        <f t="shared" si="168"/>
        <v>1</v>
      </c>
      <c r="V1575" s="4" t="str" cm="1">
        <f t="array" ref="V1575">_xlfn.IFS(U1575 = "1","13",U1575 = "2","14",U1575 = "3","15",U1575 = "4","16",U1575 &gt; 4,U1575)</f>
        <v>13</v>
      </c>
      <c r="W1575" s="4" t="str">
        <f t="shared" si="169"/>
        <v>30</v>
      </c>
      <c r="X1575" s="5" t="str">
        <f t="shared" si="170"/>
        <v>13:30</v>
      </c>
      <c r="Y1575" s="9">
        <f t="shared" si="171"/>
        <v>45887</v>
      </c>
      <c r="Z1575" s="10">
        <f t="shared" si="172"/>
        <v>45887</v>
      </c>
      <c r="AA1575" s="10">
        <f t="shared" si="173"/>
        <v>45887.562847222223</v>
      </c>
      <c r="AB1575" s="10">
        <f t="shared" si="174"/>
        <v>45887.583680555559</v>
      </c>
      <c r="AC1575" s="11">
        <f>AA1575</f>
        <v>45887.562847222223</v>
      </c>
      <c r="AD1575" s="11">
        <f>AB1575</f>
        <v>45887.583680555559</v>
      </c>
      <c r="AE1575">
        <v>0</v>
      </c>
      <c r="AF1575">
        <v>0</v>
      </c>
      <c r="AH1575" t="str">
        <f>H1575</f>
        <v>AVAILABLE</v>
      </c>
      <c r="AI1575" t="str">
        <f>C1575</f>
        <v>OakLawn104</v>
      </c>
      <c r="AJ1575" t="str">
        <f>AH1575</f>
        <v>AVAILABLE</v>
      </c>
      <c r="AM1575" t="s">
        <v>39</v>
      </c>
      <c r="AS1575" t="str">
        <f>B1575</f>
        <v>Monday</v>
      </c>
      <c r="AV1575" t="s">
        <v>41</v>
      </c>
      <c r="BO1575" s="7">
        <v>45866</v>
      </c>
      <c r="BP1575" s="8" t="s">
        <v>101</v>
      </c>
      <c r="BQ1575" s="8" t="s">
        <v>107</v>
      </c>
      <c r="BR1575" s="8">
        <v>9504585</v>
      </c>
      <c r="BS1575" s="8" t="s">
        <v>75</v>
      </c>
      <c r="BT1575" s="8">
        <v>29947</v>
      </c>
      <c r="BU1575" s="8" t="s">
        <v>89</v>
      </c>
      <c r="BV1575" s="8" t="s">
        <v>108</v>
      </c>
      <c r="BW1575" s="8" t="s">
        <v>78</v>
      </c>
      <c r="BX1575" s="8" t="s">
        <v>79</v>
      </c>
      <c r="BY1575" s="8">
        <v>29940</v>
      </c>
      <c r="BZ1575" s="8" t="s">
        <v>80</v>
      </c>
      <c r="CA1575" s="8" t="s">
        <v>81</v>
      </c>
      <c r="CB1575" s="8">
        <v>29941</v>
      </c>
      <c r="CC1575" s="8"/>
      <c r="CD1575" s="8" t="s">
        <v>82</v>
      </c>
      <c r="CE1575" s="8"/>
      <c r="CF1575" s="8" t="s">
        <v>83</v>
      </c>
      <c r="CG1575" s="3">
        <f>BO1575</f>
        <v>45866</v>
      </c>
      <c r="CH1575" s="4" t="str">
        <f>LEFT(BU1575,(LEN(BU1575)-2))</f>
        <v>11:00</v>
      </c>
      <c r="CI1575" s="4" t="str">
        <f>LEFT(CH1575)</f>
        <v>1</v>
      </c>
      <c r="CJ1575" s="4" t="str" cm="1">
        <f t="array" ref="CJ1575">_xlfn.IFS(CI1575 = "1","13",CI1575 = "2","14",CI1575 = "3","15",CI1575 = "4","16",CI1575 &gt; 4,CI1575)</f>
        <v>13</v>
      </c>
      <c r="CK1575" s="4" t="str">
        <f>RIGHT(CH1575,2)</f>
        <v>00</v>
      </c>
      <c r="CL1575" s="5" t="str">
        <f>_xlfn.CONCAT(CJ1575,":",CK1575)</f>
        <v>13:00</v>
      </c>
      <c r="CM1575" s="9">
        <f>CG1575</f>
        <v>45866</v>
      </c>
      <c r="CN1575" s="10">
        <f>CM1575</f>
        <v>45866</v>
      </c>
      <c r="CO1575" s="10">
        <f>CN1575+TIME(CJ1575,CK1575,CK1575)</f>
        <v>45866.541666666664</v>
      </c>
      <c r="CP1575" s="10">
        <f>CO1575+TIME(0,30,0)</f>
        <v>45866.5625</v>
      </c>
    </row>
    <row r="1576" spans="1:94" x14ac:dyDescent="0.25">
      <c r="A1576" s="7">
        <v>45887</v>
      </c>
      <c r="B1576" s="8" t="s">
        <v>101</v>
      </c>
      <c r="C1576" s="8" t="s">
        <v>109</v>
      </c>
      <c r="D1576" s="8">
        <v>9504589</v>
      </c>
      <c r="E1576" s="8" t="s">
        <v>75</v>
      </c>
      <c r="F1576" s="8">
        <v>29948</v>
      </c>
      <c r="G1576" s="8" t="s">
        <v>89</v>
      </c>
      <c r="H1576" s="8" t="s">
        <v>113</v>
      </c>
      <c r="I1576" s="8" t="s">
        <v>78</v>
      </c>
      <c r="J1576" s="8" t="s">
        <v>79</v>
      </c>
      <c r="K1576" s="8">
        <v>29940</v>
      </c>
      <c r="L1576" s="8" t="s">
        <v>80</v>
      </c>
      <c r="M1576" s="8" t="s">
        <v>81</v>
      </c>
      <c r="N1576" s="8">
        <v>29941</v>
      </c>
      <c r="O1576" s="8"/>
      <c r="P1576" s="8" t="s">
        <v>82</v>
      </c>
      <c r="Q1576" s="8"/>
      <c r="R1576" s="8" t="s">
        <v>83</v>
      </c>
      <c r="S1576" s="3">
        <f>A1576</f>
        <v>45887</v>
      </c>
      <c r="T1576" s="4" t="str">
        <f>LEFT(G1576,(LEN(G1576)-2))</f>
        <v>11:00</v>
      </c>
      <c r="U1576" s="4" t="str">
        <f t="shared" si="168"/>
        <v>1</v>
      </c>
      <c r="V1576" s="4" t="str" cm="1">
        <f t="array" ref="V1576">_xlfn.IFS(U1576 = "1","13",U1576 = "2","14",U1576 = "3","15",U1576 = "4","16",U1576 &gt; 4,U1576)</f>
        <v>13</v>
      </c>
      <c r="W1576" s="4" t="str">
        <f t="shared" si="169"/>
        <v>00</v>
      </c>
      <c r="X1576" s="5" t="str">
        <f t="shared" si="170"/>
        <v>13:00</v>
      </c>
      <c r="Y1576" s="9">
        <f t="shared" si="171"/>
        <v>45887</v>
      </c>
      <c r="Z1576" s="10">
        <f t="shared" si="172"/>
        <v>45887</v>
      </c>
      <c r="AA1576" s="10">
        <f t="shared" si="173"/>
        <v>45887.541666666664</v>
      </c>
      <c r="AB1576" s="10">
        <f t="shared" si="174"/>
        <v>45887.5625</v>
      </c>
      <c r="AC1576" s="11">
        <f>AA1576</f>
        <v>45887.541666666664</v>
      </c>
      <c r="AD1576" s="11">
        <f>AB1576</f>
        <v>45887.5625</v>
      </c>
      <c r="AE1576">
        <v>0</v>
      </c>
      <c r="AF1576">
        <v>0</v>
      </c>
      <c r="AH1576" t="str">
        <f>H1576</f>
        <v>Telespirometry  11am-12</v>
      </c>
      <c r="AI1576" t="str">
        <f>C1576</f>
        <v>OakLawn104</v>
      </c>
      <c r="AJ1576" t="str">
        <f>AH1576</f>
        <v>Telespirometry  11am-12</v>
      </c>
      <c r="AM1576" t="s">
        <v>39</v>
      </c>
      <c r="AS1576" t="str">
        <f>B1576</f>
        <v>Monday</v>
      </c>
      <c r="AV1576" t="s">
        <v>41</v>
      </c>
      <c r="BO1576" s="7">
        <v>45866</v>
      </c>
      <c r="BP1576" s="8" t="s">
        <v>101</v>
      </c>
      <c r="BQ1576" s="8" t="s">
        <v>107</v>
      </c>
      <c r="BR1576" s="8">
        <v>9504585</v>
      </c>
      <c r="BS1576" s="8" t="s">
        <v>75</v>
      </c>
      <c r="BT1576" s="8">
        <v>29947</v>
      </c>
      <c r="BU1576" s="8" t="s">
        <v>91</v>
      </c>
      <c r="BV1576" s="8" t="s">
        <v>92</v>
      </c>
      <c r="BW1576" s="8" t="s">
        <v>78</v>
      </c>
      <c r="BX1576" s="8" t="s">
        <v>79</v>
      </c>
      <c r="BY1576" s="8">
        <v>29940</v>
      </c>
      <c r="BZ1576" s="8" t="s">
        <v>80</v>
      </c>
      <c r="CA1576" s="8" t="s">
        <v>81</v>
      </c>
      <c r="CB1576" s="8">
        <v>29941</v>
      </c>
      <c r="CC1576" s="8"/>
      <c r="CD1576" s="8" t="s">
        <v>82</v>
      </c>
      <c r="CE1576" s="8"/>
      <c r="CF1576" s="8" t="s">
        <v>83</v>
      </c>
      <c r="CG1576" s="3">
        <f>BO1576</f>
        <v>45866</v>
      </c>
      <c r="CH1576" s="4" t="str">
        <f>LEFT(BU1576,(LEN(BU1576)-2))</f>
        <v>12:00</v>
      </c>
      <c r="CI1576" s="4" t="str">
        <f>LEFT(CH1576)</f>
        <v>1</v>
      </c>
      <c r="CJ1576" s="4" t="str" cm="1">
        <f t="array" ref="CJ1576">_xlfn.IFS(CI1576 = "1","13",CI1576 = "2","14",CI1576 = "3","15",CI1576 = "4","16",CI1576 &gt; 4,CI1576)</f>
        <v>13</v>
      </c>
      <c r="CK1576" s="4" t="str">
        <f>RIGHT(CH1576,2)</f>
        <v>00</v>
      </c>
      <c r="CL1576" s="5" t="str">
        <f>_xlfn.CONCAT(CJ1576,":",CK1576)</f>
        <v>13:00</v>
      </c>
      <c r="CM1576" s="9">
        <f>CG1576</f>
        <v>45866</v>
      </c>
      <c r="CN1576" s="10">
        <f>CM1576</f>
        <v>45866</v>
      </c>
      <c r="CO1576" s="10">
        <f>CN1576+TIME(CJ1576,CK1576,CK1576)</f>
        <v>45866.541666666664</v>
      </c>
      <c r="CP1576" s="10">
        <f>CO1576+TIME(0,30,0)</f>
        <v>45866.5625</v>
      </c>
    </row>
    <row r="1577" spans="1:94" x14ac:dyDescent="0.25">
      <c r="A1577" s="12">
        <v>45887</v>
      </c>
      <c r="B1577" s="13" t="s">
        <v>101</v>
      </c>
      <c r="C1577" s="13" t="s">
        <v>109</v>
      </c>
      <c r="D1577" s="13">
        <v>9504589</v>
      </c>
      <c r="E1577" s="13" t="s">
        <v>75</v>
      </c>
      <c r="F1577" s="13">
        <v>29948</v>
      </c>
      <c r="G1577" s="13" t="s">
        <v>90</v>
      </c>
      <c r="H1577" s="13" t="s">
        <v>113</v>
      </c>
      <c r="I1577" s="13" t="s">
        <v>78</v>
      </c>
      <c r="J1577" s="13" t="s">
        <v>79</v>
      </c>
      <c r="K1577" s="13">
        <v>29940</v>
      </c>
      <c r="L1577" s="13" t="s">
        <v>80</v>
      </c>
      <c r="M1577" s="13" t="s">
        <v>81</v>
      </c>
      <c r="N1577" s="13">
        <v>29941</v>
      </c>
      <c r="O1577" s="13"/>
      <c r="P1577" s="13" t="s">
        <v>82</v>
      </c>
      <c r="Q1577" s="13"/>
      <c r="R1577" s="13" t="s">
        <v>83</v>
      </c>
      <c r="S1577" s="3">
        <f>A1577</f>
        <v>45887</v>
      </c>
      <c r="T1577" s="4" t="str">
        <f>LEFT(G1577,(LEN(G1577)-2))</f>
        <v>11:30</v>
      </c>
      <c r="U1577" s="4" t="str">
        <f t="shared" si="168"/>
        <v>1</v>
      </c>
      <c r="V1577" s="4" t="str" cm="1">
        <f t="array" ref="V1577">_xlfn.IFS(U1577 = "1","13",U1577 = "2","14",U1577 = "3","15",U1577 = "4","16",U1577 &gt; 4,U1577)</f>
        <v>13</v>
      </c>
      <c r="W1577" s="4" t="str">
        <f t="shared" si="169"/>
        <v>30</v>
      </c>
      <c r="X1577" s="5" t="str">
        <f t="shared" si="170"/>
        <v>13:30</v>
      </c>
      <c r="Y1577" s="9">
        <f t="shared" si="171"/>
        <v>45887</v>
      </c>
      <c r="Z1577" s="10">
        <f t="shared" si="172"/>
        <v>45887</v>
      </c>
      <c r="AA1577" s="10">
        <f t="shared" si="173"/>
        <v>45887.562847222223</v>
      </c>
      <c r="AB1577" s="10">
        <f t="shared" si="174"/>
        <v>45887.583680555559</v>
      </c>
      <c r="AC1577" s="11">
        <f>AA1577</f>
        <v>45887.562847222223</v>
      </c>
      <c r="AD1577" s="11">
        <f>AB1577</f>
        <v>45887.583680555559</v>
      </c>
      <c r="AE1577">
        <v>0</v>
      </c>
      <c r="AF1577">
        <v>0</v>
      </c>
      <c r="AH1577" t="str">
        <f>H1577</f>
        <v>Telespirometry  11am-12</v>
      </c>
      <c r="AI1577" t="str">
        <f>C1577</f>
        <v>OakLawn104</v>
      </c>
      <c r="AJ1577" t="str">
        <f>AH1577</f>
        <v>Telespirometry  11am-12</v>
      </c>
      <c r="AM1577" t="s">
        <v>39</v>
      </c>
      <c r="AS1577" t="str">
        <f>B1577</f>
        <v>Monday</v>
      </c>
      <c r="AV1577" t="s">
        <v>41</v>
      </c>
      <c r="BO1577" s="7">
        <v>45866</v>
      </c>
      <c r="BP1577" s="8" t="s">
        <v>101</v>
      </c>
      <c r="BQ1577" s="8" t="s">
        <v>107</v>
      </c>
      <c r="BR1577" s="8">
        <v>9504585</v>
      </c>
      <c r="BS1577" s="8" t="s">
        <v>75</v>
      </c>
      <c r="BT1577" s="8">
        <v>29947</v>
      </c>
      <c r="BU1577" s="8" t="s">
        <v>94</v>
      </c>
      <c r="BV1577" s="8" t="s">
        <v>77</v>
      </c>
      <c r="BW1577" s="8" t="s">
        <v>78</v>
      </c>
      <c r="BX1577" s="8" t="s">
        <v>79</v>
      </c>
      <c r="BY1577" s="8">
        <v>29940</v>
      </c>
      <c r="BZ1577" s="8" t="s">
        <v>80</v>
      </c>
      <c r="CA1577" s="8" t="s">
        <v>81</v>
      </c>
      <c r="CB1577" s="8">
        <v>29941</v>
      </c>
      <c r="CC1577" s="8"/>
      <c r="CD1577" s="8" t="s">
        <v>82</v>
      </c>
      <c r="CE1577" s="8"/>
      <c r="CF1577" s="8" t="s">
        <v>83</v>
      </c>
      <c r="CG1577" s="3">
        <f>BO1577</f>
        <v>45866</v>
      </c>
      <c r="CH1577" s="4" t="str">
        <f>LEFT(BU1577,(LEN(BU1577)-2))</f>
        <v>1:00</v>
      </c>
      <c r="CI1577" s="4" t="str">
        <f>LEFT(CH1577)</f>
        <v>1</v>
      </c>
      <c r="CJ1577" s="4" t="str" cm="1">
        <f t="array" ref="CJ1577">_xlfn.IFS(CI1577 = "1","13",CI1577 = "2","14",CI1577 = "3","15",CI1577 = "4","16",CI1577 &gt; 4,CI1577)</f>
        <v>13</v>
      </c>
      <c r="CK1577" s="4" t="str">
        <f>RIGHT(CH1577,2)</f>
        <v>00</v>
      </c>
      <c r="CL1577" s="5" t="str">
        <f>_xlfn.CONCAT(CJ1577,":",CK1577)</f>
        <v>13:00</v>
      </c>
      <c r="CM1577" s="9">
        <f>CG1577</f>
        <v>45866</v>
      </c>
      <c r="CN1577" s="10">
        <f>CM1577</f>
        <v>45866</v>
      </c>
      <c r="CO1577" s="10">
        <f>CN1577+TIME(CJ1577,CK1577,CK1577)</f>
        <v>45866.541666666664</v>
      </c>
      <c r="CP1577" s="10">
        <f>CO1577+TIME(0,30,0)</f>
        <v>45866.5625</v>
      </c>
    </row>
    <row r="1578" spans="1:94" x14ac:dyDescent="0.25">
      <c r="A1578" s="7">
        <v>45887</v>
      </c>
      <c r="B1578" s="8" t="s">
        <v>101</v>
      </c>
      <c r="C1578" s="8" t="s">
        <v>109</v>
      </c>
      <c r="D1578" s="8">
        <v>9504589</v>
      </c>
      <c r="E1578" s="8" t="s">
        <v>75</v>
      </c>
      <c r="F1578" s="8">
        <v>29948</v>
      </c>
      <c r="G1578" s="8" t="s">
        <v>91</v>
      </c>
      <c r="H1578" s="8" t="s">
        <v>92</v>
      </c>
      <c r="I1578" s="8" t="s">
        <v>78</v>
      </c>
      <c r="J1578" s="8" t="s">
        <v>79</v>
      </c>
      <c r="K1578" s="8">
        <v>29940</v>
      </c>
      <c r="L1578" s="8" t="s">
        <v>80</v>
      </c>
      <c r="M1578" s="8" t="s">
        <v>81</v>
      </c>
      <c r="N1578" s="8">
        <v>29941</v>
      </c>
      <c r="O1578" s="8"/>
      <c r="P1578" s="8" t="s">
        <v>82</v>
      </c>
      <c r="Q1578" s="8"/>
      <c r="R1578" s="8" t="s">
        <v>83</v>
      </c>
      <c r="S1578" s="3">
        <f>A1578</f>
        <v>45887</v>
      </c>
      <c r="T1578" s="4" t="str">
        <f>LEFT(G1578,(LEN(G1578)-2))</f>
        <v>12:00</v>
      </c>
      <c r="U1578" s="4" t="str">
        <f t="shared" si="168"/>
        <v>1</v>
      </c>
      <c r="V1578" s="4" t="str" cm="1">
        <f t="array" ref="V1578">_xlfn.IFS(U1578 = "1","13",U1578 = "2","14",U1578 = "3","15",U1578 = "4","16",U1578 &gt; 4,U1578)</f>
        <v>13</v>
      </c>
      <c r="W1578" s="4" t="str">
        <f t="shared" si="169"/>
        <v>00</v>
      </c>
      <c r="X1578" s="5" t="str">
        <f t="shared" si="170"/>
        <v>13:00</v>
      </c>
      <c r="Y1578" s="9">
        <f t="shared" si="171"/>
        <v>45887</v>
      </c>
      <c r="Z1578" s="10">
        <f t="shared" si="172"/>
        <v>45887</v>
      </c>
      <c r="AA1578" s="10">
        <f t="shared" si="173"/>
        <v>45887.541666666664</v>
      </c>
      <c r="AB1578" s="10">
        <f t="shared" si="174"/>
        <v>45887.5625</v>
      </c>
      <c r="AC1578" s="11">
        <f>AA1578</f>
        <v>45887.541666666664</v>
      </c>
      <c r="AD1578" s="11">
        <f>AB1578</f>
        <v>45887.5625</v>
      </c>
      <c r="AE1578">
        <v>0</v>
      </c>
      <c r="AF1578">
        <v>0</v>
      </c>
      <c r="AH1578" t="str">
        <f>H1578</f>
        <v>TCT LUNCH 12:15- 12:45</v>
      </c>
      <c r="AI1578" t="str">
        <f>C1578</f>
        <v>OakLawn104</v>
      </c>
      <c r="AJ1578" t="str">
        <f>AH1578</f>
        <v>TCT LUNCH 12:15- 12:45</v>
      </c>
      <c r="AM1578" t="s">
        <v>39</v>
      </c>
      <c r="AS1578" t="str">
        <f>B1578</f>
        <v>Monday</v>
      </c>
      <c r="AV1578" t="s">
        <v>41</v>
      </c>
      <c r="BO1578" s="7">
        <v>45866</v>
      </c>
      <c r="BP1578" s="8" t="s">
        <v>101</v>
      </c>
      <c r="BQ1578" s="8" t="s">
        <v>109</v>
      </c>
      <c r="BR1578" s="8">
        <v>9504589</v>
      </c>
      <c r="BS1578" s="8" t="s">
        <v>75</v>
      </c>
      <c r="BT1578" s="8">
        <v>29948</v>
      </c>
      <c r="BU1578" s="8" t="s">
        <v>87</v>
      </c>
      <c r="BV1578" s="8" t="s">
        <v>77</v>
      </c>
      <c r="BW1578" s="8" t="s">
        <v>78</v>
      </c>
      <c r="BX1578" s="8" t="s">
        <v>79</v>
      </c>
      <c r="BY1578" s="8">
        <v>29940</v>
      </c>
      <c r="BZ1578" s="8" t="s">
        <v>80</v>
      </c>
      <c r="CA1578" s="8" t="s">
        <v>81</v>
      </c>
      <c r="CB1578" s="8">
        <v>29941</v>
      </c>
      <c r="CC1578" s="8"/>
      <c r="CD1578" s="8" t="s">
        <v>82</v>
      </c>
      <c r="CE1578" s="8"/>
      <c r="CF1578" s="8" t="s">
        <v>83</v>
      </c>
      <c r="CG1578" s="3">
        <f>BO1578</f>
        <v>45866</v>
      </c>
      <c r="CH1578" s="4" t="str">
        <f>LEFT(BU1578,(LEN(BU1578)-2))</f>
        <v>10:00</v>
      </c>
      <c r="CI1578" s="4" t="str">
        <f>LEFT(CH1578)</f>
        <v>1</v>
      </c>
      <c r="CJ1578" s="4" t="str" cm="1">
        <f t="array" ref="CJ1578">_xlfn.IFS(CI1578 = "1","13",CI1578 = "2","14",CI1578 = "3","15",CI1578 = "4","16",CI1578 &gt; 4,CI1578)</f>
        <v>13</v>
      </c>
      <c r="CK1578" s="4" t="str">
        <f>RIGHT(CH1578,2)</f>
        <v>00</v>
      </c>
      <c r="CL1578" s="5" t="str">
        <f>_xlfn.CONCAT(CJ1578,":",CK1578)</f>
        <v>13:00</v>
      </c>
      <c r="CM1578" s="9">
        <f>CG1578</f>
        <v>45866</v>
      </c>
      <c r="CN1578" s="10">
        <f>CM1578</f>
        <v>45866</v>
      </c>
      <c r="CO1578" s="10">
        <f>CN1578+TIME(CJ1578,CK1578,CK1578)</f>
        <v>45866.541666666664</v>
      </c>
      <c r="CP1578" s="10">
        <f>CO1578+TIME(0,30,0)</f>
        <v>45866.5625</v>
      </c>
    </row>
    <row r="1579" spans="1:94" x14ac:dyDescent="0.25">
      <c r="A1579" s="12">
        <v>45887</v>
      </c>
      <c r="B1579" s="13" t="s">
        <v>101</v>
      </c>
      <c r="C1579" s="13" t="s">
        <v>109</v>
      </c>
      <c r="D1579" s="13">
        <v>9504589</v>
      </c>
      <c r="E1579" s="13" t="s">
        <v>75</v>
      </c>
      <c r="F1579" s="13">
        <v>29948</v>
      </c>
      <c r="G1579" s="13" t="s">
        <v>93</v>
      </c>
      <c r="H1579" s="13" t="s">
        <v>92</v>
      </c>
      <c r="I1579" s="13" t="s">
        <v>78</v>
      </c>
      <c r="J1579" s="13" t="s">
        <v>79</v>
      </c>
      <c r="K1579" s="13">
        <v>29940</v>
      </c>
      <c r="L1579" s="13" t="s">
        <v>80</v>
      </c>
      <c r="M1579" s="13" t="s">
        <v>81</v>
      </c>
      <c r="N1579" s="13">
        <v>29941</v>
      </c>
      <c r="O1579" s="13"/>
      <c r="P1579" s="13" t="s">
        <v>82</v>
      </c>
      <c r="Q1579" s="13"/>
      <c r="R1579" s="13" t="s">
        <v>83</v>
      </c>
      <c r="S1579" s="3">
        <f>A1579</f>
        <v>45887</v>
      </c>
      <c r="T1579" s="4" t="str">
        <f>LEFT(G1579,(LEN(G1579)-2))</f>
        <v>12:30</v>
      </c>
      <c r="U1579" s="4" t="str">
        <f t="shared" si="168"/>
        <v>1</v>
      </c>
      <c r="V1579" s="4" t="str" cm="1">
        <f t="array" ref="V1579">_xlfn.IFS(U1579 = "1","13",U1579 = "2","14",U1579 = "3","15",U1579 = "4","16",U1579 &gt; 4,U1579)</f>
        <v>13</v>
      </c>
      <c r="W1579" s="4" t="str">
        <f t="shared" si="169"/>
        <v>30</v>
      </c>
      <c r="X1579" s="5" t="str">
        <f t="shared" si="170"/>
        <v>13:30</v>
      </c>
      <c r="Y1579" s="9">
        <f t="shared" si="171"/>
        <v>45887</v>
      </c>
      <c r="Z1579" s="10">
        <f t="shared" si="172"/>
        <v>45887</v>
      </c>
      <c r="AA1579" s="10">
        <f t="shared" si="173"/>
        <v>45887.562847222223</v>
      </c>
      <c r="AB1579" s="10">
        <f t="shared" si="174"/>
        <v>45887.583680555559</v>
      </c>
      <c r="AC1579" s="11">
        <f>AA1579</f>
        <v>45887.562847222223</v>
      </c>
      <c r="AD1579" s="11">
        <f>AB1579</f>
        <v>45887.583680555559</v>
      </c>
      <c r="AE1579">
        <v>0</v>
      </c>
      <c r="AF1579">
        <v>0</v>
      </c>
      <c r="AH1579" t="str">
        <f>H1579</f>
        <v>TCT LUNCH 12:15- 12:45</v>
      </c>
      <c r="AI1579" t="str">
        <f>C1579</f>
        <v>OakLawn104</v>
      </c>
      <c r="AJ1579" t="str">
        <f>AH1579</f>
        <v>TCT LUNCH 12:15- 12:45</v>
      </c>
      <c r="AM1579" t="s">
        <v>39</v>
      </c>
      <c r="AS1579" t="str">
        <f>B1579</f>
        <v>Monday</v>
      </c>
      <c r="AV1579" t="s">
        <v>41</v>
      </c>
      <c r="BO1579" s="7">
        <v>45866</v>
      </c>
      <c r="BP1579" s="8" t="s">
        <v>101</v>
      </c>
      <c r="BQ1579" s="8" t="s">
        <v>109</v>
      </c>
      <c r="BR1579" s="8">
        <v>9504589</v>
      </c>
      <c r="BS1579" s="8" t="s">
        <v>75</v>
      </c>
      <c r="BT1579" s="8">
        <v>29948</v>
      </c>
      <c r="BU1579" s="8" t="s">
        <v>89</v>
      </c>
      <c r="BV1579" s="8" t="s">
        <v>113</v>
      </c>
      <c r="BW1579" s="8" t="s">
        <v>78</v>
      </c>
      <c r="BX1579" s="8" t="s">
        <v>79</v>
      </c>
      <c r="BY1579" s="8">
        <v>29940</v>
      </c>
      <c r="BZ1579" s="8" t="s">
        <v>80</v>
      </c>
      <c r="CA1579" s="8" t="s">
        <v>81</v>
      </c>
      <c r="CB1579" s="8">
        <v>29941</v>
      </c>
      <c r="CC1579" s="8"/>
      <c r="CD1579" s="8" t="s">
        <v>82</v>
      </c>
      <c r="CE1579" s="8"/>
      <c r="CF1579" s="8" t="s">
        <v>83</v>
      </c>
      <c r="CG1579" s="3">
        <f>BO1579</f>
        <v>45866</v>
      </c>
      <c r="CH1579" s="4" t="str">
        <f>LEFT(BU1579,(LEN(BU1579)-2))</f>
        <v>11:00</v>
      </c>
      <c r="CI1579" s="4" t="str">
        <f>LEFT(CH1579)</f>
        <v>1</v>
      </c>
      <c r="CJ1579" s="4" t="str" cm="1">
        <f t="array" ref="CJ1579">_xlfn.IFS(CI1579 = "1","13",CI1579 = "2","14",CI1579 = "3","15",CI1579 = "4","16",CI1579 &gt; 4,CI1579)</f>
        <v>13</v>
      </c>
      <c r="CK1579" s="4" t="str">
        <f>RIGHT(CH1579,2)</f>
        <v>00</v>
      </c>
      <c r="CL1579" s="5" t="str">
        <f>_xlfn.CONCAT(CJ1579,":",CK1579)</f>
        <v>13:00</v>
      </c>
      <c r="CM1579" s="9">
        <f>CG1579</f>
        <v>45866</v>
      </c>
      <c r="CN1579" s="10">
        <f>CM1579</f>
        <v>45866</v>
      </c>
      <c r="CO1579" s="10">
        <f>CN1579+TIME(CJ1579,CK1579,CK1579)</f>
        <v>45866.541666666664</v>
      </c>
      <c r="CP1579" s="10">
        <f>CO1579+TIME(0,30,0)</f>
        <v>45866.5625</v>
      </c>
    </row>
    <row r="1580" spans="1:94" x14ac:dyDescent="0.25">
      <c r="A1580" s="7">
        <v>45887</v>
      </c>
      <c r="B1580" s="8" t="s">
        <v>101</v>
      </c>
      <c r="C1580" s="8" t="s">
        <v>109</v>
      </c>
      <c r="D1580" s="8">
        <v>9504589</v>
      </c>
      <c r="E1580" s="8" t="s">
        <v>75</v>
      </c>
      <c r="F1580" s="8">
        <v>29948</v>
      </c>
      <c r="G1580" s="8" t="s">
        <v>94</v>
      </c>
      <c r="H1580" s="8" t="s">
        <v>77</v>
      </c>
      <c r="I1580" s="8" t="s">
        <v>78</v>
      </c>
      <c r="J1580" s="8" t="s">
        <v>79</v>
      </c>
      <c r="K1580" s="8">
        <v>29940</v>
      </c>
      <c r="L1580" s="8" t="s">
        <v>80</v>
      </c>
      <c r="M1580" s="8" t="s">
        <v>81</v>
      </c>
      <c r="N1580" s="8">
        <v>29941</v>
      </c>
      <c r="O1580" s="8"/>
      <c r="P1580" s="8" t="s">
        <v>82</v>
      </c>
      <c r="Q1580" s="8"/>
      <c r="R1580" s="8" t="s">
        <v>83</v>
      </c>
      <c r="S1580" s="3">
        <f>A1580</f>
        <v>45887</v>
      </c>
      <c r="T1580" s="4" t="str">
        <f>LEFT(G1580,(LEN(G1580)-2))</f>
        <v>1:00</v>
      </c>
      <c r="U1580" s="4" t="str">
        <f t="shared" si="168"/>
        <v>1</v>
      </c>
      <c r="V1580" s="4" t="str" cm="1">
        <f t="array" ref="V1580">_xlfn.IFS(U1580 = "1","13",U1580 = "2","14",U1580 = "3","15",U1580 = "4","16",U1580 &gt; 4,U1580)</f>
        <v>13</v>
      </c>
      <c r="W1580" s="4" t="str">
        <f t="shared" si="169"/>
        <v>00</v>
      </c>
      <c r="X1580" s="5" t="str">
        <f t="shared" si="170"/>
        <v>13:00</v>
      </c>
      <c r="Y1580" s="9">
        <f t="shared" si="171"/>
        <v>45887</v>
      </c>
      <c r="Z1580" s="10">
        <f t="shared" si="172"/>
        <v>45887</v>
      </c>
      <c r="AA1580" s="10">
        <f t="shared" si="173"/>
        <v>45887.541666666664</v>
      </c>
      <c r="AB1580" s="10">
        <f t="shared" si="174"/>
        <v>45887.5625</v>
      </c>
      <c r="AC1580" s="11">
        <f>AA1580</f>
        <v>45887.541666666664</v>
      </c>
      <c r="AD1580" s="11">
        <f>AB1580</f>
        <v>45887.5625</v>
      </c>
      <c r="AE1580">
        <v>0</v>
      </c>
      <c r="AF1580">
        <v>0</v>
      </c>
      <c r="AH1580" t="str">
        <f>H1580</f>
        <v>AVAILABLE</v>
      </c>
      <c r="AI1580" t="str">
        <f>C1580</f>
        <v>OakLawn104</v>
      </c>
      <c r="AJ1580" t="str">
        <f>AH1580</f>
        <v>AVAILABLE</v>
      </c>
      <c r="AM1580" t="s">
        <v>39</v>
      </c>
      <c r="AS1580" t="str">
        <f>B1580</f>
        <v>Monday</v>
      </c>
      <c r="AV1580" t="s">
        <v>41</v>
      </c>
      <c r="BO1580" s="7">
        <v>45866</v>
      </c>
      <c r="BP1580" s="8" t="s">
        <v>101</v>
      </c>
      <c r="BQ1580" s="8" t="s">
        <v>109</v>
      </c>
      <c r="BR1580" s="8">
        <v>9504589</v>
      </c>
      <c r="BS1580" s="8" t="s">
        <v>75</v>
      </c>
      <c r="BT1580" s="8">
        <v>29948</v>
      </c>
      <c r="BU1580" s="8" t="s">
        <v>91</v>
      </c>
      <c r="BV1580" s="8" t="s">
        <v>92</v>
      </c>
      <c r="BW1580" s="8" t="s">
        <v>78</v>
      </c>
      <c r="BX1580" s="8" t="s">
        <v>79</v>
      </c>
      <c r="BY1580" s="8">
        <v>29940</v>
      </c>
      <c r="BZ1580" s="8" t="s">
        <v>80</v>
      </c>
      <c r="CA1580" s="8" t="s">
        <v>81</v>
      </c>
      <c r="CB1580" s="8">
        <v>29941</v>
      </c>
      <c r="CC1580" s="8"/>
      <c r="CD1580" s="8" t="s">
        <v>82</v>
      </c>
      <c r="CE1580" s="8"/>
      <c r="CF1580" s="8" t="s">
        <v>83</v>
      </c>
      <c r="CG1580" s="3">
        <f>BO1580</f>
        <v>45866</v>
      </c>
      <c r="CH1580" s="4" t="str">
        <f>LEFT(BU1580,(LEN(BU1580)-2))</f>
        <v>12:00</v>
      </c>
      <c r="CI1580" s="4" t="str">
        <f>LEFT(CH1580)</f>
        <v>1</v>
      </c>
      <c r="CJ1580" s="4" t="str" cm="1">
        <f t="array" ref="CJ1580">_xlfn.IFS(CI1580 = "1","13",CI1580 = "2","14",CI1580 = "3","15",CI1580 = "4","16",CI1580 &gt; 4,CI1580)</f>
        <v>13</v>
      </c>
      <c r="CK1580" s="4" t="str">
        <f>RIGHT(CH1580,2)</f>
        <v>00</v>
      </c>
      <c r="CL1580" s="5" t="str">
        <f>_xlfn.CONCAT(CJ1580,":",CK1580)</f>
        <v>13:00</v>
      </c>
      <c r="CM1580" s="9">
        <f>CG1580</f>
        <v>45866</v>
      </c>
      <c r="CN1580" s="10">
        <f>CM1580</f>
        <v>45866</v>
      </c>
      <c r="CO1580" s="10">
        <f>CN1580+TIME(CJ1580,CK1580,CK1580)</f>
        <v>45866.541666666664</v>
      </c>
      <c r="CP1580" s="10">
        <f>CO1580+TIME(0,30,0)</f>
        <v>45866.5625</v>
      </c>
    </row>
    <row r="1581" spans="1:94" x14ac:dyDescent="0.25">
      <c r="A1581" s="12">
        <v>45887</v>
      </c>
      <c r="B1581" s="13" t="s">
        <v>101</v>
      </c>
      <c r="C1581" s="13" t="s">
        <v>109</v>
      </c>
      <c r="D1581" s="13">
        <v>9504589</v>
      </c>
      <c r="E1581" s="13" t="s">
        <v>75</v>
      </c>
      <c r="F1581" s="13">
        <v>29948</v>
      </c>
      <c r="G1581" s="13" t="s">
        <v>95</v>
      </c>
      <c r="H1581" s="13" t="s">
        <v>77</v>
      </c>
      <c r="I1581" s="13" t="s">
        <v>78</v>
      </c>
      <c r="J1581" s="13" t="s">
        <v>79</v>
      </c>
      <c r="K1581" s="13">
        <v>29940</v>
      </c>
      <c r="L1581" s="13" t="s">
        <v>80</v>
      </c>
      <c r="M1581" s="13" t="s">
        <v>81</v>
      </c>
      <c r="N1581" s="13">
        <v>29941</v>
      </c>
      <c r="O1581" s="13"/>
      <c r="P1581" s="13" t="s">
        <v>82</v>
      </c>
      <c r="Q1581" s="13"/>
      <c r="R1581" s="13" t="s">
        <v>83</v>
      </c>
      <c r="S1581" s="3">
        <f>A1581</f>
        <v>45887</v>
      </c>
      <c r="T1581" s="4" t="str">
        <f>LEFT(G1581,(LEN(G1581)-2))</f>
        <v>1:30</v>
      </c>
      <c r="U1581" s="4" t="str">
        <f t="shared" si="168"/>
        <v>1</v>
      </c>
      <c r="V1581" s="4" t="str" cm="1">
        <f t="array" ref="V1581">_xlfn.IFS(U1581 = "1","13",U1581 = "2","14",U1581 = "3","15",U1581 = "4","16",U1581 &gt; 4,U1581)</f>
        <v>13</v>
      </c>
      <c r="W1581" s="4" t="str">
        <f t="shared" si="169"/>
        <v>30</v>
      </c>
      <c r="X1581" s="5" t="str">
        <f t="shared" si="170"/>
        <v>13:30</v>
      </c>
      <c r="Y1581" s="9">
        <f t="shared" si="171"/>
        <v>45887</v>
      </c>
      <c r="Z1581" s="10">
        <f t="shared" si="172"/>
        <v>45887</v>
      </c>
      <c r="AA1581" s="10">
        <f t="shared" si="173"/>
        <v>45887.562847222223</v>
      </c>
      <c r="AB1581" s="10">
        <f t="shared" si="174"/>
        <v>45887.583680555559</v>
      </c>
      <c r="AC1581" s="11">
        <f>AA1581</f>
        <v>45887.562847222223</v>
      </c>
      <c r="AD1581" s="11">
        <f>AB1581</f>
        <v>45887.583680555559</v>
      </c>
      <c r="AE1581">
        <v>0</v>
      </c>
      <c r="AF1581">
        <v>0</v>
      </c>
      <c r="AH1581" t="str">
        <f>H1581</f>
        <v>AVAILABLE</v>
      </c>
      <c r="AI1581" t="str">
        <f>C1581</f>
        <v>OakLawn104</v>
      </c>
      <c r="AJ1581" t="str">
        <f>AH1581</f>
        <v>AVAILABLE</v>
      </c>
      <c r="AM1581" t="s">
        <v>39</v>
      </c>
      <c r="AS1581" t="str">
        <f>B1581</f>
        <v>Monday</v>
      </c>
      <c r="AV1581" t="s">
        <v>41</v>
      </c>
      <c r="BO1581" s="7">
        <v>45866</v>
      </c>
      <c r="BP1581" s="8" t="s">
        <v>101</v>
      </c>
      <c r="BQ1581" s="8" t="s">
        <v>109</v>
      </c>
      <c r="BR1581" s="8">
        <v>9504589</v>
      </c>
      <c r="BS1581" s="8" t="s">
        <v>75</v>
      </c>
      <c r="BT1581" s="8">
        <v>29948</v>
      </c>
      <c r="BU1581" s="8" t="s">
        <v>94</v>
      </c>
      <c r="BV1581" s="8" t="s">
        <v>77</v>
      </c>
      <c r="BW1581" s="8" t="s">
        <v>78</v>
      </c>
      <c r="BX1581" s="8" t="s">
        <v>79</v>
      </c>
      <c r="BY1581" s="8">
        <v>29940</v>
      </c>
      <c r="BZ1581" s="8" t="s">
        <v>80</v>
      </c>
      <c r="CA1581" s="8" t="s">
        <v>81</v>
      </c>
      <c r="CB1581" s="8">
        <v>29941</v>
      </c>
      <c r="CC1581" s="8"/>
      <c r="CD1581" s="8" t="s">
        <v>82</v>
      </c>
      <c r="CE1581" s="8"/>
      <c r="CF1581" s="8" t="s">
        <v>83</v>
      </c>
      <c r="CG1581" s="3">
        <f>BO1581</f>
        <v>45866</v>
      </c>
      <c r="CH1581" s="4" t="str">
        <f>LEFT(BU1581,(LEN(BU1581)-2))</f>
        <v>1:00</v>
      </c>
      <c r="CI1581" s="4" t="str">
        <f>LEFT(CH1581)</f>
        <v>1</v>
      </c>
      <c r="CJ1581" s="4" t="str" cm="1">
        <f t="array" ref="CJ1581">_xlfn.IFS(CI1581 = "1","13",CI1581 = "2","14",CI1581 = "3","15",CI1581 = "4","16",CI1581 &gt; 4,CI1581)</f>
        <v>13</v>
      </c>
      <c r="CK1581" s="4" t="str">
        <f>RIGHT(CH1581,2)</f>
        <v>00</v>
      </c>
      <c r="CL1581" s="5" t="str">
        <f>_xlfn.CONCAT(CJ1581,":",CK1581)</f>
        <v>13:00</v>
      </c>
      <c r="CM1581" s="9">
        <f>CG1581</f>
        <v>45866</v>
      </c>
      <c r="CN1581" s="10">
        <f>CM1581</f>
        <v>45866</v>
      </c>
      <c r="CO1581" s="10">
        <f>CN1581+TIME(CJ1581,CK1581,CK1581)</f>
        <v>45866.541666666664</v>
      </c>
      <c r="CP1581" s="10">
        <f>CO1581+TIME(0,30,0)</f>
        <v>45866.5625</v>
      </c>
    </row>
    <row r="1582" spans="1:94" ht="15.75" x14ac:dyDescent="0.25">
      <c r="A1582" s="7">
        <v>45887</v>
      </c>
      <c r="B1582" s="8" t="s">
        <v>101</v>
      </c>
      <c r="C1582" s="8" t="s">
        <v>109</v>
      </c>
      <c r="D1582" s="8">
        <v>9504589</v>
      </c>
      <c r="E1582" s="8" t="s">
        <v>75</v>
      </c>
      <c r="F1582" s="8">
        <v>29948</v>
      </c>
      <c r="G1582" s="8" t="s">
        <v>97</v>
      </c>
      <c r="H1582" s="8" t="s">
        <v>77</v>
      </c>
      <c r="I1582" s="8" t="s">
        <v>78</v>
      </c>
      <c r="J1582" s="8" t="s">
        <v>79</v>
      </c>
      <c r="K1582" s="8">
        <v>29940</v>
      </c>
      <c r="L1582" s="8" t="s">
        <v>80</v>
      </c>
      <c r="M1582" s="8" t="s">
        <v>81</v>
      </c>
      <c r="N1582" s="8">
        <v>29941</v>
      </c>
      <c r="O1582" s="8"/>
      <c r="P1582" s="8" t="s">
        <v>82</v>
      </c>
      <c r="Q1582" s="8"/>
      <c r="R1582" s="8" t="s">
        <v>83</v>
      </c>
      <c r="S1582" s="3">
        <f>A1582</f>
        <v>45887</v>
      </c>
      <c r="T1582" s="4" t="str">
        <f>LEFT(G1582,(LEN(G1582)-2))</f>
        <v>2:00</v>
      </c>
      <c r="U1582" s="4" t="str">
        <f t="shared" si="168"/>
        <v>2</v>
      </c>
      <c r="V1582" s="4" t="str" cm="1">
        <f t="array" ref="V1582">_xlfn.IFS(U1582 = "1","13",U1582 = "2","14",U1582 = "3","15",U1582 = "4","16",U1582 &gt; 4,U1582)</f>
        <v>14</v>
      </c>
      <c r="W1582" s="4" t="str">
        <f t="shared" si="169"/>
        <v>00</v>
      </c>
      <c r="X1582" s="5" t="str">
        <f t="shared" si="170"/>
        <v>14:00</v>
      </c>
      <c r="Y1582" s="9">
        <f t="shared" si="171"/>
        <v>45887</v>
      </c>
      <c r="Z1582" s="10">
        <f t="shared" si="172"/>
        <v>45887</v>
      </c>
      <c r="AA1582" s="10">
        <f t="shared" si="173"/>
        <v>45887.583333333336</v>
      </c>
      <c r="AB1582" s="10">
        <f t="shared" si="174"/>
        <v>45887.604166666672</v>
      </c>
      <c r="AC1582" s="11">
        <f>AA1582</f>
        <v>45887.583333333336</v>
      </c>
      <c r="AD1582" s="11">
        <f>AB1582</f>
        <v>45887.604166666672</v>
      </c>
      <c r="AE1582">
        <v>0</v>
      </c>
      <c r="AF1582">
        <v>0</v>
      </c>
      <c r="AH1582" t="str">
        <f>H1582</f>
        <v>AVAILABLE</v>
      </c>
      <c r="AI1582" t="str">
        <f>C1582</f>
        <v>OakLawn104</v>
      </c>
      <c r="AJ1582" t="str">
        <f>AH1582</f>
        <v>AVAILABLE</v>
      </c>
      <c r="AM1582" t="s">
        <v>39</v>
      </c>
      <c r="AS1582" t="str">
        <f>B1582</f>
        <v>Monday</v>
      </c>
      <c r="AV1582" t="s">
        <v>41</v>
      </c>
      <c r="BO1582" s="14">
        <v>45866</v>
      </c>
      <c r="BP1582" s="15" t="s">
        <v>101</v>
      </c>
      <c r="BQ1582" s="15" t="s">
        <v>115</v>
      </c>
      <c r="BR1582" s="15">
        <v>9504574</v>
      </c>
      <c r="BS1582" s="15" t="s">
        <v>75</v>
      </c>
      <c r="BT1582" s="15">
        <v>29944</v>
      </c>
      <c r="BU1582" s="15" t="s">
        <v>87</v>
      </c>
      <c r="BV1582" s="15" t="s">
        <v>77</v>
      </c>
      <c r="BW1582" s="15" t="s">
        <v>78</v>
      </c>
      <c r="BX1582" s="15" t="s">
        <v>79</v>
      </c>
      <c r="BY1582" s="15">
        <v>29940</v>
      </c>
      <c r="BZ1582" s="15" t="s">
        <v>80</v>
      </c>
      <c r="CA1582" s="15" t="s">
        <v>81</v>
      </c>
      <c r="CB1582" s="15">
        <v>29941</v>
      </c>
      <c r="CC1582" s="15"/>
      <c r="CD1582" s="15" t="s">
        <v>82</v>
      </c>
      <c r="CE1582" s="15"/>
      <c r="CF1582" s="15" t="s">
        <v>83</v>
      </c>
      <c r="CG1582" s="3">
        <f>BO1582</f>
        <v>45866</v>
      </c>
      <c r="CH1582" s="4" t="str">
        <f>LEFT(BU1582,(LEN(BU1582)-2))</f>
        <v>10:00</v>
      </c>
      <c r="CI1582" s="4" t="str">
        <f>LEFT(CH1582)</f>
        <v>1</v>
      </c>
      <c r="CJ1582" s="4" t="str" cm="1">
        <f t="array" ref="CJ1582">_xlfn.IFS(CI1582 = "1","13",CI1582 = "2","14",CI1582 = "3","15",CI1582 = "4","16",CI1582 &gt; 4,CI1582)</f>
        <v>13</v>
      </c>
      <c r="CK1582" s="4" t="str">
        <f>RIGHT(CH1582,2)</f>
        <v>00</v>
      </c>
      <c r="CL1582" s="5" t="str">
        <f>_xlfn.CONCAT(CJ1582,":",CK1582)</f>
        <v>13:00</v>
      </c>
      <c r="CM1582" s="9">
        <f>CG1582</f>
        <v>45866</v>
      </c>
      <c r="CN1582" s="10">
        <f>CM1582</f>
        <v>45866</v>
      </c>
      <c r="CO1582" s="10">
        <f>CN1582+TIME(CJ1582,CK1582,CK1582)</f>
        <v>45866.541666666664</v>
      </c>
      <c r="CP1582" s="10">
        <f>CO1582+TIME(0,30,0)</f>
        <v>45866.5625</v>
      </c>
    </row>
    <row r="1583" spans="1:94" ht="15.75" x14ac:dyDescent="0.25">
      <c r="A1583" s="12">
        <v>45887</v>
      </c>
      <c r="B1583" s="13" t="s">
        <v>101</v>
      </c>
      <c r="C1583" s="13" t="s">
        <v>109</v>
      </c>
      <c r="D1583" s="13">
        <v>9504589</v>
      </c>
      <c r="E1583" s="13" t="s">
        <v>75</v>
      </c>
      <c r="F1583" s="13">
        <v>29948</v>
      </c>
      <c r="G1583" s="13" t="s">
        <v>98</v>
      </c>
      <c r="H1583" s="13" t="s">
        <v>77</v>
      </c>
      <c r="I1583" s="13" t="s">
        <v>78</v>
      </c>
      <c r="J1583" s="13" t="s">
        <v>79</v>
      </c>
      <c r="K1583" s="13">
        <v>29940</v>
      </c>
      <c r="L1583" s="13" t="s">
        <v>80</v>
      </c>
      <c r="M1583" s="13" t="s">
        <v>81</v>
      </c>
      <c r="N1583" s="13">
        <v>29941</v>
      </c>
      <c r="O1583" s="13"/>
      <c r="P1583" s="13" t="s">
        <v>82</v>
      </c>
      <c r="Q1583" s="13"/>
      <c r="R1583" s="13" t="s">
        <v>83</v>
      </c>
      <c r="S1583" s="3">
        <f>A1583</f>
        <v>45887</v>
      </c>
      <c r="T1583" s="4" t="str">
        <f>LEFT(G1583,(LEN(G1583)-2))</f>
        <v>2:30</v>
      </c>
      <c r="U1583" s="4" t="str">
        <f t="shared" si="168"/>
        <v>2</v>
      </c>
      <c r="V1583" s="4" t="str" cm="1">
        <f t="array" ref="V1583">_xlfn.IFS(U1583 = "1","13",U1583 = "2","14",U1583 = "3","15",U1583 = "4","16",U1583 &gt; 4,U1583)</f>
        <v>14</v>
      </c>
      <c r="W1583" s="4" t="str">
        <f t="shared" si="169"/>
        <v>30</v>
      </c>
      <c r="X1583" s="5" t="str">
        <f t="shared" si="170"/>
        <v>14:30</v>
      </c>
      <c r="Y1583" s="9">
        <f t="shared" si="171"/>
        <v>45887</v>
      </c>
      <c r="Z1583" s="10">
        <f t="shared" si="172"/>
        <v>45887</v>
      </c>
      <c r="AA1583" s="10">
        <f t="shared" si="173"/>
        <v>45887.604513888888</v>
      </c>
      <c r="AB1583" s="10">
        <f t="shared" si="174"/>
        <v>45887.625347222223</v>
      </c>
      <c r="AC1583" s="11">
        <f>AA1583</f>
        <v>45887.604513888888</v>
      </c>
      <c r="AD1583" s="11">
        <f>AB1583</f>
        <v>45887.625347222223</v>
      </c>
      <c r="AE1583">
        <v>0</v>
      </c>
      <c r="AF1583">
        <v>0</v>
      </c>
      <c r="AH1583" t="str">
        <f>H1583</f>
        <v>AVAILABLE</v>
      </c>
      <c r="AI1583" t="str">
        <f>C1583</f>
        <v>OakLawn104</v>
      </c>
      <c r="AJ1583" t="str">
        <f>AH1583</f>
        <v>AVAILABLE</v>
      </c>
      <c r="AM1583" t="s">
        <v>39</v>
      </c>
      <c r="AS1583" t="str">
        <f>B1583</f>
        <v>Monday</v>
      </c>
      <c r="AV1583" t="s">
        <v>41</v>
      </c>
      <c r="BO1583" s="14">
        <v>45866</v>
      </c>
      <c r="BP1583" s="15" t="s">
        <v>101</v>
      </c>
      <c r="BQ1583" s="15" t="s">
        <v>115</v>
      </c>
      <c r="BR1583" s="15">
        <v>9504574</v>
      </c>
      <c r="BS1583" s="15" t="s">
        <v>75</v>
      </c>
      <c r="BT1583" s="15">
        <v>29944</v>
      </c>
      <c r="BU1583" s="15" t="s">
        <v>89</v>
      </c>
      <c r="BV1583" s="15" t="s">
        <v>116</v>
      </c>
      <c r="BW1583" s="15" t="s">
        <v>78</v>
      </c>
      <c r="BX1583" s="15" t="s">
        <v>79</v>
      </c>
      <c r="BY1583" s="15">
        <v>29940</v>
      </c>
      <c r="BZ1583" s="15" t="s">
        <v>80</v>
      </c>
      <c r="CA1583" s="15" t="s">
        <v>81</v>
      </c>
      <c r="CB1583" s="15">
        <v>29941</v>
      </c>
      <c r="CC1583" s="15"/>
      <c r="CD1583" s="15" t="s">
        <v>82</v>
      </c>
      <c r="CE1583" s="15"/>
      <c r="CF1583" s="15" t="s">
        <v>83</v>
      </c>
      <c r="CG1583" s="3">
        <f>BO1583</f>
        <v>45866</v>
      </c>
      <c r="CH1583" s="4" t="str">
        <f>LEFT(BU1583,(LEN(BU1583)-2))</f>
        <v>11:00</v>
      </c>
      <c r="CI1583" s="4" t="str">
        <f>LEFT(CH1583)</f>
        <v>1</v>
      </c>
      <c r="CJ1583" s="4" t="str" cm="1">
        <f t="array" ref="CJ1583">_xlfn.IFS(CI1583 = "1","13",CI1583 = "2","14",CI1583 = "3","15",CI1583 = "4","16",CI1583 &gt; 4,CI1583)</f>
        <v>13</v>
      </c>
      <c r="CK1583" s="4" t="str">
        <f>RIGHT(CH1583,2)</f>
        <v>00</v>
      </c>
      <c r="CL1583" s="5" t="str">
        <f>_xlfn.CONCAT(CJ1583,":",CK1583)</f>
        <v>13:00</v>
      </c>
      <c r="CM1583" s="9">
        <f>CG1583</f>
        <v>45866</v>
      </c>
      <c r="CN1583" s="10">
        <f>CM1583</f>
        <v>45866</v>
      </c>
      <c r="CO1583" s="10">
        <f>CN1583+TIME(CJ1583,CK1583,CK1583)</f>
        <v>45866.541666666664</v>
      </c>
      <c r="CP1583" s="10">
        <f>CO1583+TIME(0,30,0)</f>
        <v>45866.5625</v>
      </c>
    </row>
    <row r="1584" spans="1:94" ht="15.75" x14ac:dyDescent="0.25">
      <c r="A1584" s="7">
        <v>45887</v>
      </c>
      <c r="B1584" s="8" t="s">
        <v>101</v>
      </c>
      <c r="C1584" s="8" t="s">
        <v>109</v>
      </c>
      <c r="D1584" s="8">
        <v>9504589</v>
      </c>
      <c r="E1584" s="8" t="s">
        <v>75</v>
      </c>
      <c r="F1584" s="8">
        <v>29948</v>
      </c>
      <c r="G1584" s="8" t="s">
        <v>99</v>
      </c>
      <c r="H1584" s="8" t="s">
        <v>77</v>
      </c>
      <c r="I1584" s="8" t="s">
        <v>78</v>
      </c>
      <c r="J1584" s="8" t="s">
        <v>79</v>
      </c>
      <c r="K1584" s="8">
        <v>29940</v>
      </c>
      <c r="L1584" s="8" t="s">
        <v>80</v>
      </c>
      <c r="M1584" s="8" t="s">
        <v>81</v>
      </c>
      <c r="N1584" s="8">
        <v>29941</v>
      </c>
      <c r="O1584" s="8"/>
      <c r="P1584" s="8" t="s">
        <v>82</v>
      </c>
      <c r="Q1584" s="8"/>
      <c r="R1584" s="8" t="s">
        <v>83</v>
      </c>
      <c r="S1584" s="3">
        <f>A1584</f>
        <v>45887</v>
      </c>
      <c r="T1584" s="4" t="str">
        <f>LEFT(G1584,(LEN(G1584)-2))</f>
        <v>3:00</v>
      </c>
      <c r="U1584" s="4" t="str">
        <f t="shared" si="168"/>
        <v>3</v>
      </c>
      <c r="V1584" s="4" t="str" cm="1">
        <f t="array" ref="V1584">_xlfn.IFS(U1584 = "1","13",U1584 = "2","14",U1584 = "3","15",U1584 = "4","16",U1584 &gt; 4,U1584)</f>
        <v>15</v>
      </c>
      <c r="W1584" s="4" t="str">
        <f t="shared" si="169"/>
        <v>00</v>
      </c>
      <c r="X1584" s="5" t="str">
        <f t="shared" si="170"/>
        <v>15:00</v>
      </c>
      <c r="Y1584" s="9">
        <f t="shared" si="171"/>
        <v>45887</v>
      </c>
      <c r="Z1584" s="10">
        <f t="shared" si="172"/>
        <v>45887</v>
      </c>
      <c r="AA1584" s="10">
        <f t="shared" si="173"/>
        <v>45887.625</v>
      </c>
      <c r="AB1584" s="10">
        <f t="shared" si="174"/>
        <v>45887.645833333336</v>
      </c>
      <c r="AC1584" s="11">
        <f>AA1584</f>
        <v>45887.625</v>
      </c>
      <c r="AD1584" s="11">
        <f>AB1584</f>
        <v>45887.645833333336</v>
      </c>
      <c r="AE1584">
        <v>0</v>
      </c>
      <c r="AF1584">
        <v>0</v>
      </c>
      <c r="AH1584" t="str">
        <f>H1584</f>
        <v>AVAILABLE</v>
      </c>
      <c r="AI1584" t="str">
        <f>C1584</f>
        <v>OakLawn104</v>
      </c>
      <c r="AJ1584" t="str">
        <f>AH1584</f>
        <v>AVAILABLE</v>
      </c>
      <c r="AM1584" t="s">
        <v>39</v>
      </c>
      <c r="AS1584" t="str">
        <f>B1584</f>
        <v>Monday</v>
      </c>
      <c r="AV1584" t="s">
        <v>41</v>
      </c>
      <c r="BO1584" s="14">
        <v>45866</v>
      </c>
      <c r="BP1584" s="15" t="s">
        <v>101</v>
      </c>
      <c r="BQ1584" s="15" t="s">
        <v>115</v>
      </c>
      <c r="BR1584" s="15">
        <v>9504574</v>
      </c>
      <c r="BS1584" s="15" t="s">
        <v>75</v>
      </c>
      <c r="BT1584" s="15">
        <v>29944</v>
      </c>
      <c r="BU1584" s="15" t="s">
        <v>91</v>
      </c>
      <c r="BV1584" s="15" t="s">
        <v>92</v>
      </c>
      <c r="BW1584" s="15" t="s">
        <v>78</v>
      </c>
      <c r="BX1584" s="15" t="s">
        <v>79</v>
      </c>
      <c r="BY1584" s="15">
        <v>29940</v>
      </c>
      <c r="BZ1584" s="15" t="s">
        <v>80</v>
      </c>
      <c r="CA1584" s="15" t="s">
        <v>81</v>
      </c>
      <c r="CB1584" s="15">
        <v>29941</v>
      </c>
      <c r="CC1584" s="15"/>
      <c r="CD1584" s="15" t="s">
        <v>82</v>
      </c>
      <c r="CE1584" s="15"/>
      <c r="CF1584" s="15" t="s">
        <v>83</v>
      </c>
      <c r="CG1584" s="3">
        <f>BO1584</f>
        <v>45866</v>
      </c>
      <c r="CH1584" s="4" t="str">
        <f>LEFT(BU1584,(LEN(BU1584)-2))</f>
        <v>12:00</v>
      </c>
      <c r="CI1584" s="4" t="str">
        <f>LEFT(CH1584)</f>
        <v>1</v>
      </c>
      <c r="CJ1584" s="4" t="str" cm="1">
        <f t="array" ref="CJ1584">_xlfn.IFS(CI1584 = "1","13",CI1584 = "2","14",CI1584 = "3","15",CI1584 = "4","16",CI1584 &gt; 4,CI1584)</f>
        <v>13</v>
      </c>
      <c r="CK1584" s="4" t="str">
        <f>RIGHT(CH1584,2)</f>
        <v>00</v>
      </c>
      <c r="CL1584" s="5" t="str">
        <f>_xlfn.CONCAT(CJ1584,":",CK1584)</f>
        <v>13:00</v>
      </c>
      <c r="CM1584" s="9">
        <f>CG1584</f>
        <v>45866</v>
      </c>
      <c r="CN1584" s="10">
        <f>CM1584</f>
        <v>45866</v>
      </c>
      <c r="CO1584" s="10">
        <f>CN1584+TIME(CJ1584,CK1584,CK1584)</f>
        <v>45866.541666666664</v>
      </c>
      <c r="CP1584" s="10">
        <f>CO1584+TIME(0,30,0)</f>
        <v>45866.5625</v>
      </c>
    </row>
    <row r="1585" spans="1:94" ht="15.75" x14ac:dyDescent="0.25">
      <c r="A1585" s="12">
        <v>45887</v>
      </c>
      <c r="B1585" s="13" t="s">
        <v>101</v>
      </c>
      <c r="C1585" s="13" t="s">
        <v>109</v>
      </c>
      <c r="D1585" s="13">
        <v>9504589</v>
      </c>
      <c r="E1585" s="13" t="s">
        <v>75</v>
      </c>
      <c r="F1585" s="13">
        <v>29948</v>
      </c>
      <c r="G1585" s="13" t="s">
        <v>100</v>
      </c>
      <c r="H1585" s="13" t="s">
        <v>77</v>
      </c>
      <c r="I1585" s="13" t="s">
        <v>78</v>
      </c>
      <c r="J1585" s="13" t="s">
        <v>79</v>
      </c>
      <c r="K1585" s="13">
        <v>29940</v>
      </c>
      <c r="L1585" s="13" t="s">
        <v>80</v>
      </c>
      <c r="M1585" s="13" t="s">
        <v>81</v>
      </c>
      <c r="N1585" s="13">
        <v>29941</v>
      </c>
      <c r="O1585" s="13"/>
      <c r="P1585" s="13" t="s">
        <v>82</v>
      </c>
      <c r="Q1585" s="13"/>
      <c r="R1585" s="13" t="s">
        <v>83</v>
      </c>
      <c r="S1585" s="3">
        <f>A1585</f>
        <v>45887</v>
      </c>
      <c r="T1585" s="4" t="str">
        <f>LEFT(G1585,(LEN(G1585)-2))</f>
        <v>3:30</v>
      </c>
      <c r="U1585" s="4" t="str">
        <f t="shared" si="168"/>
        <v>3</v>
      </c>
      <c r="V1585" s="4" t="str" cm="1">
        <f t="array" ref="V1585">_xlfn.IFS(U1585 = "1","13",U1585 = "2","14",U1585 = "3","15",U1585 = "4","16",U1585 &gt; 4,U1585)</f>
        <v>15</v>
      </c>
      <c r="W1585" s="4" t="str">
        <f t="shared" si="169"/>
        <v>30</v>
      </c>
      <c r="X1585" s="5" t="str">
        <f t="shared" si="170"/>
        <v>15:30</v>
      </c>
      <c r="Y1585" s="9">
        <f t="shared" si="171"/>
        <v>45887</v>
      </c>
      <c r="Z1585" s="10">
        <f t="shared" si="172"/>
        <v>45887</v>
      </c>
      <c r="AA1585" s="10">
        <f t="shared" si="173"/>
        <v>45887.646180555559</v>
      </c>
      <c r="AB1585" s="10">
        <f t="shared" si="174"/>
        <v>45887.667013888895</v>
      </c>
      <c r="AC1585" s="11">
        <f>AA1585</f>
        <v>45887.646180555559</v>
      </c>
      <c r="AD1585" s="11">
        <f>AB1585</f>
        <v>45887.667013888895</v>
      </c>
      <c r="AE1585">
        <v>0</v>
      </c>
      <c r="AF1585">
        <v>0</v>
      </c>
      <c r="AH1585" t="str">
        <f>H1585</f>
        <v>AVAILABLE</v>
      </c>
      <c r="AI1585" t="str">
        <f>C1585</f>
        <v>OakLawn104</v>
      </c>
      <c r="AJ1585" t="str">
        <f>AH1585</f>
        <v>AVAILABLE</v>
      </c>
      <c r="AM1585" t="s">
        <v>39</v>
      </c>
      <c r="AS1585" t="str">
        <f>B1585</f>
        <v>Monday</v>
      </c>
      <c r="AV1585" t="s">
        <v>41</v>
      </c>
      <c r="BO1585" s="14">
        <v>45866</v>
      </c>
      <c r="BP1585" s="15" t="s">
        <v>101</v>
      </c>
      <c r="BQ1585" s="15" t="s">
        <v>115</v>
      </c>
      <c r="BR1585" s="15">
        <v>9504574</v>
      </c>
      <c r="BS1585" s="15" t="s">
        <v>75</v>
      </c>
      <c r="BT1585" s="15">
        <v>29944</v>
      </c>
      <c r="BU1585" s="15" t="s">
        <v>94</v>
      </c>
      <c r="BV1585" s="15" t="s">
        <v>116</v>
      </c>
      <c r="BW1585" s="15" t="s">
        <v>78</v>
      </c>
      <c r="BX1585" s="15" t="s">
        <v>79</v>
      </c>
      <c r="BY1585" s="15">
        <v>29940</v>
      </c>
      <c r="BZ1585" s="15" t="s">
        <v>80</v>
      </c>
      <c r="CA1585" s="15" t="s">
        <v>81</v>
      </c>
      <c r="CB1585" s="15">
        <v>29941</v>
      </c>
      <c r="CC1585" s="15"/>
      <c r="CD1585" s="15" t="s">
        <v>82</v>
      </c>
      <c r="CE1585" s="15"/>
      <c r="CF1585" s="15" t="s">
        <v>83</v>
      </c>
      <c r="CG1585" s="3">
        <f>BO1585</f>
        <v>45866</v>
      </c>
      <c r="CH1585" s="4" t="str">
        <f>LEFT(BU1585,(LEN(BU1585)-2))</f>
        <v>1:00</v>
      </c>
      <c r="CI1585" s="4" t="str">
        <f>LEFT(CH1585)</f>
        <v>1</v>
      </c>
      <c r="CJ1585" s="4" t="str" cm="1">
        <f t="array" ref="CJ1585">_xlfn.IFS(CI1585 = "1","13",CI1585 = "2","14",CI1585 = "3","15",CI1585 = "4","16",CI1585 &gt; 4,CI1585)</f>
        <v>13</v>
      </c>
      <c r="CK1585" s="4" t="str">
        <f>RIGHT(CH1585,2)</f>
        <v>00</v>
      </c>
      <c r="CL1585" s="5" t="str">
        <f>_xlfn.CONCAT(CJ1585,":",CK1585)</f>
        <v>13:00</v>
      </c>
      <c r="CM1585" s="9">
        <f>CG1585</f>
        <v>45866</v>
      </c>
      <c r="CN1585" s="10">
        <f>CM1585</f>
        <v>45866</v>
      </c>
      <c r="CO1585" s="10">
        <f>CN1585+TIME(CJ1585,CK1585,CK1585)</f>
        <v>45866.541666666664</v>
      </c>
      <c r="CP1585" s="10">
        <f>CO1585+TIME(0,30,0)</f>
        <v>45866.5625</v>
      </c>
    </row>
    <row r="1586" spans="1:94" x14ac:dyDescent="0.25">
      <c r="A1586" s="7">
        <v>45888</v>
      </c>
      <c r="B1586" s="8" t="s">
        <v>104</v>
      </c>
      <c r="C1586" s="8" t="s">
        <v>109</v>
      </c>
      <c r="D1586" s="8">
        <v>9504589</v>
      </c>
      <c r="E1586" s="8" t="s">
        <v>75</v>
      </c>
      <c r="F1586" s="8">
        <v>29948</v>
      </c>
      <c r="G1586" s="8" t="s">
        <v>76</v>
      </c>
      <c r="H1586" s="8" t="s">
        <v>77</v>
      </c>
      <c r="I1586" s="8" t="s">
        <v>78</v>
      </c>
      <c r="J1586" s="8" t="s">
        <v>79</v>
      </c>
      <c r="K1586" s="8">
        <v>29940</v>
      </c>
      <c r="L1586" s="8" t="s">
        <v>80</v>
      </c>
      <c r="M1586" s="8" t="s">
        <v>81</v>
      </c>
      <c r="N1586" s="8">
        <v>29941</v>
      </c>
      <c r="O1586" s="8"/>
      <c r="P1586" s="8" t="s">
        <v>82</v>
      </c>
      <c r="Q1586" s="8"/>
      <c r="R1586" s="8" t="s">
        <v>83</v>
      </c>
      <c r="S1586" s="3">
        <f>A1586</f>
        <v>45888</v>
      </c>
      <c r="T1586" s="4" t="str">
        <f>LEFT(G1586,(LEN(G1586)-2))</f>
        <v>8:00</v>
      </c>
      <c r="U1586" s="4" t="str">
        <f t="shared" si="168"/>
        <v>8</v>
      </c>
      <c r="V1586" s="4" t="str" cm="1">
        <f t="array" ref="V1586">_xlfn.IFS(U1586 = "1","13",U1586 = "2","14",U1586 = "3","15",U1586 = "4","16",U1586 &gt; 4,U1586)</f>
        <v>8</v>
      </c>
      <c r="W1586" s="4" t="str">
        <f t="shared" si="169"/>
        <v>00</v>
      </c>
      <c r="X1586" s="5" t="str">
        <f t="shared" si="170"/>
        <v>8:00</v>
      </c>
      <c r="Y1586" s="9">
        <f t="shared" si="171"/>
        <v>45888</v>
      </c>
      <c r="Z1586" s="10">
        <f t="shared" si="172"/>
        <v>45888</v>
      </c>
      <c r="AA1586" s="10">
        <f t="shared" si="173"/>
        <v>45888.333333333336</v>
      </c>
      <c r="AB1586" s="10">
        <f t="shared" si="174"/>
        <v>45888.354166666672</v>
      </c>
      <c r="AC1586" s="11">
        <f>AA1586</f>
        <v>45888.333333333336</v>
      </c>
      <c r="AD1586" s="11">
        <f>AB1586</f>
        <v>45888.354166666672</v>
      </c>
      <c r="AE1586">
        <v>0</v>
      </c>
      <c r="AF1586">
        <v>0</v>
      </c>
      <c r="AH1586" t="str">
        <f>H1586</f>
        <v>AVAILABLE</v>
      </c>
      <c r="AI1586" t="str">
        <f>C1586</f>
        <v>OakLawn104</v>
      </c>
      <c r="AJ1586" t="str">
        <f>AH1586</f>
        <v>AVAILABLE</v>
      </c>
      <c r="AM1586" t="s">
        <v>39</v>
      </c>
      <c r="AS1586" t="str">
        <f>B1586</f>
        <v>Tuesday</v>
      </c>
      <c r="AV1586" t="s">
        <v>41</v>
      </c>
      <c r="BO1586" s="12">
        <v>45866</v>
      </c>
      <c r="BP1586" s="13" t="s">
        <v>101</v>
      </c>
      <c r="BQ1586" s="13" t="s">
        <v>74</v>
      </c>
      <c r="BR1586" s="13">
        <v>9504580</v>
      </c>
      <c r="BS1586" s="13" t="s">
        <v>75</v>
      </c>
      <c r="BT1586" s="13">
        <v>29946</v>
      </c>
      <c r="BU1586" s="13" t="s">
        <v>86</v>
      </c>
      <c r="BV1586" s="13" t="s">
        <v>102</v>
      </c>
      <c r="BW1586" s="13" t="s">
        <v>78</v>
      </c>
      <c r="BX1586" s="13" t="s">
        <v>79</v>
      </c>
      <c r="BY1586" s="13">
        <v>29940</v>
      </c>
      <c r="BZ1586" s="13" t="s">
        <v>80</v>
      </c>
      <c r="CA1586" s="13" t="s">
        <v>81</v>
      </c>
      <c r="CB1586" s="13">
        <v>29941</v>
      </c>
      <c r="CC1586" s="13"/>
      <c r="CD1586" s="13" t="s">
        <v>82</v>
      </c>
      <c r="CE1586" s="13"/>
      <c r="CF1586" s="13" t="s">
        <v>83</v>
      </c>
      <c r="CG1586" s="3">
        <f>BO1586</f>
        <v>45866</v>
      </c>
      <c r="CH1586" s="4" t="str">
        <f>LEFT(BU1586,(LEN(BU1586)-2))</f>
        <v>9:30</v>
      </c>
      <c r="CI1586" s="4" t="str">
        <f>LEFT(CH1586)</f>
        <v>9</v>
      </c>
      <c r="CJ1586" s="4" t="str" cm="1">
        <f t="array" ref="CJ1586">_xlfn.IFS(CI1586 = "1","13",CI1586 = "2","14",CI1586 = "3","15",CI1586 = "4","16",CI1586 &gt; 4,CI1586)</f>
        <v>9</v>
      </c>
      <c r="CK1586" s="4" t="str">
        <f>RIGHT(CH1586,2)</f>
        <v>30</v>
      </c>
      <c r="CL1586" s="5" t="str">
        <f>_xlfn.CONCAT(CJ1586,":",CK1586)</f>
        <v>9:30</v>
      </c>
      <c r="CM1586" s="9">
        <f>CG1586</f>
        <v>45866</v>
      </c>
      <c r="CN1586" s="10">
        <f>CM1586</f>
        <v>45866</v>
      </c>
      <c r="CO1586" s="10">
        <f>CN1586+TIME(CJ1586,CK1586,CK1586)</f>
        <v>45866.396180555559</v>
      </c>
      <c r="CP1586" s="10">
        <f>CO1586+TIME(0,30,0)</f>
        <v>45866.417013888895</v>
      </c>
    </row>
    <row r="1587" spans="1:94" x14ac:dyDescent="0.25">
      <c r="A1587" s="12">
        <v>45888</v>
      </c>
      <c r="B1587" s="13" t="s">
        <v>104</v>
      </c>
      <c r="C1587" s="13" t="s">
        <v>109</v>
      </c>
      <c r="D1587" s="13">
        <v>9504589</v>
      </c>
      <c r="E1587" s="13" t="s">
        <v>75</v>
      </c>
      <c r="F1587" s="13">
        <v>29948</v>
      </c>
      <c r="G1587" s="13" t="s">
        <v>84</v>
      </c>
      <c r="H1587" s="13" t="s">
        <v>114</v>
      </c>
      <c r="I1587" s="13" t="s">
        <v>78</v>
      </c>
      <c r="J1587" s="13" t="s">
        <v>79</v>
      </c>
      <c r="K1587" s="13">
        <v>29940</v>
      </c>
      <c r="L1587" s="13" t="s">
        <v>80</v>
      </c>
      <c r="M1587" s="13" t="s">
        <v>81</v>
      </c>
      <c r="N1587" s="13">
        <v>29941</v>
      </c>
      <c r="O1587" s="13"/>
      <c r="P1587" s="13" t="s">
        <v>82</v>
      </c>
      <c r="Q1587" s="13"/>
      <c r="R1587" s="13" t="s">
        <v>83</v>
      </c>
      <c r="S1587" s="3">
        <f>A1587</f>
        <v>45888</v>
      </c>
      <c r="T1587" s="4" t="str">
        <f>LEFT(G1587,(LEN(G1587)-2))</f>
        <v>8:30</v>
      </c>
      <c r="U1587" s="4" t="str">
        <f t="shared" si="168"/>
        <v>8</v>
      </c>
      <c r="V1587" s="4" t="str" cm="1">
        <f t="array" ref="V1587">_xlfn.IFS(U1587 = "1","13",U1587 = "2","14",U1587 = "3","15",U1587 = "4","16",U1587 &gt; 4,U1587)</f>
        <v>8</v>
      </c>
      <c r="W1587" s="4" t="str">
        <f t="shared" si="169"/>
        <v>30</v>
      </c>
      <c r="X1587" s="5" t="str">
        <f t="shared" si="170"/>
        <v>8:30</v>
      </c>
      <c r="Y1587" s="9">
        <f t="shared" si="171"/>
        <v>45888</v>
      </c>
      <c r="Z1587" s="10">
        <f t="shared" si="172"/>
        <v>45888</v>
      </c>
      <c r="AA1587" s="10">
        <f t="shared" si="173"/>
        <v>45888.354513888888</v>
      </c>
      <c r="AB1587" s="10">
        <f t="shared" si="174"/>
        <v>45888.375347222223</v>
      </c>
      <c r="AC1587" s="11">
        <f>AA1587</f>
        <v>45888.354513888888</v>
      </c>
      <c r="AD1587" s="11">
        <f>AB1587</f>
        <v>45888.375347222223</v>
      </c>
      <c r="AE1587">
        <v>0</v>
      </c>
      <c r="AF1587">
        <v>0</v>
      </c>
      <c r="AH1587" t="str">
        <f>H1587</f>
        <v>GOMOLL (15)</v>
      </c>
      <c r="AI1587" t="str">
        <f>C1587</f>
        <v>OakLawn104</v>
      </c>
      <c r="AJ1587" t="str">
        <f>AH1587</f>
        <v>GOMOLL (15)</v>
      </c>
      <c r="AM1587" t="s">
        <v>39</v>
      </c>
      <c r="AS1587" t="str">
        <f>B1587</f>
        <v>Tuesday</v>
      </c>
      <c r="AV1587" t="s">
        <v>41</v>
      </c>
      <c r="BO1587" s="12">
        <v>45866</v>
      </c>
      <c r="BP1587" s="13" t="s">
        <v>101</v>
      </c>
      <c r="BQ1587" s="13" t="s">
        <v>107</v>
      </c>
      <c r="BR1587" s="13">
        <v>9504585</v>
      </c>
      <c r="BS1587" s="13" t="s">
        <v>75</v>
      </c>
      <c r="BT1587" s="13">
        <v>29947</v>
      </c>
      <c r="BU1587" s="13" t="s">
        <v>86</v>
      </c>
      <c r="BV1587" s="13" t="s">
        <v>108</v>
      </c>
      <c r="BW1587" s="13" t="s">
        <v>78</v>
      </c>
      <c r="BX1587" s="13" t="s">
        <v>79</v>
      </c>
      <c r="BY1587" s="13">
        <v>29940</v>
      </c>
      <c r="BZ1587" s="13" t="s">
        <v>80</v>
      </c>
      <c r="CA1587" s="13" t="s">
        <v>81</v>
      </c>
      <c r="CB1587" s="13">
        <v>29941</v>
      </c>
      <c r="CC1587" s="13"/>
      <c r="CD1587" s="13" t="s">
        <v>82</v>
      </c>
      <c r="CE1587" s="13"/>
      <c r="CF1587" s="13" t="s">
        <v>83</v>
      </c>
      <c r="CG1587" s="3">
        <f>BO1587</f>
        <v>45866</v>
      </c>
      <c r="CH1587" s="4" t="str">
        <f>LEFT(BU1587,(LEN(BU1587)-2))</f>
        <v>9:30</v>
      </c>
      <c r="CI1587" s="4" t="str">
        <f>LEFT(CH1587)</f>
        <v>9</v>
      </c>
      <c r="CJ1587" s="4" t="str" cm="1">
        <f t="array" ref="CJ1587">_xlfn.IFS(CI1587 = "1","13",CI1587 = "2","14",CI1587 = "3","15",CI1587 = "4","16",CI1587 &gt; 4,CI1587)</f>
        <v>9</v>
      </c>
      <c r="CK1587" s="4" t="str">
        <f>RIGHT(CH1587,2)</f>
        <v>30</v>
      </c>
      <c r="CL1587" s="5" t="str">
        <f>_xlfn.CONCAT(CJ1587,":",CK1587)</f>
        <v>9:30</v>
      </c>
      <c r="CM1587" s="9">
        <f>CG1587</f>
        <v>45866</v>
      </c>
      <c r="CN1587" s="10">
        <f>CM1587</f>
        <v>45866</v>
      </c>
      <c r="CO1587" s="10">
        <f>CN1587+TIME(CJ1587,CK1587,CK1587)</f>
        <v>45866.396180555559</v>
      </c>
      <c r="CP1587" s="10">
        <f>CO1587+TIME(0,30,0)</f>
        <v>45866.417013888895</v>
      </c>
    </row>
    <row r="1588" spans="1:94" x14ac:dyDescent="0.25">
      <c r="A1588" s="7">
        <v>45888</v>
      </c>
      <c r="B1588" s="8" t="s">
        <v>104</v>
      </c>
      <c r="C1588" s="8" t="s">
        <v>109</v>
      </c>
      <c r="D1588" s="8">
        <v>9504589</v>
      </c>
      <c r="E1588" s="8" t="s">
        <v>75</v>
      </c>
      <c r="F1588" s="8">
        <v>29948</v>
      </c>
      <c r="G1588" s="8" t="s">
        <v>85</v>
      </c>
      <c r="H1588" s="8" t="s">
        <v>114</v>
      </c>
      <c r="I1588" s="8" t="s">
        <v>78</v>
      </c>
      <c r="J1588" s="8" t="s">
        <v>79</v>
      </c>
      <c r="K1588" s="8">
        <v>29940</v>
      </c>
      <c r="L1588" s="8" t="s">
        <v>80</v>
      </c>
      <c r="M1588" s="8" t="s">
        <v>81</v>
      </c>
      <c r="N1588" s="8">
        <v>29941</v>
      </c>
      <c r="O1588" s="8"/>
      <c r="P1588" s="8" t="s">
        <v>82</v>
      </c>
      <c r="Q1588" s="8"/>
      <c r="R1588" s="8" t="s">
        <v>83</v>
      </c>
      <c r="S1588" s="3">
        <f>A1588</f>
        <v>45888</v>
      </c>
      <c r="T1588" s="4" t="str">
        <f>LEFT(G1588,(LEN(G1588)-2))</f>
        <v>9:00</v>
      </c>
      <c r="U1588" s="4" t="str">
        <f t="shared" si="168"/>
        <v>9</v>
      </c>
      <c r="V1588" s="4" t="str" cm="1">
        <f t="array" ref="V1588">_xlfn.IFS(U1588 = "1","13",U1588 = "2","14",U1588 = "3","15",U1588 = "4","16",U1588 &gt; 4,U1588)</f>
        <v>9</v>
      </c>
      <c r="W1588" s="4" t="str">
        <f t="shared" si="169"/>
        <v>00</v>
      </c>
      <c r="X1588" s="5" t="str">
        <f t="shared" si="170"/>
        <v>9:00</v>
      </c>
      <c r="Y1588" s="9">
        <f t="shared" si="171"/>
        <v>45888</v>
      </c>
      <c r="Z1588" s="10">
        <f t="shared" si="172"/>
        <v>45888</v>
      </c>
      <c r="AA1588" s="10">
        <f t="shared" si="173"/>
        <v>45888.375</v>
      </c>
      <c r="AB1588" s="10">
        <f t="shared" si="174"/>
        <v>45888.395833333336</v>
      </c>
      <c r="AC1588" s="11">
        <f>AA1588</f>
        <v>45888.375</v>
      </c>
      <c r="AD1588" s="11">
        <f>AB1588</f>
        <v>45888.395833333336</v>
      </c>
      <c r="AE1588">
        <v>0</v>
      </c>
      <c r="AF1588">
        <v>0</v>
      </c>
      <c r="AH1588" t="str">
        <f>H1588</f>
        <v>GOMOLL (15)</v>
      </c>
      <c r="AI1588" t="str">
        <f>C1588</f>
        <v>OakLawn104</v>
      </c>
      <c r="AJ1588" t="str">
        <f>AH1588</f>
        <v>GOMOLL (15)</v>
      </c>
      <c r="AM1588" t="s">
        <v>39</v>
      </c>
      <c r="AS1588" t="str">
        <f>B1588</f>
        <v>Tuesday</v>
      </c>
      <c r="AV1588" t="s">
        <v>41</v>
      </c>
      <c r="BO1588" s="12">
        <v>45866</v>
      </c>
      <c r="BP1588" s="13" t="s">
        <v>101</v>
      </c>
      <c r="BQ1588" s="13" t="s">
        <v>109</v>
      </c>
      <c r="BR1588" s="13">
        <v>9504589</v>
      </c>
      <c r="BS1588" s="13" t="s">
        <v>75</v>
      </c>
      <c r="BT1588" s="13">
        <v>29948</v>
      </c>
      <c r="BU1588" s="13" t="s">
        <v>86</v>
      </c>
      <c r="BV1588" s="13" t="s">
        <v>77</v>
      </c>
      <c r="BW1588" s="13" t="s">
        <v>78</v>
      </c>
      <c r="BX1588" s="13" t="s">
        <v>79</v>
      </c>
      <c r="BY1588" s="13">
        <v>29940</v>
      </c>
      <c r="BZ1588" s="13" t="s">
        <v>80</v>
      </c>
      <c r="CA1588" s="13" t="s">
        <v>81</v>
      </c>
      <c r="CB1588" s="13">
        <v>29941</v>
      </c>
      <c r="CC1588" s="13"/>
      <c r="CD1588" s="13" t="s">
        <v>82</v>
      </c>
      <c r="CE1588" s="13"/>
      <c r="CF1588" s="13" t="s">
        <v>83</v>
      </c>
      <c r="CG1588" s="3">
        <f>BO1588</f>
        <v>45866</v>
      </c>
      <c r="CH1588" s="4" t="str">
        <f>LEFT(BU1588,(LEN(BU1588)-2))</f>
        <v>9:30</v>
      </c>
      <c r="CI1588" s="4" t="str">
        <f>LEFT(CH1588)</f>
        <v>9</v>
      </c>
      <c r="CJ1588" s="4" t="str" cm="1">
        <f t="array" ref="CJ1588">_xlfn.IFS(CI1588 = "1","13",CI1588 = "2","14",CI1588 = "3","15",CI1588 = "4","16",CI1588 &gt; 4,CI1588)</f>
        <v>9</v>
      </c>
      <c r="CK1588" s="4" t="str">
        <f>RIGHT(CH1588,2)</f>
        <v>30</v>
      </c>
      <c r="CL1588" s="5" t="str">
        <f>_xlfn.CONCAT(CJ1588,":",CK1588)</f>
        <v>9:30</v>
      </c>
      <c r="CM1588" s="9">
        <f>CG1588</f>
        <v>45866</v>
      </c>
      <c r="CN1588" s="10">
        <f>CM1588</f>
        <v>45866</v>
      </c>
      <c r="CO1588" s="10">
        <f>CN1588+TIME(CJ1588,CK1588,CK1588)</f>
        <v>45866.396180555559</v>
      </c>
      <c r="CP1588" s="10">
        <f>CO1588+TIME(0,30,0)</f>
        <v>45866.417013888895</v>
      </c>
    </row>
    <row r="1589" spans="1:94" ht="15.75" x14ac:dyDescent="0.25">
      <c r="A1589" s="12">
        <v>45888</v>
      </c>
      <c r="B1589" s="13" t="s">
        <v>104</v>
      </c>
      <c r="C1589" s="13" t="s">
        <v>109</v>
      </c>
      <c r="D1589" s="13">
        <v>9504589</v>
      </c>
      <c r="E1589" s="13" t="s">
        <v>75</v>
      </c>
      <c r="F1589" s="13">
        <v>29948</v>
      </c>
      <c r="G1589" s="13" t="s">
        <v>86</v>
      </c>
      <c r="H1589" s="13" t="s">
        <v>114</v>
      </c>
      <c r="I1589" s="13" t="s">
        <v>78</v>
      </c>
      <c r="J1589" s="13" t="s">
        <v>79</v>
      </c>
      <c r="K1589" s="13">
        <v>29940</v>
      </c>
      <c r="L1589" s="13" t="s">
        <v>80</v>
      </c>
      <c r="M1589" s="13" t="s">
        <v>81</v>
      </c>
      <c r="N1589" s="13">
        <v>29941</v>
      </c>
      <c r="O1589" s="13"/>
      <c r="P1589" s="13" t="s">
        <v>82</v>
      </c>
      <c r="Q1589" s="13"/>
      <c r="R1589" s="13" t="s">
        <v>83</v>
      </c>
      <c r="S1589" s="3">
        <f>A1589</f>
        <v>45888</v>
      </c>
      <c r="T1589" s="4" t="str">
        <f>LEFT(G1589,(LEN(G1589)-2))</f>
        <v>9:30</v>
      </c>
      <c r="U1589" s="4" t="str">
        <f t="shared" si="168"/>
        <v>9</v>
      </c>
      <c r="V1589" s="4" t="str" cm="1">
        <f t="array" ref="V1589">_xlfn.IFS(U1589 = "1","13",U1589 = "2","14",U1589 = "3","15",U1589 = "4","16",U1589 &gt; 4,U1589)</f>
        <v>9</v>
      </c>
      <c r="W1589" s="4" t="str">
        <f t="shared" si="169"/>
        <v>30</v>
      </c>
      <c r="X1589" s="5" t="str">
        <f t="shared" si="170"/>
        <v>9:30</v>
      </c>
      <c r="Y1589" s="9">
        <f t="shared" si="171"/>
        <v>45888</v>
      </c>
      <c r="Z1589" s="10">
        <f t="shared" si="172"/>
        <v>45888</v>
      </c>
      <c r="AA1589" s="10">
        <f t="shared" si="173"/>
        <v>45888.396180555559</v>
      </c>
      <c r="AB1589" s="10">
        <f t="shared" si="174"/>
        <v>45888.417013888895</v>
      </c>
      <c r="AC1589" s="11">
        <f>AA1589</f>
        <v>45888.396180555559</v>
      </c>
      <c r="AD1589" s="11">
        <f>AB1589</f>
        <v>45888.417013888895</v>
      </c>
      <c r="AE1589">
        <v>0</v>
      </c>
      <c r="AF1589">
        <v>0</v>
      </c>
      <c r="AH1589" t="str">
        <f>H1589</f>
        <v>GOMOLL (15)</v>
      </c>
      <c r="AI1589" t="str">
        <f>C1589</f>
        <v>OakLawn104</v>
      </c>
      <c r="AJ1589" t="str">
        <f>AH1589</f>
        <v>GOMOLL (15)</v>
      </c>
      <c r="AM1589" t="s">
        <v>39</v>
      </c>
      <c r="AS1589" t="str">
        <f>B1589</f>
        <v>Tuesday</v>
      </c>
      <c r="AV1589" t="s">
        <v>41</v>
      </c>
      <c r="BO1589" s="16">
        <v>45866</v>
      </c>
      <c r="BP1589" s="17" t="s">
        <v>101</v>
      </c>
      <c r="BQ1589" s="17" t="s">
        <v>115</v>
      </c>
      <c r="BR1589" s="17">
        <v>9504574</v>
      </c>
      <c r="BS1589" s="17" t="s">
        <v>75</v>
      </c>
      <c r="BT1589" s="17">
        <v>29944</v>
      </c>
      <c r="BU1589" s="17" t="s">
        <v>86</v>
      </c>
      <c r="BV1589" s="17" t="s">
        <v>116</v>
      </c>
      <c r="BW1589" s="17" t="s">
        <v>78</v>
      </c>
      <c r="BX1589" s="17" t="s">
        <v>79</v>
      </c>
      <c r="BY1589" s="17">
        <v>29940</v>
      </c>
      <c r="BZ1589" s="17" t="s">
        <v>80</v>
      </c>
      <c r="CA1589" s="17" t="s">
        <v>81</v>
      </c>
      <c r="CB1589" s="17">
        <v>29941</v>
      </c>
      <c r="CC1589" s="17"/>
      <c r="CD1589" s="17" t="s">
        <v>82</v>
      </c>
      <c r="CE1589" s="17"/>
      <c r="CF1589" s="17" t="s">
        <v>83</v>
      </c>
      <c r="CG1589" s="3">
        <f>BO1589</f>
        <v>45866</v>
      </c>
      <c r="CH1589" s="4" t="str">
        <f>LEFT(BU1589,(LEN(BU1589)-2))</f>
        <v>9:30</v>
      </c>
      <c r="CI1589" s="4" t="str">
        <f>LEFT(CH1589)</f>
        <v>9</v>
      </c>
      <c r="CJ1589" s="4" t="str" cm="1">
        <f t="array" ref="CJ1589">_xlfn.IFS(CI1589 = "1","13",CI1589 = "2","14",CI1589 = "3","15",CI1589 = "4","16",CI1589 &gt; 4,CI1589)</f>
        <v>9</v>
      </c>
      <c r="CK1589" s="4" t="str">
        <f>RIGHT(CH1589,2)</f>
        <v>30</v>
      </c>
      <c r="CL1589" s="5" t="str">
        <f>_xlfn.CONCAT(CJ1589,":",CK1589)</f>
        <v>9:30</v>
      </c>
      <c r="CM1589" s="9">
        <f>CG1589</f>
        <v>45866</v>
      </c>
      <c r="CN1589" s="10">
        <f>CM1589</f>
        <v>45866</v>
      </c>
      <c r="CO1589" s="10">
        <f>CN1589+TIME(CJ1589,CK1589,CK1589)</f>
        <v>45866.396180555559</v>
      </c>
      <c r="CP1589" s="10">
        <f>CO1589+TIME(0,30,0)</f>
        <v>45866.417013888895</v>
      </c>
    </row>
    <row r="1590" spans="1:94" x14ac:dyDescent="0.25">
      <c r="A1590" s="7">
        <v>45888</v>
      </c>
      <c r="B1590" s="8" t="s">
        <v>104</v>
      </c>
      <c r="C1590" s="8" t="s">
        <v>109</v>
      </c>
      <c r="D1590" s="8">
        <v>9504589</v>
      </c>
      <c r="E1590" s="8" t="s">
        <v>75</v>
      </c>
      <c r="F1590" s="8">
        <v>29948</v>
      </c>
      <c r="G1590" s="8" t="s">
        <v>87</v>
      </c>
      <c r="H1590" s="8" t="s">
        <v>114</v>
      </c>
      <c r="I1590" s="8" t="s">
        <v>78</v>
      </c>
      <c r="J1590" s="8" t="s">
        <v>79</v>
      </c>
      <c r="K1590" s="8">
        <v>29940</v>
      </c>
      <c r="L1590" s="8" t="s">
        <v>80</v>
      </c>
      <c r="M1590" s="8" t="s">
        <v>81</v>
      </c>
      <c r="N1590" s="8">
        <v>29941</v>
      </c>
      <c r="O1590" s="8"/>
      <c r="P1590" s="8" t="s">
        <v>82</v>
      </c>
      <c r="Q1590" s="8"/>
      <c r="R1590" s="8" t="s">
        <v>83</v>
      </c>
      <c r="S1590" s="3">
        <f>A1590</f>
        <v>45888</v>
      </c>
      <c r="T1590" s="4" t="str">
        <f>LEFT(G1590,(LEN(G1590)-2))</f>
        <v>10:00</v>
      </c>
      <c r="U1590" s="4" t="str">
        <f t="shared" si="168"/>
        <v>1</v>
      </c>
      <c r="V1590" s="4" t="str" cm="1">
        <f t="array" ref="V1590">_xlfn.IFS(U1590 = "1","13",U1590 = "2","14",U1590 = "3","15",U1590 = "4","16",U1590 &gt; 4,U1590)</f>
        <v>13</v>
      </c>
      <c r="W1590" s="4" t="str">
        <f t="shared" si="169"/>
        <v>00</v>
      </c>
      <c r="X1590" s="5" t="str">
        <f t="shared" si="170"/>
        <v>13:00</v>
      </c>
      <c r="Y1590" s="9">
        <f t="shared" si="171"/>
        <v>45888</v>
      </c>
      <c r="Z1590" s="10">
        <f t="shared" si="172"/>
        <v>45888</v>
      </c>
      <c r="AA1590" s="10">
        <f t="shared" si="173"/>
        <v>45888.541666666664</v>
      </c>
      <c r="AB1590" s="10">
        <f t="shared" si="174"/>
        <v>45888.5625</v>
      </c>
      <c r="AC1590" s="11">
        <f>AA1590</f>
        <v>45888.541666666664</v>
      </c>
      <c r="AD1590" s="11">
        <f>AB1590</f>
        <v>45888.5625</v>
      </c>
      <c r="AE1590">
        <v>0</v>
      </c>
      <c r="AF1590">
        <v>0</v>
      </c>
      <c r="AH1590" t="str">
        <f>H1590</f>
        <v>GOMOLL (15)</v>
      </c>
      <c r="AI1590" t="str">
        <f>C1590</f>
        <v>OakLawn104</v>
      </c>
      <c r="AJ1590" t="str">
        <f>AH1590</f>
        <v>GOMOLL (15)</v>
      </c>
      <c r="AM1590" t="s">
        <v>39</v>
      </c>
      <c r="AS1590" t="str">
        <f>B1590</f>
        <v>Tuesday</v>
      </c>
      <c r="AV1590" t="s">
        <v>41</v>
      </c>
      <c r="BO1590" s="7">
        <v>45866</v>
      </c>
      <c r="BP1590" s="8" t="s">
        <v>101</v>
      </c>
      <c r="BQ1590" s="8" t="s">
        <v>74</v>
      </c>
      <c r="BR1590" s="8">
        <v>9504580</v>
      </c>
      <c r="BS1590" s="8" t="s">
        <v>75</v>
      </c>
      <c r="BT1590" s="8">
        <v>29946</v>
      </c>
      <c r="BU1590" s="8" t="s">
        <v>85</v>
      </c>
      <c r="BV1590" s="8" t="s">
        <v>77</v>
      </c>
      <c r="BW1590" s="8" t="s">
        <v>78</v>
      </c>
      <c r="BX1590" s="8" t="s">
        <v>79</v>
      </c>
      <c r="BY1590" s="8">
        <v>29940</v>
      </c>
      <c r="BZ1590" s="8" t="s">
        <v>80</v>
      </c>
      <c r="CA1590" s="8" t="s">
        <v>81</v>
      </c>
      <c r="CB1590" s="8">
        <v>29941</v>
      </c>
      <c r="CC1590" s="8"/>
      <c r="CD1590" s="8" t="s">
        <v>82</v>
      </c>
      <c r="CE1590" s="8"/>
      <c r="CF1590" s="8" t="s">
        <v>83</v>
      </c>
      <c r="CG1590" s="3">
        <f>BO1590</f>
        <v>45866</v>
      </c>
      <c r="CH1590" s="4" t="str">
        <f>LEFT(BU1590,(LEN(BU1590)-2))</f>
        <v>9:00</v>
      </c>
      <c r="CI1590" s="4" t="str">
        <f>LEFT(CH1590)</f>
        <v>9</v>
      </c>
      <c r="CJ1590" s="4" t="str" cm="1">
        <f t="array" ref="CJ1590">_xlfn.IFS(CI1590 = "1","13",CI1590 = "2","14",CI1590 = "3","15",CI1590 = "4","16",CI1590 &gt; 4,CI1590)</f>
        <v>9</v>
      </c>
      <c r="CK1590" s="4" t="str">
        <f>RIGHT(CH1590,2)</f>
        <v>00</v>
      </c>
      <c r="CL1590" s="5" t="str">
        <f>_xlfn.CONCAT(CJ1590,":",CK1590)</f>
        <v>9:00</v>
      </c>
      <c r="CM1590" s="9">
        <f>CG1590</f>
        <v>45866</v>
      </c>
      <c r="CN1590" s="10">
        <f>CM1590</f>
        <v>45866</v>
      </c>
      <c r="CO1590" s="10">
        <f>CN1590+TIME(CJ1590,CK1590,CK1590)</f>
        <v>45866.375</v>
      </c>
      <c r="CP1590" s="10">
        <f>CO1590+TIME(0,30,0)</f>
        <v>45866.395833333336</v>
      </c>
    </row>
    <row r="1591" spans="1:94" x14ac:dyDescent="0.25">
      <c r="A1591" s="12">
        <v>45888</v>
      </c>
      <c r="B1591" s="13" t="s">
        <v>104</v>
      </c>
      <c r="C1591" s="13" t="s">
        <v>109</v>
      </c>
      <c r="D1591" s="13">
        <v>9504589</v>
      </c>
      <c r="E1591" s="13" t="s">
        <v>75</v>
      </c>
      <c r="F1591" s="13">
        <v>29948</v>
      </c>
      <c r="G1591" s="13" t="s">
        <v>88</v>
      </c>
      <c r="H1591" s="13" t="s">
        <v>114</v>
      </c>
      <c r="I1591" s="13" t="s">
        <v>78</v>
      </c>
      <c r="J1591" s="13" t="s">
        <v>79</v>
      </c>
      <c r="K1591" s="13">
        <v>29940</v>
      </c>
      <c r="L1591" s="13" t="s">
        <v>80</v>
      </c>
      <c r="M1591" s="13" t="s">
        <v>81</v>
      </c>
      <c r="N1591" s="13">
        <v>29941</v>
      </c>
      <c r="O1591" s="13"/>
      <c r="P1591" s="13" t="s">
        <v>82</v>
      </c>
      <c r="Q1591" s="13"/>
      <c r="R1591" s="13" t="s">
        <v>83</v>
      </c>
      <c r="S1591" s="3">
        <f>A1591</f>
        <v>45888</v>
      </c>
      <c r="T1591" s="4" t="str">
        <f>LEFT(G1591,(LEN(G1591)-2))</f>
        <v>10:30</v>
      </c>
      <c r="U1591" s="4" t="str">
        <f t="shared" si="168"/>
        <v>1</v>
      </c>
      <c r="V1591" s="4" t="str" cm="1">
        <f t="array" ref="V1591">_xlfn.IFS(U1591 = "1","13",U1591 = "2","14",U1591 = "3","15",U1591 = "4","16",U1591 &gt; 4,U1591)</f>
        <v>13</v>
      </c>
      <c r="W1591" s="4" t="str">
        <f t="shared" si="169"/>
        <v>30</v>
      </c>
      <c r="X1591" s="5" t="str">
        <f t="shared" si="170"/>
        <v>13:30</v>
      </c>
      <c r="Y1591" s="9">
        <f t="shared" si="171"/>
        <v>45888</v>
      </c>
      <c r="Z1591" s="10">
        <f t="shared" si="172"/>
        <v>45888</v>
      </c>
      <c r="AA1591" s="10">
        <f t="shared" si="173"/>
        <v>45888.562847222223</v>
      </c>
      <c r="AB1591" s="10">
        <f t="shared" si="174"/>
        <v>45888.583680555559</v>
      </c>
      <c r="AC1591" s="11">
        <f>AA1591</f>
        <v>45888.562847222223</v>
      </c>
      <c r="AD1591" s="11">
        <f>AB1591</f>
        <v>45888.583680555559</v>
      </c>
      <c r="AE1591">
        <v>0</v>
      </c>
      <c r="AF1591">
        <v>0</v>
      </c>
      <c r="AH1591" t="str">
        <f>H1591</f>
        <v>GOMOLL (15)</v>
      </c>
      <c r="AI1591" t="str">
        <f>C1591</f>
        <v>OakLawn104</v>
      </c>
      <c r="AJ1591" t="str">
        <f>AH1591</f>
        <v>GOMOLL (15)</v>
      </c>
      <c r="AM1591" t="s">
        <v>39</v>
      </c>
      <c r="AS1591" t="str">
        <f>B1591</f>
        <v>Tuesday</v>
      </c>
      <c r="AV1591" t="s">
        <v>41</v>
      </c>
      <c r="BO1591" s="7">
        <v>45866</v>
      </c>
      <c r="BP1591" s="8" t="s">
        <v>101</v>
      </c>
      <c r="BQ1591" s="8" t="s">
        <v>107</v>
      </c>
      <c r="BR1591" s="8">
        <v>9504585</v>
      </c>
      <c r="BS1591" s="8" t="s">
        <v>75</v>
      </c>
      <c r="BT1591" s="8">
        <v>29947</v>
      </c>
      <c r="BU1591" s="8" t="s">
        <v>85</v>
      </c>
      <c r="BV1591" s="8" t="s">
        <v>108</v>
      </c>
      <c r="BW1591" s="8" t="s">
        <v>78</v>
      </c>
      <c r="BX1591" s="8" t="s">
        <v>79</v>
      </c>
      <c r="BY1591" s="8">
        <v>29940</v>
      </c>
      <c r="BZ1591" s="8" t="s">
        <v>80</v>
      </c>
      <c r="CA1591" s="8" t="s">
        <v>81</v>
      </c>
      <c r="CB1591" s="8">
        <v>29941</v>
      </c>
      <c r="CC1591" s="8"/>
      <c r="CD1591" s="8" t="s">
        <v>82</v>
      </c>
      <c r="CE1591" s="8"/>
      <c r="CF1591" s="8" t="s">
        <v>83</v>
      </c>
      <c r="CG1591" s="3">
        <f>BO1591</f>
        <v>45866</v>
      </c>
      <c r="CH1591" s="4" t="str">
        <f>LEFT(BU1591,(LEN(BU1591)-2))</f>
        <v>9:00</v>
      </c>
      <c r="CI1591" s="4" t="str">
        <f>LEFT(CH1591)</f>
        <v>9</v>
      </c>
      <c r="CJ1591" s="4" t="str" cm="1">
        <f t="array" ref="CJ1591">_xlfn.IFS(CI1591 = "1","13",CI1591 = "2","14",CI1591 = "3","15",CI1591 = "4","16",CI1591 &gt; 4,CI1591)</f>
        <v>9</v>
      </c>
      <c r="CK1591" s="4" t="str">
        <f>RIGHT(CH1591,2)</f>
        <v>00</v>
      </c>
      <c r="CL1591" s="5" t="str">
        <f>_xlfn.CONCAT(CJ1591,":",CK1591)</f>
        <v>9:00</v>
      </c>
      <c r="CM1591" s="9">
        <f>CG1591</f>
        <v>45866</v>
      </c>
      <c r="CN1591" s="10">
        <f>CM1591</f>
        <v>45866</v>
      </c>
      <c r="CO1591" s="10">
        <f>CN1591+TIME(CJ1591,CK1591,CK1591)</f>
        <v>45866.375</v>
      </c>
      <c r="CP1591" s="10">
        <f>CO1591+TIME(0,30,0)</f>
        <v>45866.395833333336</v>
      </c>
    </row>
    <row r="1592" spans="1:94" x14ac:dyDescent="0.25">
      <c r="A1592" s="7">
        <v>45888</v>
      </c>
      <c r="B1592" s="8" t="s">
        <v>104</v>
      </c>
      <c r="C1592" s="8" t="s">
        <v>109</v>
      </c>
      <c r="D1592" s="8">
        <v>9504589</v>
      </c>
      <c r="E1592" s="8" t="s">
        <v>75</v>
      </c>
      <c r="F1592" s="8">
        <v>29948</v>
      </c>
      <c r="G1592" s="8" t="s">
        <v>89</v>
      </c>
      <c r="H1592" s="8" t="s">
        <v>114</v>
      </c>
      <c r="I1592" s="8" t="s">
        <v>78</v>
      </c>
      <c r="J1592" s="8" t="s">
        <v>79</v>
      </c>
      <c r="K1592" s="8">
        <v>29940</v>
      </c>
      <c r="L1592" s="8" t="s">
        <v>80</v>
      </c>
      <c r="M1592" s="8" t="s">
        <v>81</v>
      </c>
      <c r="N1592" s="8">
        <v>29941</v>
      </c>
      <c r="O1592" s="8"/>
      <c r="P1592" s="8" t="s">
        <v>82</v>
      </c>
      <c r="Q1592" s="8"/>
      <c r="R1592" s="8" t="s">
        <v>83</v>
      </c>
      <c r="S1592" s="3">
        <f>A1592</f>
        <v>45888</v>
      </c>
      <c r="T1592" s="4" t="str">
        <f>LEFT(G1592,(LEN(G1592)-2))</f>
        <v>11:00</v>
      </c>
      <c r="U1592" s="4" t="str">
        <f t="shared" si="168"/>
        <v>1</v>
      </c>
      <c r="V1592" s="4" t="str" cm="1">
        <f t="array" ref="V1592">_xlfn.IFS(U1592 = "1","13",U1592 = "2","14",U1592 = "3","15",U1592 = "4","16",U1592 &gt; 4,U1592)</f>
        <v>13</v>
      </c>
      <c r="W1592" s="4" t="str">
        <f t="shared" si="169"/>
        <v>00</v>
      </c>
      <c r="X1592" s="5" t="str">
        <f t="shared" si="170"/>
        <v>13:00</v>
      </c>
      <c r="Y1592" s="9">
        <f t="shared" si="171"/>
        <v>45888</v>
      </c>
      <c r="Z1592" s="10">
        <f t="shared" si="172"/>
        <v>45888</v>
      </c>
      <c r="AA1592" s="10">
        <f t="shared" si="173"/>
        <v>45888.541666666664</v>
      </c>
      <c r="AB1592" s="10">
        <f t="shared" si="174"/>
        <v>45888.5625</v>
      </c>
      <c r="AC1592" s="11">
        <f>AA1592</f>
        <v>45888.541666666664</v>
      </c>
      <c r="AD1592" s="11">
        <f>AB1592</f>
        <v>45888.5625</v>
      </c>
      <c r="AE1592">
        <v>0</v>
      </c>
      <c r="AF1592">
        <v>0</v>
      </c>
      <c r="AH1592" t="str">
        <f>H1592</f>
        <v>GOMOLL (15)</v>
      </c>
      <c r="AI1592" t="str">
        <f>C1592</f>
        <v>OakLawn104</v>
      </c>
      <c r="AJ1592" t="str">
        <f>AH1592</f>
        <v>GOMOLL (15)</v>
      </c>
      <c r="AM1592" t="s">
        <v>39</v>
      </c>
      <c r="AS1592" t="str">
        <f>B1592</f>
        <v>Tuesday</v>
      </c>
      <c r="AV1592" t="s">
        <v>41</v>
      </c>
      <c r="BO1592" s="7">
        <v>45866</v>
      </c>
      <c r="BP1592" s="8" t="s">
        <v>101</v>
      </c>
      <c r="BQ1592" s="8" t="s">
        <v>109</v>
      </c>
      <c r="BR1592" s="8">
        <v>9504589</v>
      </c>
      <c r="BS1592" s="8" t="s">
        <v>75</v>
      </c>
      <c r="BT1592" s="8">
        <v>29948</v>
      </c>
      <c r="BU1592" s="8" t="s">
        <v>85</v>
      </c>
      <c r="BV1592" s="8" t="s">
        <v>77</v>
      </c>
      <c r="BW1592" s="8" t="s">
        <v>78</v>
      </c>
      <c r="BX1592" s="8" t="s">
        <v>79</v>
      </c>
      <c r="BY1592" s="8">
        <v>29940</v>
      </c>
      <c r="BZ1592" s="8" t="s">
        <v>80</v>
      </c>
      <c r="CA1592" s="8" t="s">
        <v>81</v>
      </c>
      <c r="CB1592" s="8">
        <v>29941</v>
      </c>
      <c r="CC1592" s="8"/>
      <c r="CD1592" s="8" t="s">
        <v>82</v>
      </c>
      <c r="CE1592" s="8"/>
      <c r="CF1592" s="8" t="s">
        <v>83</v>
      </c>
      <c r="CG1592" s="3">
        <f>BO1592</f>
        <v>45866</v>
      </c>
      <c r="CH1592" s="4" t="str">
        <f>LEFT(BU1592,(LEN(BU1592)-2))</f>
        <v>9:00</v>
      </c>
      <c r="CI1592" s="4" t="str">
        <f>LEFT(CH1592)</f>
        <v>9</v>
      </c>
      <c r="CJ1592" s="4" t="str" cm="1">
        <f t="array" ref="CJ1592">_xlfn.IFS(CI1592 = "1","13",CI1592 = "2","14",CI1592 = "3","15",CI1592 = "4","16",CI1592 &gt; 4,CI1592)</f>
        <v>9</v>
      </c>
      <c r="CK1592" s="4" t="str">
        <f>RIGHT(CH1592,2)</f>
        <v>00</v>
      </c>
      <c r="CL1592" s="5" t="str">
        <f>_xlfn.CONCAT(CJ1592,":",CK1592)</f>
        <v>9:00</v>
      </c>
      <c r="CM1592" s="9">
        <f>CG1592</f>
        <v>45866</v>
      </c>
      <c r="CN1592" s="10">
        <f>CM1592</f>
        <v>45866</v>
      </c>
      <c r="CO1592" s="10">
        <f>CN1592+TIME(CJ1592,CK1592,CK1592)</f>
        <v>45866.375</v>
      </c>
      <c r="CP1592" s="10">
        <f>CO1592+TIME(0,30,0)</f>
        <v>45866.395833333336</v>
      </c>
    </row>
    <row r="1593" spans="1:94" ht="15.75" x14ac:dyDescent="0.25">
      <c r="A1593" s="12">
        <v>45888</v>
      </c>
      <c r="B1593" s="13" t="s">
        <v>104</v>
      </c>
      <c r="C1593" s="13" t="s">
        <v>109</v>
      </c>
      <c r="D1593" s="13">
        <v>9504589</v>
      </c>
      <c r="E1593" s="13" t="s">
        <v>75</v>
      </c>
      <c r="F1593" s="13">
        <v>29948</v>
      </c>
      <c r="G1593" s="13" t="s">
        <v>90</v>
      </c>
      <c r="H1593" s="13" t="s">
        <v>114</v>
      </c>
      <c r="I1593" s="13" t="s">
        <v>78</v>
      </c>
      <c r="J1593" s="13" t="s">
        <v>79</v>
      </c>
      <c r="K1593" s="13">
        <v>29940</v>
      </c>
      <c r="L1593" s="13" t="s">
        <v>80</v>
      </c>
      <c r="M1593" s="13" t="s">
        <v>81</v>
      </c>
      <c r="N1593" s="13">
        <v>29941</v>
      </c>
      <c r="O1593" s="13"/>
      <c r="P1593" s="13" t="s">
        <v>82</v>
      </c>
      <c r="Q1593" s="13"/>
      <c r="R1593" s="13" t="s">
        <v>83</v>
      </c>
      <c r="S1593" s="3">
        <f>A1593</f>
        <v>45888</v>
      </c>
      <c r="T1593" s="4" t="str">
        <f>LEFT(G1593,(LEN(G1593)-2))</f>
        <v>11:30</v>
      </c>
      <c r="U1593" s="4" t="str">
        <f t="shared" si="168"/>
        <v>1</v>
      </c>
      <c r="V1593" s="4" t="str" cm="1">
        <f t="array" ref="V1593">_xlfn.IFS(U1593 = "1","13",U1593 = "2","14",U1593 = "3","15",U1593 = "4","16",U1593 &gt; 4,U1593)</f>
        <v>13</v>
      </c>
      <c r="W1593" s="4" t="str">
        <f t="shared" si="169"/>
        <v>30</v>
      </c>
      <c r="X1593" s="5" t="str">
        <f t="shared" si="170"/>
        <v>13:30</v>
      </c>
      <c r="Y1593" s="9">
        <f t="shared" si="171"/>
        <v>45888</v>
      </c>
      <c r="Z1593" s="10">
        <f t="shared" si="172"/>
        <v>45888</v>
      </c>
      <c r="AA1593" s="10">
        <f t="shared" si="173"/>
        <v>45888.562847222223</v>
      </c>
      <c r="AB1593" s="10">
        <f t="shared" si="174"/>
        <v>45888.583680555559</v>
      </c>
      <c r="AC1593" s="11">
        <f>AA1593</f>
        <v>45888.562847222223</v>
      </c>
      <c r="AD1593" s="11">
        <f>AB1593</f>
        <v>45888.583680555559</v>
      </c>
      <c r="AE1593">
        <v>0</v>
      </c>
      <c r="AF1593">
        <v>0</v>
      </c>
      <c r="AH1593" t="str">
        <f>H1593</f>
        <v>GOMOLL (15)</v>
      </c>
      <c r="AI1593" t="str">
        <f>C1593</f>
        <v>OakLawn104</v>
      </c>
      <c r="AJ1593" t="str">
        <f>AH1593</f>
        <v>GOMOLL (15)</v>
      </c>
      <c r="AM1593" t="s">
        <v>39</v>
      </c>
      <c r="AS1593" t="str">
        <f>B1593</f>
        <v>Tuesday</v>
      </c>
      <c r="AV1593" t="s">
        <v>41</v>
      </c>
      <c r="BO1593" s="14">
        <v>45866</v>
      </c>
      <c r="BP1593" s="15" t="s">
        <v>101</v>
      </c>
      <c r="BQ1593" s="15" t="s">
        <v>115</v>
      </c>
      <c r="BR1593" s="15">
        <v>9504574</v>
      </c>
      <c r="BS1593" s="15" t="s">
        <v>75</v>
      </c>
      <c r="BT1593" s="15">
        <v>29944</v>
      </c>
      <c r="BU1593" s="15" t="s">
        <v>85</v>
      </c>
      <c r="BV1593" s="15" t="s">
        <v>116</v>
      </c>
      <c r="BW1593" s="15" t="s">
        <v>78</v>
      </c>
      <c r="BX1593" s="15" t="s">
        <v>79</v>
      </c>
      <c r="BY1593" s="15">
        <v>29940</v>
      </c>
      <c r="BZ1593" s="15" t="s">
        <v>80</v>
      </c>
      <c r="CA1593" s="15" t="s">
        <v>81</v>
      </c>
      <c r="CB1593" s="15">
        <v>29941</v>
      </c>
      <c r="CC1593" s="15"/>
      <c r="CD1593" s="15" t="s">
        <v>82</v>
      </c>
      <c r="CE1593" s="15"/>
      <c r="CF1593" s="15" t="s">
        <v>83</v>
      </c>
      <c r="CG1593" s="3">
        <f>BO1593</f>
        <v>45866</v>
      </c>
      <c r="CH1593" s="4" t="str">
        <f>LEFT(BU1593,(LEN(BU1593)-2))</f>
        <v>9:00</v>
      </c>
      <c r="CI1593" s="4" t="str">
        <f>LEFT(CH1593)</f>
        <v>9</v>
      </c>
      <c r="CJ1593" s="4" t="str" cm="1">
        <f t="array" ref="CJ1593">_xlfn.IFS(CI1593 = "1","13",CI1593 = "2","14",CI1593 = "3","15",CI1593 = "4","16",CI1593 &gt; 4,CI1593)</f>
        <v>9</v>
      </c>
      <c r="CK1593" s="4" t="str">
        <f>RIGHT(CH1593,2)</f>
        <v>00</v>
      </c>
      <c r="CL1593" s="5" t="str">
        <f>_xlfn.CONCAT(CJ1593,":",CK1593)</f>
        <v>9:00</v>
      </c>
      <c r="CM1593" s="9">
        <f>CG1593</f>
        <v>45866</v>
      </c>
      <c r="CN1593" s="10">
        <f>CM1593</f>
        <v>45866</v>
      </c>
      <c r="CO1593" s="10">
        <f>CN1593+TIME(CJ1593,CK1593,CK1593)</f>
        <v>45866.375</v>
      </c>
      <c r="CP1593" s="10">
        <f>CO1593+TIME(0,30,0)</f>
        <v>45866.395833333336</v>
      </c>
    </row>
    <row r="1594" spans="1:94" x14ac:dyDescent="0.25">
      <c r="A1594" s="7">
        <v>45888</v>
      </c>
      <c r="B1594" s="8" t="s">
        <v>104</v>
      </c>
      <c r="C1594" s="8" t="s">
        <v>109</v>
      </c>
      <c r="D1594" s="8">
        <v>9504589</v>
      </c>
      <c r="E1594" s="8" t="s">
        <v>75</v>
      </c>
      <c r="F1594" s="8">
        <v>29948</v>
      </c>
      <c r="G1594" s="8" t="s">
        <v>91</v>
      </c>
      <c r="H1594" s="8" t="s">
        <v>92</v>
      </c>
      <c r="I1594" s="8" t="s">
        <v>78</v>
      </c>
      <c r="J1594" s="8" t="s">
        <v>79</v>
      </c>
      <c r="K1594" s="8">
        <v>29940</v>
      </c>
      <c r="L1594" s="8" t="s">
        <v>80</v>
      </c>
      <c r="M1594" s="8" t="s">
        <v>81</v>
      </c>
      <c r="N1594" s="8">
        <v>29941</v>
      </c>
      <c r="O1594" s="8"/>
      <c r="P1594" s="8" t="s">
        <v>82</v>
      </c>
      <c r="Q1594" s="8"/>
      <c r="R1594" s="8" t="s">
        <v>83</v>
      </c>
      <c r="S1594" s="3">
        <f>A1594</f>
        <v>45888</v>
      </c>
      <c r="T1594" s="4" t="str">
        <f>LEFT(G1594,(LEN(G1594)-2))</f>
        <v>12:00</v>
      </c>
      <c r="U1594" s="4" t="str">
        <f t="shared" si="168"/>
        <v>1</v>
      </c>
      <c r="V1594" s="4" t="str" cm="1">
        <f t="array" ref="V1594">_xlfn.IFS(U1594 = "1","13",U1594 = "2","14",U1594 = "3","15",U1594 = "4","16",U1594 &gt; 4,U1594)</f>
        <v>13</v>
      </c>
      <c r="W1594" s="4" t="str">
        <f t="shared" si="169"/>
        <v>00</v>
      </c>
      <c r="X1594" s="5" t="str">
        <f t="shared" si="170"/>
        <v>13:00</v>
      </c>
      <c r="Y1594" s="9">
        <f t="shared" si="171"/>
        <v>45888</v>
      </c>
      <c r="Z1594" s="10">
        <f t="shared" si="172"/>
        <v>45888</v>
      </c>
      <c r="AA1594" s="10">
        <f t="shared" si="173"/>
        <v>45888.541666666664</v>
      </c>
      <c r="AB1594" s="10">
        <f t="shared" si="174"/>
        <v>45888.5625</v>
      </c>
      <c r="AC1594" s="11">
        <f>AA1594</f>
        <v>45888.541666666664</v>
      </c>
      <c r="AD1594" s="11">
        <f>AB1594</f>
        <v>45888.5625</v>
      </c>
      <c r="AE1594">
        <v>0</v>
      </c>
      <c r="AF1594">
        <v>0</v>
      </c>
      <c r="AH1594" t="str">
        <f>H1594</f>
        <v>TCT LUNCH 12:15- 12:45</v>
      </c>
      <c r="AI1594" t="str">
        <f>C1594</f>
        <v>OakLawn104</v>
      </c>
      <c r="AJ1594" t="str">
        <f>AH1594</f>
        <v>TCT LUNCH 12:15- 12:45</v>
      </c>
      <c r="AM1594" t="s">
        <v>39</v>
      </c>
      <c r="AS1594" t="str">
        <f>B1594</f>
        <v>Tuesday</v>
      </c>
      <c r="AV1594" t="s">
        <v>41</v>
      </c>
      <c r="BO1594" s="12">
        <v>45866</v>
      </c>
      <c r="BP1594" s="13" t="s">
        <v>101</v>
      </c>
      <c r="BQ1594" s="13" t="s">
        <v>74</v>
      </c>
      <c r="BR1594" s="13">
        <v>9504580</v>
      </c>
      <c r="BS1594" s="13" t="s">
        <v>75</v>
      </c>
      <c r="BT1594" s="13">
        <v>29946</v>
      </c>
      <c r="BU1594" s="13" t="s">
        <v>84</v>
      </c>
      <c r="BV1594" s="13" t="s">
        <v>77</v>
      </c>
      <c r="BW1594" s="13" t="s">
        <v>78</v>
      </c>
      <c r="BX1594" s="13" t="s">
        <v>79</v>
      </c>
      <c r="BY1594" s="13">
        <v>29940</v>
      </c>
      <c r="BZ1594" s="13" t="s">
        <v>80</v>
      </c>
      <c r="CA1594" s="13" t="s">
        <v>81</v>
      </c>
      <c r="CB1594" s="13">
        <v>29941</v>
      </c>
      <c r="CC1594" s="13"/>
      <c r="CD1594" s="13" t="s">
        <v>82</v>
      </c>
      <c r="CE1594" s="13"/>
      <c r="CF1594" s="13" t="s">
        <v>83</v>
      </c>
      <c r="CG1594" s="3">
        <f>BO1594</f>
        <v>45866</v>
      </c>
      <c r="CH1594" s="4" t="str">
        <f>LEFT(BU1594,(LEN(BU1594)-2))</f>
        <v>8:30</v>
      </c>
      <c r="CI1594" s="4" t="str">
        <f>LEFT(CH1594)</f>
        <v>8</v>
      </c>
      <c r="CJ1594" s="4" t="str" cm="1">
        <f t="array" ref="CJ1594">_xlfn.IFS(CI1594 = "1","13",CI1594 = "2","14",CI1594 = "3","15",CI1594 = "4","16",CI1594 &gt; 4,CI1594)</f>
        <v>8</v>
      </c>
      <c r="CK1594" s="4" t="str">
        <f>RIGHT(CH1594,2)</f>
        <v>30</v>
      </c>
      <c r="CL1594" s="5" t="str">
        <f>_xlfn.CONCAT(CJ1594,":",CK1594)</f>
        <v>8:30</v>
      </c>
      <c r="CM1594" s="9">
        <f>CG1594</f>
        <v>45866</v>
      </c>
      <c r="CN1594" s="10">
        <f>CM1594</f>
        <v>45866</v>
      </c>
      <c r="CO1594" s="10">
        <f>CN1594+TIME(CJ1594,CK1594,CK1594)</f>
        <v>45866.354513888888</v>
      </c>
      <c r="CP1594" s="10">
        <f>CO1594+TIME(0,30,0)</f>
        <v>45866.375347222223</v>
      </c>
    </row>
    <row r="1595" spans="1:94" x14ac:dyDescent="0.25">
      <c r="A1595" s="12">
        <v>45888</v>
      </c>
      <c r="B1595" s="13" t="s">
        <v>104</v>
      </c>
      <c r="C1595" s="13" t="s">
        <v>109</v>
      </c>
      <c r="D1595" s="13">
        <v>9504589</v>
      </c>
      <c r="E1595" s="13" t="s">
        <v>75</v>
      </c>
      <c r="F1595" s="13">
        <v>29948</v>
      </c>
      <c r="G1595" s="13" t="s">
        <v>93</v>
      </c>
      <c r="H1595" s="13" t="s">
        <v>92</v>
      </c>
      <c r="I1595" s="13" t="s">
        <v>78</v>
      </c>
      <c r="J1595" s="13" t="s">
        <v>79</v>
      </c>
      <c r="K1595" s="13">
        <v>29940</v>
      </c>
      <c r="L1595" s="13" t="s">
        <v>80</v>
      </c>
      <c r="M1595" s="13" t="s">
        <v>81</v>
      </c>
      <c r="N1595" s="13">
        <v>29941</v>
      </c>
      <c r="O1595" s="13"/>
      <c r="P1595" s="13" t="s">
        <v>82</v>
      </c>
      <c r="Q1595" s="13"/>
      <c r="R1595" s="13" t="s">
        <v>83</v>
      </c>
      <c r="S1595" s="3">
        <f>A1595</f>
        <v>45888</v>
      </c>
      <c r="T1595" s="4" t="str">
        <f>LEFT(G1595,(LEN(G1595)-2))</f>
        <v>12:30</v>
      </c>
      <c r="U1595" s="4" t="str">
        <f t="shared" si="168"/>
        <v>1</v>
      </c>
      <c r="V1595" s="4" t="str" cm="1">
        <f t="array" ref="V1595">_xlfn.IFS(U1595 = "1","13",U1595 = "2","14",U1595 = "3","15",U1595 = "4","16",U1595 &gt; 4,U1595)</f>
        <v>13</v>
      </c>
      <c r="W1595" s="4" t="str">
        <f t="shared" si="169"/>
        <v>30</v>
      </c>
      <c r="X1595" s="5" t="str">
        <f t="shared" si="170"/>
        <v>13:30</v>
      </c>
      <c r="Y1595" s="9">
        <f t="shared" si="171"/>
        <v>45888</v>
      </c>
      <c r="Z1595" s="10">
        <f t="shared" si="172"/>
        <v>45888</v>
      </c>
      <c r="AA1595" s="10">
        <f t="shared" si="173"/>
        <v>45888.562847222223</v>
      </c>
      <c r="AB1595" s="10">
        <f t="shared" si="174"/>
        <v>45888.583680555559</v>
      </c>
      <c r="AC1595" s="11">
        <f>AA1595</f>
        <v>45888.562847222223</v>
      </c>
      <c r="AD1595" s="11">
        <f>AB1595</f>
        <v>45888.583680555559</v>
      </c>
      <c r="AE1595">
        <v>0</v>
      </c>
      <c r="AF1595">
        <v>0</v>
      </c>
      <c r="AH1595" t="str">
        <f>H1595</f>
        <v>TCT LUNCH 12:15- 12:45</v>
      </c>
      <c r="AI1595" t="str">
        <f>C1595</f>
        <v>OakLawn104</v>
      </c>
      <c r="AJ1595" t="str">
        <f>AH1595</f>
        <v>TCT LUNCH 12:15- 12:45</v>
      </c>
      <c r="AM1595" t="s">
        <v>39</v>
      </c>
      <c r="AS1595" t="str">
        <f>B1595</f>
        <v>Tuesday</v>
      </c>
      <c r="AV1595" t="s">
        <v>41</v>
      </c>
      <c r="BO1595" s="12">
        <v>45866</v>
      </c>
      <c r="BP1595" s="13" t="s">
        <v>101</v>
      </c>
      <c r="BQ1595" s="13" t="s">
        <v>107</v>
      </c>
      <c r="BR1595" s="13">
        <v>9504585</v>
      </c>
      <c r="BS1595" s="13" t="s">
        <v>75</v>
      </c>
      <c r="BT1595" s="13">
        <v>29947</v>
      </c>
      <c r="BU1595" s="13" t="s">
        <v>84</v>
      </c>
      <c r="BV1595" s="13" t="s">
        <v>108</v>
      </c>
      <c r="BW1595" s="13" t="s">
        <v>78</v>
      </c>
      <c r="BX1595" s="13" t="s">
        <v>79</v>
      </c>
      <c r="BY1595" s="13">
        <v>29940</v>
      </c>
      <c r="BZ1595" s="13" t="s">
        <v>80</v>
      </c>
      <c r="CA1595" s="13" t="s">
        <v>81</v>
      </c>
      <c r="CB1595" s="13">
        <v>29941</v>
      </c>
      <c r="CC1595" s="13"/>
      <c r="CD1595" s="13" t="s">
        <v>82</v>
      </c>
      <c r="CE1595" s="13"/>
      <c r="CF1595" s="13" t="s">
        <v>83</v>
      </c>
      <c r="CG1595" s="3">
        <f>BO1595</f>
        <v>45866</v>
      </c>
      <c r="CH1595" s="4" t="str">
        <f>LEFT(BU1595,(LEN(BU1595)-2))</f>
        <v>8:30</v>
      </c>
      <c r="CI1595" s="4" t="str">
        <f>LEFT(CH1595)</f>
        <v>8</v>
      </c>
      <c r="CJ1595" s="4" t="str" cm="1">
        <f t="array" ref="CJ1595">_xlfn.IFS(CI1595 = "1","13",CI1595 = "2","14",CI1595 = "3","15",CI1595 = "4","16",CI1595 &gt; 4,CI1595)</f>
        <v>8</v>
      </c>
      <c r="CK1595" s="4" t="str">
        <f>RIGHT(CH1595,2)</f>
        <v>30</v>
      </c>
      <c r="CL1595" s="5" t="str">
        <f>_xlfn.CONCAT(CJ1595,":",CK1595)</f>
        <v>8:30</v>
      </c>
      <c r="CM1595" s="9">
        <f>CG1595</f>
        <v>45866</v>
      </c>
      <c r="CN1595" s="10">
        <f>CM1595</f>
        <v>45866</v>
      </c>
      <c r="CO1595" s="10">
        <f>CN1595+TIME(CJ1595,CK1595,CK1595)</f>
        <v>45866.354513888888</v>
      </c>
      <c r="CP1595" s="10">
        <f>CO1595+TIME(0,30,0)</f>
        <v>45866.375347222223</v>
      </c>
    </row>
    <row r="1596" spans="1:94" x14ac:dyDescent="0.25">
      <c r="A1596" s="7">
        <v>45888</v>
      </c>
      <c r="B1596" s="8" t="s">
        <v>104</v>
      </c>
      <c r="C1596" s="8" t="s">
        <v>109</v>
      </c>
      <c r="D1596" s="8">
        <v>9504589</v>
      </c>
      <c r="E1596" s="8" t="s">
        <v>75</v>
      </c>
      <c r="F1596" s="8">
        <v>29948</v>
      </c>
      <c r="G1596" s="8" t="s">
        <v>94</v>
      </c>
      <c r="H1596" s="8" t="s">
        <v>77</v>
      </c>
      <c r="I1596" s="8" t="s">
        <v>78</v>
      </c>
      <c r="J1596" s="8" t="s">
        <v>79</v>
      </c>
      <c r="K1596" s="8">
        <v>29940</v>
      </c>
      <c r="L1596" s="8" t="s">
        <v>80</v>
      </c>
      <c r="M1596" s="8" t="s">
        <v>81</v>
      </c>
      <c r="N1596" s="8">
        <v>29941</v>
      </c>
      <c r="O1596" s="8"/>
      <c r="P1596" s="8" t="s">
        <v>82</v>
      </c>
      <c r="Q1596" s="8"/>
      <c r="R1596" s="8" t="s">
        <v>83</v>
      </c>
      <c r="S1596" s="3">
        <f>A1596</f>
        <v>45888</v>
      </c>
      <c r="T1596" s="4" t="str">
        <f>LEFT(G1596,(LEN(G1596)-2))</f>
        <v>1:00</v>
      </c>
      <c r="U1596" s="4" t="str">
        <f t="shared" si="168"/>
        <v>1</v>
      </c>
      <c r="V1596" s="4" t="str" cm="1">
        <f t="array" ref="V1596">_xlfn.IFS(U1596 = "1","13",U1596 = "2","14",U1596 = "3","15",U1596 = "4","16",U1596 &gt; 4,U1596)</f>
        <v>13</v>
      </c>
      <c r="W1596" s="4" t="str">
        <f t="shared" si="169"/>
        <v>00</v>
      </c>
      <c r="X1596" s="5" t="str">
        <f t="shared" si="170"/>
        <v>13:00</v>
      </c>
      <c r="Y1596" s="9">
        <f t="shared" si="171"/>
        <v>45888</v>
      </c>
      <c r="Z1596" s="10">
        <f t="shared" si="172"/>
        <v>45888</v>
      </c>
      <c r="AA1596" s="10">
        <f t="shared" si="173"/>
        <v>45888.541666666664</v>
      </c>
      <c r="AB1596" s="10">
        <f t="shared" si="174"/>
        <v>45888.5625</v>
      </c>
      <c r="AC1596" s="11">
        <f>AA1596</f>
        <v>45888.541666666664</v>
      </c>
      <c r="AD1596" s="11">
        <f>AB1596</f>
        <v>45888.5625</v>
      </c>
      <c r="AE1596">
        <v>0</v>
      </c>
      <c r="AF1596">
        <v>0</v>
      </c>
      <c r="AH1596" t="str">
        <f>H1596</f>
        <v>AVAILABLE</v>
      </c>
      <c r="AI1596" t="str">
        <f>C1596</f>
        <v>OakLawn104</v>
      </c>
      <c r="AJ1596" t="str">
        <f>AH1596</f>
        <v>AVAILABLE</v>
      </c>
      <c r="AM1596" t="s">
        <v>39</v>
      </c>
      <c r="AS1596" t="str">
        <f>B1596</f>
        <v>Tuesday</v>
      </c>
      <c r="AV1596" t="s">
        <v>41</v>
      </c>
      <c r="BO1596" s="12">
        <v>45866</v>
      </c>
      <c r="BP1596" s="13" t="s">
        <v>101</v>
      </c>
      <c r="BQ1596" s="13" t="s">
        <v>109</v>
      </c>
      <c r="BR1596" s="13">
        <v>9504589</v>
      </c>
      <c r="BS1596" s="13" t="s">
        <v>75</v>
      </c>
      <c r="BT1596" s="13">
        <v>29948</v>
      </c>
      <c r="BU1596" s="13" t="s">
        <v>84</v>
      </c>
      <c r="BV1596" s="13" t="s">
        <v>112</v>
      </c>
      <c r="BW1596" s="13" t="s">
        <v>78</v>
      </c>
      <c r="BX1596" s="13" t="s">
        <v>79</v>
      </c>
      <c r="BY1596" s="13">
        <v>29940</v>
      </c>
      <c r="BZ1596" s="13" t="s">
        <v>80</v>
      </c>
      <c r="CA1596" s="13" t="s">
        <v>81</v>
      </c>
      <c r="CB1596" s="13">
        <v>29941</v>
      </c>
      <c r="CC1596" s="13"/>
      <c r="CD1596" s="13" t="s">
        <v>82</v>
      </c>
      <c r="CE1596" s="13"/>
      <c r="CF1596" s="13" t="s">
        <v>83</v>
      </c>
      <c r="CG1596" s="3">
        <f>BO1596</f>
        <v>45866</v>
      </c>
      <c r="CH1596" s="4" t="str">
        <f>LEFT(BU1596,(LEN(BU1596)-2))</f>
        <v>8:30</v>
      </c>
      <c r="CI1596" s="4" t="str">
        <f>LEFT(CH1596)</f>
        <v>8</v>
      </c>
      <c r="CJ1596" s="4" t="str" cm="1">
        <f t="array" ref="CJ1596">_xlfn.IFS(CI1596 = "1","13",CI1596 = "2","14",CI1596 = "3","15",CI1596 = "4","16",CI1596 &gt; 4,CI1596)</f>
        <v>8</v>
      </c>
      <c r="CK1596" s="4" t="str">
        <f>RIGHT(CH1596,2)</f>
        <v>30</v>
      </c>
      <c r="CL1596" s="5" t="str">
        <f>_xlfn.CONCAT(CJ1596,":",CK1596)</f>
        <v>8:30</v>
      </c>
      <c r="CM1596" s="9">
        <f>CG1596</f>
        <v>45866</v>
      </c>
      <c r="CN1596" s="10">
        <f>CM1596</f>
        <v>45866</v>
      </c>
      <c r="CO1596" s="10">
        <f>CN1596+TIME(CJ1596,CK1596,CK1596)</f>
        <v>45866.354513888888</v>
      </c>
      <c r="CP1596" s="10">
        <f>CO1596+TIME(0,30,0)</f>
        <v>45866.375347222223</v>
      </c>
    </row>
    <row r="1597" spans="1:94" ht="15.75" x14ac:dyDescent="0.25">
      <c r="A1597" s="12">
        <v>45888</v>
      </c>
      <c r="B1597" s="13" t="s">
        <v>104</v>
      </c>
      <c r="C1597" s="13" t="s">
        <v>109</v>
      </c>
      <c r="D1597" s="13">
        <v>9504589</v>
      </c>
      <c r="E1597" s="13" t="s">
        <v>75</v>
      </c>
      <c r="F1597" s="13">
        <v>29948</v>
      </c>
      <c r="G1597" s="13" t="s">
        <v>95</v>
      </c>
      <c r="H1597" s="13" t="s">
        <v>77</v>
      </c>
      <c r="I1597" s="13" t="s">
        <v>78</v>
      </c>
      <c r="J1597" s="13" t="s">
        <v>79</v>
      </c>
      <c r="K1597" s="13">
        <v>29940</v>
      </c>
      <c r="L1597" s="13" t="s">
        <v>80</v>
      </c>
      <c r="M1597" s="13" t="s">
        <v>81</v>
      </c>
      <c r="N1597" s="13">
        <v>29941</v>
      </c>
      <c r="O1597" s="13"/>
      <c r="P1597" s="13" t="s">
        <v>82</v>
      </c>
      <c r="Q1597" s="13"/>
      <c r="R1597" s="13" t="s">
        <v>83</v>
      </c>
      <c r="S1597" s="3">
        <f>A1597</f>
        <v>45888</v>
      </c>
      <c r="T1597" s="4" t="str">
        <f>LEFT(G1597,(LEN(G1597)-2))</f>
        <v>1:30</v>
      </c>
      <c r="U1597" s="4" t="str">
        <f t="shared" si="168"/>
        <v>1</v>
      </c>
      <c r="V1597" s="4" t="str" cm="1">
        <f t="array" ref="V1597">_xlfn.IFS(U1597 = "1","13",U1597 = "2","14",U1597 = "3","15",U1597 = "4","16",U1597 &gt; 4,U1597)</f>
        <v>13</v>
      </c>
      <c r="W1597" s="4" t="str">
        <f t="shared" si="169"/>
        <v>30</v>
      </c>
      <c r="X1597" s="5" t="str">
        <f t="shared" si="170"/>
        <v>13:30</v>
      </c>
      <c r="Y1597" s="9">
        <f t="shared" si="171"/>
        <v>45888</v>
      </c>
      <c r="Z1597" s="10">
        <f t="shared" si="172"/>
        <v>45888</v>
      </c>
      <c r="AA1597" s="10">
        <f t="shared" si="173"/>
        <v>45888.562847222223</v>
      </c>
      <c r="AB1597" s="10">
        <f t="shared" si="174"/>
        <v>45888.583680555559</v>
      </c>
      <c r="AC1597" s="11">
        <f>AA1597</f>
        <v>45888.562847222223</v>
      </c>
      <c r="AD1597" s="11">
        <f>AB1597</f>
        <v>45888.583680555559</v>
      </c>
      <c r="AE1597">
        <v>0</v>
      </c>
      <c r="AF1597">
        <v>0</v>
      </c>
      <c r="AH1597" t="str">
        <f>H1597</f>
        <v>AVAILABLE</v>
      </c>
      <c r="AI1597" t="str">
        <f>C1597</f>
        <v>OakLawn104</v>
      </c>
      <c r="AJ1597" t="str">
        <f>AH1597</f>
        <v>AVAILABLE</v>
      </c>
      <c r="AM1597" t="s">
        <v>39</v>
      </c>
      <c r="AS1597" t="str">
        <f>B1597</f>
        <v>Tuesday</v>
      </c>
      <c r="AV1597" t="s">
        <v>41</v>
      </c>
      <c r="BO1597" s="16">
        <v>45866</v>
      </c>
      <c r="BP1597" s="17" t="s">
        <v>101</v>
      </c>
      <c r="BQ1597" s="17" t="s">
        <v>115</v>
      </c>
      <c r="BR1597" s="17">
        <v>9504574</v>
      </c>
      <c r="BS1597" s="17" t="s">
        <v>75</v>
      </c>
      <c r="BT1597" s="17">
        <v>29944</v>
      </c>
      <c r="BU1597" s="17" t="s">
        <v>84</v>
      </c>
      <c r="BV1597" s="17" t="s">
        <v>116</v>
      </c>
      <c r="BW1597" s="17" t="s">
        <v>78</v>
      </c>
      <c r="BX1597" s="17" t="s">
        <v>79</v>
      </c>
      <c r="BY1597" s="17">
        <v>29940</v>
      </c>
      <c r="BZ1597" s="17" t="s">
        <v>80</v>
      </c>
      <c r="CA1597" s="17" t="s">
        <v>81</v>
      </c>
      <c r="CB1597" s="17">
        <v>29941</v>
      </c>
      <c r="CC1597" s="17"/>
      <c r="CD1597" s="17" t="s">
        <v>82</v>
      </c>
      <c r="CE1597" s="17"/>
      <c r="CF1597" s="17" t="s">
        <v>83</v>
      </c>
      <c r="CG1597" s="3">
        <f>BO1597</f>
        <v>45866</v>
      </c>
      <c r="CH1597" s="4" t="str">
        <f>LEFT(BU1597,(LEN(BU1597)-2))</f>
        <v>8:30</v>
      </c>
      <c r="CI1597" s="4" t="str">
        <f>LEFT(CH1597)</f>
        <v>8</v>
      </c>
      <c r="CJ1597" s="4" t="str" cm="1">
        <f t="array" ref="CJ1597">_xlfn.IFS(CI1597 = "1","13",CI1597 = "2","14",CI1597 = "3","15",CI1597 = "4","16",CI1597 &gt; 4,CI1597)</f>
        <v>8</v>
      </c>
      <c r="CK1597" s="4" t="str">
        <f>RIGHT(CH1597,2)</f>
        <v>30</v>
      </c>
      <c r="CL1597" s="5" t="str">
        <f>_xlfn.CONCAT(CJ1597,":",CK1597)</f>
        <v>8:30</v>
      </c>
      <c r="CM1597" s="9">
        <f>CG1597</f>
        <v>45866</v>
      </c>
      <c r="CN1597" s="10">
        <f>CM1597</f>
        <v>45866</v>
      </c>
      <c r="CO1597" s="10">
        <f>CN1597+TIME(CJ1597,CK1597,CK1597)</f>
        <v>45866.354513888888</v>
      </c>
      <c r="CP1597" s="10">
        <f>CO1597+TIME(0,30,0)</f>
        <v>45866.375347222223</v>
      </c>
    </row>
    <row r="1598" spans="1:94" x14ac:dyDescent="0.25">
      <c r="A1598" s="7">
        <v>45888</v>
      </c>
      <c r="B1598" s="8" t="s">
        <v>104</v>
      </c>
      <c r="C1598" s="8" t="s">
        <v>109</v>
      </c>
      <c r="D1598" s="8">
        <v>9504589</v>
      </c>
      <c r="E1598" s="8" t="s">
        <v>75</v>
      </c>
      <c r="F1598" s="8">
        <v>29948</v>
      </c>
      <c r="G1598" s="8" t="s">
        <v>97</v>
      </c>
      <c r="H1598" s="8" t="s">
        <v>102</v>
      </c>
      <c r="I1598" s="8" t="s">
        <v>78</v>
      </c>
      <c r="J1598" s="8" t="s">
        <v>79</v>
      </c>
      <c r="K1598" s="8">
        <v>29940</v>
      </c>
      <c r="L1598" s="8" t="s">
        <v>80</v>
      </c>
      <c r="M1598" s="8" t="s">
        <v>81</v>
      </c>
      <c r="N1598" s="8">
        <v>29941</v>
      </c>
      <c r="O1598" s="8"/>
      <c r="P1598" s="8" t="s">
        <v>82</v>
      </c>
      <c r="Q1598" s="8"/>
      <c r="R1598" s="8" t="s">
        <v>83</v>
      </c>
      <c r="S1598" s="3">
        <f>A1598</f>
        <v>45888</v>
      </c>
      <c r="T1598" s="4" t="str">
        <f>LEFT(G1598,(LEN(G1598)-2))</f>
        <v>2:00</v>
      </c>
      <c r="U1598" s="4" t="str">
        <f t="shared" si="168"/>
        <v>2</v>
      </c>
      <c r="V1598" s="4" t="str" cm="1">
        <f t="array" ref="V1598">_xlfn.IFS(U1598 = "1","13",U1598 = "2","14",U1598 = "3","15",U1598 = "4","16",U1598 &gt; 4,U1598)</f>
        <v>14</v>
      </c>
      <c r="W1598" s="4" t="str">
        <f t="shared" si="169"/>
        <v>00</v>
      </c>
      <c r="X1598" s="5" t="str">
        <f t="shared" si="170"/>
        <v>14:00</v>
      </c>
      <c r="Y1598" s="9">
        <f t="shared" si="171"/>
        <v>45888</v>
      </c>
      <c r="Z1598" s="10">
        <f t="shared" si="172"/>
        <v>45888</v>
      </c>
      <c r="AA1598" s="10">
        <f t="shared" si="173"/>
        <v>45888.583333333336</v>
      </c>
      <c r="AB1598" s="10">
        <f t="shared" si="174"/>
        <v>45888.604166666672</v>
      </c>
      <c r="AC1598" s="11">
        <f>AA1598</f>
        <v>45888.583333333336</v>
      </c>
      <c r="AD1598" s="11">
        <f>AB1598</f>
        <v>45888.604166666672</v>
      </c>
      <c r="AE1598">
        <v>0</v>
      </c>
      <c r="AF1598">
        <v>0</v>
      </c>
      <c r="AH1598" t="str">
        <f>H1598</f>
        <v>MH Intake (60-90mins)</v>
      </c>
      <c r="AI1598" t="str">
        <f>C1598</f>
        <v>OakLawn104</v>
      </c>
      <c r="AJ1598" t="str">
        <f>AH1598</f>
        <v>MH Intake (60-90mins)</v>
      </c>
      <c r="AM1598" t="s">
        <v>39</v>
      </c>
      <c r="AS1598" t="str">
        <f>B1598</f>
        <v>Tuesday</v>
      </c>
      <c r="AV1598" t="s">
        <v>41</v>
      </c>
      <c r="BO1598" s="7">
        <v>45866</v>
      </c>
      <c r="BP1598" s="8" t="s">
        <v>101</v>
      </c>
      <c r="BQ1598" s="8" t="s">
        <v>74</v>
      </c>
      <c r="BR1598" s="8">
        <v>9504580</v>
      </c>
      <c r="BS1598" s="8" t="s">
        <v>75</v>
      </c>
      <c r="BT1598" s="8">
        <v>29946</v>
      </c>
      <c r="BU1598" s="8" t="s">
        <v>76</v>
      </c>
      <c r="BV1598" s="8" t="s">
        <v>102</v>
      </c>
      <c r="BW1598" s="8" t="s">
        <v>78</v>
      </c>
      <c r="BX1598" s="8" t="s">
        <v>79</v>
      </c>
      <c r="BY1598" s="8">
        <v>29940</v>
      </c>
      <c r="BZ1598" s="8" t="s">
        <v>80</v>
      </c>
      <c r="CA1598" s="8" t="s">
        <v>81</v>
      </c>
      <c r="CB1598" s="8">
        <v>29941</v>
      </c>
      <c r="CC1598" s="8"/>
      <c r="CD1598" s="8" t="s">
        <v>82</v>
      </c>
      <c r="CE1598" s="8"/>
      <c r="CF1598" s="8" t="s">
        <v>83</v>
      </c>
      <c r="CG1598" s="3">
        <f>BO1598</f>
        <v>45866</v>
      </c>
      <c r="CH1598" s="4" t="str">
        <f>LEFT(BU1598,(LEN(BU1598)-2))</f>
        <v>8:00</v>
      </c>
      <c r="CI1598" s="4" t="str">
        <f>LEFT(CH1598)</f>
        <v>8</v>
      </c>
      <c r="CJ1598" s="4" t="str" cm="1">
        <f t="array" ref="CJ1598">_xlfn.IFS(CI1598 = "1","13",CI1598 = "2","14",CI1598 = "3","15",CI1598 = "4","16",CI1598 &gt; 4,CI1598)</f>
        <v>8</v>
      </c>
      <c r="CK1598" s="4" t="str">
        <f>RIGHT(CH1598,2)</f>
        <v>00</v>
      </c>
      <c r="CL1598" s="5" t="str">
        <f>_xlfn.CONCAT(CJ1598,":",CK1598)</f>
        <v>8:00</v>
      </c>
      <c r="CM1598" s="9">
        <f>CG1598</f>
        <v>45866</v>
      </c>
      <c r="CN1598" s="10">
        <f>CM1598</f>
        <v>45866</v>
      </c>
      <c r="CO1598" s="10">
        <f>CN1598+TIME(CJ1598,CK1598,CK1598)</f>
        <v>45866.333333333336</v>
      </c>
      <c r="CP1598" s="10">
        <f>CO1598+TIME(0,30,0)</f>
        <v>45866.354166666672</v>
      </c>
    </row>
    <row r="1599" spans="1:94" x14ac:dyDescent="0.25">
      <c r="A1599" s="12">
        <v>45888</v>
      </c>
      <c r="B1599" s="13" t="s">
        <v>104</v>
      </c>
      <c r="C1599" s="13" t="s">
        <v>109</v>
      </c>
      <c r="D1599" s="13">
        <v>9504589</v>
      </c>
      <c r="E1599" s="13" t="s">
        <v>75</v>
      </c>
      <c r="F1599" s="13">
        <v>29948</v>
      </c>
      <c r="G1599" s="13" t="s">
        <v>98</v>
      </c>
      <c r="H1599" s="13" t="s">
        <v>77</v>
      </c>
      <c r="I1599" s="13" t="s">
        <v>78</v>
      </c>
      <c r="J1599" s="13" t="s">
        <v>79</v>
      </c>
      <c r="K1599" s="13">
        <v>29940</v>
      </c>
      <c r="L1599" s="13" t="s">
        <v>80</v>
      </c>
      <c r="M1599" s="13" t="s">
        <v>81</v>
      </c>
      <c r="N1599" s="13">
        <v>29941</v>
      </c>
      <c r="O1599" s="13"/>
      <c r="P1599" s="13" t="s">
        <v>82</v>
      </c>
      <c r="Q1599" s="13"/>
      <c r="R1599" s="13" t="s">
        <v>83</v>
      </c>
      <c r="S1599" s="3">
        <f>A1599</f>
        <v>45888</v>
      </c>
      <c r="T1599" s="4" t="str">
        <f>LEFT(G1599,(LEN(G1599)-2))</f>
        <v>2:30</v>
      </c>
      <c r="U1599" s="4" t="str">
        <f t="shared" si="168"/>
        <v>2</v>
      </c>
      <c r="V1599" s="4" t="str" cm="1">
        <f t="array" ref="V1599">_xlfn.IFS(U1599 = "1","13",U1599 = "2","14",U1599 = "3","15",U1599 = "4","16",U1599 &gt; 4,U1599)</f>
        <v>14</v>
      </c>
      <c r="W1599" s="4" t="str">
        <f t="shared" si="169"/>
        <v>30</v>
      </c>
      <c r="X1599" s="5" t="str">
        <f t="shared" si="170"/>
        <v>14:30</v>
      </c>
      <c r="Y1599" s="9">
        <f t="shared" si="171"/>
        <v>45888</v>
      </c>
      <c r="Z1599" s="10">
        <f t="shared" si="172"/>
        <v>45888</v>
      </c>
      <c r="AA1599" s="10">
        <f t="shared" si="173"/>
        <v>45888.604513888888</v>
      </c>
      <c r="AB1599" s="10">
        <f t="shared" si="174"/>
        <v>45888.625347222223</v>
      </c>
      <c r="AC1599" s="11">
        <f>AA1599</f>
        <v>45888.604513888888</v>
      </c>
      <c r="AD1599" s="11">
        <f>AB1599</f>
        <v>45888.625347222223</v>
      </c>
      <c r="AE1599">
        <v>0</v>
      </c>
      <c r="AF1599">
        <v>0</v>
      </c>
      <c r="AH1599" t="str">
        <f>H1599</f>
        <v>AVAILABLE</v>
      </c>
      <c r="AI1599" t="str">
        <f>C1599</f>
        <v>OakLawn104</v>
      </c>
      <c r="AJ1599" t="str">
        <f>AH1599</f>
        <v>AVAILABLE</v>
      </c>
      <c r="AM1599" t="s">
        <v>39</v>
      </c>
      <c r="AS1599" t="str">
        <f>B1599</f>
        <v>Tuesday</v>
      </c>
      <c r="AV1599" t="s">
        <v>41</v>
      </c>
      <c r="BO1599" s="7">
        <v>45866</v>
      </c>
      <c r="BP1599" s="8" t="s">
        <v>101</v>
      </c>
      <c r="BQ1599" s="8" t="s">
        <v>107</v>
      </c>
      <c r="BR1599" s="8">
        <v>9504585</v>
      </c>
      <c r="BS1599" s="8" t="s">
        <v>75</v>
      </c>
      <c r="BT1599" s="8">
        <v>29947</v>
      </c>
      <c r="BU1599" s="8" t="s">
        <v>76</v>
      </c>
      <c r="BV1599" s="8" t="s">
        <v>108</v>
      </c>
      <c r="BW1599" s="8" t="s">
        <v>78</v>
      </c>
      <c r="BX1599" s="8" t="s">
        <v>79</v>
      </c>
      <c r="BY1599" s="8">
        <v>29940</v>
      </c>
      <c r="BZ1599" s="8" t="s">
        <v>80</v>
      </c>
      <c r="CA1599" s="8" t="s">
        <v>81</v>
      </c>
      <c r="CB1599" s="8">
        <v>29941</v>
      </c>
      <c r="CC1599" s="8"/>
      <c r="CD1599" s="8" t="s">
        <v>82</v>
      </c>
      <c r="CE1599" s="8"/>
      <c r="CF1599" s="8" t="s">
        <v>83</v>
      </c>
      <c r="CG1599" s="3">
        <f>BO1599</f>
        <v>45866</v>
      </c>
      <c r="CH1599" s="4" t="str">
        <f>LEFT(BU1599,(LEN(BU1599)-2))</f>
        <v>8:00</v>
      </c>
      <c r="CI1599" s="4" t="str">
        <f>LEFT(CH1599)</f>
        <v>8</v>
      </c>
      <c r="CJ1599" s="4" t="str" cm="1">
        <f t="array" ref="CJ1599">_xlfn.IFS(CI1599 = "1","13",CI1599 = "2","14",CI1599 = "3","15",CI1599 = "4","16",CI1599 &gt; 4,CI1599)</f>
        <v>8</v>
      </c>
      <c r="CK1599" s="4" t="str">
        <f>RIGHT(CH1599,2)</f>
        <v>00</v>
      </c>
      <c r="CL1599" s="5" t="str">
        <f>_xlfn.CONCAT(CJ1599,":",CK1599)</f>
        <v>8:00</v>
      </c>
      <c r="CM1599" s="9">
        <f>CG1599</f>
        <v>45866</v>
      </c>
      <c r="CN1599" s="10">
        <f>CM1599</f>
        <v>45866</v>
      </c>
      <c r="CO1599" s="10">
        <f>CN1599+TIME(CJ1599,CK1599,CK1599)</f>
        <v>45866.333333333336</v>
      </c>
      <c r="CP1599" s="10">
        <f>CO1599+TIME(0,30,0)</f>
        <v>45866.354166666672</v>
      </c>
    </row>
    <row r="1600" spans="1:94" x14ac:dyDescent="0.25">
      <c r="A1600" s="7">
        <v>45888</v>
      </c>
      <c r="B1600" s="8" t="s">
        <v>104</v>
      </c>
      <c r="C1600" s="8" t="s">
        <v>109</v>
      </c>
      <c r="D1600" s="8">
        <v>9504589</v>
      </c>
      <c r="E1600" s="8" t="s">
        <v>75</v>
      </c>
      <c r="F1600" s="8">
        <v>29948</v>
      </c>
      <c r="G1600" s="8" t="s">
        <v>99</v>
      </c>
      <c r="H1600" s="8" t="s">
        <v>77</v>
      </c>
      <c r="I1600" s="8" t="s">
        <v>78</v>
      </c>
      <c r="J1600" s="8" t="s">
        <v>79</v>
      </c>
      <c r="K1600" s="8">
        <v>29940</v>
      </c>
      <c r="L1600" s="8" t="s">
        <v>80</v>
      </c>
      <c r="M1600" s="8" t="s">
        <v>81</v>
      </c>
      <c r="N1600" s="8">
        <v>29941</v>
      </c>
      <c r="O1600" s="8"/>
      <c r="P1600" s="8" t="s">
        <v>82</v>
      </c>
      <c r="Q1600" s="8"/>
      <c r="R1600" s="8" t="s">
        <v>83</v>
      </c>
      <c r="S1600" s="3">
        <f>A1600</f>
        <v>45888</v>
      </c>
      <c r="T1600" s="4" t="str">
        <f>LEFT(G1600,(LEN(G1600)-2))</f>
        <v>3:00</v>
      </c>
      <c r="U1600" s="4" t="str">
        <f t="shared" si="168"/>
        <v>3</v>
      </c>
      <c r="V1600" s="4" t="str" cm="1">
        <f t="array" ref="V1600">_xlfn.IFS(U1600 = "1","13",U1600 = "2","14",U1600 = "3","15",U1600 = "4","16",U1600 &gt; 4,U1600)</f>
        <v>15</v>
      </c>
      <c r="W1600" s="4" t="str">
        <f t="shared" si="169"/>
        <v>00</v>
      </c>
      <c r="X1600" s="5" t="str">
        <f t="shared" si="170"/>
        <v>15:00</v>
      </c>
      <c r="Y1600" s="9">
        <f t="shared" si="171"/>
        <v>45888</v>
      </c>
      <c r="Z1600" s="10">
        <f t="shared" si="172"/>
        <v>45888</v>
      </c>
      <c r="AA1600" s="10">
        <f t="shared" si="173"/>
        <v>45888.625</v>
      </c>
      <c r="AB1600" s="10">
        <f t="shared" si="174"/>
        <v>45888.645833333336</v>
      </c>
      <c r="AC1600" s="11">
        <f>AA1600</f>
        <v>45888.625</v>
      </c>
      <c r="AD1600" s="11">
        <f>AB1600</f>
        <v>45888.645833333336</v>
      </c>
      <c r="AE1600">
        <v>0</v>
      </c>
      <c r="AF1600">
        <v>0</v>
      </c>
      <c r="AH1600" t="str">
        <f>H1600</f>
        <v>AVAILABLE</v>
      </c>
      <c r="AI1600" t="str">
        <f>C1600</f>
        <v>OakLawn104</v>
      </c>
      <c r="AJ1600" t="str">
        <f>AH1600</f>
        <v>AVAILABLE</v>
      </c>
      <c r="AM1600" t="s">
        <v>39</v>
      </c>
      <c r="AS1600" t="str">
        <f>B1600</f>
        <v>Tuesday</v>
      </c>
      <c r="AV1600" t="s">
        <v>41</v>
      </c>
      <c r="BO1600" s="7">
        <v>45866</v>
      </c>
      <c r="BP1600" s="8" t="s">
        <v>101</v>
      </c>
      <c r="BQ1600" s="8" t="s">
        <v>109</v>
      </c>
      <c r="BR1600" s="8">
        <v>9504589</v>
      </c>
      <c r="BS1600" s="8" t="s">
        <v>75</v>
      </c>
      <c r="BT1600" s="8">
        <v>29948</v>
      </c>
      <c r="BU1600" s="8" t="s">
        <v>76</v>
      </c>
      <c r="BV1600" s="8" t="s">
        <v>112</v>
      </c>
      <c r="BW1600" s="8" t="s">
        <v>78</v>
      </c>
      <c r="BX1600" s="8" t="s">
        <v>79</v>
      </c>
      <c r="BY1600" s="8">
        <v>29940</v>
      </c>
      <c r="BZ1600" s="8" t="s">
        <v>80</v>
      </c>
      <c r="CA1600" s="8" t="s">
        <v>81</v>
      </c>
      <c r="CB1600" s="8">
        <v>29941</v>
      </c>
      <c r="CC1600" s="8"/>
      <c r="CD1600" s="8" t="s">
        <v>82</v>
      </c>
      <c r="CE1600" s="8"/>
      <c r="CF1600" s="8" t="s">
        <v>83</v>
      </c>
      <c r="CG1600" s="3">
        <f>BO1600</f>
        <v>45866</v>
      </c>
      <c r="CH1600" s="4" t="str">
        <f>LEFT(BU1600,(LEN(BU1600)-2))</f>
        <v>8:00</v>
      </c>
      <c r="CI1600" s="4" t="str">
        <f>LEFT(CH1600)</f>
        <v>8</v>
      </c>
      <c r="CJ1600" s="4" t="str" cm="1">
        <f t="array" ref="CJ1600">_xlfn.IFS(CI1600 = "1","13",CI1600 = "2","14",CI1600 = "3","15",CI1600 = "4","16",CI1600 &gt; 4,CI1600)</f>
        <v>8</v>
      </c>
      <c r="CK1600" s="4" t="str">
        <f>RIGHT(CH1600,2)</f>
        <v>00</v>
      </c>
      <c r="CL1600" s="5" t="str">
        <f>_xlfn.CONCAT(CJ1600,":",CK1600)</f>
        <v>8:00</v>
      </c>
      <c r="CM1600" s="9">
        <f>CG1600</f>
        <v>45866</v>
      </c>
      <c r="CN1600" s="10">
        <f>CM1600</f>
        <v>45866</v>
      </c>
      <c r="CO1600" s="10">
        <f>CN1600+TIME(CJ1600,CK1600,CK1600)</f>
        <v>45866.333333333336</v>
      </c>
      <c r="CP1600" s="10">
        <f>CO1600+TIME(0,30,0)</f>
        <v>45866.354166666672</v>
      </c>
    </row>
    <row r="1601" spans="1:94" ht="15.75" x14ac:dyDescent="0.25">
      <c r="A1601" s="12">
        <v>45888</v>
      </c>
      <c r="B1601" s="13" t="s">
        <v>104</v>
      </c>
      <c r="C1601" s="13" t="s">
        <v>109</v>
      </c>
      <c r="D1601" s="13">
        <v>9504589</v>
      </c>
      <c r="E1601" s="13" t="s">
        <v>75</v>
      </c>
      <c r="F1601" s="13">
        <v>29948</v>
      </c>
      <c r="G1601" s="13" t="s">
        <v>100</v>
      </c>
      <c r="H1601" s="13" t="s">
        <v>77</v>
      </c>
      <c r="I1601" s="13" t="s">
        <v>78</v>
      </c>
      <c r="J1601" s="13" t="s">
        <v>79</v>
      </c>
      <c r="K1601" s="13">
        <v>29940</v>
      </c>
      <c r="L1601" s="13" t="s">
        <v>80</v>
      </c>
      <c r="M1601" s="13" t="s">
        <v>81</v>
      </c>
      <c r="N1601" s="13">
        <v>29941</v>
      </c>
      <c r="O1601" s="13"/>
      <c r="P1601" s="13" t="s">
        <v>82</v>
      </c>
      <c r="Q1601" s="13"/>
      <c r="R1601" s="13" t="s">
        <v>83</v>
      </c>
      <c r="S1601" s="3">
        <f>A1601</f>
        <v>45888</v>
      </c>
      <c r="T1601" s="4" t="str">
        <f>LEFT(G1601,(LEN(G1601)-2))</f>
        <v>3:30</v>
      </c>
      <c r="U1601" s="4" t="str">
        <f t="shared" si="168"/>
        <v>3</v>
      </c>
      <c r="V1601" s="4" t="str" cm="1">
        <f t="array" ref="V1601">_xlfn.IFS(U1601 = "1","13",U1601 = "2","14",U1601 = "3","15",U1601 = "4","16",U1601 &gt; 4,U1601)</f>
        <v>15</v>
      </c>
      <c r="W1601" s="4" t="str">
        <f t="shared" si="169"/>
        <v>30</v>
      </c>
      <c r="X1601" s="5" t="str">
        <f t="shared" si="170"/>
        <v>15:30</v>
      </c>
      <c r="Y1601" s="9">
        <f t="shared" si="171"/>
        <v>45888</v>
      </c>
      <c r="Z1601" s="10">
        <f t="shared" si="172"/>
        <v>45888</v>
      </c>
      <c r="AA1601" s="10">
        <f t="shared" si="173"/>
        <v>45888.646180555559</v>
      </c>
      <c r="AB1601" s="10">
        <f t="shared" si="174"/>
        <v>45888.667013888895</v>
      </c>
      <c r="AC1601" s="11">
        <f>AA1601</f>
        <v>45888.646180555559</v>
      </c>
      <c r="AD1601" s="11">
        <f>AB1601</f>
        <v>45888.667013888895</v>
      </c>
      <c r="AE1601">
        <v>0</v>
      </c>
      <c r="AF1601">
        <v>0</v>
      </c>
      <c r="AH1601" t="str">
        <f>H1601</f>
        <v>AVAILABLE</v>
      </c>
      <c r="AI1601" t="str">
        <f>C1601</f>
        <v>OakLawn104</v>
      </c>
      <c r="AJ1601" t="str">
        <f>AH1601</f>
        <v>AVAILABLE</v>
      </c>
      <c r="AM1601" t="s">
        <v>39</v>
      </c>
      <c r="AS1601" t="str">
        <f>B1601</f>
        <v>Tuesday</v>
      </c>
      <c r="AV1601" t="s">
        <v>41</v>
      </c>
      <c r="BO1601" s="14">
        <v>45866</v>
      </c>
      <c r="BP1601" s="15" t="s">
        <v>101</v>
      </c>
      <c r="BQ1601" s="15" t="s">
        <v>115</v>
      </c>
      <c r="BR1601" s="15">
        <v>9504574</v>
      </c>
      <c r="BS1601" s="15" t="s">
        <v>75</v>
      </c>
      <c r="BT1601" s="15">
        <v>29944</v>
      </c>
      <c r="BU1601" s="15" t="s">
        <v>76</v>
      </c>
      <c r="BV1601" s="15" t="s">
        <v>77</v>
      </c>
      <c r="BW1601" s="15" t="s">
        <v>78</v>
      </c>
      <c r="BX1601" s="15" t="s">
        <v>79</v>
      </c>
      <c r="BY1601" s="15">
        <v>29940</v>
      </c>
      <c r="BZ1601" s="15" t="s">
        <v>80</v>
      </c>
      <c r="CA1601" s="15" t="s">
        <v>81</v>
      </c>
      <c r="CB1601" s="15">
        <v>29941</v>
      </c>
      <c r="CC1601" s="15"/>
      <c r="CD1601" s="15" t="s">
        <v>82</v>
      </c>
      <c r="CE1601" s="15"/>
      <c r="CF1601" s="15" t="s">
        <v>83</v>
      </c>
      <c r="CG1601" s="3">
        <f>BO1601</f>
        <v>45866</v>
      </c>
      <c r="CH1601" s="4" t="str">
        <f>LEFT(BU1601,(LEN(BU1601)-2))</f>
        <v>8:00</v>
      </c>
      <c r="CI1601" s="4" t="str">
        <f>LEFT(CH1601)</f>
        <v>8</v>
      </c>
      <c r="CJ1601" s="4" t="str" cm="1">
        <f t="array" ref="CJ1601">_xlfn.IFS(CI1601 = "1","13",CI1601 = "2","14",CI1601 = "3","15",CI1601 = "4","16",CI1601 &gt; 4,CI1601)</f>
        <v>8</v>
      </c>
      <c r="CK1601" s="4" t="str">
        <f>RIGHT(CH1601,2)</f>
        <v>00</v>
      </c>
      <c r="CL1601" s="5" t="str">
        <f>_xlfn.CONCAT(CJ1601,":",CK1601)</f>
        <v>8:00</v>
      </c>
      <c r="CM1601" s="9">
        <f>CG1601</f>
        <v>45866</v>
      </c>
      <c r="CN1601" s="10">
        <f>CM1601</f>
        <v>45866</v>
      </c>
      <c r="CO1601" s="10">
        <f>CN1601+TIME(CJ1601,CK1601,CK1601)</f>
        <v>45866.333333333336</v>
      </c>
      <c r="CP1601" s="10">
        <f>CO1601+TIME(0,30,0)</f>
        <v>45866.354166666672</v>
      </c>
    </row>
    <row r="1602" spans="1:94" x14ac:dyDescent="0.25">
      <c r="A1602" s="7">
        <v>45889</v>
      </c>
      <c r="B1602" s="8" t="s">
        <v>105</v>
      </c>
      <c r="C1602" s="8" t="s">
        <v>109</v>
      </c>
      <c r="D1602" s="8">
        <v>9504589</v>
      </c>
      <c r="E1602" s="8" t="s">
        <v>75</v>
      </c>
      <c r="F1602" s="8">
        <v>29948</v>
      </c>
      <c r="G1602" s="8" t="s">
        <v>76</v>
      </c>
      <c r="H1602" s="8" t="s">
        <v>77</v>
      </c>
      <c r="I1602" s="8" t="s">
        <v>78</v>
      </c>
      <c r="J1602" s="8" t="s">
        <v>79</v>
      </c>
      <c r="K1602" s="8">
        <v>29940</v>
      </c>
      <c r="L1602" s="8" t="s">
        <v>80</v>
      </c>
      <c r="M1602" s="8" t="s">
        <v>81</v>
      </c>
      <c r="N1602" s="8">
        <v>29941</v>
      </c>
      <c r="O1602" s="8"/>
      <c r="P1602" s="8" t="s">
        <v>82</v>
      </c>
      <c r="Q1602" s="8"/>
      <c r="R1602" s="8" t="s">
        <v>83</v>
      </c>
      <c r="S1602" s="3">
        <f>A1602</f>
        <v>45889</v>
      </c>
      <c r="T1602" s="4" t="str">
        <f>LEFT(G1602,(LEN(G1602)-2))</f>
        <v>8:00</v>
      </c>
      <c r="U1602" s="4" t="str">
        <f t="shared" si="168"/>
        <v>8</v>
      </c>
      <c r="V1602" s="4" t="str" cm="1">
        <f t="array" ref="V1602">_xlfn.IFS(U1602 = "1","13",U1602 = "2","14",U1602 = "3","15",U1602 = "4","16",U1602 &gt; 4,U1602)</f>
        <v>8</v>
      </c>
      <c r="W1602" s="4" t="str">
        <f t="shared" si="169"/>
        <v>00</v>
      </c>
      <c r="X1602" s="5" t="str">
        <f t="shared" si="170"/>
        <v>8:00</v>
      </c>
      <c r="Y1602" s="9">
        <f t="shared" si="171"/>
        <v>45889</v>
      </c>
      <c r="Z1602" s="10">
        <f t="shared" si="172"/>
        <v>45889</v>
      </c>
      <c r="AA1602" s="10">
        <f t="shared" si="173"/>
        <v>45889.333333333336</v>
      </c>
      <c r="AB1602" s="10">
        <f t="shared" si="174"/>
        <v>45889.354166666672</v>
      </c>
      <c r="AC1602" s="11">
        <f>AA1602</f>
        <v>45889.333333333336</v>
      </c>
      <c r="AD1602" s="11">
        <f>AB1602</f>
        <v>45889.354166666672</v>
      </c>
      <c r="AE1602">
        <v>0</v>
      </c>
      <c r="AF1602">
        <v>0</v>
      </c>
      <c r="AH1602" t="str">
        <f>H1602</f>
        <v>AVAILABLE</v>
      </c>
      <c r="AI1602" t="str">
        <f>C1602</f>
        <v>OakLawn104</v>
      </c>
      <c r="AJ1602" t="str">
        <f>AH1602</f>
        <v>AVAILABLE</v>
      </c>
      <c r="AM1602" t="s">
        <v>39</v>
      </c>
      <c r="AS1602" t="str">
        <f>B1602</f>
        <v>Wednesday</v>
      </c>
      <c r="AV1602" t="s">
        <v>41</v>
      </c>
      <c r="BO1602" s="12">
        <v>45863</v>
      </c>
      <c r="BP1602" s="13" t="s">
        <v>73</v>
      </c>
      <c r="BQ1602" s="13" t="s">
        <v>74</v>
      </c>
      <c r="BR1602" s="13">
        <v>9504580</v>
      </c>
      <c r="BS1602" s="13" t="s">
        <v>75</v>
      </c>
      <c r="BT1602" s="13">
        <v>29946</v>
      </c>
      <c r="BU1602" s="13" t="s">
        <v>100</v>
      </c>
      <c r="BV1602" s="13" t="s">
        <v>96</v>
      </c>
      <c r="BW1602" s="13" t="s">
        <v>78</v>
      </c>
      <c r="BX1602" s="13" t="s">
        <v>79</v>
      </c>
      <c r="BY1602" s="13">
        <v>29940</v>
      </c>
      <c r="BZ1602" s="13" t="s">
        <v>80</v>
      </c>
      <c r="CA1602" s="13" t="s">
        <v>81</v>
      </c>
      <c r="CB1602" s="13">
        <v>29941</v>
      </c>
      <c r="CC1602" s="13"/>
      <c r="CD1602" s="13" t="s">
        <v>82</v>
      </c>
      <c r="CE1602" s="13"/>
      <c r="CF1602" s="13" t="s">
        <v>83</v>
      </c>
      <c r="CG1602" s="3">
        <f>BO1602</f>
        <v>45863</v>
      </c>
      <c r="CH1602" s="4" t="str">
        <f>LEFT(BU1602,(LEN(BU1602)-2))</f>
        <v>3:30</v>
      </c>
      <c r="CI1602" s="4" t="str">
        <f>LEFT(CH1602)</f>
        <v>3</v>
      </c>
      <c r="CJ1602" s="4" t="str" cm="1">
        <f t="array" ref="CJ1602">_xlfn.IFS(CI1602 = "1","13",CI1602 = "2","14",CI1602 = "3","15",CI1602 = "4","16",CI1602 &gt; 4,CI1602)</f>
        <v>15</v>
      </c>
      <c r="CK1602" s="4" t="str">
        <f>RIGHT(CH1602,2)</f>
        <v>30</v>
      </c>
      <c r="CL1602" s="5" t="str">
        <f>_xlfn.CONCAT(CJ1602,":",CK1602)</f>
        <v>15:30</v>
      </c>
      <c r="CM1602" s="9">
        <f>CG1602</f>
        <v>45863</v>
      </c>
      <c r="CN1602" s="10">
        <f>CM1602</f>
        <v>45863</v>
      </c>
      <c r="CO1602" s="10">
        <f>CN1602+TIME(CJ1602,CK1602,CK1602)</f>
        <v>45863.646180555559</v>
      </c>
      <c r="CP1602" s="10">
        <f>CO1602+TIME(0,30,0)</f>
        <v>45863.667013888895</v>
      </c>
    </row>
    <row r="1603" spans="1:94" x14ac:dyDescent="0.25">
      <c r="A1603" s="12">
        <v>45889</v>
      </c>
      <c r="B1603" s="13" t="s">
        <v>105</v>
      </c>
      <c r="C1603" s="13" t="s">
        <v>109</v>
      </c>
      <c r="D1603" s="13">
        <v>9504589</v>
      </c>
      <c r="E1603" s="13" t="s">
        <v>75</v>
      </c>
      <c r="F1603" s="13">
        <v>29948</v>
      </c>
      <c r="G1603" s="13" t="s">
        <v>84</v>
      </c>
      <c r="H1603" s="13" t="s">
        <v>77</v>
      </c>
      <c r="I1603" s="13" t="s">
        <v>78</v>
      </c>
      <c r="J1603" s="13" t="s">
        <v>79</v>
      </c>
      <c r="K1603" s="13">
        <v>29940</v>
      </c>
      <c r="L1603" s="13" t="s">
        <v>80</v>
      </c>
      <c r="M1603" s="13" t="s">
        <v>81</v>
      </c>
      <c r="N1603" s="13">
        <v>29941</v>
      </c>
      <c r="O1603" s="13"/>
      <c r="P1603" s="13" t="s">
        <v>82</v>
      </c>
      <c r="Q1603" s="13"/>
      <c r="R1603" s="13" t="s">
        <v>83</v>
      </c>
      <c r="S1603" s="3">
        <f>A1603</f>
        <v>45889</v>
      </c>
      <c r="T1603" s="4" t="str">
        <f>LEFT(G1603,(LEN(G1603)-2))</f>
        <v>8:30</v>
      </c>
      <c r="U1603" s="4" t="str">
        <f t="shared" ref="U1603:U1666" si="175">LEFT(T1603)</f>
        <v>8</v>
      </c>
      <c r="V1603" s="4" t="str" cm="1">
        <f t="array" ref="V1603">_xlfn.IFS(U1603 = "1","13",U1603 = "2","14",U1603 = "3","15",U1603 = "4","16",U1603 &gt; 4,U1603)</f>
        <v>8</v>
      </c>
      <c r="W1603" s="4" t="str">
        <f t="shared" ref="W1603:W1666" si="176">RIGHT(T1603,2)</f>
        <v>30</v>
      </c>
      <c r="X1603" s="5" t="str">
        <f t="shared" ref="X1603:X1666" si="177">_xlfn.CONCAT(V1603,":",W1603)</f>
        <v>8:30</v>
      </c>
      <c r="Y1603" s="9">
        <f t="shared" ref="Y1603:Y1666" si="178">S1603</f>
        <v>45889</v>
      </c>
      <c r="Z1603" s="10">
        <f t="shared" ref="Z1603:Z1666" si="179">Y1603</f>
        <v>45889</v>
      </c>
      <c r="AA1603" s="10">
        <f t="shared" ref="AA1603:AA1666" si="180">Z1603+TIME(V1603,W1603,W1603)</f>
        <v>45889.354513888888</v>
      </c>
      <c r="AB1603" s="10">
        <f t="shared" ref="AB1603:AB1666" si="181">AA1603+TIME(0,30,0)</f>
        <v>45889.375347222223</v>
      </c>
      <c r="AC1603" s="11">
        <f>AA1603</f>
        <v>45889.354513888888</v>
      </c>
      <c r="AD1603" s="11">
        <f>AB1603</f>
        <v>45889.375347222223</v>
      </c>
      <c r="AE1603">
        <v>0</v>
      </c>
      <c r="AF1603">
        <v>0</v>
      </c>
      <c r="AH1603" t="str">
        <f>H1603</f>
        <v>AVAILABLE</v>
      </c>
      <c r="AI1603" t="str">
        <f>C1603</f>
        <v>OakLawn104</v>
      </c>
      <c r="AJ1603" t="str">
        <f>AH1603</f>
        <v>AVAILABLE</v>
      </c>
      <c r="AM1603" t="s">
        <v>39</v>
      </c>
      <c r="AS1603" t="str">
        <f>B1603</f>
        <v>Wednesday</v>
      </c>
      <c r="AV1603" t="s">
        <v>41</v>
      </c>
      <c r="BO1603" s="12">
        <v>45863</v>
      </c>
      <c r="BP1603" s="13" t="s">
        <v>73</v>
      </c>
      <c r="BQ1603" s="13" t="s">
        <v>107</v>
      </c>
      <c r="BR1603" s="13">
        <v>9504585</v>
      </c>
      <c r="BS1603" s="13" t="s">
        <v>75</v>
      </c>
      <c r="BT1603" s="13">
        <v>29947</v>
      </c>
      <c r="BU1603" s="13" t="s">
        <v>100</v>
      </c>
      <c r="BV1603" s="13" t="s">
        <v>77</v>
      </c>
      <c r="BW1603" s="13" t="s">
        <v>78</v>
      </c>
      <c r="BX1603" s="13" t="s">
        <v>79</v>
      </c>
      <c r="BY1603" s="13">
        <v>29940</v>
      </c>
      <c r="BZ1603" s="13" t="s">
        <v>80</v>
      </c>
      <c r="CA1603" s="13" t="s">
        <v>81</v>
      </c>
      <c r="CB1603" s="13">
        <v>29941</v>
      </c>
      <c r="CC1603" s="13"/>
      <c r="CD1603" s="13" t="s">
        <v>82</v>
      </c>
      <c r="CE1603" s="13"/>
      <c r="CF1603" s="13" t="s">
        <v>83</v>
      </c>
      <c r="CG1603" s="3">
        <f>BO1603</f>
        <v>45863</v>
      </c>
      <c r="CH1603" s="4" t="str">
        <f>LEFT(BU1603,(LEN(BU1603)-2))</f>
        <v>3:30</v>
      </c>
      <c r="CI1603" s="4" t="str">
        <f>LEFT(CH1603)</f>
        <v>3</v>
      </c>
      <c r="CJ1603" s="4" t="str" cm="1">
        <f t="array" ref="CJ1603">_xlfn.IFS(CI1603 = "1","13",CI1603 = "2","14",CI1603 = "3","15",CI1603 = "4","16",CI1603 &gt; 4,CI1603)</f>
        <v>15</v>
      </c>
      <c r="CK1603" s="4" t="str">
        <f>RIGHT(CH1603,2)</f>
        <v>30</v>
      </c>
      <c r="CL1603" s="5" t="str">
        <f>_xlfn.CONCAT(CJ1603,":",CK1603)</f>
        <v>15:30</v>
      </c>
      <c r="CM1603" s="9">
        <f>CG1603</f>
        <v>45863</v>
      </c>
      <c r="CN1603" s="10">
        <f>CM1603</f>
        <v>45863</v>
      </c>
      <c r="CO1603" s="10">
        <f>CN1603+TIME(CJ1603,CK1603,CK1603)</f>
        <v>45863.646180555559</v>
      </c>
      <c r="CP1603" s="10">
        <f>CO1603+TIME(0,30,0)</f>
        <v>45863.667013888895</v>
      </c>
    </row>
    <row r="1604" spans="1:94" x14ac:dyDescent="0.25">
      <c r="A1604" s="7">
        <v>45889</v>
      </c>
      <c r="B1604" s="8" t="s">
        <v>105</v>
      </c>
      <c r="C1604" s="8" t="s">
        <v>109</v>
      </c>
      <c r="D1604" s="8">
        <v>9504589</v>
      </c>
      <c r="E1604" s="8" t="s">
        <v>75</v>
      </c>
      <c r="F1604" s="8">
        <v>29948</v>
      </c>
      <c r="G1604" s="8" t="s">
        <v>85</v>
      </c>
      <c r="H1604" s="8" t="s">
        <v>77</v>
      </c>
      <c r="I1604" s="8" t="s">
        <v>78</v>
      </c>
      <c r="J1604" s="8" t="s">
        <v>79</v>
      </c>
      <c r="K1604" s="8">
        <v>29940</v>
      </c>
      <c r="L1604" s="8" t="s">
        <v>80</v>
      </c>
      <c r="M1604" s="8" t="s">
        <v>81</v>
      </c>
      <c r="N1604" s="8">
        <v>29941</v>
      </c>
      <c r="O1604" s="8"/>
      <c r="P1604" s="8" t="s">
        <v>82</v>
      </c>
      <c r="Q1604" s="8"/>
      <c r="R1604" s="8" t="s">
        <v>83</v>
      </c>
      <c r="S1604" s="3">
        <f>A1604</f>
        <v>45889</v>
      </c>
      <c r="T1604" s="4" t="str">
        <f>LEFT(G1604,(LEN(G1604)-2))</f>
        <v>9:00</v>
      </c>
      <c r="U1604" s="4" t="str">
        <f t="shared" si="175"/>
        <v>9</v>
      </c>
      <c r="V1604" s="4" t="str" cm="1">
        <f t="array" ref="V1604">_xlfn.IFS(U1604 = "1","13",U1604 = "2","14",U1604 = "3","15",U1604 = "4","16",U1604 &gt; 4,U1604)</f>
        <v>9</v>
      </c>
      <c r="W1604" s="4" t="str">
        <f t="shared" si="176"/>
        <v>00</v>
      </c>
      <c r="X1604" s="5" t="str">
        <f t="shared" si="177"/>
        <v>9:00</v>
      </c>
      <c r="Y1604" s="9">
        <f t="shared" si="178"/>
        <v>45889</v>
      </c>
      <c r="Z1604" s="10">
        <f t="shared" si="179"/>
        <v>45889</v>
      </c>
      <c r="AA1604" s="10">
        <f t="shared" si="180"/>
        <v>45889.375</v>
      </c>
      <c r="AB1604" s="10">
        <f t="shared" si="181"/>
        <v>45889.395833333336</v>
      </c>
      <c r="AC1604" s="11">
        <f>AA1604</f>
        <v>45889.375</v>
      </c>
      <c r="AD1604" s="11">
        <f>AB1604</f>
        <v>45889.395833333336</v>
      </c>
      <c r="AE1604">
        <v>0</v>
      </c>
      <c r="AF1604">
        <v>0</v>
      </c>
      <c r="AH1604" t="str">
        <f>H1604</f>
        <v>AVAILABLE</v>
      </c>
      <c r="AI1604" t="str">
        <f>C1604</f>
        <v>OakLawn104</v>
      </c>
      <c r="AJ1604" t="str">
        <f>AH1604</f>
        <v>AVAILABLE</v>
      </c>
      <c r="AM1604" t="s">
        <v>39</v>
      </c>
      <c r="AS1604" t="str">
        <f>B1604</f>
        <v>Wednesday</v>
      </c>
      <c r="AV1604" t="s">
        <v>41</v>
      </c>
      <c r="BO1604" s="12">
        <v>45863</v>
      </c>
      <c r="BP1604" s="13" t="s">
        <v>73</v>
      </c>
      <c r="BQ1604" s="13" t="s">
        <v>109</v>
      </c>
      <c r="BR1604" s="13">
        <v>9504589</v>
      </c>
      <c r="BS1604" s="13" t="s">
        <v>75</v>
      </c>
      <c r="BT1604" s="13">
        <v>29948</v>
      </c>
      <c r="BU1604" s="13" t="s">
        <v>100</v>
      </c>
      <c r="BV1604" s="13" t="s">
        <v>77</v>
      </c>
      <c r="BW1604" s="13" t="s">
        <v>78</v>
      </c>
      <c r="BX1604" s="13" t="s">
        <v>79</v>
      </c>
      <c r="BY1604" s="13">
        <v>29940</v>
      </c>
      <c r="BZ1604" s="13" t="s">
        <v>80</v>
      </c>
      <c r="CA1604" s="13" t="s">
        <v>81</v>
      </c>
      <c r="CB1604" s="13">
        <v>29941</v>
      </c>
      <c r="CC1604" s="13"/>
      <c r="CD1604" s="13" t="s">
        <v>82</v>
      </c>
      <c r="CE1604" s="13"/>
      <c r="CF1604" s="13" t="s">
        <v>83</v>
      </c>
      <c r="CG1604" s="3">
        <f>BO1604</f>
        <v>45863</v>
      </c>
      <c r="CH1604" s="4" t="str">
        <f>LEFT(BU1604,(LEN(BU1604)-2))</f>
        <v>3:30</v>
      </c>
      <c r="CI1604" s="4" t="str">
        <f>LEFT(CH1604)</f>
        <v>3</v>
      </c>
      <c r="CJ1604" s="4" t="str" cm="1">
        <f t="array" ref="CJ1604">_xlfn.IFS(CI1604 = "1","13",CI1604 = "2","14",CI1604 = "3","15",CI1604 = "4","16",CI1604 &gt; 4,CI1604)</f>
        <v>15</v>
      </c>
      <c r="CK1604" s="4" t="str">
        <f>RIGHT(CH1604,2)</f>
        <v>30</v>
      </c>
      <c r="CL1604" s="5" t="str">
        <f>_xlfn.CONCAT(CJ1604,":",CK1604)</f>
        <v>15:30</v>
      </c>
      <c r="CM1604" s="9">
        <f>CG1604</f>
        <v>45863</v>
      </c>
      <c r="CN1604" s="10">
        <f>CM1604</f>
        <v>45863</v>
      </c>
      <c r="CO1604" s="10">
        <f>CN1604+TIME(CJ1604,CK1604,CK1604)</f>
        <v>45863.646180555559</v>
      </c>
      <c r="CP1604" s="10">
        <f>CO1604+TIME(0,30,0)</f>
        <v>45863.667013888895</v>
      </c>
    </row>
    <row r="1605" spans="1:94" ht="15.75" x14ac:dyDescent="0.25">
      <c r="A1605" s="12">
        <v>45889</v>
      </c>
      <c r="B1605" s="13" t="s">
        <v>105</v>
      </c>
      <c r="C1605" s="13" t="s">
        <v>109</v>
      </c>
      <c r="D1605" s="13">
        <v>9504589</v>
      </c>
      <c r="E1605" s="13" t="s">
        <v>75</v>
      </c>
      <c r="F1605" s="13">
        <v>29948</v>
      </c>
      <c r="G1605" s="13" t="s">
        <v>86</v>
      </c>
      <c r="H1605" s="13" t="s">
        <v>77</v>
      </c>
      <c r="I1605" s="13" t="s">
        <v>78</v>
      </c>
      <c r="J1605" s="13" t="s">
        <v>79</v>
      </c>
      <c r="K1605" s="13">
        <v>29940</v>
      </c>
      <c r="L1605" s="13" t="s">
        <v>80</v>
      </c>
      <c r="M1605" s="13" t="s">
        <v>81</v>
      </c>
      <c r="N1605" s="13">
        <v>29941</v>
      </c>
      <c r="O1605" s="13"/>
      <c r="P1605" s="13" t="s">
        <v>82</v>
      </c>
      <c r="Q1605" s="13"/>
      <c r="R1605" s="13" t="s">
        <v>83</v>
      </c>
      <c r="S1605" s="3">
        <f>A1605</f>
        <v>45889</v>
      </c>
      <c r="T1605" s="4" t="str">
        <f>LEFT(G1605,(LEN(G1605)-2))</f>
        <v>9:30</v>
      </c>
      <c r="U1605" s="4" t="str">
        <f t="shared" si="175"/>
        <v>9</v>
      </c>
      <c r="V1605" s="4" t="str" cm="1">
        <f t="array" ref="V1605">_xlfn.IFS(U1605 = "1","13",U1605 = "2","14",U1605 = "3","15",U1605 = "4","16",U1605 &gt; 4,U1605)</f>
        <v>9</v>
      </c>
      <c r="W1605" s="4" t="str">
        <f t="shared" si="176"/>
        <v>30</v>
      </c>
      <c r="X1605" s="5" t="str">
        <f t="shared" si="177"/>
        <v>9:30</v>
      </c>
      <c r="Y1605" s="9">
        <f t="shared" si="178"/>
        <v>45889</v>
      </c>
      <c r="Z1605" s="10">
        <f t="shared" si="179"/>
        <v>45889</v>
      </c>
      <c r="AA1605" s="10">
        <f t="shared" si="180"/>
        <v>45889.396180555559</v>
      </c>
      <c r="AB1605" s="10">
        <f t="shared" si="181"/>
        <v>45889.417013888895</v>
      </c>
      <c r="AC1605" s="11">
        <f>AA1605</f>
        <v>45889.396180555559</v>
      </c>
      <c r="AD1605" s="11">
        <f>AB1605</f>
        <v>45889.417013888895</v>
      </c>
      <c r="AE1605">
        <v>0</v>
      </c>
      <c r="AF1605">
        <v>0</v>
      </c>
      <c r="AH1605" t="str">
        <f>H1605</f>
        <v>AVAILABLE</v>
      </c>
      <c r="AI1605" t="str">
        <f>C1605</f>
        <v>OakLawn104</v>
      </c>
      <c r="AJ1605" t="str">
        <f>AH1605</f>
        <v>AVAILABLE</v>
      </c>
      <c r="AM1605" t="s">
        <v>39</v>
      </c>
      <c r="AS1605" t="str">
        <f>B1605</f>
        <v>Wednesday</v>
      </c>
      <c r="AV1605" t="s">
        <v>41</v>
      </c>
      <c r="BO1605" s="16">
        <v>45863</v>
      </c>
      <c r="BP1605" s="17" t="s">
        <v>73</v>
      </c>
      <c r="BQ1605" s="17" t="s">
        <v>115</v>
      </c>
      <c r="BR1605" s="17">
        <v>9504574</v>
      </c>
      <c r="BS1605" s="17" t="s">
        <v>75</v>
      </c>
      <c r="BT1605" s="17">
        <v>29944</v>
      </c>
      <c r="BU1605" s="17" t="s">
        <v>100</v>
      </c>
      <c r="BV1605" s="17" t="s">
        <v>77</v>
      </c>
      <c r="BW1605" s="17" t="s">
        <v>78</v>
      </c>
      <c r="BX1605" s="17" t="s">
        <v>79</v>
      </c>
      <c r="BY1605" s="17">
        <v>29940</v>
      </c>
      <c r="BZ1605" s="17" t="s">
        <v>80</v>
      </c>
      <c r="CA1605" s="17" t="s">
        <v>81</v>
      </c>
      <c r="CB1605" s="17">
        <v>29941</v>
      </c>
      <c r="CC1605" s="17"/>
      <c r="CD1605" s="17" t="s">
        <v>82</v>
      </c>
      <c r="CE1605" s="17"/>
      <c r="CF1605" s="17" t="s">
        <v>83</v>
      </c>
      <c r="CG1605" s="3">
        <f>BO1605</f>
        <v>45863</v>
      </c>
      <c r="CH1605" s="4" t="str">
        <f>LEFT(BU1605,(LEN(BU1605)-2))</f>
        <v>3:30</v>
      </c>
      <c r="CI1605" s="4" t="str">
        <f>LEFT(CH1605)</f>
        <v>3</v>
      </c>
      <c r="CJ1605" s="4" t="str" cm="1">
        <f t="array" ref="CJ1605">_xlfn.IFS(CI1605 = "1","13",CI1605 = "2","14",CI1605 = "3","15",CI1605 = "4","16",CI1605 &gt; 4,CI1605)</f>
        <v>15</v>
      </c>
      <c r="CK1605" s="4" t="str">
        <f>RIGHT(CH1605,2)</f>
        <v>30</v>
      </c>
      <c r="CL1605" s="5" t="str">
        <f>_xlfn.CONCAT(CJ1605,":",CK1605)</f>
        <v>15:30</v>
      </c>
      <c r="CM1605" s="9">
        <f>CG1605</f>
        <v>45863</v>
      </c>
      <c r="CN1605" s="10">
        <f>CM1605</f>
        <v>45863</v>
      </c>
      <c r="CO1605" s="10">
        <f>CN1605+TIME(CJ1605,CK1605,CK1605)</f>
        <v>45863.646180555559</v>
      </c>
      <c r="CP1605" s="10">
        <f>CO1605+TIME(0,30,0)</f>
        <v>45863.667013888895</v>
      </c>
    </row>
    <row r="1606" spans="1:94" x14ac:dyDescent="0.25">
      <c r="A1606" s="7">
        <v>45889</v>
      </c>
      <c r="B1606" s="8" t="s">
        <v>105</v>
      </c>
      <c r="C1606" s="8" t="s">
        <v>109</v>
      </c>
      <c r="D1606" s="8">
        <v>9504589</v>
      </c>
      <c r="E1606" s="8" t="s">
        <v>75</v>
      </c>
      <c r="F1606" s="8">
        <v>29948</v>
      </c>
      <c r="G1606" s="8" t="s">
        <v>87</v>
      </c>
      <c r="H1606" s="8" t="s">
        <v>77</v>
      </c>
      <c r="I1606" s="8" t="s">
        <v>78</v>
      </c>
      <c r="J1606" s="8" t="s">
        <v>79</v>
      </c>
      <c r="K1606" s="8">
        <v>29940</v>
      </c>
      <c r="L1606" s="8" t="s">
        <v>80</v>
      </c>
      <c r="M1606" s="8" t="s">
        <v>81</v>
      </c>
      <c r="N1606" s="8">
        <v>29941</v>
      </c>
      <c r="O1606" s="8"/>
      <c r="P1606" s="8" t="s">
        <v>82</v>
      </c>
      <c r="Q1606" s="8"/>
      <c r="R1606" s="8" t="s">
        <v>83</v>
      </c>
      <c r="S1606" s="3">
        <f>A1606</f>
        <v>45889</v>
      </c>
      <c r="T1606" s="4" t="str">
        <f>LEFT(G1606,(LEN(G1606)-2))</f>
        <v>10:00</v>
      </c>
      <c r="U1606" s="4" t="str">
        <f t="shared" si="175"/>
        <v>1</v>
      </c>
      <c r="V1606" s="4" t="str" cm="1">
        <f t="array" ref="V1606">_xlfn.IFS(U1606 = "1","13",U1606 = "2","14",U1606 = "3","15",U1606 = "4","16",U1606 &gt; 4,U1606)</f>
        <v>13</v>
      </c>
      <c r="W1606" s="4" t="str">
        <f t="shared" si="176"/>
        <v>00</v>
      </c>
      <c r="X1606" s="5" t="str">
        <f t="shared" si="177"/>
        <v>13:00</v>
      </c>
      <c r="Y1606" s="9">
        <f t="shared" si="178"/>
        <v>45889</v>
      </c>
      <c r="Z1606" s="10">
        <f t="shared" si="179"/>
        <v>45889</v>
      </c>
      <c r="AA1606" s="10">
        <f t="shared" si="180"/>
        <v>45889.541666666664</v>
      </c>
      <c r="AB1606" s="10">
        <f t="shared" si="181"/>
        <v>45889.5625</v>
      </c>
      <c r="AC1606" s="11">
        <f>AA1606</f>
        <v>45889.541666666664</v>
      </c>
      <c r="AD1606" s="11">
        <f>AB1606</f>
        <v>45889.5625</v>
      </c>
      <c r="AE1606">
        <v>0</v>
      </c>
      <c r="AF1606">
        <v>0</v>
      </c>
      <c r="AH1606" t="str">
        <f>H1606</f>
        <v>AVAILABLE</v>
      </c>
      <c r="AI1606" t="str">
        <f>C1606</f>
        <v>OakLawn104</v>
      </c>
      <c r="AJ1606" t="str">
        <f>AH1606</f>
        <v>AVAILABLE</v>
      </c>
      <c r="AM1606" t="s">
        <v>39</v>
      </c>
      <c r="AS1606" t="str">
        <f>B1606</f>
        <v>Wednesday</v>
      </c>
      <c r="AV1606" t="s">
        <v>41</v>
      </c>
      <c r="BO1606" s="7">
        <v>45863</v>
      </c>
      <c r="BP1606" s="8" t="s">
        <v>73</v>
      </c>
      <c r="BQ1606" s="8" t="s">
        <v>74</v>
      </c>
      <c r="BR1606" s="8">
        <v>9504580</v>
      </c>
      <c r="BS1606" s="8" t="s">
        <v>75</v>
      </c>
      <c r="BT1606" s="8">
        <v>29946</v>
      </c>
      <c r="BU1606" s="8" t="s">
        <v>99</v>
      </c>
      <c r="BV1606" s="8" t="s">
        <v>96</v>
      </c>
      <c r="BW1606" s="8" t="s">
        <v>78</v>
      </c>
      <c r="BX1606" s="8" t="s">
        <v>79</v>
      </c>
      <c r="BY1606" s="8">
        <v>29940</v>
      </c>
      <c r="BZ1606" s="8" t="s">
        <v>80</v>
      </c>
      <c r="CA1606" s="8" t="s">
        <v>81</v>
      </c>
      <c r="CB1606" s="8">
        <v>29941</v>
      </c>
      <c r="CC1606" s="8"/>
      <c r="CD1606" s="8" t="s">
        <v>82</v>
      </c>
      <c r="CE1606" s="8"/>
      <c r="CF1606" s="8" t="s">
        <v>83</v>
      </c>
      <c r="CG1606" s="3">
        <f>BO1606</f>
        <v>45863</v>
      </c>
      <c r="CH1606" s="4" t="str">
        <f>LEFT(BU1606,(LEN(BU1606)-2))</f>
        <v>3:00</v>
      </c>
      <c r="CI1606" s="4" t="str">
        <f>LEFT(CH1606)</f>
        <v>3</v>
      </c>
      <c r="CJ1606" s="4" t="str" cm="1">
        <f t="array" ref="CJ1606">_xlfn.IFS(CI1606 = "1","13",CI1606 = "2","14",CI1606 = "3","15",CI1606 = "4","16",CI1606 &gt; 4,CI1606)</f>
        <v>15</v>
      </c>
      <c r="CK1606" s="4" t="str">
        <f>RIGHT(CH1606,2)</f>
        <v>00</v>
      </c>
      <c r="CL1606" s="5" t="str">
        <f>_xlfn.CONCAT(CJ1606,":",CK1606)</f>
        <v>15:00</v>
      </c>
      <c r="CM1606" s="9">
        <f>CG1606</f>
        <v>45863</v>
      </c>
      <c r="CN1606" s="10">
        <f>CM1606</f>
        <v>45863</v>
      </c>
      <c r="CO1606" s="10">
        <f>CN1606+TIME(CJ1606,CK1606,CK1606)</f>
        <v>45863.625</v>
      </c>
      <c r="CP1606" s="10">
        <f>CO1606+TIME(0,30,0)</f>
        <v>45863.645833333336</v>
      </c>
    </row>
    <row r="1607" spans="1:94" x14ac:dyDescent="0.25">
      <c r="A1607" s="12">
        <v>45889</v>
      </c>
      <c r="B1607" s="13" t="s">
        <v>105</v>
      </c>
      <c r="C1607" s="13" t="s">
        <v>109</v>
      </c>
      <c r="D1607" s="13">
        <v>9504589</v>
      </c>
      <c r="E1607" s="13" t="s">
        <v>75</v>
      </c>
      <c r="F1607" s="13">
        <v>29948</v>
      </c>
      <c r="G1607" s="13" t="s">
        <v>88</v>
      </c>
      <c r="H1607" s="13" t="s">
        <v>77</v>
      </c>
      <c r="I1607" s="13" t="s">
        <v>78</v>
      </c>
      <c r="J1607" s="13" t="s">
        <v>79</v>
      </c>
      <c r="K1607" s="13">
        <v>29940</v>
      </c>
      <c r="L1607" s="13" t="s">
        <v>80</v>
      </c>
      <c r="M1607" s="13" t="s">
        <v>81</v>
      </c>
      <c r="N1607" s="13">
        <v>29941</v>
      </c>
      <c r="O1607" s="13"/>
      <c r="P1607" s="13" t="s">
        <v>82</v>
      </c>
      <c r="Q1607" s="13"/>
      <c r="R1607" s="13" t="s">
        <v>83</v>
      </c>
      <c r="S1607" s="3">
        <f>A1607</f>
        <v>45889</v>
      </c>
      <c r="T1607" s="4" t="str">
        <f>LEFT(G1607,(LEN(G1607)-2))</f>
        <v>10:30</v>
      </c>
      <c r="U1607" s="4" t="str">
        <f t="shared" si="175"/>
        <v>1</v>
      </c>
      <c r="V1607" s="4" t="str" cm="1">
        <f t="array" ref="V1607">_xlfn.IFS(U1607 = "1","13",U1607 = "2","14",U1607 = "3","15",U1607 = "4","16",U1607 &gt; 4,U1607)</f>
        <v>13</v>
      </c>
      <c r="W1607" s="4" t="str">
        <f t="shared" si="176"/>
        <v>30</v>
      </c>
      <c r="X1607" s="5" t="str">
        <f t="shared" si="177"/>
        <v>13:30</v>
      </c>
      <c r="Y1607" s="9">
        <f t="shared" si="178"/>
        <v>45889</v>
      </c>
      <c r="Z1607" s="10">
        <f t="shared" si="179"/>
        <v>45889</v>
      </c>
      <c r="AA1607" s="10">
        <f t="shared" si="180"/>
        <v>45889.562847222223</v>
      </c>
      <c r="AB1607" s="10">
        <f t="shared" si="181"/>
        <v>45889.583680555559</v>
      </c>
      <c r="AC1607" s="11">
        <f>AA1607</f>
        <v>45889.562847222223</v>
      </c>
      <c r="AD1607" s="11">
        <f>AB1607</f>
        <v>45889.583680555559</v>
      </c>
      <c r="AE1607">
        <v>0</v>
      </c>
      <c r="AF1607">
        <v>0</v>
      </c>
      <c r="AH1607" t="str">
        <f>H1607</f>
        <v>AVAILABLE</v>
      </c>
      <c r="AI1607" t="str">
        <f>C1607</f>
        <v>OakLawn104</v>
      </c>
      <c r="AJ1607" t="str">
        <f>AH1607</f>
        <v>AVAILABLE</v>
      </c>
      <c r="AM1607" t="s">
        <v>39</v>
      </c>
      <c r="AS1607" t="str">
        <f>B1607</f>
        <v>Wednesday</v>
      </c>
      <c r="AV1607" t="s">
        <v>41</v>
      </c>
      <c r="BO1607" s="7">
        <v>45863</v>
      </c>
      <c r="BP1607" s="8" t="s">
        <v>73</v>
      </c>
      <c r="BQ1607" s="8" t="s">
        <v>107</v>
      </c>
      <c r="BR1607" s="8">
        <v>9504585</v>
      </c>
      <c r="BS1607" s="8" t="s">
        <v>75</v>
      </c>
      <c r="BT1607" s="8">
        <v>29947</v>
      </c>
      <c r="BU1607" s="8" t="s">
        <v>99</v>
      </c>
      <c r="BV1607" s="8" t="s">
        <v>77</v>
      </c>
      <c r="BW1607" s="8" t="s">
        <v>78</v>
      </c>
      <c r="BX1607" s="8" t="s">
        <v>79</v>
      </c>
      <c r="BY1607" s="8">
        <v>29940</v>
      </c>
      <c r="BZ1607" s="8" t="s">
        <v>80</v>
      </c>
      <c r="CA1607" s="8" t="s">
        <v>81</v>
      </c>
      <c r="CB1607" s="8">
        <v>29941</v>
      </c>
      <c r="CC1607" s="8"/>
      <c r="CD1607" s="8" t="s">
        <v>82</v>
      </c>
      <c r="CE1607" s="8"/>
      <c r="CF1607" s="8" t="s">
        <v>83</v>
      </c>
      <c r="CG1607" s="3">
        <f>BO1607</f>
        <v>45863</v>
      </c>
      <c r="CH1607" s="4" t="str">
        <f>LEFT(BU1607,(LEN(BU1607)-2))</f>
        <v>3:00</v>
      </c>
      <c r="CI1607" s="4" t="str">
        <f>LEFT(CH1607)</f>
        <v>3</v>
      </c>
      <c r="CJ1607" s="4" t="str" cm="1">
        <f t="array" ref="CJ1607">_xlfn.IFS(CI1607 = "1","13",CI1607 = "2","14",CI1607 = "3","15",CI1607 = "4","16",CI1607 &gt; 4,CI1607)</f>
        <v>15</v>
      </c>
      <c r="CK1607" s="4" t="str">
        <f>RIGHT(CH1607,2)</f>
        <v>00</v>
      </c>
      <c r="CL1607" s="5" t="str">
        <f>_xlfn.CONCAT(CJ1607,":",CK1607)</f>
        <v>15:00</v>
      </c>
      <c r="CM1607" s="9">
        <f>CG1607</f>
        <v>45863</v>
      </c>
      <c r="CN1607" s="10">
        <f>CM1607</f>
        <v>45863</v>
      </c>
      <c r="CO1607" s="10">
        <f>CN1607+TIME(CJ1607,CK1607,CK1607)</f>
        <v>45863.625</v>
      </c>
      <c r="CP1607" s="10">
        <f>CO1607+TIME(0,30,0)</f>
        <v>45863.645833333336</v>
      </c>
    </row>
    <row r="1608" spans="1:94" x14ac:dyDescent="0.25">
      <c r="A1608" s="7">
        <v>45889</v>
      </c>
      <c r="B1608" s="8" t="s">
        <v>105</v>
      </c>
      <c r="C1608" s="8" t="s">
        <v>109</v>
      </c>
      <c r="D1608" s="8">
        <v>9504589</v>
      </c>
      <c r="E1608" s="8" t="s">
        <v>75</v>
      </c>
      <c r="F1608" s="8">
        <v>29948</v>
      </c>
      <c r="G1608" s="8" t="s">
        <v>89</v>
      </c>
      <c r="H1608" s="8" t="s">
        <v>110</v>
      </c>
      <c r="I1608" s="8" t="s">
        <v>78</v>
      </c>
      <c r="J1608" s="8" t="s">
        <v>79</v>
      </c>
      <c r="K1608" s="8">
        <v>29940</v>
      </c>
      <c r="L1608" s="8" t="s">
        <v>80</v>
      </c>
      <c r="M1608" s="8" t="s">
        <v>81</v>
      </c>
      <c r="N1608" s="8">
        <v>29941</v>
      </c>
      <c r="O1608" s="8"/>
      <c r="P1608" s="8" t="s">
        <v>82</v>
      </c>
      <c r="Q1608" s="8"/>
      <c r="R1608" s="8" t="s">
        <v>83</v>
      </c>
      <c r="S1608" s="3">
        <f>A1608</f>
        <v>45889</v>
      </c>
      <c r="T1608" s="4" t="str">
        <f>LEFT(G1608,(LEN(G1608)-2))</f>
        <v>11:00</v>
      </c>
      <c r="U1608" s="4" t="str">
        <f t="shared" si="175"/>
        <v>1</v>
      </c>
      <c r="V1608" s="4" t="str" cm="1">
        <f t="array" ref="V1608">_xlfn.IFS(U1608 = "1","13",U1608 = "2","14",U1608 = "3","15",U1608 = "4","16",U1608 &gt; 4,U1608)</f>
        <v>13</v>
      </c>
      <c r="W1608" s="4" t="str">
        <f t="shared" si="176"/>
        <v>00</v>
      </c>
      <c r="X1608" s="5" t="str">
        <f t="shared" si="177"/>
        <v>13:00</v>
      </c>
      <c r="Y1608" s="9">
        <f t="shared" si="178"/>
        <v>45889</v>
      </c>
      <c r="Z1608" s="10">
        <f t="shared" si="179"/>
        <v>45889</v>
      </c>
      <c r="AA1608" s="10">
        <f t="shared" si="180"/>
        <v>45889.541666666664</v>
      </c>
      <c r="AB1608" s="10">
        <f t="shared" si="181"/>
        <v>45889.5625</v>
      </c>
      <c r="AC1608" s="11">
        <f>AA1608</f>
        <v>45889.541666666664</v>
      </c>
      <c r="AD1608" s="11">
        <f>AB1608</f>
        <v>45889.5625</v>
      </c>
      <c r="AE1608">
        <v>0</v>
      </c>
      <c r="AF1608">
        <v>0</v>
      </c>
      <c r="AH1608" t="str">
        <f>H1608</f>
        <v>TSP (60-90min)</v>
      </c>
      <c r="AI1608" t="str">
        <f>C1608</f>
        <v>OakLawn104</v>
      </c>
      <c r="AJ1608" t="str">
        <f>AH1608</f>
        <v>TSP (60-90min)</v>
      </c>
      <c r="AM1608" t="s">
        <v>39</v>
      </c>
      <c r="AS1608" t="str">
        <f>B1608</f>
        <v>Wednesday</v>
      </c>
      <c r="AV1608" t="s">
        <v>41</v>
      </c>
      <c r="BO1608" s="7">
        <v>45863</v>
      </c>
      <c r="BP1608" s="8" t="s">
        <v>73</v>
      </c>
      <c r="BQ1608" s="8" t="s">
        <v>109</v>
      </c>
      <c r="BR1608" s="8">
        <v>9504589</v>
      </c>
      <c r="BS1608" s="8" t="s">
        <v>75</v>
      </c>
      <c r="BT1608" s="8">
        <v>29948</v>
      </c>
      <c r="BU1608" s="8" t="s">
        <v>99</v>
      </c>
      <c r="BV1608" s="8" t="s">
        <v>77</v>
      </c>
      <c r="BW1608" s="8" t="s">
        <v>78</v>
      </c>
      <c r="BX1608" s="8" t="s">
        <v>79</v>
      </c>
      <c r="BY1608" s="8">
        <v>29940</v>
      </c>
      <c r="BZ1608" s="8" t="s">
        <v>80</v>
      </c>
      <c r="CA1608" s="8" t="s">
        <v>81</v>
      </c>
      <c r="CB1608" s="8">
        <v>29941</v>
      </c>
      <c r="CC1608" s="8"/>
      <c r="CD1608" s="8" t="s">
        <v>82</v>
      </c>
      <c r="CE1608" s="8"/>
      <c r="CF1608" s="8" t="s">
        <v>83</v>
      </c>
      <c r="CG1608" s="3">
        <f>BO1608</f>
        <v>45863</v>
      </c>
      <c r="CH1608" s="4" t="str">
        <f>LEFT(BU1608,(LEN(BU1608)-2))</f>
        <v>3:00</v>
      </c>
      <c r="CI1608" s="4" t="str">
        <f>LEFT(CH1608)</f>
        <v>3</v>
      </c>
      <c r="CJ1608" s="4" t="str" cm="1">
        <f t="array" ref="CJ1608">_xlfn.IFS(CI1608 = "1","13",CI1608 = "2","14",CI1608 = "3","15",CI1608 = "4","16",CI1608 &gt; 4,CI1608)</f>
        <v>15</v>
      </c>
      <c r="CK1608" s="4" t="str">
        <f>RIGHT(CH1608,2)</f>
        <v>00</v>
      </c>
      <c r="CL1608" s="5" t="str">
        <f>_xlfn.CONCAT(CJ1608,":",CK1608)</f>
        <v>15:00</v>
      </c>
      <c r="CM1608" s="9">
        <f>CG1608</f>
        <v>45863</v>
      </c>
      <c r="CN1608" s="10">
        <f>CM1608</f>
        <v>45863</v>
      </c>
      <c r="CO1608" s="10">
        <f>CN1608+TIME(CJ1608,CK1608,CK1608)</f>
        <v>45863.625</v>
      </c>
      <c r="CP1608" s="10">
        <f>CO1608+TIME(0,30,0)</f>
        <v>45863.645833333336</v>
      </c>
    </row>
    <row r="1609" spans="1:94" ht="15.75" x14ac:dyDescent="0.25">
      <c r="A1609" s="12">
        <v>45889</v>
      </c>
      <c r="B1609" s="13" t="s">
        <v>105</v>
      </c>
      <c r="C1609" s="13" t="s">
        <v>109</v>
      </c>
      <c r="D1609" s="13">
        <v>9504589</v>
      </c>
      <c r="E1609" s="13" t="s">
        <v>75</v>
      </c>
      <c r="F1609" s="13">
        <v>29948</v>
      </c>
      <c r="G1609" s="13" t="s">
        <v>90</v>
      </c>
      <c r="H1609" s="13" t="s">
        <v>77</v>
      </c>
      <c r="I1609" s="13" t="s">
        <v>78</v>
      </c>
      <c r="J1609" s="13" t="s">
        <v>79</v>
      </c>
      <c r="K1609" s="13">
        <v>29940</v>
      </c>
      <c r="L1609" s="13" t="s">
        <v>80</v>
      </c>
      <c r="M1609" s="13" t="s">
        <v>81</v>
      </c>
      <c r="N1609" s="13">
        <v>29941</v>
      </c>
      <c r="O1609" s="13"/>
      <c r="P1609" s="13" t="s">
        <v>82</v>
      </c>
      <c r="Q1609" s="13"/>
      <c r="R1609" s="13" t="s">
        <v>83</v>
      </c>
      <c r="S1609" s="3">
        <f>A1609</f>
        <v>45889</v>
      </c>
      <c r="T1609" s="4" t="str">
        <f>LEFT(G1609,(LEN(G1609)-2))</f>
        <v>11:30</v>
      </c>
      <c r="U1609" s="4" t="str">
        <f t="shared" si="175"/>
        <v>1</v>
      </c>
      <c r="V1609" s="4" t="str" cm="1">
        <f t="array" ref="V1609">_xlfn.IFS(U1609 = "1","13",U1609 = "2","14",U1609 = "3","15",U1609 = "4","16",U1609 &gt; 4,U1609)</f>
        <v>13</v>
      </c>
      <c r="W1609" s="4" t="str">
        <f t="shared" si="176"/>
        <v>30</v>
      </c>
      <c r="X1609" s="5" t="str">
        <f t="shared" si="177"/>
        <v>13:30</v>
      </c>
      <c r="Y1609" s="9">
        <f t="shared" si="178"/>
        <v>45889</v>
      </c>
      <c r="Z1609" s="10">
        <f t="shared" si="179"/>
        <v>45889</v>
      </c>
      <c r="AA1609" s="10">
        <f t="shared" si="180"/>
        <v>45889.562847222223</v>
      </c>
      <c r="AB1609" s="10">
        <f t="shared" si="181"/>
        <v>45889.583680555559</v>
      </c>
      <c r="AC1609" s="11">
        <f>AA1609</f>
        <v>45889.562847222223</v>
      </c>
      <c r="AD1609" s="11">
        <f>AB1609</f>
        <v>45889.583680555559</v>
      </c>
      <c r="AE1609">
        <v>0</v>
      </c>
      <c r="AF1609">
        <v>0</v>
      </c>
      <c r="AH1609" t="str">
        <f>H1609</f>
        <v>AVAILABLE</v>
      </c>
      <c r="AI1609" t="str">
        <f>C1609</f>
        <v>OakLawn104</v>
      </c>
      <c r="AJ1609" t="str">
        <f>AH1609</f>
        <v>AVAILABLE</v>
      </c>
      <c r="AM1609" t="s">
        <v>39</v>
      </c>
      <c r="AS1609" t="str">
        <f>B1609</f>
        <v>Wednesday</v>
      </c>
      <c r="AV1609" t="s">
        <v>41</v>
      </c>
      <c r="BO1609" s="14">
        <v>45863</v>
      </c>
      <c r="BP1609" s="15" t="s">
        <v>73</v>
      </c>
      <c r="BQ1609" s="15" t="s">
        <v>115</v>
      </c>
      <c r="BR1609" s="15">
        <v>9504574</v>
      </c>
      <c r="BS1609" s="15" t="s">
        <v>75</v>
      </c>
      <c r="BT1609" s="15">
        <v>29944</v>
      </c>
      <c r="BU1609" s="8" t="s">
        <v>99</v>
      </c>
      <c r="BV1609" s="15" t="s">
        <v>77</v>
      </c>
      <c r="BW1609" s="15" t="s">
        <v>78</v>
      </c>
      <c r="BX1609" s="15" t="s">
        <v>79</v>
      </c>
      <c r="BY1609" s="15">
        <v>29940</v>
      </c>
      <c r="BZ1609" s="15" t="s">
        <v>80</v>
      </c>
      <c r="CA1609" s="15" t="s">
        <v>81</v>
      </c>
      <c r="CB1609" s="15">
        <v>29941</v>
      </c>
      <c r="CC1609" s="15"/>
      <c r="CD1609" s="15" t="s">
        <v>82</v>
      </c>
      <c r="CE1609" s="15"/>
      <c r="CF1609" s="15" t="s">
        <v>83</v>
      </c>
      <c r="CG1609" s="3">
        <f>BO1609</f>
        <v>45863</v>
      </c>
      <c r="CH1609" s="4" t="str">
        <f>LEFT(BU1609,(LEN(BU1609)-2))</f>
        <v>3:00</v>
      </c>
      <c r="CI1609" s="4" t="str">
        <f>LEFT(CH1609)</f>
        <v>3</v>
      </c>
      <c r="CJ1609" s="4" t="str" cm="1">
        <f t="array" ref="CJ1609">_xlfn.IFS(CI1609 = "1","13",CI1609 = "2","14",CI1609 = "3","15",CI1609 = "4","16",CI1609 &gt; 4,CI1609)</f>
        <v>15</v>
      </c>
      <c r="CK1609" s="4" t="str">
        <f>RIGHT(CH1609,2)</f>
        <v>00</v>
      </c>
      <c r="CL1609" s="5" t="str">
        <f>_xlfn.CONCAT(CJ1609,":",CK1609)</f>
        <v>15:00</v>
      </c>
      <c r="CM1609" s="9">
        <f>CG1609</f>
        <v>45863</v>
      </c>
      <c r="CN1609" s="10">
        <f>CM1609</f>
        <v>45863</v>
      </c>
      <c r="CO1609" s="10">
        <f>CN1609+TIME(CJ1609,CK1609,CK1609)</f>
        <v>45863.625</v>
      </c>
      <c r="CP1609" s="10">
        <f>CO1609+TIME(0,30,0)</f>
        <v>45863.645833333336</v>
      </c>
    </row>
    <row r="1610" spans="1:94" x14ac:dyDescent="0.25">
      <c r="A1610" s="7">
        <v>45889</v>
      </c>
      <c r="B1610" s="8" t="s">
        <v>105</v>
      </c>
      <c r="C1610" s="8" t="s">
        <v>109</v>
      </c>
      <c r="D1610" s="8">
        <v>9504589</v>
      </c>
      <c r="E1610" s="8" t="s">
        <v>75</v>
      </c>
      <c r="F1610" s="8">
        <v>29948</v>
      </c>
      <c r="G1610" s="8" t="s">
        <v>91</v>
      </c>
      <c r="H1610" s="8" t="s">
        <v>92</v>
      </c>
      <c r="I1610" s="8" t="s">
        <v>78</v>
      </c>
      <c r="J1610" s="8" t="s">
        <v>79</v>
      </c>
      <c r="K1610" s="8">
        <v>29940</v>
      </c>
      <c r="L1610" s="8" t="s">
        <v>80</v>
      </c>
      <c r="M1610" s="8" t="s">
        <v>81</v>
      </c>
      <c r="N1610" s="8">
        <v>29941</v>
      </c>
      <c r="O1610" s="8"/>
      <c r="P1610" s="8" t="s">
        <v>82</v>
      </c>
      <c r="Q1610" s="8"/>
      <c r="R1610" s="8" t="s">
        <v>83</v>
      </c>
      <c r="S1610" s="3">
        <f>A1610</f>
        <v>45889</v>
      </c>
      <c r="T1610" s="4" t="str">
        <f>LEFT(G1610,(LEN(G1610)-2))</f>
        <v>12:00</v>
      </c>
      <c r="U1610" s="4" t="str">
        <f t="shared" si="175"/>
        <v>1</v>
      </c>
      <c r="V1610" s="4" t="str" cm="1">
        <f t="array" ref="V1610">_xlfn.IFS(U1610 = "1","13",U1610 = "2","14",U1610 = "3","15",U1610 = "4","16",U1610 &gt; 4,U1610)</f>
        <v>13</v>
      </c>
      <c r="W1610" s="4" t="str">
        <f t="shared" si="176"/>
        <v>00</v>
      </c>
      <c r="X1610" s="5" t="str">
        <f t="shared" si="177"/>
        <v>13:00</v>
      </c>
      <c r="Y1610" s="9">
        <f t="shared" si="178"/>
        <v>45889</v>
      </c>
      <c r="Z1610" s="10">
        <f t="shared" si="179"/>
        <v>45889</v>
      </c>
      <c r="AA1610" s="10">
        <f t="shared" si="180"/>
        <v>45889.541666666664</v>
      </c>
      <c r="AB1610" s="10">
        <f t="shared" si="181"/>
        <v>45889.5625</v>
      </c>
      <c r="AC1610" s="11">
        <f>AA1610</f>
        <v>45889.541666666664</v>
      </c>
      <c r="AD1610" s="11">
        <f>AB1610</f>
        <v>45889.5625</v>
      </c>
      <c r="AE1610">
        <v>0</v>
      </c>
      <c r="AF1610">
        <v>0</v>
      </c>
      <c r="AH1610" t="str">
        <f>H1610</f>
        <v>TCT LUNCH 12:15- 12:45</v>
      </c>
      <c r="AI1610" t="str">
        <f>C1610</f>
        <v>OakLawn104</v>
      </c>
      <c r="AJ1610" t="str">
        <f>AH1610</f>
        <v>TCT LUNCH 12:15- 12:45</v>
      </c>
      <c r="AM1610" t="s">
        <v>39</v>
      </c>
      <c r="AS1610" t="str">
        <f>B1610</f>
        <v>Wednesday</v>
      </c>
      <c r="AV1610" t="s">
        <v>41</v>
      </c>
      <c r="BO1610" s="12">
        <v>45863</v>
      </c>
      <c r="BP1610" s="13" t="s">
        <v>73</v>
      </c>
      <c r="BQ1610" s="13" t="s">
        <v>74</v>
      </c>
      <c r="BR1610" s="13">
        <v>9504580</v>
      </c>
      <c r="BS1610" s="13" t="s">
        <v>75</v>
      </c>
      <c r="BT1610" s="13">
        <v>29946</v>
      </c>
      <c r="BU1610" s="13" t="s">
        <v>98</v>
      </c>
      <c r="BV1610" s="13" t="s">
        <v>96</v>
      </c>
      <c r="BW1610" s="13" t="s">
        <v>78</v>
      </c>
      <c r="BX1610" s="13" t="s">
        <v>79</v>
      </c>
      <c r="BY1610" s="13">
        <v>29940</v>
      </c>
      <c r="BZ1610" s="13" t="s">
        <v>80</v>
      </c>
      <c r="CA1610" s="13" t="s">
        <v>81</v>
      </c>
      <c r="CB1610" s="13">
        <v>29941</v>
      </c>
      <c r="CC1610" s="13"/>
      <c r="CD1610" s="13" t="s">
        <v>82</v>
      </c>
      <c r="CE1610" s="13"/>
      <c r="CF1610" s="13" t="s">
        <v>83</v>
      </c>
      <c r="CG1610" s="3">
        <f>BO1610</f>
        <v>45863</v>
      </c>
      <c r="CH1610" s="4" t="str">
        <f>LEFT(BU1610,(LEN(BU1610)-2))</f>
        <v>2:30</v>
      </c>
      <c r="CI1610" s="4" t="str">
        <f>LEFT(CH1610)</f>
        <v>2</v>
      </c>
      <c r="CJ1610" s="4" t="str" cm="1">
        <f t="array" ref="CJ1610">_xlfn.IFS(CI1610 = "1","13",CI1610 = "2","14",CI1610 = "3","15",CI1610 = "4","16",CI1610 &gt; 4,CI1610)</f>
        <v>14</v>
      </c>
      <c r="CK1610" s="4" t="str">
        <f>RIGHT(CH1610,2)</f>
        <v>30</v>
      </c>
      <c r="CL1610" s="5" t="str">
        <f>_xlfn.CONCAT(CJ1610,":",CK1610)</f>
        <v>14:30</v>
      </c>
      <c r="CM1610" s="9">
        <f>CG1610</f>
        <v>45863</v>
      </c>
      <c r="CN1610" s="10">
        <f>CM1610</f>
        <v>45863</v>
      </c>
      <c r="CO1610" s="10">
        <f>CN1610+TIME(CJ1610,CK1610,CK1610)</f>
        <v>45863.604513888888</v>
      </c>
      <c r="CP1610" s="10">
        <f>CO1610+TIME(0,30,0)</f>
        <v>45863.625347222223</v>
      </c>
    </row>
    <row r="1611" spans="1:94" x14ac:dyDescent="0.25">
      <c r="A1611" s="12">
        <v>45889</v>
      </c>
      <c r="B1611" s="13" t="s">
        <v>105</v>
      </c>
      <c r="C1611" s="13" t="s">
        <v>109</v>
      </c>
      <c r="D1611" s="13">
        <v>9504589</v>
      </c>
      <c r="E1611" s="13" t="s">
        <v>75</v>
      </c>
      <c r="F1611" s="13">
        <v>29948</v>
      </c>
      <c r="G1611" s="13" t="s">
        <v>93</v>
      </c>
      <c r="H1611" s="13" t="s">
        <v>92</v>
      </c>
      <c r="I1611" s="13" t="s">
        <v>78</v>
      </c>
      <c r="J1611" s="13" t="s">
        <v>79</v>
      </c>
      <c r="K1611" s="13">
        <v>29940</v>
      </c>
      <c r="L1611" s="13" t="s">
        <v>80</v>
      </c>
      <c r="M1611" s="13" t="s">
        <v>81</v>
      </c>
      <c r="N1611" s="13">
        <v>29941</v>
      </c>
      <c r="O1611" s="13"/>
      <c r="P1611" s="13" t="s">
        <v>82</v>
      </c>
      <c r="Q1611" s="13"/>
      <c r="R1611" s="13" t="s">
        <v>83</v>
      </c>
      <c r="S1611" s="3">
        <f>A1611</f>
        <v>45889</v>
      </c>
      <c r="T1611" s="4" t="str">
        <f>LEFT(G1611,(LEN(G1611)-2))</f>
        <v>12:30</v>
      </c>
      <c r="U1611" s="4" t="str">
        <f t="shared" si="175"/>
        <v>1</v>
      </c>
      <c r="V1611" s="4" t="str" cm="1">
        <f t="array" ref="V1611">_xlfn.IFS(U1611 = "1","13",U1611 = "2","14",U1611 = "3","15",U1611 = "4","16",U1611 &gt; 4,U1611)</f>
        <v>13</v>
      </c>
      <c r="W1611" s="4" t="str">
        <f t="shared" si="176"/>
        <v>30</v>
      </c>
      <c r="X1611" s="5" t="str">
        <f t="shared" si="177"/>
        <v>13:30</v>
      </c>
      <c r="Y1611" s="9">
        <f t="shared" si="178"/>
        <v>45889</v>
      </c>
      <c r="Z1611" s="10">
        <f t="shared" si="179"/>
        <v>45889</v>
      </c>
      <c r="AA1611" s="10">
        <f t="shared" si="180"/>
        <v>45889.562847222223</v>
      </c>
      <c r="AB1611" s="10">
        <f t="shared" si="181"/>
        <v>45889.583680555559</v>
      </c>
      <c r="AC1611" s="11">
        <f>AA1611</f>
        <v>45889.562847222223</v>
      </c>
      <c r="AD1611" s="11">
        <f>AB1611</f>
        <v>45889.583680555559</v>
      </c>
      <c r="AE1611">
        <v>0</v>
      </c>
      <c r="AF1611">
        <v>0</v>
      </c>
      <c r="AH1611" t="str">
        <f>H1611</f>
        <v>TCT LUNCH 12:15- 12:45</v>
      </c>
      <c r="AI1611" t="str">
        <f>C1611</f>
        <v>OakLawn104</v>
      </c>
      <c r="AJ1611" t="str">
        <f>AH1611</f>
        <v>TCT LUNCH 12:15- 12:45</v>
      </c>
      <c r="AM1611" t="s">
        <v>39</v>
      </c>
      <c r="AS1611" t="str">
        <f>B1611</f>
        <v>Wednesday</v>
      </c>
      <c r="AV1611" t="s">
        <v>41</v>
      </c>
      <c r="BO1611" s="12">
        <v>45863</v>
      </c>
      <c r="BP1611" s="13" t="s">
        <v>73</v>
      </c>
      <c r="BQ1611" s="13" t="s">
        <v>107</v>
      </c>
      <c r="BR1611" s="13">
        <v>9504585</v>
      </c>
      <c r="BS1611" s="13" t="s">
        <v>75</v>
      </c>
      <c r="BT1611" s="13">
        <v>29947</v>
      </c>
      <c r="BU1611" s="13" t="s">
        <v>98</v>
      </c>
      <c r="BV1611" s="13" t="s">
        <v>77</v>
      </c>
      <c r="BW1611" s="13" t="s">
        <v>78</v>
      </c>
      <c r="BX1611" s="13" t="s">
        <v>79</v>
      </c>
      <c r="BY1611" s="13">
        <v>29940</v>
      </c>
      <c r="BZ1611" s="13" t="s">
        <v>80</v>
      </c>
      <c r="CA1611" s="13" t="s">
        <v>81</v>
      </c>
      <c r="CB1611" s="13">
        <v>29941</v>
      </c>
      <c r="CC1611" s="13"/>
      <c r="CD1611" s="13" t="s">
        <v>82</v>
      </c>
      <c r="CE1611" s="13"/>
      <c r="CF1611" s="13" t="s">
        <v>83</v>
      </c>
      <c r="CG1611" s="3">
        <f>BO1611</f>
        <v>45863</v>
      </c>
      <c r="CH1611" s="4" t="str">
        <f>LEFT(BU1611,(LEN(BU1611)-2))</f>
        <v>2:30</v>
      </c>
      <c r="CI1611" s="4" t="str">
        <f>LEFT(CH1611)</f>
        <v>2</v>
      </c>
      <c r="CJ1611" s="4" t="str" cm="1">
        <f t="array" ref="CJ1611">_xlfn.IFS(CI1611 = "1","13",CI1611 = "2","14",CI1611 = "3","15",CI1611 = "4","16",CI1611 &gt; 4,CI1611)</f>
        <v>14</v>
      </c>
      <c r="CK1611" s="4" t="str">
        <f>RIGHT(CH1611,2)</f>
        <v>30</v>
      </c>
      <c r="CL1611" s="5" t="str">
        <f>_xlfn.CONCAT(CJ1611,":",CK1611)</f>
        <v>14:30</v>
      </c>
      <c r="CM1611" s="9">
        <f>CG1611</f>
        <v>45863</v>
      </c>
      <c r="CN1611" s="10">
        <f>CM1611</f>
        <v>45863</v>
      </c>
      <c r="CO1611" s="10">
        <f>CN1611+TIME(CJ1611,CK1611,CK1611)</f>
        <v>45863.604513888888</v>
      </c>
      <c r="CP1611" s="10">
        <f>CO1611+TIME(0,30,0)</f>
        <v>45863.625347222223</v>
      </c>
    </row>
    <row r="1612" spans="1:94" x14ac:dyDescent="0.25">
      <c r="A1612" s="7">
        <v>45889</v>
      </c>
      <c r="B1612" s="8" t="s">
        <v>105</v>
      </c>
      <c r="C1612" s="8" t="s">
        <v>109</v>
      </c>
      <c r="D1612" s="8">
        <v>9504589</v>
      </c>
      <c r="E1612" s="8" t="s">
        <v>75</v>
      </c>
      <c r="F1612" s="8">
        <v>29948</v>
      </c>
      <c r="G1612" s="8" t="s">
        <v>94</v>
      </c>
      <c r="H1612" s="8" t="s">
        <v>77</v>
      </c>
      <c r="I1612" s="8" t="s">
        <v>78</v>
      </c>
      <c r="J1612" s="8" t="s">
        <v>79</v>
      </c>
      <c r="K1612" s="8">
        <v>29940</v>
      </c>
      <c r="L1612" s="8" t="s">
        <v>80</v>
      </c>
      <c r="M1612" s="8" t="s">
        <v>81</v>
      </c>
      <c r="N1612" s="8">
        <v>29941</v>
      </c>
      <c r="O1612" s="8"/>
      <c r="P1612" s="8" t="s">
        <v>82</v>
      </c>
      <c r="Q1612" s="8"/>
      <c r="R1612" s="8" t="s">
        <v>83</v>
      </c>
      <c r="S1612" s="3">
        <f>A1612</f>
        <v>45889</v>
      </c>
      <c r="T1612" s="4" t="str">
        <f>LEFT(G1612,(LEN(G1612)-2))</f>
        <v>1:00</v>
      </c>
      <c r="U1612" s="4" t="str">
        <f t="shared" si="175"/>
        <v>1</v>
      </c>
      <c r="V1612" s="4" t="str" cm="1">
        <f t="array" ref="V1612">_xlfn.IFS(U1612 = "1","13",U1612 = "2","14",U1612 = "3","15",U1612 = "4","16",U1612 &gt; 4,U1612)</f>
        <v>13</v>
      </c>
      <c r="W1612" s="4" t="str">
        <f t="shared" si="176"/>
        <v>00</v>
      </c>
      <c r="X1612" s="5" t="str">
        <f t="shared" si="177"/>
        <v>13:00</v>
      </c>
      <c r="Y1612" s="9">
        <f t="shared" si="178"/>
        <v>45889</v>
      </c>
      <c r="Z1612" s="10">
        <f t="shared" si="179"/>
        <v>45889</v>
      </c>
      <c r="AA1612" s="10">
        <f t="shared" si="180"/>
        <v>45889.541666666664</v>
      </c>
      <c r="AB1612" s="10">
        <f t="shared" si="181"/>
        <v>45889.5625</v>
      </c>
      <c r="AC1612" s="11">
        <f>AA1612</f>
        <v>45889.541666666664</v>
      </c>
      <c r="AD1612" s="11">
        <f>AB1612</f>
        <v>45889.5625</v>
      </c>
      <c r="AE1612">
        <v>0</v>
      </c>
      <c r="AF1612">
        <v>0</v>
      </c>
      <c r="AH1612" t="str">
        <f>H1612</f>
        <v>AVAILABLE</v>
      </c>
      <c r="AI1612" t="str">
        <f>C1612</f>
        <v>OakLawn104</v>
      </c>
      <c r="AJ1612" t="str">
        <f>AH1612</f>
        <v>AVAILABLE</v>
      </c>
      <c r="AM1612" t="s">
        <v>39</v>
      </c>
      <c r="AS1612" t="str">
        <f>B1612</f>
        <v>Wednesday</v>
      </c>
      <c r="AV1612" t="s">
        <v>41</v>
      </c>
      <c r="BO1612" s="12">
        <v>45863</v>
      </c>
      <c r="BP1612" s="13" t="s">
        <v>73</v>
      </c>
      <c r="BQ1612" s="13" t="s">
        <v>109</v>
      </c>
      <c r="BR1612" s="13">
        <v>9504589</v>
      </c>
      <c r="BS1612" s="13" t="s">
        <v>75</v>
      </c>
      <c r="BT1612" s="13">
        <v>29948</v>
      </c>
      <c r="BU1612" s="13" t="s">
        <v>98</v>
      </c>
      <c r="BV1612" s="13" t="s">
        <v>77</v>
      </c>
      <c r="BW1612" s="13" t="s">
        <v>78</v>
      </c>
      <c r="BX1612" s="13" t="s">
        <v>79</v>
      </c>
      <c r="BY1612" s="13">
        <v>29940</v>
      </c>
      <c r="BZ1612" s="13" t="s">
        <v>80</v>
      </c>
      <c r="CA1612" s="13" t="s">
        <v>81</v>
      </c>
      <c r="CB1612" s="13">
        <v>29941</v>
      </c>
      <c r="CC1612" s="13"/>
      <c r="CD1612" s="13" t="s">
        <v>82</v>
      </c>
      <c r="CE1612" s="13"/>
      <c r="CF1612" s="13" t="s">
        <v>83</v>
      </c>
      <c r="CG1612" s="3">
        <f>BO1612</f>
        <v>45863</v>
      </c>
      <c r="CH1612" s="4" t="str">
        <f>LEFT(BU1612,(LEN(BU1612)-2))</f>
        <v>2:30</v>
      </c>
      <c r="CI1612" s="4" t="str">
        <f>LEFT(CH1612)</f>
        <v>2</v>
      </c>
      <c r="CJ1612" s="4" t="str" cm="1">
        <f t="array" ref="CJ1612">_xlfn.IFS(CI1612 = "1","13",CI1612 = "2","14",CI1612 = "3","15",CI1612 = "4","16",CI1612 &gt; 4,CI1612)</f>
        <v>14</v>
      </c>
      <c r="CK1612" s="4" t="str">
        <f>RIGHT(CH1612,2)</f>
        <v>30</v>
      </c>
      <c r="CL1612" s="5" t="str">
        <f>_xlfn.CONCAT(CJ1612,":",CK1612)</f>
        <v>14:30</v>
      </c>
      <c r="CM1612" s="9">
        <f>CG1612</f>
        <v>45863</v>
      </c>
      <c r="CN1612" s="10">
        <f>CM1612</f>
        <v>45863</v>
      </c>
      <c r="CO1612" s="10">
        <f>CN1612+TIME(CJ1612,CK1612,CK1612)</f>
        <v>45863.604513888888</v>
      </c>
      <c r="CP1612" s="10">
        <f>CO1612+TIME(0,30,0)</f>
        <v>45863.625347222223</v>
      </c>
    </row>
    <row r="1613" spans="1:94" ht="15.75" x14ac:dyDescent="0.25">
      <c r="A1613" s="12">
        <v>45889</v>
      </c>
      <c r="B1613" s="13" t="s">
        <v>105</v>
      </c>
      <c r="C1613" s="13" t="s">
        <v>109</v>
      </c>
      <c r="D1613" s="13">
        <v>9504589</v>
      </c>
      <c r="E1613" s="13" t="s">
        <v>75</v>
      </c>
      <c r="F1613" s="13">
        <v>29948</v>
      </c>
      <c r="G1613" s="13" t="s">
        <v>95</v>
      </c>
      <c r="H1613" s="13" t="s">
        <v>114</v>
      </c>
      <c r="I1613" s="13" t="s">
        <v>78</v>
      </c>
      <c r="J1613" s="13" t="s">
        <v>79</v>
      </c>
      <c r="K1613" s="13">
        <v>29940</v>
      </c>
      <c r="L1613" s="13" t="s">
        <v>80</v>
      </c>
      <c r="M1613" s="13" t="s">
        <v>81</v>
      </c>
      <c r="N1613" s="13">
        <v>29941</v>
      </c>
      <c r="O1613" s="13"/>
      <c r="P1613" s="13" t="s">
        <v>82</v>
      </c>
      <c r="Q1613" s="13"/>
      <c r="R1613" s="13" t="s">
        <v>83</v>
      </c>
      <c r="S1613" s="3">
        <f>A1613</f>
        <v>45889</v>
      </c>
      <c r="T1613" s="4" t="str">
        <f>LEFT(G1613,(LEN(G1613)-2))</f>
        <v>1:30</v>
      </c>
      <c r="U1613" s="4" t="str">
        <f t="shared" si="175"/>
        <v>1</v>
      </c>
      <c r="V1613" s="4" t="str" cm="1">
        <f t="array" ref="V1613">_xlfn.IFS(U1613 = "1","13",U1613 = "2","14",U1613 = "3","15",U1613 = "4","16",U1613 &gt; 4,U1613)</f>
        <v>13</v>
      </c>
      <c r="W1613" s="4" t="str">
        <f t="shared" si="176"/>
        <v>30</v>
      </c>
      <c r="X1613" s="5" t="str">
        <f t="shared" si="177"/>
        <v>13:30</v>
      </c>
      <c r="Y1613" s="9">
        <f t="shared" si="178"/>
        <v>45889</v>
      </c>
      <c r="Z1613" s="10">
        <f t="shared" si="179"/>
        <v>45889</v>
      </c>
      <c r="AA1613" s="10">
        <f t="shared" si="180"/>
        <v>45889.562847222223</v>
      </c>
      <c r="AB1613" s="10">
        <f t="shared" si="181"/>
        <v>45889.583680555559</v>
      </c>
      <c r="AC1613" s="11">
        <f>AA1613</f>
        <v>45889.562847222223</v>
      </c>
      <c r="AD1613" s="11">
        <f>AB1613</f>
        <v>45889.583680555559</v>
      </c>
      <c r="AE1613">
        <v>0</v>
      </c>
      <c r="AF1613">
        <v>0</v>
      </c>
      <c r="AH1613" t="str">
        <f>H1613</f>
        <v>GOMOLL (15)</v>
      </c>
      <c r="AI1613" t="str">
        <f>C1613</f>
        <v>OakLawn104</v>
      </c>
      <c r="AJ1613" t="str">
        <f>AH1613</f>
        <v>GOMOLL (15)</v>
      </c>
      <c r="AM1613" t="s">
        <v>39</v>
      </c>
      <c r="AS1613" t="str">
        <f>B1613</f>
        <v>Wednesday</v>
      </c>
      <c r="AV1613" t="s">
        <v>41</v>
      </c>
      <c r="BO1613" s="16">
        <v>45863</v>
      </c>
      <c r="BP1613" s="17" t="s">
        <v>73</v>
      </c>
      <c r="BQ1613" s="17" t="s">
        <v>115</v>
      </c>
      <c r="BR1613" s="17">
        <v>9504574</v>
      </c>
      <c r="BS1613" s="17" t="s">
        <v>75</v>
      </c>
      <c r="BT1613" s="17">
        <v>29944</v>
      </c>
      <c r="BU1613" s="17" t="s">
        <v>98</v>
      </c>
      <c r="BV1613" s="17" t="s">
        <v>77</v>
      </c>
      <c r="BW1613" s="17" t="s">
        <v>78</v>
      </c>
      <c r="BX1613" s="17" t="s">
        <v>79</v>
      </c>
      <c r="BY1613" s="17">
        <v>29940</v>
      </c>
      <c r="BZ1613" s="17" t="s">
        <v>80</v>
      </c>
      <c r="CA1613" s="17" t="s">
        <v>81</v>
      </c>
      <c r="CB1613" s="17">
        <v>29941</v>
      </c>
      <c r="CC1613" s="17"/>
      <c r="CD1613" s="17" t="s">
        <v>82</v>
      </c>
      <c r="CE1613" s="17"/>
      <c r="CF1613" s="17" t="s">
        <v>83</v>
      </c>
      <c r="CG1613" s="3">
        <f>BO1613</f>
        <v>45863</v>
      </c>
      <c r="CH1613" s="4" t="str">
        <f>LEFT(BU1613,(LEN(BU1613)-2))</f>
        <v>2:30</v>
      </c>
      <c r="CI1613" s="4" t="str">
        <f>LEFT(CH1613)</f>
        <v>2</v>
      </c>
      <c r="CJ1613" s="4" t="str" cm="1">
        <f t="array" ref="CJ1613">_xlfn.IFS(CI1613 = "1","13",CI1613 = "2","14",CI1613 = "3","15",CI1613 = "4","16",CI1613 &gt; 4,CI1613)</f>
        <v>14</v>
      </c>
      <c r="CK1613" s="4" t="str">
        <f>RIGHT(CH1613,2)</f>
        <v>30</v>
      </c>
      <c r="CL1613" s="5" t="str">
        <f>_xlfn.CONCAT(CJ1613,":",CK1613)</f>
        <v>14:30</v>
      </c>
      <c r="CM1613" s="9">
        <f>CG1613</f>
        <v>45863</v>
      </c>
      <c r="CN1613" s="10">
        <f>CM1613</f>
        <v>45863</v>
      </c>
      <c r="CO1613" s="10">
        <f>CN1613+TIME(CJ1613,CK1613,CK1613)</f>
        <v>45863.604513888888</v>
      </c>
      <c r="CP1613" s="10">
        <f>CO1613+TIME(0,30,0)</f>
        <v>45863.625347222223</v>
      </c>
    </row>
    <row r="1614" spans="1:94" x14ac:dyDescent="0.25">
      <c r="A1614" s="7">
        <v>45889</v>
      </c>
      <c r="B1614" s="8" t="s">
        <v>105</v>
      </c>
      <c r="C1614" s="8" t="s">
        <v>109</v>
      </c>
      <c r="D1614" s="8">
        <v>9504589</v>
      </c>
      <c r="E1614" s="8" t="s">
        <v>75</v>
      </c>
      <c r="F1614" s="8">
        <v>29948</v>
      </c>
      <c r="G1614" s="8" t="s">
        <v>97</v>
      </c>
      <c r="H1614" s="8" t="s">
        <v>114</v>
      </c>
      <c r="I1614" s="8" t="s">
        <v>78</v>
      </c>
      <c r="J1614" s="8" t="s">
        <v>79</v>
      </c>
      <c r="K1614" s="8">
        <v>29940</v>
      </c>
      <c r="L1614" s="8" t="s">
        <v>80</v>
      </c>
      <c r="M1614" s="8" t="s">
        <v>81</v>
      </c>
      <c r="N1614" s="8">
        <v>29941</v>
      </c>
      <c r="O1614" s="8"/>
      <c r="P1614" s="8" t="s">
        <v>82</v>
      </c>
      <c r="Q1614" s="8"/>
      <c r="R1614" s="8" t="s">
        <v>83</v>
      </c>
      <c r="S1614" s="3">
        <f>A1614</f>
        <v>45889</v>
      </c>
      <c r="T1614" s="4" t="str">
        <f>LEFT(G1614,(LEN(G1614)-2))</f>
        <v>2:00</v>
      </c>
      <c r="U1614" s="4" t="str">
        <f t="shared" si="175"/>
        <v>2</v>
      </c>
      <c r="V1614" s="4" t="str" cm="1">
        <f t="array" ref="V1614">_xlfn.IFS(U1614 = "1","13",U1614 = "2","14",U1614 = "3","15",U1614 = "4","16",U1614 &gt; 4,U1614)</f>
        <v>14</v>
      </c>
      <c r="W1614" s="4" t="str">
        <f t="shared" si="176"/>
        <v>00</v>
      </c>
      <c r="X1614" s="5" t="str">
        <f t="shared" si="177"/>
        <v>14:00</v>
      </c>
      <c r="Y1614" s="9">
        <f t="shared" si="178"/>
        <v>45889</v>
      </c>
      <c r="Z1614" s="10">
        <f t="shared" si="179"/>
        <v>45889</v>
      </c>
      <c r="AA1614" s="10">
        <f t="shared" si="180"/>
        <v>45889.583333333336</v>
      </c>
      <c r="AB1614" s="10">
        <f t="shared" si="181"/>
        <v>45889.604166666672</v>
      </c>
      <c r="AC1614" s="11">
        <f>AA1614</f>
        <v>45889.583333333336</v>
      </c>
      <c r="AD1614" s="11">
        <f>AB1614</f>
        <v>45889.604166666672</v>
      </c>
      <c r="AE1614">
        <v>0</v>
      </c>
      <c r="AF1614">
        <v>0</v>
      </c>
      <c r="AH1614" t="str">
        <f>H1614</f>
        <v>GOMOLL (15)</v>
      </c>
      <c r="AI1614" t="str">
        <f>C1614</f>
        <v>OakLawn104</v>
      </c>
      <c r="AJ1614" t="str">
        <f>AH1614</f>
        <v>GOMOLL (15)</v>
      </c>
      <c r="AM1614" t="s">
        <v>39</v>
      </c>
      <c r="AS1614" t="str">
        <f>B1614</f>
        <v>Wednesday</v>
      </c>
      <c r="AV1614" t="s">
        <v>41</v>
      </c>
      <c r="BO1614" s="7">
        <v>45863</v>
      </c>
      <c r="BP1614" s="8" t="s">
        <v>73</v>
      </c>
      <c r="BQ1614" s="8" t="s">
        <v>74</v>
      </c>
      <c r="BR1614" s="8">
        <v>9504580</v>
      </c>
      <c r="BS1614" s="8" t="s">
        <v>75</v>
      </c>
      <c r="BT1614" s="8">
        <v>29946</v>
      </c>
      <c r="BU1614" s="8" t="s">
        <v>97</v>
      </c>
      <c r="BV1614" s="8" t="s">
        <v>96</v>
      </c>
      <c r="BW1614" s="8" t="s">
        <v>78</v>
      </c>
      <c r="BX1614" s="8" t="s">
        <v>79</v>
      </c>
      <c r="BY1614" s="8">
        <v>29940</v>
      </c>
      <c r="BZ1614" s="8" t="s">
        <v>80</v>
      </c>
      <c r="CA1614" s="8" t="s">
        <v>81</v>
      </c>
      <c r="CB1614" s="8">
        <v>29941</v>
      </c>
      <c r="CC1614" s="8"/>
      <c r="CD1614" s="8" t="s">
        <v>82</v>
      </c>
      <c r="CE1614" s="8"/>
      <c r="CF1614" s="8" t="s">
        <v>83</v>
      </c>
      <c r="CG1614" s="3">
        <f>BO1614</f>
        <v>45863</v>
      </c>
      <c r="CH1614" s="4" t="str">
        <f>LEFT(BU1614,(LEN(BU1614)-2))</f>
        <v>2:00</v>
      </c>
      <c r="CI1614" s="4" t="str">
        <f>LEFT(CH1614)</f>
        <v>2</v>
      </c>
      <c r="CJ1614" s="4" t="str" cm="1">
        <f t="array" ref="CJ1614">_xlfn.IFS(CI1614 = "1","13",CI1614 = "2","14",CI1614 = "3","15",CI1614 = "4","16",CI1614 &gt; 4,CI1614)</f>
        <v>14</v>
      </c>
      <c r="CK1614" s="4" t="str">
        <f>RIGHT(CH1614,2)</f>
        <v>00</v>
      </c>
      <c r="CL1614" s="5" t="str">
        <f>_xlfn.CONCAT(CJ1614,":",CK1614)</f>
        <v>14:00</v>
      </c>
      <c r="CM1614" s="9">
        <f>CG1614</f>
        <v>45863</v>
      </c>
      <c r="CN1614" s="10">
        <f>CM1614</f>
        <v>45863</v>
      </c>
      <c r="CO1614" s="10">
        <f>CN1614+TIME(CJ1614,CK1614,CK1614)</f>
        <v>45863.583333333336</v>
      </c>
      <c r="CP1614" s="10">
        <f>CO1614+TIME(0,30,0)</f>
        <v>45863.604166666672</v>
      </c>
    </row>
    <row r="1615" spans="1:94" x14ac:dyDescent="0.25">
      <c r="A1615" s="12">
        <v>45889</v>
      </c>
      <c r="B1615" s="13" t="s">
        <v>105</v>
      </c>
      <c r="C1615" s="13" t="s">
        <v>109</v>
      </c>
      <c r="D1615" s="13">
        <v>9504589</v>
      </c>
      <c r="E1615" s="13" t="s">
        <v>75</v>
      </c>
      <c r="F1615" s="13">
        <v>29948</v>
      </c>
      <c r="G1615" s="13" t="s">
        <v>98</v>
      </c>
      <c r="H1615" s="13" t="s">
        <v>114</v>
      </c>
      <c r="I1615" s="13" t="s">
        <v>78</v>
      </c>
      <c r="J1615" s="13" t="s">
        <v>79</v>
      </c>
      <c r="K1615" s="13">
        <v>29940</v>
      </c>
      <c r="L1615" s="13" t="s">
        <v>80</v>
      </c>
      <c r="M1615" s="13" t="s">
        <v>81</v>
      </c>
      <c r="N1615" s="13">
        <v>29941</v>
      </c>
      <c r="O1615" s="13"/>
      <c r="P1615" s="13" t="s">
        <v>82</v>
      </c>
      <c r="Q1615" s="13"/>
      <c r="R1615" s="13" t="s">
        <v>83</v>
      </c>
      <c r="S1615" s="3">
        <f>A1615</f>
        <v>45889</v>
      </c>
      <c r="T1615" s="4" t="str">
        <f>LEFT(G1615,(LEN(G1615)-2))</f>
        <v>2:30</v>
      </c>
      <c r="U1615" s="4" t="str">
        <f t="shared" si="175"/>
        <v>2</v>
      </c>
      <c r="V1615" s="4" t="str" cm="1">
        <f t="array" ref="V1615">_xlfn.IFS(U1615 = "1","13",U1615 = "2","14",U1615 = "3","15",U1615 = "4","16",U1615 &gt; 4,U1615)</f>
        <v>14</v>
      </c>
      <c r="W1615" s="4" t="str">
        <f t="shared" si="176"/>
        <v>30</v>
      </c>
      <c r="X1615" s="5" t="str">
        <f t="shared" si="177"/>
        <v>14:30</v>
      </c>
      <c r="Y1615" s="9">
        <f t="shared" si="178"/>
        <v>45889</v>
      </c>
      <c r="Z1615" s="10">
        <f t="shared" si="179"/>
        <v>45889</v>
      </c>
      <c r="AA1615" s="10">
        <f t="shared" si="180"/>
        <v>45889.604513888888</v>
      </c>
      <c r="AB1615" s="10">
        <f t="shared" si="181"/>
        <v>45889.625347222223</v>
      </c>
      <c r="AC1615" s="11">
        <f>AA1615</f>
        <v>45889.604513888888</v>
      </c>
      <c r="AD1615" s="11">
        <f>AB1615</f>
        <v>45889.625347222223</v>
      </c>
      <c r="AE1615">
        <v>0</v>
      </c>
      <c r="AF1615">
        <v>0</v>
      </c>
      <c r="AH1615" t="str">
        <f>H1615</f>
        <v>GOMOLL (15)</v>
      </c>
      <c r="AI1615" t="str">
        <f>C1615</f>
        <v>OakLawn104</v>
      </c>
      <c r="AJ1615" t="str">
        <f>AH1615</f>
        <v>GOMOLL (15)</v>
      </c>
      <c r="AM1615" t="s">
        <v>39</v>
      </c>
      <c r="AS1615" t="str">
        <f>B1615</f>
        <v>Wednesday</v>
      </c>
      <c r="AV1615" t="s">
        <v>41</v>
      </c>
      <c r="BO1615" s="7">
        <v>45863</v>
      </c>
      <c r="BP1615" s="8" t="s">
        <v>73</v>
      </c>
      <c r="BQ1615" s="8" t="s">
        <v>107</v>
      </c>
      <c r="BR1615" s="8">
        <v>9504585</v>
      </c>
      <c r="BS1615" s="8" t="s">
        <v>75</v>
      </c>
      <c r="BT1615" s="8">
        <v>29947</v>
      </c>
      <c r="BU1615" s="8" t="s">
        <v>97</v>
      </c>
      <c r="BV1615" s="8" t="s">
        <v>77</v>
      </c>
      <c r="BW1615" s="8" t="s">
        <v>78</v>
      </c>
      <c r="BX1615" s="8" t="s">
        <v>79</v>
      </c>
      <c r="BY1615" s="8">
        <v>29940</v>
      </c>
      <c r="BZ1615" s="8" t="s">
        <v>80</v>
      </c>
      <c r="CA1615" s="8" t="s">
        <v>81</v>
      </c>
      <c r="CB1615" s="8">
        <v>29941</v>
      </c>
      <c r="CC1615" s="8"/>
      <c r="CD1615" s="8" t="s">
        <v>82</v>
      </c>
      <c r="CE1615" s="8"/>
      <c r="CF1615" s="8" t="s">
        <v>83</v>
      </c>
      <c r="CG1615" s="3">
        <f>BO1615</f>
        <v>45863</v>
      </c>
      <c r="CH1615" s="4" t="str">
        <f>LEFT(BU1615,(LEN(BU1615)-2))</f>
        <v>2:00</v>
      </c>
      <c r="CI1615" s="4" t="str">
        <f>LEFT(CH1615)</f>
        <v>2</v>
      </c>
      <c r="CJ1615" s="4" t="str" cm="1">
        <f t="array" ref="CJ1615">_xlfn.IFS(CI1615 = "1","13",CI1615 = "2","14",CI1615 = "3","15",CI1615 = "4","16",CI1615 &gt; 4,CI1615)</f>
        <v>14</v>
      </c>
      <c r="CK1615" s="4" t="str">
        <f>RIGHT(CH1615,2)</f>
        <v>00</v>
      </c>
      <c r="CL1615" s="5" t="str">
        <f>_xlfn.CONCAT(CJ1615,":",CK1615)</f>
        <v>14:00</v>
      </c>
      <c r="CM1615" s="9">
        <f>CG1615</f>
        <v>45863</v>
      </c>
      <c r="CN1615" s="10">
        <f>CM1615</f>
        <v>45863</v>
      </c>
      <c r="CO1615" s="10">
        <f>CN1615+TIME(CJ1615,CK1615,CK1615)</f>
        <v>45863.583333333336</v>
      </c>
      <c r="CP1615" s="10">
        <f>CO1615+TIME(0,30,0)</f>
        <v>45863.604166666672</v>
      </c>
    </row>
    <row r="1616" spans="1:94" x14ac:dyDescent="0.25">
      <c r="A1616" s="7">
        <v>45889</v>
      </c>
      <c r="B1616" s="8" t="s">
        <v>105</v>
      </c>
      <c r="C1616" s="8" t="s">
        <v>109</v>
      </c>
      <c r="D1616" s="8">
        <v>9504589</v>
      </c>
      <c r="E1616" s="8" t="s">
        <v>75</v>
      </c>
      <c r="F1616" s="8">
        <v>29948</v>
      </c>
      <c r="G1616" s="8" t="s">
        <v>99</v>
      </c>
      <c r="H1616" s="8" t="s">
        <v>114</v>
      </c>
      <c r="I1616" s="8" t="s">
        <v>78</v>
      </c>
      <c r="J1616" s="8" t="s">
        <v>79</v>
      </c>
      <c r="K1616" s="8">
        <v>29940</v>
      </c>
      <c r="L1616" s="8" t="s">
        <v>80</v>
      </c>
      <c r="M1616" s="8" t="s">
        <v>81</v>
      </c>
      <c r="N1616" s="8">
        <v>29941</v>
      </c>
      <c r="O1616" s="8"/>
      <c r="P1616" s="8" t="s">
        <v>82</v>
      </c>
      <c r="Q1616" s="8"/>
      <c r="R1616" s="8" t="s">
        <v>83</v>
      </c>
      <c r="S1616" s="3">
        <f>A1616</f>
        <v>45889</v>
      </c>
      <c r="T1616" s="4" t="str">
        <f>LEFT(G1616,(LEN(G1616)-2))</f>
        <v>3:00</v>
      </c>
      <c r="U1616" s="4" t="str">
        <f t="shared" si="175"/>
        <v>3</v>
      </c>
      <c r="V1616" s="4" t="str" cm="1">
        <f t="array" ref="V1616">_xlfn.IFS(U1616 = "1","13",U1616 = "2","14",U1616 = "3","15",U1616 = "4","16",U1616 &gt; 4,U1616)</f>
        <v>15</v>
      </c>
      <c r="W1616" s="4" t="str">
        <f t="shared" si="176"/>
        <v>00</v>
      </c>
      <c r="X1616" s="5" t="str">
        <f t="shared" si="177"/>
        <v>15:00</v>
      </c>
      <c r="Y1616" s="9">
        <f t="shared" si="178"/>
        <v>45889</v>
      </c>
      <c r="Z1616" s="10">
        <f t="shared" si="179"/>
        <v>45889</v>
      </c>
      <c r="AA1616" s="10">
        <f t="shared" si="180"/>
        <v>45889.625</v>
      </c>
      <c r="AB1616" s="10">
        <f t="shared" si="181"/>
        <v>45889.645833333336</v>
      </c>
      <c r="AC1616" s="11">
        <f>AA1616</f>
        <v>45889.625</v>
      </c>
      <c r="AD1616" s="11">
        <f>AB1616</f>
        <v>45889.645833333336</v>
      </c>
      <c r="AE1616">
        <v>0</v>
      </c>
      <c r="AF1616">
        <v>0</v>
      </c>
      <c r="AH1616" t="str">
        <f>H1616</f>
        <v>GOMOLL (15)</v>
      </c>
      <c r="AI1616" t="str">
        <f>C1616</f>
        <v>OakLawn104</v>
      </c>
      <c r="AJ1616" t="str">
        <f>AH1616</f>
        <v>GOMOLL (15)</v>
      </c>
      <c r="AM1616" t="s">
        <v>39</v>
      </c>
      <c r="AS1616" t="str">
        <f>B1616</f>
        <v>Wednesday</v>
      </c>
      <c r="AV1616" t="s">
        <v>41</v>
      </c>
      <c r="BO1616" s="7">
        <v>45863</v>
      </c>
      <c r="BP1616" s="8" t="s">
        <v>73</v>
      </c>
      <c r="BQ1616" s="8" t="s">
        <v>109</v>
      </c>
      <c r="BR1616" s="8">
        <v>9504589</v>
      </c>
      <c r="BS1616" s="8" t="s">
        <v>75</v>
      </c>
      <c r="BT1616" s="8">
        <v>29948</v>
      </c>
      <c r="BU1616" s="8" t="s">
        <v>97</v>
      </c>
      <c r="BV1616" s="8" t="s">
        <v>77</v>
      </c>
      <c r="BW1616" s="8" t="s">
        <v>78</v>
      </c>
      <c r="BX1616" s="8" t="s">
        <v>79</v>
      </c>
      <c r="BY1616" s="8">
        <v>29940</v>
      </c>
      <c r="BZ1616" s="8" t="s">
        <v>80</v>
      </c>
      <c r="CA1616" s="8" t="s">
        <v>81</v>
      </c>
      <c r="CB1616" s="8">
        <v>29941</v>
      </c>
      <c r="CC1616" s="8"/>
      <c r="CD1616" s="8" t="s">
        <v>82</v>
      </c>
      <c r="CE1616" s="8"/>
      <c r="CF1616" s="8" t="s">
        <v>83</v>
      </c>
      <c r="CG1616" s="3">
        <f>BO1616</f>
        <v>45863</v>
      </c>
      <c r="CH1616" s="4" t="str">
        <f>LEFT(BU1616,(LEN(BU1616)-2))</f>
        <v>2:00</v>
      </c>
      <c r="CI1616" s="4" t="str">
        <f>LEFT(CH1616)</f>
        <v>2</v>
      </c>
      <c r="CJ1616" s="4" t="str" cm="1">
        <f t="array" ref="CJ1616">_xlfn.IFS(CI1616 = "1","13",CI1616 = "2","14",CI1616 = "3","15",CI1616 = "4","16",CI1616 &gt; 4,CI1616)</f>
        <v>14</v>
      </c>
      <c r="CK1616" s="4" t="str">
        <f>RIGHT(CH1616,2)</f>
        <v>00</v>
      </c>
      <c r="CL1616" s="5" t="str">
        <f>_xlfn.CONCAT(CJ1616,":",CK1616)</f>
        <v>14:00</v>
      </c>
      <c r="CM1616" s="9">
        <f>CG1616</f>
        <v>45863</v>
      </c>
      <c r="CN1616" s="10">
        <f>CM1616</f>
        <v>45863</v>
      </c>
      <c r="CO1616" s="10">
        <f>CN1616+TIME(CJ1616,CK1616,CK1616)</f>
        <v>45863.583333333336</v>
      </c>
      <c r="CP1616" s="10">
        <f>CO1616+TIME(0,30,0)</f>
        <v>45863.604166666672</v>
      </c>
    </row>
    <row r="1617" spans="1:94" ht="15.75" x14ac:dyDescent="0.25">
      <c r="A1617" s="12">
        <v>45889</v>
      </c>
      <c r="B1617" s="13" t="s">
        <v>105</v>
      </c>
      <c r="C1617" s="13" t="s">
        <v>109</v>
      </c>
      <c r="D1617" s="13">
        <v>9504589</v>
      </c>
      <c r="E1617" s="13" t="s">
        <v>75</v>
      </c>
      <c r="F1617" s="13">
        <v>29948</v>
      </c>
      <c r="G1617" s="13" t="s">
        <v>100</v>
      </c>
      <c r="H1617" s="13" t="s">
        <v>77</v>
      </c>
      <c r="I1617" s="13" t="s">
        <v>78</v>
      </c>
      <c r="J1617" s="13" t="s">
        <v>79</v>
      </c>
      <c r="K1617" s="13">
        <v>29940</v>
      </c>
      <c r="L1617" s="13" t="s">
        <v>80</v>
      </c>
      <c r="M1617" s="13" t="s">
        <v>81</v>
      </c>
      <c r="N1617" s="13">
        <v>29941</v>
      </c>
      <c r="O1617" s="13"/>
      <c r="P1617" s="13" t="s">
        <v>82</v>
      </c>
      <c r="Q1617" s="13"/>
      <c r="R1617" s="13" t="s">
        <v>83</v>
      </c>
      <c r="S1617" s="3">
        <f>A1617</f>
        <v>45889</v>
      </c>
      <c r="T1617" s="4" t="str">
        <f>LEFT(G1617,(LEN(G1617)-2))</f>
        <v>3:30</v>
      </c>
      <c r="U1617" s="4" t="str">
        <f t="shared" si="175"/>
        <v>3</v>
      </c>
      <c r="V1617" s="4" t="str" cm="1">
        <f t="array" ref="V1617">_xlfn.IFS(U1617 = "1","13",U1617 = "2","14",U1617 = "3","15",U1617 = "4","16",U1617 &gt; 4,U1617)</f>
        <v>15</v>
      </c>
      <c r="W1617" s="4" t="str">
        <f t="shared" si="176"/>
        <v>30</v>
      </c>
      <c r="X1617" s="5" t="str">
        <f t="shared" si="177"/>
        <v>15:30</v>
      </c>
      <c r="Y1617" s="9">
        <f t="shared" si="178"/>
        <v>45889</v>
      </c>
      <c r="Z1617" s="10">
        <f t="shared" si="179"/>
        <v>45889</v>
      </c>
      <c r="AA1617" s="10">
        <f t="shared" si="180"/>
        <v>45889.646180555559</v>
      </c>
      <c r="AB1617" s="10">
        <f t="shared" si="181"/>
        <v>45889.667013888895</v>
      </c>
      <c r="AC1617" s="11">
        <f>AA1617</f>
        <v>45889.646180555559</v>
      </c>
      <c r="AD1617" s="11">
        <f>AB1617</f>
        <v>45889.667013888895</v>
      </c>
      <c r="AE1617">
        <v>0</v>
      </c>
      <c r="AF1617">
        <v>0</v>
      </c>
      <c r="AH1617" t="str">
        <f>H1617</f>
        <v>AVAILABLE</v>
      </c>
      <c r="AI1617" t="str">
        <f>C1617</f>
        <v>OakLawn104</v>
      </c>
      <c r="AJ1617" t="str">
        <f>AH1617</f>
        <v>AVAILABLE</v>
      </c>
      <c r="AM1617" t="s">
        <v>39</v>
      </c>
      <c r="AS1617" t="str">
        <f>B1617</f>
        <v>Wednesday</v>
      </c>
      <c r="AV1617" t="s">
        <v>41</v>
      </c>
      <c r="BO1617" s="14">
        <v>45863</v>
      </c>
      <c r="BP1617" s="15" t="s">
        <v>73</v>
      </c>
      <c r="BQ1617" s="15" t="s">
        <v>115</v>
      </c>
      <c r="BR1617" s="15">
        <v>9504574</v>
      </c>
      <c r="BS1617" s="15" t="s">
        <v>75</v>
      </c>
      <c r="BT1617" s="15">
        <v>29944</v>
      </c>
      <c r="BU1617" s="15" t="s">
        <v>97</v>
      </c>
      <c r="BV1617" s="15" t="s">
        <v>77</v>
      </c>
      <c r="BW1617" s="15" t="s">
        <v>78</v>
      </c>
      <c r="BX1617" s="15" t="s">
        <v>79</v>
      </c>
      <c r="BY1617" s="15">
        <v>29940</v>
      </c>
      <c r="BZ1617" s="15" t="s">
        <v>80</v>
      </c>
      <c r="CA1617" s="15" t="s">
        <v>81</v>
      </c>
      <c r="CB1617" s="15">
        <v>29941</v>
      </c>
      <c r="CC1617" s="15"/>
      <c r="CD1617" s="15" t="s">
        <v>82</v>
      </c>
      <c r="CE1617" s="15"/>
      <c r="CF1617" s="15" t="s">
        <v>83</v>
      </c>
      <c r="CG1617" s="3">
        <f>BO1617</f>
        <v>45863</v>
      </c>
      <c r="CH1617" s="4" t="str">
        <f>LEFT(BU1617,(LEN(BU1617)-2))</f>
        <v>2:00</v>
      </c>
      <c r="CI1617" s="4" t="str">
        <f>LEFT(CH1617)</f>
        <v>2</v>
      </c>
      <c r="CJ1617" s="4" t="str" cm="1">
        <f t="array" ref="CJ1617">_xlfn.IFS(CI1617 = "1","13",CI1617 = "2","14",CI1617 = "3","15",CI1617 = "4","16",CI1617 &gt; 4,CI1617)</f>
        <v>14</v>
      </c>
      <c r="CK1617" s="4" t="str">
        <f>RIGHT(CH1617,2)</f>
        <v>00</v>
      </c>
      <c r="CL1617" s="5" t="str">
        <f>_xlfn.CONCAT(CJ1617,":",CK1617)</f>
        <v>14:00</v>
      </c>
      <c r="CM1617" s="9">
        <f>CG1617</f>
        <v>45863</v>
      </c>
      <c r="CN1617" s="10">
        <f>CM1617</f>
        <v>45863</v>
      </c>
      <c r="CO1617" s="10">
        <f>CN1617+TIME(CJ1617,CK1617,CK1617)</f>
        <v>45863.583333333336</v>
      </c>
      <c r="CP1617" s="10">
        <f>CO1617+TIME(0,30,0)</f>
        <v>45863.604166666672</v>
      </c>
    </row>
    <row r="1618" spans="1:94" x14ac:dyDescent="0.25">
      <c r="A1618" s="7">
        <v>45890</v>
      </c>
      <c r="B1618" s="8" t="s">
        <v>106</v>
      </c>
      <c r="C1618" s="8" t="s">
        <v>109</v>
      </c>
      <c r="D1618" s="8">
        <v>9504589</v>
      </c>
      <c r="E1618" s="8" t="s">
        <v>75</v>
      </c>
      <c r="F1618" s="8">
        <v>29948</v>
      </c>
      <c r="G1618" s="8" t="s">
        <v>76</v>
      </c>
      <c r="H1618" s="8" t="s">
        <v>110</v>
      </c>
      <c r="I1618" s="8" t="s">
        <v>78</v>
      </c>
      <c r="J1618" s="8" t="s">
        <v>79</v>
      </c>
      <c r="K1618" s="8">
        <v>29940</v>
      </c>
      <c r="L1618" s="8" t="s">
        <v>80</v>
      </c>
      <c r="M1618" s="8" t="s">
        <v>81</v>
      </c>
      <c r="N1618" s="8">
        <v>29941</v>
      </c>
      <c r="O1618" s="8"/>
      <c r="P1618" s="8" t="s">
        <v>82</v>
      </c>
      <c r="Q1618" s="8"/>
      <c r="R1618" s="8" t="s">
        <v>83</v>
      </c>
      <c r="S1618" s="3">
        <f>A1618</f>
        <v>45890</v>
      </c>
      <c r="T1618" s="4" t="str">
        <f>LEFT(G1618,(LEN(G1618)-2))</f>
        <v>8:00</v>
      </c>
      <c r="U1618" s="4" t="str">
        <f t="shared" si="175"/>
        <v>8</v>
      </c>
      <c r="V1618" s="4" t="str" cm="1">
        <f t="array" ref="V1618">_xlfn.IFS(U1618 = "1","13",U1618 = "2","14",U1618 = "3","15",U1618 = "4","16",U1618 &gt; 4,U1618)</f>
        <v>8</v>
      </c>
      <c r="W1618" s="4" t="str">
        <f t="shared" si="176"/>
        <v>00</v>
      </c>
      <c r="X1618" s="5" t="str">
        <f t="shared" si="177"/>
        <v>8:00</v>
      </c>
      <c r="Y1618" s="9">
        <f t="shared" si="178"/>
        <v>45890</v>
      </c>
      <c r="Z1618" s="10">
        <f t="shared" si="179"/>
        <v>45890</v>
      </c>
      <c r="AA1618" s="10">
        <f t="shared" si="180"/>
        <v>45890.333333333336</v>
      </c>
      <c r="AB1618" s="10">
        <f t="shared" si="181"/>
        <v>45890.354166666672</v>
      </c>
      <c r="AC1618" s="11">
        <f>AA1618</f>
        <v>45890.333333333336</v>
      </c>
      <c r="AD1618" s="11">
        <f>AB1618</f>
        <v>45890.354166666672</v>
      </c>
      <c r="AE1618">
        <v>0</v>
      </c>
      <c r="AF1618">
        <v>0</v>
      </c>
      <c r="AH1618" t="str">
        <f>H1618</f>
        <v>TSP (60-90min)</v>
      </c>
      <c r="AI1618" t="str">
        <f>C1618</f>
        <v>OakLawn104</v>
      </c>
      <c r="AJ1618" t="str">
        <f>AH1618</f>
        <v>TSP (60-90min)</v>
      </c>
      <c r="AM1618" t="s">
        <v>39</v>
      </c>
      <c r="AS1618" t="str">
        <f>B1618</f>
        <v>Thursday</v>
      </c>
      <c r="AV1618" t="s">
        <v>41</v>
      </c>
      <c r="BO1618" s="12">
        <v>45863</v>
      </c>
      <c r="BP1618" s="13" t="s">
        <v>73</v>
      </c>
      <c r="BQ1618" s="13" t="s">
        <v>74</v>
      </c>
      <c r="BR1618" s="13">
        <v>9504580</v>
      </c>
      <c r="BS1618" s="13" t="s">
        <v>75</v>
      </c>
      <c r="BT1618" s="13">
        <v>29946</v>
      </c>
      <c r="BU1618" s="13" t="s">
        <v>88</v>
      </c>
      <c r="BV1618" s="13" t="s">
        <v>77</v>
      </c>
      <c r="BW1618" s="13" t="s">
        <v>78</v>
      </c>
      <c r="BX1618" s="13" t="s">
        <v>79</v>
      </c>
      <c r="BY1618" s="13">
        <v>29940</v>
      </c>
      <c r="BZ1618" s="13" t="s">
        <v>80</v>
      </c>
      <c r="CA1618" s="13" t="s">
        <v>81</v>
      </c>
      <c r="CB1618" s="13">
        <v>29941</v>
      </c>
      <c r="CC1618" s="13"/>
      <c r="CD1618" s="13" t="s">
        <v>82</v>
      </c>
      <c r="CE1618" s="13"/>
      <c r="CF1618" s="13" t="s">
        <v>83</v>
      </c>
      <c r="CG1618" s="3">
        <f>BO1618</f>
        <v>45863</v>
      </c>
      <c r="CH1618" s="4" t="str">
        <f>LEFT(BU1618,(LEN(BU1618)-2))</f>
        <v>10:30</v>
      </c>
      <c r="CI1618" s="4" t="str">
        <f>LEFT(CH1618)</f>
        <v>1</v>
      </c>
      <c r="CJ1618" s="4" t="str" cm="1">
        <f t="array" ref="CJ1618">_xlfn.IFS(CI1618 = "1","13",CI1618 = "2","14",CI1618 = "3","15",CI1618 = "4","16",CI1618 &gt; 4,CI1618)</f>
        <v>13</v>
      </c>
      <c r="CK1618" s="4" t="str">
        <f>RIGHT(CH1618,2)</f>
        <v>30</v>
      </c>
      <c r="CL1618" s="5" t="str">
        <f>_xlfn.CONCAT(CJ1618,":",CK1618)</f>
        <v>13:30</v>
      </c>
      <c r="CM1618" s="9">
        <f>CG1618</f>
        <v>45863</v>
      </c>
      <c r="CN1618" s="10">
        <f>CM1618</f>
        <v>45863</v>
      </c>
      <c r="CO1618" s="10">
        <f>CN1618+TIME(CJ1618,CK1618,CK1618)</f>
        <v>45863.562847222223</v>
      </c>
      <c r="CP1618" s="10">
        <f>CO1618+TIME(0,30,0)</f>
        <v>45863.583680555559</v>
      </c>
    </row>
    <row r="1619" spans="1:94" x14ac:dyDescent="0.25">
      <c r="A1619" s="12">
        <v>45890</v>
      </c>
      <c r="B1619" s="13" t="s">
        <v>106</v>
      </c>
      <c r="C1619" s="13" t="s">
        <v>109</v>
      </c>
      <c r="D1619" s="13">
        <v>9504589</v>
      </c>
      <c r="E1619" s="13" t="s">
        <v>75</v>
      </c>
      <c r="F1619" s="13">
        <v>29948</v>
      </c>
      <c r="G1619" s="13" t="s">
        <v>84</v>
      </c>
      <c r="H1619" s="13" t="s">
        <v>77</v>
      </c>
      <c r="I1619" s="13" t="s">
        <v>78</v>
      </c>
      <c r="J1619" s="13" t="s">
        <v>79</v>
      </c>
      <c r="K1619" s="13">
        <v>29940</v>
      </c>
      <c r="L1619" s="13" t="s">
        <v>80</v>
      </c>
      <c r="M1619" s="13" t="s">
        <v>81</v>
      </c>
      <c r="N1619" s="13">
        <v>29941</v>
      </c>
      <c r="O1619" s="13"/>
      <c r="P1619" s="13" t="s">
        <v>82</v>
      </c>
      <c r="Q1619" s="13"/>
      <c r="R1619" s="13" t="s">
        <v>83</v>
      </c>
      <c r="S1619" s="3">
        <f>A1619</f>
        <v>45890</v>
      </c>
      <c r="T1619" s="4" t="str">
        <f>LEFT(G1619,(LEN(G1619)-2))</f>
        <v>8:30</v>
      </c>
      <c r="U1619" s="4" t="str">
        <f t="shared" si="175"/>
        <v>8</v>
      </c>
      <c r="V1619" s="4" t="str" cm="1">
        <f t="array" ref="V1619">_xlfn.IFS(U1619 = "1","13",U1619 = "2","14",U1619 = "3","15",U1619 = "4","16",U1619 &gt; 4,U1619)</f>
        <v>8</v>
      </c>
      <c r="W1619" s="4" t="str">
        <f t="shared" si="176"/>
        <v>30</v>
      </c>
      <c r="X1619" s="5" t="str">
        <f t="shared" si="177"/>
        <v>8:30</v>
      </c>
      <c r="Y1619" s="9">
        <f t="shared" si="178"/>
        <v>45890</v>
      </c>
      <c r="Z1619" s="10">
        <f t="shared" si="179"/>
        <v>45890</v>
      </c>
      <c r="AA1619" s="10">
        <f t="shared" si="180"/>
        <v>45890.354513888888</v>
      </c>
      <c r="AB1619" s="10">
        <f t="shared" si="181"/>
        <v>45890.375347222223</v>
      </c>
      <c r="AC1619" s="11">
        <f>AA1619</f>
        <v>45890.354513888888</v>
      </c>
      <c r="AD1619" s="11">
        <f>AB1619</f>
        <v>45890.375347222223</v>
      </c>
      <c r="AE1619">
        <v>0</v>
      </c>
      <c r="AF1619">
        <v>0</v>
      </c>
      <c r="AH1619" t="str">
        <f>H1619</f>
        <v>AVAILABLE</v>
      </c>
      <c r="AI1619" t="str">
        <f>C1619</f>
        <v>OakLawn104</v>
      </c>
      <c r="AJ1619" t="str">
        <f>AH1619</f>
        <v>AVAILABLE</v>
      </c>
      <c r="AM1619" t="s">
        <v>39</v>
      </c>
      <c r="AS1619" t="str">
        <f>B1619</f>
        <v>Thursday</v>
      </c>
      <c r="AV1619" t="s">
        <v>41</v>
      </c>
      <c r="BO1619" s="12">
        <v>45863</v>
      </c>
      <c r="BP1619" s="13" t="s">
        <v>73</v>
      </c>
      <c r="BQ1619" s="13" t="s">
        <v>74</v>
      </c>
      <c r="BR1619" s="13">
        <v>9504580</v>
      </c>
      <c r="BS1619" s="13" t="s">
        <v>75</v>
      </c>
      <c r="BT1619" s="13">
        <v>29946</v>
      </c>
      <c r="BU1619" s="13" t="s">
        <v>90</v>
      </c>
      <c r="BV1619" s="13" t="s">
        <v>77</v>
      </c>
      <c r="BW1619" s="13" t="s">
        <v>78</v>
      </c>
      <c r="BX1619" s="13" t="s">
        <v>79</v>
      </c>
      <c r="BY1619" s="13">
        <v>29940</v>
      </c>
      <c r="BZ1619" s="13" t="s">
        <v>80</v>
      </c>
      <c r="CA1619" s="13" t="s">
        <v>81</v>
      </c>
      <c r="CB1619" s="13">
        <v>29941</v>
      </c>
      <c r="CC1619" s="13"/>
      <c r="CD1619" s="13" t="s">
        <v>82</v>
      </c>
      <c r="CE1619" s="13"/>
      <c r="CF1619" s="13" t="s">
        <v>83</v>
      </c>
      <c r="CG1619" s="3">
        <f>BO1619</f>
        <v>45863</v>
      </c>
      <c r="CH1619" s="4" t="str">
        <f>LEFT(BU1619,(LEN(BU1619)-2))</f>
        <v>11:30</v>
      </c>
      <c r="CI1619" s="4" t="str">
        <f>LEFT(CH1619)</f>
        <v>1</v>
      </c>
      <c r="CJ1619" s="4" t="str" cm="1">
        <f t="array" ref="CJ1619">_xlfn.IFS(CI1619 = "1","13",CI1619 = "2","14",CI1619 = "3","15",CI1619 = "4","16",CI1619 &gt; 4,CI1619)</f>
        <v>13</v>
      </c>
      <c r="CK1619" s="4" t="str">
        <f>RIGHT(CH1619,2)</f>
        <v>30</v>
      </c>
      <c r="CL1619" s="5" t="str">
        <f>_xlfn.CONCAT(CJ1619,":",CK1619)</f>
        <v>13:30</v>
      </c>
      <c r="CM1619" s="9">
        <f>CG1619</f>
        <v>45863</v>
      </c>
      <c r="CN1619" s="10">
        <f>CM1619</f>
        <v>45863</v>
      </c>
      <c r="CO1619" s="10">
        <f>CN1619+TIME(CJ1619,CK1619,CK1619)</f>
        <v>45863.562847222223</v>
      </c>
      <c r="CP1619" s="10">
        <f>CO1619+TIME(0,30,0)</f>
        <v>45863.583680555559</v>
      </c>
    </row>
    <row r="1620" spans="1:94" x14ac:dyDescent="0.25">
      <c r="A1620" s="7">
        <v>45890</v>
      </c>
      <c r="B1620" s="8" t="s">
        <v>106</v>
      </c>
      <c r="C1620" s="8" t="s">
        <v>109</v>
      </c>
      <c r="D1620" s="8">
        <v>9504589</v>
      </c>
      <c r="E1620" s="8" t="s">
        <v>75</v>
      </c>
      <c r="F1620" s="8">
        <v>29948</v>
      </c>
      <c r="G1620" s="8" t="s">
        <v>85</v>
      </c>
      <c r="H1620" s="8" t="s">
        <v>77</v>
      </c>
      <c r="I1620" s="8" t="s">
        <v>78</v>
      </c>
      <c r="J1620" s="8" t="s">
        <v>79</v>
      </c>
      <c r="K1620" s="8">
        <v>29940</v>
      </c>
      <c r="L1620" s="8" t="s">
        <v>80</v>
      </c>
      <c r="M1620" s="8" t="s">
        <v>81</v>
      </c>
      <c r="N1620" s="8">
        <v>29941</v>
      </c>
      <c r="O1620" s="8"/>
      <c r="P1620" s="8" t="s">
        <v>82</v>
      </c>
      <c r="Q1620" s="8"/>
      <c r="R1620" s="8" t="s">
        <v>83</v>
      </c>
      <c r="S1620" s="3">
        <f>A1620</f>
        <v>45890</v>
      </c>
      <c r="T1620" s="4" t="str">
        <f>LEFT(G1620,(LEN(G1620)-2))</f>
        <v>9:00</v>
      </c>
      <c r="U1620" s="4" t="str">
        <f t="shared" si="175"/>
        <v>9</v>
      </c>
      <c r="V1620" s="4" t="str" cm="1">
        <f t="array" ref="V1620">_xlfn.IFS(U1620 = "1","13",U1620 = "2","14",U1620 = "3","15",U1620 = "4","16",U1620 &gt; 4,U1620)</f>
        <v>9</v>
      </c>
      <c r="W1620" s="4" t="str">
        <f t="shared" si="176"/>
        <v>00</v>
      </c>
      <c r="X1620" s="5" t="str">
        <f t="shared" si="177"/>
        <v>9:00</v>
      </c>
      <c r="Y1620" s="9">
        <f t="shared" si="178"/>
        <v>45890</v>
      </c>
      <c r="Z1620" s="10">
        <f t="shared" si="179"/>
        <v>45890</v>
      </c>
      <c r="AA1620" s="10">
        <f t="shared" si="180"/>
        <v>45890.375</v>
      </c>
      <c r="AB1620" s="10">
        <f t="shared" si="181"/>
        <v>45890.395833333336</v>
      </c>
      <c r="AC1620" s="11">
        <f>AA1620</f>
        <v>45890.375</v>
      </c>
      <c r="AD1620" s="11">
        <f>AB1620</f>
        <v>45890.395833333336</v>
      </c>
      <c r="AE1620">
        <v>0</v>
      </c>
      <c r="AF1620">
        <v>0</v>
      </c>
      <c r="AH1620" t="str">
        <f>H1620</f>
        <v>AVAILABLE</v>
      </c>
      <c r="AI1620" t="str">
        <f>C1620</f>
        <v>OakLawn104</v>
      </c>
      <c r="AJ1620" t="str">
        <f>AH1620</f>
        <v>AVAILABLE</v>
      </c>
      <c r="AM1620" t="s">
        <v>39</v>
      </c>
      <c r="AS1620" t="str">
        <f>B1620</f>
        <v>Thursday</v>
      </c>
      <c r="AV1620" t="s">
        <v>41</v>
      </c>
      <c r="BO1620" s="12">
        <v>45863</v>
      </c>
      <c r="BP1620" s="13" t="s">
        <v>73</v>
      </c>
      <c r="BQ1620" s="13" t="s">
        <v>74</v>
      </c>
      <c r="BR1620" s="13">
        <v>9504580</v>
      </c>
      <c r="BS1620" s="13" t="s">
        <v>75</v>
      </c>
      <c r="BT1620" s="13">
        <v>29946</v>
      </c>
      <c r="BU1620" s="13" t="s">
        <v>93</v>
      </c>
      <c r="BV1620" s="13" t="s">
        <v>92</v>
      </c>
      <c r="BW1620" s="13" t="s">
        <v>78</v>
      </c>
      <c r="BX1620" s="13" t="s">
        <v>79</v>
      </c>
      <c r="BY1620" s="13">
        <v>29940</v>
      </c>
      <c r="BZ1620" s="13" t="s">
        <v>80</v>
      </c>
      <c r="CA1620" s="13" t="s">
        <v>81</v>
      </c>
      <c r="CB1620" s="13">
        <v>29941</v>
      </c>
      <c r="CC1620" s="13"/>
      <c r="CD1620" s="13" t="s">
        <v>82</v>
      </c>
      <c r="CE1620" s="13"/>
      <c r="CF1620" s="13" t="s">
        <v>83</v>
      </c>
      <c r="CG1620" s="3">
        <f>BO1620</f>
        <v>45863</v>
      </c>
      <c r="CH1620" s="4" t="str">
        <f>LEFT(BU1620,(LEN(BU1620)-2))</f>
        <v>12:30</v>
      </c>
      <c r="CI1620" s="4" t="str">
        <f>LEFT(CH1620)</f>
        <v>1</v>
      </c>
      <c r="CJ1620" s="4" t="str" cm="1">
        <f t="array" ref="CJ1620">_xlfn.IFS(CI1620 = "1","13",CI1620 = "2","14",CI1620 = "3","15",CI1620 = "4","16",CI1620 &gt; 4,CI1620)</f>
        <v>13</v>
      </c>
      <c r="CK1620" s="4" t="str">
        <f>RIGHT(CH1620,2)</f>
        <v>30</v>
      </c>
      <c r="CL1620" s="5" t="str">
        <f>_xlfn.CONCAT(CJ1620,":",CK1620)</f>
        <v>13:30</v>
      </c>
      <c r="CM1620" s="9">
        <f>CG1620</f>
        <v>45863</v>
      </c>
      <c r="CN1620" s="10">
        <f>CM1620</f>
        <v>45863</v>
      </c>
      <c r="CO1620" s="10">
        <f>CN1620+TIME(CJ1620,CK1620,CK1620)</f>
        <v>45863.562847222223</v>
      </c>
      <c r="CP1620" s="10">
        <f>CO1620+TIME(0,30,0)</f>
        <v>45863.583680555559</v>
      </c>
    </row>
    <row r="1621" spans="1:94" x14ac:dyDescent="0.25">
      <c r="A1621" s="12">
        <v>45890</v>
      </c>
      <c r="B1621" s="13" t="s">
        <v>106</v>
      </c>
      <c r="C1621" s="13" t="s">
        <v>109</v>
      </c>
      <c r="D1621" s="13">
        <v>9504589</v>
      </c>
      <c r="E1621" s="13" t="s">
        <v>75</v>
      </c>
      <c r="F1621" s="13">
        <v>29948</v>
      </c>
      <c r="G1621" s="13" t="s">
        <v>86</v>
      </c>
      <c r="H1621" s="13" t="s">
        <v>77</v>
      </c>
      <c r="I1621" s="13" t="s">
        <v>78</v>
      </c>
      <c r="J1621" s="13" t="s">
        <v>79</v>
      </c>
      <c r="K1621" s="13">
        <v>29940</v>
      </c>
      <c r="L1621" s="13" t="s">
        <v>80</v>
      </c>
      <c r="M1621" s="13" t="s">
        <v>81</v>
      </c>
      <c r="N1621" s="13">
        <v>29941</v>
      </c>
      <c r="O1621" s="13"/>
      <c r="P1621" s="13" t="s">
        <v>82</v>
      </c>
      <c r="Q1621" s="13"/>
      <c r="R1621" s="13" t="s">
        <v>83</v>
      </c>
      <c r="S1621" s="3">
        <f>A1621</f>
        <v>45890</v>
      </c>
      <c r="T1621" s="4" t="str">
        <f>LEFT(G1621,(LEN(G1621)-2))</f>
        <v>9:30</v>
      </c>
      <c r="U1621" s="4" t="str">
        <f t="shared" si="175"/>
        <v>9</v>
      </c>
      <c r="V1621" s="4" t="str" cm="1">
        <f t="array" ref="V1621">_xlfn.IFS(U1621 = "1","13",U1621 = "2","14",U1621 = "3","15",U1621 = "4","16",U1621 &gt; 4,U1621)</f>
        <v>9</v>
      </c>
      <c r="W1621" s="4" t="str">
        <f t="shared" si="176"/>
        <v>30</v>
      </c>
      <c r="X1621" s="5" t="str">
        <f t="shared" si="177"/>
        <v>9:30</v>
      </c>
      <c r="Y1621" s="9">
        <f t="shared" si="178"/>
        <v>45890</v>
      </c>
      <c r="Z1621" s="10">
        <f t="shared" si="179"/>
        <v>45890</v>
      </c>
      <c r="AA1621" s="10">
        <f t="shared" si="180"/>
        <v>45890.396180555559</v>
      </c>
      <c r="AB1621" s="10">
        <f t="shared" si="181"/>
        <v>45890.417013888895</v>
      </c>
      <c r="AC1621" s="11">
        <f>AA1621</f>
        <v>45890.396180555559</v>
      </c>
      <c r="AD1621" s="11">
        <f>AB1621</f>
        <v>45890.417013888895</v>
      </c>
      <c r="AE1621">
        <v>0</v>
      </c>
      <c r="AF1621">
        <v>0</v>
      </c>
      <c r="AH1621" t="str">
        <f>H1621</f>
        <v>AVAILABLE</v>
      </c>
      <c r="AI1621" t="str">
        <f>C1621</f>
        <v>OakLawn104</v>
      </c>
      <c r="AJ1621" t="str">
        <f>AH1621</f>
        <v>AVAILABLE</v>
      </c>
      <c r="AM1621" t="s">
        <v>39</v>
      </c>
      <c r="AS1621" t="str">
        <f>B1621</f>
        <v>Thursday</v>
      </c>
      <c r="AV1621" t="s">
        <v>41</v>
      </c>
      <c r="BO1621" s="12">
        <v>45863</v>
      </c>
      <c r="BP1621" s="13" t="s">
        <v>73</v>
      </c>
      <c r="BQ1621" s="13" t="s">
        <v>74</v>
      </c>
      <c r="BR1621" s="13">
        <v>9504580</v>
      </c>
      <c r="BS1621" s="13" t="s">
        <v>75</v>
      </c>
      <c r="BT1621" s="13">
        <v>29946</v>
      </c>
      <c r="BU1621" s="13" t="s">
        <v>95</v>
      </c>
      <c r="BV1621" s="13" t="s">
        <v>96</v>
      </c>
      <c r="BW1621" s="13" t="s">
        <v>78</v>
      </c>
      <c r="BX1621" s="13" t="s">
        <v>79</v>
      </c>
      <c r="BY1621" s="13">
        <v>29940</v>
      </c>
      <c r="BZ1621" s="13" t="s">
        <v>80</v>
      </c>
      <c r="CA1621" s="13" t="s">
        <v>81</v>
      </c>
      <c r="CB1621" s="13">
        <v>29941</v>
      </c>
      <c r="CC1621" s="13"/>
      <c r="CD1621" s="13" t="s">
        <v>82</v>
      </c>
      <c r="CE1621" s="13"/>
      <c r="CF1621" s="13" t="s">
        <v>83</v>
      </c>
      <c r="CG1621" s="3">
        <f>BO1621</f>
        <v>45863</v>
      </c>
      <c r="CH1621" s="4" t="str">
        <f>LEFT(BU1621,(LEN(BU1621)-2))</f>
        <v>1:30</v>
      </c>
      <c r="CI1621" s="4" t="str">
        <f>LEFT(CH1621)</f>
        <v>1</v>
      </c>
      <c r="CJ1621" s="4" t="str" cm="1">
        <f t="array" ref="CJ1621">_xlfn.IFS(CI1621 = "1","13",CI1621 = "2","14",CI1621 = "3","15",CI1621 = "4","16",CI1621 &gt; 4,CI1621)</f>
        <v>13</v>
      </c>
      <c r="CK1621" s="4" t="str">
        <f>RIGHT(CH1621,2)</f>
        <v>30</v>
      </c>
      <c r="CL1621" s="5" t="str">
        <f>_xlfn.CONCAT(CJ1621,":",CK1621)</f>
        <v>13:30</v>
      </c>
      <c r="CM1621" s="9">
        <f>CG1621</f>
        <v>45863</v>
      </c>
      <c r="CN1621" s="10">
        <f>CM1621</f>
        <v>45863</v>
      </c>
      <c r="CO1621" s="10">
        <f>CN1621+TIME(CJ1621,CK1621,CK1621)</f>
        <v>45863.562847222223</v>
      </c>
      <c r="CP1621" s="10">
        <f>CO1621+TIME(0,30,0)</f>
        <v>45863.583680555559</v>
      </c>
    </row>
    <row r="1622" spans="1:94" x14ac:dyDescent="0.25">
      <c r="A1622" s="7">
        <v>45890</v>
      </c>
      <c r="B1622" s="8" t="s">
        <v>106</v>
      </c>
      <c r="C1622" s="8" t="s">
        <v>109</v>
      </c>
      <c r="D1622" s="8">
        <v>9504589</v>
      </c>
      <c r="E1622" s="8" t="s">
        <v>75</v>
      </c>
      <c r="F1622" s="8">
        <v>29948</v>
      </c>
      <c r="G1622" s="8" t="s">
        <v>87</v>
      </c>
      <c r="H1622" s="8" t="s">
        <v>77</v>
      </c>
      <c r="I1622" s="8" t="s">
        <v>78</v>
      </c>
      <c r="J1622" s="8" t="s">
        <v>79</v>
      </c>
      <c r="K1622" s="8">
        <v>29940</v>
      </c>
      <c r="L1622" s="8" t="s">
        <v>80</v>
      </c>
      <c r="M1622" s="8" t="s">
        <v>81</v>
      </c>
      <c r="N1622" s="8">
        <v>29941</v>
      </c>
      <c r="O1622" s="8"/>
      <c r="P1622" s="8" t="s">
        <v>82</v>
      </c>
      <c r="Q1622" s="8"/>
      <c r="R1622" s="8" t="s">
        <v>83</v>
      </c>
      <c r="S1622" s="3">
        <f>A1622</f>
        <v>45890</v>
      </c>
      <c r="T1622" s="4" t="str">
        <f>LEFT(G1622,(LEN(G1622)-2))</f>
        <v>10:00</v>
      </c>
      <c r="U1622" s="4" t="str">
        <f t="shared" si="175"/>
        <v>1</v>
      </c>
      <c r="V1622" s="4" t="str" cm="1">
        <f t="array" ref="V1622">_xlfn.IFS(U1622 = "1","13",U1622 = "2","14",U1622 = "3","15",U1622 = "4","16",U1622 &gt; 4,U1622)</f>
        <v>13</v>
      </c>
      <c r="W1622" s="4" t="str">
        <f t="shared" si="176"/>
        <v>00</v>
      </c>
      <c r="X1622" s="5" t="str">
        <f t="shared" si="177"/>
        <v>13:00</v>
      </c>
      <c r="Y1622" s="9">
        <f t="shared" si="178"/>
        <v>45890</v>
      </c>
      <c r="Z1622" s="10">
        <f t="shared" si="179"/>
        <v>45890</v>
      </c>
      <c r="AA1622" s="10">
        <f t="shared" si="180"/>
        <v>45890.541666666664</v>
      </c>
      <c r="AB1622" s="10">
        <f t="shared" si="181"/>
        <v>45890.5625</v>
      </c>
      <c r="AC1622" s="11">
        <f>AA1622</f>
        <v>45890.541666666664</v>
      </c>
      <c r="AD1622" s="11">
        <f>AB1622</f>
        <v>45890.5625</v>
      </c>
      <c r="AE1622">
        <v>0</v>
      </c>
      <c r="AF1622">
        <v>0</v>
      </c>
      <c r="AH1622" t="str">
        <f>H1622</f>
        <v>AVAILABLE</v>
      </c>
      <c r="AI1622" t="str">
        <f>C1622</f>
        <v>OakLawn104</v>
      </c>
      <c r="AJ1622" t="str">
        <f>AH1622</f>
        <v>AVAILABLE</v>
      </c>
      <c r="AM1622" t="s">
        <v>39</v>
      </c>
      <c r="AS1622" t="str">
        <f>B1622</f>
        <v>Thursday</v>
      </c>
      <c r="AV1622" t="s">
        <v>41</v>
      </c>
      <c r="BO1622" s="12">
        <v>45863</v>
      </c>
      <c r="BP1622" s="13" t="s">
        <v>73</v>
      </c>
      <c r="BQ1622" s="13" t="s">
        <v>107</v>
      </c>
      <c r="BR1622" s="13">
        <v>9504585</v>
      </c>
      <c r="BS1622" s="13" t="s">
        <v>75</v>
      </c>
      <c r="BT1622" s="13">
        <v>29947</v>
      </c>
      <c r="BU1622" s="13" t="s">
        <v>88</v>
      </c>
      <c r="BV1622" s="13" t="s">
        <v>77</v>
      </c>
      <c r="BW1622" s="13" t="s">
        <v>78</v>
      </c>
      <c r="BX1622" s="13" t="s">
        <v>79</v>
      </c>
      <c r="BY1622" s="13">
        <v>29940</v>
      </c>
      <c r="BZ1622" s="13" t="s">
        <v>80</v>
      </c>
      <c r="CA1622" s="13" t="s">
        <v>81</v>
      </c>
      <c r="CB1622" s="13">
        <v>29941</v>
      </c>
      <c r="CC1622" s="13"/>
      <c r="CD1622" s="13" t="s">
        <v>82</v>
      </c>
      <c r="CE1622" s="13"/>
      <c r="CF1622" s="13" t="s">
        <v>83</v>
      </c>
      <c r="CG1622" s="3">
        <f>BO1622</f>
        <v>45863</v>
      </c>
      <c r="CH1622" s="4" t="str">
        <f>LEFT(BU1622,(LEN(BU1622)-2))</f>
        <v>10:30</v>
      </c>
      <c r="CI1622" s="4" t="str">
        <f>LEFT(CH1622)</f>
        <v>1</v>
      </c>
      <c r="CJ1622" s="4" t="str" cm="1">
        <f t="array" ref="CJ1622">_xlfn.IFS(CI1622 = "1","13",CI1622 = "2","14",CI1622 = "3","15",CI1622 = "4","16",CI1622 &gt; 4,CI1622)</f>
        <v>13</v>
      </c>
      <c r="CK1622" s="4" t="str">
        <f>RIGHT(CH1622,2)</f>
        <v>30</v>
      </c>
      <c r="CL1622" s="5" t="str">
        <f>_xlfn.CONCAT(CJ1622,":",CK1622)</f>
        <v>13:30</v>
      </c>
      <c r="CM1622" s="9">
        <f>CG1622</f>
        <v>45863</v>
      </c>
      <c r="CN1622" s="10">
        <f>CM1622</f>
        <v>45863</v>
      </c>
      <c r="CO1622" s="10">
        <f>CN1622+TIME(CJ1622,CK1622,CK1622)</f>
        <v>45863.562847222223</v>
      </c>
      <c r="CP1622" s="10">
        <f>CO1622+TIME(0,30,0)</f>
        <v>45863.583680555559</v>
      </c>
    </row>
    <row r="1623" spans="1:94" x14ac:dyDescent="0.25">
      <c r="A1623" s="12">
        <v>45890</v>
      </c>
      <c r="B1623" s="13" t="s">
        <v>106</v>
      </c>
      <c r="C1623" s="13" t="s">
        <v>109</v>
      </c>
      <c r="D1623" s="13">
        <v>9504589</v>
      </c>
      <c r="E1623" s="13" t="s">
        <v>75</v>
      </c>
      <c r="F1623" s="13">
        <v>29948</v>
      </c>
      <c r="G1623" s="13" t="s">
        <v>88</v>
      </c>
      <c r="H1623" s="13" t="s">
        <v>77</v>
      </c>
      <c r="I1623" s="13" t="s">
        <v>78</v>
      </c>
      <c r="J1623" s="13" t="s">
        <v>79</v>
      </c>
      <c r="K1623" s="13">
        <v>29940</v>
      </c>
      <c r="L1623" s="13" t="s">
        <v>80</v>
      </c>
      <c r="M1623" s="13" t="s">
        <v>81</v>
      </c>
      <c r="N1623" s="13">
        <v>29941</v>
      </c>
      <c r="O1623" s="13"/>
      <c r="P1623" s="13" t="s">
        <v>82</v>
      </c>
      <c r="Q1623" s="13"/>
      <c r="R1623" s="13" t="s">
        <v>83</v>
      </c>
      <c r="S1623" s="3">
        <f>A1623</f>
        <v>45890</v>
      </c>
      <c r="T1623" s="4" t="str">
        <f>LEFT(G1623,(LEN(G1623)-2))</f>
        <v>10:30</v>
      </c>
      <c r="U1623" s="4" t="str">
        <f t="shared" si="175"/>
        <v>1</v>
      </c>
      <c r="V1623" s="4" t="str" cm="1">
        <f t="array" ref="V1623">_xlfn.IFS(U1623 = "1","13",U1623 = "2","14",U1623 = "3","15",U1623 = "4","16",U1623 &gt; 4,U1623)</f>
        <v>13</v>
      </c>
      <c r="W1623" s="4" t="str">
        <f t="shared" si="176"/>
        <v>30</v>
      </c>
      <c r="X1623" s="5" t="str">
        <f t="shared" si="177"/>
        <v>13:30</v>
      </c>
      <c r="Y1623" s="9">
        <f t="shared" si="178"/>
        <v>45890</v>
      </c>
      <c r="Z1623" s="10">
        <f t="shared" si="179"/>
        <v>45890</v>
      </c>
      <c r="AA1623" s="10">
        <f t="shared" si="180"/>
        <v>45890.562847222223</v>
      </c>
      <c r="AB1623" s="10">
        <f t="shared" si="181"/>
        <v>45890.583680555559</v>
      </c>
      <c r="AC1623" s="11">
        <f>AA1623</f>
        <v>45890.562847222223</v>
      </c>
      <c r="AD1623" s="11">
        <f>AB1623</f>
        <v>45890.583680555559</v>
      </c>
      <c r="AE1623">
        <v>0</v>
      </c>
      <c r="AF1623">
        <v>0</v>
      </c>
      <c r="AH1623" t="str">
        <f>H1623</f>
        <v>AVAILABLE</v>
      </c>
      <c r="AI1623" t="str">
        <f>C1623</f>
        <v>OakLawn104</v>
      </c>
      <c r="AJ1623" t="str">
        <f>AH1623</f>
        <v>AVAILABLE</v>
      </c>
      <c r="AM1623" t="s">
        <v>39</v>
      </c>
      <c r="AS1623" t="str">
        <f>B1623</f>
        <v>Thursday</v>
      </c>
      <c r="AV1623" t="s">
        <v>41</v>
      </c>
      <c r="BO1623" s="12">
        <v>45863</v>
      </c>
      <c r="BP1623" s="13" t="s">
        <v>73</v>
      </c>
      <c r="BQ1623" s="13" t="s">
        <v>107</v>
      </c>
      <c r="BR1623" s="13">
        <v>9504585</v>
      </c>
      <c r="BS1623" s="13" t="s">
        <v>75</v>
      </c>
      <c r="BT1623" s="13">
        <v>29947</v>
      </c>
      <c r="BU1623" s="13" t="s">
        <v>90</v>
      </c>
      <c r="BV1623" s="13" t="s">
        <v>77</v>
      </c>
      <c r="BW1623" s="13" t="s">
        <v>78</v>
      </c>
      <c r="BX1623" s="13" t="s">
        <v>79</v>
      </c>
      <c r="BY1623" s="13">
        <v>29940</v>
      </c>
      <c r="BZ1623" s="13" t="s">
        <v>80</v>
      </c>
      <c r="CA1623" s="13" t="s">
        <v>81</v>
      </c>
      <c r="CB1623" s="13">
        <v>29941</v>
      </c>
      <c r="CC1623" s="13"/>
      <c r="CD1623" s="13" t="s">
        <v>82</v>
      </c>
      <c r="CE1623" s="13"/>
      <c r="CF1623" s="13" t="s">
        <v>83</v>
      </c>
      <c r="CG1623" s="3">
        <f>BO1623</f>
        <v>45863</v>
      </c>
      <c r="CH1623" s="4" t="str">
        <f>LEFT(BU1623,(LEN(BU1623)-2))</f>
        <v>11:30</v>
      </c>
      <c r="CI1623" s="4" t="str">
        <f>LEFT(CH1623)</f>
        <v>1</v>
      </c>
      <c r="CJ1623" s="4" t="str" cm="1">
        <f t="array" ref="CJ1623">_xlfn.IFS(CI1623 = "1","13",CI1623 = "2","14",CI1623 = "3","15",CI1623 = "4","16",CI1623 &gt; 4,CI1623)</f>
        <v>13</v>
      </c>
      <c r="CK1623" s="4" t="str">
        <f>RIGHT(CH1623,2)</f>
        <v>30</v>
      </c>
      <c r="CL1623" s="5" t="str">
        <f>_xlfn.CONCAT(CJ1623,":",CK1623)</f>
        <v>13:30</v>
      </c>
      <c r="CM1623" s="9">
        <f>CG1623</f>
        <v>45863</v>
      </c>
      <c r="CN1623" s="10">
        <f>CM1623</f>
        <v>45863</v>
      </c>
      <c r="CO1623" s="10">
        <f>CN1623+TIME(CJ1623,CK1623,CK1623)</f>
        <v>45863.562847222223</v>
      </c>
      <c r="CP1623" s="10">
        <f>CO1623+TIME(0,30,0)</f>
        <v>45863.583680555559</v>
      </c>
    </row>
    <row r="1624" spans="1:94" x14ac:dyDescent="0.25">
      <c r="A1624" s="7">
        <v>45890</v>
      </c>
      <c r="B1624" s="8" t="s">
        <v>106</v>
      </c>
      <c r="C1624" s="8" t="s">
        <v>109</v>
      </c>
      <c r="D1624" s="8">
        <v>9504589</v>
      </c>
      <c r="E1624" s="8" t="s">
        <v>75</v>
      </c>
      <c r="F1624" s="8">
        <v>29948</v>
      </c>
      <c r="G1624" s="8" t="s">
        <v>89</v>
      </c>
      <c r="H1624" s="8" t="s">
        <v>77</v>
      </c>
      <c r="I1624" s="8" t="s">
        <v>78</v>
      </c>
      <c r="J1624" s="8" t="s">
        <v>79</v>
      </c>
      <c r="K1624" s="8">
        <v>29940</v>
      </c>
      <c r="L1624" s="8" t="s">
        <v>80</v>
      </c>
      <c r="M1624" s="8" t="s">
        <v>81</v>
      </c>
      <c r="N1624" s="8">
        <v>29941</v>
      </c>
      <c r="O1624" s="8"/>
      <c r="P1624" s="8" t="s">
        <v>82</v>
      </c>
      <c r="Q1624" s="8"/>
      <c r="R1624" s="8" t="s">
        <v>83</v>
      </c>
      <c r="S1624" s="3">
        <f>A1624</f>
        <v>45890</v>
      </c>
      <c r="T1624" s="4" t="str">
        <f>LEFT(G1624,(LEN(G1624)-2))</f>
        <v>11:00</v>
      </c>
      <c r="U1624" s="4" t="str">
        <f t="shared" si="175"/>
        <v>1</v>
      </c>
      <c r="V1624" s="4" t="str" cm="1">
        <f t="array" ref="V1624">_xlfn.IFS(U1624 = "1","13",U1624 = "2","14",U1624 = "3","15",U1624 = "4","16",U1624 &gt; 4,U1624)</f>
        <v>13</v>
      </c>
      <c r="W1624" s="4" t="str">
        <f t="shared" si="176"/>
        <v>00</v>
      </c>
      <c r="X1624" s="5" t="str">
        <f t="shared" si="177"/>
        <v>13:00</v>
      </c>
      <c r="Y1624" s="9">
        <f t="shared" si="178"/>
        <v>45890</v>
      </c>
      <c r="Z1624" s="10">
        <f t="shared" si="179"/>
        <v>45890</v>
      </c>
      <c r="AA1624" s="10">
        <f t="shared" si="180"/>
        <v>45890.541666666664</v>
      </c>
      <c r="AB1624" s="10">
        <f t="shared" si="181"/>
        <v>45890.5625</v>
      </c>
      <c r="AC1624" s="11">
        <f>AA1624</f>
        <v>45890.541666666664</v>
      </c>
      <c r="AD1624" s="11">
        <f>AB1624</f>
        <v>45890.5625</v>
      </c>
      <c r="AE1624">
        <v>0</v>
      </c>
      <c r="AF1624">
        <v>0</v>
      </c>
      <c r="AH1624" t="str">
        <f>H1624</f>
        <v>AVAILABLE</v>
      </c>
      <c r="AI1624" t="str">
        <f>C1624</f>
        <v>OakLawn104</v>
      </c>
      <c r="AJ1624" t="str">
        <f>AH1624</f>
        <v>AVAILABLE</v>
      </c>
      <c r="AM1624" t="s">
        <v>39</v>
      </c>
      <c r="AS1624" t="str">
        <f>B1624</f>
        <v>Thursday</v>
      </c>
      <c r="AV1624" t="s">
        <v>41</v>
      </c>
      <c r="BO1624" s="12">
        <v>45863</v>
      </c>
      <c r="BP1624" s="13" t="s">
        <v>73</v>
      </c>
      <c r="BQ1624" s="13" t="s">
        <v>107</v>
      </c>
      <c r="BR1624" s="13">
        <v>9504585</v>
      </c>
      <c r="BS1624" s="13" t="s">
        <v>75</v>
      </c>
      <c r="BT1624" s="13">
        <v>29947</v>
      </c>
      <c r="BU1624" s="13" t="s">
        <v>93</v>
      </c>
      <c r="BV1624" s="13" t="s">
        <v>92</v>
      </c>
      <c r="BW1624" s="13" t="s">
        <v>78</v>
      </c>
      <c r="BX1624" s="13" t="s">
        <v>79</v>
      </c>
      <c r="BY1624" s="13">
        <v>29940</v>
      </c>
      <c r="BZ1624" s="13" t="s">
        <v>80</v>
      </c>
      <c r="CA1624" s="13" t="s">
        <v>81</v>
      </c>
      <c r="CB1624" s="13">
        <v>29941</v>
      </c>
      <c r="CC1624" s="13"/>
      <c r="CD1624" s="13" t="s">
        <v>82</v>
      </c>
      <c r="CE1624" s="13"/>
      <c r="CF1624" s="13" t="s">
        <v>83</v>
      </c>
      <c r="CG1624" s="3">
        <f>BO1624</f>
        <v>45863</v>
      </c>
      <c r="CH1624" s="4" t="str">
        <f>LEFT(BU1624,(LEN(BU1624)-2))</f>
        <v>12:30</v>
      </c>
      <c r="CI1624" s="4" t="str">
        <f>LEFT(CH1624)</f>
        <v>1</v>
      </c>
      <c r="CJ1624" s="4" t="str" cm="1">
        <f t="array" ref="CJ1624">_xlfn.IFS(CI1624 = "1","13",CI1624 = "2","14",CI1624 = "3","15",CI1624 = "4","16",CI1624 &gt; 4,CI1624)</f>
        <v>13</v>
      </c>
      <c r="CK1624" s="4" t="str">
        <f>RIGHT(CH1624,2)</f>
        <v>30</v>
      </c>
      <c r="CL1624" s="5" t="str">
        <f>_xlfn.CONCAT(CJ1624,":",CK1624)</f>
        <v>13:30</v>
      </c>
      <c r="CM1624" s="9">
        <f>CG1624</f>
        <v>45863</v>
      </c>
      <c r="CN1624" s="10">
        <f>CM1624</f>
        <v>45863</v>
      </c>
      <c r="CO1624" s="10">
        <f>CN1624+TIME(CJ1624,CK1624,CK1624)</f>
        <v>45863.562847222223</v>
      </c>
      <c r="CP1624" s="10">
        <f>CO1624+TIME(0,30,0)</f>
        <v>45863.583680555559</v>
      </c>
    </row>
    <row r="1625" spans="1:94" x14ac:dyDescent="0.25">
      <c r="A1625" s="12">
        <v>45890</v>
      </c>
      <c r="B1625" s="13" t="s">
        <v>106</v>
      </c>
      <c r="C1625" s="13" t="s">
        <v>109</v>
      </c>
      <c r="D1625" s="13">
        <v>9504589</v>
      </c>
      <c r="E1625" s="13" t="s">
        <v>75</v>
      </c>
      <c r="F1625" s="13">
        <v>29948</v>
      </c>
      <c r="G1625" s="13" t="s">
        <v>90</v>
      </c>
      <c r="H1625" s="13" t="s">
        <v>77</v>
      </c>
      <c r="I1625" s="13" t="s">
        <v>78</v>
      </c>
      <c r="J1625" s="13" t="s">
        <v>79</v>
      </c>
      <c r="K1625" s="13">
        <v>29940</v>
      </c>
      <c r="L1625" s="13" t="s">
        <v>80</v>
      </c>
      <c r="M1625" s="13" t="s">
        <v>81</v>
      </c>
      <c r="N1625" s="13">
        <v>29941</v>
      </c>
      <c r="O1625" s="13"/>
      <c r="P1625" s="13" t="s">
        <v>82</v>
      </c>
      <c r="Q1625" s="13"/>
      <c r="R1625" s="13" t="s">
        <v>83</v>
      </c>
      <c r="S1625" s="3">
        <f>A1625</f>
        <v>45890</v>
      </c>
      <c r="T1625" s="4" t="str">
        <f>LEFT(G1625,(LEN(G1625)-2))</f>
        <v>11:30</v>
      </c>
      <c r="U1625" s="4" t="str">
        <f t="shared" si="175"/>
        <v>1</v>
      </c>
      <c r="V1625" s="4" t="str" cm="1">
        <f t="array" ref="V1625">_xlfn.IFS(U1625 = "1","13",U1625 = "2","14",U1625 = "3","15",U1625 = "4","16",U1625 &gt; 4,U1625)</f>
        <v>13</v>
      </c>
      <c r="W1625" s="4" t="str">
        <f t="shared" si="176"/>
        <v>30</v>
      </c>
      <c r="X1625" s="5" t="str">
        <f t="shared" si="177"/>
        <v>13:30</v>
      </c>
      <c r="Y1625" s="9">
        <f t="shared" si="178"/>
        <v>45890</v>
      </c>
      <c r="Z1625" s="10">
        <f t="shared" si="179"/>
        <v>45890</v>
      </c>
      <c r="AA1625" s="10">
        <f t="shared" si="180"/>
        <v>45890.562847222223</v>
      </c>
      <c r="AB1625" s="10">
        <f t="shared" si="181"/>
        <v>45890.583680555559</v>
      </c>
      <c r="AC1625" s="11">
        <f>AA1625</f>
        <v>45890.562847222223</v>
      </c>
      <c r="AD1625" s="11">
        <f>AB1625</f>
        <v>45890.583680555559</v>
      </c>
      <c r="AE1625">
        <v>0</v>
      </c>
      <c r="AF1625">
        <v>0</v>
      </c>
      <c r="AH1625" t="str">
        <f>H1625</f>
        <v>AVAILABLE</v>
      </c>
      <c r="AI1625" t="str">
        <f>C1625</f>
        <v>OakLawn104</v>
      </c>
      <c r="AJ1625" t="str">
        <f>AH1625</f>
        <v>AVAILABLE</v>
      </c>
      <c r="AM1625" t="s">
        <v>39</v>
      </c>
      <c r="AS1625" t="str">
        <f>B1625</f>
        <v>Thursday</v>
      </c>
      <c r="AV1625" t="s">
        <v>41</v>
      </c>
      <c r="BO1625" s="12">
        <v>45863</v>
      </c>
      <c r="BP1625" s="13" t="s">
        <v>73</v>
      </c>
      <c r="BQ1625" s="13" t="s">
        <v>107</v>
      </c>
      <c r="BR1625" s="13">
        <v>9504585</v>
      </c>
      <c r="BS1625" s="13" t="s">
        <v>75</v>
      </c>
      <c r="BT1625" s="13">
        <v>29947</v>
      </c>
      <c r="BU1625" s="13" t="s">
        <v>95</v>
      </c>
      <c r="BV1625" s="13" t="s">
        <v>77</v>
      </c>
      <c r="BW1625" s="13" t="s">
        <v>78</v>
      </c>
      <c r="BX1625" s="13" t="s">
        <v>79</v>
      </c>
      <c r="BY1625" s="13">
        <v>29940</v>
      </c>
      <c r="BZ1625" s="13" t="s">
        <v>80</v>
      </c>
      <c r="CA1625" s="13" t="s">
        <v>81</v>
      </c>
      <c r="CB1625" s="13">
        <v>29941</v>
      </c>
      <c r="CC1625" s="13"/>
      <c r="CD1625" s="13" t="s">
        <v>82</v>
      </c>
      <c r="CE1625" s="13"/>
      <c r="CF1625" s="13" t="s">
        <v>83</v>
      </c>
      <c r="CG1625" s="3">
        <f>BO1625</f>
        <v>45863</v>
      </c>
      <c r="CH1625" s="4" t="str">
        <f>LEFT(BU1625,(LEN(BU1625)-2))</f>
        <v>1:30</v>
      </c>
      <c r="CI1625" s="4" t="str">
        <f>LEFT(CH1625)</f>
        <v>1</v>
      </c>
      <c r="CJ1625" s="4" t="str" cm="1">
        <f t="array" ref="CJ1625">_xlfn.IFS(CI1625 = "1","13",CI1625 = "2","14",CI1625 = "3","15",CI1625 = "4","16",CI1625 &gt; 4,CI1625)</f>
        <v>13</v>
      </c>
      <c r="CK1625" s="4" t="str">
        <f>RIGHT(CH1625,2)</f>
        <v>30</v>
      </c>
      <c r="CL1625" s="5" t="str">
        <f>_xlfn.CONCAT(CJ1625,":",CK1625)</f>
        <v>13:30</v>
      </c>
      <c r="CM1625" s="9">
        <f>CG1625</f>
        <v>45863</v>
      </c>
      <c r="CN1625" s="10">
        <f>CM1625</f>
        <v>45863</v>
      </c>
      <c r="CO1625" s="10">
        <f>CN1625+TIME(CJ1625,CK1625,CK1625)</f>
        <v>45863.562847222223</v>
      </c>
      <c r="CP1625" s="10">
        <f>CO1625+TIME(0,30,0)</f>
        <v>45863.583680555559</v>
      </c>
    </row>
    <row r="1626" spans="1:94" x14ac:dyDescent="0.25">
      <c r="A1626" s="7">
        <v>45890</v>
      </c>
      <c r="B1626" s="8" t="s">
        <v>106</v>
      </c>
      <c r="C1626" s="8" t="s">
        <v>109</v>
      </c>
      <c r="D1626" s="8">
        <v>9504589</v>
      </c>
      <c r="E1626" s="8" t="s">
        <v>75</v>
      </c>
      <c r="F1626" s="8">
        <v>29948</v>
      </c>
      <c r="G1626" s="8" t="s">
        <v>91</v>
      </c>
      <c r="H1626" s="8" t="s">
        <v>92</v>
      </c>
      <c r="I1626" s="8" t="s">
        <v>78</v>
      </c>
      <c r="J1626" s="8" t="s">
        <v>79</v>
      </c>
      <c r="K1626" s="8">
        <v>29940</v>
      </c>
      <c r="L1626" s="8" t="s">
        <v>80</v>
      </c>
      <c r="M1626" s="8" t="s">
        <v>81</v>
      </c>
      <c r="N1626" s="8">
        <v>29941</v>
      </c>
      <c r="O1626" s="8"/>
      <c r="P1626" s="8" t="s">
        <v>82</v>
      </c>
      <c r="Q1626" s="8"/>
      <c r="R1626" s="8" t="s">
        <v>83</v>
      </c>
      <c r="S1626" s="3">
        <f>A1626</f>
        <v>45890</v>
      </c>
      <c r="T1626" s="4" t="str">
        <f>LEFT(G1626,(LEN(G1626)-2))</f>
        <v>12:00</v>
      </c>
      <c r="U1626" s="4" t="str">
        <f t="shared" si="175"/>
        <v>1</v>
      </c>
      <c r="V1626" s="4" t="str" cm="1">
        <f t="array" ref="V1626">_xlfn.IFS(U1626 = "1","13",U1626 = "2","14",U1626 = "3","15",U1626 = "4","16",U1626 &gt; 4,U1626)</f>
        <v>13</v>
      </c>
      <c r="W1626" s="4" t="str">
        <f t="shared" si="176"/>
        <v>00</v>
      </c>
      <c r="X1626" s="5" t="str">
        <f t="shared" si="177"/>
        <v>13:00</v>
      </c>
      <c r="Y1626" s="9">
        <f t="shared" si="178"/>
        <v>45890</v>
      </c>
      <c r="Z1626" s="10">
        <f t="shared" si="179"/>
        <v>45890</v>
      </c>
      <c r="AA1626" s="10">
        <f t="shared" si="180"/>
        <v>45890.541666666664</v>
      </c>
      <c r="AB1626" s="10">
        <f t="shared" si="181"/>
        <v>45890.5625</v>
      </c>
      <c r="AC1626" s="11">
        <f>AA1626</f>
        <v>45890.541666666664</v>
      </c>
      <c r="AD1626" s="11">
        <f>AB1626</f>
        <v>45890.5625</v>
      </c>
      <c r="AE1626">
        <v>0</v>
      </c>
      <c r="AF1626">
        <v>0</v>
      </c>
      <c r="AH1626" t="str">
        <f>H1626</f>
        <v>TCT LUNCH 12:15- 12:45</v>
      </c>
      <c r="AI1626" t="str">
        <f>C1626</f>
        <v>OakLawn104</v>
      </c>
      <c r="AJ1626" t="str">
        <f>AH1626</f>
        <v>TCT LUNCH 12:15- 12:45</v>
      </c>
      <c r="AM1626" t="s">
        <v>39</v>
      </c>
      <c r="AS1626" t="str">
        <f>B1626</f>
        <v>Thursday</v>
      </c>
      <c r="AV1626" t="s">
        <v>41</v>
      </c>
      <c r="BO1626" s="12">
        <v>45863</v>
      </c>
      <c r="BP1626" s="13" t="s">
        <v>73</v>
      </c>
      <c r="BQ1626" s="13" t="s">
        <v>109</v>
      </c>
      <c r="BR1626" s="13">
        <v>9504589</v>
      </c>
      <c r="BS1626" s="13" t="s">
        <v>75</v>
      </c>
      <c r="BT1626" s="13">
        <v>29948</v>
      </c>
      <c r="BU1626" s="13" t="s">
        <v>88</v>
      </c>
      <c r="BV1626" s="13" t="s">
        <v>77</v>
      </c>
      <c r="BW1626" s="13" t="s">
        <v>78</v>
      </c>
      <c r="BX1626" s="13" t="s">
        <v>79</v>
      </c>
      <c r="BY1626" s="13">
        <v>29940</v>
      </c>
      <c r="BZ1626" s="13" t="s">
        <v>80</v>
      </c>
      <c r="CA1626" s="13" t="s">
        <v>81</v>
      </c>
      <c r="CB1626" s="13">
        <v>29941</v>
      </c>
      <c r="CC1626" s="13"/>
      <c r="CD1626" s="13" t="s">
        <v>82</v>
      </c>
      <c r="CE1626" s="13"/>
      <c r="CF1626" s="13" t="s">
        <v>83</v>
      </c>
      <c r="CG1626" s="3">
        <f>BO1626</f>
        <v>45863</v>
      </c>
      <c r="CH1626" s="4" t="str">
        <f>LEFT(BU1626,(LEN(BU1626)-2))</f>
        <v>10:30</v>
      </c>
      <c r="CI1626" s="4" t="str">
        <f>LEFT(CH1626)</f>
        <v>1</v>
      </c>
      <c r="CJ1626" s="4" t="str" cm="1">
        <f t="array" ref="CJ1626">_xlfn.IFS(CI1626 = "1","13",CI1626 = "2","14",CI1626 = "3","15",CI1626 = "4","16",CI1626 &gt; 4,CI1626)</f>
        <v>13</v>
      </c>
      <c r="CK1626" s="4" t="str">
        <f>RIGHT(CH1626,2)</f>
        <v>30</v>
      </c>
      <c r="CL1626" s="5" t="str">
        <f>_xlfn.CONCAT(CJ1626,":",CK1626)</f>
        <v>13:30</v>
      </c>
      <c r="CM1626" s="9">
        <f>CG1626</f>
        <v>45863</v>
      </c>
      <c r="CN1626" s="10">
        <f>CM1626</f>
        <v>45863</v>
      </c>
      <c r="CO1626" s="10">
        <f>CN1626+TIME(CJ1626,CK1626,CK1626)</f>
        <v>45863.562847222223</v>
      </c>
      <c r="CP1626" s="10">
        <f>CO1626+TIME(0,30,0)</f>
        <v>45863.583680555559</v>
      </c>
    </row>
    <row r="1627" spans="1:94" x14ac:dyDescent="0.25">
      <c r="A1627" s="12">
        <v>45890</v>
      </c>
      <c r="B1627" s="13" t="s">
        <v>106</v>
      </c>
      <c r="C1627" s="13" t="s">
        <v>109</v>
      </c>
      <c r="D1627" s="13">
        <v>9504589</v>
      </c>
      <c r="E1627" s="13" t="s">
        <v>75</v>
      </c>
      <c r="F1627" s="13">
        <v>29948</v>
      </c>
      <c r="G1627" s="13" t="s">
        <v>93</v>
      </c>
      <c r="H1627" s="13" t="s">
        <v>92</v>
      </c>
      <c r="I1627" s="13" t="s">
        <v>78</v>
      </c>
      <c r="J1627" s="13" t="s">
        <v>79</v>
      </c>
      <c r="K1627" s="13">
        <v>29940</v>
      </c>
      <c r="L1627" s="13" t="s">
        <v>80</v>
      </c>
      <c r="M1627" s="13" t="s">
        <v>81</v>
      </c>
      <c r="N1627" s="13">
        <v>29941</v>
      </c>
      <c r="O1627" s="13"/>
      <c r="P1627" s="13" t="s">
        <v>82</v>
      </c>
      <c r="Q1627" s="13"/>
      <c r="R1627" s="13" t="s">
        <v>83</v>
      </c>
      <c r="S1627" s="3">
        <f>A1627</f>
        <v>45890</v>
      </c>
      <c r="T1627" s="4" t="str">
        <f>LEFT(G1627,(LEN(G1627)-2))</f>
        <v>12:30</v>
      </c>
      <c r="U1627" s="4" t="str">
        <f t="shared" si="175"/>
        <v>1</v>
      </c>
      <c r="V1627" s="4" t="str" cm="1">
        <f t="array" ref="V1627">_xlfn.IFS(U1627 = "1","13",U1627 = "2","14",U1627 = "3","15",U1627 = "4","16",U1627 &gt; 4,U1627)</f>
        <v>13</v>
      </c>
      <c r="W1627" s="4" t="str">
        <f t="shared" si="176"/>
        <v>30</v>
      </c>
      <c r="X1627" s="5" t="str">
        <f t="shared" si="177"/>
        <v>13:30</v>
      </c>
      <c r="Y1627" s="9">
        <f t="shared" si="178"/>
        <v>45890</v>
      </c>
      <c r="Z1627" s="10">
        <f t="shared" si="179"/>
        <v>45890</v>
      </c>
      <c r="AA1627" s="10">
        <f t="shared" si="180"/>
        <v>45890.562847222223</v>
      </c>
      <c r="AB1627" s="10">
        <f t="shared" si="181"/>
        <v>45890.583680555559</v>
      </c>
      <c r="AC1627" s="11">
        <f>AA1627</f>
        <v>45890.562847222223</v>
      </c>
      <c r="AD1627" s="11">
        <f>AB1627</f>
        <v>45890.583680555559</v>
      </c>
      <c r="AE1627">
        <v>0</v>
      </c>
      <c r="AF1627">
        <v>0</v>
      </c>
      <c r="AH1627" t="str">
        <f>H1627</f>
        <v>TCT LUNCH 12:15- 12:45</v>
      </c>
      <c r="AI1627" t="str">
        <f>C1627</f>
        <v>OakLawn104</v>
      </c>
      <c r="AJ1627" t="str">
        <f>AH1627</f>
        <v>TCT LUNCH 12:15- 12:45</v>
      </c>
      <c r="AM1627" t="s">
        <v>39</v>
      </c>
      <c r="AS1627" t="str">
        <f>B1627</f>
        <v>Thursday</v>
      </c>
      <c r="AV1627" t="s">
        <v>41</v>
      </c>
      <c r="BO1627" s="12">
        <v>45863</v>
      </c>
      <c r="BP1627" s="13" t="s">
        <v>73</v>
      </c>
      <c r="BQ1627" s="13" t="s">
        <v>109</v>
      </c>
      <c r="BR1627" s="13">
        <v>9504589</v>
      </c>
      <c r="BS1627" s="13" t="s">
        <v>75</v>
      </c>
      <c r="BT1627" s="13">
        <v>29948</v>
      </c>
      <c r="BU1627" s="13" t="s">
        <v>90</v>
      </c>
      <c r="BV1627" s="13" t="s">
        <v>77</v>
      </c>
      <c r="BW1627" s="13" t="s">
        <v>78</v>
      </c>
      <c r="BX1627" s="13" t="s">
        <v>79</v>
      </c>
      <c r="BY1627" s="13">
        <v>29940</v>
      </c>
      <c r="BZ1627" s="13" t="s">
        <v>80</v>
      </c>
      <c r="CA1627" s="13" t="s">
        <v>81</v>
      </c>
      <c r="CB1627" s="13">
        <v>29941</v>
      </c>
      <c r="CC1627" s="13"/>
      <c r="CD1627" s="13" t="s">
        <v>82</v>
      </c>
      <c r="CE1627" s="13"/>
      <c r="CF1627" s="13" t="s">
        <v>83</v>
      </c>
      <c r="CG1627" s="3">
        <f>BO1627</f>
        <v>45863</v>
      </c>
      <c r="CH1627" s="4" t="str">
        <f>LEFT(BU1627,(LEN(BU1627)-2))</f>
        <v>11:30</v>
      </c>
      <c r="CI1627" s="4" t="str">
        <f>LEFT(CH1627)</f>
        <v>1</v>
      </c>
      <c r="CJ1627" s="4" t="str" cm="1">
        <f t="array" ref="CJ1627">_xlfn.IFS(CI1627 = "1","13",CI1627 = "2","14",CI1627 = "3","15",CI1627 = "4","16",CI1627 &gt; 4,CI1627)</f>
        <v>13</v>
      </c>
      <c r="CK1627" s="4" t="str">
        <f>RIGHT(CH1627,2)</f>
        <v>30</v>
      </c>
      <c r="CL1627" s="5" t="str">
        <f>_xlfn.CONCAT(CJ1627,":",CK1627)</f>
        <v>13:30</v>
      </c>
      <c r="CM1627" s="9">
        <f>CG1627</f>
        <v>45863</v>
      </c>
      <c r="CN1627" s="10">
        <f>CM1627</f>
        <v>45863</v>
      </c>
      <c r="CO1627" s="10">
        <f>CN1627+TIME(CJ1627,CK1627,CK1627)</f>
        <v>45863.562847222223</v>
      </c>
      <c r="CP1627" s="10">
        <f>CO1627+TIME(0,30,0)</f>
        <v>45863.583680555559</v>
      </c>
    </row>
    <row r="1628" spans="1:94" x14ac:dyDescent="0.25">
      <c r="A1628" s="7">
        <v>45890</v>
      </c>
      <c r="B1628" s="8" t="s">
        <v>106</v>
      </c>
      <c r="C1628" s="8" t="s">
        <v>109</v>
      </c>
      <c r="D1628" s="8">
        <v>9504589</v>
      </c>
      <c r="E1628" s="8" t="s">
        <v>75</v>
      </c>
      <c r="F1628" s="8">
        <v>29948</v>
      </c>
      <c r="G1628" s="8" t="s">
        <v>94</v>
      </c>
      <c r="H1628" s="8" t="s">
        <v>77</v>
      </c>
      <c r="I1628" s="8" t="s">
        <v>78</v>
      </c>
      <c r="J1628" s="8" t="s">
        <v>79</v>
      </c>
      <c r="K1628" s="8">
        <v>29940</v>
      </c>
      <c r="L1628" s="8" t="s">
        <v>80</v>
      </c>
      <c r="M1628" s="8" t="s">
        <v>81</v>
      </c>
      <c r="N1628" s="8">
        <v>29941</v>
      </c>
      <c r="O1628" s="8"/>
      <c r="P1628" s="8" t="s">
        <v>82</v>
      </c>
      <c r="Q1628" s="8"/>
      <c r="R1628" s="8" t="s">
        <v>83</v>
      </c>
      <c r="S1628" s="3">
        <f>A1628</f>
        <v>45890</v>
      </c>
      <c r="T1628" s="4" t="str">
        <f>LEFT(G1628,(LEN(G1628)-2))</f>
        <v>1:00</v>
      </c>
      <c r="U1628" s="4" t="str">
        <f t="shared" si="175"/>
        <v>1</v>
      </c>
      <c r="V1628" s="4" t="str" cm="1">
        <f t="array" ref="V1628">_xlfn.IFS(U1628 = "1","13",U1628 = "2","14",U1628 = "3","15",U1628 = "4","16",U1628 &gt; 4,U1628)</f>
        <v>13</v>
      </c>
      <c r="W1628" s="4" t="str">
        <f t="shared" si="176"/>
        <v>00</v>
      </c>
      <c r="X1628" s="5" t="str">
        <f t="shared" si="177"/>
        <v>13:00</v>
      </c>
      <c r="Y1628" s="9">
        <f t="shared" si="178"/>
        <v>45890</v>
      </c>
      <c r="Z1628" s="10">
        <f t="shared" si="179"/>
        <v>45890</v>
      </c>
      <c r="AA1628" s="10">
        <f t="shared" si="180"/>
        <v>45890.541666666664</v>
      </c>
      <c r="AB1628" s="10">
        <f t="shared" si="181"/>
        <v>45890.5625</v>
      </c>
      <c r="AC1628" s="11">
        <f>AA1628</f>
        <v>45890.541666666664</v>
      </c>
      <c r="AD1628" s="11">
        <f>AB1628</f>
        <v>45890.5625</v>
      </c>
      <c r="AE1628">
        <v>0</v>
      </c>
      <c r="AF1628">
        <v>0</v>
      </c>
      <c r="AH1628" t="str">
        <f>H1628</f>
        <v>AVAILABLE</v>
      </c>
      <c r="AI1628" t="str">
        <f>C1628</f>
        <v>OakLawn104</v>
      </c>
      <c r="AJ1628" t="str">
        <f>AH1628</f>
        <v>AVAILABLE</v>
      </c>
      <c r="AM1628" t="s">
        <v>39</v>
      </c>
      <c r="AS1628" t="str">
        <f>B1628</f>
        <v>Thursday</v>
      </c>
      <c r="AV1628" t="s">
        <v>41</v>
      </c>
      <c r="BO1628" s="12">
        <v>45863</v>
      </c>
      <c r="BP1628" s="13" t="s">
        <v>73</v>
      </c>
      <c r="BQ1628" s="13" t="s">
        <v>109</v>
      </c>
      <c r="BR1628" s="13">
        <v>9504589</v>
      </c>
      <c r="BS1628" s="13" t="s">
        <v>75</v>
      </c>
      <c r="BT1628" s="13">
        <v>29948</v>
      </c>
      <c r="BU1628" s="13" t="s">
        <v>93</v>
      </c>
      <c r="BV1628" s="13" t="s">
        <v>92</v>
      </c>
      <c r="BW1628" s="13" t="s">
        <v>78</v>
      </c>
      <c r="BX1628" s="13" t="s">
        <v>79</v>
      </c>
      <c r="BY1628" s="13">
        <v>29940</v>
      </c>
      <c r="BZ1628" s="13" t="s">
        <v>80</v>
      </c>
      <c r="CA1628" s="13" t="s">
        <v>81</v>
      </c>
      <c r="CB1628" s="13">
        <v>29941</v>
      </c>
      <c r="CC1628" s="13"/>
      <c r="CD1628" s="13" t="s">
        <v>82</v>
      </c>
      <c r="CE1628" s="13"/>
      <c r="CF1628" s="13" t="s">
        <v>83</v>
      </c>
      <c r="CG1628" s="3">
        <f>BO1628</f>
        <v>45863</v>
      </c>
      <c r="CH1628" s="4" t="str">
        <f>LEFT(BU1628,(LEN(BU1628)-2))</f>
        <v>12:30</v>
      </c>
      <c r="CI1628" s="4" t="str">
        <f>LEFT(CH1628)</f>
        <v>1</v>
      </c>
      <c r="CJ1628" s="4" t="str" cm="1">
        <f t="array" ref="CJ1628">_xlfn.IFS(CI1628 = "1","13",CI1628 = "2","14",CI1628 = "3","15",CI1628 = "4","16",CI1628 &gt; 4,CI1628)</f>
        <v>13</v>
      </c>
      <c r="CK1628" s="4" t="str">
        <f>RIGHT(CH1628,2)</f>
        <v>30</v>
      </c>
      <c r="CL1628" s="5" t="str">
        <f>_xlfn.CONCAT(CJ1628,":",CK1628)</f>
        <v>13:30</v>
      </c>
      <c r="CM1628" s="9">
        <f>CG1628</f>
        <v>45863</v>
      </c>
      <c r="CN1628" s="10">
        <f>CM1628</f>
        <v>45863</v>
      </c>
      <c r="CO1628" s="10">
        <f>CN1628+TIME(CJ1628,CK1628,CK1628)</f>
        <v>45863.562847222223</v>
      </c>
      <c r="CP1628" s="10">
        <f>CO1628+TIME(0,30,0)</f>
        <v>45863.583680555559</v>
      </c>
    </row>
    <row r="1629" spans="1:94" x14ac:dyDescent="0.25">
      <c r="A1629" s="12">
        <v>45890</v>
      </c>
      <c r="B1629" s="13" t="s">
        <v>106</v>
      </c>
      <c r="C1629" s="13" t="s">
        <v>109</v>
      </c>
      <c r="D1629" s="13">
        <v>9504589</v>
      </c>
      <c r="E1629" s="13" t="s">
        <v>75</v>
      </c>
      <c r="F1629" s="13">
        <v>29948</v>
      </c>
      <c r="G1629" s="13" t="s">
        <v>95</v>
      </c>
      <c r="H1629" s="13" t="s">
        <v>77</v>
      </c>
      <c r="I1629" s="13" t="s">
        <v>78</v>
      </c>
      <c r="J1629" s="13" t="s">
        <v>79</v>
      </c>
      <c r="K1629" s="13">
        <v>29940</v>
      </c>
      <c r="L1629" s="13" t="s">
        <v>80</v>
      </c>
      <c r="M1629" s="13" t="s">
        <v>81</v>
      </c>
      <c r="N1629" s="13">
        <v>29941</v>
      </c>
      <c r="O1629" s="13"/>
      <c r="P1629" s="13" t="s">
        <v>82</v>
      </c>
      <c r="Q1629" s="13"/>
      <c r="R1629" s="13" t="s">
        <v>83</v>
      </c>
      <c r="S1629" s="3">
        <f>A1629</f>
        <v>45890</v>
      </c>
      <c r="T1629" s="4" t="str">
        <f>LEFT(G1629,(LEN(G1629)-2))</f>
        <v>1:30</v>
      </c>
      <c r="U1629" s="4" t="str">
        <f t="shared" si="175"/>
        <v>1</v>
      </c>
      <c r="V1629" s="4" t="str" cm="1">
        <f t="array" ref="V1629">_xlfn.IFS(U1629 = "1","13",U1629 = "2","14",U1629 = "3","15",U1629 = "4","16",U1629 &gt; 4,U1629)</f>
        <v>13</v>
      </c>
      <c r="W1629" s="4" t="str">
        <f t="shared" si="176"/>
        <v>30</v>
      </c>
      <c r="X1629" s="5" t="str">
        <f t="shared" si="177"/>
        <v>13:30</v>
      </c>
      <c r="Y1629" s="9">
        <f t="shared" si="178"/>
        <v>45890</v>
      </c>
      <c r="Z1629" s="10">
        <f t="shared" si="179"/>
        <v>45890</v>
      </c>
      <c r="AA1629" s="10">
        <f t="shared" si="180"/>
        <v>45890.562847222223</v>
      </c>
      <c r="AB1629" s="10">
        <f t="shared" si="181"/>
        <v>45890.583680555559</v>
      </c>
      <c r="AC1629" s="11">
        <f>AA1629</f>
        <v>45890.562847222223</v>
      </c>
      <c r="AD1629" s="11">
        <f>AB1629</f>
        <v>45890.583680555559</v>
      </c>
      <c r="AE1629">
        <v>0</v>
      </c>
      <c r="AF1629">
        <v>0</v>
      </c>
      <c r="AH1629" t="str">
        <f>H1629</f>
        <v>AVAILABLE</v>
      </c>
      <c r="AI1629" t="str">
        <f>C1629</f>
        <v>OakLawn104</v>
      </c>
      <c r="AJ1629" t="str">
        <f>AH1629</f>
        <v>AVAILABLE</v>
      </c>
      <c r="AM1629" t="s">
        <v>39</v>
      </c>
      <c r="AS1629" t="str">
        <f>B1629</f>
        <v>Thursday</v>
      </c>
      <c r="AV1629" t="s">
        <v>41</v>
      </c>
      <c r="BO1629" s="12">
        <v>45863</v>
      </c>
      <c r="BP1629" s="13" t="s">
        <v>73</v>
      </c>
      <c r="BQ1629" s="13" t="s">
        <v>109</v>
      </c>
      <c r="BR1629" s="13">
        <v>9504589</v>
      </c>
      <c r="BS1629" s="13" t="s">
        <v>75</v>
      </c>
      <c r="BT1629" s="13">
        <v>29948</v>
      </c>
      <c r="BU1629" s="13" t="s">
        <v>95</v>
      </c>
      <c r="BV1629" s="13" t="s">
        <v>111</v>
      </c>
      <c r="BW1629" s="13" t="s">
        <v>78</v>
      </c>
      <c r="BX1629" s="13" t="s">
        <v>79</v>
      </c>
      <c r="BY1629" s="13">
        <v>29940</v>
      </c>
      <c r="BZ1629" s="13" t="s">
        <v>80</v>
      </c>
      <c r="CA1629" s="13" t="s">
        <v>81</v>
      </c>
      <c r="CB1629" s="13">
        <v>29941</v>
      </c>
      <c r="CC1629" s="13"/>
      <c r="CD1629" s="13" t="s">
        <v>82</v>
      </c>
      <c r="CE1629" s="13"/>
      <c r="CF1629" s="13" t="s">
        <v>83</v>
      </c>
      <c r="CG1629" s="3">
        <f>BO1629</f>
        <v>45863</v>
      </c>
      <c r="CH1629" s="4" t="str">
        <f>LEFT(BU1629,(LEN(BU1629)-2))</f>
        <v>1:30</v>
      </c>
      <c r="CI1629" s="4" t="str">
        <f>LEFT(CH1629)</f>
        <v>1</v>
      </c>
      <c r="CJ1629" s="4" t="str" cm="1">
        <f t="array" ref="CJ1629">_xlfn.IFS(CI1629 = "1","13",CI1629 = "2","14",CI1629 = "3","15",CI1629 = "4","16",CI1629 &gt; 4,CI1629)</f>
        <v>13</v>
      </c>
      <c r="CK1629" s="4" t="str">
        <f>RIGHT(CH1629,2)</f>
        <v>30</v>
      </c>
      <c r="CL1629" s="5" t="str">
        <f>_xlfn.CONCAT(CJ1629,":",CK1629)</f>
        <v>13:30</v>
      </c>
      <c r="CM1629" s="9">
        <f>CG1629</f>
        <v>45863</v>
      </c>
      <c r="CN1629" s="10">
        <f>CM1629</f>
        <v>45863</v>
      </c>
      <c r="CO1629" s="10">
        <f>CN1629+TIME(CJ1629,CK1629,CK1629)</f>
        <v>45863.562847222223</v>
      </c>
      <c r="CP1629" s="10">
        <f>CO1629+TIME(0,30,0)</f>
        <v>45863.583680555559</v>
      </c>
    </row>
    <row r="1630" spans="1:94" ht="15.75" x14ac:dyDescent="0.25">
      <c r="A1630" s="7">
        <v>45890</v>
      </c>
      <c r="B1630" s="8" t="s">
        <v>106</v>
      </c>
      <c r="C1630" s="8" t="s">
        <v>109</v>
      </c>
      <c r="D1630" s="8">
        <v>9504589</v>
      </c>
      <c r="E1630" s="8" t="s">
        <v>75</v>
      </c>
      <c r="F1630" s="8">
        <v>29948</v>
      </c>
      <c r="G1630" s="8" t="s">
        <v>97</v>
      </c>
      <c r="H1630" s="8" t="s">
        <v>77</v>
      </c>
      <c r="I1630" s="8" t="s">
        <v>78</v>
      </c>
      <c r="J1630" s="8" t="s">
        <v>79</v>
      </c>
      <c r="K1630" s="8">
        <v>29940</v>
      </c>
      <c r="L1630" s="8" t="s">
        <v>80</v>
      </c>
      <c r="M1630" s="8" t="s">
        <v>81</v>
      </c>
      <c r="N1630" s="8">
        <v>29941</v>
      </c>
      <c r="O1630" s="8"/>
      <c r="P1630" s="8" t="s">
        <v>82</v>
      </c>
      <c r="Q1630" s="8"/>
      <c r="R1630" s="8" t="s">
        <v>83</v>
      </c>
      <c r="S1630" s="3">
        <f>A1630</f>
        <v>45890</v>
      </c>
      <c r="T1630" s="4" t="str">
        <f>LEFT(G1630,(LEN(G1630)-2))</f>
        <v>2:00</v>
      </c>
      <c r="U1630" s="4" t="str">
        <f t="shared" si="175"/>
        <v>2</v>
      </c>
      <c r="V1630" s="4" t="str" cm="1">
        <f t="array" ref="V1630">_xlfn.IFS(U1630 = "1","13",U1630 = "2","14",U1630 = "3","15",U1630 = "4","16",U1630 &gt; 4,U1630)</f>
        <v>14</v>
      </c>
      <c r="W1630" s="4" t="str">
        <f t="shared" si="176"/>
        <v>00</v>
      </c>
      <c r="X1630" s="5" t="str">
        <f t="shared" si="177"/>
        <v>14:00</v>
      </c>
      <c r="Y1630" s="9">
        <f t="shared" si="178"/>
        <v>45890</v>
      </c>
      <c r="Z1630" s="10">
        <f t="shared" si="179"/>
        <v>45890</v>
      </c>
      <c r="AA1630" s="10">
        <f t="shared" si="180"/>
        <v>45890.583333333336</v>
      </c>
      <c r="AB1630" s="10">
        <f t="shared" si="181"/>
        <v>45890.604166666672</v>
      </c>
      <c r="AC1630" s="11">
        <f>AA1630</f>
        <v>45890.583333333336</v>
      </c>
      <c r="AD1630" s="11">
        <f>AB1630</f>
        <v>45890.604166666672</v>
      </c>
      <c r="AE1630">
        <v>0</v>
      </c>
      <c r="AF1630">
        <v>0</v>
      </c>
      <c r="AH1630" t="str">
        <f>H1630</f>
        <v>AVAILABLE</v>
      </c>
      <c r="AI1630" t="str">
        <f>C1630</f>
        <v>OakLawn104</v>
      </c>
      <c r="AJ1630" t="str">
        <f>AH1630</f>
        <v>AVAILABLE</v>
      </c>
      <c r="AM1630" t="s">
        <v>39</v>
      </c>
      <c r="AS1630" t="str">
        <f>B1630</f>
        <v>Thursday</v>
      </c>
      <c r="AV1630" t="s">
        <v>41</v>
      </c>
      <c r="BO1630" s="16">
        <v>45863</v>
      </c>
      <c r="BP1630" s="17" t="s">
        <v>73</v>
      </c>
      <c r="BQ1630" s="17" t="s">
        <v>115</v>
      </c>
      <c r="BR1630" s="17">
        <v>9504574</v>
      </c>
      <c r="BS1630" s="17" t="s">
        <v>75</v>
      </c>
      <c r="BT1630" s="17">
        <v>29944</v>
      </c>
      <c r="BU1630" s="17" t="s">
        <v>88</v>
      </c>
      <c r="BV1630" s="17" t="s">
        <v>77</v>
      </c>
      <c r="BW1630" s="17" t="s">
        <v>78</v>
      </c>
      <c r="BX1630" s="17" t="s">
        <v>79</v>
      </c>
      <c r="BY1630" s="17">
        <v>29940</v>
      </c>
      <c r="BZ1630" s="17" t="s">
        <v>80</v>
      </c>
      <c r="CA1630" s="17" t="s">
        <v>81</v>
      </c>
      <c r="CB1630" s="17">
        <v>29941</v>
      </c>
      <c r="CC1630" s="17"/>
      <c r="CD1630" s="17" t="s">
        <v>82</v>
      </c>
      <c r="CE1630" s="17"/>
      <c r="CF1630" s="17" t="s">
        <v>83</v>
      </c>
      <c r="CG1630" s="3">
        <f>BO1630</f>
        <v>45863</v>
      </c>
      <c r="CH1630" s="4" t="str">
        <f>LEFT(BU1630,(LEN(BU1630)-2))</f>
        <v>10:30</v>
      </c>
      <c r="CI1630" s="4" t="str">
        <f>LEFT(CH1630)</f>
        <v>1</v>
      </c>
      <c r="CJ1630" s="4" t="str" cm="1">
        <f t="array" ref="CJ1630">_xlfn.IFS(CI1630 = "1","13",CI1630 = "2","14",CI1630 = "3","15",CI1630 = "4","16",CI1630 &gt; 4,CI1630)</f>
        <v>13</v>
      </c>
      <c r="CK1630" s="4" t="str">
        <f>RIGHT(CH1630,2)</f>
        <v>30</v>
      </c>
      <c r="CL1630" s="5" t="str">
        <f>_xlfn.CONCAT(CJ1630,":",CK1630)</f>
        <v>13:30</v>
      </c>
      <c r="CM1630" s="9">
        <f>CG1630</f>
        <v>45863</v>
      </c>
      <c r="CN1630" s="10">
        <f>CM1630</f>
        <v>45863</v>
      </c>
      <c r="CO1630" s="10">
        <f>CN1630+TIME(CJ1630,CK1630,CK1630)</f>
        <v>45863.562847222223</v>
      </c>
      <c r="CP1630" s="10">
        <f>CO1630+TIME(0,30,0)</f>
        <v>45863.583680555559</v>
      </c>
    </row>
    <row r="1631" spans="1:94" ht="15.75" x14ac:dyDescent="0.25">
      <c r="A1631" s="12">
        <v>45890</v>
      </c>
      <c r="B1631" s="13" t="s">
        <v>106</v>
      </c>
      <c r="C1631" s="13" t="s">
        <v>109</v>
      </c>
      <c r="D1631" s="13">
        <v>9504589</v>
      </c>
      <c r="E1631" s="13" t="s">
        <v>75</v>
      </c>
      <c r="F1631" s="13">
        <v>29948</v>
      </c>
      <c r="G1631" s="13" t="s">
        <v>98</v>
      </c>
      <c r="H1631" s="13" t="s">
        <v>77</v>
      </c>
      <c r="I1631" s="13" t="s">
        <v>78</v>
      </c>
      <c r="J1631" s="13" t="s">
        <v>79</v>
      </c>
      <c r="K1631" s="13">
        <v>29940</v>
      </c>
      <c r="L1631" s="13" t="s">
        <v>80</v>
      </c>
      <c r="M1631" s="13" t="s">
        <v>81</v>
      </c>
      <c r="N1631" s="13">
        <v>29941</v>
      </c>
      <c r="O1631" s="13"/>
      <c r="P1631" s="13" t="s">
        <v>82</v>
      </c>
      <c r="Q1631" s="13"/>
      <c r="R1631" s="13" t="s">
        <v>83</v>
      </c>
      <c r="S1631" s="3">
        <f>A1631</f>
        <v>45890</v>
      </c>
      <c r="T1631" s="4" t="str">
        <f>LEFT(G1631,(LEN(G1631)-2))</f>
        <v>2:30</v>
      </c>
      <c r="U1631" s="4" t="str">
        <f t="shared" si="175"/>
        <v>2</v>
      </c>
      <c r="V1631" s="4" t="str" cm="1">
        <f t="array" ref="V1631">_xlfn.IFS(U1631 = "1","13",U1631 = "2","14",U1631 = "3","15",U1631 = "4","16",U1631 &gt; 4,U1631)</f>
        <v>14</v>
      </c>
      <c r="W1631" s="4" t="str">
        <f t="shared" si="176"/>
        <v>30</v>
      </c>
      <c r="X1631" s="5" t="str">
        <f t="shared" si="177"/>
        <v>14:30</v>
      </c>
      <c r="Y1631" s="9">
        <f t="shared" si="178"/>
        <v>45890</v>
      </c>
      <c r="Z1631" s="10">
        <f t="shared" si="179"/>
        <v>45890</v>
      </c>
      <c r="AA1631" s="10">
        <f t="shared" si="180"/>
        <v>45890.604513888888</v>
      </c>
      <c r="AB1631" s="10">
        <f t="shared" si="181"/>
        <v>45890.625347222223</v>
      </c>
      <c r="AC1631" s="11">
        <f>AA1631</f>
        <v>45890.604513888888</v>
      </c>
      <c r="AD1631" s="11">
        <f>AB1631</f>
        <v>45890.625347222223</v>
      </c>
      <c r="AE1631">
        <v>0</v>
      </c>
      <c r="AF1631">
        <v>0</v>
      </c>
      <c r="AH1631" t="str">
        <f>H1631</f>
        <v>AVAILABLE</v>
      </c>
      <c r="AI1631" t="str">
        <f>C1631</f>
        <v>OakLawn104</v>
      </c>
      <c r="AJ1631" t="str">
        <f>AH1631</f>
        <v>AVAILABLE</v>
      </c>
      <c r="AM1631" t="s">
        <v>39</v>
      </c>
      <c r="AS1631" t="str">
        <f>B1631</f>
        <v>Thursday</v>
      </c>
      <c r="AV1631" t="s">
        <v>41</v>
      </c>
      <c r="BO1631" s="16">
        <v>45863</v>
      </c>
      <c r="BP1631" s="17" t="s">
        <v>73</v>
      </c>
      <c r="BQ1631" s="17" t="s">
        <v>115</v>
      </c>
      <c r="BR1631" s="17">
        <v>9504574</v>
      </c>
      <c r="BS1631" s="17" t="s">
        <v>75</v>
      </c>
      <c r="BT1631" s="17">
        <v>29944</v>
      </c>
      <c r="BU1631" s="17" t="s">
        <v>90</v>
      </c>
      <c r="BV1631" s="17" t="s">
        <v>77</v>
      </c>
      <c r="BW1631" s="17" t="s">
        <v>78</v>
      </c>
      <c r="BX1631" s="17" t="s">
        <v>79</v>
      </c>
      <c r="BY1631" s="17">
        <v>29940</v>
      </c>
      <c r="BZ1631" s="17" t="s">
        <v>80</v>
      </c>
      <c r="CA1631" s="17" t="s">
        <v>81</v>
      </c>
      <c r="CB1631" s="17">
        <v>29941</v>
      </c>
      <c r="CC1631" s="17"/>
      <c r="CD1631" s="17" t="s">
        <v>82</v>
      </c>
      <c r="CE1631" s="17"/>
      <c r="CF1631" s="17" t="s">
        <v>83</v>
      </c>
      <c r="CG1631" s="3">
        <f>BO1631</f>
        <v>45863</v>
      </c>
      <c r="CH1631" s="4" t="str">
        <f>LEFT(BU1631,(LEN(BU1631)-2))</f>
        <v>11:30</v>
      </c>
      <c r="CI1631" s="4" t="str">
        <f>LEFT(CH1631)</f>
        <v>1</v>
      </c>
      <c r="CJ1631" s="4" t="str" cm="1">
        <f t="array" ref="CJ1631">_xlfn.IFS(CI1631 = "1","13",CI1631 = "2","14",CI1631 = "3","15",CI1631 = "4","16",CI1631 &gt; 4,CI1631)</f>
        <v>13</v>
      </c>
      <c r="CK1631" s="4" t="str">
        <f>RIGHT(CH1631,2)</f>
        <v>30</v>
      </c>
      <c r="CL1631" s="5" t="str">
        <f>_xlfn.CONCAT(CJ1631,":",CK1631)</f>
        <v>13:30</v>
      </c>
      <c r="CM1631" s="9">
        <f>CG1631</f>
        <v>45863</v>
      </c>
      <c r="CN1631" s="10">
        <f>CM1631</f>
        <v>45863</v>
      </c>
      <c r="CO1631" s="10">
        <f>CN1631+TIME(CJ1631,CK1631,CK1631)</f>
        <v>45863.562847222223</v>
      </c>
      <c r="CP1631" s="10">
        <f>CO1631+TIME(0,30,0)</f>
        <v>45863.583680555559</v>
      </c>
    </row>
    <row r="1632" spans="1:94" ht="15.75" x14ac:dyDescent="0.25">
      <c r="A1632" s="7">
        <v>45890</v>
      </c>
      <c r="B1632" s="8" t="s">
        <v>106</v>
      </c>
      <c r="C1632" s="8" t="s">
        <v>109</v>
      </c>
      <c r="D1632" s="8">
        <v>9504589</v>
      </c>
      <c r="E1632" s="8" t="s">
        <v>75</v>
      </c>
      <c r="F1632" s="8">
        <v>29948</v>
      </c>
      <c r="G1632" s="8" t="s">
        <v>99</v>
      </c>
      <c r="H1632" s="8" t="s">
        <v>77</v>
      </c>
      <c r="I1632" s="8" t="s">
        <v>78</v>
      </c>
      <c r="J1632" s="8" t="s">
        <v>79</v>
      </c>
      <c r="K1632" s="8">
        <v>29940</v>
      </c>
      <c r="L1632" s="8" t="s">
        <v>80</v>
      </c>
      <c r="M1632" s="8" t="s">
        <v>81</v>
      </c>
      <c r="N1632" s="8">
        <v>29941</v>
      </c>
      <c r="O1632" s="8"/>
      <c r="P1632" s="8" t="s">
        <v>82</v>
      </c>
      <c r="Q1632" s="8"/>
      <c r="R1632" s="8" t="s">
        <v>83</v>
      </c>
      <c r="S1632" s="3">
        <f>A1632</f>
        <v>45890</v>
      </c>
      <c r="T1632" s="4" t="str">
        <f>LEFT(G1632,(LEN(G1632)-2))</f>
        <v>3:00</v>
      </c>
      <c r="U1632" s="4" t="str">
        <f t="shared" si="175"/>
        <v>3</v>
      </c>
      <c r="V1632" s="4" t="str" cm="1">
        <f t="array" ref="V1632">_xlfn.IFS(U1632 = "1","13",U1632 = "2","14",U1632 = "3","15",U1632 = "4","16",U1632 &gt; 4,U1632)</f>
        <v>15</v>
      </c>
      <c r="W1632" s="4" t="str">
        <f t="shared" si="176"/>
        <v>00</v>
      </c>
      <c r="X1632" s="5" t="str">
        <f t="shared" si="177"/>
        <v>15:00</v>
      </c>
      <c r="Y1632" s="9">
        <f t="shared" si="178"/>
        <v>45890</v>
      </c>
      <c r="Z1632" s="10">
        <f t="shared" si="179"/>
        <v>45890</v>
      </c>
      <c r="AA1632" s="10">
        <f t="shared" si="180"/>
        <v>45890.625</v>
      </c>
      <c r="AB1632" s="10">
        <f t="shared" si="181"/>
        <v>45890.645833333336</v>
      </c>
      <c r="AC1632" s="11">
        <f>AA1632</f>
        <v>45890.625</v>
      </c>
      <c r="AD1632" s="11">
        <f>AB1632</f>
        <v>45890.645833333336</v>
      </c>
      <c r="AE1632">
        <v>0</v>
      </c>
      <c r="AF1632">
        <v>0</v>
      </c>
      <c r="AH1632" t="str">
        <f>H1632</f>
        <v>AVAILABLE</v>
      </c>
      <c r="AI1632" t="str">
        <f>C1632</f>
        <v>OakLawn104</v>
      </c>
      <c r="AJ1632" t="str">
        <f>AH1632</f>
        <v>AVAILABLE</v>
      </c>
      <c r="AM1632" t="s">
        <v>39</v>
      </c>
      <c r="AS1632" t="str">
        <f>B1632</f>
        <v>Thursday</v>
      </c>
      <c r="AV1632" t="s">
        <v>41</v>
      </c>
      <c r="BO1632" s="16">
        <v>45863</v>
      </c>
      <c r="BP1632" s="17" t="s">
        <v>73</v>
      </c>
      <c r="BQ1632" s="17" t="s">
        <v>115</v>
      </c>
      <c r="BR1632" s="17">
        <v>9504574</v>
      </c>
      <c r="BS1632" s="17" t="s">
        <v>75</v>
      </c>
      <c r="BT1632" s="17">
        <v>29944</v>
      </c>
      <c r="BU1632" s="17" t="s">
        <v>93</v>
      </c>
      <c r="BV1632" s="17" t="s">
        <v>92</v>
      </c>
      <c r="BW1632" s="17" t="s">
        <v>78</v>
      </c>
      <c r="BX1632" s="17" t="s">
        <v>79</v>
      </c>
      <c r="BY1632" s="17">
        <v>29940</v>
      </c>
      <c r="BZ1632" s="17" t="s">
        <v>80</v>
      </c>
      <c r="CA1632" s="17" t="s">
        <v>81</v>
      </c>
      <c r="CB1632" s="17">
        <v>29941</v>
      </c>
      <c r="CC1632" s="17"/>
      <c r="CD1632" s="17" t="s">
        <v>82</v>
      </c>
      <c r="CE1632" s="17"/>
      <c r="CF1632" s="17" t="s">
        <v>83</v>
      </c>
      <c r="CG1632" s="3">
        <f>BO1632</f>
        <v>45863</v>
      </c>
      <c r="CH1632" s="4" t="str">
        <f>LEFT(BU1632,(LEN(BU1632)-2))</f>
        <v>12:30</v>
      </c>
      <c r="CI1632" s="4" t="str">
        <f>LEFT(CH1632)</f>
        <v>1</v>
      </c>
      <c r="CJ1632" s="4" t="str" cm="1">
        <f t="array" ref="CJ1632">_xlfn.IFS(CI1632 = "1","13",CI1632 = "2","14",CI1632 = "3","15",CI1632 = "4","16",CI1632 &gt; 4,CI1632)</f>
        <v>13</v>
      </c>
      <c r="CK1632" s="4" t="str">
        <f>RIGHT(CH1632,2)</f>
        <v>30</v>
      </c>
      <c r="CL1632" s="5" t="str">
        <f>_xlfn.CONCAT(CJ1632,":",CK1632)</f>
        <v>13:30</v>
      </c>
      <c r="CM1632" s="9">
        <f>CG1632</f>
        <v>45863</v>
      </c>
      <c r="CN1632" s="10">
        <f>CM1632</f>
        <v>45863</v>
      </c>
      <c r="CO1632" s="10">
        <f>CN1632+TIME(CJ1632,CK1632,CK1632)</f>
        <v>45863.562847222223</v>
      </c>
      <c r="CP1632" s="10">
        <f>CO1632+TIME(0,30,0)</f>
        <v>45863.583680555559</v>
      </c>
    </row>
    <row r="1633" spans="1:94" ht="15.75" x14ac:dyDescent="0.25">
      <c r="A1633" s="12">
        <v>45890</v>
      </c>
      <c r="B1633" s="13" t="s">
        <v>106</v>
      </c>
      <c r="C1633" s="13" t="s">
        <v>109</v>
      </c>
      <c r="D1633" s="13">
        <v>9504589</v>
      </c>
      <c r="E1633" s="13" t="s">
        <v>75</v>
      </c>
      <c r="F1633" s="13">
        <v>29948</v>
      </c>
      <c r="G1633" s="13" t="s">
        <v>100</v>
      </c>
      <c r="H1633" s="13" t="s">
        <v>77</v>
      </c>
      <c r="I1633" s="13" t="s">
        <v>78</v>
      </c>
      <c r="J1633" s="13" t="s">
        <v>79</v>
      </c>
      <c r="K1633" s="13">
        <v>29940</v>
      </c>
      <c r="L1633" s="13" t="s">
        <v>80</v>
      </c>
      <c r="M1633" s="13" t="s">
        <v>81</v>
      </c>
      <c r="N1633" s="13">
        <v>29941</v>
      </c>
      <c r="O1633" s="13"/>
      <c r="P1633" s="13" t="s">
        <v>82</v>
      </c>
      <c r="Q1633" s="13"/>
      <c r="R1633" s="13" t="s">
        <v>83</v>
      </c>
      <c r="S1633" s="3">
        <f>A1633</f>
        <v>45890</v>
      </c>
      <c r="T1633" s="4" t="str">
        <f>LEFT(G1633,(LEN(G1633)-2))</f>
        <v>3:30</v>
      </c>
      <c r="U1633" s="4" t="str">
        <f t="shared" si="175"/>
        <v>3</v>
      </c>
      <c r="V1633" s="4" t="str" cm="1">
        <f t="array" ref="V1633">_xlfn.IFS(U1633 = "1","13",U1633 = "2","14",U1633 = "3","15",U1633 = "4","16",U1633 &gt; 4,U1633)</f>
        <v>15</v>
      </c>
      <c r="W1633" s="4" t="str">
        <f t="shared" si="176"/>
        <v>30</v>
      </c>
      <c r="X1633" s="5" t="str">
        <f t="shared" si="177"/>
        <v>15:30</v>
      </c>
      <c r="Y1633" s="9">
        <f t="shared" si="178"/>
        <v>45890</v>
      </c>
      <c r="Z1633" s="10">
        <f t="shared" si="179"/>
        <v>45890</v>
      </c>
      <c r="AA1633" s="10">
        <f t="shared" si="180"/>
        <v>45890.646180555559</v>
      </c>
      <c r="AB1633" s="10">
        <f t="shared" si="181"/>
        <v>45890.667013888895</v>
      </c>
      <c r="AC1633" s="11">
        <f>AA1633</f>
        <v>45890.646180555559</v>
      </c>
      <c r="AD1633" s="11">
        <f>AB1633</f>
        <v>45890.667013888895</v>
      </c>
      <c r="AE1633">
        <v>0</v>
      </c>
      <c r="AF1633">
        <v>0</v>
      </c>
      <c r="AH1633" t="str">
        <f>H1633</f>
        <v>AVAILABLE</v>
      </c>
      <c r="AI1633" t="str">
        <f>C1633</f>
        <v>OakLawn104</v>
      </c>
      <c r="AJ1633" t="str">
        <f>AH1633</f>
        <v>AVAILABLE</v>
      </c>
      <c r="AM1633" t="s">
        <v>39</v>
      </c>
      <c r="AS1633" t="str">
        <f>B1633</f>
        <v>Thursday</v>
      </c>
      <c r="AV1633" t="s">
        <v>41</v>
      </c>
      <c r="BO1633" s="16">
        <v>45863</v>
      </c>
      <c r="BP1633" s="17" t="s">
        <v>73</v>
      </c>
      <c r="BQ1633" s="17" t="s">
        <v>115</v>
      </c>
      <c r="BR1633" s="17">
        <v>9504574</v>
      </c>
      <c r="BS1633" s="17" t="s">
        <v>75</v>
      </c>
      <c r="BT1633" s="17">
        <v>29944</v>
      </c>
      <c r="BU1633" s="17" t="s">
        <v>95</v>
      </c>
      <c r="BV1633" s="17" t="s">
        <v>77</v>
      </c>
      <c r="BW1633" s="17" t="s">
        <v>78</v>
      </c>
      <c r="BX1633" s="17" t="s">
        <v>79</v>
      </c>
      <c r="BY1633" s="17">
        <v>29940</v>
      </c>
      <c r="BZ1633" s="17" t="s">
        <v>80</v>
      </c>
      <c r="CA1633" s="17" t="s">
        <v>81</v>
      </c>
      <c r="CB1633" s="17">
        <v>29941</v>
      </c>
      <c r="CC1633" s="17"/>
      <c r="CD1633" s="17" t="s">
        <v>82</v>
      </c>
      <c r="CE1633" s="17"/>
      <c r="CF1633" s="17" t="s">
        <v>83</v>
      </c>
      <c r="CG1633" s="3">
        <f>BO1633</f>
        <v>45863</v>
      </c>
      <c r="CH1633" s="4" t="str">
        <f>LEFT(BU1633,(LEN(BU1633)-2))</f>
        <v>1:30</v>
      </c>
      <c r="CI1633" s="4" t="str">
        <f>LEFT(CH1633)</f>
        <v>1</v>
      </c>
      <c r="CJ1633" s="4" t="str" cm="1">
        <f t="array" ref="CJ1633">_xlfn.IFS(CI1633 = "1","13",CI1633 = "2","14",CI1633 = "3","15",CI1633 = "4","16",CI1633 &gt; 4,CI1633)</f>
        <v>13</v>
      </c>
      <c r="CK1633" s="4" t="str">
        <f>RIGHT(CH1633,2)</f>
        <v>30</v>
      </c>
      <c r="CL1633" s="5" t="str">
        <f>_xlfn.CONCAT(CJ1633,":",CK1633)</f>
        <v>13:30</v>
      </c>
      <c r="CM1633" s="9">
        <f>CG1633</f>
        <v>45863</v>
      </c>
      <c r="CN1633" s="10">
        <f>CM1633</f>
        <v>45863</v>
      </c>
      <c r="CO1633" s="10">
        <f>CN1633+TIME(CJ1633,CK1633,CK1633)</f>
        <v>45863.562847222223</v>
      </c>
      <c r="CP1633" s="10">
        <f>CO1633+TIME(0,30,0)</f>
        <v>45863.583680555559</v>
      </c>
    </row>
    <row r="1634" spans="1:94" x14ac:dyDescent="0.25">
      <c r="A1634" s="7">
        <v>45891</v>
      </c>
      <c r="B1634" s="8" t="s">
        <v>73</v>
      </c>
      <c r="C1634" s="8" t="s">
        <v>109</v>
      </c>
      <c r="D1634" s="8">
        <v>9504589</v>
      </c>
      <c r="E1634" s="8" t="s">
        <v>75</v>
      </c>
      <c r="F1634" s="8">
        <v>29948</v>
      </c>
      <c r="G1634" s="8" t="s">
        <v>76</v>
      </c>
      <c r="H1634" s="8" t="s">
        <v>77</v>
      </c>
      <c r="I1634" s="8" t="s">
        <v>78</v>
      </c>
      <c r="J1634" s="8" t="s">
        <v>79</v>
      </c>
      <c r="K1634" s="8">
        <v>29940</v>
      </c>
      <c r="L1634" s="8" t="s">
        <v>80</v>
      </c>
      <c r="M1634" s="8" t="s">
        <v>81</v>
      </c>
      <c r="N1634" s="8">
        <v>29941</v>
      </c>
      <c r="O1634" s="8"/>
      <c r="P1634" s="8" t="s">
        <v>82</v>
      </c>
      <c r="Q1634" s="8"/>
      <c r="R1634" s="8" t="s">
        <v>83</v>
      </c>
      <c r="S1634" s="3">
        <f>A1634</f>
        <v>45891</v>
      </c>
      <c r="T1634" s="4" t="str">
        <f>LEFT(G1634,(LEN(G1634)-2))</f>
        <v>8:00</v>
      </c>
      <c r="U1634" s="4" t="str">
        <f t="shared" si="175"/>
        <v>8</v>
      </c>
      <c r="V1634" s="4" t="str" cm="1">
        <f t="array" ref="V1634">_xlfn.IFS(U1634 = "1","13",U1634 = "2","14",U1634 = "3","15",U1634 = "4","16",U1634 &gt; 4,U1634)</f>
        <v>8</v>
      </c>
      <c r="W1634" s="4" t="str">
        <f t="shared" si="176"/>
        <v>00</v>
      </c>
      <c r="X1634" s="5" t="str">
        <f t="shared" si="177"/>
        <v>8:00</v>
      </c>
      <c r="Y1634" s="9">
        <f t="shared" si="178"/>
        <v>45891</v>
      </c>
      <c r="Z1634" s="10">
        <f t="shared" si="179"/>
        <v>45891</v>
      </c>
      <c r="AA1634" s="10">
        <f t="shared" si="180"/>
        <v>45891.333333333336</v>
      </c>
      <c r="AB1634" s="10">
        <f t="shared" si="181"/>
        <v>45891.354166666672</v>
      </c>
      <c r="AC1634" s="11">
        <f>AA1634</f>
        <v>45891.333333333336</v>
      </c>
      <c r="AD1634" s="11">
        <f>AB1634</f>
        <v>45891.354166666672</v>
      </c>
      <c r="AE1634">
        <v>0</v>
      </c>
      <c r="AF1634">
        <v>0</v>
      </c>
      <c r="AH1634" t="str">
        <f>H1634</f>
        <v>AVAILABLE</v>
      </c>
      <c r="AI1634" t="str">
        <f>C1634</f>
        <v>OakLawn104</v>
      </c>
      <c r="AJ1634" t="str">
        <f>AH1634</f>
        <v>AVAILABLE</v>
      </c>
      <c r="AM1634" t="s">
        <v>39</v>
      </c>
      <c r="AS1634" t="str">
        <f>B1634</f>
        <v>Friday</v>
      </c>
      <c r="AV1634" t="s">
        <v>41</v>
      </c>
      <c r="BO1634" s="7">
        <v>45863</v>
      </c>
      <c r="BP1634" s="8" t="s">
        <v>73</v>
      </c>
      <c r="BQ1634" s="8" t="s">
        <v>74</v>
      </c>
      <c r="BR1634" s="8">
        <v>9504580</v>
      </c>
      <c r="BS1634" s="8" t="s">
        <v>75</v>
      </c>
      <c r="BT1634" s="8">
        <v>29946</v>
      </c>
      <c r="BU1634" s="8" t="s">
        <v>87</v>
      </c>
      <c r="BV1634" s="8" t="s">
        <v>77</v>
      </c>
      <c r="BW1634" s="8" t="s">
        <v>78</v>
      </c>
      <c r="BX1634" s="8" t="s">
        <v>79</v>
      </c>
      <c r="BY1634" s="8">
        <v>29940</v>
      </c>
      <c r="BZ1634" s="8" t="s">
        <v>80</v>
      </c>
      <c r="CA1634" s="8" t="s">
        <v>81</v>
      </c>
      <c r="CB1634" s="8">
        <v>29941</v>
      </c>
      <c r="CC1634" s="8"/>
      <c r="CD1634" s="8" t="s">
        <v>82</v>
      </c>
      <c r="CE1634" s="8"/>
      <c r="CF1634" s="8" t="s">
        <v>83</v>
      </c>
      <c r="CG1634" s="3">
        <f>BO1634</f>
        <v>45863</v>
      </c>
      <c r="CH1634" s="4" t="str">
        <f>LEFT(BU1634,(LEN(BU1634)-2))</f>
        <v>10:00</v>
      </c>
      <c r="CI1634" s="4" t="str">
        <f>LEFT(CH1634)</f>
        <v>1</v>
      </c>
      <c r="CJ1634" s="4" t="str" cm="1">
        <f t="array" ref="CJ1634">_xlfn.IFS(CI1634 = "1","13",CI1634 = "2","14",CI1634 = "3","15",CI1634 = "4","16",CI1634 &gt; 4,CI1634)</f>
        <v>13</v>
      </c>
      <c r="CK1634" s="4" t="str">
        <f>RIGHT(CH1634,2)</f>
        <v>00</v>
      </c>
      <c r="CL1634" s="5" t="str">
        <f>_xlfn.CONCAT(CJ1634,":",CK1634)</f>
        <v>13:00</v>
      </c>
      <c r="CM1634" s="9">
        <f>CG1634</f>
        <v>45863</v>
      </c>
      <c r="CN1634" s="10">
        <f>CM1634</f>
        <v>45863</v>
      </c>
      <c r="CO1634" s="10">
        <f>CN1634+TIME(CJ1634,CK1634,CK1634)</f>
        <v>45863.541666666664</v>
      </c>
      <c r="CP1634" s="10">
        <f>CO1634+TIME(0,30,0)</f>
        <v>45863.5625</v>
      </c>
    </row>
    <row r="1635" spans="1:94" x14ac:dyDescent="0.25">
      <c r="A1635" s="12">
        <v>45891</v>
      </c>
      <c r="B1635" s="13" t="s">
        <v>73</v>
      </c>
      <c r="C1635" s="13" t="s">
        <v>109</v>
      </c>
      <c r="D1635" s="13">
        <v>9504589</v>
      </c>
      <c r="E1635" s="13" t="s">
        <v>75</v>
      </c>
      <c r="F1635" s="13">
        <v>29948</v>
      </c>
      <c r="G1635" s="13" t="s">
        <v>84</v>
      </c>
      <c r="H1635" s="13" t="s">
        <v>77</v>
      </c>
      <c r="I1635" s="13" t="s">
        <v>78</v>
      </c>
      <c r="J1635" s="13" t="s">
        <v>79</v>
      </c>
      <c r="K1635" s="13">
        <v>29940</v>
      </c>
      <c r="L1635" s="13" t="s">
        <v>80</v>
      </c>
      <c r="M1635" s="13" t="s">
        <v>81</v>
      </c>
      <c r="N1635" s="13">
        <v>29941</v>
      </c>
      <c r="O1635" s="13"/>
      <c r="P1635" s="13" t="s">
        <v>82</v>
      </c>
      <c r="Q1635" s="13"/>
      <c r="R1635" s="13" t="s">
        <v>83</v>
      </c>
      <c r="S1635" s="3">
        <f>A1635</f>
        <v>45891</v>
      </c>
      <c r="T1635" s="4" t="str">
        <f>LEFT(G1635,(LEN(G1635)-2))</f>
        <v>8:30</v>
      </c>
      <c r="U1635" s="4" t="str">
        <f t="shared" si="175"/>
        <v>8</v>
      </c>
      <c r="V1635" s="4" t="str" cm="1">
        <f t="array" ref="V1635">_xlfn.IFS(U1635 = "1","13",U1635 = "2","14",U1635 = "3","15",U1635 = "4","16",U1635 &gt; 4,U1635)</f>
        <v>8</v>
      </c>
      <c r="W1635" s="4" t="str">
        <f t="shared" si="176"/>
        <v>30</v>
      </c>
      <c r="X1635" s="5" t="str">
        <f t="shared" si="177"/>
        <v>8:30</v>
      </c>
      <c r="Y1635" s="9">
        <f t="shared" si="178"/>
        <v>45891</v>
      </c>
      <c r="Z1635" s="10">
        <f t="shared" si="179"/>
        <v>45891</v>
      </c>
      <c r="AA1635" s="10">
        <f t="shared" si="180"/>
        <v>45891.354513888888</v>
      </c>
      <c r="AB1635" s="10">
        <f t="shared" si="181"/>
        <v>45891.375347222223</v>
      </c>
      <c r="AC1635" s="11">
        <f>AA1635</f>
        <v>45891.354513888888</v>
      </c>
      <c r="AD1635" s="11">
        <f>AB1635</f>
        <v>45891.375347222223</v>
      </c>
      <c r="AE1635">
        <v>0</v>
      </c>
      <c r="AF1635">
        <v>0</v>
      </c>
      <c r="AH1635" t="str">
        <f>H1635</f>
        <v>AVAILABLE</v>
      </c>
      <c r="AI1635" t="str">
        <f>C1635</f>
        <v>OakLawn104</v>
      </c>
      <c r="AJ1635" t="str">
        <f>AH1635</f>
        <v>AVAILABLE</v>
      </c>
      <c r="AM1635" t="s">
        <v>39</v>
      </c>
      <c r="AS1635" t="str">
        <f>B1635</f>
        <v>Friday</v>
      </c>
      <c r="AV1635" t="s">
        <v>41</v>
      </c>
      <c r="BO1635" s="7">
        <v>45863</v>
      </c>
      <c r="BP1635" s="8" t="s">
        <v>73</v>
      </c>
      <c r="BQ1635" s="8" t="s">
        <v>74</v>
      </c>
      <c r="BR1635" s="8">
        <v>9504580</v>
      </c>
      <c r="BS1635" s="8" t="s">
        <v>75</v>
      </c>
      <c r="BT1635" s="8">
        <v>29946</v>
      </c>
      <c r="BU1635" s="8" t="s">
        <v>89</v>
      </c>
      <c r="BV1635" s="8" t="s">
        <v>77</v>
      </c>
      <c r="BW1635" s="8" t="s">
        <v>78</v>
      </c>
      <c r="BX1635" s="8" t="s">
        <v>79</v>
      </c>
      <c r="BY1635" s="8">
        <v>29940</v>
      </c>
      <c r="BZ1635" s="8" t="s">
        <v>80</v>
      </c>
      <c r="CA1635" s="8" t="s">
        <v>81</v>
      </c>
      <c r="CB1635" s="8">
        <v>29941</v>
      </c>
      <c r="CC1635" s="8"/>
      <c r="CD1635" s="8" t="s">
        <v>82</v>
      </c>
      <c r="CE1635" s="8"/>
      <c r="CF1635" s="8" t="s">
        <v>83</v>
      </c>
      <c r="CG1635" s="3">
        <f>BO1635</f>
        <v>45863</v>
      </c>
      <c r="CH1635" s="4" t="str">
        <f>LEFT(BU1635,(LEN(BU1635)-2))</f>
        <v>11:00</v>
      </c>
      <c r="CI1635" s="4" t="str">
        <f>LEFT(CH1635)</f>
        <v>1</v>
      </c>
      <c r="CJ1635" s="4" t="str" cm="1">
        <f t="array" ref="CJ1635">_xlfn.IFS(CI1635 = "1","13",CI1635 = "2","14",CI1635 = "3","15",CI1635 = "4","16",CI1635 &gt; 4,CI1635)</f>
        <v>13</v>
      </c>
      <c r="CK1635" s="4" t="str">
        <f>RIGHT(CH1635,2)</f>
        <v>00</v>
      </c>
      <c r="CL1635" s="5" t="str">
        <f>_xlfn.CONCAT(CJ1635,":",CK1635)</f>
        <v>13:00</v>
      </c>
      <c r="CM1635" s="9">
        <f>CG1635</f>
        <v>45863</v>
      </c>
      <c r="CN1635" s="10">
        <f>CM1635</f>
        <v>45863</v>
      </c>
      <c r="CO1635" s="10">
        <f>CN1635+TIME(CJ1635,CK1635,CK1635)</f>
        <v>45863.541666666664</v>
      </c>
      <c r="CP1635" s="10">
        <f>CO1635+TIME(0,30,0)</f>
        <v>45863.5625</v>
      </c>
    </row>
    <row r="1636" spans="1:94" x14ac:dyDescent="0.25">
      <c r="A1636" s="7">
        <v>45891</v>
      </c>
      <c r="B1636" s="8" t="s">
        <v>73</v>
      </c>
      <c r="C1636" s="8" t="s">
        <v>109</v>
      </c>
      <c r="D1636" s="8">
        <v>9504589</v>
      </c>
      <c r="E1636" s="8" t="s">
        <v>75</v>
      </c>
      <c r="F1636" s="8">
        <v>29948</v>
      </c>
      <c r="G1636" s="8" t="s">
        <v>85</v>
      </c>
      <c r="H1636" s="8" t="s">
        <v>110</v>
      </c>
      <c r="I1636" s="8" t="s">
        <v>78</v>
      </c>
      <c r="J1636" s="8" t="s">
        <v>79</v>
      </c>
      <c r="K1636" s="8">
        <v>29940</v>
      </c>
      <c r="L1636" s="8" t="s">
        <v>80</v>
      </c>
      <c r="M1636" s="8" t="s">
        <v>81</v>
      </c>
      <c r="N1636" s="8">
        <v>29941</v>
      </c>
      <c r="O1636" s="8"/>
      <c r="P1636" s="8" t="s">
        <v>82</v>
      </c>
      <c r="Q1636" s="8"/>
      <c r="R1636" s="8" t="s">
        <v>83</v>
      </c>
      <c r="S1636" s="3">
        <f>A1636</f>
        <v>45891</v>
      </c>
      <c r="T1636" s="4" t="str">
        <f>LEFT(G1636,(LEN(G1636)-2))</f>
        <v>9:00</v>
      </c>
      <c r="U1636" s="4" t="str">
        <f t="shared" si="175"/>
        <v>9</v>
      </c>
      <c r="V1636" s="4" t="str" cm="1">
        <f t="array" ref="V1636">_xlfn.IFS(U1636 = "1","13",U1636 = "2","14",U1636 = "3","15",U1636 = "4","16",U1636 &gt; 4,U1636)</f>
        <v>9</v>
      </c>
      <c r="W1636" s="4" t="str">
        <f t="shared" si="176"/>
        <v>00</v>
      </c>
      <c r="X1636" s="5" t="str">
        <f t="shared" si="177"/>
        <v>9:00</v>
      </c>
      <c r="Y1636" s="9">
        <f t="shared" si="178"/>
        <v>45891</v>
      </c>
      <c r="Z1636" s="10">
        <f t="shared" si="179"/>
        <v>45891</v>
      </c>
      <c r="AA1636" s="10">
        <f t="shared" si="180"/>
        <v>45891.375</v>
      </c>
      <c r="AB1636" s="10">
        <f t="shared" si="181"/>
        <v>45891.395833333336</v>
      </c>
      <c r="AC1636" s="11">
        <f>AA1636</f>
        <v>45891.375</v>
      </c>
      <c r="AD1636" s="11">
        <f>AB1636</f>
        <v>45891.395833333336</v>
      </c>
      <c r="AE1636">
        <v>0</v>
      </c>
      <c r="AF1636">
        <v>0</v>
      </c>
      <c r="AH1636" t="str">
        <f>H1636</f>
        <v>TSP (60-90min)</v>
      </c>
      <c r="AI1636" t="str">
        <f>C1636</f>
        <v>OakLawn104</v>
      </c>
      <c r="AJ1636" t="str">
        <f>AH1636</f>
        <v>TSP (60-90min)</v>
      </c>
      <c r="AM1636" t="s">
        <v>39</v>
      </c>
      <c r="AS1636" t="str">
        <f>B1636</f>
        <v>Friday</v>
      </c>
      <c r="AV1636" t="s">
        <v>41</v>
      </c>
      <c r="BO1636" s="7">
        <v>45863</v>
      </c>
      <c r="BP1636" s="8" t="s">
        <v>73</v>
      </c>
      <c r="BQ1636" s="8" t="s">
        <v>74</v>
      </c>
      <c r="BR1636" s="8">
        <v>9504580</v>
      </c>
      <c r="BS1636" s="8" t="s">
        <v>75</v>
      </c>
      <c r="BT1636" s="8">
        <v>29946</v>
      </c>
      <c r="BU1636" s="8" t="s">
        <v>91</v>
      </c>
      <c r="BV1636" s="8" t="s">
        <v>92</v>
      </c>
      <c r="BW1636" s="8" t="s">
        <v>78</v>
      </c>
      <c r="BX1636" s="8" t="s">
        <v>79</v>
      </c>
      <c r="BY1636" s="8">
        <v>29940</v>
      </c>
      <c r="BZ1636" s="8" t="s">
        <v>80</v>
      </c>
      <c r="CA1636" s="8" t="s">
        <v>81</v>
      </c>
      <c r="CB1636" s="8">
        <v>29941</v>
      </c>
      <c r="CC1636" s="8"/>
      <c r="CD1636" s="8" t="s">
        <v>82</v>
      </c>
      <c r="CE1636" s="8"/>
      <c r="CF1636" s="8" t="s">
        <v>83</v>
      </c>
      <c r="CG1636" s="3">
        <f>BO1636</f>
        <v>45863</v>
      </c>
      <c r="CH1636" s="4" t="str">
        <f>LEFT(BU1636,(LEN(BU1636)-2))</f>
        <v>12:00</v>
      </c>
      <c r="CI1636" s="4" t="str">
        <f>LEFT(CH1636)</f>
        <v>1</v>
      </c>
      <c r="CJ1636" s="4" t="str" cm="1">
        <f t="array" ref="CJ1636">_xlfn.IFS(CI1636 = "1","13",CI1636 = "2","14",CI1636 = "3","15",CI1636 = "4","16",CI1636 &gt; 4,CI1636)</f>
        <v>13</v>
      </c>
      <c r="CK1636" s="4" t="str">
        <f>RIGHT(CH1636,2)</f>
        <v>00</v>
      </c>
      <c r="CL1636" s="5" t="str">
        <f>_xlfn.CONCAT(CJ1636,":",CK1636)</f>
        <v>13:00</v>
      </c>
      <c r="CM1636" s="9">
        <f>CG1636</f>
        <v>45863</v>
      </c>
      <c r="CN1636" s="10">
        <f>CM1636</f>
        <v>45863</v>
      </c>
      <c r="CO1636" s="10">
        <f>CN1636+TIME(CJ1636,CK1636,CK1636)</f>
        <v>45863.541666666664</v>
      </c>
      <c r="CP1636" s="10">
        <f>CO1636+TIME(0,30,0)</f>
        <v>45863.5625</v>
      </c>
    </row>
    <row r="1637" spans="1:94" x14ac:dyDescent="0.25">
      <c r="A1637" s="12">
        <v>45891</v>
      </c>
      <c r="B1637" s="13" t="s">
        <v>73</v>
      </c>
      <c r="C1637" s="13" t="s">
        <v>109</v>
      </c>
      <c r="D1637" s="13">
        <v>9504589</v>
      </c>
      <c r="E1637" s="13" t="s">
        <v>75</v>
      </c>
      <c r="F1637" s="13">
        <v>29948</v>
      </c>
      <c r="G1637" s="13" t="s">
        <v>86</v>
      </c>
      <c r="H1637" s="13" t="s">
        <v>77</v>
      </c>
      <c r="I1637" s="13" t="s">
        <v>78</v>
      </c>
      <c r="J1637" s="13" t="s">
        <v>79</v>
      </c>
      <c r="K1637" s="13">
        <v>29940</v>
      </c>
      <c r="L1637" s="13" t="s">
        <v>80</v>
      </c>
      <c r="M1637" s="13" t="s">
        <v>81</v>
      </c>
      <c r="N1637" s="13">
        <v>29941</v>
      </c>
      <c r="O1637" s="13"/>
      <c r="P1637" s="13" t="s">
        <v>82</v>
      </c>
      <c r="Q1637" s="13"/>
      <c r="R1637" s="13" t="s">
        <v>83</v>
      </c>
      <c r="S1637" s="3">
        <f>A1637</f>
        <v>45891</v>
      </c>
      <c r="T1637" s="4" t="str">
        <f>LEFT(G1637,(LEN(G1637)-2))</f>
        <v>9:30</v>
      </c>
      <c r="U1637" s="4" t="str">
        <f t="shared" si="175"/>
        <v>9</v>
      </c>
      <c r="V1637" s="4" t="str" cm="1">
        <f t="array" ref="V1637">_xlfn.IFS(U1637 = "1","13",U1637 = "2","14",U1637 = "3","15",U1637 = "4","16",U1637 &gt; 4,U1637)</f>
        <v>9</v>
      </c>
      <c r="W1637" s="4" t="str">
        <f t="shared" si="176"/>
        <v>30</v>
      </c>
      <c r="X1637" s="5" t="str">
        <f t="shared" si="177"/>
        <v>9:30</v>
      </c>
      <c r="Y1637" s="9">
        <f t="shared" si="178"/>
        <v>45891</v>
      </c>
      <c r="Z1637" s="10">
        <f t="shared" si="179"/>
        <v>45891</v>
      </c>
      <c r="AA1637" s="10">
        <f t="shared" si="180"/>
        <v>45891.396180555559</v>
      </c>
      <c r="AB1637" s="10">
        <f t="shared" si="181"/>
        <v>45891.417013888895</v>
      </c>
      <c r="AC1637" s="11">
        <f>AA1637</f>
        <v>45891.396180555559</v>
      </c>
      <c r="AD1637" s="11">
        <f>AB1637</f>
        <v>45891.417013888895</v>
      </c>
      <c r="AE1637">
        <v>0</v>
      </c>
      <c r="AF1637">
        <v>0</v>
      </c>
      <c r="AH1637" t="str">
        <f>H1637</f>
        <v>AVAILABLE</v>
      </c>
      <c r="AI1637" t="str">
        <f>C1637</f>
        <v>OakLawn104</v>
      </c>
      <c r="AJ1637" t="str">
        <f>AH1637</f>
        <v>AVAILABLE</v>
      </c>
      <c r="AM1637" t="s">
        <v>39</v>
      </c>
      <c r="AS1637" t="str">
        <f>B1637</f>
        <v>Friday</v>
      </c>
      <c r="AV1637" t="s">
        <v>41</v>
      </c>
      <c r="BO1637" s="7">
        <v>45863</v>
      </c>
      <c r="BP1637" s="8" t="s">
        <v>73</v>
      </c>
      <c r="BQ1637" s="8" t="s">
        <v>74</v>
      </c>
      <c r="BR1637" s="8">
        <v>9504580</v>
      </c>
      <c r="BS1637" s="8" t="s">
        <v>75</v>
      </c>
      <c r="BT1637" s="8">
        <v>29946</v>
      </c>
      <c r="BU1637" s="8" t="s">
        <v>94</v>
      </c>
      <c r="BV1637" s="8" t="s">
        <v>77</v>
      </c>
      <c r="BW1637" s="8" t="s">
        <v>78</v>
      </c>
      <c r="BX1637" s="8" t="s">
        <v>79</v>
      </c>
      <c r="BY1637" s="8">
        <v>29940</v>
      </c>
      <c r="BZ1637" s="8" t="s">
        <v>80</v>
      </c>
      <c r="CA1637" s="8" t="s">
        <v>81</v>
      </c>
      <c r="CB1637" s="8">
        <v>29941</v>
      </c>
      <c r="CC1637" s="8"/>
      <c r="CD1637" s="8" t="s">
        <v>82</v>
      </c>
      <c r="CE1637" s="8"/>
      <c r="CF1637" s="8" t="s">
        <v>83</v>
      </c>
      <c r="CG1637" s="3">
        <f>BO1637</f>
        <v>45863</v>
      </c>
      <c r="CH1637" s="4" t="str">
        <f>LEFT(BU1637,(LEN(BU1637)-2))</f>
        <v>1:00</v>
      </c>
      <c r="CI1637" s="4" t="str">
        <f>LEFT(CH1637)</f>
        <v>1</v>
      </c>
      <c r="CJ1637" s="4" t="str" cm="1">
        <f t="array" ref="CJ1637">_xlfn.IFS(CI1637 = "1","13",CI1637 = "2","14",CI1637 = "3","15",CI1637 = "4","16",CI1637 &gt; 4,CI1637)</f>
        <v>13</v>
      </c>
      <c r="CK1637" s="4" t="str">
        <f>RIGHT(CH1637,2)</f>
        <v>00</v>
      </c>
      <c r="CL1637" s="5" t="str">
        <f>_xlfn.CONCAT(CJ1637,":",CK1637)</f>
        <v>13:00</v>
      </c>
      <c r="CM1637" s="9">
        <f>CG1637</f>
        <v>45863</v>
      </c>
      <c r="CN1637" s="10">
        <f>CM1637</f>
        <v>45863</v>
      </c>
      <c r="CO1637" s="10">
        <f>CN1637+TIME(CJ1637,CK1637,CK1637)</f>
        <v>45863.541666666664</v>
      </c>
      <c r="CP1637" s="10">
        <f>CO1637+TIME(0,30,0)</f>
        <v>45863.5625</v>
      </c>
    </row>
    <row r="1638" spans="1:94" x14ac:dyDescent="0.25">
      <c r="A1638" s="7">
        <v>45891</v>
      </c>
      <c r="B1638" s="8" t="s">
        <v>73</v>
      </c>
      <c r="C1638" s="8" t="s">
        <v>109</v>
      </c>
      <c r="D1638" s="8">
        <v>9504589</v>
      </c>
      <c r="E1638" s="8" t="s">
        <v>75</v>
      </c>
      <c r="F1638" s="8">
        <v>29948</v>
      </c>
      <c r="G1638" s="8" t="s">
        <v>87</v>
      </c>
      <c r="H1638" s="8" t="s">
        <v>77</v>
      </c>
      <c r="I1638" s="8" t="s">
        <v>78</v>
      </c>
      <c r="J1638" s="8" t="s">
        <v>79</v>
      </c>
      <c r="K1638" s="8">
        <v>29940</v>
      </c>
      <c r="L1638" s="8" t="s">
        <v>80</v>
      </c>
      <c r="M1638" s="8" t="s">
        <v>81</v>
      </c>
      <c r="N1638" s="8">
        <v>29941</v>
      </c>
      <c r="O1638" s="8"/>
      <c r="P1638" s="8" t="s">
        <v>82</v>
      </c>
      <c r="Q1638" s="8"/>
      <c r="R1638" s="8" t="s">
        <v>83</v>
      </c>
      <c r="S1638" s="3">
        <f>A1638</f>
        <v>45891</v>
      </c>
      <c r="T1638" s="4" t="str">
        <f>LEFT(G1638,(LEN(G1638)-2))</f>
        <v>10:00</v>
      </c>
      <c r="U1638" s="4" t="str">
        <f t="shared" si="175"/>
        <v>1</v>
      </c>
      <c r="V1638" s="4" t="str" cm="1">
        <f t="array" ref="V1638">_xlfn.IFS(U1638 = "1","13",U1638 = "2","14",U1638 = "3","15",U1638 = "4","16",U1638 &gt; 4,U1638)</f>
        <v>13</v>
      </c>
      <c r="W1638" s="4" t="str">
        <f t="shared" si="176"/>
        <v>00</v>
      </c>
      <c r="X1638" s="5" t="str">
        <f t="shared" si="177"/>
        <v>13:00</v>
      </c>
      <c r="Y1638" s="9">
        <f t="shared" si="178"/>
        <v>45891</v>
      </c>
      <c r="Z1638" s="10">
        <f t="shared" si="179"/>
        <v>45891</v>
      </c>
      <c r="AA1638" s="10">
        <f t="shared" si="180"/>
        <v>45891.541666666664</v>
      </c>
      <c r="AB1638" s="10">
        <f t="shared" si="181"/>
        <v>45891.5625</v>
      </c>
      <c r="AC1638" s="11">
        <f>AA1638</f>
        <v>45891.541666666664</v>
      </c>
      <c r="AD1638" s="11">
        <f>AB1638</f>
        <v>45891.5625</v>
      </c>
      <c r="AE1638">
        <v>0</v>
      </c>
      <c r="AF1638">
        <v>0</v>
      </c>
      <c r="AH1638" t="str">
        <f>H1638</f>
        <v>AVAILABLE</v>
      </c>
      <c r="AI1638" t="str">
        <f>C1638</f>
        <v>OakLawn104</v>
      </c>
      <c r="AJ1638" t="str">
        <f>AH1638</f>
        <v>AVAILABLE</v>
      </c>
      <c r="AM1638" t="s">
        <v>39</v>
      </c>
      <c r="AS1638" t="str">
        <f>B1638</f>
        <v>Friday</v>
      </c>
      <c r="AV1638" t="s">
        <v>41</v>
      </c>
      <c r="BO1638" s="7">
        <v>45863</v>
      </c>
      <c r="BP1638" s="8" t="s">
        <v>73</v>
      </c>
      <c r="BQ1638" s="8" t="s">
        <v>107</v>
      </c>
      <c r="BR1638" s="8">
        <v>9504585</v>
      </c>
      <c r="BS1638" s="8" t="s">
        <v>75</v>
      </c>
      <c r="BT1638" s="8">
        <v>29947</v>
      </c>
      <c r="BU1638" s="8" t="s">
        <v>87</v>
      </c>
      <c r="BV1638" s="8" t="s">
        <v>77</v>
      </c>
      <c r="BW1638" s="8" t="s">
        <v>78</v>
      </c>
      <c r="BX1638" s="8" t="s">
        <v>79</v>
      </c>
      <c r="BY1638" s="8">
        <v>29940</v>
      </c>
      <c r="BZ1638" s="8" t="s">
        <v>80</v>
      </c>
      <c r="CA1638" s="8" t="s">
        <v>81</v>
      </c>
      <c r="CB1638" s="8">
        <v>29941</v>
      </c>
      <c r="CC1638" s="8"/>
      <c r="CD1638" s="8" t="s">
        <v>82</v>
      </c>
      <c r="CE1638" s="8"/>
      <c r="CF1638" s="8" t="s">
        <v>83</v>
      </c>
      <c r="CG1638" s="3">
        <f>BO1638</f>
        <v>45863</v>
      </c>
      <c r="CH1638" s="4" t="str">
        <f>LEFT(BU1638,(LEN(BU1638)-2))</f>
        <v>10:00</v>
      </c>
      <c r="CI1638" s="4" t="str">
        <f>LEFT(CH1638)</f>
        <v>1</v>
      </c>
      <c r="CJ1638" s="4" t="str" cm="1">
        <f t="array" ref="CJ1638">_xlfn.IFS(CI1638 = "1","13",CI1638 = "2","14",CI1638 = "3","15",CI1638 = "4","16",CI1638 &gt; 4,CI1638)</f>
        <v>13</v>
      </c>
      <c r="CK1638" s="4" t="str">
        <f>RIGHT(CH1638,2)</f>
        <v>00</v>
      </c>
      <c r="CL1638" s="5" t="str">
        <f>_xlfn.CONCAT(CJ1638,":",CK1638)</f>
        <v>13:00</v>
      </c>
      <c r="CM1638" s="9">
        <f>CG1638</f>
        <v>45863</v>
      </c>
      <c r="CN1638" s="10">
        <f>CM1638</f>
        <v>45863</v>
      </c>
      <c r="CO1638" s="10">
        <f>CN1638+TIME(CJ1638,CK1638,CK1638)</f>
        <v>45863.541666666664</v>
      </c>
      <c r="CP1638" s="10">
        <f>CO1638+TIME(0,30,0)</f>
        <v>45863.5625</v>
      </c>
    </row>
    <row r="1639" spans="1:94" x14ac:dyDescent="0.25">
      <c r="A1639" s="12">
        <v>45891</v>
      </c>
      <c r="B1639" s="13" t="s">
        <v>73</v>
      </c>
      <c r="C1639" s="13" t="s">
        <v>109</v>
      </c>
      <c r="D1639" s="13">
        <v>9504589</v>
      </c>
      <c r="E1639" s="13" t="s">
        <v>75</v>
      </c>
      <c r="F1639" s="13">
        <v>29948</v>
      </c>
      <c r="G1639" s="13" t="s">
        <v>88</v>
      </c>
      <c r="H1639" s="13" t="s">
        <v>77</v>
      </c>
      <c r="I1639" s="13" t="s">
        <v>78</v>
      </c>
      <c r="J1639" s="13" t="s">
        <v>79</v>
      </c>
      <c r="K1639" s="13">
        <v>29940</v>
      </c>
      <c r="L1639" s="13" t="s">
        <v>80</v>
      </c>
      <c r="M1639" s="13" t="s">
        <v>81</v>
      </c>
      <c r="N1639" s="13">
        <v>29941</v>
      </c>
      <c r="O1639" s="13"/>
      <c r="P1639" s="13" t="s">
        <v>82</v>
      </c>
      <c r="Q1639" s="13"/>
      <c r="R1639" s="13" t="s">
        <v>83</v>
      </c>
      <c r="S1639" s="3">
        <f>A1639</f>
        <v>45891</v>
      </c>
      <c r="T1639" s="4" t="str">
        <f>LEFT(G1639,(LEN(G1639)-2))</f>
        <v>10:30</v>
      </c>
      <c r="U1639" s="4" t="str">
        <f t="shared" si="175"/>
        <v>1</v>
      </c>
      <c r="V1639" s="4" t="str" cm="1">
        <f t="array" ref="V1639">_xlfn.IFS(U1639 = "1","13",U1639 = "2","14",U1639 = "3","15",U1639 = "4","16",U1639 &gt; 4,U1639)</f>
        <v>13</v>
      </c>
      <c r="W1639" s="4" t="str">
        <f t="shared" si="176"/>
        <v>30</v>
      </c>
      <c r="X1639" s="5" t="str">
        <f t="shared" si="177"/>
        <v>13:30</v>
      </c>
      <c r="Y1639" s="9">
        <f t="shared" si="178"/>
        <v>45891</v>
      </c>
      <c r="Z1639" s="10">
        <f t="shared" si="179"/>
        <v>45891</v>
      </c>
      <c r="AA1639" s="10">
        <f t="shared" si="180"/>
        <v>45891.562847222223</v>
      </c>
      <c r="AB1639" s="10">
        <f t="shared" si="181"/>
        <v>45891.583680555559</v>
      </c>
      <c r="AC1639" s="11">
        <f>AA1639</f>
        <v>45891.562847222223</v>
      </c>
      <c r="AD1639" s="11">
        <f>AB1639</f>
        <v>45891.583680555559</v>
      </c>
      <c r="AE1639">
        <v>0</v>
      </c>
      <c r="AF1639">
        <v>0</v>
      </c>
      <c r="AH1639" t="str">
        <f>H1639</f>
        <v>AVAILABLE</v>
      </c>
      <c r="AI1639" t="str">
        <f>C1639</f>
        <v>OakLawn104</v>
      </c>
      <c r="AJ1639" t="str">
        <f>AH1639</f>
        <v>AVAILABLE</v>
      </c>
      <c r="AM1639" t="s">
        <v>39</v>
      </c>
      <c r="AS1639" t="str">
        <f>B1639</f>
        <v>Friday</v>
      </c>
      <c r="AV1639" t="s">
        <v>41</v>
      </c>
      <c r="BO1639" s="7">
        <v>45863</v>
      </c>
      <c r="BP1639" s="8" t="s">
        <v>73</v>
      </c>
      <c r="BQ1639" s="8" t="s">
        <v>107</v>
      </c>
      <c r="BR1639" s="8">
        <v>9504585</v>
      </c>
      <c r="BS1639" s="8" t="s">
        <v>75</v>
      </c>
      <c r="BT1639" s="8">
        <v>29947</v>
      </c>
      <c r="BU1639" s="8" t="s">
        <v>89</v>
      </c>
      <c r="BV1639" s="8" t="s">
        <v>77</v>
      </c>
      <c r="BW1639" s="8" t="s">
        <v>78</v>
      </c>
      <c r="BX1639" s="8" t="s">
        <v>79</v>
      </c>
      <c r="BY1639" s="8">
        <v>29940</v>
      </c>
      <c r="BZ1639" s="8" t="s">
        <v>80</v>
      </c>
      <c r="CA1639" s="8" t="s">
        <v>81</v>
      </c>
      <c r="CB1639" s="8">
        <v>29941</v>
      </c>
      <c r="CC1639" s="8"/>
      <c r="CD1639" s="8" t="s">
        <v>82</v>
      </c>
      <c r="CE1639" s="8"/>
      <c r="CF1639" s="8" t="s">
        <v>83</v>
      </c>
      <c r="CG1639" s="3">
        <f>BO1639</f>
        <v>45863</v>
      </c>
      <c r="CH1639" s="4" t="str">
        <f>LEFT(BU1639,(LEN(BU1639)-2))</f>
        <v>11:00</v>
      </c>
      <c r="CI1639" s="4" t="str">
        <f>LEFT(CH1639)</f>
        <v>1</v>
      </c>
      <c r="CJ1639" s="4" t="str" cm="1">
        <f t="array" ref="CJ1639">_xlfn.IFS(CI1639 = "1","13",CI1639 = "2","14",CI1639 = "3","15",CI1639 = "4","16",CI1639 &gt; 4,CI1639)</f>
        <v>13</v>
      </c>
      <c r="CK1639" s="4" t="str">
        <f>RIGHT(CH1639,2)</f>
        <v>00</v>
      </c>
      <c r="CL1639" s="5" t="str">
        <f>_xlfn.CONCAT(CJ1639,":",CK1639)</f>
        <v>13:00</v>
      </c>
      <c r="CM1639" s="9">
        <f>CG1639</f>
        <v>45863</v>
      </c>
      <c r="CN1639" s="10">
        <f>CM1639</f>
        <v>45863</v>
      </c>
      <c r="CO1639" s="10">
        <f>CN1639+TIME(CJ1639,CK1639,CK1639)</f>
        <v>45863.541666666664</v>
      </c>
      <c r="CP1639" s="10">
        <f>CO1639+TIME(0,30,0)</f>
        <v>45863.5625</v>
      </c>
    </row>
    <row r="1640" spans="1:94" x14ac:dyDescent="0.25">
      <c r="A1640" s="7">
        <v>45891</v>
      </c>
      <c r="B1640" s="8" t="s">
        <v>73</v>
      </c>
      <c r="C1640" s="8" t="s">
        <v>109</v>
      </c>
      <c r="D1640" s="8">
        <v>9504589</v>
      </c>
      <c r="E1640" s="8" t="s">
        <v>75</v>
      </c>
      <c r="F1640" s="8">
        <v>29948</v>
      </c>
      <c r="G1640" s="8" t="s">
        <v>89</v>
      </c>
      <c r="H1640" s="8" t="s">
        <v>77</v>
      </c>
      <c r="I1640" s="8" t="s">
        <v>78</v>
      </c>
      <c r="J1640" s="8" t="s">
        <v>79</v>
      </c>
      <c r="K1640" s="8">
        <v>29940</v>
      </c>
      <c r="L1640" s="8" t="s">
        <v>80</v>
      </c>
      <c r="M1640" s="8" t="s">
        <v>81</v>
      </c>
      <c r="N1640" s="8">
        <v>29941</v>
      </c>
      <c r="O1640" s="8"/>
      <c r="P1640" s="8" t="s">
        <v>82</v>
      </c>
      <c r="Q1640" s="8"/>
      <c r="R1640" s="8" t="s">
        <v>83</v>
      </c>
      <c r="S1640" s="3">
        <f>A1640</f>
        <v>45891</v>
      </c>
      <c r="T1640" s="4" t="str">
        <f>LEFT(G1640,(LEN(G1640)-2))</f>
        <v>11:00</v>
      </c>
      <c r="U1640" s="4" t="str">
        <f t="shared" si="175"/>
        <v>1</v>
      </c>
      <c r="V1640" s="4" t="str" cm="1">
        <f t="array" ref="V1640">_xlfn.IFS(U1640 = "1","13",U1640 = "2","14",U1640 = "3","15",U1640 = "4","16",U1640 &gt; 4,U1640)</f>
        <v>13</v>
      </c>
      <c r="W1640" s="4" t="str">
        <f t="shared" si="176"/>
        <v>00</v>
      </c>
      <c r="X1640" s="5" t="str">
        <f t="shared" si="177"/>
        <v>13:00</v>
      </c>
      <c r="Y1640" s="9">
        <f t="shared" si="178"/>
        <v>45891</v>
      </c>
      <c r="Z1640" s="10">
        <f t="shared" si="179"/>
        <v>45891</v>
      </c>
      <c r="AA1640" s="10">
        <f t="shared" si="180"/>
        <v>45891.541666666664</v>
      </c>
      <c r="AB1640" s="10">
        <f t="shared" si="181"/>
        <v>45891.5625</v>
      </c>
      <c r="AC1640" s="11">
        <f>AA1640</f>
        <v>45891.541666666664</v>
      </c>
      <c r="AD1640" s="11">
        <f>AB1640</f>
        <v>45891.5625</v>
      </c>
      <c r="AE1640">
        <v>0</v>
      </c>
      <c r="AF1640">
        <v>0</v>
      </c>
      <c r="AH1640" t="str">
        <f>H1640</f>
        <v>AVAILABLE</v>
      </c>
      <c r="AI1640" t="str">
        <f>C1640</f>
        <v>OakLawn104</v>
      </c>
      <c r="AJ1640" t="str">
        <f>AH1640</f>
        <v>AVAILABLE</v>
      </c>
      <c r="AM1640" t="s">
        <v>39</v>
      </c>
      <c r="AS1640" t="str">
        <f>B1640</f>
        <v>Friday</v>
      </c>
      <c r="AV1640" t="s">
        <v>41</v>
      </c>
      <c r="BO1640" s="7">
        <v>45863</v>
      </c>
      <c r="BP1640" s="8" t="s">
        <v>73</v>
      </c>
      <c r="BQ1640" s="8" t="s">
        <v>107</v>
      </c>
      <c r="BR1640" s="8">
        <v>9504585</v>
      </c>
      <c r="BS1640" s="8" t="s">
        <v>75</v>
      </c>
      <c r="BT1640" s="8">
        <v>29947</v>
      </c>
      <c r="BU1640" s="8" t="s">
        <v>91</v>
      </c>
      <c r="BV1640" s="8" t="s">
        <v>92</v>
      </c>
      <c r="BW1640" s="8" t="s">
        <v>78</v>
      </c>
      <c r="BX1640" s="8" t="s">
        <v>79</v>
      </c>
      <c r="BY1640" s="8">
        <v>29940</v>
      </c>
      <c r="BZ1640" s="8" t="s">
        <v>80</v>
      </c>
      <c r="CA1640" s="8" t="s">
        <v>81</v>
      </c>
      <c r="CB1640" s="8">
        <v>29941</v>
      </c>
      <c r="CC1640" s="8"/>
      <c r="CD1640" s="8" t="s">
        <v>82</v>
      </c>
      <c r="CE1640" s="8"/>
      <c r="CF1640" s="8" t="s">
        <v>83</v>
      </c>
      <c r="CG1640" s="3">
        <f>BO1640</f>
        <v>45863</v>
      </c>
      <c r="CH1640" s="4" t="str">
        <f>LEFT(BU1640,(LEN(BU1640)-2))</f>
        <v>12:00</v>
      </c>
      <c r="CI1640" s="4" t="str">
        <f>LEFT(CH1640)</f>
        <v>1</v>
      </c>
      <c r="CJ1640" s="4" t="str" cm="1">
        <f t="array" ref="CJ1640">_xlfn.IFS(CI1640 = "1","13",CI1640 = "2","14",CI1640 = "3","15",CI1640 = "4","16",CI1640 &gt; 4,CI1640)</f>
        <v>13</v>
      </c>
      <c r="CK1640" s="4" t="str">
        <f>RIGHT(CH1640,2)</f>
        <v>00</v>
      </c>
      <c r="CL1640" s="5" t="str">
        <f>_xlfn.CONCAT(CJ1640,":",CK1640)</f>
        <v>13:00</v>
      </c>
      <c r="CM1640" s="9">
        <f>CG1640</f>
        <v>45863</v>
      </c>
      <c r="CN1640" s="10">
        <f>CM1640</f>
        <v>45863</v>
      </c>
      <c r="CO1640" s="10">
        <f>CN1640+TIME(CJ1640,CK1640,CK1640)</f>
        <v>45863.541666666664</v>
      </c>
      <c r="CP1640" s="10">
        <f>CO1640+TIME(0,30,0)</f>
        <v>45863.5625</v>
      </c>
    </row>
    <row r="1641" spans="1:94" x14ac:dyDescent="0.25">
      <c r="A1641" s="12">
        <v>45891</v>
      </c>
      <c r="B1641" s="13" t="s">
        <v>73</v>
      </c>
      <c r="C1641" s="13" t="s">
        <v>109</v>
      </c>
      <c r="D1641" s="13">
        <v>9504589</v>
      </c>
      <c r="E1641" s="13" t="s">
        <v>75</v>
      </c>
      <c r="F1641" s="13">
        <v>29948</v>
      </c>
      <c r="G1641" s="13" t="s">
        <v>90</v>
      </c>
      <c r="H1641" s="13" t="s">
        <v>77</v>
      </c>
      <c r="I1641" s="13" t="s">
        <v>78</v>
      </c>
      <c r="J1641" s="13" t="s">
        <v>79</v>
      </c>
      <c r="K1641" s="13">
        <v>29940</v>
      </c>
      <c r="L1641" s="13" t="s">
        <v>80</v>
      </c>
      <c r="M1641" s="13" t="s">
        <v>81</v>
      </c>
      <c r="N1641" s="13">
        <v>29941</v>
      </c>
      <c r="O1641" s="13"/>
      <c r="P1641" s="13" t="s">
        <v>82</v>
      </c>
      <c r="Q1641" s="13"/>
      <c r="R1641" s="13" t="s">
        <v>83</v>
      </c>
      <c r="S1641" s="3">
        <f>A1641</f>
        <v>45891</v>
      </c>
      <c r="T1641" s="4" t="str">
        <f>LEFT(G1641,(LEN(G1641)-2))</f>
        <v>11:30</v>
      </c>
      <c r="U1641" s="4" t="str">
        <f t="shared" si="175"/>
        <v>1</v>
      </c>
      <c r="V1641" s="4" t="str" cm="1">
        <f t="array" ref="V1641">_xlfn.IFS(U1641 = "1","13",U1641 = "2","14",U1641 = "3","15",U1641 = "4","16",U1641 &gt; 4,U1641)</f>
        <v>13</v>
      </c>
      <c r="W1641" s="4" t="str">
        <f t="shared" si="176"/>
        <v>30</v>
      </c>
      <c r="X1641" s="5" t="str">
        <f t="shared" si="177"/>
        <v>13:30</v>
      </c>
      <c r="Y1641" s="9">
        <f t="shared" si="178"/>
        <v>45891</v>
      </c>
      <c r="Z1641" s="10">
        <f t="shared" si="179"/>
        <v>45891</v>
      </c>
      <c r="AA1641" s="10">
        <f t="shared" si="180"/>
        <v>45891.562847222223</v>
      </c>
      <c r="AB1641" s="10">
        <f t="shared" si="181"/>
        <v>45891.583680555559</v>
      </c>
      <c r="AC1641" s="11">
        <f>AA1641</f>
        <v>45891.562847222223</v>
      </c>
      <c r="AD1641" s="11">
        <f>AB1641</f>
        <v>45891.583680555559</v>
      </c>
      <c r="AE1641">
        <v>0</v>
      </c>
      <c r="AF1641">
        <v>0</v>
      </c>
      <c r="AH1641" t="str">
        <f>H1641</f>
        <v>AVAILABLE</v>
      </c>
      <c r="AI1641" t="str">
        <f>C1641</f>
        <v>OakLawn104</v>
      </c>
      <c r="AJ1641" t="str">
        <f>AH1641</f>
        <v>AVAILABLE</v>
      </c>
      <c r="AM1641" t="s">
        <v>39</v>
      </c>
      <c r="AS1641" t="str">
        <f>B1641</f>
        <v>Friday</v>
      </c>
      <c r="AV1641" t="s">
        <v>41</v>
      </c>
      <c r="BO1641" s="7">
        <v>45863</v>
      </c>
      <c r="BP1641" s="8" t="s">
        <v>73</v>
      </c>
      <c r="BQ1641" s="8" t="s">
        <v>107</v>
      </c>
      <c r="BR1641" s="8">
        <v>9504585</v>
      </c>
      <c r="BS1641" s="8" t="s">
        <v>75</v>
      </c>
      <c r="BT1641" s="8">
        <v>29947</v>
      </c>
      <c r="BU1641" s="8" t="s">
        <v>94</v>
      </c>
      <c r="BV1641" s="8" t="s">
        <v>77</v>
      </c>
      <c r="BW1641" s="8" t="s">
        <v>78</v>
      </c>
      <c r="BX1641" s="8" t="s">
        <v>79</v>
      </c>
      <c r="BY1641" s="8">
        <v>29940</v>
      </c>
      <c r="BZ1641" s="8" t="s">
        <v>80</v>
      </c>
      <c r="CA1641" s="8" t="s">
        <v>81</v>
      </c>
      <c r="CB1641" s="8">
        <v>29941</v>
      </c>
      <c r="CC1641" s="8"/>
      <c r="CD1641" s="8" t="s">
        <v>82</v>
      </c>
      <c r="CE1641" s="8"/>
      <c r="CF1641" s="8" t="s">
        <v>83</v>
      </c>
      <c r="CG1641" s="3">
        <f>BO1641</f>
        <v>45863</v>
      </c>
      <c r="CH1641" s="4" t="str">
        <f>LEFT(BU1641,(LEN(BU1641)-2))</f>
        <v>1:00</v>
      </c>
      <c r="CI1641" s="4" t="str">
        <f>LEFT(CH1641)</f>
        <v>1</v>
      </c>
      <c r="CJ1641" s="4" t="str" cm="1">
        <f t="array" ref="CJ1641">_xlfn.IFS(CI1641 = "1","13",CI1641 = "2","14",CI1641 = "3","15",CI1641 = "4","16",CI1641 &gt; 4,CI1641)</f>
        <v>13</v>
      </c>
      <c r="CK1641" s="4" t="str">
        <f>RIGHT(CH1641,2)</f>
        <v>00</v>
      </c>
      <c r="CL1641" s="5" t="str">
        <f>_xlfn.CONCAT(CJ1641,":",CK1641)</f>
        <v>13:00</v>
      </c>
      <c r="CM1641" s="9">
        <f>CG1641</f>
        <v>45863</v>
      </c>
      <c r="CN1641" s="10">
        <f>CM1641</f>
        <v>45863</v>
      </c>
      <c r="CO1641" s="10">
        <f>CN1641+TIME(CJ1641,CK1641,CK1641)</f>
        <v>45863.541666666664</v>
      </c>
      <c r="CP1641" s="10">
        <f>CO1641+TIME(0,30,0)</f>
        <v>45863.5625</v>
      </c>
    </row>
    <row r="1642" spans="1:94" x14ac:dyDescent="0.25">
      <c r="A1642" s="7">
        <v>45891</v>
      </c>
      <c r="B1642" s="8" t="s">
        <v>73</v>
      </c>
      <c r="C1642" s="8" t="s">
        <v>109</v>
      </c>
      <c r="D1642" s="8">
        <v>9504589</v>
      </c>
      <c r="E1642" s="8" t="s">
        <v>75</v>
      </c>
      <c r="F1642" s="8">
        <v>29948</v>
      </c>
      <c r="G1642" s="8" t="s">
        <v>91</v>
      </c>
      <c r="H1642" s="8" t="s">
        <v>92</v>
      </c>
      <c r="I1642" s="8" t="s">
        <v>78</v>
      </c>
      <c r="J1642" s="8" t="s">
        <v>79</v>
      </c>
      <c r="K1642" s="8">
        <v>29940</v>
      </c>
      <c r="L1642" s="8" t="s">
        <v>80</v>
      </c>
      <c r="M1642" s="8" t="s">
        <v>81</v>
      </c>
      <c r="N1642" s="8">
        <v>29941</v>
      </c>
      <c r="O1642" s="8"/>
      <c r="P1642" s="8" t="s">
        <v>82</v>
      </c>
      <c r="Q1642" s="8"/>
      <c r="R1642" s="8" t="s">
        <v>83</v>
      </c>
      <c r="S1642" s="3">
        <f>A1642</f>
        <v>45891</v>
      </c>
      <c r="T1642" s="4" t="str">
        <f>LEFT(G1642,(LEN(G1642)-2))</f>
        <v>12:00</v>
      </c>
      <c r="U1642" s="4" t="str">
        <f t="shared" si="175"/>
        <v>1</v>
      </c>
      <c r="V1642" s="4" t="str" cm="1">
        <f t="array" ref="V1642">_xlfn.IFS(U1642 = "1","13",U1642 = "2","14",U1642 = "3","15",U1642 = "4","16",U1642 &gt; 4,U1642)</f>
        <v>13</v>
      </c>
      <c r="W1642" s="4" t="str">
        <f t="shared" si="176"/>
        <v>00</v>
      </c>
      <c r="X1642" s="5" t="str">
        <f t="shared" si="177"/>
        <v>13:00</v>
      </c>
      <c r="Y1642" s="9">
        <f t="shared" si="178"/>
        <v>45891</v>
      </c>
      <c r="Z1642" s="10">
        <f t="shared" si="179"/>
        <v>45891</v>
      </c>
      <c r="AA1642" s="10">
        <f t="shared" si="180"/>
        <v>45891.541666666664</v>
      </c>
      <c r="AB1642" s="10">
        <f t="shared" si="181"/>
        <v>45891.5625</v>
      </c>
      <c r="AC1642" s="11">
        <f>AA1642</f>
        <v>45891.541666666664</v>
      </c>
      <c r="AD1642" s="11">
        <f>AB1642</f>
        <v>45891.5625</v>
      </c>
      <c r="AE1642">
        <v>0</v>
      </c>
      <c r="AF1642">
        <v>0</v>
      </c>
      <c r="AH1642" t="str">
        <f>H1642</f>
        <v>TCT LUNCH 12:15- 12:45</v>
      </c>
      <c r="AI1642" t="str">
        <f>C1642</f>
        <v>OakLawn104</v>
      </c>
      <c r="AJ1642" t="str">
        <f>AH1642</f>
        <v>TCT LUNCH 12:15- 12:45</v>
      </c>
      <c r="AM1642" t="s">
        <v>39</v>
      </c>
      <c r="AS1642" t="str">
        <f>B1642</f>
        <v>Friday</v>
      </c>
      <c r="AV1642" t="s">
        <v>41</v>
      </c>
      <c r="BO1642" s="7">
        <v>45863</v>
      </c>
      <c r="BP1642" s="8" t="s">
        <v>73</v>
      </c>
      <c r="BQ1642" s="8" t="s">
        <v>109</v>
      </c>
      <c r="BR1642" s="8">
        <v>9504589</v>
      </c>
      <c r="BS1642" s="8" t="s">
        <v>75</v>
      </c>
      <c r="BT1642" s="8">
        <v>29948</v>
      </c>
      <c r="BU1642" s="8" t="s">
        <v>87</v>
      </c>
      <c r="BV1642" s="8" t="s">
        <v>77</v>
      </c>
      <c r="BW1642" s="8" t="s">
        <v>78</v>
      </c>
      <c r="BX1642" s="8" t="s">
        <v>79</v>
      </c>
      <c r="BY1642" s="8">
        <v>29940</v>
      </c>
      <c r="BZ1642" s="8" t="s">
        <v>80</v>
      </c>
      <c r="CA1642" s="8" t="s">
        <v>81</v>
      </c>
      <c r="CB1642" s="8">
        <v>29941</v>
      </c>
      <c r="CC1642" s="8"/>
      <c r="CD1642" s="8" t="s">
        <v>82</v>
      </c>
      <c r="CE1642" s="8"/>
      <c r="CF1642" s="8" t="s">
        <v>83</v>
      </c>
      <c r="CG1642" s="3">
        <f>BO1642</f>
        <v>45863</v>
      </c>
      <c r="CH1642" s="4" t="str">
        <f>LEFT(BU1642,(LEN(BU1642)-2))</f>
        <v>10:00</v>
      </c>
      <c r="CI1642" s="4" t="str">
        <f>LEFT(CH1642)</f>
        <v>1</v>
      </c>
      <c r="CJ1642" s="4" t="str" cm="1">
        <f t="array" ref="CJ1642">_xlfn.IFS(CI1642 = "1","13",CI1642 = "2","14",CI1642 = "3","15",CI1642 = "4","16",CI1642 &gt; 4,CI1642)</f>
        <v>13</v>
      </c>
      <c r="CK1642" s="4" t="str">
        <f>RIGHT(CH1642,2)</f>
        <v>00</v>
      </c>
      <c r="CL1642" s="5" t="str">
        <f>_xlfn.CONCAT(CJ1642,":",CK1642)</f>
        <v>13:00</v>
      </c>
      <c r="CM1642" s="9">
        <f>CG1642</f>
        <v>45863</v>
      </c>
      <c r="CN1642" s="10">
        <f>CM1642</f>
        <v>45863</v>
      </c>
      <c r="CO1642" s="10">
        <f>CN1642+TIME(CJ1642,CK1642,CK1642)</f>
        <v>45863.541666666664</v>
      </c>
      <c r="CP1642" s="10">
        <f>CO1642+TIME(0,30,0)</f>
        <v>45863.5625</v>
      </c>
    </row>
    <row r="1643" spans="1:94" x14ac:dyDescent="0.25">
      <c r="A1643" s="12">
        <v>45891</v>
      </c>
      <c r="B1643" s="13" t="s">
        <v>73</v>
      </c>
      <c r="C1643" s="13" t="s">
        <v>109</v>
      </c>
      <c r="D1643" s="13">
        <v>9504589</v>
      </c>
      <c r="E1643" s="13" t="s">
        <v>75</v>
      </c>
      <c r="F1643" s="13">
        <v>29948</v>
      </c>
      <c r="G1643" s="13" t="s">
        <v>93</v>
      </c>
      <c r="H1643" s="13" t="s">
        <v>92</v>
      </c>
      <c r="I1643" s="13" t="s">
        <v>78</v>
      </c>
      <c r="J1643" s="13" t="s">
        <v>79</v>
      </c>
      <c r="K1643" s="13">
        <v>29940</v>
      </c>
      <c r="L1643" s="13" t="s">
        <v>80</v>
      </c>
      <c r="M1643" s="13" t="s">
        <v>81</v>
      </c>
      <c r="N1643" s="13">
        <v>29941</v>
      </c>
      <c r="O1643" s="13"/>
      <c r="P1643" s="13" t="s">
        <v>82</v>
      </c>
      <c r="Q1643" s="13"/>
      <c r="R1643" s="13" t="s">
        <v>83</v>
      </c>
      <c r="S1643" s="3">
        <f>A1643</f>
        <v>45891</v>
      </c>
      <c r="T1643" s="4" t="str">
        <f>LEFT(G1643,(LEN(G1643)-2))</f>
        <v>12:30</v>
      </c>
      <c r="U1643" s="4" t="str">
        <f t="shared" si="175"/>
        <v>1</v>
      </c>
      <c r="V1643" s="4" t="str" cm="1">
        <f t="array" ref="V1643">_xlfn.IFS(U1643 = "1","13",U1643 = "2","14",U1643 = "3","15",U1643 = "4","16",U1643 &gt; 4,U1643)</f>
        <v>13</v>
      </c>
      <c r="W1643" s="4" t="str">
        <f t="shared" si="176"/>
        <v>30</v>
      </c>
      <c r="X1643" s="5" t="str">
        <f t="shared" si="177"/>
        <v>13:30</v>
      </c>
      <c r="Y1643" s="9">
        <f t="shared" si="178"/>
        <v>45891</v>
      </c>
      <c r="Z1643" s="10">
        <f t="shared" si="179"/>
        <v>45891</v>
      </c>
      <c r="AA1643" s="10">
        <f t="shared" si="180"/>
        <v>45891.562847222223</v>
      </c>
      <c r="AB1643" s="10">
        <f t="shared" si="181"/>
        <v>45891.583680555559</v>
      </c>
      <c r="AC1643" s="11">
        <f>AA1643</f>
        <v>45891.562847222223</v>
      </c>
      <c r="AD1643" s="11">
        <f>AB1643</f>
        <v>45891.583680555559</v>
      </c>
      <c r="AE1643">
        <v>0</v>
      </c>
      <c r="AF1643">
        <v>0</v>
      </c>
      <c r="AH1643" t="str">
        <f>H1643</f>
        <v>TCT LUNCH 12:15- 12:45</v>
      </c>
      <c r="AI1643" t="str">
        <f>C1643</f>
        <v>OakLawn104</v>
      </c>
      <c r="AJ1643" t="str">
        <f>AH1643</f>
        <v>TCT LUNCH 12:15- 12:45</v>
      </c>
      <c r="AM1643" t="s">
        <v>39</v>
      </c>
      <c r="AS1643" t="str">
        <f>B1643</f>
        <v>Friday</v>
      </c>
      <c r="AV1643" t="s">
        <v>41</v>
      </c>
      <c r="BO1643" s="7">
        <v>45863</v>
      </c>
      <c r="BP1643" s="8" t="s">
        <v>73</v>
      </c>
      <c r="BQ1643" s="8" t="s">
        <v>109</v>
      </c>
      <c r="BR1643" s="8">
        <v>9504589</v>
      </c>
      <c r="BS1643" s="8" t="s">
        <v>75</v>
      </c>
      <c r="BT1643" s="8">
        <v>29948</v>
      </c>
      <c r="BU1643" s="8" t="s">
        <v>89</v>
      </c>
      <c r="BV1643" s="8" t="s">
        <v>77</v>
      </c>
      <c r="BW1643" s="8" t="s">
        <v>78</v>
      </c>
      <c r="BX1643" s="8" t="s">
        <v>79</v>
      </c>
      <c r="BY1643" s="8">
        <v>29940</v>
      </c>
      <c r="BZ1643" s="8" t="s">
        <v>80</v>
      </c>
      <c r="CA1643" s="8" t="s">
        <v>81</v>
      </c>
      <c r="CB1643" s="8">
        <v>29941</v>
      </c>
      <c r="CC1643" s="8"/>
      <c r="CD1643" s="8" t="s">
        <v>82</v>
      </c>
      <c r="CE1643" s="8"/>
      <c r="CF1643" s="8" t="s">
        <v>83</v>
      </c>
      <c r="CG1643" s="3">
        <f>BO1643</f>
        <v>45863</v>
      </c>
      <c r="CH1643" s="4" t="str">
        <f>LEFT(BU1643,(LEN(BU1643)-2))</f>
        <v>11:00</v>
      </c>
      <c r="CI1643" s="4" t="str">
        <f>LEFT(CH1643)</f>
        <v>1</v>
      </c>
      <c r="CJ1643" s="4" t="str" cm="1">
        <f t="array" ref="CJ1643">_xlfn.IFS(CI1643 = "1","13",CI1643 = "2","14",CI1643 = "3","15",CI1643 = "4","16",CI1643 &gt; 4,CI1643)</f>
        <v>13</v>
      </c>
      <c r="CK1643" s="4" t="str">
        <f>RIGHT(CH1643,2)</f>
        <v>00</v>
      </c>
      <c r="CL1643" s="5" t="str">
        <f>_xlfn.CONCAT(CJ1643,":",CK1643)</f>
        <v>13:00</v>
      </c>
      <c r="CM1643" s="9">
        <f>CG1643</f>
        <v>45863</v>
      </c>
      <c r="CN1643" s="10">
        <f>CM1643</f>
        <v>45863</v>
      </c>
      <c r="CO1643" s="10">
        <f>CN1643+TIME(CJ1643,CK1643,CK1643)</f>
        <v>45863.541666666664</v>
      </c>
      <c r="CP1643" s="10">
        <f>CO1643+TIME(0,30,0)</f>
        <v>45863.5625</v>
      </c>
    </row>
    <row r="1644" spans="1:94" x14ac:dyDescent="0.25">
      <c r="A1644" s="7">
        <v>45891</v>
      </c>
      <c r="B1644" s="8" t="s">
        <v>73</v>
      </c>
      <c r="C1644" s="8" t="s">
        <v>109</v>
      </c>
      <c r="D1644" s="8">
        <v>9504589</v>
      </c>
      <c r="E1644" s="8" t="s">
        <v>75</v>
      </c>
      <c r="F1644" s="8">
        <v>29948</v>
      </c>
      <c r="G1644" s="8" t="s">
        <v>94</v>
      </c>
      <c r="H1644" s="8" t="s">
        <v>111</v>
      </c>
      <c r="I1644" s="8" t="s">
        <v>78</v>
      </c>
      <c r="J1644" s="8" t="s">
        <v>79</v>
      </c>
      <c r="K1644" s="8">
        <v>29940</v>
      </c>
      <c r="L1644" s="8" t="s">
        <v>80</v>
      </c>
      <c r="M1644" s="8" t="s">
        <v>81</v>
      </c>
      <c r="N1644" s="8">
        <v>29941</v>
      </c>
      <c r="O1644" s="8"/>
      <c r="P1644" s="8" t="s">
        <v>82</v>
      </c>
      <c r="Q1644" s="8"/>
      <c r="R1644" s="8" t="s">
        <v>83</v>
      </c>
      <c r="S1644" s="3">
        <f>A1644</f>
        <v>45891</v>
      </c>
      <c r="T1644" s="4" t="str">
        <f>LEFT(G1644,(LEN(G1644)-2))</f>
        <v>1:00</v>
      </c>
      <c r="U1644" s="4" t="str">
        <f t="shared" si="175"/>
        <v>1</v>
      </c>
      <c r="V1644" s="4" t="str" cm="1">
        <f t="array" ref="V1644">_xlfn.IFS(U1644 = "1","13",U1644 = "2","14",U1644 = "3","15",U1644 = "4","16",U1644 &gt; 4,U1644)</f>
        <v>13</v>
      </c>
      <c r="W1644" s="4" t="str">
        <f t="shared" si="176"/>
        <v>00</v>
      </c>
      <c r="X1644" s="5" t="str">
        <f t="shared" si="177"/>
        <v>13:00</v>
      </c>
      <c r="Y1644" s="9">
        <f t="shared" si="178"/>
        <v>45891</v>
      </c>
      <c r="Z1644" s="10">
        <f t="shared" si="179"/>
        <v>45891</v>
      </c>
      <c r="AA1644" s="10">
        <f t="shared" si="180"/>
        <v>45891.541666666664</v>
      </c>
      <c r="AB1644" s="10">
        <f t="shared" si="181"/>
        <v>45891.5625</v>
      </c>
      <c r="AC1644" s="11">
        <f>AA1644</f>
        <v>45891.541666666664</v>
      </c>
      <c r="AD1644" s="11">
        <f>AB1644</f>
        <v>45891.5625</v>
      </c>
      <c r="AE1644">
        <v>0</v>
      </c>
      <c r="AF1644">
        <v>0</v>
      </c>
      <c r="AH1644" t="str">
        <f>H1644</f>
        <v>SPEECH</v>
      </c>
      <c r="AI1644" t="str">
        <f>C1644</f>
        <v>OakLawn104</v>
      </c>
      <c r="AJ1644" t="str">
        <f>AH1644</f>
        <v>SPEECH</v>
      </c>
      <c r="AM1644" t="s">
        <v>39</v>
      </c>
      <c r="AS1644" t="str">
        <f>B1644</f>
        <v>Friday</v>
      </c>
      <c r="AV1644" t="s">
        <v>41</v>
      </c>
      <c r="BO1644" s="7">
        <v>45863</v>
      </c>
      <c r="BP1644" s="8" t="s">
        <v>73</v>
      </c>
      <c r="BQ1644" s="8" t="s">
        <v>109</v>
      </c>
      <c r="BR1644" s="8">
        <v>9504589</v>
      </c>
      <c r="BS1644" s="8" t="s">
        <v>75</v>
      </c>
      <c r="BT1644" s="8">
        <v>29948</v>
      </c>
      <c r="BU1644" s="8" t="s">
        <v>91</v>
      </c>
      <c r="BV1644" s="8" t="s">
        <v>92</v>
      </c>
      <c r="BW1644" s="8" t="s">
        <v>78</v>
      </c>
      <c r="BX1644" s="8" t="s">
        <v>79</v>
      </c>
      <c r="BY1644" s="8">
        <v>29940</v>
      </c>
      <c r="BZ1644" s="8" t="s">
        <v>80</v>
      </c>
      <c r="CA1644" s="8" t="s">
        <v>81</v>
      </c>
      <c r="CB1644" s="8">
        <v>29941</v>
      </c>
      <c r="CC1644" s="8"/>
      <c r="CD1644" s="8" t="s">
        <v>82</v>
      </c>
      <c r="CE1644" s="8"/>
      <c r="CF1644" s="8" t="s">
        <v>83</v>
      </c>
      <c r="CG1644" s="3">
        <f>BO1644</f>
        <v>45863</v>
      </c>
      <c r="CH1644" s="4" t="str">
        <f>LEFT(BU1644,(LEN(BU1644)-2))</f>
        <v>12:00</v>
      </c>
      <c r="CI1644" s="4" t="str">
        <f>LEFT(CH1644)</f>
        <v>1</v>
      </c>
      <c r="CJ1644" s="4" t="str" cm="1">
        <f t="array" ref="CJ1644">_xlfn.IFS(CI1644 = "1","13",CI1644 = "2","14",CI1644 = "3","15",CI1644 = "4","16",CI1644 &gt; 4,CI1644)</f>
        <v>13</v>
      </c>
      <c r="CK1644" s="4" t="str">
        <f>RIGHT(CH1644,2)</f>
        <v>00</v>
      </c>
      <c r="CL1644" s="5" t="str">
        <f>_xlfn.CONCAT(CJ1644,":",CK1644)</f>
        <v>13:00</v>
      </c>
      <c r="CM1644" s="9">
        <f>CG1644</f>
        <v>45863</v>
      </c>
      <c r="CN1644" s="10">
        <f>CM1644</f>
        <v>45863</v>
      </c>
      <c r="CO1644" s="10">
        <f>CN1644+TIME(CJ1644,CK1644,CK1644)</f>
        <v>45863.541666666664</v>
      </c>
      <c r="CP1644" s="10">
        <f>CO1644+TIME(0,30,0)</f>
        <v>45863.5625</v>
      </c>
    </row>
    <row r="1645" spans="1:94" x14ac:dyDescent="0.25">
      <c r="A1645" s="12">
        <v>45891</v>
      </c>
      <c r="B1645" s="13" t="s">
        <v>73</v>
      </c>
      <c r="C1645" s="13" t="s">
        <v>109</v>
      </c>
      <c r="D1645" s="13">
        <v>9504589</v>
      </c>
      <c r="E1645" s="13" t="s">
        <v>75</v>
      </c>
      <c r="F1645" s="13">
        <v>29948</v>
      </c>
      <c r="G1645" s="13" t="s">
        <v>95</v>
      </c>
      <c r="H1645" s="13" t="s">
        <v>111</v>
      </c>
      <c r="I1645" s="13" t="s">
        <v>78</v>
      </c>
      <c r="J1645" s="13" t="s">
        <v>79</v>
      </c>
      <c r="K1645" s="13">
        <v>29940</v>
      </c>
      <c r="L1645" s="13" t="s">
        <v>80</v>
      </c>
      <c r="M1645" s="13" t="s">
        <v>81</v>
      </c>
      <c r="N1645" s="13">
        <v>29941</v>
      </c>
      <c r="O1645" s="13"/>
      <c r="P1645" s="13" t="s">
        <v>82</v>
      </c>
      <c r="Q1645" s="13"/>
      <c r="R1645" s="13" t="s">
        <v>83</v>
      </c>
      <c r="S1645" s="3">
        <f>A1645</f>
        <v>45891</v>
      </c>
      <c r="T1645" s="4" t="str">
        <f>LEFT(G1645,(LEN(G1645)-2))</f>
        <v>1:30</v>
      </c>
      <c r="U1645" s="4" t="str">
        <f t="shared" si="175"/>
        <v>1</v>
      </c>
      <c r="V1645" s="4" t="str" cm="1">
        <f t="array" ref="V1645">_xlfn.IFS(U1645 = "1","13",U1645 = "2","14",U1645 = "3","15",U1645 = "4","16",U1645 &gt; 4,U1645)</f>
        <v>13</v>
      </c>
      <c r="W1645" s="4" t="str">
        <f t="shared" si="176"/>
        <v>30</v>
      </c>
      <c r="X1645" s="5" t="str">
        <f t="shared" si="177"/>
        <v>13:30</v>
      </c>
      <c r="Y1645" s="9">
        <f t="shared" si="178"/>
        <v>45891</v>
      </c>
      <c r="Z1645" s="10">
        <f t="shared" si="179"/>
        <v>45891</v>
      </c>
      <c r="AA1645" s="10">
        <f t="shared" si="180"/>
        <v>45891.562847222223</v>
      </c>
      <c r="AB1645" s="10">
        <f t="shared" si="181"/>
        <v>45891.583680555559</v>
      </c>
      <c r="AC1645" s="11">
        <f>AA1645</f>
        <v>45891.562847222223</v>
      </c>
      <c r="AD1645" s="11">
        <f>AB1645</f>
        <v>45891.583680555559</v>
      </c>
      <c r="AE1645">
        <v>0</v>
      </c>
      <c r="AF1645">
        <v>0</v>
      </c>
      <c r="AH1645" t="str">
        <f>H1645</f>
        <v>SPEECH</v>
      </c>
      <c r="AI1645" t="str">
        <f>C1645</f>
        <v>OakLawn104</v>
      </c>
      <c r="AJ1645" t="str">
        <f>AH1645</f>
        <v>SPEECH</v>
      </c>
      <c r="AM1645" t="s">
        <v>39</v>
      </c>
      <c r="AS1645" t="str">
        <f>B1645</f>
        <v>Friday</v>
      </c>
      <c r="AV1645" t="s">
        <v>41</v>
      </c>
      <c r="BO1645" s="7">
        <v>45863</v>
      </c>
      <c r="BP1645" s="8" t="s">
        <v>73</v>
      </c>
      <c r="BQ1645" s="8" t="s">
        <v>109</v>
      </c>
      <c r="BR1645" s="8">
        <v>9504589</v>
      </c>
      <c r="BS1645" s="8" t="s">
        <v>75</v>
      </c>
      <c r="BT1645" s="8">
        <v>29948</v>
      </c>
      <c r="BU1645" s="8" t="s">
        <v>94</v>
      </c>
      <c r="BV1645" s="8" t="s">
        <v>111</v>
      </c>
      <c r="BW1645" s="8" t="s">
        <v>78</v>
      </c>
      <c r="BX1645" s="8" t="s">
        <v>79</v>
      </c>
      <c r="BY1645" s="8">
        <v>29940</v>
      </c>
      <c r="BZ1645" s="8" t="s">
        <v>80</v>
      </c>
      <c r="CA1645" s="8" t="s">
        <v>81</v>
      </c>
      <c r="CB1645" s="8">
        <v>29941</v>
      </c>
      <c r="CC1645" s="8"/>
      <c r="CD1645" s="8" t="s">
        <v>82</v>
      </c>
      <c r="CE1645" s="8"/>
      <c r="CF1645" s="8" t="s">
        <v>83</v>
      </c>
      <c r="CG1645" s="3">
        <f>BO1645</f>
        <v>45863</v>
      </c>
      <c r="CH1645" s="4" t="str">
        <f>LEFT(BU1645,(LEN(BU1645)-2))</f>
        <v>1:00</v>
      </c>
      <c r="CI1645" s="4" t="str">
        <f>LEFT(CH1645)</f>
        <v>1</v>
      </c>
      <c r="CJ1645" s="4" t="str" cm="1">
        <f t="array" ref="CJ1645">_xlfn.IFS(CI1645 = "1","13",CI1645 = "2","14",CI1645 = "3","15",CI1645 = "4","16",CI1645 &gt; 4,CI1645)</f>
        <v>13</v>
      </c>
      <c r="CK1645" s="4" t="str">
        <f>RIGHT(CH1645,2)</f>
        <v>00</v>
      </c>
      <c r="CL1645" s="5" t="str">
        <f>_xlfn.CONCAT(CJ1645,":",CK1645)</f>
        <v>13:00</v>
      </c>
      <c r="CM1645" s="9">
        <f>CG1645</f>
        <v>45863</v>
      </c>
      <c r="CN1645" s="10">
        <f>CM1645</f>
        <v>45863</v>
      </c>
      <c r="CO1645" s="10">
        <f>CN1645+TIME(CJ1645,CK1645,CK1645)</f>
        <v>45863.541666666664</v>
      </c>
      <c r="CP1645" s="10">
        <f>CO1645+TIME(0,30,0)</f>
        <v>45863.5625</v>
      </c>
    </row>
    <row r="1646" spans="1:94" ht="15.75" x14ac:dyDescent="0.25">
      <c r="A1646" s="7">
        <v>45891</v>
      </c>
      <c r="B1646" s="8" t="s">
        <v>73</v>
      </c>
      <c r="C1646" s="8" t="s">
        <v>109</v>
      </c>
      <c r="D1646" s="8">
        <v>9504589</v>
      </c>
      <c r="E1646" s="8" t="s">
        <v>75</v>
      </c>
      <c r="F1646" s="8">
        <v>29948</v>
      </c>
      <c r="G1646" s="8" t="s">
        <v>97</v>
      </c>
      <c r="H1646" s="8" t="s">
        <v>77</v>
      </c>
      <c r="I1646" s="8" t="s">
        <v>78</v>
      </c>
      <c r="J1646" s="8" t="s">
        <v>79</v>
      </c>
      <c r="K1646" s="8">
        <v>29940</v>
      </c>
      <c r="L1646" s="8" t="s">
        <v>80</v>
      </c>
      <c r="M1646" s="8" t="s">
        <v>81</v>
      </c>
      <c r="N1646" s="8">
        <v>29941</v>
      </c>
      <c r="O1646" s="8"/>
      <c r="P1646" s="8" t="s">
        <v>82</v>
      </c>
      <c r="Q1646" s="8"/>
      <c r="R1646" s="8" t="s">
        <v>83</v>
      </c>
      <c r="S1646" s="3">
        <f>A1646</f>
        <v>45891</v>
      </c>
      <c r="T1646" s="4" t="str">
        <f>LEFT(G1646,(LEN(G1646)-2))</f>
        <v>2:00</v>
      </c>
      <c r="U1646" s="4" t="str">
        <f t="shared" si="175"/>
        <v>2</v>
      </c>
      <c r="V1646" s="4" t="str" cm="1">
        <f t="array" ref="V1646">_xlfn.IFS(U1646 = "1","13",U1646 = "2","14",U1646 = "3","15",U1646 = "4","16",U1646 &gt; 4,U1646)</f>
        <v>14</v>
      </c>
      <c r="W1646" s="4" t="str">
        <f t="shared" si="176"/>
        <v>00</v>
      </c>
      <c r="X1646" s="5" t="str">
        <f t="shared" si="177"/>
        <v>14:00</v>
      </c>
      <c r="Y1646" s="9">
        <f t="shared" si="178"/>
        <v>45891</v>
      </c>
      <c r="Z1646" s="10">
        <f t="shared" si="179"/>
        <v>45891</v>
      </c>
      <c r="AA1646" s="10">
        <f t="shared" si="180"/>
        <v>45891.583333333336</v>
      </c>
      <c r="AB1646" s="10">
        <f t="shared" si="181"/>
        <v>45891.604166666672</v>
      </c>
      <c r="AC1646" s="11">
        <f>AA1646</f>
        <v>45891.583333333336</v>
      </c>
      <c r="AD1646" s="11">
        <f>AB1646</f>
        <v>45891.604166666672</v>
      </c>
      <c r="AE1646">
        <v>0</v>
      </c>
      <c r="AF1646">
        <v>0</v>
      </c>
      <c r="AH1646" t="str">
        <f>H1646</f>
        <v>AVAILABLE</v>
      </c>
      <c r="AI1646" t="str">
        <f>C1646</f>
        <v>OakLawn104</v>
      </c>
      <c r="AJ1646" t="str">
        <f>AH1646</f>
        <v>AVAILABLE</v>
      </c>
      <c r="AM1646" t="s">
        <v>39</v>
      </c>
      <c r="AS1646" t="str">
        <f>B1646</f>
        <v>Friday</v>
      </c>
      <c r="AV1646" t="s">
        <v>41</v>
      </c>
      <c r="BO1646" s="14">
        <v>45863</v>
      </c>
      <c r="BP1646" s="15" t="s">
        <v>73</v>
      </c>
      <c r="BQ1646" s="15" t="s">
        <v>115</v>
      </c>
      <c r="BR1646" s="15">
        <v>9504574</v>
      </c>
      <c r="BS1646" s="15" t="s">
        <v>75</v>
      </c>
      <c r="BT1646" s="15">
        <v>29944</v>
      </c>
      <c r="BU1646" s="15" t="s">
        <v>87</v>
      </c>
      <c r="BV1646" s="15" t="s">
        <v>77</v>
      </c>
      <c r="BW1646" s="15" t="s">
        <v>78</v>
      </c>
      <c r="BX1646" s="15" t="s">
        <v>79</v>
      </c>
      <c r="BY1646" s="15">
        <v>29940</v>
      </c>
      <c r="BZ1646" s="15" t="s">
        <v>80</v>
      </c>
      <c r="CA1646" s="15" t="s">
        <v>81</v>
      </c>
      <c r="CB1646" s="15">
        <v>29941</v>
      </c>
      <c r="CC1646" s="15"/>
      <c r="CD1646" s="15" t="s">
        <v>82</v>
      </c>
      <c r="CE1646" s="15"/>
      <c r="CF1646" s="15" t="s">
        <v>83</v>
      </c>
      <c r="CG1646" s="3">
        <f>BO1646</f>
        <v>45863</v>
      </c>
      <c r="CH1646" s="4" t="str">
        <f>LEFT(BU1646,(LEN(BU1646)-2))</f>
        <v>10:00</v>
      </c>
      <c r="CI1646" s="4" t="str">
        <f>LEFT(CH1646)</f>
        <v>1</v>
      </c>
      <c r="CJ1646" s="4" t="str" cm="1">
        <f t="array" ref="CJ1646">_xlfn.IFS(CI1646 = "1","13",CI1646 = "2","14",CI1646 = "3","15",CI1646 = "4","16",CI1646 &gt; 4,CI1646)</f>
        <v>13</v>
      </c>
      <c r="CK1646" s="4" t="str">
        <f>RIGHT(CH1646,2)</f>
        <v>00</v>
      </c>
      <c r="CL1646" s="5" t="str">
        <f>_xlfn.CONCAT(CJ1646,":",CK1646)</f>
        <v>13:00</v>
      </c>
      <c r="CM1646" s="9">
        <f>CG1646</f>
        <v>45863</v>
      </c>
      <c r="CN1646" s="10">
        <f>CM1646</f>
        <v>45863</v>
      </c>
      <c r="CO1646" s="10">
        <f>CN1646+TIME(CJ1646,CK1646,CK1646)</f>
        <v>45863.541666666664</v>
      </c>
      <c r="CP1646" s="10">
        <f>CO1646+TIME(0,30,0)</f>
        <v>45863.5625</v>
      </c>
    </row>
    <row r="1647" spans="1:94" ht="15.75" x14ac:dyDescent="0.25">
      <c r="A1647" s="12">
        <v>45891</v>
      </c>
      <c r="B1647" s="13" t="s">
        <v>73</v>
      </c>
      <c r="C1647" s="13" t="s">
        <v>109</v>
      </c>
      <c r="D1647" s="13">
        <v>9504589</v>
      </c>
      <c r="E1647" s="13" t="s">
        <v>75</v>
      </c>
      <c r="F1647" s="13">
        <v>29948</v>
      </c>
      <c r="G1647" s="13" t="s">
        <v>98</v>
      </c>
      <c r="H1647" s="13" t="s">
        <v>77</v>
      </c>
      <c r="I1647" s="13" t="s">
        <v>78</v>
      </c>
      <c r="J1647" s="13" t="s">
        <v>79</v>
      </c>
      <c r="K1647" s="13">
        <v>29940</v>
      </c>
      <c r="L1647" s="13" t="s">
        <v>80</v>
      </c>
      <c r="M1647" s="13" t="s">
        <v>81</v>
      </c>
      <c r="N1647" s="13">
        <v>29941</v>
      </c>
      <c r="O1647" s="13"/>
      <c r="P1647" s="13" t="s">
        <v>82</v>
      </c>
      <c r="Q1647" s="13"/>
      <c r="R1647" s="13" t="s">
        <v>83</v>
      </c>
      <c r="S1647" s="3">
        <f>A1647</f>
        <v>45891</v>
      </c>
      <c r="T1647" s="4" t="str">
        <f>LEFT(G1647,(LEN(G1647)-2))</f>
        <v>2:30</v>
      </c>
      <c r="U1647" s="4" t="str">
        <f t="shared" si="175"/>
        <v>2</v>
      </c>
      <c r="V1647" s="4" t="str" cm="1">
        <f t="array" ref="V1647">_xlfn.IFS(U1647 = "1","13",U1647 = "2","14",U1647 = "3","15",U1647 = "4","16",U1647 &gt; 4,U1647)</f>
        <v>14</v>
      </c>
      <c r="W1647" s="4" t="str">
        <f t="shared" si="176"/>
        <v>30</v>
      </c>
      <c r="X1647" s="5" t="str">
        <f t="shared" si="177"/>
        <v>14:30</v>
      </c>
      <c r="Y1647" s="9">
        <f t="shared" si="178"/>
        <v>45891</v>
      </c>
      <c r="Z1647" s="10">
        <f t="shared" si="179"/>
        <v>45891</v>
      </c>
      <c r="AA1647" s="10">
        <f t="shared" si="180"/>
        <v>45891.604513888888</v>
      </c>
      <c r="AB1647" s="10">
        <f t="shared" si="181"/>
        <v>45891.625347222223</v>
      </c>
      <c r="AC1647" s="11">
        <f>AA1647</f>
        <v>45891.604513888888</v>
      </c>
      <c r="AD1647" s="11">
        <f>AB1647</f>
        <v>45891.625347222223</v>
      </c>
      <c r="AE1647">
        <v>0</v>
      </c>
      <c r="AF1647">
        <v>0</v>
      </c>
      <c r="AH1647" t="str">
        <f>H1647</f>
        <v>AVAILABLE</v>
      </c>
      <c r="AI1647" t="str">
        <f>C1647</f>
        <v>OakLawn104</v>
      </c>
      <c r="AJ1647" t="str">
        <f>AH1647</f>
        <v>AVAILABLE</v>
      </c>
      <c r="AM1647" t="s">
        <v>39</v>
      </c>
      <c r="AS1647" t="str">
        <f>B1647</f>
        <v>Friday</v>
      </c>
      <c r="AV1647" t="s">
        <v>41</v>
      </c>
      <c r="BO1647" s="14">
        <v>45863</v>
      </c>
      <c r="BP1647" s="15" t="s">
        <v>73</v>
      </c>
      <c r="BQ1647" s="15" t="s">
        <v>115</v>
      </c>
      <c r="BR1647" s="15">
        <v>9504574</v>
      </c>
      <c r="BS1647" s="15" t="s">
        <v>75</v>
      </c>
      <c r="BT1647" s="15">
        <v>29944</v>
      </c>
      <c r="BU1647" s="15" t="s">
        <v>89</v>
      </c>
      <c r="BV1647" s="15" t="s">
        <v>77</v>
      </c>
      <c r="BW1647" s="15" t="s">
        <v>78</v>
      </c>
      <c r="BX1647" s="15" t="s">
        <v>79</v>
      </c>
      <c r="BY1647" s="15">
        <v>29940</v>
      </c>
      <c r="BZ1647" s="15" t="s">
        <v>80</v>
      </c>
      <c r="CA1647" s="15" t="s">
        <v>81</v>
      </c>
      <c r="CB1647" s="15">
        <v>29941</v>
      </c>
      <c r="CC1647" s="15"/>
      <c r="CD1647" s="15" t="s">
        <v>82</v>
      </c>
      <c r="CE1647" s="15"/>
      <c r="CF1647" s="15" t="s">
        <v>83</v>
      </c>
      <c r="CG1647" s="3">
        <f>BO1647</f>
        <v>45863</v>
      </c>
      <c r="CH1647" s="4" t="str">
        <f>LEFT(BU1647,(LEN(BU1647)-2))</f>
        <v>11:00</v>
      </c>
      <c r="CI1647" s="4" t="str">
        <f>LEFT(CH1647)</f>
        <v>1</v>
      </c>
      <c r="CJ1647" s="4" t="str" cm="1">
        <f t="array" ref="CJ1647">_xlfn.IFS(CI1647 = "1","13",CI1647 = "2","14",CI1647 = "3","15",CI1647 = "4","16",CI1647 &gt; 4,CI1647)</f>
        <v>13</v>
      </c>
      <c r="CK1647" s="4" t="str">
        <f>RIGHT(CH1647,2)</f>
        <v>00</v>
      </c>
      <c r="CL1647" s="5" t="str">
        <f>_xlfn.CONCAT(CJ1647,":",CK1647)</f>
        <v>13:00</v>
      </c>
      <c r="CM1647" s="9">
        <f>CG1647</f>
        <v>45863</v>
      </c>
      <c r="CN1647" s="10">
        <f>CM1647</f>
        <v>45863</v>
      </c>
      <c r="CO1647" s="10">
        <f>CN1647+TIME(CJ1647,CK1647,CK1647)</f>
        <v>45863.541666666664</v>
      </c>
      <c r="CP1647" s="10">
        <f>CO1647+TIME(0,30,0)</f>
        <v>45863.5625</v>
      </c>
    </row>
    <row r="1648" spans="1:94" ht="15.75" x14ac:dyDescent="0.25">
      <c r="A1648" s="7">
        <v>45891</v>
      </c>
      <c r="B1648" s="8" t="s">
        <v>73</v>
      </c>
      <c r="C1648" s="8" t="s">
        <v>109</v>
      </c>
      <c r="D1648" s="8">
        <v>9504589</v>
      </c>
      <c r="E1648" s="8" t="s">
        <v>75</v>
      </c>
      <c r="F1648" s="8">
        <v>29948</v>
      </c>
      <c r="G1648" s="8" t="s">
        <v>99</v>
      </c>
      <c r="H1648" s="8" t="s">
        <v>77</v>
      </c>
      <c r="I1648" s="8" t="s">
        <v>78</v>
      </c>
      <c r="J1648" s="8" t="s">
        <v>79</v>
      </c>
      <c r="K1648" s="8">
        <v>29940</v>
      </c>
      <c r="L1648" s="8" t="s">
        <v>80</v>
      </c>
      <c r="M1648" s="8" t="s">
        <v>81</v>
      </c>
      <c r="N1648" s="8">
        <v>29941</v>
      </c>
      <c r="O1648" s="8"/>
      <c r="P1648" s="8" t="s">
        <v>82</v>
      </c>
      <c r="Q1648" s="8"/>
      <c r="R1648" s="8" t="s">
        <v>83</v>
      </c>
      <c r="S1648" s="3">
        <f>A1648</f>
        <v>45891</v>
      </c>
      <c r="T1648" s="4" t="str">
        <f>LEFT(G1648,(LEN(G1648)-2))</f>
        <v>3:00</v>
      </c>
      <c r="U1648" s="4" t="str">
        <f t="shared" si="175"/>
        <v>3</v>
      </c>
      <c r="V1648" s="4" t="str" cm="1">
        <f t="array" ref="V1648">_xlfn.IFS(U1648 = "1","13",U1648 = "2","14",U1648 = "3","15",U1648 = "4","16",U1648 &gt; 4,U1648)</f>
        <v>15</v>
      </c>
      <c r="W1648" s="4" t="str">
        <f t="shared" si="176"/>
        <v>00</v>
      </c>
      <c r="X1648" s="5" t="str">
        <f t="shared" si="177"/>
        <v>15:00</v>
      </c>
      <c r="Y1648" s="9">
        <f t="shared" si="178"/>
        <v>45891</v>
      </c>
      <c r="Z1648" s="10">
        <f t="shared" si="179"/>
        <v>45891</v>
      </c>
      <c r="AA1648" s="10">
        <f t="shared" si="180"/>
        <v>45891.625</v>
      </c>
      <c r="AB1648" s="10">
        <f t="shared" si="181"/>
        <v>45891.645833333336</v>
      </c>
      <c r="AC1648" s="11">
        <f>AA1648</f>
        <v>45891.625</v>
      </c>
      <c r="AD1648" s="11">
        <f>AB1648</f>
        <v>45891.645833333336</v>
      </c>
      <c r="AE1648">
        <v>0</v>
      </c>
      <c r="AF1648">
        <v>0</v>
      </c>
      <c r="AH1648" t="str">
        <f>H1648</f>
        <v>AVAILABLE</v>
      </c>
      <c r="AI1648" t="str">
        <f>C1648</f>
        <v>OakLawn104</v>
      </c>
      <c r="AJ1648" t="str">
        <f>AH1648</f>
        <v>AVAILABLE</v>
      </c>
      <c r="AM1648" t="s">
        <v>39</v>
      </c>
      <c r="AS1648" t="str">
        <f>B1648</f>
        <v>Friday</v>
      </c>
      <c r="AV1648" t="s">
        <v>41</v>
      </c>
      <c r="BO1648" s="14">
        <v>45863</v>
      </c>
      <c r="BP1648" s="15" t="s">
        <v>73</v>
      </c>
      <c r="BQ1648" s="15" t="s">
        <v>115</v>
      </c>
      <c r="BR1648" s="15">
        <v>9504574</v>
      </c>
      <c r="BS1648" s="15" t="s">
        <v>75</v>
      </c>
      <c r="BT1648" s="15">
        <v>29944</v>
      </c>
      <c r="BU1648" s="15" t="s">
        <v>91</v>
      </c>
      <c r="BV1648" s="15" t="s">
        <v>92</v>
      </c>
      <c r="BW1648" s="15" t="s">
        <v>78</v>
      </c>
      <c r="BX1648" s="15" t="s">
        <v>79</v>
      </c>
      <c r="BY1648" s="15">
        <v>29940</v>
      </c>
      <c r="BZ1648" s="15" t="s">
        <v>80</v>
      </c>
      <c r="CA1648" s="15" t="s">
        <v>81</v>
      </c>
      <c r="CB1648" s="15">
        <v>29941</v>
      </c>
      <c r="CC1648" s="15"/>
      <c r="CD1648" s="15" t="s">
        <v>82</v>
      </c>
      <c r="CE1648" s="15"/>
      <c r="CF1648" s="15" t="s">
        <v>83</v>
      </c>
      <c r="CG1648" s="3">
        <f>BO1648</f>
        <v>45863</v>
      </c>
      <c r="CH1648" s="4" t="str">
        <f>LEFT(BU1648,(LEN(BU1648)-2))</f>
        <v>12:00</v>
      </c>
      <c r="CI1648" s="4" t="str">
        <f>LEFT(CH1648)</f>
        <v>1</v>
      </c>
      <c r="CJ1648" s="4" t="str" cm="1">
        <f t="array" ref="CJ1648">_xlfn.IFS(CI1648 = "1","13",CI1648 = "2","14",CI1648 = "3","15",CI1648 = "4","16",CI1648 &gt; 4,CI1648)</f>
        <v>13</v>
      </c>
      <c r="CK1648" s="4" t="str">
        <f>RIGHT(CH1648,2)</f>
        <v>00</v>
      </c>
      <c r="CL1648" s="5" t="str">
        <f>_xlfn.CONCAT(CJ1648,":",CK1648)</f>
        <v>13:00</v>
      </c>
      <c r="CM1648" s="9">
        <f>CG1648</f>
        <v>45863</v>
      </c>
      <c r="CN1648" s="10">
        <f>CM1648</f>
        <v>45863</v>
      </c>
      <c r="CO1648" s="10">
        <f>CN1648+TIME(CJ1648,CK1648,CK1648)</f>
        <v>45863.541666666664</v>
      </c>
      <c r="CP1648" s="10">
        <f>CO1648+TIME(0,30,0)</f>
        <v>45863.5625</v>
      </c>
    </row>
    <row r="1649" spans="1:94" ht="15.75" x14ac:dyDescent="0.25">
      <c r="A1649" s="12">
        <v>45891</v>
      </c>
      <c r="B1649" s="13" t="s">
        <v>73</v>
      </c>
      <c r="C1649" s="13" t="s">
        <v>109</v>
      </c>
      <c r="D1649" s="13">
        <v>9504589</v>
      </c>
      <c r="E1649" s="13" t="s">
        <v>75</v>
      </c>
      <c r="F1649" s="13">
        <v>29948</v>
      </c>
      <c r="G1649" s="13" t="s">
        <v>100</v>
      </c>
      <c r="H1649" s="13" t="s">
        <v>77</v>
      </c>
      <c r="I1649" s="13" t="s">
        <v>78</v>
      </c>
      <c r="J1649" s="13" t="s">
        <v>79</v>
      </c>
      <c r="K1649" s="13">
        <v>29940</v>
      </c>
      <c r="L1649" s="13" t="s">
        <v>80</v>
      </c>
      <c r="M1649" s="13" t="s">
        <v>81</v>
      </c>
      <c r="N1649" s="13">
        <v>29941</v>
      </c>
      <c r="O1649" s="13"/>
      <c r="P1649" s="13" t="s">
        <v>82</v>
      </c>
      <c r="Q1649" s="13"/>
      <c r="R1649" s="13" t="s">
        <v>83</v>
      </c>
      <c r="S1649" s="3">
        <f>A1649</f>
        <v>45891</v>
      </c>
      <c r="T1649" s="4" t="str">
        <f>LEFT(G1649,(LEN(G1649)-2))</f>
        <v>3:30</v>
      </c>
      <c r="U1649" s="4" t="str">
        <f t="shared" si="175"/>
        <v>3</v>
      </c>
      <c r="V1649" s="4" t="str" cm="1">
        <f t="array" ref="V1649">_xlfn.IFS(U1649 = "1","13",U1649 = "2","14",U1649 = "3","15",U1649 = "4","16",U1649 &gt; 4,U1649)</f>
        <v>15</v>
      </c>
      <c r="W1649" s="4" t="str">
        <f t="shared" si="176"/>
        <v>30</v>
      </c>
      <c r="X1649" s="5" t="str">
        <f t="shared" si="177"/>
        <v>15:30</v>
      </c>
      <c r="Y1649" s="9">
        <f t="shared" si="178"/>
        <v>45891</v>
      </c>
      <c r="Z1649" s="10">
        <f t="shared" si="179"/>
        <v>45891</v>
      </c>
      <c r="AA1649" s="10">
        <f t="shared" si="180"/>
        <v>45891.646180555559</v>
      </c>
      <c r="AB1649" s="10">
        <f t="shared" si="181"/>
        <v>45891.667013888895</v>
      </c>
      <c r="AC1649" s="11">
        <f>AA1649</f>
        <v>45891.646180555559</v>
      </c>
      <c r="AD1649" s="11">
        <f>AB1649</f>
        <v>45891.667013888895</v>
      </c>
      <c r="AE1649">
        <v>0</v>
      </c>
      <c r="AF1649">
        <v>0</v>
      </c>
      <c r="AH1649" t="str">
        <f>H1649</f>
        <v>AVAILABLE</v>
      </c>
      <c r="AI1649" t="str">
        <f>C1649</f>
        <v>OakLawn104</v>
      </c>
      <c r="AJ1649" t="str">
        <f>AH1649</f>
        <v>AVAILABLE</v>
      </c>
      <c r="AM1649" t="s">
        <v>39</v>
      </c>
      <c r="AS1649" t="str">
        <f>B1649</f>
        <v>Friday</v>
      </c>
      <c r="AV1649" t="s">
        <v>41</v>
      </c>
      <c r="BO1649" s="14">
        <v>45863</v>
      </c>
      <c r="BP1649" s="15" t="s">
        <v>73</v>
      </c>
      <c r="BQ1649" s="15" t="s">
        <v>115</v>
      </c>
      <c r="BR1649" s="15">
        <v>9504574</v>
      </c>
      <c r="BS1649" s="15" t="s">
        <v>75</v>
      </c>
      <c r="BT1649" s="15">
        <v>29944</v>
      </c>
      <c r="BU1649" s="15" t="s">
        <v>94</v>
      </c>
      <c r="BV1649" s="15" t="s">
        <v>77</v>
      </c>
      <c r="BW1649" s="15" t="s">
        <v>78</v>
      </c>
      <c r="BX1649" s="15" t="s">
        <v>79</v>
      </c>
      <c r="BY1649" s="15">
        <v>29940</v>
      </c>
      <c r="BZ1649" s="15" t="s">
        <v>80</v>
      </c>
      <c r="CA1649" s="15" t="s">
        <v>81</v>
      </c>
      <c r="CB1649" s="15">
        <v>29941</v>
      </c>
      <c r="CC1649" s="15"/>
      <c r="CD1649" s="15" t="s">
        <v>82</v>
      </c>
      <c r="CE1649" s="15"/>
      <c r="CF1649" s="15" t="s">
        <v>83</v>
      </c>
      <c r="CG1649" s="3">
        <f>BO1649</f>
        <v>45863</v>
      </c>
      <c r="CH1649" s="4" t="str">
        <f>LEFT(BU1649,(LEN(BU1649)-2))</f>
        <v>1:00</v>
      </c>
      <c r="CI1649" s="4" t="str">
        <f>LEFT(CH1649)</f>
        <v>1</v>
      </c>
      <c r="CJ1649" s="4" t="str" cm="1">
        <f t="array" ref="CJ1649">_xlfn.IFS(CI1649 = "1","13",CI1649 = "2","14",CI1649 = "3","15",CI1649 = "4","16",CI1649 &gt; 4,CI1649)</f>
        <v>13</v>
      </c>
      <c r="CK1649" s="4" t="str">
        <f>RIGHT(CH1649,2)</f>
        <v>00</v>
      </c>
      <c r="CL1649" s="5" t="str">
        <f>_xlfn.CONCAT(CJ1649,":",CK1649)</f>
        <v>13:00</v>
      </c>
      <c r="CM1649" s="9">
        <f>CG1649</f>
        <v>45863</v>
      </c>
      <c r="CN1649" s="10">
        <f>CM1649</f>
        <v>45863</v>
      </c>
      <c r="CO1649" s="10">
        <f>CN1649+TIME(CJ1649,CK1649,CK1649)</f>
        <v>45863.541666666664</v>
      </c>
      <c r="CP1649" s="10">
        <f>CO1649+TIME(0,30,0)</f>
        <v>45863.5625</v>
      </c>
    </row>
    <row r="1650" spans="1:94" x14ac:dyDescent="0.25">
      <c r="A1650" s="7">
        <v>45894</v>
      </c>
      <c r="B1650" s="8" t="s">
        <v>101</v>
      </c>
      <c r="C1650" s="8" t="s">
        <v>109</v>
      </c>
      <c r="D1650" s="8">
        <v>9504589</v>
      </c>
      <c r="E1650" s="8" t="s">
        <v>75</v>
      </c>
      <c r="F1650" s="8">
        <v>29948</v>
      </c>
      <c r="G1650" s="8" t="s">
        <v>76</v>
      </c>
      <c r="H1650" s="8" t="s">
        <v>112</v>
      </c>
      <c r="I1650" s="8" t="s">
        <v>78</v>
      </c>
      <c r="J1650" s="8" t="s">
        <v>79</v>
      </c>
      <c r="K1650" s="8">
        <v>29940</v>
      </c>
      <c r="L1650" s="8" t="s">
        <v>80</v>
      </c>
      <c r="M1650" s="8" t="s">
        <v>81</v>
      </c>
      <c r="N1650" s="8">
        <v>29941</v>
      </c>
      <c r="O1650" s="8"/>
      <c r="P1650" s="8" t="s">
        <v>82</v>
      </c>
      <c r="Q1650" s="8"/>
      <c r="R1650" s="8" t="s">
        <v>83</v>
      </c>
      <c r="S1650" s="3">
        <f>A1650</f>
        <v>45894</v>
      </c>
      <c r="T1650" s="4" t="str">
        <f>LEFT(G1650,(LEN(G1650)-2))</f>
        <v>8:00</v>
      </c>
      <c r="U1650" s="4" t="str">
        <f t="shared" si="175"/>
        <v>8</v>
      </c>
      <c r="V1650" s="4" t="str" cm="1">
        <f t="array" ref="V1650">_xlfn.IFS(U1650 = "1","13",U1650 = "2","14",U1650 = "3","15",U1650 = "4","16",U1650 &gt; 4,U1650)</f>
        <v>8</v>
      </c>
      <c r="W1650" s="4" t="str">
        <f t="shared" si="176"/>
        <v>00</v>
      </c>
      <c r="X1650" s="5" t="str">
        <f t="shared" si="177"/>
        <v>8:00</v>
      </c>
      <c r="Y1650" s="9">
        <f t="shared" si="178"/>
        <v>45894</v>
      </c>
      <c r="Z1650" s="10">
        <f t="shared" si="179"/>
        <v>45894</v>
      </c>
      <c r="AA1650" s="10">
        <f t="shared" si="180"/>
        <v>45894.333333333336</v>
      </c>
      <c r="AB1650" s="10">
        <f t="shared" si="181"/>
        <v>45894.354166666672</v>
      </c>
      <c r="AC1650" s="11">
        <f>AA1650</f>
        <v>45894.333333333336</v>
      </c>
      <c r="AD1650" s="11">
        <f>AB1650</f>
        <v>45894.354166666672</v>
      </c>
      <c r="AE1650">
        <v>0</v>
      </c>
      <c r="AF1650">
        <v>0</v>
      </c>
      <c r="AH1650" t="str">
        <f>H1650</f>
        <v>TSP</v>
      </c>
      <c r="AI1650" t="str">
        <f>C1650</f>
        <v>OakLawn104</v>
      </c>
      <c r="AJ1650" t="str">
        <f>AH1650</f>
        <v>TSP</v>
      </c>
      <c r="AM1650" t="s">
        <v>39</v>
      </c>
      <c r="AS1650" t="str">
        <f>B1650</f>
        <v>Monday</v>
      </c>
      <c r="AV1650" t="s">
        <v>41</v>
      </c>
      <c r="BO1650" s="12">
        <v>45863</v>
      </c>
      <c r="BP1650" s="13" t="s">
        <v>73</v>
      </c>
      <c r="BQ1650" s="13" t="s">
        <v>74</v>
      </c>
      <c r="BR1650" s="13">
        <v>9504580</v>
      </c>
      <c r="BS1650" s="13" t="s">
        <v>75</v>
      </c>
      <c r="BT1650" s="13">
        <v>29946</v>
      </c>
      <c r="BU1650" s="13" t="s">
        <v>86</v>
      </c>
      <c r="BV1650" s="13" t="s">
        <v>77</v>
      </c>
      <c r="BW1650" s="13" t="s">
        <v>78</v>
      </c>
      <c r="BX1650" s="13" t="s">
        <v>79</v>
      </c>
      <c r="BY1650" s="13">
        <v>29940</v>
      </c>
      <c r="BZ1650" s="13" t="s">
        <v>80</v>
      </c>
      <c r="CA1650" s="13" t="s">
        <v>81</v>
      </c>
      <c r="CB1650" s="13">
        <v>29941</v>
      </c>
      <c r="CC1650" s="13"/>
      <c r="CD1650" s="13" t="s">
        <v>82</v>
      </c>
      <c r="CE1650" s="13"/>
      <c r="CF1650" s="13" t="s">
        <v>83</v>
      </c>
      <c r="CG1650" s="3">
        <f>BO1650</f>
        <v>45863</v>
      </c>
      <c r="CH1650" s="4" t="str">
        <f>LEFT(BU1650,(LEN(BU1650)-2))</f>
        <v>9:30</v>
      </c>
      <c r="CI1650" s="4" t="str">
        <f>LEFT(CH1650)</f>
        <v>9</v>
      </c>
      <c r="CJ1650" s="4" t="str" cm="1">
        <f t="array" ref="CJ1650">_xlfn.IFS(CI1650 = "1","13",CI1650 = "2","14",CI1650 = "3","15",CI1650 = "4","16",CI1650 &gt; 4,CI1650)</f>
        <v>9</v>
      </c>
      <c r="CK1650" s="4" t="str">
        <f>RIGHT(CH1650,2)</f>
        <v>30</v>
      </c>
      <c r="CL1650" s="5" t="str">
        <f>_xlfn.CONCAT(CJ1650,":",CK1650)</f>
        <v>9:30</v>
      </c>
      <c r="CM1650" s="9">
        <f>CG1650</f>
        <v>45863</v>
      </c>
      <c r="CN1650" s="10">
        <f>CM1650</f>
        <v>45863</v>
      </c>
      <c r="CO1650" s="10">
        <f>CN1650+TIME(CJ1650,CK1650,CK1650)</f>
        <v>45863.396180555559</v>
      </c>
      <c r="CP1650" s="10">
        <f>CO1650+TIME(0,30,0)</f>
        <v>45863.417013888895</v>
      </c>
    </row>
    <row r="1651" spans="1:94" x14ac:dyDescent="0.25">
      <c r="A1651" s="12">
        <v>45894</v>
      </c>
      <c r="B1651" s="13" t="s">
        <v>101</v>
      </c>
      <c r="C1651" s="13" t="s">
        <v>109</v>
      </c>
      <c r="D1651" s="13">
        <v>9504589</v>
      </c>
      <c r="E1651" s="13" t="s">
        <v>75</v>
      </c>
      <c r="F1651" s="13">
        <v>29948</v>
      </c>
      <c r="G1651" s="13" t="s">
        <v>84</v>
      </c>
      <c r="H1651" s="13" t="s">
        <v>112</v>
      </c>
      <c r="I1651" s="13" t="s">
        <v>78</v>
      </c>
      <c r="J1651" s="13" t="s">
        <v>79</v>
      </c>
      <c r="K1651" s="13">
        <v>29940</v>
      </c>
      <c r="L1651" s="13" t="s">
        <v>80</v>
      </c>
      <c r="M1651" s="13" t="s">
        <v>81</v>
      </c>
      <c r="N1651" s="13">
        <v>29941</v>
      </c>
      <c r="O1651" s="13"/>
      <c r="P1651" s="13" t="s">
        <v>82</v>
      </c>
      <c r="Q1651" s="13"/>
      <c r="R1651" s="13" t="s">
        <v>83</v>
      </c>
      <c r="S1651" s="3">
        <f>A1651</f>
        <v>45894</v>
      </c>
      <c r="T1651" s="4" t="str">
        <f>LEFT(G1651,(LEN(G1651)-2))</f>
        <v>8:30</v>
      </c>
      <c r="U1651" s="4" t="str">
        <f t="shared" si="175"/>
        <v>8</v>
      </c>
      <c r="V1651" s="4" t="str" cm="1">
        <f t="array" ref="V1651">_xlfn.IFS(U1651 = "1","13",U1651 = "2","14",U1651 = "3","15",U1651 = "4","16",U1651 &gt; 4,U1651)</f>
        <v>8</v>
      </c>
      <c r="W1651" s="4" t="str">
        <f t="shared" si="176"/>
        <v>30</v>
      </c>
      <c r="X1651" s="5" t="str">
        <f t="shared" si="177"/>
        <v>8:30</v>
      </c>
      <c r="Y1651" s="9">
        <f t="shared" si="178"/>
        <v>45894</v>
      </c>
      <c r="Z1651" s="10">
        <f t="shared" si="179"/>
        <v>45894</v>
      </c>
      <c r="AA1651" s="10">
        <f t="shared" si="180"/>
        <v>45894.354513888888</v>
      </c>
      <c r="AB1651" s="10">
        <f t="shared" si="181"/>
        <v>45894.375347222223</v>
      </c>
      <c r="AC1651" s="11">
        <f>AA1651</f>
        <v>45894.354513888888</v>
      </c>
      <c r="AD1651" s="11">
        <f>AB1651</f>
        <v>45894.375347222223</v>
      </c>
      <c r="AE1651">
        <v>0</v>
      </c>
      <c r="AF1651">
        <v>0</v>
      </c>
      <c r="AH1651" t="str">
        <f>H1651</f>
        <v>TSP</v>
      </c>
      <c r="AI1651" t="str">
        <f>C1651</f>
        <v>OakLawn104</v>
      </c>
      <c r="AJ1651" t="str">
        <f>AH1651</f>
        <v>TSP</v>
      </c>
      <c r="AM1651" t="s">
        <v>39</v>
      </c>
      <c r="AS1651" t="str">
        <f>B1651</f>
        <v>Monday</v>
      </c>
      <c r="AV1651" t="s">
        <v>41</v>
      </c>
      <c r="BO1651" s="12">
        <v>45863</v>
      </c>
      <c r="BP1651" s="13" t="s">
        <v>73</v>
      </c>
      <c r="BQ1651" s="13" t="s">
        <v>107</v>
      </c>
      <c r="BR1651" s="13">
        <v>9504585</v>
      </c>
      <c r="BS1651" s="13" t="s">
        <v>75</v>
      </c>
      <c r="BT1651" s="13">
        <v>29947</v>
      </c>
      <c r="BU1651" s="13" t="s">
        <v>86</v>
      </c>
      <c r="BV1651" s="13" t="s">
        <v>77</v>
      </c>
      <c r="BW1651" s="13" t="s">
        <v>78</v>
      </c>
      <c r="BX1651" s="13" t="s">
        <v>79</v>
      </c>
      <c r="BY1651" s="13">
        <v>29940</v>
      </c>
      <c r="BZ1651" s="13" t="s">
        <v>80</v>
      </c>
      <c r="CA1651" s="13" t="s">
        <v>81</v>
      </c>
      <c r="CB1651" s="13">
        <v>29941</v>
      </c>
      <c r="CC1651" s="13"/>
      <c r="CD1651" s="13" t="s">
        <v>82</v>
      </c>
      <c r="CE1651" s="13"/>
      <c r="CF1651" s="13" t="s">
        <v>83</v>
      </c>
      <c r="CG1651" s="3">
        <f>BO1651</f>
        <v>45863</v>
      </c>
      <c r="CH1651" s="4" t="str">
        <f>LEFT(BU1651,(LEN(BU1651)-2))</f>
        <v>9:30</v>
      </c>
      <c r="CI1651" s="4" t="str">
        <f>LEFT(CH1651)</f>
        <v>9</v>
      </c>
      <c r="CJ1651" s="4" t="str" cm="1">
        <f t="array" ref="CJ1651">_xlfn.IFS(CI1651 = "1","13",CI1651 = "2","14",CI1651 = "3","15",CI1651 = "4","16",CI1651 &gt; 4,CI1651)</f>
        <v>9</v>
      </c>
      <c r="CK1651" s="4" t="str">
        <f>RIGHT(CH1651,2)</f>
        <v>30</v>
      </c>
      <c r="CL1651" s="5" t="str">
        <f>_xlfn.CONCAT(CJ1651,":",CK1651)</f>
        <v>9:30</v>
      </c>
      <c r="CM1651" s="9">
        <f>CG1651</f>
        <v>45863</v>
      </c>
      <c r="CN1651" s="10">
        <f>CM1651</f>
        <v>45863</v>
      </c>
      <c r="CO1651" s="10">
        <f>CN1651+TIME(CJ1651,CK1651,CK1651)</f>
        <v>45863.396180555559</v>
      </c>
      <c r="CP1651" s="10">
        <f>CO1651+TIME(0,30,0)</f>
        <v>45863.417013888895</v>
      </c>
    </row>
    <row r="1652" spans="1:94" x14ac:dyDescent="0.25">
      <c r="A1652" s="7">
        <v>45894</v>
      </c>
      <c r="B1652" s="8" t="s">
        <v>101</v>
      </c>
      <c r="C1652" s="8" t="s">
        <v>109</v>
      </c>
      <c r="D1652" s="8">
        <v>9504589</v>
      </c>
      <c r="E1652" s="8" t="s">
        <v>75</v>
      </c>
      <c r="F1652" s="8">
        <v>29948</v>
      </c>
      <c r="G1652" s="8" t="s">
        <v>85</v>
      </c>
      <c r="H1652" s="8" t="s">
        <v>77</v>
      </c>
      <c r="I1652" s="8" t="s">
        <v>78</v>
      </c>
      <c r="J1652" s="8" t="s">
        <v>79</v>
      </c>
      <c r="K1652" s="8">
        <v>29940</v>
      </c>
      <c r="L1652" s="8" t="s">
        <v>80</v>
      </c>
      <c r="M1652" s="8" t="s">
        <v>81</v>
      </c>
      <c r="N1652" s="8">
        <v>29941</v>
      </c>
      <c r="O1652" s="8"/>
      <c r="P1652" s="8" t="s">
        <v>82</v>
      </c>
      <c r="Q1652" s="8"/>
      <c r="R1652" s="8" t="s">
        <v>83</v>
      </c>
      <c r="S1652" s="3">
        <f>A1652</f>
        <v>45894</v>
      </c>
      <c r="T1652" s="4" t="str">
        <f>LEFT(G1652,(LEN(G1652)-2))</f>
        <v>9:00</v>
      </c>
      <c r="U1652" s="4" t="str">
        <f t="shared" si="175"/>
        <v>9</v>
      </c>
      <c r="V1652" s="4" t="str" cm="1">
        <f t="array" ref="V1652">_xlfn.IFS(U1652 = "1","13",U1652 = "2","14",U1652 = "3","15",U1652 = "4","16",U1652 &gt; 4,U1652)</f>
        <v>9</v>
      </c>
      <c r="W1652" s="4" t="str">
        <f t="shared" si="176"/>
        <v>00</v>
      </c>
      <c r="X1652" s="5" t="str">
        <f t="shared" si="177"/>
        <v>9:00</v>
      </c>
      <c r="Y1652" s="9">
        <f t="shared" si="178"/>
        <v>45894</v>
      </c>
      <c r="Z1652" s="10">
        <f t="shared" si="179"/>
        <v>45894</v>
      </c>
      <c r="AA1652" s="10">
        <f t="shared" si="180"/>
        <v>45894.375</v>
      </c>
      <c r="AB1652" s="10">
        <f t="shared" si="181"/>
        <v>45894.395833333336</v>
      </c>
      <c r="AC1652" s="11">
        <f>AA1652</f>
        <v>45894.375</v>
      </c>
      <c r="AD1652" s="11">
        <f>AB1652</f>
        <v>45894.395833333336</v>
      </c>
      <c r="AE1652">
        <v>0</v>
      </c>
      <c r="AF1652">
        <v>0</v>
      </c>
      <c r="AH1652" t="str">
        <f>H1652</f>
        <v>AVAILABLE</v>
      </c>
      <c r="AI1652" t="str">
        <f>C1652</f>
        <v>OakLawn104</v>
      </c>
      <c r="AJ1652" t="str">
        <f>AH1652</f>
        <v>AVAILABLE</v>
      </c>
      <c r="AM1652" t="s">
        <v>39</v>
      </c>
      <c r="AS1652" t="str">
        <f>B1652</f>
        <v>Monday</v>
      </c>
      <c r="AV1652" t="s">
        <v>41</v>
      </c>
      <c r="BO1652" s="12">
        <v>45863</v>
      </c>
      <c r="BP1652" s="13" t="s">
        <v>73</v>
      </c>
      <c r="BQ1652" s="13" t="s">
        <v>109</v>
      </c>
      <c r="BR1652" s="13">
        <v>9504589</v>
      </c>
      <c r="BS1652" s="13" t="s">
        <v>75</v>
      </c>
      <c r="BT1652" s="13">
        <v>29948</v>
      </c>
      <c r="BU1652" s="13" t="s">
        <v>86</v>
      </c>
      <c r="BV1652" s="13" t="s">
        <v>77</v>
      </c>
      <c r="BW1652" s="13" t="s">
        <v>78</v>
      </c>
      <c r="BX1652" s="13" t="s">
        <v>79</v>
      </c>
      <c r="BY1652" s="13">
        <v>29940</v>
      </c>
      <c r="BZ1652" s="13" t="s">
        <v>80</v>
      </c>
      <c r="CA1652" s="13" t="s">
        <v>81</v>
      </c>
      <c r="CB1652" s="13">
        <v>29941</v>
      </c>
      <c r="CC1652" s="13"/>
      <c r="CD1652" s="13" t="s">
        <v>82</v>
      </c>
      <c r="CE1652" s="13"/>
      <c r="CF1652" s="13" t="s">
        <v>83</v>
      </c>
      <c r="CG1652" s="3">
        <f>BO1652</f>
        <v>45863</v>
      </c>
      <c r="CH1652" s="4" t="str">
        <f>LEFT(BU1652,(LEN(BU1652)-2))</f>
        <v>9:30</v>
      </c>
      <c r="CI1652" s="4" t="str">
        <f>LEFT(CH1652)</f>
        <v>9</v>
      </c>
      <c r="CJ1652" s="4" t="str" cm="1">
        <f t="array" ref="CJ1652">_xlfn.IFS(CI1652 = "1","13",CI1652 = "2","14",CI1652 = "3","15",CI1652 = "4","16",CI1652 &gt; 4,CI1652)</f>
        <v>9</v>
      </c>
      <c r="CK1652" s="4" t="str">
        <f>RIGHT(CH1652,2)</f>
        <v>30</v>
      </c>
      <c r="CL1652" s="5" t="str">
        <f>_xlfn.CONCAT(CJ1652,":",CK1652)</f>
        <v>9:30</v>
      </c>
      <c r="CM1652" s="9">
        <f>CG1652</f>
        <v>45863</v>
      </c>
      <c r="CN1652" s="10">
        <f>CM1652</f>
        <v>45863</v>
      </c>
      <c r="CO1652" s="10">
        <f>CN1652+TIME(CJ1652,CK1652,CK1652)</f>
        <v>45863.396180555559</v>
      </c>
      <c r="CP1652" s="10">
        <f>CO1652+TIME(0,30,0)</f>
        <v>45863.417013888895</v>
      </c>
    </row>
    <row r="1653" spans="1:94" ht="15.75" x14ac:dyDescent="0.25">
      <c r="A1653" s="12">
        <v>45894</v>
      </c>
      <c r="B1653" s="13" t="s">
        <v>101</v>
      </c>
      <c r="C1653" s="13" t="s">
        <v>109</v>
      </c>
      <c r="D1653" s="13">
        <v>9504589</v>
      </c>
      <c r="E1653" s="13" t="s">
        <v>75</v>
      </c>
      <c r="F1653" s="13">
        <v>29948</v>
      </c>
      <c r="G1653" s="13" t="s">
        <v>86</v>
      </c>
      <c r="H1653" s="13" t="s">
        <v>77</v>
      </c>
      <c r="I1653" s="13" t="s">
        <v>78</v>
      </c>
      <c r="J1653" s="13" t="s">
        <v>79</v>
      </c>
      <c r="K1653" s="13">
        <v>29940</v>
      </c>
      <c r="L1653" s="13" t="s">
        <v>80</v>
      </c>
      <c r="M1653" s="13" t="s">
        <v>81</v>
      </c>
      <c r="N1653" s="13">
        <v>29941</v>
      </c>
      <c r="O1653" s="13"/>
      <c r="P1653" s="13" t="s">
        <v>82</v>
      </c>
      <c r="Q1653" s="13"/>
      <c r="R1653" s="13" t="s">
        <v>83</v>
      </c>
      <c r="S1653" s="3">
        <f>A1653</f>
        <v>45894</v>
      </c>
      <c r="T1653" s="4" t="str">
        <f>LEFT(G1653,(LEN(G1653)-2))</f>
        <v>9:30</v>
      </c>
      <c r="U1653" s="4" t="str">
        <f t="shared" si="175"/>
        <v>9</v>
      </c>
      <c r="V1653" s="4" t="str" cm="1">
        <f t="array" ref="V1653">_xlfn.IFS(U1653 = "1","13",U1653 = "2","14",U1653 = "3","15",U1653 = "4","16",U1653 &gt; 4,U1653)</f>
        <v>9</v>
      </c>
      <c r="W1653" s="4" t="str">
        <f t="shared" si="176"/>
        <v>30</v>
      </c>
      <c r="X1653" s="5" t="str">
        <f t="shared" si="177"/>
        <v>9:30</v>
      </c>
      <c r="Y1653" s="9">
        <f t="shared" si="178"/>
        <v>45894</v>
      </c>
      <c r="Z1653" s="10">
        <f t="shared" si="179"/>
        <v>45894</v>
      </c>
      <c r="AA1653" s="10">
        <f t="shared" si="180"/>
        <v>45894.396180555559</v>
      </c>
      <c r="AB1653" s="10">
        <f t="shared" si="181"/>
        <v>45894.417013888895</v>
      </c>
      <c r="AC1653" s="11">
        <f>AA1653</f>
        <v>45894.396180555559</v>
      </c>
      <c r="AD1653" s="11">
        <f>AB1653</f>
        <v>45894.417013888895</v>
      </c>
      <c r="AE1653">
        <v>0</v>
      </c>
      <c r="AF1653">
        <v>0</v>
      </c>
      <c r="AH1653" t="str">
        <f>H1653</f>
        <v>AVAILABLE</v>
      </c>
      <c r="AI1653" t="str">
        <f>C1653</f>
        <v>OakLawn104</v>
      </c>
      <c r="AJ1653" t="str">
        <f>AH1653</f>
        <v>AVAILABLE</v>
      </c>
      <c r="AM1653" t="s">
        <v>39</v>
      </c>
      <c r="AS1653" t="str">
        <f>B1653</f>
        <v>Monday</v>
      </c>
      <c r="AV1653" t="s">
        <v>41</v>
      </c>
      <c r="BO1653" s="16">
        <v>45863</v>
      </c>
      <c r="BP1653" s="17" t="s">
        <v>73</v>
      </c>
      <c r="BQ1653" s="17" t="s">
        <v>115</v>
      </c>
      <c r="BR1653" s="17">
        <v>9504574</v>
      </c>
      <c r="BS1653" s="17" t="s">
        <v>75</v>
      </c>
      <c r="BT1653" s="17">
        <v>29944</v>
      </c>
      <c r="BU1653" s="17" t="s">
        <v>86</v>
      </c>
      <c r="BV1653" s="17" t="s">
        <v>77</v>
      </c>
      <c r="BW1653" s="17" t="s">
        <v>78</v>
      </c>
      <c r="BX1653" s="17" t="s">
        <v>79</v>
      </c>
      <c r="BY1653" s="17">
        <v>29940</v>
      </c>
      <c r="BZ1653" s="17" t="s">
        <v>80</v>
      </c>
      <c r="CA1653" s="17" t="s">
        <v>81</v>
      </c>
      <c r="CB1653" s="17">
        <v>29941</v>
      </c>
      <c r="CC1653" s="17"/>
      <c r="CD1653" s="17" t="s">
        <v>82</v>
      </c>
      <c r="CE1653" s="17"/>
      <c r="CF1653" s="17" t="s">
        <v>83</v>
      </c>
      <c r="CG1653" s="3">
        <f>BO1653</f>
        <v>45863</v>
      </c>
      <c r="CH1653" s="4" t="str">
        <f>LEFT(BU1653,(LEN(BU1653)-2))</f>
        <v>9:30</v>
      </c>
      <c r="CI1653" s="4" t="str">
        <f>LEFT(CH1653)</f>
        <v>9</v>
      </c>
      <c r="CJ1653" s="4" t="str" cm="1">
        <f t="array" ref="CJ1653">_xlfn.IFS(CI1653 = "1","13",CI1653 = "2","14",CI1653 = "3","15",CI1653 = "4","16",CI1653 &gt; 4,CI1653)</f>
        <v>9</v>
      </c>
      <c r="CK1653" s="4" t="str">
        <f>RIGHT(CH1653,2)</f>
        <v>30</v>
      </c>
      <c r="CL1653" s="5" t="str">
        <f>_xlfn.CONCAT(CJ1653,":",CK1653)</f>
        <v>9:30</v>
      </c>
      <c r="CM1653" s="9">
        <f>CG1653</f>
        <v>45863</v>
      </c>
      <c r="CN1653" s="10">
        <f>CM1653</f>
        <v>45863</v>
      </c>
      <c r="CO1653" s="10">
        <f>CN1653+TIME(CJ1653,CK1653,CK1653)</f>
        <v>45863.396180555559</v>
      </c>
      <c r="CP1653" s="10">
        <f>CO1653+TIME(0,30,0)</f>
        <v>45863.417013888895</v>
      </c>
    </row>
    <row r="1654" spans="1:94" x14ac:dyDescent="0.25">
      <c r="A1654" s="7">
        <v>45894</v>
      </c>
      <c r="B1654" s="8" t="s">
        <v>101</v>
      </c>
      <c r="C1654" s="8" t="s">
        <v>109</v>
      </c>
      <c r="D1654" s="8">
        <v>9504589</v>
      </c>
      <c r="E1654" s="8" t="s">
        <v>75</v>
      </c>
      <c r="F1654" s="8">
        <v>29948</v>
      </c>
      <c r="G1654" s="8" t="s">
        <v>87</v>
      </c>
      <c r="H1654" s="8" t="s">
        <v>77</v>
      </c>
      <c r="I1654" s="8" t="s">
        <v>78</v>
      </c>
      <c r="J1654" s="8" t="s">
        <v>79</v>
      </c>
      <c r="K1654" s="8">
        <v>29940</v>
      </c>
      <c r="L1654" s="8" t="s">
        <v>80</v>
      </c>
      <c r="M1654" s="8" t="s">
        <v>81</v>
      </c>
      <c r="N1654" s="8">
        <v>29941</v>
      </c>
      <c r="O1654" s="8"/>
      <c r="P1654" s="8" t="s">
        <v>82</v>
      </c>
      <c r="Q1654" s="8"/>
      <c r="R1654" s="8" t="s">
        <v>83</v>
      </c>
      <c r="S1654" s="3">
        <f>A1654</f>
        <v>45894</v>
      </c>
      <c r="T1654" s="4" t="str">
        <f>LEFT(G1654,(LEN(G1654)-2))</f>
        <v>10:00</v>
      </c>
      <c r="U1654" s="4" t="str">
        <f t="shared" si="175"/>
        <v>1</v>
      </c>
      <c r="V1654" s="4" t="str" cm="1">
        <f t="array" ref="V1654">_xlfn.IFS(U1654 = "1","13",U1654 = "2","14",U1654 = "3","15",U1654 = "4","16",U1654 &gt; 4,U1654)</f>
        <v>13</v>
      </c>
      <c r="W1654" s="4" t="str">
        <f t="shared" si="176"/>
        <v>00</v>
      </c>
      <c r="X1654" s="5" t="str">
        <f t="shared" si="177"/>
        <v>13:00</v>
      </c>
      <c r="Y1654" s="9">
        <f t="shared" si="178"/>
        <v>45894</v>
      </c>
      <c r="Z1654" s="10">
        <f t="shared" si="179"/>
        <v>45894</v>
      </c>
      <c r="AA1654" s="10">
        <f t="shared" si="180"/>
        <v>45894.541666666664</v>
      </c>
      <c r="AB1654" s="10">
        <f t="shared" si="181"/>
        <v>45894.5625</v>
      </c>
      <c r="AC1654" s="11">
        <f>AA1654</f>
        <v>45894.541666666664</v>
      </c>
      <c r="AD1654" s="11">
        <f>AB1654</f>
        <v>45894.5625</v>
      </c>
      <c r="AE1654">
        <v>0</v>
      </c>
      <c r="AF1654">
        <v>0</v>
      </c>
      <c r="AH1654" t="str">
        <f>H1654</f>
        <v>AVAILABLE</v>
      </c>
      <c r="AI1654" t="str">
        <f>C1654</f>
        <v>OakLawn104</v>
      </c>
      <c r="AJ1654" t="str">
        <f>AH1654</f>
        <v>AVAILABLE</v>
      </c>
      <c r="AM1654" t="s">
        <v>39</v>
      </c>
      <c r="AS1654" t="str">
        <f>B1654</f>
        <v>Monday</v>
      </c>
      <c r="AV1654" t="s">
        <v>41</v>
      </c>
      <c r="BO1654" s="7">
        <v>45863</v>
      </c>
      <c r="BP1654" s="8" t="s">
        <v>73</v>
      </c>
      <c r="BQ1654" s="8" t="s">
        <v>74</v>
      </c>
      <c r="BR1654" s="8">
        <v>9504580</v>
      </c>
      <c r="BS1654" s="8" t="s">
        <v>75</v>
      </c>
      <c r="BT1654" s="8">
        <v>29946</v>
      </c>
      <c r="BU1654" s="8" t="s">
        <v>85</v>
      </c>
      <c r="BV1654" s="8" t="s">
        <v>77</v>
      </c>
      <c r="BW1654" s="8" t="s">
        <v>78</v>
      </c>
      <c r="BX1654" s="8" t="s">
        <v>79</v>
      </c>
      <c r="BY1654" s="8">
        <v>29940</v>
      </c>
      <c r="BZ1654" s="8" t="s">
        <v>80</v>
      </c>
      <c r="CA1654" s="8" t="s">
        <v>81</v>
      </c>
      <c r="CB1654" s="8">
        <v>29941</v>
      </c>
      <c r="CC1654" s="8"/>
      <c r="CD1654" s="8" t="s">
        <v>82</v>
      </c>
      <c r="CE1654" s="8"/>
      <c r="CF1654" s="8" t="s">
        <v>83</v>
      </c>
      <c r="CG1654" s="3">
        <f>BO1654</f>
        <v>45863</v>
      </c>
      <c r="CH1654" s="4" t="str">
        <f>LEFT(BU1654,(LEN(BU1654)-2))</f>
        <v>9:00</v>
      </c>
      <c r="CI1654" s="4" t="str">
        <f>LEFT(CH1654)</f>
        <v>9</v>
      </c>
      <c r="CJ1654" s="4" t="str" cm="1">
        <f t="array" ref="CJ1654">_xlfn.IFS(CI1654 = "1","13",CI1654 = "2","14",CI1654 = "3","15",CI1654 = "4","16",CI1654 &gt; 4,CI1654)</f>
        <v>9</v>
      </c>
      <c r="CK1654" s="4" t="str">
        <f>RIGHT(CH1654,2)</f>
        <v>00</v>
      </c>
      <c r="CL1654" s="5" t="str">
        <f>_xlfn.CONCAT(CJ1654,":",CK1654)</f>
        <v>9:00</v>
      </c>
      <c r="CM1654" s="9">
        <f>CG1654</f>
        <v>45863</v>
      </c>
      <c r="CN1654" s="10">
        <f>CM1654</f>
        <v>45863</v>
      </c>
      <c r="CO1654" s="10">
        <f>CN1654+TIME(CJ1654,CK1654,CK1654)</f>
        <v>45863.375</v>
      </c>
      <c r="CP1654" s="10">
        <f>CO1654+TIME(0,30,0)</f>
        <v>45863.395833333336</v>
      </c>
    </row>
    <row r="1655" spans="1:94" x14ac:dyDescent="0.25">
      <c r="A1655" s="12">
        <v>45894</v>
      </c>
      <c r="B1655" s="13" t="s">
        <v>101</v>
      </c>
      <c r="C1655" s="13" t="s">
        <v>109</v>
      </c>
      <c r="D1655" s="13">
        <v>9504589</v>
      </c>
      <c r="E1655" s="13" t="s">
        <v>75</v>
      </c>
      <c r="F1655" s="13">
        <v>29948</v>
      </c>
      <c r="G1655" s="13" t="s">
        <v>88</v>
      </c>
      <c r="H1655" s="13" t="s">
        <v>77</v>
      </c>
      <c r="I1655" s="13" t="s">
        <v>78</v>
      </c>
      <c r="J1655" s="13" t="s">
        <v>79</v>
      </c>
      <c r="K1655" s="13">
        <v>29940</v>
      </c>
      <c r="L1655" s="13" t="s">
        <v>80</v>
      </c>
      <c r="M1655" s="13" t="s">
        <v>81</v>
      </c>
      <c r="N1655" s="13">
        <v>29941</v>
      </c>
      <c r="O1655" s="13"/>
      <c r="P1655" s="13" t="s">
        <v>82</v>
      </c>
      <c r="Q1655" s="13"/>
      <c r="R1655" s="13" t="s">
        <v>83</v>
      </c>
      <c r="S1655" s="3">
        <f>A1655</f>
        <v>45894</v>
      </c>
      <c r="T1655" s="4" t="str">
        <f>LEFT(G1655,(LEN(G1655)-2))</f>
        <v>10:30</v>
      </c>
      <c r="U1655" s="4" t="str">
        <f t="shared" si="175"/>
        <v>1</v>
      </c>
      <c r="V1655" s="4" t="str" cm="1">
        <f t="array" ref="V1655">_xlfn.IFS(U1655 = "1","13",U1655 = "2","14",U1655 = "3","15",U1655 = "4","16",U1655 &gt; 4,U1655)</f>
        <v>13</v>
      </c>
      <c r="W1655" s="4" t="str">
        <f t="shared" si="176"/>
        <v>30</v>
      </c>
      <c r="X1655" s="5" t="str">
        <f t="shared" si="177"/>
        <v>13:30</v>
      </c>
      <c r="Y1655" s="9">
        <f t="shared" si="178"/>
        <v>45894</v>
      </c>
      <c r="Z1655" s="10">
        <f t="shared" si="179"/>
        <v>45894</v>
      </c>
      <c r="AA1655" s="10">
        <f t="shared" si="180"/>
        <v>45894.562847222223</v>
      </c>
      <c r="AB1655" s="10">
        <f t="shared" si="181"/>
        <v>45894.583680555559</v>
      </c>
      <c r="AC1655" s="11">
        <f>AA1655</f>
        <v>45894.562847222223</v>
      </c>
      <c r="AD1655" s="11">
        <f>AB1655</f>
        <v>45894.583680555559</v>
      </c>
      <c r="AE1655">
        <v>0</v>
      </c>
      <c r="AF1655">
        <v>0</v>
      </c>
      <c r="AH1655" t="str">
        <f>H1655</f>
        <v>AVAILABLE</v>
      </c>
      <c r="AI1655" t="str">
        <f>C1655</f>
        <v>OakLawn104</v>
      </c>
      <c r="AJ1655" t="str">
        <f>AH1655</f>
        <v>AVAILABLE</v>
      </c>
      <c r="AM1655" t="s">
        <v>39</v>
      </c>
      <c r="AS1655" t="str">
        <f>B1655</f>
        <v>Monday</v>
      </c>
      <c r="AV1655" t="s">
        <v>41</v>
      </c>
      <c r="BO1655" s="7">
        <v>45863</v>
      </c>
      <c r="BP1655" s="8" t="s">
        <v>73</v>
      </c>
      <c r="BQ1655" s="8" t="s">
        <v>107</v>
      </c>
      <c r="BR1655" s="8">
        <v>9504585</v>
      </c>
      <c r="BS1655" s="8" t="s">
        <v>75</v>
      </c>
      <c r="BT1655" s="8">
        <v>29947</v>
      </c>
      <c r="BU1655" s="8" t="s">
        <v>85</v>
      </c>
      <c r="BV1655" s="8" t="s">
        <v>77</v>
      </c>
      <c r="BW1655" s="8" t="s">
        <v>78</v>
      </c>
      <c r="BX1655" s="8" t="s">
        <v>79</v>
      </c>
      <c r="BY1655" s="8">
        <v>29940</v>
      </c>
      <c r="BZ1655" s="8" t="s">
        <v>80</v>
      </c>
      <c r="CA1655" s="8" t="s">
        <v>81</v>
      </c>
      <c r="CB1655" s="8">
        <v>29941</v>
      </c>
      <c r="CC1655" s="8"/>
      <c r="CD1655" s="8" t="s">
        <v>82</v>
      </c>
      <c r="CE1655" s="8"/>
      <c r="CF1655" s="8" t="s">
        <v>83</v>
      </c>
      <c r="CG1655" s="3">
        <f>BO1655</f>
        <v>45863</v>
      </c>
      <c r="CH1655" s="4" t="str">
        <f>LEFT(BU1655,(LEN(BU1655)-2))</f>
        <v>9:00</v>
      </c>
      <c r="CI1655" s="4" t="str">
        <f>LEFT(CH1655)</f>
        <v>9</v>
      </c>
      <c r="CJ1655" s="4" t="str" cm="1">
        <f t="array" ref="CJ1655">_xlfn.IFS(CI1655 = "1","13",CI1655 = "2","14",CI1655 = "3","15",CI1655 = "4","16",CI1655 &gt; 4,CI1655)</f>
        <v>9</v>
      </c>
      <c r="CK1655" s="4" t="str">
        <f>RIGHT(CH1655,2)</f>
        <v>00</v>
      </c>
      <c r="CL1655" s="5" t="str">
        <f>_xlfn.CONCAT(CJ1655,":",CK1655)</f>
        <v>9:00</v>
      </c>
      <c r="CM1655" s="9">
        <f>CG1655</f>
        <v>45863</v>
      </c>
      <c r="CN1655" s="10">
        <f>CM1655</f>
        <v>45863</v>
      </c>
      <c r="CO1655" s="10">
        <f>CN1655+TIME(CJ1655,CK1655,CK1655)</f>
        <v>45863.375</v>
      </c>
      <c r="CP1655" s="10">
        <f>CO1655+TIME(0,30,0)</f>
        <v>45863.395833333336</v>
      </c>
    </row>
    <row r="1656" spans="1:94" x14ac:dyDescent="0.25">
      <c r="A1656" s="7">
        <v>45894</v>
      </c>
      <c r="B1656" s="8" t="s">
        <v>101</v>
      </c>
      <c r="C1656" s="8" t="s">
        <v>109</v>
      </c>
      <c r="D1656" s="8">
        <v>9504589</v>
      </c>
      <c r="E1656" s="8" t="s">
        <v>75</v>
      </c>
      <c r="F1656" s="8">
        <v>29948</v>
      </c>
      <c r="G1656" s="8" t="s">
        <v>89</v>
      </c>
      <c r="H1656" s="8" t="s">
        <v>113</v>
      </c>
      <c r="I1656" s="8" t="s">
        <v>78</v>
      </c>
      <c r="J1656" s="8" t="s">
        <v>79</v>
      </c>
      <c r="K1656" s="8">
        <v>29940</v>
      </c>
      <c r="L1656" s="8" t="s">
        <v>80</v>
      </c>
      <c r="M1656" s="8" t="s">
        <v>81</v>
      </c>
      <c r="N1656" s="8">
        <v>29941</v>
      </c>
      <c r="O1656" s="8"/>
      <c r="P1656" s="8" t="s">
        <v>82</v>
      </c>
      <c r="Q1656" s="8"/>
      <c r="R1656" s="8" t="s">
        <v>83</v>
      </c>
      <c r="S1656" s="3">
        <f>A1656</f>
        <v>45894</v>
      </c>
      <c r="T1656" s="4" t="str">
        <f>LEFT(G1656,(LEN(G1656)-2))</f>
        <v>11:00</v>
      </c>
      <c r="U1656" s="4" t="str">
        <f t="shared" si="175"/>
        <v>1</v>
      </c>
      <c r="V1656" s="4" t="str" cm="1">
        <f t="array" ref="V1656">_xlfn.IFS(U1656 = "1","13",U1656 = "2","14",U1656 = "3","15",U1656 = "4","16",U1656 &gt; 4,U1656)</f>
        <v>13</v>
      </c>
      <c r="W1656" s="4" t="str">
        <f t="shared" si="176"/>
        <v>00</v>
      </c>
      <c r="X1656" s="5" t="str">
        <f t="shared" si="177"/>
        <v>13:00</v>
      </c>
      <c r="Y1656" s="9">
        <f t="shared" si="178"/>
        <v>45894</v>
      </c>
      <c r="Z1656" s="10">
        <f t="shared" si="179"/>
        <v>45894</v>
      </c>
      <c r="AA1656" s="10">
        <f t="shared" si="180"/>
        <v>45894.541666666664</v>
      </c>
      <c r="AB1656" s="10">
        <f t="shared" si="181"/>
        <v>45894.5625</v>
      </c>
      <c r="AC1656" s="11">
        <f>AA1656</f>
        <v>45894.541666666664</v>
      </c>
      <c r="AD1656" s="11">
        <f>AB1656</f>
        <v>45894.5625</v>
      </c>
      <c r="AE1656">
        <v>0</v>
      </c>
      <c r="AF1656">
        <v>0</v>
      </c>
      <c r="AH1656" t="str">
        <f>H1656</f>
        <v>Telespirometry  11am-12</v>
      </c>
      <c r="AI1656" t="str">
        <f>C1656</f>
        <v>OakLawn104</v>
      </c>
      <c r="AJ1656" t="str">
        <f>AH1656</f>
        <v>Telespirometry  11am-12</v>
      </c>
      <c r="AM1656" t="s">
        <v>39</v>
      </c>
      <c r="AS1656" t="str">
        <f>B1656</f>
        <v>Monday</v>
      </c>
      <c r="AV1656" t="s">
        <v>41</v>
      </c>
      <c r="BO1656" s="7">
        <v>45863</v>
      </c>
      <c r="BP1656" s="8" t="s">
        <v>73</v>
      </c>
      <c r="BQ1656" s="8" t="s">
        <v>109</v>
      </c>
      <c r="BR1656" s="8">
        <v>9504589</v>
      </c>
      <c r="BS1656" s="8" t="s">
        <v>75</v>
      </c>
      <c r="BT1656" s="8">
        <v>29948</v>
      </c>
      <c r="BU1656" s="8" t="s">
        <v>85</v>
      </c>
      <c r="BV1656" s="8" t="s">
        <v>110</v>
      </c>
      <c r="BW1656" s="8" t="s">
        <v>78</v>
      </c>
      <c r="BX1656" s="8" t="s">
        <v>79</v>
      </c>
      <c r="BY1656" s="8">
        <v>29940</v>
      </c>
      <c r="BZ1656" s="8" t="s">
        <v>80</v>
      </c>
      <c r="CA1656" s="8" t="s">
        <v>81</v>
      </c>
      <c r="CB1656" s="8">
        <v>29941</v>
      </c>
      <c r="CC1656" s="8"/>
      <c r="CD1656" s="8" t="s">
        <v>82</v>
      </c>
      <c r="CE1656" s="8"/>
      <c r="CF1656" s="8" t="s">
        <v>83</v>
      </c>
      <c r="CG1656" s="3">
        <f>BO1656</f>
        <v>45863</v>
      </c>
      <c r="CH1656" s="4" t="str">
        <f>LEFT(BU1656,(LEN(BU1656)-2))</f>
        <v>9:00</v>
      </c>
      <c r="CI1656" s="4" t="str">
        <f>LEFT(CH1656)</f>
        <v>9</v>
      </c>
      <c r="CJ1656" s="4" t="str" cm="1">
        <f t="array" ref="CJ1656">_xlfn.IFS(CI1656 = "1","13",CI1656 = "2","14",CI1656 = "3","15",CI1656 = "4","16",CI1656 &gt; 4,CI1656)</f>
        <v>9</v>
      </c>
      <c r="CK1656" s="4" t="str">
        <f>RIGHT(CH1656,2)</f>
        <v>00</v>
      </c>
      <c r="CL1656" s="5" t="str">
        <f>_xlfn.CONCAT(CJ1656,":",CK1656)</f>
        <v>9:00</v>
      </c>
      <c r="CM1656" s="9">
        <f>CG1656</f>
        <v>45863</v>
      </c>
      <c r="CN1656" s="10">
        <f>CM1656</f>
        <v>45863</v>
      </c>
      <c r="CO1656" s="10">
        <f>CN1656+TIME(CJ1656,CK1656,CK1656)</f>
        <v>45863.375</v>
      </c>
      <c r="CP1656" s="10">
        <f>CO1656+TIME(0,30,0)</f>
        <v>45863.395833333336</v>
      </c>
    </row>
    <row r="1657" spans="1:94" ht="15.75" x14ac:dyDescent="0.25">
      <c r="A1657" s="12">
        <v>45894</v>
      </c>
      <c r="B1657" s="13" t="s">
        <v>101</v>
      </c>
      <c r="C1657" s="13" t="s">
        <v>109</v>
      </c>
      <c r="D1657" s="13">
        <v>9504589</v>
      </c>
      <c r="E1657" s="13" t="s">
        <v>75</v>
      </c>
      <c r="F1657" s="13">
        <v>29948</v>
      </c>
      <c r="G1657" s="13" t="s">
        <v>90</v>
      </c>
      <c r="H1657" s="13" t="s">
        <v>113</v>
      </c>
      <c r="I1657" s="13" t="s">
        <v>78</v>
      </c>
      <c r="J1657" s="13" t="s">
        <v>79</v>
      </c>
      <c r="K1657" s="13">
        <v>29940</v>
      </c>
      <c r="L1657" s="13" t="s">
        <v>80</v>
      </c>
      <c r="M1657" s="13" t="s">
        <v>81</v>
      </c>
      <c r="N1657" s="13">
        <v>29941</v>
      </c>
      <c r="O1657" s="13"/>
      <c r="P1657" s="13" t="s">
        <v>82</v>
      </c>
      <c r="Q1657" s="13"/>
      <c r="R1657" s="13" t="s">
        <v>83</v>
      </c>
      <c r="S1657" s="3">
        <f>A1657</f>
        <v>45894</v>
      </c>
      <c r="T1657" s="4" t="str">
        <f>LEFT(G1657,(LEN(G1657)-2))</f>
        <v>11:30</v>
      </c>
      <c r="U1657" s="4" t="str">
        <f t="shared" si="175"/>
        <v>1</v>
      </c>
      <c r="V1657" s="4" t="str" cm="1">
        <f t="array" ref="V1657">_xlfn.IFS(U1657 = "1","13",U1657 = "2","14",U1657 = "3","15",U1657 = "4","16",U1657 &gt; 4,U1657)</f>
        <v>13</v>
      </c>
      <c r="W1657" s="4" t="str">
        <f t="shared" si="176"/>
        <v>30</v>
      </c>
      <c r="X1657" s="5" t="str">
        <f t="shared" si="177"/>
        <v>13:30</v>
      </c>
      <c r="Y1657" s="9">
        <f t="shared" si="178"/>
        <v>45894</v>
      </c>
      <c r="Z1657" s="10">
        <f t="shared" si="179"/>
        <v>45894</v>
      </c>
      <c r="AA1657" s="10">
        <f t="shared" si="180"/>
        <v>45894.562847222223</v>
      </c>
      <c r="AB1657" s="10">
        <f t="shared" si="181"/>
        <v>45894.583680555559</v>
      </c>
      <c r="AC1657" s="11">
        <f>AA1657</f>
        <v>45894.562847222223</v>
      </c>
      <c r="AD1657" s="11">
        <f>AB1657</f>
        <v>45894.583680555559</v>
      </c>
      <c r="AE1657">
        <v>0</v>
      </c>
      <c r="AF1657">
        <v>0</v>
      </c>
      <c r="AH1657" t="str">
        <f>H1657</f>
        <v>Telespirometry  11am-12</v>
      </c>
      <c r="AI1657" t="str">
        <f>C1657</f>
        <v>OakLawn104</v>
      </c>
      <c r="AJ1657" t="str">
        <f>AH1657</f>
        <v>Telespirometry  11am-12</v>
      </c>
      <c r="AM1657" t="s">
        <v>39</v>
      </c>
      <c r="AS1657" t="str">
        <f>B1657</f>
        <v>Monday</v>
      </c>
      <c r="AV1657" t="s">
        <v>41</v>
      </c>
      <c r="BO1657" s="14">
        <v>45863</v>
      </c>
      <c r="BP1657" s="15" t="s">
        <v>73</v>
      </c>
      <c r="BQ1657" s="15" t="s">
        <v>115</v>
      </c>
      <c r="BR1657" s="15">
        <v>9504574</v>
      </c>
      <c r="BS1657" s="15" t="s">
        <v>75</v>
      </c>
      <c r="BT1657" s="15">
        <v>29944</v>
      </c>
      <c r="BU1657" s="15" t="s">
        <v>85</v>
      </c>
      <c r="BV1657" s="15" t="s">
        <v>77</v>
      </c>
      <c r="BW1657" s="15" t="s">
        <v>78</v>
      </c>
      <c r="BX1657" s="15" t="s">
        <v>79</v>
      </c>
      <c r="BY1657" s="15">
        <v>29940</v>
      </c>
      <c r="BZ1657" s="15" t="s">
        <v>80</v>
      </c>
      <c r="CA1657" s="15" t="s">
        <v>81</v>
      </c>
      <c r="CB1657" s="15">
        <v>29941</v>
      </c>
      <c r="CC1657" s="15"/>
      <c r="CD1657" s="15" t="s">
        <v>82</v>
      </c>
      <c r="CE1657" s="15"/>
      <c r="CF1657" s="15" t="s">
        <v>83</v>
      </c>
      <c r="CG1657" s="3">
        <f>BO1657</f>
        <v>45863</v>
      </c>
      <c r="CH1657" s="4" t="str">
        <f>LEFT(BU1657,(LEN(BU1657)-2))</f>
        <v>9:00</v>
      </c>
      <c r="CI1657" s="4" t="str">
        <f>LEFT(CH1657)</f>
        <v>9</v>
      </c>
      <c r="CJ1657" s="4" t="str" cm="1">
        <f t="array" ref="CJ1657">_xlfn.IFS(CI1657 = "1","13",CI1657 = "2","14",CI1657 = "3","15",CI1657 = "4","16",CI1657 &gt; 4,CI1657)</f>
        <v>9</v>
      </c>
      <c r="CK1657" s="4" t="str">
        <f>RIGHT(CH1657,2)</f>
        <v>00</v>
      </c>
      <c r="CL1657" s="5" t="str">
        <f>_xlfn.CONCAT(CJ1657,":",CK1657)</f>
        <v>9:00</v>
      </c>
      <c r="CM1657" s="9">
        <f>CG1657</f>
        <v>45863</v>
      </c>
      <c r="CN1657" s="10">
        <f>CM1657</f>
        <v>45863</v>
      </c>
      <c r="CO1657" s="10">
        <f>CN1657+TIME(CJ1657,CK1657,CK1657)</f>
        <v>45863.375</v>
      </c>
      <c r="CP1657" s="10">
        <f>CO1657+TIME(0,30,0)</f>
        <v>45863.395833333336</v>
      </c>
    </row>
    <row r="1658" spans="1:94" x14ac:dyDescent="0.25">
      <c r="A1658" s="7">
        <v>45894</v>
      </c>
      <c r="B1658" s="8" t="s">
        <v>101</v>
      </c>
      <c r="C1658" s="8" t="s">
        <v>109</v>
      </c>
      <c r="D1658" s="8">
        <v>9504589</v>
      </c>
      <c r="E1658" s="8" t="s">
        <v>75</v>
      </c>
      <c r="F1658" s="8">
        <v>29948</v>
      </c>
      <c r="G1658" s="8" t="s">
        <v>91</v>
      </c>
      <c r="H1658" s="8" t="s">
        <v>92</v>
      </c>
      <c r="I1658" s="8" t="s">
        <v>78</v>
      </c>
      <c r="J1658" s="8" t="s">
        <v>79</v>
      </c>
      <c r="K1658" s="8">
        <v>29940</v>
      </c>
      <c r="L1658" s="8" t="s">
        <v>80</v>
      </c>
      <c r="M1658" s="8" t="s">
        <v>81</v>
      </c>
      <c r="N1658" s="8">
        <v>29941</v>
      </c>
      <c r="O1658" s="8"/>
      <c r="P1658" s="8" t="s">
        <v>82</v>
      </c>
      <c r="Q1658" s="8"/>
      <c r="R1658" s="8" t="s">
        <v>83</v>
      </c>
      <c r="S1658" s="3">
        <f>A1658</f>
        <v>45894</v>
      </c>
      <c r="T1658" s="4" t="str">
        <f>LEFT(G1658,(LEN(G1658)-2))</f>
        <v>12:00</v>
      </c>
      <c r="U1658" s="4" t="str">
        <f t="shared" si="175"/>
        <v>1</v>
      </c>
      <c r="V1658" s="4" t="str" cm="1">
        <f t="array" ref="V1658">_xlfn.IFS(U1658 = "1","13",U1658 = "2","14",U1658 = "3","15",U1658 = "4","16",U1658 &gt; 4,U1658)</f>
        <v>13</v>
      </c>
      <c r="W1658" s="4" t="str">
        <f t="shared" si="176"/>
        <v>00</v>
      </c>
      <c r="X1658" s="5" t="str">
        <f t="shared" si="177"/>
        <v>13:00</v>
      </c>
      <c r="Y1658" s="9">
        <f t="shared" si="178"/>
        <v>45894</v>
      </c>
      <c r="Z1658" s="10">
        <f t="shared" si="179"/>
        <v>45894</v>
      </c>
      <c r="AA1658" s="10">
        <f t="shared" si="180"/>
        <v>45894.541666666664</v>
      </c>
      <c r="AB1658" s="10">
        <f t="shared" si="181"/>
        <v>45894.5625</v>
      </c>
      <c r="AC1658" s="11">
        <f>AA1658</f>
        <v>45894.541666666664</v>
      </c>
      <c r="AD1658" s="11">
        <f>AB1658</f>
        <v>45894.5625</v>
      </c>
      <c r="AE1658">
        <v>0</v>
      </c>
      <c r="AF1658">
        <v>0</v>
      </c>
      <c r="AH1658" t="str">
        <f>H1658</f>
        <v>TCT LUNCH 12:15- 12:45</v>
      </c>
      <c r="AI1658" t="str">
        <f>C1658</f>
        <v>OakLawn104</v>
      </c>
      <c r="AJ1658" t="str">
        <f>AH1658</f>
        <v>TCT LUNCH 12:15- 12:45</v>
      </c>
      <c r="AM1658" t="s">
        <v>39</v>
      </c>
      <c r="AS1658" t="str">
        <f>B1658</f>
        <v>Monday</v>
      </c>
      <c r="AV1658" t="s">
        <v>41</v>
      </c>
      <c r="BO1658" s="12">
        <v>45863</v>
      </c>
      <c r="BP1658" s="13" t="s">
        <v>73</v>
      </c>
      <c r="BQ1658" s="13" t="s">
        <v>74</v>
      </c>
      <c r="BR1658" s="13">
        <v>9504580</v>
      </c>
      <c r="BS1658" s="13" t="s">
        <v>75</v>
      </c>
      <c r="BT1658" s="13">
        <v>29946</v>
      </c>
      <c r="BU1658" s="13" t="s">
        <v>84</v>
      </c>
      <c r="BV1658" s="13" t="s">
        <v>77</v>
      </c>
      <c r="BW1658" s="13" t="s">
        <v>78</v>
      </c>
      <c r="BX1658" s="13" t="s">
        <v>79</v>
      </c>
      <c r="BY1658" s="13">
        <v>29940</v>
      </c>
      <c r="BZ1658" s="13" t="s">
        <v>80</v>
      </c>
      <c r="CA1658" s="13" t="s">
        <v>81</v>
      </c>
      <c r="CB1658" s="13">
        <v>29941</v>
      </c>
      <c r="CC1658" s="13"/>
      <c r="CD1658" s="13" t="s">
        <v>82</v>
      </c>
      <c r="CE1658" s="13"/>
      <c r="CF1658" s="13" t="s">
        <v>83</v>
      </c>
      <c r="CG1658" s="3">
        <f>BO1658</f>
        <v>45863</v>
      </c>
      <c r="CH1658" s="4" t="str">
        <f>LEFT(BU1658,(LEN(BU1658)-2))</f>
        <v>8:30</v>
      </c>
      <c r="CI1658" s="4" t="str">
        <f>LEFT(CH1658)</f>
        <v>8</v>
      </c>
      <c r="CJ1658" s="4" t="str" cm="1">
        <f t="array" ref="CJ1658">_xlfn.IFS(CI1658 = "1","13",CI1658 = "2","14",CI1658 = "3","15",CI1658 = "4","16",CI1658 &gt; 4,CI1658)</f>
        <v>8</v>
      </c>
      <c r="CK1658" s="4" t="str">
        <f>RIGHT(CH1658,2)</f>
        <v>30</v>
      </c>
      <c r="CL1658" s="5" t="str">
        <f>_xlfn.CONCAT(CJ1658,":",CK1658)</f>
        <v>8:30</v>
      </c>
      <c r="CM1658" s="9">
        <f>CG1658</f>
        <v>45863</v>
      </c>
      <c r="CN1658" s="10">
        <f>CM1658</f>
        <v>45863</v>
      </c>
      <c r="CO1658" s="10">
        <f>CN1658+TIME(CJ1658,CK1658,CK1658)</f>
        <v>45863.354513888888</v>
      </c>
      <c r="CP1658" s="10">
        <f>CO1658+TIME(0,30,0)</f>
        <v>45863.375347222223</v>
      </c>
    </row>
    <row r="1659" spans="1:94" x14ac:dyDescent="0.25">
      <c r="A1659" s="12">
        <v>45894</v>
      </c>
      <c r="B1659" s="13" t="s">
        <v>101</v>
      </c>
      <c r="C1659" s="13" t="s">
        <v>109</v>
      </c>
      <c r="D1659" s="13">
        <v>9504589</v>
      </c>
      <c r="E1659" s="13" t="s">
        <v>75</v>
      </c>
      <c r="F1659" s="13">
        <v>29948</v>
      </c>
      <c r="G1659" s="13" t="s">
        <v>93</v>
      </c>
      <c r="H1659" s="13" t="s">
        <v>92</v>
      </c>
      <c r="I1659" s="13" t="s">
        <v>78</v>
      </c>
      <c r="J1659" s="13" t="s">
        <v>79</v>
      </c>
      <c r="K1659" s="13">
        <v>29940</v>
      </c>
      <c r="L1659" s="13" t="s">
        <v>80</v>
      </c>
      <c r="M1659" s="13" t="s">
        <v>81</v>
      </c>
      <c r="N1659" s="13">
        <v>29941</v>
      </c>
      <c r="O1659" s="13"/>
      <c r="P1659" s="13" t="s">
        <v>82</v>
      </c>
      <c r="Q1659" s="13"/>
      <c r="R1659" s="13" t="s">
        <v>83</v>
      </c>
      <c r="S1659" s="3">
        <f>A1659</f>
        <v>45894</v>
      </c>
      <c r="T1659" s="4" t="str">
        <f>LEFT(G1659,(LEN(G1659)-2))</f>
        <v>12:30</v>
      </c>
      <c r="U1659" s="4" t="str">
        <f t="shared" si="175"/>
        <v>1</v>
      </c>
      <c r="V1659" s="4" t="str" cm="1">
        <f t="array" ref="V1659">_xlfn.IFS(U1659 = "1","13",U1659 = "2","14",U1659 = "3","15",U1659 = "4","16",U1659 &gt; 4,U1659)</f>
        <v>13</v>
      </c>
      <c r="W1659" s="4" t="str">
        <f t="shared" si="176"/>
        <v>30</v>
      </c>
      <c r="X1659" s="5" t="str">
        <f t="shared" si="177"/>
        <v>13:30</v>
      </c>
      <c r="Y1659" s="9">
        <f t="shared" si="178"/>
        <v>45894</v>
      </c>
      <c r="Z1659" s="10">
        <f t="shared" si="179"/>
        <v>45894</v>
      </c>
      <c r="AA1659" s="10">
        <f t="shared" si="180"/>
        <v>45894.562847222223</v>
      </c>
      <c r="AB1659" s="10">
        <f t="shared" si="181"/>
        <v>45894.583680555559</v>
      </c>
      <c r="AC1659" s="11">
        <f>AA1659</f>
        <v>45894.562847222223</v>
      </c>
      <c r="AD1659" s="11">
        <f>AB1659</f>
        <v>45894.583680555559</v>
      </c>
      <c r="AE1659">
        <v>0</v>
      </c>
      <c r="AF1659">
        <v>0</v>
      </c>
      <c r="AH1659" t="str">
        <f>H1659</f>
        <v>TCT LUNCH 12:15- 12:45</v>
      </c>
      <c r="AI1659" t="str">
        <f>C1659</f>
        <v>OakLawn104</v>
      </c>
      <c r="AJ1659" t="str">
        <f>AH1659</f>
        <v>TCT LUNCH 12:15- 12:45</v>
      </c>
      <c r="AM1659" t="s">
        <v>39</v>
      </c>
      <c r="AS1659" t="str">
        <f>B1659</f>
        <v>Monday</v>
      </c>
      <c r="AV1659" t="s">
        <v>41</v>
      </c>
      <c r="BO1659" s="12">
        <v>45863</v>
      </c>
      <c r="BP1659" s="13" t="s">
        <v>73</v>
      </c>
      <c r="BQ1659" s="13" t="s">
        <v>107</v>
      </c>
      <c r="BR1659" s="13">
        <v>9504585</v>
      </c>
      <c r="BS1659" s="13" t="s">
        <v>75</v>
      </c>
      <c r="BT1659" s="13">
        <v>29947</v>
      </c>
      <c r="BU1659" s="13" t="s">
        <v>84</v>
      </c>
      <c r="BV1659" s="13" t="s">
        <v>77</v>
      </c>
      <c r="BW1659" s="13" t="s">
        <v>78</v>
      </c>
      <c r="BX1659" s="13" t="s">
        <v>79</v>
      </c>
      <c r="BY1659" s="13">
        <v>29940</v>
      </c>
      <c r="BZ1659" s="13" t="s">
        <v>80</v>
      </c>
      <c r="CA1659" s="13" t="s">
        <v>81</v>
      </c>
      <c r="CB1659" s="13">
        <v>29941</v>
      </c>
      <c r="CC1659" s="13"/>
      <c r="CD1659" s="13" t="s">
        <v>82</v>
      </c>
      <c r="CE1659" s="13"/>
      <c r="CF1659" s="13" t="s">
        <v>83</v>
      </c>
      <c r="CG1659" s="3">
        <f>BO1659</f>
        <v>45863</v>
      </c>
      <c r="CH1659" s="4" t="str">
        <f>LEFT(BU1659,(LEN(BU1659)-2))</f>
        <v>8:30</v>
      </c>
      <c r="CI1659" s="4" t="str">
        <f>LEFT(CH1659)</f>
        <v>8</v>
      </c>
      <c r="CJ1659" s="4" t="str" cm="1">
        <f t="array" ref="CJ1659">_xlfn.IFS(CI1659 = "1","13",CI1659 = "2","14",CI1659 = "3","15",CI1659 = "4","16",CI1659 &gt; 4,CI1659)</f>
        <v>8</v>
      </c>
      <c r="CK1659" s="4" t="str">
        <f>RIGHT(CH1659,2)</f>
        <v>30</v>
      </c>
      <c r="CL1659" s="5" t="str">
        <f>_xlfn.CONCAT(CJ1659,":",CK1659)</f>
        <v>8:30</v>
      </c>
      <c r="CM1659" s="9">
        <f>CG1659</f>
        <v>45863</v>
      </c>
      <c r="CN1659" s="10">
        <f>CM1659</f>
        <v>45863</v>
      </c>
      <c r="CO1659" s="10">
        <f>CN1659+TIME(CJ1659,CK1659,CK1659)</f>
        <v>45863.354513888888</v>
      </c>
      <c r="CP1659" s="10">
        <f>CO1659+TIME(0,30,0)</f>
        <v>45863.375347222223</v>
      </c>
    </row>
    <row r="1660" spans="1:94" x14ac:dyDescent="0.25">
      <c r="A1660" s="7">
        <v>45894</v>
      </c>
      <c r="B1660" s="8" t="s">
        <v>101</v>
      </c>
      <c r="C1660" s="8" t="s">
        <v>109</v>
      </c>
      <c r="D1660" s="8">
        <v>9504589</v>
      </c>
      <c r="E1660" s="8" t="s">
        <v>75</v>
      </c>
      <c r="F1660" s="8">
        <v>29948</v>
      </c>
      <c r="G1660" s="8" t="s">
        <v>94</v>
      </c>
      <c r="H1660" s="8" t="s">
        <v>77</v>
      </c>
      <c r="I1660" s="8" t="s">
        <v>78</v>
      </c>
      <c r="J1660" s="8" t="s">
        <v>79</v>
      </c>
      <c r="K1660" s="8">
        <v>29940</v>
      </c>
      <c r="L1660" s="8" t="s">
        <v>80</v>
      </c>
      <c r="M1660" s="8" t="s">
        <v>81</v>
      </c>
      <c r="N1660" s="8">
        <v>29941</v>
      </c>
      <c r="O1660" s="8"/>
      <c r="P1660" s="8" t="s">
        <v>82</v>
      </c>
      <c r="Q1660" s="8"/>
      <c r="R1660" s="8" t="s">
        <v>83</v>
      </c>
      <c r="S1660" s="3">
        <f>A1660</f>
        <v>45894</v>
      </c>
      <c r="T1660" s="4" t="str">
        <f>LEFT(G1660,(LEN(G1660)-2))</f>
        <v>1:00</v>
      </c>
      <c r="U1660" s="4" t="str">
        <f t="shared" si="175"/>
        <v>1</v>
      </c>
      <c r="V1660" s="4" t="str" cm="1">
        <f t="array" ref="V1660">_xlfn.IFS(U1660 = "1","13",U1660 = "2","14",U1660 = "3","15",U1660 = "4","16",U1660 &gt; 4,U1660)</f>
        <v>13</v>
      </c>
      <c r="W1660" s="4" t="str">
        <f t="shared" si="176"/>
        <v>00</v>
      </c>
      <c r="X1660" s="5" t="str">
        <f t="shared" si="177"/>
        <v>13:00</v>
      </c>
      <c r="Y1660" s="9">
        <f t="shared" si="178"/>
        <v>45894</v>
      </c>
      <c r="Z1660" s="10">
        <f t="shared" si="179"/>
        <v>45894</v>
      </c>
      <c r="AA1660" s="10">
        <f t="shared" si="180"/>
        <v>45894.541666666664</v>
      </c>
      <c r="AB1660" s="10">
        <f t="shared" si="181"/>
        <v>45894.5625</v>
      </c>
      <c r="AC1660" s="11">
        <f>AA1660</f>
        <v>45894.541666666664</v>
      </c>
      <c r="AD1660" s="11">
        <f>AB1660</f>
        <v>45894.5625</v>
      </c>
      <c r="AE1660">
        <v>0</v>
      </c>
      <c r="AF1660">
        <v>0</v>
      </c>
      <c r="AH1660" t="str">
        <f>H1660</f>
        <v>AVAILABLE</v>
      </c>
      <c r="AI1660" t="str">
        <f>C1660</f>
        <v>OakLawn104</v>
      </c>
      <c r="AJ1660" t="str">
        <f>AH1660</f>
        <v>AVAILABLE</v>
      </c>
      <c r="AM1660" t="s">
        <v>39</v>
      </c>
      <c r="AS1660" t="str">
        <f>B1660</f>
        <v>Monday</v>
      </c>
      <c r="AV1660" t="s">
        <v>41</v>
      </c>
      <c r="BO1660" s="12">
        <v>45863</v>
      </c>
      <c r="BP1660" s="13" t="s">
        <v>73</v>
      </c>
      <c r="BQ1660" s="13" t="s">
        <v>109</v>
      </c>
      <c r="BR1660" s="13">
        <v>9504589</v>
      </c>
      <c r="BS1660" s="13" t="s">
        <v>75</v>
      </c>
      <c r="BT1660" s="13">
        <v>29948</v>
      </c>
      <c r="BU1660" s="13" t="s">
        <v>84</v>
      </c>
      <c r="BV1660" s="13" t="s">
        <v>77</v>
      </c>
      <c r="BW1660" s="13" t="s">
        <v>78</v>
      </c>
      <c r="BX1660" s="13" t="s">
        <v>79</v>
      </c>
      <c r="BY1660" s="13">
        <v>29940</v>
      </c>
      <c r="BZ1660" s="13" t="s">
        <v>80</v>
      </c>
      <c r="CA1660" s="13" t="s">
        <v>81</v>
      </c>
      <c r="CB1660" s="13">
        <v>29941</v>
      </c>
      <c r="CC1660" s="13"/>
      <c r="CD1660" s="13" t="s">
        <v>82</v>
      </c>
      <c r="CE1660" s="13"/>
      <c r="CF1660" s="13" t="s">
        <v>83</v>
      </c>
      <c r="CG1660" s="3">
        <f>BO1660</f>
        <v>45863</v>
      </c>
      <c r="CH1660" s="4" t="str">
        <f>LEFT(BU1660,(LEN(BU1660)-2))</f>
        <v>8:30</v>
      </c>
      <c r="CI1660" s="4" t="str">
        <f>LEFT(CH1660)</f>
        <v>8</v>
      </c>
      <c r="CJ1660" s="4" t="str" cm="1">
        <f t="array" ref="CJ1660">_xlfn.IFS(CI1660 = "1","13",CI1660 = "2","14",CI1660 = "3","15",CI1660 = "4","16",CI1660 &gt; 4,CI1660)</f>
        <v>8</v>
      </c>
      <c r="CK1660" s="4" t="str">
        <f>RIGHT(CH1660,2)</f>
        <v>30</v>
      </c>
      <c r="CL1660" s="5" t="str">
        <f>_xlfn.CONCAT(CJ1660,":",CK1660)</f>
        <v>8:30</v>
      </c>
      <c r="CM1660" s="9">
        <f>CG1660</f>
        <v>45863</v>
      </c>
      <c r="CN1660" s="10">
        <f>CM1660</f>
        <v>45863</v>
      </c>
      <c r="CO1660" s="10">
        <f>CN1660+TIME(CJ1660,CK1660,CK1660)</f>
        <v>45863.354513888888</v>
      </c>
      <c r="CP1660" s="10">
        <f>CO1660+TIME(0,30,0)</f>
        <v>45863.375347222223</v>
      </c>
    </row>
    <row r="1661" spans="1:94" ht="15.75" x14ac:dyDescent="0.25">
      <c r="A1661" s="12">
        <v>45894</v>
      </c>
      <c r="B1661" s="13" t="s">
        <v>101</v>
      </c>
      <c r="C1661" s="13" t="s">
        <v>109</v>
      </c>
      <c r="D1661" s="13">
        <v>9504589</v>
      </c>
      <c r="E1661" s="13" t="s">
        <v>75</v>
      </c>
      <c r="F1661" s="13">
        <v>29948</v>
      </c>
      <c r="G1661" s="13" t="s">
        <v>95</v>
      </c>
      <c r="H1661" s="13" t="s">
        <v>77</v>
      </c>
      <c r="I1661" s="13" t="s">
        <v>78</v>
      </c>
      <c r="J1661" s="13" t="s">
        <v>79</v>
      </c>
      <c r="K1661" s="13">
        <v>29940</v>
      </c>
      <c r="L1661" s="13" t="s">
        <v>80</v>
      </c>
      <c r="M1661" s="13" t="s">
        <v>81</v>
      </c>
      <c r="N1661" s="13">
        <v>29941</v>
      </c>
      <c r="O1661" s="13"/>
      <c r="P1661" s="13" t="s">
        <v>82</v>
      </c>
      <c r="Q1661" s="13"/>
      <c r="R1661" s="13" t="s">
        <v>83</v>
      </c>
      <c r="S1661" s="3">
        <f>A1661</f>
        <v>45894</v>
      </c>
      <c r="T1661" s="4" t="str">
        <f>LEFT(G1661,(LEN(G1661)-2))</f>
        <v>1:30</v>
      </c>
      <c r="U1661" s="4" t="str">
        <f t="shared" si="175"/>
        <v>1</v>
      </c>
      <c r="V1661" s="4" t="str" cm="1">
        <f t="array" ref="V1661">_xlfn.IFS(U1661 = "1","13",U1661 = "2","14",U1661 = "3","15",U1661 = "4","16",U1661 &gt; 4,U1661)</f>
        <v>13</v>
      </c>
      <c r="W1661" s="4" t="str">
        <f t="shared" si="176"/>
        <v>30</v>
      </c>
      <c r="X1661" s="5" t="str">
        <f t="shared" si="177"/>
        <v>13:30</v>
      </c>
      <c r="Y1661" s="9">
        <f t="shared" si="178"/>
        <v>45894</v>
      </c>
      <c r="Z1661" s="10">
        <f t="shared" si="179"/>
        <v>45894</v>
      </c>
      <c r="AA1661" s="10">
        <f t="shared" si="180"/>
        <v>45894.562847222223</v>
      </c>
      <c r="AB1661" s="10">
        <f t="shared" si="181"/>
        <v>45894.583680555559</v>
      </c>
      <c r="AC1661" s="11">
        <f>AA1661</f>
        <v>45894.562847222223</v>
      </c>
      <c r="AD1661" s="11">
        <f>AB1661</f>
        <v>45894.583680555559</v>
      </c>
      <c r="AE1661">
        <v>0</v>
      </c>
      <c r="AF1661">
        <v>0</v>
      </c>
      <c r="AH1661" t="str">
        <f>H1661</f>
        <v>AVAILABLE</v>
      </c>
      <c r="AI1661" t="str">
        <f>C1661</f>
        <v>OakLawn104</v>
      </c>
      <c r="AJ1661" t="str">
        <f>AH1661</f>
        <v>AVAILABLE</v>
      </c>
      <c r="AM1661" t="s">
        <v>39</v>
      </c>
      <c r="AS1661" t="str">
        <f>B1661</f>
        <v>Monday</v>
      </c>
      <c r="AV1661" t="s">
        <v>41</v>
      </c>
      <c r="BO1661" s="16">
        <v>45863</v>
      </c>
      <c r="BP1661" s="17" t="s">
        <v>73</v>
      </c>
      <c r="BQ1661" s="17" t="s">
        <v>115</v>
      </c>
      <c r="BR1661" s="17">
        <v>9504574</v>
      </c>
      <c r="BS1661" s="17" t="s">
        <v>75</v>
      </c>
      <c r="BT1661" s="17">
        <v>29944</v>
      </c>
      <c r="BU1661" s="17" t="s">
        <v>84</v>
      </c>
      <c r="BV1661" s="17" t="s">
        <v>102</v>
      </c>
      <c r="BW1661" s="17" t="s">
        <v>78</v>
      </c>
      <c r="BX1661" s="17" t="s">
        <v>79</v>
      </c>
      <c r="BY1661" s="17">
        <v>29940</v>
      </c>
      <c r="BZ1661" s="17" t="s">
        <v>80</v>
      </c>
      <c r="CA1661" s="17" t="s">
        <v>81</v>
      </c>
      <c r="CB1661" s="17">
        <v>29941</v>
      </c>
      <c r="CC1661" s="17"/>
      <c r="CD1661" s="17" t="s">
        <v>82</v>
      </c>
      <c r="CE1661" s="17"/>
      <c r="CF1661" s="17" t="s">
        <v>83</v>
      </c>
      <c r="CG1661" s="3">
        <f>BO1661</f>
        <v>45863</v>
      </c>
      <c r="CH1661" s="4" t="str">
        <f>LEFT(BU1661,(LEN(BU1661)-2))</f>
        <v>8:30</v>
      </c>
      <c r="CI1661" s="4" t="str">
        <f>LEFT(CH1661)</f>
        <v>8</v>
      </c>
      <c r="CJ1661" s="4" t="str" cm="1">
        <f t="array" ref="CJ1661">_xlfn.IFS(CI1661 = "1","13",CI1661 = "2","14",CI1661 = "3","15",CI1661 = "4","16",CI1661 &gt; 4,CI1661)</f>
        <v>8</v>
      </c>
      <c r="CK1661" s="4" t="str">
        <f>RIGHT(CH1661,2)</f>
        <v>30</v>
      </c>
      <c r="CL1661" s="5" t="str">
        <f>_xlfn.CONCAT(CJ1661,":",CK1661)</f>
        <v>8:30</v>
      </c>
      <c r="CM1661" s="9">
        <f>CG1661</f>
        <v>45863</v>
      </c>
      <c r="CN1661" s="10">
        <f>CM1661</f>
        <v>45863</v>
      </c>
      <c r="CO1661" s="10">
        <f>CN1661+TIME(CJ1661,CK1661,CK1661)</f>
        <v>45863.354513888888</v>
      </c>
      <c r="CP1661" s="10">
        <f>CO1661+TIME(0,30,0)</f>
        <v>45863.375347222223</v>
      </c>
    </row>
    <row r="1662" spans="1:94" x14ac:dyDescent="0.25">
      <c r="A1662" s="7">
        <v>45894</v>
      </c>
      <c r="B1662" s="8" t="s">
        <v>101</v>
      </c>
      <c r="C1662" s="8" t="s">
        <v>109</v>
      </c>
      <c r="D1662" s="8">
        <v>9504589</v>
      </c>
      <c r="E1662" s="8" t="s">
        <v>75</v>
      </c>
      <c r="F1662" s="8">
        <v>29948</v>
      </c>
      <c r="G1662" s="8" t="s">
        <v>97</v>
      </c>
      <c r="H1662" s="8" t="s">
        <v>77</v>
      </c>
      <c r="I1662" s="8" t="s">
        <v>78</v>
      </c>
      <c r="J1662" s="8" t="s">
        <v>79</v>
      </c>
      <c r="K1662" s="8">
        <v>29940</v>
      </c>
      <c r="L1662" s="8" t="s">
        <v>80</v>
      </c>
      <c r="M1662" s="8" t="s">
        <v>81</v>
      </c>
      <c r="N1662" s="8">
        <v>29941</v>
      </c>
      <c r="O1662" s="8"/>
      <c r="P1662" s="8" t="s">
        <v>82</v>
      </c>
      <c r="Q1662" s="8"/>
      <c r="R1662" s="8" t="s">
        <v>83</v>
      </c>
      <c r="S1662" s="3">
        <f>A1662</f>
        <v>45894</v>
      </c>
      <c r="T1662" s="4" t="str">
        <f>LEFT(G1662,(LEN(G1662)-2))</f>
        <v>2:00</v>
      </c>
      <c r="U1662" s="4" t="str">
        <f t="shared" si="175"/>
        <v>2</v>
      </c>
      <c r="V1662" s="4" t="str" cm="1">
        <f t="array" ref="V1662">_xlfn.IFS(U1662 = "1","13",U1662 = "2","14",U1662 = "3","15",U1662 = "4","16",U1662 &gt; 4,U1662)</f>
        <v>14</v>
      </c>
      <c r="W1662" s="4" t="str">
        <f t="shared" si="176"/>
        <v>00</v>
      </c>
      <c r="X1662" s="5" t="str">
        <f t="shared" si="177"/>
        <v>14:00</v>
      </c>
      <c r="Y1662" s="9">
        <f t="shared" si="178"/>
        <v>45894</v>
      </c>
      <c r="Z1662" s="10">
        <f t="shared" si="179"/>
        <v>45894</v>
      </c>
      <c r="AA1662" s="10">
        <f t="shared" si="180"/>
        <v>45894.583333333336</v>
      </c>
      <c r="AB1662" s="10">
        <f t="shared" si="181"/>
        <v>45894.604166666672</v>
      </c>
      <c r="AC1662" s="11">
        <f>AA1662</f>
        <v>45894.583333333336</v>
      </c>
      <c r="AD1662" s="11">
        <f>AB1662</f>
        <v>45894.604166666672</v>
      </c>
      <c r="AE1662">
        <v>0</v>
      </c>
      <c r="AF1662">
        <v>0</v>
      </c>
      <c r="AH1662" t="str">
        <f>H1662</f>
        <v>AVAILABLE</v>
      </c>
      <c r="AI1662" t="str">
        <f>C1662</f>
        <v>OakLawn104</v>
      </c>
      <c r="AJ1662" t="str">
        <f>AH1662</f>
        <v>AVAILABLE</v>
      </c>
      <c r="AM1662" t="s">
        <v>39</v>
      </c>
      <c r="AS1662" t="str">
        <f>B1662</f>
        <v>Monday</v>
      </c>
      <c r="AV1662" t="s">
        <v>41</v>
      </c>
      <c r="BO1662" s="7">
        <v>45863</v>
      </c>
      <c r="BP1662" s="8" t="s">
        <v>73</v>
      </c>
      <c r="BQ1662" s="8" t="s">
        <v>74</v>
      </c>
      <c r="BR1662" s="8">
        <v>9504580</v>
      </c>
      <c r="BS1662" s="8" t="s">
        <v>75</v>
      </c>
      <c r="BT1662" s="8">
        <v>29946</v>
      </c>
      <c r="BU1662" s="8" t="s">
        <v>76</v>
      </c>
      <c r="BV1662" s="8" t="s">
        <v>77</v>
      </c>
      <c r="BW1662" s="8" t="s">
        <v>78</v>
      </c>
      <c r="BX1662" s="8" t="s">
        <v>79</v>
      </c>
      <c r="BY1662" s="8">
        <v>29940</v>
      </c>
      <c r="BZ1662" s="8" t="s">
        <v>80</v>
      </c>
      <c r="CA1662" s="8" t="s">
        <v>81</v>
      </c>
      <c r="CB1662" s="8">
        <v>29941</v>
      </c>
      <c r="CC1662" s="8"/>
      <c r="CD1662" s="8" t="s">
        <v>82</v>
      </c>
      <c r="CE1662" s="8"/>
      <c r="CF1662" s="8" t="s">
        <v>83</v>
      </c>
      <c r="CG1662" s="3">
        <f>BO1662</f>
        <v>45863</v>
      </c>
      <c r="CH1662" s="4" t="str">
        <f>LEFT(BU1662,(LEN(BU1662)-2))</f>
        <v>8:00</v>
      </c>
      <c r="CI1662" s="4" t="str">
        <f>LEFT(CH1662)</f>
        <v>8</v>
      </c>
      <c r="CJ1662" s="4" t="str" cm="1">
        <f t="array" ref="CJ1662">_xlfn.IFS(CI1662 = "1","13",CI1662 = "2","14",CI1662 = "3","15",CI1662 = "4","16",CI1662 &gt; 4,CI1662)</f>
        <v>8</v>
      </c>
      <c r="CK1662" s="4" t="str">
        <f>RIGHT(CH1662,2)</f>
        <v>00</v>
      </c>
      <c r="CL1662" s="5" t="str">
        <f>_xlfn.CONCAT(CJ1662,":",CK1662)</f>
        <v>8:00</v>
      </c>
      <c r="CM1662" s="9">
        <f>CG1662</f>
        <v>45863</v>
      </c>
      <c r="CN1662" s="10">
        <f>CM1662</f>
        <v>45863</v>
      </c>
      <c r="CO1662" s="10">
        <f>CN1662+TIME(CJ1662,CK1662,CK1662)</f>
        <v>45863.333333333336</v>
      </c>
      <c r="CP1662" s="10">
        <f>CO1662+TIME(0,30,0)</f>
        <v>45863.354166666672</v>
      </c>
    </row>
    <row r="1663" spans="1:94" x14ac:dyDescent="0.25">
      <c r="A1663" s="12">
        <v>45894</v>
      </c>
      <c r="B1663" s="13" t="s">
        <v>101</v>
      </c>
      <c r="C1663" s="13" t="s">
        <v>109</v>
      </c>
      <c r="D1663" s="13">
        <v>9504589</v>
      </c>
      <c r="E1663" s="13" t="s">
        <v>75</v>
      </c>
      <c r="F1663" s="13">
        <v>29948</v>
      </c>
      <c r="G1663" s="13" t="s">
        <v>98</v>
      </c>
      <c r="H1663" s="13" t="s">
        <v>77</v>
      </c>
      <c r="I1663" s="13" t="s">
        <v>78</v>
      </c>
      <c r="J1663" s="13" t="s">
        <v>79</v>
      </c>
      <c r="K1663" s="13">
        <v>29940</v>
      </c>
      <c r="L1663" s="13" t="s">
        <v>80</v>
      </c>
      <c r="M1663" s="13" t="s">
        <v>81</v>
      </c>
      <c r="N1663" s="13">
        <v>29941</v>
      </c>
      <c r="O1663" s="13"/>
      <c r="P1663" s="13" t="s">
        <v>82</v>
      </c>
      <c r="Q1663" s="13"/>
      <c r="R1663" s="13" t="s">
        <v>83</v>
      </c>
      <c r="S1663" s="3">
        <f>A1663</f>
        <v>45894</v>
      </c>
      <c r="T1663" s="4" t="str">
        <f>LEFT(G1663,(LEN(G1663)-2))</f>
        <v>2:30</v>
      </c>
      <c r="U1663" s="4" t="str">
        <f t="shared" si="175"/>
        <v>2</v>
      </c>
      <c r="V1663" s="4" t="str" cm="1">
        <f t="array" ref="V1663">_xlfn.IFS(U1663 = "1","13",U1663 = "2","14",U1663 = "3","15",U1663 = "4","16",U1663 &gt; 4,U1663)</f>
        <v>14</v>
      </c>
      <c r="W1663" s="4" t="str">
        <f t="shared" si="176"/>
        <v>30</v>
      </c>
      <c r="X1663" s="5" t="str">
        <f t="shared" si="177"/>
        <v>14:30</v>
      </c>
      <c r="Y1663" s="9">
        <f t="shared" si="178"/>
        <v>45894</v>
      </c>
      <c r="Z1663" s="10">
        <f t="shared" si="179"/>
        <v>45894</v>
      </c>
      <c r="AA1663" s="10">
        <f t="shared" si="180"/>
        <v>45894.604513888888</v>
      </c>
      <c r="AB1663" s="10">
        <f t="shared" si="181"/>
        <v>45894.625347222223</v>
      </c>
      <c r="AC1663" s="11">
        <f>AA1663</f>
        <v>45894.604513888888</v>
      </c>
      <c r="AD1663" s="11">
        <f>AB1663</f>
        <v>45894.625347222223</v>
      </c>
      <c r="AE1663">
        <v>0</v>
      </c>
      <c r="AF1663">
        <v>0</v>
      </c>
      <c r="AH1663" t="str">
        <f>H1663</f>
        <v>AVAILABLE</v>
      </c>
      <c r="AI1663" t="str">
        <f>C1663</f>
        <v>OakLawn104</v>
      </c>
      <c r="AJ1663" t="str">
        <f>AH1663</f>
        <v>AVAILABLE</v>
      </c>
      <c r="AM1663" t="s">
        <v>39</v>
      </c>
      <c r="AS1663" t="str">
        <f>B1663</f>
        <v>Monday</v>
      </c>
      <c r="AV1663" t="s">
        <v>41</v>
      </c>
      <c r="BO1663" s="7">
        <v>45863</v>
      </c>
      <c r="BP1663" s="8" t="s">
        <v>73</v>
      </c>
      <c r="BQ1663" s="8" t="s">
        <v>107</v>
      </c>
      <c r="BR1663" s="8">
        <v>9504585</v>
      </c>
      <c r="BS1663" s="8" t="s">
        <v>75</v>
      </c>
      <c r="BT1663" s="8">
        <v>29947</v>
      </c>
      <c r="BU1663" s="8" t="s">
        <v>76</v>
      </c>
      <c r="BV1663" s="8" t="s">
        <v>77</v>
      </c>
      <c r="BW1663" s="8" t="s">
        <v>78</v>
      </c>
      <c r="BX1663" s="8" t="s">
        <v>79</v>
      </c>
      <c r="BY1663" s="8">
        <v>29940</v>
      </c>
      <c r="BZ1663" s="8" t="s">
        <v>80</v>
      </c>
      <c r="CA1663" s="8" t="s">
        <v>81</v>
      </c>
      <c r="CB1663" s="8">
        <v>29941</v>
      </c>
      <c r="CC1663" s="8"/>
      <c r="CD1663" s="8" t="s">
        <v>82</v>
      </c>
      <c r="CE1663" s="8"/>
      <c r="CF1663" s="8" t="s">
        <v>83</v>
      </c>
      <c r="CG1663" s="3">
        <f>BO1663</f>
        <v>45863</v>
      </c>
      <c r="CH1663" s="4" t="str">
        <f>LEFT(BU1663,(LEN(BU1663)-2))</f>
        <v>8:00</v>
      </c>
      <c r="CI1663" s="4" t="str">
        <f>LEFT(CH1663)</f>
        <v>8</v>
      </c>
      <c r="CJ1663" s="4" t="str" cm="1">
        <f t="array" ref="CJ1663">_xlfn.IFS(CI1663 = "1","13",CI1663 = "2","14",CI1663 = "3","15",CI1663 = "4","16",CI1663 &gt; 4,CI1663)</f>
        <v>8</v>
      </c>
      <c r="CK1663" s="4" t="str">
        <f>RIGHT(CH1663,2)</f>
        <v>00</v>
      </c>
      <c r="CL1663" s="5" t="str">
        <f>_xlfn.CONCAT(CJ1663,":",CK1663)</f>
        <v>8:00</v>
      </c>
      <c r="CM1663" s="9">
        <f>CG1663</f>
        <v>45863</v>
      </c>
      <c r="CN1663" s="10">
        <f>CM1663</f>
        <v>45863</v>
      </c>
      <c r="CO1663" s="10">
        <f>CN1663+TIME(CJ1663,CK1663,CK1663)</f>
        <v>45863.333333333336</v>
      </c>
      <c r="CP1663" s="10">
        <f>CO1663+TIME(0,30,0)</f>
        <v>45863.354166666672</v>
      </c>
    </row>
    <row r="1664" spans="1:94" x14ac:dyDescent="0.25">
      <c r="A1664" s="7">
        <v>45894</v>
      </c>
      <c r="B1664" s="8" t="s">
        <v>101</v>
      </c>
      <c r="C1664" s="8" t="s">
        <v>109</v>
      </c>
      <c r="D1664" s="8">
        <v>9504589</v>
      </c>
      <c r="E1664" s="8" t="s">
        <v>75</v>
      </c>
      <c r="F1664" s="8">
        <v>29948</v>
      </c>
      <c r="G1664" s="8" t="s">
        <v>99</v>
      </c>
      <c r="H1664" s="8" t="s">
        <v>77</v>
      </c>
      <c r="I1664" s="8" t="s">
        <v>78</v>
      </c>
      <c r="J1664" s="8" t="s">
        <v>79</v>
      </c>
      <c r="K1664" s="8">
        <v>29940</v>
      </c>
      <c r="L1664" s="8" t="s">
        <v>80</v>
      </c>
      <c r="M1664" s="8" t="s">
        <v>81</v>
      </c>
      <c r="N1664" s="8">
        <v>29941</v>
      </c>
      <c r="O1664" s="8"/>
      <c r="P1664" s="8" t="s">
        <v>82</v>
      </c>
      <c r="Q1664" s="8"/>
      <c r="R1664" s="8" t="s">
        <v>83</v>
      </c>
      <c r="S1664" s="3">
        <f>A1664</f>
        <v>45894</v>
      </c>
      <c r="T1664" s="4" t="str">
        <f>LEFT(G1664,(LEN(G1664)-2))</f>
        <v>3:00</v>
      </c>
      <c r="U1664" s="4" t="str">
        <f t="shared" si="175"/>
        <v>3</v>
      </c>
      <c r="V1664" s="4" t="str" cm="1">
        <f t="array" ref="V1664">_xlfn.IFS(U1664 = "1","13",U1664 = "2","14",U1664 = "3","15",U1664 = "4","16",U1664 &gt; 4,U1664)</f>
        <v>15</v>
      </c>
      <c r="W1664" s="4" t="str">
        <f t="shared" si="176"/>
        <v>00</v>
      </c>
      <c r="X1664" s="5" t="str">
        <f t="shared" si="177"/>
        <v>15:00</v>
      </c>
      <c r="Y1664" s="9">
        <f t="shared" si="178"/>
        <v>45894</v>
      </c>
      <c r="Z1664" s="10">
        <f t="shared" si="179"/>
        <v>45894</v>
      </c>
      <c r="AA1664" s="10">
        <f t="shared" si="180"/>
        <v>45894.625</v>
      </c>
      <c r="AB1664" s="10">
        <f t="shared" si="181"/>
        <v>45894.645833333336</v>
      </c>
      <c r="AC1664" s="11">
        <f>AA1664</f>
        <v>45894.625</v>
      </c>
      <c r="AD1664" s="11">
        <f>AB1664</f>
        <v>45894.645833333336</v>
      </c>
      <c r="AE1664">
        <v>0</v>
      </c>
      <c r="AF1664">
        <v>0</v>
      </c>
      <c r="AH1664" t="str">
        <f>H1664</f>
        <v>AVAILABLE</v>
      </c>
      <c r="AI1664" t="str">
        <f>C1664</f>
        <v>OakLawn104</v>
      </c>
      <c r="AJ1664" t="str">
        <f>AH1664</f>
        <v>AVAILABLE</v>
      </c>
      <c r="AM1664" t="s">
        <v>39</v>
      </c>
      <c r="AS1664" t="str">
        <f>B1664</f>
        <v>Monday</v>
      </c>
      <c r="AV1664" t="s">
        <v>41</v>
      </c>
      <c r="BO1664" s="7">
        <v>45863</v>
      </c>
      <c r="BP1664" s="8" t="s">
        <v>73</v>
      </c>
      <c r="BQ1664" s="8" t="s">
        <v>109</v>
      </c>
      <c r="BR1664" s="8">
        <v>9504589</v>
      </c>
      <c r="BS1664" s="8" t="s">
        <v>75</v>
      </c>
      <c r="BT1664" s="8">
        <v>29948</v>
      </c>
      <c r="BU1664" s="8" t="s">
        <v>76</v>
      </c>
      <c r="BV1664" s="8" t="s">
        <v>77</v>
      </c>
      <c r="BW1664" s="8" t="s">
        <v>78</v>
      </c>
      <c r="BX1664" s="8" t="s">
        <v>79</v>
      </c>
      <c r="BY1664" s="8">
        <v>29940</v>
      </c>
      <c r="BZ1664" s="8" t="s">
        <v>80</v>
      </c>
      <c r="CA1664" s="8" t="s">
        <v>81</v>
      </c>
      <c r="CB1664" s="8">
        <v>29941</v>
      </c>
      <c r="CC1664" s="8"/>
      <c r="CD1664" s="8" t="s">
        <v>82</v>
      </c>
      <c r="CE1664" s="8"/>
      <c r="CF1664" s="8" t="s">
        <v>83</v>
      </c>
      <c r="CG1664" s="3">
        <f>BO1664</f>
        <v>45863</v>
      </c>
      <c r="CH1664" s="4" t="str">
        <f>LEFT(BU1664,(LEN(BU1664)-2))</f>
        <v>8:00</v>
      </c>
      <c r="CI1664" s="4" t="str">
        <f>LEFT(CH1664)</f>
        <v>8</v>
      </c>
      <c r="CJ1664" s="4" t="str" cm="1">
        <f t="array" ref="CJ1664">_xlfn.IFS(CI1664 = "1","13",CI1664 = "2","14",CI1664 = "3","15",CI1664 = "4","16",CI1664 &gt; 4,CI1664)</f>
        <v>8</v>
      </c>
      <c r="CK1664" s="4" t="str">
        <f>RIGHT(CH1664,2)</f>
        <v>00</v>
      </c>
      <c r="CL1664" s="5" t="str">
        <f>_xlfn.CONCAT(CJ1664,":",CK1664)</f>
        <v>8:00</v>
      </c>
      <c r="CM1664" s="9">
        <f>CG1664</f>
        <v>45863</v>
      </c>
      <c r="CN1664" s="10">
        <f>CM1664</f>
        <v>45863</v>
      </c>
      <c r="CO1664" s="10">
        <f>CN1664+TIME(CJ1664,CK1664,CK1664)</f>
        <v>45863.333333333336</v>
      </c>
      <c r="CP1664" s="10">
        <f>CO1664+TIME(0,30,0)</f>
        <v>45863.354166666672</v>
      </c>
    </row>
    <row r="1665" spans="1:94" ht="15.75" x14ac:dyDescent="0.25">
      <c r="A1665" s="12">
        <v>45894</v>
      </c>
      <c r="B1665" s="13" t="s">
        <v>101</v>
      </c>
      <c r="C1665" s="13" t="s">
        <v>109</v>
      </c>
      <c r="D1665" s="13">
        <v>9504589</v>
      </c>
      <c r="E1665" s="13" t="s">
        <v>75</v>
      </c>
      <c r="F1665" s="13">
        <v>29948</v>
      </c>
      <c r="G1665" s="13" t="s">
        <v>100</v>
      </c>
      <c r="H1665" s="13" t="s">
        <v>77</v>
      </c>
      <c r="I1665" s="13" t="s">
        <v>78</v>
      </c>
      <c r="J1665" s="13" t="s">
        <v>79</v>
      </c>
      <c r="K1665" s="13">
        <v>29940</v>
      </c>
      <c r="L1665" s="13" t="s">
        <v>80</v>
      </c>
      <c r="M1665" s="13" t="s">
        <v>81</v>
      </c>
      <c r="N1665" s="13">
        <v>29941</v>
      </c>
      <c r="O1665" s="13"/>
      <c r="P1665" s="13" t="s">
        <v>82</v>
      </c>
      <c r="Q1665" s="13"/>
      <c r="R1665" s="13" t="s">
        <v>83</v>
      </c>
      <c r="S1665" s="3">
        <f>A1665</f>
        <v>45894</v>
      </c>
      <c r="T1665" s="4" t="str">
        <f>LEFT(G1665,(LEN(G1665)-2))</f>
        <v>3:30</v>
      </c>
      <c r="U1665" s="4" t="str">
        <f t="shared" si="175"/>
        <v>3</v>
      </c>
      <c r="V1665" s="4" t="str" cm="1">
        <f t="array" ref="V1665">_xlfn.IFS(U1665 = "1","13",U1665 = "2","14",U1665 = "3","15",U1665 = "4","16",U1665 &gt; 4,U1665)</f>
        <v>15</v>
      </c>
      <c r="W1665" s="4" t="str">
        <f t="shared" si="176"/>
        <v>30</v>
      </c>
      <c r="X1665" s="5" t="str">
        <f t="shared" si="177"/>
        <v>15:30</v>
      </c>
      <c r="Y1665" s="9">
        <f t="shared" si="178"/>
        <v>45894</v>
      </c>
      <c r="Z1665" s="10">
        <f t="shared" si="179"/>
        <v>45894</v>
      </c>
      <c r="AA1665" s="10">
        <f t="shared" si="180"/>
        <v>45894.646180555559</v>
      </c>
      <c r="AB1665" s="10">
        <f t="shared" si="181"/>
        <v>45894.667013888895</v>
      </c>
      <c r="AC1665" s="11">
        <f>AA1665</f>
        <v>45894.646180555559</v>
      </c>
      <c r="AD1665" s="11">
        <f>AB1665</f>
        <v>45894.667013888895</v>
      </c>
      <c r="AE1665">
        <v>0</v>
      </c>
      <c r="AF1665">
        <v>0</v>
      </c>
      <c r="AH1665" t="str">
        <f>H1665</f>
        <v>AVAILABLE</v>
      </c>
      <c r="AI1665" t="str">
        <f>C1665</f>
        <v>OakLawn104</v>
      </c>
      <c r="AJ1665" t="str">
        <f>AH1665</f>
        <v>AVAILABLE</v>
      </c>
      <c r="AM1665" t="s">
        <v>39</v>
      </c>
      <c r="AS1665" t="str">
        <f>B1665</f>
        <v>Monday</v>
      </c>
      <c r="AV1665" t="s">
        <v>41</v>
      </c>
      <c r="BO1665" s="14">
        <v>45863</v>
      </c>
      <c r="BP1665" s="15" t="s">
        <v>73</v>
      </c>
      <c r="BQ1665" s="15" t="s">
        <v>115</v>
      </c>
      <c r="BR1665" s="15">
        <v>9504574</v>
      </c>
      <c r="BS1665" s="15" t="s">
        <v>75</v>
      </c>
      <c r="BT1665" s="15">
        <v>29944</v>
      </c>
      <c r="BU1665" s="15" t="s">
        <v>76</v>
      </c>
      <c r="BV1665" s="15" t="s">
        <v>77</v>
      </c>
      <c r="BW1665" s="15" t="s">
        <v>78</v>
      </c>
      <c r="BX1665" s="15" t="s">
        <v>79</v>
      </c>
      <c r="BY1665" s="15">
        <v>29940</v>
      </c>
      <c r="BZ1665" s="15" t="s">
        <v>80</v>
      </c>
      <c r="CA1665" s="15" t="s">
        <v>81</v>
      </c>
      <c r="CB1665" s="15">
        <v>29941</v>
      </c>
      <c r="CC1665" s="15"/>
      <c r="CD1665" s="15" t="s">
        <v>82</v>
      </c>
      <c r="CE1665" s="15"/>
      <c r="CF1665" s="15" t="s">
        <v>83</v>
      </c>
      <c r="CG1665" s="3">
        <f>BO1665</f>
        <v>45863</v>
      </c>
      <c r="CH1665" s="4" t="str">
        <f>LEFT(BU1665,(LEN(BU1665)-2))</f>
        <v>8:00</v>
      </c>
      <c r="CI1665" s="4" t="str">
        <f>LEFT(CH1665)</f>
        <v>8</v>
      </c>
      <c r="CJ1665" s="4" t="str" cm="1">
        <f t="array" ref="CJ1665">_xlfn.IFS(CI1665 = "1","13",CI1665 = "2","14",CI1665 = "3","15",CI1665 = "4","16",CI1665 &gt; 4,CI1665)</f>
        <v>8</v>
      </c>
      <c r="CK1665" s="4" t="str">
        <f>RIGHT(CH1665,2)</f>
        <v>00</v>
      </c>
      <c r="CL1665" s="5" t="str">
        <f>_xlfn.CONCAT(CJ1665,":",CK1665)</f>
        <v>8:00</v>
      </c>
      <c r="CM1665" s="9">
        <f>CG1665</f>
        <v>45863</v>
      </c>
      <c r="CN1665" s="10">
        <f>CM1665</f>
        <v>45863</v>
      </c>
      <c r="CO1665" s="10">
        <f>CN1665+TIME(CJ1665,CK1665,CK1665)</f>
        <v>45863.333333333336</v>
      </c>
      <c r="CP1665" s="10">
        <f>CO1665+TIME(0,30,0)</f>
        <v>45863.354166666672</v>
      </c>
    </row>
    <row r="1666" spans="1:94" x14ac:dyDescent="0.25">
      <c r="A1666" s="7">
        <v>45895</v>
      </c>
      <c r="B1666" s="8" t="s">
        <v>104</v>
      </c>
      <c r="C1666" s="8" t="s">
        <v>109</v>
      </c>
      <c r="D1666" s="8">
        <v>9504589</v>
      </c>
      <c r="E1666" s="8" t="s">
        <v>75</v>
      </c>
      <c r="F1666" s="8">
        <v>29948</v>
      </c>
      <c r="G1666" s="8" t="s">
        <v>76</v>
      </c>
      <c r="H1666" s="8" t="s">
        <v>77</v>
      </c>
      <c r="I1666" s="8" t="s">
        <v>78</v>
      </c>
      <c r="J1666" s="8" t="s">
        <v>79</v>
      </c>
      <c r="K1666" s="8">
        <v>29940</v>
      </c>
      <c r="L1666" s="8" t="s">
        <v>80</v>
      </c>
      <c r="M1666" s="8" t="s">
        <v>81</v>
      </c>
      <c r="N1666" s="8">
        <v>29941</v>
      </c>
      <c r="O1666" s="8"/>
      <c r="P1666" s="8" t="s">
        <v>82</v>
      </c>
      <c r="Q1666" s="8"/>
      <c r="R1666" s="8" t="s">
        <v>83</v>
      </c>
      <c r="S1666" s="3">
        <f>A1666</f>
        <v>45895</v>
      </c>
      <c r="T1666" s="4" t="str">
        <f>LEFT(G1666,(LEN(G1666)-2))</f>
        <v>8:00</v>
      </c>
      <c r="U1666" s="4" t="str">
        <f t="shared" si="175"/>
        <v>8</v>
      </c>
      <c r="V1666" s="4" t="str" cm="1">
        <f t="array" ref="V1666">_xlfn.IFS(U1666 = "1","13",U1666 = "2","14",U1666 = "3","15",U1666 = "4","16",U1666 &gt; 4,U1666)</f>
        <v>8</v>
      </c>
      <c r="W1666" s="4" t="str">
        <f t="shared" si="176"/>
        <v>00</v>
      </c>
      <c r="X1666" s="5" t="str">
        <f t="shared" si="177"/>
        <v>8:00</v>
      </c>
      <c r="Y1666" s="9">
        <f t="shared" si="178"/>
        <v>45895</v>
      </c>
      <c r="Z1666" s="10">
        <f t="shared" si="179"/>
        <v>45895</v>
      </c>
      <c r="AA1666" s="10">
        <f t="shared" si="180"/>
        <v>45895.333333333336</v>
      </c>
      <c r="AB1666" s="10">
        <f t="shared" si="181"/>
        <v>45895.354166666672</v>
      </c>
      <c r="AC1666" s="11">
        <f>AA1666</f>
        <v>45895.333333333336</v>
      </c>
      <c r="AD1666" s="11">
        <f>AB1666</f>
        <v>45895.354166666672</v>
      </c>
      <c r="AE1666">
        <v>0</v>
      </c>
      <c r="AF1666">
        <v>0</v>
      </c>
      <c r="AH1666" t="str">
        <f>H1666</f>
        <v>AVAILABLE</v>
      </c>
      <c r="AI1666" t="str">
        <f>C1666</f>
        <v>OakLawn104</v>
      </c>
      <c r="AJ1666" t="str">
        <f>AH1666</f>
        <v>AVAILABLE</v>
      </c>
      <c r="AM1666" t="s">
        <v>39</v>
      </c>
      <c r="AS1666" t="str">
        <f>B1666</f>
        <v>Tuesday</v>
      </c>
      <c r="AV1666" t="s">
        <v>41</v>
      </c>
      <c r="BO1666" s="12">
        <v>45862</v>
      </c>
      <c r="BP1666" s="13" t="s">
        <v>106</v>
      </c>
      <c r="BQ1666" s="13" t="s">
        <v>74</v>
      </c>
      <c r="BR1666" s="13">
        <v>9504580</v>
      </c>
      <c r="BS1666" s="13" t="s">
        <v>75</v>
      </c>
      <c r="BT1666" s="13">
        <v>29946</v>
      </c>
      <c r="BU1666" s="13" t="s">
        <v>100</v>
      </c>
      <c r="BV1666" s="13" t="s">
        <v>77</v>
      </c>
      <c r="BW1666" s="13" t="s">
        <v>78</v>
      </c>
      <c r="BX1666" s="13" t="s">
        <v>79</v>
      </c>
      <c r="BY1666" s="13">
        <v>29940</v>
      </c>
      <c r="BZ1666" s="13" t="s">
        <v>80</v>
      </c>
      <c r="CA1666" s="13" t="s">
        <v>81</v>
      </c>
      <c r="CB1666" s="13">
        <v>29941</v>
      </c>
      <c r="CC1666" s="13"/>
      <c r="CD1666" s="13" t="s">
        <v>82</v>
      </c>
      <c r="CE1666" s="13"/>
      <c r="CF1666" s="13" t="s">
        <v>83</v>
      </c>
      <c r="CG1666" s="3">
        <f>BO1666</f>
        <v>45862</v>
      </c>
      <c r="CH1666" s="4" t="str">
        <f>LEFT(BU1666,(LEN(BU1666)-2))</f>
        <v>3:30</v>
      </c>
      <c r="CI1666" s="4" t="str">
        <f>LEFT(CH1666)</f>
        <v>3</v>
      </c>
      <c r="CJ1666" s="4" t="str" cm="1">
        <f t="array" ref="CJ1666">_xlfn.IFS(CI1666 = "1","13",CI1666 = "2","14",CI1666 = "3","15",CI1666 = "4","16",CI1666 &gt; 4,CI1666)</f>
        <v>15</v>
      </c>
      <c r="CK1666" s="4" t="str">
        <f>RIGHT(CH1666,2)</f>
        <v>30</v>
      </c>
      <c r="CL1666" s="5" t="str">
        <f>_xlfn.CONCAT(CJ1666,":",CK1666)</f>
        <v>15:30</v>
      </c>
      <c r="CM1666" s="9">
        <f>CG1666</f>
        <v>45862</v>
      </c>
      <c r="CN1666" s="10">
        <f>CM1666</f>
        <v>45862</v>
      </c>
      <c r="CO1666" s="10">
        <f>CN1666+TIME(CJ1666,CK1666,CK1666)</f>
        <v>45862.646180555559</v>
      </c>
      <c r="CP1666" s="10">
        <f>CO1666+TIME(0,30,0)</f>
        <v>45862.667013888895</v>
      </c>
    </row>
    <row r="1667" spans="1:94" x14ac:dyDescent="0.25">
      <c r="A1667" s="12">
        <v>45895</v>
      </c>
      <c r="B1667" s="13" t="s">
        <v>104</v>
      </c>
      <c r="C1667" s="13" t="s">
        <v>109</v>
      </c>
      <c r="D1667" s="13">
        <v>9504589</v>
      </c>
      <c r="E1667" s="13" t="s">
        <v>75</v>
      </c>
      <c r="F1667" s="13">
        <v>29948</v>
      </c>
      <c r="G1667" s="13" t="s">
        <v>84</v>
      </c>
      <c r="H1667" s="13" t="s">
        <v>114</v>
      </c>
      <c r="I1667" s="13" t="s">
        <v>78</v>
      </c>
      <c r="J1667" s="13" t="s">
        <v>79</v>
      </c>
      <c r="K1667" s="13">
        <v>29940</v>
      </c>
      <c r="L1667" s="13" t="s">
        <v>80</v>
      </c>
      <c r="M1667" s="13" t="s">
        <v>81</v>
      </c>
      <c r="N1667" s="13">
        <v>29941</v>
      </c>
      <c r="O1667" s="13"/>
      <c r="P1667" s="13" t="s">
        <v>82</v>
      </c>
      <c r="Q1667" s="13"/>
      <c r="R1667" s="13" t="s">
        <v>83</v>
      </c>
      <c r="S1667" s="3">
        <f>A1667</f>
        <v>45895</v>
      </c>
      <c r="T1667" s="4" t="str">
        <f>LEFT(G1667,(LEN(G1667)-2))</f>
        <v>8:30</v>
      </c>
      <c r="U1667" s="4" t="str">
        <f t="shared" ref="U1667:U1730" si="182">LEFT(T1667)</f>
        <v>8</v>
      </c>
      <c r="V1667" s="4" t="str" cm="1">
        <f t="array" ref="V1667">_xlfn.IFS(U1667 = "1","13",U1667 = "2","14",U1667 = "3","15",U1667 = "4","16",U1667 &gt; 4,U1667)</f>
        <v>8</v>
      </c>
      <c r="W1667" s="4" t="str">
        <f t="shared" ref="W1667:W1730" si="183">RIGHT(T1667,2)</f>
        <v>30</v>
      </c>
      <c r="X1667" s="5" t="str">
        <f t="shared" ref="X1667:X1730" si="184">_xlfn.CONCAT(V1667,":",W1667)</f>
        <v>8:30</v>
      </c>
      <c r="Y1667" s="9">
        <f t="shared" ref="Y1667:Y1730" si="185">S1667</f>
        <v>45895</v>
      </c>
      <c r="Z1667" s="10">
        <f t="shared" ref="Z1667:Z1730" si="186">Y1667</f>
        <v>45895</v>
      </c>
      <c r="AA1667" s="10">
        <f t="shared" ref="AA1667:AA1730" si="187">Z1667+TIME(V1667,W1667,W1667)</f>
        <v>45895.354513888888</v>
      </c>
      <c r="AB1667" s="10">
        <f t="shared" ref="AB1667:AB1730" si="188">AA1667+TIME(0,30,0)</f>
        <v>45895.375347222223</v>
      </c>
      <c r="AC1667" s="11">
        <f>AA1667</f>
        <v>45895.354513888888</v>
      </c>
      <c r="AD1667" s="11">
        <f>AB1667</f>
        <v>45895.375347222223</v>
      </c>
      <c r="AE1667">
        <v>0</v>
      </c>
      <c r="AF1667">
        <v>0</v>
      </c>
      <c r="AH1667" t="str">
        <f>H1667</f>
        <v>GOMOLL (15)</v>
      </c>
      <c r="AI1667" t="str">
        <f>C1667</f>
        <v>OakLawn104</v>
      </c>
      <c r="AJ1667" t="str">
        <f>AH1667</f>
        <v>GOMOLL (15)</v>
      </c>
      <c r="AM1667" t="s">
        <v>39</v>
      </c>
      <c r="AS1667" t="str">
        <f>B1667</f>
        <v>Tuesday</v>
      </c>
      <c r="AV1667" t="s">
        <v>41</v>
      </c>
      <c r="BO1667" s="12">
        <v>45862</v>
      </c>
      <c r="BP1667" s="13" t="s">
        <v>106</v>
      </c>
      <c r="BQ1667" s="13" t="s">
        <v>107</v>
      </c>
      <c r="BR1667" s="13">
        <v>9504585</v>
      </c>
      <c r="BS1667" s="13" t="s">
        <v>75</v>
      </c>
      <c r="BT1667" s="13">
        <v>29947</v>
      </c>
      <c r="BU1667" s="13" t="s">
        <v>100</v>
      </c>
      <c r="BV1667" s="13" t="s">
        <v>77</v>
      </c>
      <c r="BW1667" s="13" t="s">
        <v>78</v>
      </c>
      <c r="BX1667" s="13" t="s">
        <v>79</v>
      </c>
      <c r="BY1667" s="13">
        <v>29940</v>
      </c>
      <c r="BZ1667" s="13" t="s">
        <v>80</v>
      </c>
      <c r="CA1667" s="13" t="s">
        <v>81</v>
      </c>
      <c r="CB1667" s="13">
        <v>29941</v>
      </c>
      <c r="CC1667" s="13"/>
      <c r="CD1667" s="13" t="s">
        <v>82</v>
      </c>
      <c r="CE1667" s="13"/>
      <c r="CF1667" s="13" t="s">
        <v>83</v>
      </c>
      <c r="CG1667" s="3">
        <f>BO1667</f>
        <v>45862</v>
      </c>
      <c r="CH1667" s="4" t="str">
        <f>LEFT(BU1667,(LEN(BU1667)-2))</f>
        <v>3:30</v>
      </c>
      <c r="CI1667" s="4" t="str">
        <f>LEFT(CH1667)</f>
        <v>3</v>
      </c>
      <c r="CJ1667" s="4" t="str" cm="1">
        <f t="array" ref="CJ1667">_xlfn.IFS(CI1667 = "1","13",CI1667 = "2","14",CI1667 = "3","15",CI1667 = "4","16",CI1667 &gt; 4,CI1667)</f>
        <v>15</v>
      </c>
      <c r="CK1667" s="4" t="str">
        <f>RIGHT(CH1667,2)</f>
        <v>30</v>
      </c>
      <c r="CL1667" s="5" t="str">
        <f>_xlfn.CONCAT(CJ1667,":",CK1667)</f>
        <v>15:30</v>
      </c>
      <c r="CM1667" s="9">
        <f>CG1667</f>
        <v>45862</v>
      </c>
      <c r="CN1667" s="10">
        <f>CM1667</f>
        <v>45862</v>
      </c>
      <c r="CO1667" s="10">
        <f>CN1667+TIME(CJ1667,CK1667,CK1667)</f>
        <v>45862.646180555559</v>
      </c>
      <c r="CP1667" s="10">
        <f>CO1667+TIME(0,30,0)</f>
        <v>45862.667013888895</v>
      </c>
    </row>
    <row r="1668" spans="1:94" x14ac:dyDescent="0.25">
      <c r="A1668" s="7">
        <v>45895</v>
      </c>
      <c r="B1668" s="8" t="s">
        <v>104</v>
      </c>
      <c r="C1668" s="8" t="s">
        <v>109</v>
      </c>
      <c r="D1668" s="8">
        <v>9504589</v>
      </c>
      <c r="E1668" s="8" t="s">
        <v>75</v>
      </c>
      <c r="F1668" s="8">
        <v>29948</v>
      </c>
      <c r="G1668" s="8" t="s">
        <v>85</v>
      </c>
      <c r="H1668" s="8" t="s">
        <v>114</v>
      </c>
      <c r="I1668" s="8" t="s">
        <v>78</v>
      </c>
      <c r="J1668" s="8" t="s">
        <v>79</v>
      </c>
      <c r="K1668" s="8">
        <v>29940</v>
      </c>
      <c r="L1668" s="8" t="s">
        <v>80</v>
      </c>
      <c r="M1668" s="8" t="s">
        <v>81</v>
      </c>
      <c r="N1668" s="8">
        <v>29941</v>
      </c>
      <c r="O1668" s="8"/>
      <c r="P1668" s="8" t="s">
        <v>82</v>
      </c>
      <c r="Q1668" s="8"/>
      <c r="R1668" s="8" t="s">
        <v>83</v>
      </c>
      <c r="S1668" s="3">
        <f>A1668</f>
        <v>45895</v>
      </c>
      <c r="T1668" s="4" t="str">
        <f>LEFT(G1668,(LEN(G1668)-2))</f>
        <v>9:00</v>
      </c>
      <c r="U1668" s="4" t="str">
        <f t="shared" si="182"/>
        <v>9</v>
      </c>
      <c r="V1668" s="4" t="str" cm="1">
        <f t="array" ref="V1668">_xlfn.IFS(U1668 = "1","13",U1668 = "2","14",U1668 = "3","15",U1668 = "4","16",U1668 &gt; 4,U1668)</f>
        <v>9</v>
      </c>
      <c r="W1668" s="4" t="str">
        <f t="shared" si="183"/>
        <v>00</v>
      </c>
      <c r="X1668" s="5" t="str">
        <f t="shared" si="184"/>
        <v>9:00</v>
      </c>
      <c r="Y1668" s="9">
        <f t="shared" si="185"/>
        <v>45895</v>
      </c>
      <c r="Z1668" s="10">
        <f t="shared" si="186"/>
        <v>45895</v>
      </c>
      <c r="AA1668" s="10">
        <f t="shared" si="187"/>
        <v>45895.375</v>
      </c>
      <c r="AB1668" s="10">
        <f t="shared" si="188"/>
        <v>45895.395833333336</v>
      </c>
      <c r="AC1668" s="11">
        <f>AA1668</f>
        <v>45895.375</v>
      </c>
      <c r="AD1668" s="11">
        <f>AB1668</f>
        <v>45895.395833333336</v>
      </c>
      <c r="AE1668">
        <v>0</v>
      </c>
      <c r="AF1668">
        <v>0</v>
      </c>
      <c r="AH1668" t="str">
        <f>H1668</f>
        <v>GOMOLL (15)</v>
      </c>
      <c r="AI1668" t="str">
        <f>C1668</f>
        <v>OakLawn104</v>
      </c>
      <c r="AJ1668" t="str">
        <f>AH1668</f>
        <v>GOMOLL (15)</v>
      </c>
      <c r="AM1668" t="s">
        <v>39</v>
      </c>
      <c r="AS1668" t="str">
        <f>B1668</f>
        <v>Tuesday</v>
      </c>
      <c r="AV1668" t="s">
        <v>41</v>
      </c>
      <c r="BO1668" s="12">
        <v>45862</v>
      </c>
      <c r="BP1668" s="13" t="s">
        <v>106</v>
      </c>
      <c r="BQ1668" s="13" t="s">
        <v>109</v>
      </c>
      <c r="BR1668" s="13">
        <v>9504589</v>
      </c>
      <c r="BS1668" s="13" t="s">
        <v>75</v>
      </c>
      <c r="BT1668" s="13">
        <v>29948</v>
      </c>
      <c r="BU1668" s="13" t="s">
        <v>100</v>
      </c>
      <c r="BV1668" s="13" t="s">
        <v>77</v>
      </c>
      <c r="BW1668" s="13" t="s">
        <v>78</v>
      </c>
      <c r="BX1668" s="13" t="s">
        <v>79</v>
      </c>
      <c r="BY1668" s="13">
        <v>29940</v>
      </c>
      <c r="BZ1668" s="13" t="s">
        <v>80</v>
      </c>
      <c r="CA1668" s="13" t="s">
        <v>81</v>
      </c>
      <c r="CB1668" s="13">
        <v>29941</v>
      </c>
      <c r="CC1668" s="13"/>
      <c r="CD1668" s="13" t="s">
        <v>82</v>
      </c>
      <c r="CE1668" s="13"/>
      <c r="CF1668" s="13" t="s">
        <v>83</v>
      </c>
      <c r="CG1668" s="3">
        <f>BO1668</f>
        <v>45862</v>
      </c>
      <c r="CH1668" s="4" t="str">
        <f>LEFT(BU1668,(LEN(BU1668)-2))</f>
        <v>3:30</v>
      </c>
      <c r="CI1668" s="4" t="str">
        <f>LEFT(CH1668)</f>
        <v>3</v>
      </c>
      <c r="CJ1668" s="4" t="str" cm="1">
        <f t="array" ref="CJ1668">_xlfn.IFS(CI1668 = "1","13",CI1668 = "2","14",CI1668 = "3","15",CI1668 = "4","16",CI1668 &gt; 4,CI1668)</f>
        <v>15</v>
      </c>
      <c r="CK1668" s="4" t="str">
        <f>RIGHT(CH1668,2)</f>
        <v>30</v>
      </c>
      <c r="CL1668" s="5" t="str">
        <f>_xlfn.CONCAT(CJ1668,":",CK1668)</f>
        <v>15:30</v>
      </c>
      <c r="CM1668" s="9">
        <f>CG1668</f>
        <v>45862</v>
      </c>
      <c r="CN1668" s="10">
        <f>CM1668</f>
        <v>45862</v>
      </c>
      <c r="CO1668" s="10">
        <f>CN1668+TIME(CJ1668,CK1668,CK1668)</f>
        <v>45862.646180555559</v>
      </c>
      <c r="CP1668" s="10">
        <f>CO1668+TIME(0,30,0)</f>
        <v>45862.667013888895</v>
      </c>
    </row>
    <row r="1669" spans="1:94" ht="15.75" x14ac:dyDescent="0.25">
      <c r="A1669" s="12">
        <v>45895</v>
      </c>
      <c r="B1669" s="13" t="s">
        <v>104</v>
      </c>
      <c r="C1669" s="13" t="s">
        <v>109</v>
      </c>
      <c r="D1669" s="13">
        <v>9504589</v>
      </c>
      <c r="E1669" s="13" t="s">
        <v>75</v>
      </c>
      <c r="F1669" s="13">
        <v>29948</v>
      </c>
      <c r="G1669" s="13" t="s">
        <v>86</v>
      </c>
      <c r="H1669" s="13" t="s">
        <v>114</v>
      </c>
      <c r="I1669" s="13" t="s">
        <v>78</v>
      </c>
      <c r="J1669" s="13" t="s">
        <v>79</v>
      </c>
      <c r="K1669" s="13">
        <v>29940</v>
      </c>
      <c r="L1669" s="13" t="s">
        <v>80</v>
      </c>
      <c r="M1669" s="13" t="s">
        <v>81</v>
      </c>
      <c r="N1669" s="13">
        <v>29941</v>
      </c>
      <c r="O1669" s="13"/>
      <c r="P1669" s="13" t="s">
        <v>82</v>
      </c>
      <c r="Q1669" s="13"/>
      <c r="R1669" s="13" t="s">
        <v>83</v>
      </c>
      <c r="S1669" s="3">
        <f>A1669</f>
        <v>45895</v>
      </c>
      <c r="T1669" s="4" t="str">
        <f>LEFT(G1669,(LEN(G1669)-2))</f>
        <v>9:30</v>
      </c>
      <c r="U1669" s="4" t="str">
        <f t="shared" si="182"/>
        <v>9</v>
      </c>
      <c r="V1669" s="4" t="str" cm="1">
        <f t="array" ref="V1669">_xlfn.IFS(U1669 = "1","13",U1669 = "2","14",U1669 = "3","15",U1669 = "4","16",U1669 &gt; 4,U1669)</f>
        <v>9</v>
      </c>
      <c r="W1669" s="4" t="str">
        <f t="shared" si="183"/>
        <v>30</v>
      </c>
      <c r="X1669" s="5" t="str">
        <f t="shared" si="184"/>
        <v>9:30</v>
      </c>
      <c r="Y1669" s="9">
        <f t="shared" si="185"/>
        <v>45895</v>
      </c>
      <c r="Z1669" s="10">
        <f t="shared" si="186"/>
        <v>45895</v>
      </c>
      <c r="AA1669" s="10">
        <f t="shared" si="187"/>
        <v>45895.396180555559</v>
      </c>
      <c r="AB1669" s="10">
        <f t="shared" si="188"/>
        <v>45895.417013888895</v>
      </c>
      <c r="AC1669" s="11">
        <f>AA1669</f>
        <v>45895.396180555559</v>
      </c>
      <c r="AD1669" s="11">
        <f>AB1669</f>
        <v>45895.417013888895</v>
      </c>
      <c r="AE1669">
        <v>0</v>
      </c>
      <c r="AF1669">
        <v>0</v>
      </c>
      <c r="AH1669" t="str">
        <f>H1669</f>
        <v>GOMOLL (15)</v>
      </c>
      <c r="AI1669" t="str">
        <f>C1669</f>
        <v>OakLawn104</v>
      </c>
      <c r="AJ1669" t="str">
        <f>AH1669</f>
        <v>GOMOLL (15)</v>
      </c>
      <c r="AM1669" t="s">
        <v>39</v>
      </c>
      <c r="AS1669" t="str">
        <f>B1669</f>
        <v>Tuesday</v>
      </c>
      <c r="AV1669" t="s">
        <v>41</v>
      </c>
      <c r="BO1669" s="16">
        <v>45862</v>
      </c>
      <c r="BP1669" s="17" t="s">
        <v>106</v>
      </c>
      <c r="BQ1669" s="17" t="s">
        <v>115</v>
      </c>
      <c r="BR1669" s="17">
        <v>9504574</v>
      </c>
      <c r="BS1669" s="17" t="s">
        <v>75</v>
      </c>
      <c r="BT1669" s="17">
        <v>29944</v>
      </c>
      <c r="BU1669" s="17" t="s">
        <v>100</v>
      </c>
      <c r="BV1669" s="17" t="s">
        <v>77</v>
      </c>
      <c r="BW1669" s="17" t="s">
        <v>78</v>
      </c>
      <c r="BX1669" s="17" t="s">
        <v>79</v>
      </c>
      <c r="BY1669" s="17">
        <v>29940</v>
      </c>
      <c r="BZ1669" s="17" t="s">
        <v>80</v>
      </c>
      <c r="CA1669" s="17" t="s">
        <v>81</v>
      </c>
      <c r="CB1669" s="17">
        <v>29941</v>
      </c>
      <c r="CC1669" s="17"/>
      <c r="CD1669" s="17" t="s">
        <v>82</v>
      </c>
      <c r="CE1669" s="17"/>
      <c r="CF1669" s="17" t="s">
        <v>83</v>
      </c>
      <c r="CG1669" s="3">
        <f>BO1669</f>
        <v>45862</v>
      </c>
      <c r="CH1669" s="4" t="str">
        <f>LEFT(BU1669,(LEN(BU1669)-2))</f>
        <v>3:30</v>
      </c>
      <c r="CI1669" s="4" t="str">
        <f>LEFT(CH1669)</f>
        <v>3</v>
      </c>
      <c r="CJ1669" s="4" t="str" cm="1">
        <f t="array" ref="CJ1669">_xlfn.IFS(CI1669 = "1","13",CI1669 = "2","14",CI1669 = "3","15",CI1669 = "4","16",CI1669 &gt; 4,CI1669)</f>
        <v>15</v>
      </c>
      <c r="CK1669" s="4" t="str">
        <f>RIGHT(CH1669,2)</f>
        <v>30</v>
      </c>
      <c r="CL1669" s="5" t="str">
        <f>_xlfn.CONCAT(CJ1669,":",CK1669)</f>
        <v>15:30</v>
      </c>
      <c r="CM1669" s="9">
        <f>CG1669</f>
        <v>45862</v>
      </c>
      <c r="CN1669" s="10">
        <f>CM1669</f>
        <v>45862</v>
      </c>
      <c r="CO1669" s="10">
        <f>CN1669+TIME(CJ1669,CK1669,CK1669)</f>
        <v>45862.646180555559</v>
      </c>
      <c r="CP1669" s="10">
        <f>CO1669+TIME(0,30,0)</f>
        <v>45862.667013888895</v>
      </c>
    </row>
    <row r="1670" spans="1:94" x14ac:dyDescent="0.25">
      <c r="A1670" s="7">
        <v>45895</v>
      </c>
      <c r="B1670" s="8" t="s">
        <v>104</v>
      </c>
      <c r="C1670" s="8" t="s">
        <v>109</v>
      </c>
      <c r="D1670" s="8">
        <v>9504589</v>
      </c>
      <c r="E1670" s="8" t="s">
        <v>75</v>
      </c>
      <c r="F1670" s="8">
        <v>29948</v>
      </c>
      <c r="G1670" s="8" t="s">
        <v>87</v>
      </c>
      <c r="H1670" s="8" t="s">
        <v>114</v>
      </c>
      <c r="I1670" s="8" t="s">
        <v>78</v>
      </c>
      <c r="J1670" s="8" t="s">
        <v>79</v>
      </c>
      <c r="K1670" s="8">
        <v>29940</v>
      </c>
      <c r="L1670" s="8" t="s">
        <v>80</v>
      </c>
      <c r="M1670" s="8" t="s">
        <v>81</v>
      </c>
      <c r="N1670" s="8">
        <v>29941</v>
      </c>
      <c r="O1670" s="8"/>
      <c r="P1670" s="8" t="s">
        <v>82</v>
      </c>
      <c r="Q1670" s="8"/>
      <c r="R1670" s="8" t="s">
        <v>83</v>
      </c>
      <c r="S1670" s="3">
        <f>A1670</f>
        <v>45895</v>
      </c>
      <c r="T1670" s="4" t="str">
        <f>LEFT(G1670,(LEN(G1670)-2))</f>
        <v>10:00</v>
      </c>
      <c r="U1670" s="4" t="str">
        <f t="shared" si="182"/>
        <v>1</v>
      </c>
      <c r="V1670" s="4" t="str" cm="1">
        <f t="array" ref="V1670">_xlfn.IFS(U1670 = "1","13",U1670 = "2","14",U1670 = "3","15",U1670 = "4","16",U1670 &gt; 4,U1670)</f>
        <v>13</v>
      </c>
      <c r="W1670" s="4" t="str">
        <f t="shared" si="183"/>
        <v>00</v>
      </c>
      <c r="X1670" s="5" t="str">
        <f t="shared" si="184"/>
        <v>13:00</v>
      </c>
      <c r="Y1670" s="9">
        <f t="shared" si="185"/>
        <v>45895</v>
      </c>
      <c r="Z1670" s="10">
        <f t="shared" si="186"/>
        <v>45895</v>
      </c>
      <c r="AA1670" s="10">
        <f t="shared" si="187"/>
        <v>45895.541666666664</v>
      </c>
      <c r="AB1670" s="10">
        <f t="shared" si="188"/>
        <v>45895.5625</v>
      </c>
      <c r="AC1670" s="11">
        <f>AA1670</f>
        <v>45895.541666666664</v>
      </c>
      <c r="AD1670" s="11">
        <f>AB1670</f>
        <v>45895.5625</v>
      </c>
      <c r="AE1670">
        <v>0</v>
      </c>
      <c r="AF1670">
        <v>0</v>
      </c>
      <c r="AH1670" t="str">
        <f>H1670</f>
        <v>GOMOLL (15)</v>
      </c>
      <c r="AI1670" t="str">
        <f>C1670</f>
        <v>OakLawn104</v>
      </c>
      <c r="AJ1670" t="str">
        <f>AH1670</f>
        <v>GOMOLL (15)</v>
      </c>
      <c r="AM1670" t="s">
        <v>39</v>
      </c>
      <c r="AS1670" t="str">
        <f>B1670</f>
        <v>Tuesday</v>
      </c>
      <c r="AV1670" t="s">
        <v>41</v>
      </c>
      <c r="BO1670" s="7">
        <v>45862</v>
      </c>
      <c r="BP1670" s="8" t="s">
        <v>106</v>
      </c>
      <c r="BQ1670" s="8" t="s">
        <v>74</v>
      </c>
      <c r="BR1670" s="8">
        <v>9504580</v>
      </c>
      <c r="BS1670" s="8" t="s">
        <v>75</v>
      </c>
      <c r="BT1670" s="8">
        <v>29946</v>
      </c>
      <c r="BU1670" s="8" t="s">
        <v>99</v>
      </c>
      <c r="BV1670" s="8" t="s">
        <v>77</v>
      </c>
      <c r="BW1670" s="8" t="s">
        <v>78</v>
      </c>
      <c r="BX1670" s="8" t="s">
        <v>79</v>
      </c>
      <c r="BY1670" s="8">
        <v>29940</v>
      </c>
      <c r="BZ1670" s="8" t="s">
        <v>80</v>
      </c>
      <c r="CA1670" s="8" t="s">
        <v>81</v>
      </c>
      <c r="CB1670" s="8">
        <v>29941</v>
      </c>
      <c r="CC1670" s="8"/>
      <c r="CD1670" s="8" t="s">
        <v>82</v>
      </c>
      <c r="CE1670" s="8"/>
      <c r="CF1670" s="8" t="s">
        <v>83</v>
      </c>
      <c r="CG1670" s="3">
        <f>BO1670</f>
        <v>45862</v>
      </c>
      <c r="CH1670" s="4" t="str">
        <f>LEFT(BU1670,(LEN(BU1670)-2))</f>
        <v>3:00</v>
      </c>
      <c r="CI1670" s="4" t="str">
        <f>LEFT(CH1670)</f>
        <v>3</v>
      </c>
      <c r="CJ1670" s="4" t="str" cm="1">
        <f t="array" ref="CJ1670">_xlfn.IFS(CI1670 = "1","13",CI1670 = "2","14",CI1670 = "3","15",CI1670 = "4","16",CI1670 &gt; 4,CI1670)</f>
        <v>15</v>
      </c>
      <c r="CK1670" s="4" t="str">
        <f>RIGHT(CH1670,2)</f>
        <v>00</v>
      </c>
      <c r="CL1670" s="5" t="str">
        <f>_xlfn.CONCAT(CJ1670,":",CK1670)</f>
        <v>15:00</v>
      </c>
      <c r="CM1670" s="9">
        <f>CG1670</f>
        <v>45862</v>
      </c>
      <c r="CN1670" s="10">
        <f>CM1670</f>
        <v>45862</v>
      </c>
      <c r="CO1670" s="10">
        <f>CN1670+TIME(CJ1670,CK1670,CK1670)</f>
        <v>45862.625</v>
      </c>
      <c r="CP1670" s="10">
        <f>CO1670+TIME(0,30,0)</f>
        <v>45862.645833333336</v>
      </c>
    </row>
    <row r="1671" spans="1:94" x14ac:dyDescent="0.25">
      <c r="A1671" s="12">
        <v>45895</v>
      </c>
      <c r="B1671" s="13" t="s">
        <v>104</v>
      </c>
      <c r="C1671" s="13" t="s">
        <v>109</v>
      </c>
      <c r="D1671" s="13">
        <v>9504589</v>
      </c>
      <c r="E1671" s="13" t="s">
        <v>75</v>
      </c>
      <c r="F1671" s="13">
        <v>29948</v>
      </c>
      <c r="G1671" s="13" t="s">
        <v>88</v>
      </c>
      <c r="H1671" s="13" t="s">
        <v>114</v>
      </c>
      <c r="I1671" s="13" t="s">
        <v>78</v>
      </c>
      <c r="J1671" s="13" t="s">
        <v>79</v>
      </c>
      <c r="K1671" s="13">
        <v>29940</v>
      </c>
      <c r="L1671" s="13" t="s">
        <v>80</v>
      </c>
      <c r="M1671" s="13" t="s">
        <v>81</v>
      </c>
      <c r="N1671" s="13">
        <v>29941</v>
      </c>
      <c r="O1671" s="13"/>
      <c r="P1671" s="13" t="s">
        <v>82</v>
      </c>
      <c r="Q1671" s="13"/>
      <c r="R1671" s="13" t="s">
        <v>83</v>
      </c>
      <c r="S1671" s="3">
        <f>A1671</f>
        <v>45895</v>
      </c>
      <c r="T1671" s="4" t="str">
        <f>LEFT(G1671,(LEN(G1671)-2))</f>
        <v>10:30</v>
      </c>
      <c r="U1671" s="4" t="str">
        <f t="shared" si="182"/>
        <v>1</v>
      </c>
      <c r="V1671" s="4" t="str" cm="1">
        <f t="array" ref="V1671">_xlfn.IFS(U1671 = "1","13",U1671 = "2","14",U1671 = "3","15",U1671 = "4","16",U1671 &gt; 4,U1671)</f>
        <v>13</v>
      </c>
      <c r="W1671" s="4" t="str">
        <f t="shared" si="183"/>
        <v>30</v>
      </c>
      <c r="X1671" s="5" t="str">
        <f t="shared" si="184"/>
        <v>13:30</v>
      </c>
      <c r="Y1671" s="9">
        <f t="shared" si="185"/>
        <v>45895</v>
      </c>
      <c r="Z1671" s="10">
        <f t="shared" si="186"/>
        <v>45895</v>
      </c>
      <c r="AA1671" s="10">
        <f t="shared" si="187"/>
        <v>45895.562847222223</v>
      </c>
      <c r="AB1671" s="10">
        <f t="shared" si="188"/>
        <v>45895.583680555559</v>
      </c>
      <c r="AC1671" s="11">
        <f>AA1671</f>
        <v>45895.562847222223</v>
      </c>
      <c r="AD1671" s="11">
        <f>AB1671</f>
        <v>45895.583680555559</v>
      </c>
      <c r="AE1671">
        <v>0</v>
      </c>
      <c r="AF1671">
        <v>0</v>
      </c>
      <c r="AH1671" t="str">
        <f>H1671</f>
        <v>GOMOLL (15)</v>
      </c>
      <c r="AI1671" t="str">
        <f>C1671</f>
        <v>OakLawn104</v>
      </c>
      <c r="AJ1671" t="str">
        <f>AH1671</f>
        <v>GOMOLL (15)</v>
      </c>
      <c r="AM1671" t="s">
        <v>39</v>
      </c>
      <c r="AS1671" t="str">
        <f>B1671</f>
        <v>Tuesday</v>
      </c>
      <c r="AV1671" t="s">
        <v>41</v>
      </c>
      <c r="BO1671" s="7">
        <v>45862</v>
      </c>
      <c r="BP1671" s="8" t="s">
        <v>106</v>
      </c>
      <c r="BQ1671" s="8" t="s">
        <v>107</v>
      </c>
      <c r="BR1671" s="8">
        <v>9504585</v>
      </c>
      <c r="BS1671" s="8" t="s">
        <v>75</v>
      </c>
      <c r="BT1671" s="8">
        <v>29947</v>
      </c>
      <c r="BU1671" s="8" t="s">
        <v>99</v>
      </c>
      <c r="BV1671" s="8" t="s">
        <v>77</v>
      </c>
      <c r="BW1671" s="8" t="s">
        <v>78</v>
      </c>
      <c r="BX1671" s="8" t="s">
        <v>79</v>
      </c>
      <c r="BY1671" s="8">
        <v>29940</v>
      </c>
      <c r="BZ1671" s="8" t="s">
        <v>80</v>
      </c>
      <c r="CA1671" s="8" t="s">
        <v>81</v>
      </c>
      <c r="CB1671" s="8">
        <v>29941</v>
      </c>
      <c r="CC1671" s="8"/>
      <c r="CD1671" s="8" t="s">
        <v>82</v>
      </c>
      <c r="CE1671" s="8"/>
      <c r="CF1671" s="8" t="s">
        <v>83</v>
      </c>
      <c r="CG1671" s="3">
        <f>BO1671</f>
        <v>45862</v>
      </c>
      <c r="CH1671" s="4" t="str">
        <f>LEFT(BU1671,(LEN(BU1671)-2))</f>
        <v>3:00</v>
      </c>
      <c r="CI1671" s="4" t="str">
        <f>LEFT(CH1671)</f>
        <v>3</v>
      </c>
      <c r="CJ1671" s="4" t="str" cm="1">
        <f t="array" ref="CJ1671">_xlfn.IFS(CI1671 = "1","13",CI1671 = "2","14",CI1671 = "3","15",CI1671 = "4","16",CI1671 &gt; 4,CI1671)</f>
        <v>15</v>
      </c>
      <c r="CK1671" s="4" t="str">
        <f>RIGHT(CH1671,2)</f>
        <v>00</v>
      </c>
      <c r="CL1671" s="5" t="str">
        <f>_xlfn.CONCAT(CJ1671,":",CK1671)</f>
        <v>15:00</v>
      </c>
      <c r="CM1671" s="9">
        <f>CG1671</f>
        <v>45862</v>
      </c>
      <c r="CN1671" s="10">
        <f>CM1671</f>
        <v>45862</v>
      </c>
      <c r="CO1671" s="10">
        <f>CN1671+TIME(CJ1671,CK1671,CK1671)</f>
        <v>45862.625</v>
      </c>
      <c r="CP1671" s="10">
        <f>CO1671+TIME(0,30,0)</f>
        <v>45862.645833333336</v>
      </c>
    </row>
    <row r="1672" spans="1:94" x14ac:dyDescent="0.25">
      <c r="A1672" s="7">
        <v>45895</v>
      </c>
      <c r="B1672" s="8" t="s">
        <v>104</v>
      </c>
      <c r="C1672" s="8" t="s">
        <v>109</v>
      </c>
      <c r="D1672" s="8">
        <v>9504589</v>
      </c>
      <c r="E1672" s="8" t="s">
        <v>75</v>
      </c>
      <c r="F1672" s="8">
        <v>29948</v>
      </c>
      <c r="G1672" s="8" t="s">
        <v>89</v>
      </c>
      <c r="H1672" s="8" t="s">
        <v>114</v>
      </c>
      <c r="I1672" s="8" t="s">
        <v>78</v>
      </c>
      <c r="J1672" s="8" t="s">
        <v>79</v>
      </c>
      <c r="K1672" s="8">
        <v>29940</v>
      </c>
      <c r="L1672" s="8" t="s">
        <v>80</v>
      </c>
      <c r="M1672" s="8" t="s">
        <v>81</v>
      </c>
      <c r="N1672" s="8">
        <v>29941</v>
      </c>
      <c r="O1672" s="8"/>
      <c r="P1672" s="8" t="s">
        <v>82</v>
      </c>
      <c r="Q1672" s="8"/>
      <c r="R1672" s="8" t="s">
        <v>83</v>
      </c>
      <c r="S1672" s="3">
        <f>A1672</f>
        <v>45895</v>
      </c>
      <c r="T1672" s="4" t="str">
        <f>LEFT(G1672,(LEN(G1672)-2))</f>
        <v>11:00</v>
      </c>
      <c r="U1672" s="4" t="str">
        <f t="shared" si="182"/>
        <v>1</v>
      </c>
      <c r="V1672" s="4" t="str" cm="1">
        <f t="array" ref="V1672">_xlfn.IFS(U1672 = "1","13",U1672 = "2","14",U1672 = "3","15",U1672 = "4","16",U1672 &gt; 4,U1672)</f>
        <v>13</v>
      </c>
      <c r="W1672" s="4" t="str">
        <f t="shared" si="183"/>
        <v>00</v>
      </c>
      <c r="X1672" s="5" t="str">
        <f t="shared" si="184"/>
        <v>13:00</v>
      </c>
      <c r="Y1672" s="9">
        <f t="shared" si="185"/>
        <v>45895</v>
      </c>
      <c r="Z1672" s="10">
        <f t="shared" si="186"/>
        <v>45895</v>
      </c>
      <c r="AA1672" s="10">
        <f t="shared" si="187"/>
        <v>45895.541666666664</v>
      </c>
      <c r="AB1672" s="10">
        <f t="shared" si="188"/>
        <v>45895.5625</v>
      </c>
      <c r="AC1672" s="11">
        <f>AA1672</f>
        <v>45895.541666666664</v>
      </c>
      <c r="AD1672" s="11">
        <f>AB1672</f>
        <v>45895.5625</v>
      </c>
      <c r="AE1672">
        <v>0</v>
      </c>
      <c r="AF1672">
        <v>0</v>
      </c>
      <c r="AH1672" t="str">
        <f>H1672</f>
        <v>GOMOLL (15)</v>
      </c>
      <c r="AI1672" t="str">
        <f>C1672</f>
        <v>OakLawn104</v>
      </c>
      <c r="AJ1672" t="str">
        <f>AH1672</f>
        <v>GOMOLL (15)</v>
      </c>
      <c r="AM1672" t="s">
        <v>39</v>
      </c>
      <c r="AS1672" t="str">
        <f>B1672</f>
        <v>Tuesday</v>
      </c>
      <c r="AV1672" t="s">
        <v>41</v>
      </c>
      <c r="BO1672" s="7">
        <v>45862</v>
      </c>
      <c r="BP1672" s="8" t="s">
        <v>106</v>
      </c>
      <c r="BQ1672" s="8" t="s">
        <v>109</v>
      </c>
      <c r="BR1672" s="8">
        <v>9504589</v>
      </c>
      <c r="BS1672" s="8" t="s">
        <v>75</v>
      </c>
      <c r="BT1672" s="8">
        <v>29948</v>
      </c>
      <c r="BU1672" s="8" t="s">
        <v>99</v>
      </c>
      <c r="BV1672" s="8" t="s">
        <v>77</v>
      </c>
      <c r="BW1672" s="8" t="s">
        <v>78</v>
      </c>
      <c r="BX1672" s="8" t="s">
        <v>79</v>
      </c>
      <c r="BY1672" s="8">
        <v>29940</v>
      </c>
      <c r="BZ1672" s="8" t="s">
        <v>80</v>
      </c>
      <c r="CA1672" s="8" t="s">
        <v>81</v>
      </c>
      <c r="CB1672" s="8">
        <v>29941</v>
      </c>
      <c r="CC1672" s="8"/>
      <c r="CD1672" s="8" t="s">
        <v>82</v>
      </c>
      <c r="CE1672" s="8"/>
      <c r="CF1672" s="8" t="s">
        <v>83</v>
      </c>
      <c r="CG1672" s="3">
        <f>BO1672</f>
        <v>45862</v>
      </c>
      <c r="CH1672" s="4" t="str">
        <f>LEFT(BU1672,(LEN(BU1672)-2))</f>
        <v>3:00</v>
      </c>
      <c r="CI1672" s="4" t="str">
        <f>LEFT(CH1672)</f>
        <v>3</v>
      </c>
      <c r="CJ1672" s="4" t="str" cm="1">
        <f t="array" ref="CJ1672">_xlfn.IFS(CI1672 = "1","13",CI1672 = "2","14",CI1672 = "3","15",CI1672 = "4","16",CI1672 &gt; 4,CI1672)</f>
        <v>15</v>
      </c>
      <c r="CK1672" s="4" t="str">
        <f>RIGHT(CH1672,2)</f>
        <v>00</v>
      </c>
      <c r="CL1672" s="5" t="str">
        <f>_xlfn.CONCAT(CJ1672,":",CK1672)</f>
        <v>15:00</v>
      </c>
      <c r="CM1672" s="9">
        <f>CG1672</f>
        <v>45862</v>
      </c>
      <c r="CN1672" s="10">
        <f>CM1672</f>
        <v>45862</v>
      </c>
      <c r="CO1672" s="10">
        <f>CN1672+TIME(CJ1672,CK1672,CK1672)</f>
        <v>45862.625</v>
      </c>
      <c r="CP1672" s="10">
        <f>CO1672+TIME(0,30,0)</f>
        <v>45862.645833333336</v>
      </c>
    </row>
    <row r="1673" spans="1:94" ht="15.75" x14ac:dyDescent="0.25">
      <c r="A1673" s="12">
        <v>45895</v>
      </c>
      <c r="B1673" s="13" t="s">
        <v>104</v>
      </c>
      <c r="C1673" s="13" t="s">
        <v>109</v>
      </c>
      <c r="D1673" s="13">
        <v>9504589</v>
      </c>
      <c r="E1673" s="13" t="s">
        <v>75</v>
      </c>
      <c r="F1673" s="13">
        <v>29948</v>
      </c>
      <c r="G1673" s="13" t="s">
        <v>90</v>
      </c>
      <c r="H1673" s="13" t="s">
        <v>114</v>
      </c>
      <c r="I1673" s="13" t="s">
        <v>78</v>
      </c>
      <c r="J1673" s="13" t="s">
        <v>79</v>
      </c>
      <c r="K1673" s="13">
        <v>29940</v>
      </c>
      <c r="L1673" s="13" t="s">
        <v>80</v>
      </c>
      <c r="M1673" s="13" t="s">
        <v>81</v>
      </c>
      <c r="N1673" s="13">
        <v>29941</v>
      </c>
      <c r="O1673" s="13"/>
      <c r="P1673" s="13" t="s">
        <v>82</v>
      </c>
      <c r="Q1673" s="13"/>
      <c r="R1673" s="13" t="s">
        <v>83</v>
      </c>
      <c r="S1673" s="3">
        <f>A1673</f>
        <v>45895</v>
      </c>
      <c r="T1673" s="4" t="str">
        <f>LEFT(G1673,(LEN(G1673)-2))</f>
        <v>11:30</v>
      </c>
      <c r="U1673" s="4" t="str">
        <f t="shared" si="182"/>
        <v>1</v>
      </c>
      <c r="V1673" s="4" t="str" cm="1">
        <f t="array" ref="V1673">_xlfn.IFS(U1673 = "1","13",U1673 = "2","14",U1673 = "3","15",U1673 = "4","16",U1673 &gt; 4,U1673)</f>
        <v>13</v>
      </c>
      <c r="W1673" s="4" t="str">
        <f t="shared" si="183"/>
        <v>30</v>
      </c>
      <c r="X1673" s="5" t="str">
        <f t="shared" si="184"/>
        <v>13:30</v>
      </c>
      <c r="Y1673" s="9">
        <f t="shared" si="185"/>
        <v>45895</v>
      </c>
      <c r="Z1673" s="10">
        <f t="shared" si="186"/>
        <v>45895</v>
      </c>
      <c r="AA1673" s="10">
        <f t="shared" si="187"/>
        <v>45895.562847222223</v>
      </c>
      <c r="AB1673" s="10">
        <f t="shared" si="188"/>
        <v>45895.583680555559</v>
      </c>
      <c r="AC1673" s="11">
        <f>AA1673</f>
        <v>45895.562847222223</v>
      </c>
      <c r="AD1673" s="11">
        <f>AB1673</f>
        <v>45895.583680555559</v>
      </c>
      <c r="AE1673">
        <v>0</v>
      </c>
      <c r="AF1673">
        <v>0</v>
      </c>
      <c r="AH1673" t="str">
        <f>H1673</f>
        <v>GOMOLL (15)</v>
      </c>
      <c r="AI1673" t="str">
        <f>C1673</f>
        <v>OakLawn104</v>
      </c>
      <c r="AJ1673" t="str">
        <f>AH1673</f>
        <v>GOMOLL (15)</v>
      </c>
      <c r="AM1673" t="s">
        <v>39</v>
      </c>
      <c r="AS1673" t="str">
        <f>B1673</f>
        <v>Tuesday</v>
      </c>
      <c r="AV1673" t="s">
        <v>41</v>
      </c>
      <c r="BO1673" s="14">
        <v>45862</v>
      </c>
      <c r="BP1673" s="15" t="s">
        <v>106</v>
      </c>
      <c r="BQ1673" s="15" t="s">
        <v>115</v>
      </c>
      <c r="BR1673" s="15">
        <v>9504574</v>
      </c>
      <c r="BS1673" s="15" t="s">
        <v>75</v>
      </c>
      <c r="BT1673" s="15">
        <v>29944</v>
      </c>
      <c r="BU1673" s="8" t="s">
        <v>99</v>
      </c>
      <c r="BV1673" s="15" t="s">
        <v>77</v>
      </c>
      <c r="BW1673" s="15" t="s">
        <v>78</v>
      </c>
      <c r="BX1673" s="15" t="s">
        <v>79</v>
      </c>
      <c r="BY1673" s="15">
        <v>29940</v>
      </c>
      <c r="BZ1673" s="15" t="s">
        <v>80</v>
      </c>
      <c r="CA1673" s="15" t="s">
        <v>81</v>
      </c>
      <c r="CB1673" s="15">
        <v>29941</v>
      </c>
      <c r="CC1673" s="15"/>
      <c r="CD1673" s="15" t="s">
        <v>82</v>
      </c>
      <c r="CE1673" s="15"/>
      <c r="CF1673" s="15" t="s">
        <v>83</v>
      </c>
      <c r="CG1673" s="3">
        <f>BO1673</f>
        <v>45862</v>
      </c>
      <c r="CH1673" s="4" t="str">
        <f>LEFT(BU1673,(LEN(BU1673)-2))</f>
        <v>3:00</v>
      </c>
      <c r="CI1673" s="4" t="str">
        <f>LEFT(CH1673)</f>
        <v>3</v>
      </c>
      <c r="CJ1673" s="4" t="str" cm="1">
        <f t="array" ref="CJ1673">_xlfn.IFS(CI1673 = "1","13",CI1673 = "2","14",CI1673 = "3","15",CI1673 = "4","16",CI1673 &gt; 4,CI1673)</f>
        <v>15</v>
      </c>
      <c r="CK1673" s="4" t="str">
        <f>RIGHT(CH1673,2)</f>
        <v>00</v>
      </c>
      <c r="CL1673" s="5" t="str">
        <f>_xlfn.CONCAT(CJ1673,":",CK1673)</f>
        <v>15:00</v>
      </c>
      <c r="CM1673" s="9">
        <f>CG1673</f>
        <v>45862</v>
      </c>
      <c r="CN1673" s="10">
        <f>CM1673</f>
        <v>45862</v>
      </c>
      <c r="CO1673" s="10">
        <f>CN1673+TIME(CJ1673,CK1673,CK1673)</f>
        <v>45862.625</v>
      </c>
      <c r="CP1673" s="10">
        <f>CO1673+TIME(0,30,0)</f>
        <v>45862.645833333336</v>
      </c>
    </row>
    <row r="1674" spans="1:94" x14ac:dyDescent="0.25">
      <c r="A1674" s="7">
        <v>45895</v>
      </c>
      <c r="B1674" s="8" t="s">
        <v>104</v>
      </c>
      <c r="C1674" s="8" t="s">
        <v>109</v>
      </c>
      <c r="D1674" s="8">
        <v>9504589</v>
      </c>
      <c r="E1674" s="8" t="s">
        <v>75</v>
      </c>
      <c r="F1674" s="8">
        <v>29948</v>
      </c>
      <c r="G1674" s="8" t="s">
        <v>91</v>
      </c>
      <c r="H1674" s="8" t="s">
        <v>92</v>
      </c>
      <c r="I1674" s="8" t="s">
        <v>78</v>
      </c>
      <c r="J1674" s="8" t="s">
        <v>79</v>
      </c>
      <c r="K1674" s="8">
        <v>29940</v>
      </c>
      <c r="L1674" s="8" t="s">
        <v>80</v>
      </c>
      <c r="M1674" s="8" t="s">
        <v>81</v>
      </c>
      <c r="N1674" s="8">
        <v>29941</v>
      </c>
      <c r="O1674" s="8"/>
      <c r="P1674" s="8" t="s">
        <v>82</v>
      </c>
      <c r="Q1674" s="8"/>
      <c r="R1674" s="8" t="s">
        <v>83</v>
      </c>
      <c r="S1674" s="3">
        <f>A1674</f>
        <v>45895</v>
      </c>
      <c r="T1674" s="4" t="str">
        <f>LEFT(G1674,(LEN(G1674)-2))</f>
        <v>12:00</v>
      </c>
      <c r="U1674" s="4" t="str">
        <f t="shared" si="182"/>
        <v>1</v>
      </c>
      <c r="V1674" s="4" t="str" cm="1">
        <f t="array" ref="V1674">_xlfn.IFS(U1674 = "1","13",U1674 = "2","14",U1674 = "3","15",U1674 = "4","16",U1674 &gt; 4,U1674)</f>
        <v>13</v>
      </c>
      <c r="W1674" s="4" t="str">
        <f t="shared" si="183"/>
        <v>00</v>
      </c>
      <c r="X1674" s="5" t="str">
        <f t="shared" si="184"/>
        <v>13:00</v>
      </c>
      <c r="Y1674" s="9">
        <f t="shared" si="185"/>
        <v>45895</v>
      </c>
      <c r="Z1674" s="10">
        <f t="shared" si="186"/>
        <v>45895</v>
      </c>
      <c r="AA1674" s="10">
        <f t="shared" si="187"/>
        <v>45895.541666666664</v>
      </c>
      <c r="AB1674" s="10">
        <f t="shared" si="188"/>
        <v>45895.5625</v>
      </c>
      <c r="AC1674" s="11">
        <f>AA1674</f>
        <v>45895.541666666664</v>
      </c>
      <c r="AD1674" s="11">
        <f>AB1674</f>
        <v>45895.5625</v>
      </c>
      <c r="AE1674">
        <v>0</v>
      </c>
      <c r="AF1674">
        <v>0</v>
      </c>
      <c r="AH1674" t="str">
        <f>H1674</f>
        <v>TCT LUNCH 12:15- 12:45</v>
      </c>
      <c r="AI1674" t="str">
        <f>C1674</f>
        <v>OakLawn104</v>
      </c>
      <c r="AJ1674" t="str">
        <f>AH1674</f>
        <v>TCT LUNCH 12:15- 12:45</v>
      </c>
      <c r="AM1674" t="s">
        <v>39</v>
      </c>
      <c r="AS1674" t="str">
        <f>B1674</f>
        <v>Tuesday</v>
      </c>
      <c r="AV1674" t="s">
        <v>41</v>
      </c>
      <c r="BO1674" s="12">
        <v>45862</v>
      </c>
      <c r="BP1674" s="13" t="s">
        <v>106</v>
      </c>
      <c r="BQ1674" s="13" t="s">
        <v>74</v>
      </c>
      <c r="BR1674" s="13">
        <v>9504580</v>
      </c>
      <c r="BS1674" s="13" t="s">
        <v>75</v>
      </c>
      <c r="BT1674" s="13">
        <v>29946</v>
      </c>
      <c r="BU1674" s="13" t="s">
        <v>98</v>
      </c>
      <c r="BV1674" s="13" t="s">
        <v>77</v>
      </c>
      <c r="BW1674" s="13" t="s">
        <v>78</v>
      </c>
      <c r="BX1674" s="13" t="s">
        <v>79</v>
      </c>
      <c r="BY1674" s="13">
        <v>29940</v>
      </c>
      <c r="BZ1674" s="13" t="s">
        <v>80</v>
      </c>
      <c r="CA1674" s="13" t="s">
        <v>81</v>
      </c>
      <c r="CB1674" s="13">
        <v>29941</v>
      </c>
      <c r="CC1674" s="13"/>
      <c r="CD1674" s="13" t="s">
        <v>82</v>
      </c>
      <c r="CE1674" s="13"/>
      <c r="CF1674" s="13" t="s">
        <v>83</v>
      </c>
      <c r="CG1674" s="3">
        <f>BO1674</f>
        <v>45862</v>
      </c>
      <c r="CH1674" s="4" t="str">
        <f>LEFT(BU1674,(LEN(BU1674)-2))</f>
        <v>2:30</v>
      </c>
      <c r="CI1674" s="4" t="str">
        <f>LEFT(CH1674)</f>
        <v>2</v>
      </c>
      <c r="CJ1674" s="4" t="str" cm="1">
        <f t="array" ref="CJ1674">_xlfn.IFS(CI1674 = "1","13",CI1674 = "2","14",CI1674 = "3","15",CI1674 = "4","16",CI1674 &gt; 4,CI1674)</f>
        <v>14</v>
      </c>
      <c r="CK1674" s="4" t="str">
        <f>RIGHT(CH1674,2)</f>
        <v>30</v>
      </c>
      <c r="CL1674" s="5" t="str">
        <f>_xlfn.CONCAT(CJ1674,":",CK1674)</f>
        <v>14:30</v>
      </c>
      <c r="CM1674" s="9">
        <f>CG1674</f>
        <v>45862</v>
      </c>
      <c r="CN1674" s="10">
        <f>CM1674</f>
        <v>45862</v>
      </c>
      <c r="CO1674" s="10">
        <f>CN1674+TIME(CJ1674,CK1674,CK1674)</f>
        <v>45862.604513888888</v>
      </c>
      <c r="CP1674" s="10">
        <f>CO1674+TIME(0,30,0)</f>
        <v>45862.625347222223</v>
      </c>
    </row>
    <row r="1675" spans="1:94" x14ac:dyDescent="0.25">
      <c r="A1675" s="12">
        <v>45895</v>
      </c>
      <c r="B1675" s="13" t="s">
        <v>104</v>
      </c>
      <c r="C1675" s="13" t="s">
        <v>109</v>
      </c>
      <c r="D1675" s="13">
        <v>9504589</v>
      </c>
      <c r="E1675" s="13" t="s">
        <v>75</v>
      </c>
      <c r="F1675" s="13">
        <v>29948</v>
      </c>
      <c r="G1675" s="13" t="s">
        <v>93</v>
      </c>
      <c r="H1675" s="13" t="s">
        <v>92</v>
      </c>
      <c r="I1675" s="13" t="s">
        <v>78</v>
      </c>
      <c r="J1675" s="13" t="s">
        <v>79</v>
      </c>
      <c r="K1675" s="13">
        <v>29940</v>
      </c>
      <c r="L1675" s="13" t="s">
        <v>80</v>
      </c>
      <c r="M1675" s="13" t="s">
        <v>81</v>
      </c>
      <c r="N1675" s="13">
        <v>29941</v>
      </c>
      <c r="O1675" s="13"/>
      <c r="P1675" s="13" t="s">
        <v>82</v>
      </c>
      <c r="Q1675" s="13"/>
      <c r="R1675" s="13" t="s">
        <v>83</v>
      </c>
      <c r="S1675" s="3">
        <f>A1675</f>
        <v>45895</v>
      </c>
      <c r="T1675" s="4" t="str">
        <f>LEFT(G1675,(LEN(G1675)-2))</f>
        <v>12:30</v>
      </c>
      <c r="U1675" s="4" t="str">
        <f t="shared" si="182"/>
        <v>1</v>
      </c>
      <c r="V1675" s="4" t="str" cm="1">
        <f t="array" ref="V1675">_xlfn.IFS(U1675 = "1","13",U1675 = "2","14",U1675 = "3","15",U1675 = "4","16",U1675 &gt; 4,U1675)</f>
        <v>13</v>
      </c>
      <c r="W1675" s="4" t="str">
        <f t="shared" si="183"/>
        <v>30</v>
      </c>
      <c r="X1675" s="5" t="str">
        <f t="shared" si="184"/>
        <v>13:30</v>
      </c>
      <c r="Y1675" s="9">
        <f t="shared" si="185"/>
        <v>45895</v>
      </c>
      <c r="Z1675" s="10">
        <f t="shared" si="186"/>
        <v>45895</v>
      </c>
      <c r="AA1675" s="10">
        <f t="shared" si="187"/>
        <v>45895.562847222223</v>
      </c>
      <c r="AB1675" s="10">
        <f t="shared" si="188"/>
        <v>45895.583680555559</v>
      </c>
      <c r="AC1675" s="11">
        <f>AA1675</f>
        <v>45895.562847222223</v>
      </c>
      <c r="AD1675" s="11">
        <f>AB1675</f>
        <v>45895.583680555559</v>
      </c>
      <c r="AE1675">
        <v>0</v>
      </c>
      <c r="AF1675">
        <v>0</v>
      </c>
      <c r="AH1675" t="str">
        <f>H1675</f>
        <v>TCT LUNCH 12:15- 12:45</v>
      </c>
      <c r="AI1675" t="str">
        <f>C1675</f>
        <v>OakLawn104</v>
      </c>
      <c r="AJ1675" t="str">
        <f>AH1675</f>
        <v>TCT LUNCH 12:15- 12:45</v>
      </c>
      <c r="AM1675" t="s">
        <v>39</v>
      </c>
      <c r="AS1675" t="str">
        <f>B1675</f>
        <v>Tuesday</v>
      </c>
      <c r="AV1675" t="s">
        <v>41</v>
      </c>
      <c r="BO1675" s="12">
        <v>45862</v>
      </c>
      <c r="BP1675" s="13" t="s">
        <v>106</v>
      </c>
      <c r="BQ1675" s="13" t="s">
        <v>107</v>
      </c>
      <c r="BR1675" s="13">
        <v>9504585</v>
      </c>
      <c r="BS1675" s="13" t="s">
        <v>75</v>
      </c>
      <c r="BT1675" s="13">
        <v>29947</v>
      </c>
      <c r="BU1675" s="13" t="s">
        <v>98</v>
      </c>
      <c r="BV1675" s="13" t="s">
        <v>77</v>
      </c>
      <c r="BW1675" s="13" t="s">
        <v>78</v>
      </c>
      <c r="BX1675" s="13" t="s">
        <v>79</v>
      </c>
      <c r="BY1675" s="13">
        <v>29940</v>
      </c>
      <c r="BZ1675" s="13" t="s">
        <v>80</v>
      </c>
      <c r="CA1675" s="13" t="s">
        <v>81</v>
      </c>
      <c r="CB1675" s="13">
        <v>29941</v>
      </c>
      <c r="CC1675" s="13"/>
      <c r="CD1675" s="13" t="s">
        <v>82</v>
      </c>
      <c r="CE1675" s="13"/>
      <c r="CF1675" s="13" t="s">
        <v>83</v>
      </c>
      <c r="CG1675" s="3">
        <f>BO1675</f>
        <v>45862</v>
      </c>
      <c r="CH1675" s="4" t="str">
        <f>LEFT(BU1675,(LEN(BU1675)-2))</f>
        <v>2:30</v>
      </c>
      <c r="CI1675" s="4" t="str">
        <f>LEFT(CH1675)</f>
        <v>2</v>
      </c>
      <c r="CJ1675" s="4" t="str" cm="1">
        <f t="array" ref="CJ1675">_xlfn.IFS(CI1675 = "1","13",CI1675 = "2","14",CI1675 = "3","15",CI1675 = "4","16",CI1675 &gt; 4,CI1675)</f>
        <v>14</v>
      </c>
      <c r="CK1675" s="4" t="str">
        <f>RIGHT(CH1675,2)</f>
        <v>30</v>
      </c>
      <c r="CL1675" s="5" t="str">
        <f>_xlfn.CONCAT(CJ1675,":",CK1675)</f>
        <v>14:30</v>
      </c>
      <c r="CM1675" s="9">
        <f>CG1675</f>
        <v>45862</v>
      </c>
      <c r="CN1675" s="10">
        <f>CM1675</f>
        <v>45862</v>
      </c>
      <c r="CO1675" s="10">
        <f>CN1675+TIME(CJ1675,CK1675,CK1675)</f>
        <v>45862.604513888888</v>
      </c>
      <c r="CP1675" s="10">
        <f>CO1675+TIME(0,30,0)</f>
        <v>45862.625347222223</v>
      </c>
    </row>
    <row r="1676" spans="1:94" x14ac:dyDescent="0.25">
      <c r="A1676" s="7">
        <v>45895</v>
      </c>
      <c r="B1676" s="8" t="s">
        <v>104</v>
      </c>
      <c r="C1676" s="8" t="s">
        <v>109</v>
      </c>
      <c r="D1676" s="8">
        <v>9504589</v>
      </c>
      <c r="E1676" s="8" t="s">
        <v>75</v>
      </c>
      <c r="F1676" s="8">
        <v>29948</v>
      </c>
      <c r="G1676" s="8" t="s">
        <v>94</v>
      </c>
      <c r="H1676" s="8" t="s">
        <v>77</v>
      </c>
      <c r="I1676" s="8" t="s">
        <v>78</v>
      </c>
      <c r="J1676" s="8" t="s">
        <v>79</v>
      </c>
      <c r="K1676" s="8">
        <v>29940</v>
      </c>
      <c r="L1676" s="8" t="s">
        <v>80</v>
      </c>
      <c r="M1676" s="8" t="s">
        <v>81</v>
      </c>
      <c r="N1676" s="8">
        <v>29941</v>
      </c>
      <c r="O1676" s="8"/>
      <c r="P1676" s="8" t="s">
        <v>82</v>
      </c>
      <c r="Q1676" s="8"/>
      <c r="R1676" s="8" t="s">
        <v>83</v>
      </c>
      <c r="S1676" s="3">
        <f>A1676</f>
        <v>45895</v>
      </c>
      <c r="T1676" s="4" t="str">
        <f>LEFT(G1676,(LEN(G1676)-2))</f>
        <v>1:00</v>
      </c>
      <c r="U1676" s="4" t="str">
        <f t="shared" si="182"/>
        <v>1</v>
      </c>
      <c r="V1676" s="4" t="str" cm="1">
        <f t="array" ref="V1676">_xlfn.IFS(U1676 = "1","13",U1676 = "2","14",U1676 = "3","15",U1676 = "4","16",U1676 &gt; 4,U1676)</f>
        <v>13</v>
      </c>
      <c r="W1676" s="4" t="str">
        <f t="shared" si="183"/>
        <v>00</v>
      </c>
      <c r="X1676" s="5" t="str">
        <f t="shared" si="184"/>
        <v>13:00</v>
      </c>
      <c r="Y1676" s="9">
        <f t="shared" si="185"/>
        <v>45895</v>
      </c>
      <c r="Z1676" s="10">
        <f t="shared" si="186"/>
        <v>45895</v>
      </c>
      <c r="AA1676" s="10">
        <f t="shared" si="187"/>
        <v>45895.541666666664</v>
      </c>
      <c r="AB1676" s="10">
        <f t="shared" si="188"/>
        <v>45895.5625</v>
      </c>
      <c r="AC1676" s="11">
        <f>AA1676</f>
        <v>45895.541666666664</v>
      </c>
      <c r="AD1676" s="11">
        <f>AB1676</f>
        <v>45895.5625</v>
      </c>
      <c r="AE1676">
        <v>0</v>
      </c>
      <c r="AF1676">
        <v>0</v>
      </c>
      <c r="AH1676" t="str">
        <f>H1676</f>
        <v>AVAILABLE</v>
      </c>
      <c r="AI1676" t="str">
        <f>C1676</f>
        <v>OakLawn104</v>
      </c>
      <c r="AJ1676" t="str">
        <f>AH1676</f>
        <v>AVAILABLE</v>
      </c>
      <c r="AM1676" t="s">
        <v>39</v>
      </c>
      <c r="AS1676" t="str">
        <f>B1676</f>
        <v>Tuesday</v>
      </c>
      <c r="AV1676" t="s">
        <v>41</v>
      </c>
      <c r="BO1676" s="12">
        <v>45862</v>
      </c>
      <c r="BP1676" s="13" t="s">
        <v>106</v>
      </c>
      <c r="BQ1676" s="13" t="s">
        <v>109</v>
      </c>
      <c r="BR1676" s="13">
        <v>9504589</v>
      </c>
      <c r="BS1676" s="13" t="s">
        <v>75</v>
      </c>
      <c r="BT1676" s="13">
        <v>29948</v>
      </c>
      <c r="BU1676" s="13" t="s">
        <v>98</v>
      </c>
      <c r="BV1676" s="13" t="s">
        <v>77</v>
      </c>
      <c r="BW1676" s="13" t="s">
        <v>78</v>
      </c>
      <c r="BX1676" s="13" t="s">
        <v>79</v>
      </c>
      <c r="BY1676" s="13">
        <v>29940</v>
      </c>
      <c r="BZ1676" s="13" t="s">
        <v>80</v>
      </c>
      <c r="CA1676" s="13" t="s">
        <v>81</v>
      </c>
      <c r="CB1676" s="13">
        <v>29941</v>
      </c>
      <c r="CC1676" s="13"/>
      <c r="CD1676" s="13" t="s">
        <v>82</v>
      </c>
      <c r="CE1676" s="13"/>
      <c r="CF1676" s="13" t="s">
        <v>83</v>
      </c>
      <c r="CG1676" s="3">
        <f>BO1676</f>
        <v>45862</v>
      </c>
      <c r="CH1676" s="4" t="str">
        <f>LEFT(BU1676,(LEN(BU1676)-2))</f>
        <v>2:30</v>
      </c>
      <c r="CI1676" s="4" t="str">
        <f>LEFT(CH1676)</f>
        <v>2</v>
      </c>
      <c r="CJ1676" s="4" t="str" cm="1">
        <f t="array" ref="CJ1676">_xlfn.IFS(CI1676 = "1","13",CI1676 = "2","14",CI1676 = "3","15",CI1676 = "4","16",CI1676 &gt; 4,CI1676)</f>
        <v>14</v>
      </c>
      <c r="CK1676" s="4" t="str">
        <f>RIGHT(CH1676,2)</f>
        <v>30</v>
      </c>
      <c r="CL1676" s="5" t="str">
        <f>_xlfn.CONCAT(CJ1676,":",CK1676)</f>
        <v>14:30</v>
      </c>
      <c r="CM1676" s="9">
        <f>CG1676</f>
        <v>45862</v>
      </c>
      <c r="CN1676" s="10">
        <f>CM1676</f>
        <v>45862</v>
      </c>
      <c r="CO1676" s="10">
        <f>CN1676+TIME(CJ1676,CK1676,CK1676)</f>
        <v>45862.604513888888</v>
      </c>
      <c r="CP1676" s="10">
        <f>CO1676+TIME(0,30,0)</f>
        <v>45862.625347222223</v>
      </c>
    </row>
    <row r="1677" spans="1:94" ht="15.75" x14ac:dyDescent="0.25">
      <c r="A1677" s="12">
        <v>45895</v>
      </c>
      <c r="B1677" s="13" t="s">
        <v>104</v>
      </c>
      <c r="C1677" s="13" t="s">
        <v>109</v>
      </c>
      <c r="D1677" s="13">
        <v>9504589</v>
      </c>
      <c r="E1677" s="13" t="s">
        <v>75</v>
      </c>
      <c r="F1677" s="13">
        <v>29948</v>
      </c>
      <c r="G1677" s="13" t="s">
        <v>95</v>
      </c>
      <c r="H1677" s="13" t="s">
        <v>77</v>
      </c>
      <c r="I1677" s="13" t="s">
        <v>78</v>
      </c>
      <c r="J1677" s="13" t="s">
        <v>79</v>
      </c>
      <c r="K1677" s="13">
        <v>29940</v>
      </c>
      <c r="L1677" s="13" t="s">
        <v>80</v>
      </c>
      <c r="M1677" s="13" t="s">
        <v>81</v>
      </c>
      <c r="N1677" s="13">
        <v>29941</v>
      </c>
      <c r="O1677" s="13"/>
      <c r="P1677" s="13" t="s">
        <v>82</v>
      </c>
      <c r="Q1677" s="13"/>
      <c r="R1677" s="13" t="s">
        <v>83</v>
      </c>
      <c r="S1677" s="3">
        <f>A1677</f>
        <v>45895</v>
      </c>
      <c r="T1677" s="4" t="str">
        <f>LEFT(G1677,(LEN(G1677)-2))</f>
        <v>1:30</v>
      </c>
      <c r="U1677" s="4" t="str">
        <f t="shared" si="182"/>
        <v>1</v>
      </c>
      <c r="V1677" s="4" t="str" cm="1">
        <f t="array" ref="V1677">_xlfn.IFS(U1677 = "1","13",U1677 = "2","14",U1677 = "3","15",U1677 = "4","16",U1677 &gt; 4,U1677)</f>
        <v>13</v>
      </c>
      <c r="W1677" s="4" t="str">
        <f t="shared" si="183"/>
        <v>30</v>
      </c>
      <c r="X1677" s="5" t="str">
        <f t="shared" si="184"/>
        <v>13:30</v>
      </c>
      <c r="Y1677" s="9">
        <f t="shared" si="185"/>
        <v>45895</v>
      </c>
      <c r="Z1677" s="10">
        <f t="shared" si="186"/>
        <v>45895</v>
      </c>
      <c r="AA1677" s="10">
        <f t="shared" si="187"/>
        <v>45895.562847222223</v>
      </c>
      <c r="AB1677" s="10">
        <f t="shared" si="188"/>
        <v>45895.583680555559</v>
      </c>
      <c r="AC1677" s="11">
        <f>AA1677</f>
        <v>45895.562847222223</v>
      </c>
      <c r="AD1677" s="11">
        <f>AB1677</f>
        <v>45895.583680555559</v>
      </c>
      <c r="AE1677">
        <v>0</v>
      </c>
      <c r="AF1677">
        <v>0</v>
      </c>
      <c r="AH1677" t="str">
        <f>H1677</f>
        <v>AVAILABLE</v>
      </c>
      <c r="AI1677" t="str">
        <f>C1677</f>
        <v>OakLawn104</v>
      </c>
      <c r="AJ1677" t="str">
        <f>AH1677</f>
        <v>AVAILABLE</v>
      </c>
      <c r="AM1677" t="s">
        <v>39</v>
      </c>
      <c r="AS1677" t="str">
        <f>B1677</f>
        <v>Tuesday</v>
      </c>
      <c r="AV1677" t="s">
        <v>41</v>
      </c>
      <c r="BO1677" s="16">
        <v>45862</v>
      </c>
      <c r="BP1677" s="17" t="s">
        <v>106</v>
      </c>
      <c r="BQ1677" s="17" t="s">
        <v>115</v>
      </c>
      <c r="BR1677" s="17">
        <v>9504574</v>
      </c>
      <c r="BS1677" s="17" t="s">
        <v>75</v>
      </c>
      <c r="BT1677" s="17">
        <v>29944</v>
      </c>
      <c r="BU1677" s="17" t="s">
        <v>98</v>
      </c>
      <c r="BV1677" s="17" t="s">
        <v>77</v>
      </c>
      <c r="BW1677" s="17" t="s">
        <v>78</v>
      </c>
      <c r="BX1677" s="17" t="s">
        <v>79</v>
      </c>
      <c r="BY1677" s="17">
        <v>29940</v>
      </c>
      <c r="BZ1677" s="17" t="s">
        <v>80</v>
      </c>
      <c r="CA1677" s="17" t="s">
        <v>81</v>
      </c>
      <c r="CB1677" s="17">
        <v>29941</v>
      </c>
      <c r="CC1677" s="17"/>
      <c r="CD1677" s="17" t="s">
        <v>82</v>
      </c>
      <c r="CE1677" s="17"/>
      <c r="CF1677" s="17" t="s">
        <v>83</v>
      </c>
      <c r="CG1677" s="3">
        <f>BO1677</f>
        <v>45862</v>
      </c>
      <c r="CH1677" s="4" t="str">
        <f>LEFT(BU1677,(LEN(BU1677)-2))</f>
        <v>2:30</v>
      </c>
      <c r="CI1677" s="4" t="str">
        <f>LEFT(CH1677)</f>
        <v>2</v>
      </c>
      <c r="CJ1677" s="4" t="str" cm="1">
        <f t="array" ref="CJ1677">_xlfn.IFS(CI1677 = "1","13",CI1677 = "2","14",CI1677 = "3","15",CI1677 = "4","16",CI1677 &gt; 4,CI1677)</f>
        <v>14</v>
      </c>
      <c r="CK1677" s="4" t="str">
        <f>RIGHT(CH1677,2)</f>
        <v>30</v>
      </c>
      <c r="CL1677" s="5" t="str">
        <f>_xlfn.CONCAT(CJ1677,":",CK1677)</f>
        <v>14:30</v>
      </c>
      <c r="CM1677" s="9">
        <f>CG1677</f>
        <v>45862</v>
      </c>
      <c r="CN1677" s="10">
        <f>CM1677</f>
        <v>45862</v>
      </c>
      <c r="CO1677" s="10">
        <f>CN1677+TIME(CJ1677,CK1677,CK1677)</f>
        <v>45862.604513888888</v>
      </c>
      <c r="CP1677" s="10">
        <f>CO1677+TIME(0,30,0)</f>
        <v>45862.625347222223</v>
      </c>
    </row>
    <row r="1678" spans="1:94" x14ac:dyDescent="0.25">
      <c r="A1678" s="7">
        <v>45895</v>
      </c>
      <c r="B1678" s="8" t="s">
        <v>104</v>
      </c>
      <c r="C1678" s="8" t="s">
        <v>109</v>
      </c>
      <c r="D1678" s="8">
        <v>9504589</v>
      </c>
      <c r="E1678" s="8" t="s">
        <v>75</v>
      </c>
      <c r="F1678" s="8">
        <v>29948</v>
      </c>
      <c r="G1678" s="8" t="s">
        <v>97</v>
      </c>
      <c r="H1678" s="8" t="s">
        <v>102</v>
      </c>
      <c r="I1678" s="8" t="s">
        <v>78</v>
      </c>
      <c r="J1678" s="8" t="s">
        <v>79</v>
      </c>
      <c r="K1678" s="8">
        <v>29940</v>
      </c>
      <c r="L1678" s="8" t="s">
        <v>80</v>
      </c>
      <c r="M1678" s="8" t="s">
        <v>81</v>
      </c>
      <c r="N1678" s="8">
        <v>29941</v>
      </c>
      <c r="O1678" s="8"/>
      <c r="P1678" s="8" t="s">
        <v>82</v>
      </c>
      <c r="Q1678" s="8"/>
      <c r="R1678" s="8" t="s">
        <v>83</v>
      </c>
      <c r="S1678" s="3">
        <f>A1678</f>
        <v>45895</v>
      </c>
      <c r="T1678" s="4" t="str">
        <f>LEFT(G1678,(LEN(G1678)-2))</f>
        <v>2:00</v>
      </c>
      <c r="U1678" s="4" t="str">
        <f t="shared" si="182"/>
        <v>2</v>
      </c>
      <c r="V1678" s="4" t="str" cm="1">
        <f t="array" ref="V1678">_xlfn.IFS(U1678 = "1","13",U1678 = "2","14",U1678 = "3","15",U1678 = "4","16",U1678 &gt; 4,U1678)</f>
        <v>14</v>
      </c>
      <c r="W1678" s="4" t="str">
        <f t="shared" si="183"/>
        <v>00</v>
      </c>
      <c r="X1678" s="5" t="str">
        <f t="shared" si="184"/>
        <v>14:00</v>
      </c>
      <c r="Y1678" s="9">
        <f t="shared" si="185"/>
        <v>45895</v>
      </c>
      <c r="Z1678" s="10">
        <f t="shared" si="186"/>
        <v>45895</v>
      </c>
      <c r="AA1678" s="10">
        <f t="shared" si="187"/>
        <v>45895.583333333336</v>
      </c>
      <c r="AB1678" s="10">
        <f t="shared" si="188"/>
        <v>45895.604166666672</v>
      </c>
      <c r="AC1678" s="11">
        <f>AA1678</f>
        <v>45895.583333333336</v>
      </c>
      <c r="AD1678" s="11">
        <f>AB1678</f>
        <v>45895.604166666672</v>
      </c>
      <c r="AE1678">
        <v>0</v>
      </c>
      <c r="AF1678">
        <v>0</v>
      </c>
      <c r="AH1678" t="str">
        <f>H1678</f>
        <v>MH Intake (60-90mins)</v>
      </c>
      <c r="AI1678" t="str">
        <f>C1678</f>
        <v>OakLawn104</v>
      </c>
      <c r="AJ1678" t="str">
        <f>AH1678</f>
        <v>MH Intake (60-90mins)</v>
      </c>
      <c r="AM1678" t="s">
        <v>39</v>
      </c>
      <c r="AS1678" t="str">
        <f>B1678</f>
        <v>Tuesday</v>
      </c>
      <c r="AV1678" t="s">
        <v>41</v>
      </c>
      <c r="BO1678" s="7">
        <v>45862</v>
      </c>
      <c r="BP1678" s="8" t="s">
        <v>106</v>
      </c>
      <c r="BQ1678" s="8" t="s">
        <v>74</v>
      </c>
      <c r="BR1678" s="8">
        <v>9504580</v>
      </c>
      <c r="BS1678" s="8" t="s">
        <v>75</v>
      </c>
      <c r="BT1678" s="8">
        <v>29946</v>
      </c>
      <c r="BU1678" s="8" t="s">
        <v>97</v>
      </c>
      <c r="BV1678" s="8" t="s">
        <v>77</v>
      </c>
      <c r="BW1678" s="8" t="s">
        <v>78</v>
      </c>
      <c r="BX1678" s="8" t="s">
        <v>79</v>
      </c>
      <c r="BY1678" s="8">
        <v>29940</v>
      </c>
      <c r="BZ1678" s="8" t="s">
        <v>80</v>
      </c>
      <c r="CA1678" s="8" t="s">
        <v>81</v>
      </c>
      <c r="CB1678" s="8">
        <v>29941</v>
      </c>
      <c r="CC1678" s="8"/>
      <c r="CD1678" s="8" t="s">
        <v>82</v>
      </c>
      <c r="CE1678" s="8"/>
      <c r="CF1678" s="8" t="s">
        <v>83</v>
      </c>
      <c r="CG1678" s="3">
        <f>BO1678</f>
        <v>45862</v>
      </c>
      <c r="CH1678" s="4" t="str">
        <f>LEFT(BU1678,(LEN(BU1678)-2))</f>
        <v>2:00</v>
      </c>
      <c r="CI1678" s="4" t="str">
        <f>LEFT(CH1678)</f>
        <v>2</v>
      </c>
      <c r="CJ1678" s="4" t="str" cm="1">
        <f t="array" ref="CJ1678">_xlfn.IFS(CI1678 = "1","13",CI1678 = "2","14",CI1678 = "3","15",CI1678 = "4","16",CI1678 &gt; 4,CI1678)</f>
        <v>14</v>
      </c>
      <c r="CK1678" s="4" t="str">
        <f>RIGHT(CH1678,2)</f>
        <v>00</v>
      </c>
      <c r="CL1678" s="5" t="str">
        <f>_xlfn.CONCAT(CJ1678,":",CK1678)</f>
        <v>14:00</v>
      </c>
      <c r="CM1678" s="9">
        <f>CG1678</f>
        <v>45862</v>
      </c>
      <c r="CN1678" s="10">
        <f>CM1678</f>
        <v>45862</v>
      </c>
      <c r="CO1678" s="10">
        <f>CN1678+TIME(CJ1678,CK1678,CK1678)</f>
        <v>45862.583333333336</v>
      </c>
      <c r="CP1678" s="10">
        <f>CO1678+TIME(0,30,0)</f>
        <v>45862.604166666672</v>
      </c>
    </row>
    <row r="1679" spans="1:94" x14ac:dyDescent="0.25">
      <c r="A1679" s="12">
        <v>45895</v>
      </c>
      <c r="B1679" s="13" t="s">
        <v>104</v>
      </c>
      <c r="C1679" s="13" t="s">
        <v>109</v>
      </c>
      <c r="D1679" s="13">
        <v>9504589</v>
      </c>
      <c r="E1679" s="13" t="s">
        <v>75</v>
      </c>
      <c r="F1679" s="13">
        <v>29948</v>
      </c>
      <c r="G1679" s="13" t="s">
        <v>98</v>
      </c>
      <c r="H1679" s="13" t="s">
        <v>77</v>
      </c>
      <c r="I1679" s="13" t="s">
        <v>78</v>
      </c>
      <c r="J1679" s="13" t="s">
        <v>79</v>
      </c>
      <c r="K1679" s="13">
        <v>29940</v>
      </c>
      <c r="L1679" s="13" t="s">
        <v>80</v>
      </c>
      <c r="M1679" s="13" t="s">
        <v>81</v>
      </c>
      <c r="N1679" s="13">
        <v>29941</v>
      </c>
      <c r="O1679" s="13"/>
      <c r="P1679" s="13" t="s">
        <v>82</v>
      </c>
      <c r="Q1679" s="13"/>
      <c r="R1679" s="13" t="s">
        <v>83</v>
      </c>
      <c r="S1679" s="3">
        <f>A1679</f>
        <v>45895</v>
      </c>
      <c r="T1679" s="4" t="str">
        <f>LEFT(G1679,(LEN(G1679)-2))</f>
        <v>2:30</v>
      </c>
      <c r="U1679" s="4" t="str">
        <f t="shared" si="182"/>
        <v>2</v>
      </c>
      <c r="V1679" s="4" t="str" cm="1">
        <f t="array" ref="V1679">_xlfn.IFS(U1679 = "1","13",U1679 = "2","14",U1679 = "3","15",U1679 = "4","16",U1679 &gt; 4,U1679)</f>
        <v>14</v>
      </c>
      <c r="W1679" s="4" t="str">
        <f t="shared" si="183"/>
        <v>30</v>
      </c>
      <c r="X1679" s="5" t="str">
        <f t="shared" si="184"/>
        <v>14:30</v>
      </c>
      <c r="Y1679" s="9">
        <f t="shared" si="185"/>
        <v>45895</v>
      </c>
      <c r="Z1679" s="10">
        <f t="shared" si="186"/>
        <v>45895</v>
      </c>
      <c r="AA1679" s="10">
        <f t="shared" si="187"/>
        <v>45895.604513888888</v>
      </c>
      <c r="AB1679" s="10">
        <f t="shared" si="188"/>
        <v>45895.625347222223</v>
      </c>
      <c r="AC1679" s="11">
        <f>AA1679</f>
        <v>45895.604513888888</v>
      </c>
      <c r="AD1679" s="11">
        <f>AB1679</f>
        <v>45895.625347222223</v>
      </c>
      <c r="AE1679">
        <v>0</v>
      </c>
      <c r="AF1679">
        <v>0</v>
      </c>
      <c r="AH1679" t="str">
        <f>H1679</f>
        <v>AVAILABLE</v>
      </c>
      <c r="AI1679" t="str">
        <f>C1679</f>
        <v>OakLawn104</v>
      </c>
      <c r="AJ1679" t="str">
        <f>AH1679</f>
        <v>AVAILABLE</v>
      </c>
      <c r="AM1679" t="s">
        <v>39</v>
      </c>
      <c r="AS1679" t="str">
        <f>B1679</f>
        <v>Tuesday</v>
      </c>
      <c r="AV1679" t="s">
        <v>41</v>
      </c>
      <c r="BO1679" s="7">
        <v>45862</v>
      </c>
      <c r="BP1679" s="8" t="s">
        <v>106</v>
      </c>
      <c r="BQ1679" s="8" t="s">
        <v>107</v>
      </c>
      <c r="BR1679" s="8">
        <v>9504585</v>
      </c>
      <c r="BS1679" s="8" t="s">
        <v>75</v>
      </c>
      <c r="BT1679" s="8">
        <v>29947</v>
      </c>
      <c r="BU1679" s="8" t="s">
        <v>97</v>
      </c>
      <c r="BV1679" s="8" t="s">
        <v>77</v>
      </c>
      <c r="BW1679" s="8" t="s">
        <v>78</v>
      </c>
      <c r="BX1679" s="8" t="s">
        <v>79</v>
      </c>
      <c r="BY1679" s="8">
        <v>29940</v>
      </c>
      <c r="BZ1679" s="8" t="s">
        <v>80</v>
      </c>
      <c r="CA1679" s="8" t="s">
        <v>81</v>
      </c>
      <c r="CB1679" s="8">
        <v>29941</v>
      </c>
      <c r="CC1679" s="8"/>
      <c r="CD1679" s="8" t="s">
        <v>82</v>
      </c>
      <c r="CE1679" s="8"/>
      <c r="CF1679" s="8" t="s">
        <v>83</v>
      </c>
      <c r="CG1679" s="3">
        <f>BO1679</f>
        <v>45862</v>
      </c>
      <c r="CH1679" s="4" t="str">
        <f>LEFT(BU1679,(LEN(BU1679)-2))</f>
        <v>2:00</v>
      </c>
      <c r="CI1679" s="4" t="str">
        <f>LEFT(CH1679)</f>
        <v>2</v>
      </c>
      <c r="CJ1679" s="4" t="str" cm="1">
        <f t="array" ref="CJ1679">_xlfn.IFS(CI1679 = "1","13",CI1679 = "2","14",CI1679 = "3","15",CI1679 = "4","16",CI1679 &gt; 4,CI1679)</f>
        <v>14</v>
      </c>
      <c r="CK1679" s="4" t="str">
        <f>RIGHT(CH1679,2)</f>
        <v>00</v>
      </c>
      <c r="CL1679" s="5" t="str">
        <f>_xlfn.CONCAT(CJ1679,":",CK1679)</f>
        <v>14:00</v>
      </c>
      <c r="CM1679" s="9">
        <f>CG1679</f>
        <v>45862</v>
      </c>
      <c r="CN1679" s="10">
        <f>CM1679</f>
        <v>45862</v>
      </c>
      <c r="CO1679" s="10">
        <f>CN1679+TIME(CJ1679,CK1679,CK1679)</f>
        <v>45862.583333333336</v>
      </c>
      <c r="CP1679" s="10">
        <f>CO1679+TIME(0,30,0)</f>
        <v>45862.604166666672</v>
      </c>
    </row>
    <row r="1680" spans="1:94" x14ac:dyDescent="0.25">
      <c r="A1680" s="7">
        <v>45895</v>
      </c>
      <c r="B1680" s="8" t="s">
        <v>104</v>
      </c>
      <c r="C1680" s="8" t="s">
        <v>109</v>
      </c>
      <c r="D1680" s="8">
        <v>9504589</v>
      </c>
      <c r="E1680" s="8" t="s">
        <v>75</v>
      </c>
      <c r="F1680" s="8">
        <v>29948</v>
      </c>
      <c r="G1680" s="8" t="s">
        <v>99</v>
      </c>
      <c r="H1680" s="8" t="s">
        <v>77</v>
      </c>
      <c r="I1680" s="8" t="s">
        <v>78</v>
      </c>
      <c r="J1680" s="8" t="s">
        <v>79</v>
      </c>
      <c r="K1680" s="8">
        <v>29940</v>
      </c>
      <c r="L1680" s="8" t="s">
        <v>80</v>
      </c>
      <c r="M1680" s="8" t="s">
        <v>81</v>
      </c>
      <c r="N1680" s="8">
        <v>29941</v>
      </c>
      <c r="O1680" s="8"/>
      <c r="P1680" s="8" t="s">
        <v>82</v>
      </c>
      <c r="Q1680" s="8"/>
      <c r="R1680" s="8" t="s">
        <v>83</v>
      </c>
      <c r="S1680" s="3">
        <f>A1680</f>
        <v>45895</v>
      </c>
      <c r="T1680" s="4" t="str">
        <f>LEFT(G1680,(LEN(G1680)-2))</f>
        <v>3:00</v>
      </c>
      <c r="U1680" s="4" t="str">
        <f t="shared" si="182"/>
        <v>3</v>
      </c>
      <c r="V1680" s="4" t="str" cm="1">
        <f t="array" ref="V1680">_xlfn.IFS(U1680 = "1","13",U1680 = "2","14",U1680 = "3","15",U1680 = "4","16",U1680 &gt; 4,U1680)</f>
        <v>15</v>
      </c>
      <c r="W1680" s="4" t="str">
        <f t="shared" si="183"/>
        <v>00</v>
      </c>
      <c r="X1680" s="5" t="str">
        <f t="shared" si="184"/>
        <v>15:00</v>
      </c>
      <c r="Y1680" s="9">
        <f t="shared" si="185"/>
        <v>45895</v>
      </c>
      <c r="Z1680" s="10">
        <f t="shared" si="186"/>
        <v>45895</v>
      </c>
      <c r="AA1680" s="10">
        <f t="shared" si="187"/>
        <v>45895.625</v>
      </c>
      <c r="AB1680" s="10">
        <f t="shared" si="188"/>
        <v>45895.645833333336</v>
      </c>
      <c r="AC1680" s="11">
        <f>AA1680</f>
        <v>45895.625</v>
      </c>
      <c r="AD1680" s="11">
        <f>AB1680</f>
        <v>45895.645833333336</v>
      </c>
      <c r="AE1680">
        <v>0</v>
      </c>
      <c r="AF1680">
        <v>0</v>
      </c>
      <c r="AH1680" t="str">
        <f>H1680</f>
        <v>AVAILABLE</v>
      </c>
      <c r="AI1680" t="str">
        <f>C1680</f>
        <v>OakLawn104</v>
      </c>
      <c r="AJ1680" t="str">
        <f>AH1680</f>
        <v>AVAILABLE</v>
      </c>
      <c r="AM1680" t="s">
        <v>39</v>
      </c>
      <c r="AS1680" t="str">
        <f>B1680</f>
        <v>Tuesday</v>
      </c>
      <c r="AV1680" t="s">
        <v>41</v>
      </c>
      <c r="BO1680" s="7">
        <v>45862</v>
      </c>
      <c r="BP1680" s="8" t="s">
        <v>106</v>
      </c>
      <c r="BQ1680" s="8" t="s">
        <v>109</v>
      </c>
      <c r="BR1680" s="8">
        <v>9504589</v>
      </c>
      <c r="BS1680" s="8" t="s">
        <v>75</v>
      </c>
      <c r="BT1680" s="8">
        <v>29948</v>
      </c>
      <c r="BU1680" s="8" t="s">
        <v>97</v>
      </c>
      <c r="BV1680" s="8" t="s">
        <v>77</v>
      </c>
      <c r="BW1680" s="8" t="s">
        <v>78</v>
      </c>
      <c r="BX1680" s="8" t="s">
        <v>79</v>
      </c>
      <c r="BY1680" s="8">
        <v>29940</v>
      </c>
      <c r="BZ1680" s="8" t="s">
        <v>80</v>
      </c>
      <c r="CA1680" s="8" t="s">
        <v>81</v>
      </c>
      <c r="CB1680" s="8">
        <v>29941</v>
      </c>
      <c r="CC1680" s="8"/>
      <c r="CD1680" s="8" t="s">
        <v>82</v>
      </c>
      <c r="CE1680" s="8"/>
      <c r="CF1680" s="8" t="s">
        <v>83</v>
      </c>
      <c r="CG1680" s="3">
        <f>BO1680</f>
        <v>45862</v>
      </c>
      <c r="CH1680" s="4" t="str">
        <f>LEFT(BU1680,(LEN(BU1680)-2))</f>
        <v>2:00</v>
      </c>
      <c r="CI1680" s="4" t="str">
        <f>LEFT(CH1680)</f>
        <v>2</v>
      </c>
      <c r="CJ1680" s="4" t="str" cm="1">
        <f t="array" ref="CJ1680">_xlfn.IFS(CI1680 = "1","13",CI1680 = "2","14",CI1680 = "3","15",CI1680 = "4","16",CI1680 &gt; 4,CI1680)</f>
        <v>14</v>
      </c>
      <c r="CK1680" s="4" t="str">
        <f>RIGHT(CH1680,2)</f>
        <v>00</v>
      </c>
      <c r="CL1680" s="5" t="str">
        <f>_xlfn.CONCAT(CJ1680,":",CK1680)</f>
        <v>14:00</v>
      </c>
      <c r="CM1680" s="9">
        <f>CG1680</f>
        <v>45862</v>
      </c>
      <c r="CN1680" s="10">
        <f>CM1680</f>
        <v>45862</v>
      </c>
      <c r="CO1680" s="10">
        <f>CN1680+TIME(CJ1680,CK1680,CK1680)</f>
        <v>45862.583333333336</v>
      </c>
      <c r="CP1680" s="10">
        <f>CO1680+TIME(0,30,0)</f>
        <v>45862.604166666672</v>
      </c>
    </row>
    <row r="1681" spans="1:94" ht="15.75" x14ac:dyDescent="0.25">
      <c r="A1681" s="12">
        <v>45895</v>
      </c>
      <c r="B1681" s="13" t="s">
        <v>104</v>
      </c>
      <c r="C1681" s="13" t="s">
        <v>109</v>
      </c>
      <c r="D1681" s="13">
        <v>9504589</v>
      </c>
      <c r="E1681" s="13" t="s">
        <v>75</v>
      </c>
      <c r="F1681" s="13">
        <v>29948</v>
      </c>
      <c r="G1681" s="13" t="s">
        <v>100</v>
      </c>
      <c r="H1681" s="13" t="s">
        <v>77</v>
      </c>
      <c r="I1681" s="13" t="s">
        <v>78</v>
      </c>
      <c r="J1681" s="13" t="s">
        <v>79</v>
      </c>
      <c r="K1681" s="13">
        <v>29940</v>
      </c>
      <c r="L1681" s="13" t="s">
        <v>80</v>
      </c>
      <c r="M1681" s="13" t="s">
        <v>81</v>
      </c>
      <c r="N1681" s="13">
        <v>29941</v>
      </c>
      <c r="O1681" s="13"/>
      <c r="P1681" s="13" t="s">
        <v>82</v>
      </c>
      <c r="Q1681" s="13"/>
      <c r="R1681" s="13" t="s">
        <v>83</v>
      </c>
      <c r="S1681" s="3">
        <f>A1681</f>
        <v>45895</v>
      </c>
      <c r="T1681" s="4" t="str">
        <f>LEFT(G1681,(LEN(G1681)-2))</f>
        <v>3:30</v>
      </c>
      <c r="U1681" s="4" t="str">
        <f t="shared" si="182"/>
        <v>3</v>
      </c>
      <c r="V1681" s="4" t="str" cm="1">
        <f t="array" ref="V1681">_xlfn.IFS(U1681 = "1","13",U1681 = "2","14",U1681 = "3","15",U1681 = "4","16",U1681 &gt; 4,U1681)</f>
        <v>15</v>
      </c>
      <c r="W1681" s="4" t="str">
        <f t="shared" si="183"/>
        <v>30</v>
      </c>
      <c r="X1681" s="5" t="str">
        <f t="shared" si="184"/>
        <v>15:30</v>
      </c>
      <c r="Y1681" s="9">
        <f t="shared" si="185"/>
        <v>45895</v>
      </c>
      <c r="Z1681" s="10">
        <f t="shared" si="186"/>
        <v>45895</v>
      </c>
      <c r="AA1681" s="10">
        <f t="shared" si="187"/>
        <v>45895.646180555559</v>
      </c>
      <c r="AB1681" s="10">
        <f t="shared" si="188"/>
        <v>45895.667013888895</v>
      </c>
      <c r="AC1681" s="11">
        <f>AA1681</f>
        <v>45895.646180555559</v>
      </c>
      <c r="AD1681" s="11">
        <f>AB1681</f>
        <v>45895.667013888895</v>
      </c>
      <c r="AE1681">
        <v>0</v>
      </c>
      <c r="AF1681">
        <v>0</v>
      </c>
      <c r="AH1681" t="str">
        <f>H1681</f>
        <v>AVAILABLE</v>
      </c>
      <c r="AI1681" t="str">
        <f>C1681</f>
        <v>OakLawn104</v>
      </c>
      <c r="AJ1681" t="str">
        <f>AH1681</f>
        <v>AVAILABLE</v>
      </c>
      <c r="AM1681" t="s">
        <v>39</v>
      </c>
      <c r="AS1681" t="str">
        <f>B1681</f>
        <v>Tuesday</v>
      </c>
      <c r="AV1681" t="s">
        <v>41</v>
      </c>
      <c r="BO1681" s="14">
        <v>45862</v>
      </c>
      <c r="BP1681" s="15" t="s">
        <v>106</v>
      </c>
      <c r="BQ1681" s="15" t="s">
        <v>115</v>
      </c>
      <c r="BR1681" s="15">
        <v>9504574</v>
      </c>
      <c r="BS1681" s="15" t="s">
        <v>75</v>
      </c>
      <c r="BT1681" s="15">
        <v>29944</v>
      </c>
      <c r="BU1681" s="15" t="s">
        <v>97</v>
      </c>
      <c r="BV1681" s="15" t="s">
        <v>77</v>
      </c>
      <c r="BW1681" s="15" t="s">
        <v>78</v>
      </c>
      <c r="BX1681" s="15" t="s">
        <v>79</v>
      </c>
      <c r="BY1681" s="15">
        <v>29940</v>
      </c>
      <c r="BZ1681" s="15" t="s">
        <v>80</v>
      </c>
      <c r="CA1681" s="15" t="s">
        <v>81</v>
      </c>
      <c r="CB1681" s="15">
        <v>29941</v>
      </c>
      <c r="CC1681" s="15"/>
      <c r="CD1681" s="15" t="s">
        <v>82</v>
      </c>
      <c r="CE1681" s="15"/>
      <c r="CF1681" s="15" t="s">
        <v>83</v>
      </c>
      <c r="CG1681" s="3">
        <f>BO1681</f>
        <v>45862</v>
      </c>
      <c r="CH1681" s="4" t="str">
        <f>LEFT(BU1681,(LEN(BU1681)-2))</f>
        <v>2:00</v>
      </c>
      <c r="CI1681" s="4" t="str">
        <f>LEFT(CH1681)</f>
        <v>2</v>
      </c>
      <c r="CJ1681" s="4" t="str" cm="1">
        <f t="array" ref="CJ1681">_xlfn.IFS(CI1681 = "1","13",CI1681 = "2","14",CI1681 = "3","15",CI1681 = "4","16",CI1681 &gt; 4,CI1681)</f>
        <v>14</v>
      </c>
      <c r="CK1681" s="4" t="str">
        <f>RIGHT(CH1681,2)</f>
        <v>00</v>
      </c>
      <c r="CL1681" s="5" t="str">
        <f>_xlfn.CONCAT(CJ1681,":",CK1681)</f>
        <v>14:00</v>
      </c>
      <c r="CM1681" s="9">
        <f>CG1681</f>
        <v>45862</v>
      </c>
      <c r="CN1681" s="10">
        <f>CM1681</f>
        <v>45862</v>
      </c>
      <c r="CO1681" s="10">
        <f>CN1681+TIME(CJ1681,CK1681,CK1681)</f>
        <v>45862.583333333336</v>
      </c>
      <c r="CP1681" s="10">
        <f>CO1681+TIME(0,30,0)</f>
        <v>45862.604166666672</v>
      </c>
    </row>
    <row r="1682" spans="1:94" x14ac:dyDescent="0.25">
      <c r="A1682" s="7">
        <v>45896</v>
      </c>
      <c r="B1682" s="8" t="s">
        <v>105</v>
      </c>
      <c r="C1682" s="8" t="s">
        <v>109</v>
      </c>
      <c r="D1682" s="8">
        <v>9504589</v>
      </c>
      <c r="E1682" s="8" t="s">
        <v>75</v>
      </c>
      <c r="F1682" s="8">
        <v>29948</v>
      </c>
      <c r="G1682" s="8" t="s">
        <v>76</v>
      </c>
      <c r="H1682" s="8" t="s">
        <v>77</v>
      </c>
      <c r="I1682" s="8" t="s">
        <v>78</v>
      </c>
      <c r="J1682" s="8" t="s">
        <v>79</v>
      </c>
      <c r="K1682" s="8">
        <v>29940</v>
      </c>
      <c r="L1682" s="8" t="s">
        <v>80</v>
      </c>
      <c r="M1682" s="8" t="s">
        <v>81</v>
      </c>
      <c r="N1682" s="8">
        <v>29941</v>
      </c>
      <c r="O1682" s="8"/>
      <c r="P1682" s="8" t="s">
        <v>82</v>
      </c>
      <c r="Q1682" s="8"/>
      <c r="R1682" s="8" t="s">
        <v>83</v>
      </c>
      <c r="S1682" s="3">
        <f>A1682</f>
        <v>45896</v>
      </c>
      <c r="T1682" s="4" t="str">
        <f>LEFT(G1682,(LEN(G1682)-2))</f>
        <v>8:00</v>
      </c>
      <c r="U1682" s="4" t="str">
        <f t="shared" si="182"/>
        <v>8</v>
      </c>
      <c r="V1682" s="4" t="str" cm="1">
        <f t="array" ref="V1682">_xlfn.IFS(U1682 = "1","13",U1682 = "2","14",U1682 = "3","15",U1682 = "4","16",U1682 &gt; 4,U1682)</f>
        <v>8</v>
      </c>
      <c r="W1682" s="4" t="str">
        <f t="shared" si="183"/>
        <v>00</v>
      </c>
      <c r="X1682" s="5" t="str">
        <f t="shared" si="184"/>
        <v>8:00</v>
      </c>
      <c r="Y1682" s="9">
        <f t="shared" si="185"/>
        <v>45896</v>
      </c>
      <c r="Z1682" s="10">
        <f t="shared" si="186"/>
        <v>45896</v>
      </c>
      <c r="AA1682" s="10">
        <f t="shared" si="187"/>
        <v>45896.333333333336</v>
      </c>
      <c r="AB1682" s="10">
        <f t="shared" si="188"/>
        <v>45896.354166666672</v>
      </c>
      <c r="AC1682" s="11">
        <f>AA1682</f>
        <v>45896.333333333336</v>
      </c>
      <c r="AD1682" s="11">
        <f>AB1682</f>
        <v>45896.354166666672</v>
      </c>
      <c r="AE1682">
        <v>0</v>
      </c>
      <c r="AF1682">
        <v>0</v>
      </c>
      <c r="AH1682" t="str">
        <f>H1682</f>
        <v>AVAILABLE</v>
      </c>
      <c r="AI1682" t="str">
        <f>C1682</f>
        <v>OakLawn104</v>
      </c>
      <c r="AJ1682" t="str">
        <f>AH1682</f>
        <v>AVAILABLE</v>
      </c>
      <c r="AM1682" t="s">
        <v>39</v>
      </c>
      <c r="AS1682" t="str">
        <f>B1682</f>
        <v>Wednesday</v>
      </c>
      <c r="AV1682" t="s">
        <v>41</v>
      </c>
      <c r="BO1682" s="12">
        <v>45862</v>
      </c>
      <c r="BP1682" s="13" t="s">
        <v>106</v>
      </c>
      <c r="BQ1682" s="13" t="s">
        <v>74</v>
      </c>
      <c r="BR1682" s="13">
        <v>9504580</v>
      </c>
      <c r="BS1682" s="13" t="s">
        <v>75</v>
      </c>
      <c r="BT1682" s="13">
        <v>29946</v>
      </c>
      <c r="BU1682" s="13" t="s">
        <v>88</v>
      </c>
      <c r="BV1682" s="13" t="s">
        <v>96</v>
      </c>
      <c r="BW1682" s="13" t="s">
        <v>78</v>
      </c>
      <c r="BX1682" s="13" t="s">
        <v>79</v>
      </c>
      <c r="BY1682" s="13">
        <v>29940</v>
      </c>
      <c r="BZ1682" s="13" t="s">
        <v>80</v>
      </c>
      <c r="CA1682" s="13" t="s">
        <v>81</v>
      </c>
      <c r="CB1682" s="13">
        <v>29941</v>
      </c>
      <c r="CC1682" s="13"/>
      <c r="CD1682" s="13" t="s">
        <v>82</v>
      </c>
      <c r="CE1682" s="13"/>
      <c r="CF1682" s="13" t="s">
        <v>83</v>
      </c>
      <c r="CG1682" s="3">
        <f>BO1682</f>
        <v>45862</v>
      </c>
      <c r="CH1682" s="4" t="str">
        <f>LEFT(BU1682,(LEN(BU1682)-2))</f>
        <v>10:30</v>
      </c>
      <c r="CI1682" s="4" t="str">
        <f>LEFT(CH1682)</f>
        <v>1</v>
      </c>
      <c r="CJ1682" s="4" t="str" cm="1">
        <f t="array" ref="CJ1682">_xlfn.IFS(CI1682 = "1","13",CI1682 = "2","14",CI1682 = "3","15",CI1682 = "4","16",CI1682 &gt; 4,CI1682)</f>
        <v>13</v>
      </c>
      <c r="CK1682" s="4" t="str">
        <f>RIGHT(CH1682,2)</f>
        <v>30</v>
      </c>
      <c r="CL1682" s="5" t="str">
        <f>_xlfn.CONCAT(CJ1682,":",CK1682)</f>
        <v>13:30</v>
      </c>
      <c r="CM1682" s="9">
        <f>CG1682</f>
        <v>45862</v>
      </c>
      <c r="CN1682" s="10">
        <f>CM1682</f>
        <v>45862</v>
      </c>
      <c r="CO1682" s="10">
        <f>CN1682+TIME(CJ1682,CK1682,CK1682)</f>
        <v>45862.562847222223</v>
      </c>
      <c r="CP1682" s="10">
        <f>CO1682+TIME(0,30,0)</f>
        <v>45862.583680555559</v>
      </c>
    </row>
    <row r="1683" spans="1:94" x14ac:dyDescent="0.25">
      <c r="A1683" s="12">
        <v>45896</v>
      </c>
      <c r="B1683" s="13" t="s">
        <v>105</v>
      </c>
      <c r="C1683" s="13" t="s">
        <v>109</v>
      </c>
      <c r="D1683" s="13">
        <v>9504589</v>
      </c>
      <c r="E1683" s="13" t="s">
        <v>75</v>
      </c>
      <c r="F1683" s="13">
        <v>29948</v>
      </c>
      <c r="G1683" s="13" t="s">
        <v>84</v>
      </c>
      <c r="H1683" s="13" t="s">
        <v>77</v>
      </c>
      <c r="I1683" s="13" t="s">
        <v>78</v>
      </c>
      <c r="J1683" s="13" t="s">
        <v>79</v>
      </c>
      <c r="K1683" s="13">
        <v>29940</v>
      </c>
      <c r="L1683" s="13" t="s">
        <v>80</v>
      </c>
      <c r="M1683" s="13" t="s">
        <v>81</v>
      </c>
      <c r="N1683" s="13">
        <v>29941</v>
      </c>
      <c r="O1683" s="13"/>
      <c r="P1683" s="13" t="s">
        <v>82</v>
      </c>
      <c r="Q1683" s="13"/>
      <c r="R1683" s="13" t="s">
        <v>83</v>
      </c>
      <c r="S1683" s="3">
        <f>A1683</f>
        <v>45896</v>
      </c>
      <c r="T1683" s="4" t="str">
        <f>LEFT(G1683,(LEN(G1683)-2))</f>
        <v>8:30</v>
      </c>
      <c r="U1683" s="4" t="str">
        <f t="shared" si="182"/>
        <v>8</v>
      </c>
      <c r="V1683" s="4" t="str" cm="1">
        <f t="array" ref="V1683">_xlfn.IFS(U1683 = "1","13",U1683 = "2","14",U1683 = "3","15",U1683 = "4","16",U1683 &gt; 4,U1683)</f>
        <v>8</v>
      </c>
      <c r="W1683" s="4" t="str">
        <f t="shared" si="183"/>
        <v>30</v>
      </c>
      <c r="X1683" s="5" t="str">
        <f t="shared" si="184"/>
        <v>8:30</v>
      </c>
      <c r="Y1683" s="9">
        <f t="shared" si="185"/>
        <v>45896</v>
      </c>
      <c r="Z1683" s="10">
        <f t="shared" si="186"/>
        <v>45896</v>
      </c>
      <c r="AA1683" s="10">
        <f t="shared" si="187"/>
        <v>45896.354513888888</v>
      </c>
      <c r="AB1683" s="10">
        <f t="shared" si="188"/>
        <v>45896.375347222223</v>
      </c>
      <c r="AC1683" s="11">
        <f>AA1683</f>
        <v>45896.354513888888</v>
      </c>
      <c r="AD1683" s="11">
        <f>AB1683</f>
        <v>45896.375347222223</v>
      </c>
      <c r="AE1683">
        <v>0</v>
      </c>
      <c r="AF1683">
        <v>0</v>
      </c>
      <c r="AH1683" t="str">
        <f>H1683</f>
        <v>AVAILABLE</v>
      </c>
      <c r="AI1683" t="str">
        <f>C1683</f>
        <v>OakLawn104</v>
      </c>
      <c r="AJ1683" t="str">
        <f>AH1683</f>
        <v>AVAILABLE</v>
      </c>
      <c r="AM1683" t="s">
        <v>39</v>
      </c>
      <c r="AS1683" t="str">
        <f>B1683</f>
        <v>Wednesday</v>
      </c>
      <c r="AV1683" t="s">
        <v>41</v>
      </c>
      <c r="BO1683" s="12">
        <v>45862</v>
      </c>
      <c r="BP1683" s="13" t="s">
        <v>106</v>
      </c>
      <c r="BQ1683" s="13" t="s">
        <v>74</v>
      </c>
      <c r="BR1683" s="13">
        <v>9504580</v>
      </c>
      <c r="BS1683" s="13" t="s">
        <v>75</v>
      </c>
      <c r="BT1683" s="13">
        <v>29946</v>
      </c>
      <c r="BU1683" s="13" t="s">
        <v>90</v>
      </c>
      <c r="BV1683" s="13" t="s">
        <v>96</v>
      </c>
      <c r="BW1683" s="13" t="s">
        <v>78</v>
      </c>
      <c r="BX1683" s="13" t="s">
        <v>79</v>
      </c>
      <c r="BY1683" s="13">
        <v>29940</v>
      </c>
      <c r="BZ1683" s="13" t="s">
        <v>80</v>
      </c>
      <c r="CA1683" s="13" t="s">
        <v>81</v>
      </c>
      <c r="CB1683" s="13">
        <v>29941</v>
      </c>
      <c r="CC1683" s="13"/>
      <c r="CD1683" s="13" t="s">
        <v>82</v>
      </c>
      <c r="CE1683" s="13"/>
      <c r="CF1683" s="13" t="s">
        <v>83</v>
      </c>
      <c r="CG1683" s="3">
        <f>BO1683</f>
        <v>45862</v>
      </c>
      <c r="CH1683" s="4" t="str">
        <f>LEFT(BU1683,(LEN(BU1683)-2))</f>
        <v>11:30</v>
      </c>
      <c r="CI1683" s="4" t="str">
        <f>LEFT(CH1683)</f>
        <v>1</v>
      </c>
      <c r="CJ1683" s="4" t="str" cm="1">
        <f t="array" ref="CJ1683">_xlfn.IFS(CI1683 = "1","13",CI1683 = "2","14",CI1683 = "3","15",CI1683 = "4","16",CI1683 &gt; 4,CI1683)</f>
        <v>13</v>
      </c>
      <c r="CK1683" s="4" t="str">
        <f>RIGHT(CH1683,2)</f>
        <v>30</v>
      </c>
      <c r="CL1683" s="5" t="str">
        <f>_xlfn.CONCAT(CJ1683,":",CK1683)</f>
        <v>13:30</v>
      </c>
      <c r="CM1683" s="9">
        <f>CG1683</f>
        <v>45862</v>
      </c>
      <c r="CN1683" s="10">
        <f>CM1683</f>
        <v>45862</v>
      </c>
      <c r="CO1683" s="10">
        <f>CN1683+TIME(CJ1683,CK1683,CK1683)</f>
        <v>45862.562847222223</v>
      </c>
      <c r="CP1683" s="10">
        <f>CO1683+TIME(0,30,0)</f>
        <v>45862.583680555559</v>
      </c>
    </row>
    <row r="1684" spans="1:94" x14ac:dyDescent="0.25">
      <c r="A1684" s="7">
        <v>45896</v>
      </c>
      <c r="B1684" s="8" t="s">
        <v>105</v>
      </c>
      <c r="C1684" s="8" t="s">
        <v>109</v>
      </c>
      <c r="D1684" s="8">
        <v>9504589</v>
      </c>
      <c r="E1684" s="8" t="s">
        <v>75</v>
      </c>
      <c r="F1684" s="8">
        <v>29948</v>
      </c>
      <c r="G1684" s="8" t="s">
        <v>85</v>
      </c>
      <c r="H1684" s="8" t="s">
        <v>77</v>
      </c>
      <c r="I1684" s="8" t="s">
        <v>78</v>
      </c>
      <c r="J1684" s="8" t="s">
        <v>79</v>
      </c>
      <c r="K1684" s="8">
        <v>29940</v>
      </c>
      <c r="L1684" s="8" t="s">
        <v>80</v>
      </c>
      <c r="M1684" s="8" t="s">
        <v>81</v>
      </c>
      <c r="N1684" s="8">
        <v>29941</v>
      </c>
      <c r="O1684" s="8"/>
      <c r="P1684" s="8" t="s">
        <v>82</v>
      </c>
      <c r="Q1684" s="8"/>
      <c r="R1684" s="8" t="s">
        <v>83</v>
      </c>
      <c r="S1684" s="3">
        <f>A1684</f>
        <v>45896</v>
      </c>
      <c r="T1684" s="4" t="str">
        <f>LEFT(G1684,(LEN(G1684)-2))</f>
        <v>9:00</v>
      </c>
      <c r="U1684" s="4" t="str">
        <f t="shared" si="182"/>
        <v>9</v>
      </c>
      <c r="V1684" s="4" t="str" cm="1">
        <f t="array" ref="V1684">_xlfn.IFS(U1684 = "1","13",U1684 = "2","14",U1684 = "3","15",U1684 = "4","16",U1684 &gt; 4,U1684)</f>
        <v>9</v>
      </c>
      <c r="W1684" s="4" t="str">
        <f t="shared" si="183"/>
        <v>00</v>
      </c>
      <c r="X1684" s="5" t="str">
        <f t="shared" si="184"/>
        <v>9:00</v>
      </c>
      <c r="Y1684" s="9">
        <f t="shared" si="185"/>
        <v>45896</v>
      </c>
      <c r="Z1684" s="10">
        <f t="shared" si="186"/>
        <v>45896</v>
      </c>
      <c r="AA1684" s="10">
        <f t="shared" si="187"/>
        <v>45896.375</v>
      </c>
      <c r="AB1684" s="10">
        <f t="shared" si="188"/>
        <v>45896.395833333336</v>
      </c>
      <c r="AC1684" s="11">
        <f>AA1684</f>
        <v>45896.375</v>
      </c>
      <c r="AD1684" s="11">
        <f>AB1684</f>
        <v>45896.395833333336</v>
      </c>
      <c r="AE1684">
        <v>0</v>
      </c>
      <c r="AF1684">
        <v>0</v>
      </c>
      <c r="AH1684" t="str">
        <f>H1684</f>
        <v>AVAILABLE</v>
      </c>
      <c r="AI1684" t="str">
        <f>C1684</f>
        <v>OakLawn104</v>
      </c>
      <c r="AJ1684" t="str">
        <f>AH1684</f>
        <v>AVAILABLE</v>
      </c>
      <c r="AM1684" t="s">
        <v>39</v>
      </c>
      <c r="AS1684" t="str">
        <f>B1684</f>
        <v>Wednesday</v>
      </c>
      <c r="AV1684" t="s">
        <v>41</v>
      </c>
      <c r="BO1684" s="12">
        <v>45862</v>
      </c>
      <c r="BP1684" s="13" t="s">
        <v>106</v>
      </c>
      <c r="BQ1684" s="13" t="s">
        <v>74</v>
      </c>
      <c r="BR1684" s="13">
        <v>9504580</v>
      </c>
      <c r="BS1684" s="13" t="s">
        <v>75</v>
      </c>
      <c r="BT1684" s="13">
        <v>29946</v>
      </c>
      <c r="BU1684" s="13" t="s">
        <v>93</v>
      </c>
      <c r="BV1684" s="13" t="s">
        <v>92</v>
      </c>
      <c r="BW1684" s="13" t="s">
        <v>78</v>
      </c>
      <c r="BX1684" s="13" t="s">
        <v>79</v>
      </c>
      <c r="BY1684" s="13">
        <v>29940</v>
      </c>
      <c r="BZ1684" s="13" t="s">
        <v>80</v>
      </c>
      <c r="CA1684" s="13" t="s">
        <v>81</v>
      </c>
      <c r="CB1684" s="13">
        <v>29941</v>
      </c>
      <c r="CC1684" s="13"/>
      <c r="CD1684" s="13" t="s">
        <v>82</v>
      </c>
      <c r="CE1684" s="13"/>
      <c r="CF1684" s="13" t="s">
        <v>83</v>
      </c>
      <c r="CG1684" s="3">
        <f>BO1684</f>
        <v>45862</v>
      </c>
      <c r="CH1684" s="4" t="str">
        <f>LEFT(BU1684,(LEN(BU1684)-2))</f>
        <v>12:30</v>
      </c>
      <c r="CI1684" s="4" t="str">
        <f>LEFT(CH1684)</f>
        <v>1</v>
      </c>
      <c r="CJ1684" s="4" t="str" cm="1">
        <f t="array" ref="CJ1684">_xlfn.IFS(CI1684 = "1","13",CI1684 = "2","14",CI1684 = "3","15",CI1684 = "4","16",CI1684 &gt; 4,CI1684)</f>
        <v>13</v>
      </c>
      <c r="CK1684" s="4" t="str">
        <f>RIGHT(CH1684,2)</f>
        <v>30</v>
      </c>
      <c r="CL1684" s="5" t="str">
        <f>_xlfn.CONCAT(CJ1684,":",CK1684)</f>
        <v>13:30</v>
      </c>
      <c r="CM1684" s="9">
        <f>CG1684</f>
        <v>45862</v>
      </c>
      <c r="CN1684" s="10">
        <f>CM1684</f>
        <v>45862</v>
      </c>
      <c r="CO1684" s="10">
        <f>CN1684+TIME(CJ1684,CK1684,CK1684)</f>
        <v>45862.562847222223</v>
      </c>
      <c r="CP1684" s="10">
        <f>CO1684+TIME(0,30,0)</f>
        <v>45862.583680555559</v>
      </c>
    </row>
    <row r="1685" spans="1:94" x14ac:dyDescent="0.25">
      <c r="A1685" s="12">
        <v>45896</v>
      </c>
      <c r="B1685" s="13" t="s">
        <v>105</v>
      </c>
      <c r="C1685" s="13" t="s">
        <v>109</v>
      </c>
      <c r="D1685" s="13">
        <v>9504589</v>
      </c>
      <c r="E1685" s="13" t="s">
        <v>75</v>
      </c>
      <c r="F1685" s="13">
        <v>29948</v>
      </c>
      <c r="G1685" s="13" t="s">
        <v>86</v>
      </c>
      <c r="H1685" s="13" t="s">
        <v>77</v>
      </c>
      <c r="I1685" s="13" t="s">
        <v>78</v>
      </c>
      <c r="J1685" s="13" t="s">
        <v>79</v>
      </c>
      <c r="K1685" s="13">
        <v>29940</v>
      </c>
      <c r="L1685" s="13" t="s">
        <v>80</v>
      </c>
      <c r="M1685" s="13" t="s">
        <v>81</v>
      </c>
      <c r="N1685" s="13">
        <v>29941</v>
      </c>
      <c r="O1685" s="13"/>
      <c r="P1685" s="13" t="s">
        <v>82</v>
      </c>
      <c r="Q1685" s="13"/>
      <c r="R1685" s="13" t="s">
        <v>83</v>
      </c>
      <c r="S1685" s="3">
        <f>A1685</f>
        <v>45896</v>
      </c>
      <c r="T1685" s="4" t="str">
        <f>LEFT(G1685,(LEN(G1685)-2))</f>
        <v>9:30</v>
      </c>
      <c r="U1685" s="4" t="str">
        <f t="shared" si="182"/>
        <v>9</v>
      </c>
      <c r="V1685" s="4" t="str" cm="1">
        <f t="array" ref="V1685">_xlfn.IFS(U1685 = "1","13",U1685 = "2","14",U1685 = "3","15",U1685 = "4","16",U1685 &gt; 4,U1685)</f>
        <v>9</v>
      </c>
      <c r="W1685" s="4" t="str">
        <f t="shared" si="183"/>
        <v>30</v>
      </c>
      <c r="X1685" s="5" t="str">
        <f t="shared" si="184"/>
        <v>9:30</v>
      </c>
      <c r="Y1685" s="9">
        <f t="shared" si="185"/>
        <v>45896</v>
      </c>
      <c r="Z1685" s="10">
        <f t="shared" si="186"/>
        <v>45896</v>
      </c>
      <c r="AA1685" s="10">
        <f t="shared" si="187"/>
        <v>45896.396180555559</v>
      </c>
      <c r="AB1685" s="10">
        <f t="shared" si="188"/>
        <v>45896.417013888895</v>
      </c>
      <c r="AC1685" s="11">
        <f>AA1685</f>
        <v>45896.396180555559</v>
      </c>
      <c r="AD1685" s="11">
        <f>AB1685</f>
        <v>45896.417013888895</v>
      </c>
      <c r="AE1685">
        <v>0</v>
      </c>
      <c r="AF1685">
        <v>0</v>
      </c>
      <c r="AH1685" t="str">
        <f>H1685</f>
        <v>AVAILABLE</v>
      </c>
      <c r="AI1685" t="str">
        <f>C1685</f>
        <v>OakLawn104</v>
      </c>
      <c r="AJ1685" t="str">
        <f>AH1685</f>
        <v>AVAILABLE</v>
      </c>
      <c r="AM1685" t="s">
        <v>39</v>
      </c>
      <c r="AS1685" t="str">
        <f>B1685</f>
        <v>Wednesday</v>
      </c>
      <c r="AV1685" t="s">
        <v>41</v>
      </c>
      <c r="BO1685" s="12">
        <v>45862</v>
      </c>
      <c r="BP1685" s="13" t="s">
        <v>106</v>
      </c>
      <c r="BQ1685" s="13" t="s">
        <v>74</v>
      </c>
      <c r="BR1685" s="13">
        <v>9504580</v>
      </c>
      <c r="BS1685" s="13" t="s">
        <v>75</v>
      </c>
      <c r="BT1685" s="13">
        <v>29946</v>
      </c>
      <c r="BU1685" s="13" t="s">
        <v>95</v>
      </c>
      <c r="BV1685" s="13" t="s">
        <v>77</v>
      </c>
      <c r="BW1685" s="13" t="s">
        <v>78</v>
      </c>
      <c r="BX1685" s="13" t="s">
        <v>79</v>
      </c>
      <c r="BY1685" s="13">
        <v>29940</v>
      </c>
      <c r="BZ1685" s="13" t="s">
        <v>80</v>
      </c>
      <c r="CA1685" s="13" t="s">
        <v>81</v>
      </c>
      <c r="CB1685" s="13">
        <v>29941</v>
      </c>
      <c r="CC1685" s="13"/>
      <c r="CD1685" s="13" t="s">
        <v>82</v>
      </c>
      <c r="CE1685" s="13"/>
      <c r="CF1685" s="13" t="s">
        <v>83</v>
      </c>
      <c r="CG1685" s="3">
        <f>BO1685</f>
        <v>45862</v>
      </c>
      <c r="CH1685" s="4" t="str">
        <f>LEFT(BU1685,(LEN(BU1685)-2))</f>
        <v>1:30</v>
      </c>
      <c r="CI1685" s="4" t="str">
        <f>LEFT(CH1685)</f>
        <v>1</v>
      </c>
      <c r="CJ1685" s="4" t="str" cm="1">
        <f t="array" ref="CJ1685">_xlfn.IFS(CI1685 = "1","13",CI1685 = "2","14",CI1685 = "3","15",CI1685 = "4","16",CI1685 &gt; 4,CI1685)</f>
        <v>13</v>
      </c>
      <c r="CK1685" s="4" t="str">
        <f>RIGHT(CH1685,2)</f>
        <v>30</v>
      </c>
      <c r="CL1685" s="5" t="str">
        <f>_xlfn.CONCAT(CJ1685,":",CK1685)</f>
        <v>13:30</v>
      </c>
      <c r="CM1685" s="9">
        <f>CG1685</f>
        <v>45862</v>
      </c>
      <c r="CN1685" s="10">
        <f>CM1685</f>
        <v>45862</v>
      </c>
      <c r="CO1685" s="10">
        <f>CN1685+TIME(CJ1685,CK1685,CK1685)</f>
        <v>45862.562847222223</v>
      </c>
      <c r="CP1685" s="10">
        <f>CO1685+TIME(0,30,0)</f>
        <v>45862.583680555559</v>
      </c>
    </row>
    <row r="1686" spans="1:94" x14ac:dyDescent="0.25">
      <c r="A1686" s="7">
        <v>45896</v>
      </c>
      <c r="B1686" s="8" t="s">
        <v>105</v>
      </c>
      <c r="C1686" s="8" t="s">
        <v>109</v>
      </c>
      <c r="D1686" s="8">
        <v>9504589</v>
      </c>
      <c r="E1686" s="8" t="s">
        <v>75</v>
      </c>
      <c r="F1686" s="8">
        <v>29948</v>
      </c>
      <c r="G1686" s="8" t="s">
        <v>87</v>
      </c>
      <c r="H1686" s="8" t="s">
        <v>77</v>
      </c>
      <c r="I1686" s="8" t="s">
        <v>78</v>
      </c>
      <c r="J1686" s="8" t="s">
        <v>79</v>
      </c>
      <c r="K1686" s="8">
        <v>29940</v>
      </c>
      <c r="L1686" s="8" t="s">
        <v>80</v>
      </c>
      <c r="M1686" s="8" t="s">
        <v>81</v>
      </c>
      <c r="N1686" s="8">
        <v>29941</v>
      </c>
      <c r="O1686" s="8"/>
      <c r="P1686" s="8" t="s">
        <v>82</v>
      </c>
      <c r="Q1686" s="8"/>
      <c r="R1686" s="8" t="s">
        <v>83</v>
      </c>
      <c r="S1686" s="3">
        <f>A1686</f>
        <v>45896</v>
      </c>
      <c r="T1686" s="4" t="str">
        <f>LEFT(G1686,(LEN(G1686)-2))</f>
        <v>10:00</v>
      </c>
      <c r="U1686" s="4" t="str">
        <f t="shared" si="182"/>
        <v>1</v>
      </c>
      <c r="V1686" s="4" t="str" cm="1">
        <f t="array" ref="V1686">_xlfn.IFS(U1686 = "1","13",U1686 = "2","14",U1686 = "3","15",U1686 = "4","16",U1686 &gt; 4,U1686)</f>
        <v>13</v>
      </c>
      <c r="W1686" s="4" t="str">
        <f t="shared" si="183"/>
        <v>00</v>
      </c>
      <c r="X1686" s="5" t="str">
        <f t="shared" si="184"/>
        <v>13:00</v>
      </c>
      <c r="Y1686" s="9">
        <f t="shared" si="185"/>
        <v>45896</v>
      </c>
      <c r="Z1686" s="10">
        <f t="shared" si="186"/>
        <v>45896</v>
      </c>
      <c r="AA1686" s="10">
        <f t="shared" si="187"/>
        <v>45896.541666666664</v>
      </c>
      <c r="AB1686" s="10">
        <f t="shared" si="188"/>
        <v>45896.5625</v>
      </c>
      <c r="AC1686" s="11">
        <f>AA1686</f>
        <v>45896.541666666664</v>
      </c>
      <c r="AD1686" s="11">
        <f>AB1686</f>
        <v>45896.5625</v>
      </c>
      <c r="AE1686">
        <v>0</v>
      </c>
      <c r="AF1686">
        <v>0</v>
      </c>
      <c r="AH1686" t="str">
        <f>H1686</f>
        <v>AVAILABLE</v>
      </c>
      <c r="AI1686" t="str">
        <f>C1686</f>
        <v>OakLawn104</v>
      </c>
      <c r="AJ1686" t="str">
        <f>AH1686</f>
        <v>AVAILABLE</v>
      </c>
      <c r="AM1686" t="s">
        <v>39</v>
      </c>
      <c r="AS1686" t="str">
        <f>B1686</f>
        <v>Wednesday</v>
      </c>
      <c r="AV1686" t="s">
        <v>41</v>
      </c>
      <c r="BO1686" s="12">
        <v>45862</v>
      </c>
      <c r="BP1686" s="13" t="s">
        <v>106</v>
      </c>
      <c r="BQ1686" s="13" t="s">
        <v>107</v>
      </c>
      <c r="BR1686" s="13">
        <v>9504585</v>
      </c>
      <c r="BS1686" s="13" t="s">
        <v>75</v>
      </c>
      <c r="BT1686" s="13">
        <v>29947</v>
      </c>
      <c r="BU1686" s="13" t="s">
        <v>88</v>
      </c>
      <c r="BV1686" s="13" t="s">
        <v>77</v>
      </c>
      <c r="BW1686" s="13" t="s">
        <v>78</v>
      </c>
      <c r="BX1686" s="13" t="s">
        <v>79</v>
      </c>
      <c r="BY1686" s="13">
        <v>29940</v>
      </c>
      <c r="BZ1686" s="13" t="s">
        <v>80</v>
      </c>
      <c r="CA1686" s="13" t="s">
        <v>81</v>
      </c>
      <c r="CB1686" s="13">
        <v>29941</v>
      </c>
      <c r="CC1686" s="13"/>
      <c r="CD1686" s="13" t="s">
        <v>82</v>
      </c>
      <c r="CE1686" s="13"/>
      <c r="CF1686" s="13" t="s">
        <v>83</v>
      </c>
      <c r="CG1686" s="3">
        <f>BO1686</f>
        <v>45862</v>
      </c>
      <c r="CH1686" s="4" t="str">
        <f>LEFT(BU1686,(LEN(BU1686)-2))</f>
        <v>10:30</v>
      </c>
      <c r="CI1686" s="4" t="str">
        <f>LEFT(CH1686)</f>
        <v>1</v>
      </c>
      <c r="CJ1686" s="4" t="str" cm="1">
        <f t="array" ref="CJ1686">_xlfn.IFS(CI1686 = "1","13",CI1686 = "2","14",CI1686 = "3","15",CI1686 = "4","16",CI1686 &gt; 4,CI1686)</f>
        <v>13</v>
      </c>
      <c r="CK1686" s="4" t="str">
        <f>RIGHT(CH1686,2)</f>
        <v>30</v>
      </c>
      <c r="CL1686" s="5" t="str">
        <f>_xlfn.CONCAT(CJ1686,":",CK1686)</f>
        <v>13:30</v>
      </c>
      <c r="CM1686" s="9">
        <f>CG1686</f>
        <v>45862</v>
      </c>
      <c r="CN1686" s="10">
        <f>CM1686</f>
        <v>45862</v>
      </c>
      <c r="CO1686" s="10">
        <f>CN1686+TIME(CJ1686,CK1686,CK1686)</f>
        <v>45862.562847222223</v>
      </c>
      <c r="CP1686" s="10">
        <f>CO1686+TIME(0,30,0)</f>
        <v>45862.583680555559</v>
      </c>
    </row>
    <row r="1687" spans="1:94" x14ac:dyDescent="0.25">
      <c r="A1687" s="12">
        <v>45896</v>
      </c>
      <c r="B1687" s="13" t="s">
        <v>105</v>
      </c>
      <c r="C1687" s="13" t="s">
        <v>109</v>
      </c>
      <c r="D1687" s="13">
        <v>9504589</v>
      </c>
      <c r="E1687" s="13" t="s">
        <v>75</v>
      </c>
      <c r="F1687" s="13">
        <v>29948</v>
      </c>
      <c r="G1687" s="13" t="s">
        <v>88</v>
      </c>
      <c r="H1687" s="13" t="s">
        <v>77</v>
      </c>
      <c r="I1687" s="13" t="s">
        <v>78</v>
      </c>
      <c r="J1687" s="13" t="s">
        <v>79</v>
      </c>
      <c r="K1687" s="13">
        <v>29940</v>
      </c>
      <c r="L1687" s="13" t="s">
        <v>80</v>
      </c>
      <c r="M1687" s="13" t="s">
        <v>81</v>
      </c>
      <c r="N1687" s="13">
        <v>29941</v>
      </c>
      <c r="O1687" s="13"/>
      <c r="P1687" s="13" t="s">
        <v>82</v>
      </c>
      <c r="Q1687" s="13"/>
      <c r="R1687" s="13" t="s">
        <v>83</v>
      </c>
      <c r="S1687" s="3">
        <f>A1687</f>
        <v>45896</v>
      </c>
      <c r="T1687" s="4" t="str">
        <f>LEFT(G1687,(LEN(G1687)-2))</f>
        <v>10:30</v>
      </c>
      <c r="U1687" s="4" t="str">
        <f t="shared" si="182"/>
        <v>1</v>
      </c>
      <c r="V1687" s="4" t="str" cm="1">
        <f t="array" ref="V1687">_xlfn.IFS(U1687 = "1","13",U1687 = "2","14",U1687 = "3","15",U1687 = "4","16",U1687 &gt; 4,U1687)</f>
        <v>13</v>
      </c>
      <c r="W1687" s="4" t="str">
        <f t="shared" si="183"/>
        <v>30</v>
      </c>
      <c r="X1687" s="5" t="str">
        <f t="shared" si="184"/>
        <v>13:30</v>
      </c>
      <c r="Y1687" s="9">
        <f t="shared" si="185"/>
        <v>45896</v>
      </c>
      <c r="Z1687" s="10">
        <f t="shared" si="186"/>
        <v>45896</v>
      </c>
      <c r="AA1687" s="10">
        <f t="shared" si="187"/>
        <v>45896.562847222223</v>
      </c>
      <c r="AB1687" s="10">
        <f t="shared" si="188"/>
        <v>45896.583680555559</v>
      </c>
      <c r="AC1687" s="11">
        <f>AA1687</f>
        <v>45896.562847222223</v>
      </c>
      <c r="AD1687" s="11">
        <f>AB1687</f>
        <v>45896.583680555559</v>
      </c>
      <c r="AE1687">
        <v>0</v>
      </c>
      <c r="AF1687">
        <v>0</v>
      </c>
      <c r="AH1687" t="str">
        <f>H1687</f>
        <v>AVAILABLE</v>
      </c>
      <c r="AI1687" t="str">
        <f>C1687</f>
        <v>OakLawn104</v>
      </c>
      <c r="AJ1687" t="str">
        <f>AH1687</f>
        <v>AVAILABLE</v>
      </c>
      <c r="AM1687" t="s">
        <v>39</v>
      </c>
      <c r="AS1687" t="str">
        <f>B1687</f>
        <v>Wednesday</v>
      </c>
      <c r="AV1687" t="s">
        <v>41</v>
      </c>
      <c r="BO1687" s="12">
        <v>45862</v>
      </c>
      <c r="BP1687" s="13" t="s">
        <v>106</v>
      </c>
      <c r="BQ1687" s="13" t="s">
        <v>107</v>
      </c>
      <c r="BR1687" s="13">
        <v>9504585</v>
      </c>
      <c r="BS1687" s="13" t="s">
        <v>75</v>
      </c>
      <c r="BT1687" s="13">
        <v>29947</v>
      </c>
      <c r="BU1687" s="13" t="s">
        <v>90</v>
      </c>
      <c r="BV1687" s="13" t="s">
        <v>77</v>
      </c>
      <c r="BW1687" s="13" t="s">
        <v>78</v>
      </c>
      <c r="BX1687" s="13" t="s">
        <v>79</v>
      </c>
      <c r="BY1687" s="13">
        <v>29940</v>
      </c>
      <c r="BZ1687" s="13" t="s">
        <v>80</v>
      </c>
      <c r="CA1687" s="13" t="s">
        <v>81</v>
      </c>
      <c r="CB1687" s="13">
        <v>29941</v>
      </c>
      <c r="CC1687" s="13"/>
      <c r="CD1687" s="13" t="s">
        <v>82</v>
      </c>
      <c r="CE1687" s="13"/>
      <c r="CF1687" s="13" t="s">
        <v>83</v>
      </c>
      <c r="CG1687" s="3">
        <f>BO1687</f>
        <v>45862</v>
      </c>
      <c r="CH1687" s="4" t="str">
        <f>LEFT(BU1687,(LEN(BU1687)-2))</f>
        <v>11:30</v>
      </c>
      <c r="CI1687" s="4" t="str">
        <f>LEFT(CH1687)</f>
        <v>1</v>
      </c>
      <c r="CJ1687" s="4" t="str" cm="1">
        <f t="array" ref="CJ1687">_xlfn.IFS(CI1687 = "1","13",CI1687 = "2","14",CI1687 = "3","15",CI1687 = "4","16",CI1687 &gt; 4,CI1687)</f>
        <v>13</v>
      </c>
      <c r="CK1687" s="4" t="str">
        <f>RIGHT(CH1687,2)</f>
        <v>30</v>
      </c>
      <c r="CL1687" s="5" t="str">
        <f>_xlfn.CONCAT(CJ1687,":",CK1687)</f>
        <v>13:30</v>
      </c>
      <c r="CM1687" s="9">
        <f>CG1687</f>
        <v>45862</v>
      </c>
      <c r="CN1687" s="10">
        <f>CM1687</f>
        <v>45862</v>
      </c>
      <c r="CO1687" s="10">
        <f>CN1687+TIME(CJ1687,CK1687,CK1687)</f>
        <v>45862.562847222223</v>
      </c>
      <c r="CP1687" s="10">
        <f>CO1687+TIME(0,30,0)</f>
        <v>45862.583680555559</v>
      </c>
    </row>
    <row r="1688" spans="1:94" x14ac:dyDescent="0.25">
      <c r="A1688" s="7">
        <v>45896</v>
      </c>
      <c r="B1688" s="8" t="s">
        <v>105</v>
      </c>
      <c r="C1688" s="8" t="s">
        <v>109</v>
      </c>
      <c r="D1688" s="8">
        <v>9504589</v>
      </c>
      <c r="E1688" s="8" t="s">
        <v>75</v>
      </c>
      <c r="F1688" s="8">
        <v>29948</v>
      </c>
      <c r="G1688" s="8" t="s">
        <v>89</v>
      </c>
      <c r="H1688" s="8" t="s">
        <v>110</v>
      </c>
      <c r="I1688" s="8" t="s">
        <v>78</v>
      </c>
      <c r="J1688" s="8" t="s">
        <v>79</v>
      </c>
      <c r="K1688" s="8">
        <v>29940</v>
      </c>
      <c r="L1688" s="8" t="s">
        <v>80</v>
      </c>
      <c r="M1688" s="8" t="s">
        <v>81</v>
      </c>
      <c r="N1688" s="8">
        <v>29941</v>
      </c>
      <c r="O1688" s="8"/>
      <c r="P1688" s="8" t="s">
        <v>82</v>
      </c>
      <c r="Q1688" s="8"/>
      <c r="R1688" s="8" t="s">
        <v>83</v>
      </c>
      <c r="S1688" s="3">
        <f>A1688</f>
        <v>45896</v>
      </c>
      <c r="T1688" s="4" t="str">
        <f>LEFT(G1688,(LEN(G1688)-2))</f>
        <v>11:00</v>
      </c>
      <c r="U1688" s="4" t="str">
        <f t="shared" si="182"/>
        <v>1</v>
      </c>
      <c r="V1688" s="4" t="str" cm="1">
        <f t="array" ref="V1688">_xlfn.IFS(U1688 = "1","13",U1688 = "2","14",U1688 = "3","15",U1688 = "4","16",U1688 &gt; 4,U1688)</f>
        <v>13</v>
      </c>
      <c r="W1688" s="4" t="str">
        <f t="shared" si="183"/>
        <v>00</v>
      </c>
      <c r="X1688" s="5" t="str">
        <f t="shared" si="184"/>
        <v>13:00</v>
      </c>
      <c r="Y1688" s="9">
        <f t="shared" si="185"/>
        <v>45896</v>
      </c>
      <c r="Z1688" s="10">
        <f t="shared" si="186"/>
        <v>45896</v>
      </c>
      <c r="AA1688" s="10">
        <f t="shared" si="187"/>
        <v>45896.541666666664</v>
      </c>
      <c r="AB1688" s="10">
        <f t="shared" si="188"/>
        <v>45896.5625</v>
      </c>
      <c r="AC1688" s="11">
        <f>AA1688</f>
        <v>45896.541666666664</v>
      </c>
      <c r="AD1688" s="11">
        <f>AB1688</f>
        <v>45896.5625</v>
      </c>
      <c r="AE1688">
        <v>0</v>
      </c>
      <c r="AF1688">
        <v>0</v>
      </c>
      <c r="AH1688" t="str">
        <f>H1688</f>
        <v>TSP (60-90min)</v>
      </c>
      <c r="AI1688" t="str">
        <f>C1688</f>
        <v>OakLawn104</v>
      </c>
      <c r="AJ1688" t="str">
        <f>AH1688</f>
        <v>TSP (60-90min)</v>
      </c>
      <c r="AM1688" t="s">
        <v>39</v>
      </c>
      <c r="AS1688" t="str">
        <f>B1688</f>
        <v>Wednesday</v>
      </c>
      <c r="AV1688" t="s">
        <v>41</v>
      </c>
      <c r="BO1688" s="12">
        <v>45862</v>
      </c>
      <c r="BP1688" s="13" t="s">
        <v>106</v>
      </c>
      <c r="BQ1688" s="13" t="s">
        <v>107</v>
      </c>
      <c r="BR1688" s="13">
        <v>9504585</v>
      </c>
      <c r="BS1688" s="13" t="s">
        <v>75</v>
      </c>
      <c r="BT1688" s="13">
        <v>29947</v>
      </c>
      <c r="BU1688" s="13" t="s">
        <v>93</v>
      </c>
      <c r="BV1688" s="13" t="s">
        <v>92</v>
      </c>
      <c r="BW1688" s="13" t="s">
        <v>78</v>
      </c>
      <c r="BX1688" s="13" t="s">
        <v>79</v>
      </c>
      <c r="BY1688" s="13">
        <v>29940</v>
      </c>
      <c r="BZ1688" s="13" t="s">
        <v>80</v>
      </c>
      <c r="CA1688" s="13" t="s">
        <v>81</v>
      </c>
      <c r="CB1688" s="13">
        <v>29941</v>
      </c>
      <c r="CC1688" s="13"/>
      <c r="CD1688" s="13" t="s">
        <v>82</v>
      </c>
      <c r="CE1688" s="13"/>
      <c r="CF1688" s="13" t="s">
        <v>83</v>
      </c>
      <c r="CG1688" s="3">
        <f>BO1688</f>
        <v>45862</v>
      </c>
      <c r="CH1688" s="4" t="str">
        <f>LEFT(BU1688,(LEN(BU1688)-2))</f>
        <v>12:30</v>
      </c>
      <c r="CI1688" s="4" t="str">
        <f>LEFT(CH1688)</f>
        <v>1</v>
      </c>
      <c r="CJ1688" s="4" t="str" cm="1">
        <f t="array" ref="CJ1688">_xlfn.IFS(CI1688 = "1","13",CI1688 = "2","14",CI1688 = "3","15",CI1688 = "4","16",CI1688 &gt; 4,CI1688)</f>
        <v>13</v>
      </c>
      <c r="CK1688" s="4" t="str">
        <f>RIGHT(CH1688,2)</f>
        <v>30</v>
      </c>
      <c r="CL1688" s="5" t="str">
        <f>_xlfn.CONCAT(CJ1688,":",CK1688)</f>
        <v>13:30</v>
      </c>
      <c r="CM1688" s="9">
        <f>CG1688</f>
        <v>45862</v>
      </c>
      <c r="CN1688" s="10">
        <f>CM1688</f>
        <v>45862</v>
      </c>
      <c r="CO1688" s="10">
        <f>CN1688+TIME(CJ1688,CK1688,CK1688)</f>
        <v>45862.562847222223</v>
      </c>
      <c r="CP1688" s="10">
        <f>CO1688+TIME(0,30,0)</f>
        <v>45862.583680555559</v>
      </c>
    </row>
    <row r="1689" spans="1:94" x14ac:dyDescent="0.25">
      <c r="A1689" s="12">
        <v>45896</v>
      </c>
      <c r="B1689" s="13" t="s">
        <v>105</v>
      </c>
      <c r="C1689" s="13" t="s">
        <v>109</v>
      </c>
      <c r="D1689" s="13">
        <v>9504589</v>
      </c>
      <c r="E1689" s="13" t="s">
        <v>75</v>
      </c>
      <c r="F1689" s="13">
        <v>29948</v>
      </c>
      <c r="G1689" s="13" t="s">
        <v>90</v>
      </c>
      <c r="H1689" s="13" t="s">
        <v>77</v>
      </c>
      <c r="I1689" s="13" t="s">
        <v>78</v>
      </c>
      <c r="J1689" s="13" t="s">
        <v>79</v>
      </c>
      <c r="K1689" s="13">
        <v>29940</v>
      </c>
      <c r="L1689" s="13" t="s">
        <v>80</v>
      </c>
      <c r="M1689" s="13" t="s">
        <v>81</v>
      </c>
      <c r="N1689" s="13">
        <v>29941</v>
      </c>
      <c r="O1689" s="13"/>
      <c r="P1689" s="13" t="s">
        <v>82</v>
      </c>
      <c r="Q1689" s="13"/>
      <c r="R1689" s="13" t="s">
        <v>83</v>
      </c>
      <c r="S1689" s="3">
        <f>A1689</f>
        <v>45896</v>
      </c>
      <c r="T1689" s="4" t="str">
        <f>LEFT(G1689,(LEN(G1689)-2))</f>
        <v>11:30</v>
      </c>
      <c r="U1689" s="4" t="str">
        <f t="shared" si="182"/>
        <v>1</v>
      </c>
      <c r="V1689" s="4" t="str" cm="1">
        <f t="array" ref="V1689">_xlfn.IFS(U1689 = "1","13",U1689 = "2","14",U1689 = "3","15",U1689 = "4","16",U1689 &gt; 4,U1689)</f>
        <v>13</v>
      </c>
      <c r="W1689" s="4" t="str">
        <f t="shared" si="183"/>
        <v>30</v>
      </c>
      <c r="X1689" s="5" t="str">
        <f t="shared" si="184"/>
        <v>13:30</v>
      </c>
      <c r="Y1689" s="9">
        <f t="shared" si="185"/>
        <v>45896</v>
      </c>
      <c r="Z1689" s="10">
        <f t="shared" si="186"/>
        <v>45896</v>
      </c>
      <c r="AA1689" s="10">
        <f t="shared" si="187"/>
        <v>45896.562847222223</v>
      </c>
      <c r="AB1689" s="10">
        <f t="shared" si="188"/>
        <v>45896.583680555559</v>
      </c>
      <c r="AC1689" s="11">
        <f>AA1689</f>
        <v>45896.562847222223</v>
      </c>
      <c r="AD1689" s="11">
        <f>AB1689</f>
        <v>45896.583680555559</v>
      </c>
      <c r="AE1689">
        <v>0</v>
      </c>
      <c r="AF1689">
        <v>0</v>
      </c>
      <c r="AH1689" t="str">
        <f>H1689</f>
        <v>AVAILABLE</v>
      </c>
      <c r="AI1689" t="str">
        <f>C1689</f>
        <v>OakLawn104</v>
      </c>
      <c r="AJ1689" t="str">
        <f>AH1689</f>
        <v>AVAILABLE</v>
      </c>
      <c r="AM1689" t="s">
        <v>39</v>
      </c>
      <c r="AS1689" t="str">
        <f>B1689</f>
        <v>Wednesday</v>
      </c>
      <c r="AV1689" t="s">
        <v>41</v>
      </c>
      <c r="BO1689" s="12">
        <v>45862</v>
      </c>
      <c r="BP1689" s="13" t="s">
        <v>106</v>
      </c>
      <c r="BQ1689" s="13" t="s">
        <v>107</v>
      </c>
      <c r="BR1689" s="13">
        <v>9504585</v>
      </c>
      <c r="BS1689" s="13" t="s">
        <v>75</v>
      </c>
      <c r="BT1689" s="13">
        <v>29947</v>
      </c>
      <c r="BU1689" s="13" t="s">
        <v>95</v>
      </c>
      <c r="BV1689" s="13" t="s">
        <v>77</v>
      </c>
      <c r="BW1689" s="13" t="s">
        <v>78</v>
      </c>
      <c r="BX1689" s="13" t="s">
        <v>79</v>
      </c>
      <c r="BY1689" s="13">
        <v>29940</v>
      </c>
      <c r="BZ1689" s="13" t="s">
        <v>80</v>
      </c>
      <c r="CA1689" s="13" t="s">
        <v>81</v>
      </c>
      <c r="CB1689" s="13">
        <v>29941</v>
      </c>
      <c r="CC1689" s="13"/>
      <c r="CD1689" s="13" t="s">
        <v>82</v>
      </c>
      <c r="CE1689" s="13"/>
      <c r="CF1689" s="13" t="s">
        <v>83</v>
      </c>
      <c r="CG1689" s="3">
        <f>BO1689</f>
        <v>45862</v>
      </c>
      <c r="CH1689" s="4" t="str">
        <f>LEFT(BU1689,(LEN(BU1689)-2))</f>
        <v>1:30</v>
      </c>
      <c r="CI1689" s="4" t="str">
        <f>LEFT(CH1689)</f>
        <v>1</v>
      </c>
      <c r="CJ1689" s="4" t="str" cm="1">
        <f t="array" ref="CJ1689">_xlfn.IFS(CI1689 = "1","13",CI1689 = "2","14",CI1689 = "3","15",CI1689 = "4","16",CI1689 &gt; 4,CI1689)</f>
        <v>13</v>
      </c>
      <c r="CK1689" s="4" t="str">
        <f>RIGHT(CH1689,2)</f>
        <v>30</v>
      </c>
      <c r="CL1689" s="5" t="str">
        <f>_xlfn.CONCAT(CJ1689,":",CK1689)</f>
        <v>13:30</v>
      </c>
      <c r="CM1689" s="9">
        <f>CG1689</f>
        <v>45862</v>
      </c>
      <c r="CN1689" s="10">
        <f>CM1689</f>
        <v>45862</v>
      </c>
      <c r="CO1689" s="10">
        <f>CN1689+TIME(CJ1689,CK1689,CK1689)</f>
        <v>45862.562847222223</v>
      </c>
      <c r="CP1689" s="10">
        <f>CO1689+TIME(0,30,0)</f>
        <v>45862.583680555559</v>
      </c>
    </row>
    <row r="1690" spans="1:94" x14ac:dyDescent="0.25">
      <c r="A1690" s="7">
        <v>45896</v>
      </c>
      <c r="B1690" s="8" t="s">
        <v>105</v>
      </c>
      <c r="C1690" s="8" t="s">
        <v>109</v>
      </c>
      <c r="D1690" s="8">
        <v>9504589</v>
      </c>
      <c r="E1690" s="8" t="s">
        <v>75</v>
      </c>
      <c r="F1690" s="8">
        <v>29948</v>
      </c>
      <c r="G1690" s="8" t="s">
        <v>91</v>
      </c>
      <c r="H1690" s="8" t="s">
        <v>92</v>
      </c>
      <c r="I1690" s="8" t="s">
        <v>78</v>
      </c>
      <c r="J1690" s="8" t="s">
        <v>79</v>
      </c>
      <c r="K1690" s="8">
        <v>29940</v>
      </c>
      <c r="L1690" s="8" t="s">
        <v>80</v>
      </c>
      <c r="M1690" s="8" t="s">
        <v>81</v>
      </c>
      <c r="N1690" s="8">
        <v>29941</v>
      </c>
      <c r="O1690" s="8"/>
      <c r="P1690" s="8" t="s">
        <v>82</v>
      </c>
      <c r="Q1690" s="8"/>
      <c r="R1690" s="8" t="s">
        <v>83</v>
      </c>
      <c r="S1690" s="3">
        <f>A1690</f>
        <v>45896</v>
      </c>
      <c r="T1690" s="4" t="str">
        <f>LEFT(G1690,(LEN(G1690)-2))</f>
        <v>12:00</v>
      </c>
      <c r="U1690" s="4" t="str">
        <f t="shared" si="182"/>
        <v>1</v>
      </c>
      <c r="V1690" s="4" t="str" cm="1">
        <f t="array" ref="V1690">_xlfn.IFS(U1690 = "1","13",U1690 = "2","14",U1690 = "3","15",U1690 = "4","16",U1690 &gt; 4,U1690)</f>
        <v>13</v>
      </c>
      <c r="W1690" s="4" t="str">
        <f t="shared" si="183"/>
        <v>00</v>
      </c>
      <c r="X1690" s="5" t="str">
        <f t="shared" si="184"/>
        <v>13:00</v>
      </c>
      <c r="Y1690" s="9">
        <f t="shared" si="185"/>
        <v>45896</v>
      </c>
      <c r="Z1690" s="10">
        <f t="shared" si="186"/>
        <v>45896</v>
      </c>
      <c r="AA1690" s="10">
        <f t="shared" si="187"/>
        <v>45896.541666666664</v>
      </c>
      <c r="AB1690" s="10">
        <f t="shared" si="188"/>
        <v>45896.5625</v>
      </c>
      <c r="AC1690" s="11">
        <f>AA1690</f>
        <v>45896.541666666664</v>
      </c>
      <c r="AD1690" s="11">
        <f>AB1690</f>
        <v>45896.5625</v>
      </c>
      <c r="AE1690">
        <v>0</v>
      </c>
      <c r="AF1690">
        <v>0</v>
      </c>
      <c r="AH1690" t="str">
        <f>H1690</f>
        <v>TCT LUNCH 12:15- 12:45</v>
      </c>
      <c r="AI1690" t="str">
        <f>C1690</f>
        <v>OakLawn104</v>
      </c>
      <c r="AJ1690" t="str">
        <f>AH1690</f>
        <v>TCT LUNCH 12:15- 12:45</v>
      </c>
      <c r="AM1690" t="s">
        <v>39</v>
      </c>
      <c r="AS1690" t="str">
        <f>B1690</f>
        <v>Wednesday</v>
      </c>
      <c r="AV1690" t="s">
        <v>41</v>
      </c>
      <c r="BO1690" s="12">
        <v>45862</v>
      </c>
      <c r="BP1690" s="13" t="s">
        <v>106</v>
      </c>
      <c r="BQ1690" s="13" t="s">
        <v>109</v>
      </c>
      <c r="BR1690" s="13">
        <v>9504589</v>
      </c>
      <c r="BS1690" s="13" t="s">
        <v>75</v>
      </c>
      <c r="BT1690" s="13">
        <v>29948</v>
      </c>
      <c r="BU1690" s="13" t="s">
        <v>88</v>
      </c>
      <c r="BV1690" s="13" t="s">
        <v>77</v>
      </c>
      <c r="BW1690" s="13" t="s">
        <v>78</v>
      </c>
      <c r="BX1690" s="13" t="s">
        <v>79</v>
      </c>
      <c r="BY1690" s="13">
        <v>29940</v>
      </c>
      <c r="BZ1690" s="13" t="s">
        <v>80</v>
      </c>
      <c r="CA1690" s="13" t="s">
        <v>81</v>
      </c>
      <c r="CB1690" s="13">
        <v>29941</v>
      </c>
      <c r="CC1690" s="13"/>
      <c r="CD1690" s="13" t="s">
        <v>82</v>
      </c>
      <c r="CE1690" s="13"/>
      <c r="CF1690" s="13" t="s">
        <v>83</v>
      </c>
      <c r="CG1690" s="3">
        <f>BO1690</f>
        <v>45862</v>
      </c>
      <c r="CH1690" s="4" t="str">
        <f>LEFT(BU1690,(LEN(BU1690)-2))</f>
        <v>10:30</v>
      </c>
      <c r="CI1690" s="4" t="str">
        <f>LEFT(CH1690)</f>
        <v>1</v>
      </c>
      <c r="CJ1690" s="4" t="str" cm="1">
        <f t="array" ref="CJ1690">_xlfn.IFS(CI1690 = "1","13",CI1690 = "2","14",CI1690 = "3","15",CI1690 = "4","16",CI1690 &gt; 4,CI1690)</f>
        <v>13</v>
      </c>
      <c r="CK1690" s="4" t="str">
        <f>RIGHT(CH1690,2)</f>
        <v>30</v>
      </c>
      <c r="CL1690" s="5" t="str">
        <f>_xlfn.CONCAT(CJ1690,":",CK1690)</f>
        <v>13:30</v>
      </c>
      <c r="CM1690" s="9">
        <f>CG1690</f>
        <v>45862</v>
      </c>
      <c r="CN1690" s="10">
        <f>CM1690</f>
        <v>45862</v>
      </c>
      <c r="CO1690" s="10">
        <f>CN1690+TIME(CJ1690,CK1690,CK1690)</f>
        <v>45862.562847222223</v>
      </c>
      <c r="CP1690" s="10">
        <f>CO1690+TIME(0,30,0)</f>
        <v>45862.583680555559</v>
      </c>
    </row>
    <row r="1691" spans="1:94" x14ac:dyDescent="0.25">
      <c r="A1691" s="12">
        <v>45896</v>
      </c>
      <c r="B1691" s="13" t="s">
        <v>105</v>
      </c>
      <c r="C1691" s="13" t="s">
        <v>109</v>
      </c>
      <c r="D1691" s="13">
        <v>9504589</v>
      </c>
      <c r="E1691" s="13" t="s">
        <v>75</v>
      </c>
      <c r="F1691" s="13">
        <v>29948</v>
      </c>
      <c r="G1691" s="13" t="s">
        <v>93</v>
      </c>
      <c r="H1691" s="13" t="s">
        <v>92</v>
      </c>
      <c r="I1691" s="13" t="s">
        <v>78</v>
      </c>
      <c r="J1691" s="13" t="s">
        <v>79</v>
      </c>
      <c r="K1691" s="13">
        <v>29940</v>
      </c>
      <c r="L1691" s="13" t="s">
        <v>80</v>
      </c>
      <c r="M1691" s="13" t="s">
        <v>81</v>
      </c>
      <c r="N1691" s="13">
        <v>29941</v>
      </c>
      <c r="O1691" s="13"/>
      <c r="P1691" s="13" t="s">
        <v>82</v>
      </c>
      <c r="Q1691" s="13"/>
      <c r="R1691" s="13" t="s">
        <v>83</v>
      </c>
      <c r="S1691" s="3">
        <f>A1691</f>
        <v>45896</v>
      </c>
      <c r="T1691" s="4" t="str">
        <f>LEFT(G1691,(LEN(G1691)-2))</f>
        <v>12:30</v>
      </c>
      <c r="U1691" s="4" t="str">
        <f t="shared" si="182"/>
        <v>1</v>
      </c>
      <c r="V1691" s="4" t="str" cm="1">
        <f t="array" ref="V1691">_xlfn.IFS(U1691 = "1","13",U1691 = "2","14",U1691 = "3","15",U1691 = "4","16",U1691 &gt; 4,U1691)</f>
        <v>13</v>
      </c>
      <c r="W1691" s="4" t="str">
        <f t="shared" si="183"/>
        <v>30</v>
      </c>
      <c r="X1691" s="5" t="str">
        <f t="shared" si="184"/>
        <v>13:30</v>
      </c>
      <c r="Y1691" s="9">
        <f t="shared" si="185"/>
        <v>45896</v>
      </c>
      <c r="Z1691" s="10">
        <f t="shared" si="186"/>
        <v>45896</v>
      </c>
      <c r="AA1691" s="10">
        <f t="shared" si="187"/>
        <v>45896.562847222223</v>
      </c>
      <c r="AB1691" s="10">
        <f t="shared" si="188"/>
        <v>45896.583680555559</v>
      </c>
      <c r="AC1691" s="11">
        <f>AA1691</f>
        <v>45896.562847222223</v>
      </c>
      <c r="AD1691" s="11">
        <f>AB1691</f>
        <v>45896.583680555559</v>
      </c>
      <c r="AE1691">
        <v>0</v>
      </c>
      <c r="AF1691">
        <v>0</v>
      </c>
      <c r="AH1691" t="str">
        <f>H1691</f>
        <v>TCT LUNCH 12:15- 12:45</v>
      </c>
      <c r="AI1691" t="str">
        <f>C1691</f>
        <v>OakLawn104</v>
      </c>
      <c r="AJ1691" t="str">
        <f>AH1691</f>
        <v>TCT LUNCH 12:15- 12:45</v>
      </c>
      <c r="AM1691" t="s">
        <v>39</v>
      </c>
      <c r="AS1691" t="str">
        <f>B1691</f>
        <v>Wednesday</v>
      </c>
      <c r="AV1691" t="s">
        <v>41</v>
      </c>
      <c r="BO1691" s="12">
        <v>45862</v>
      </c>
      <c r="BP1691" s="13" t="s">
        <v>106</v>
      </c>
      <c r="BQ1691" s="13" t="s">
        <v>109</v>
      </c>
      <c r="BR1691" s="13">
        <v>9504589</v>
      </c>
      <c r="BS1691" s="13" t="s">
        <v>75</v>
      </c>
      <c r="BT1691" s="13">
        <v>29948</v>
      </c>
      <c r="BU1691" s="13" t="s">
        <v>90</v>
      </c>
      <c r="BV1691" s="13" t="s">
        <v>77</v>
      </c>
      <c r="BW1691" s="13" t="s">
        <v>78</v>
      </c>
      <c r="BX1691" s="13" t="s">
        <v>79</v>
      </c>
      <c r="BY1691" s="13">
        <v>29940</v>
      </c>
      <c r="BZ1691" s="13" t="s">
        <v>80</v>
      </c>
      <c r="CA1691" s="13" t="s">
        <v>81</v>
      </c>
      <c r="CB1691" s="13">
        <v>29941</v>
      </c>
      <c r="CC1691" s="13"/>
      <c r="CD1691" s="13" t="s">
        <v>82</v>
      </c>
      <c r="CE1691" s="13"/>
      <c r="CF1691" s="13" t="s">
        <v>83</v>
      </c>
      <c r="CG1691" s="3">
        <f>BO1691</f>
        <v>45862</v>
      </c>
      <c r="CH1691" s="4" t="str">
        <f>LEFT(BU1691,(LEN(BU1691)-2))</f>
        <v>11:30</v>
      </c>
      <c r="CI1691" s="4" t="str">
        <f>LEFT(CH1691)</f>
        <v>1</v>
      </c>
      <c r="CJ1691" s="4" t="str" cm="1">
        <f t="array" ref="CJ1691">_xlfn.IFS(CI1691 = "1","13",CI1691 = "2","14",CI1691 = "3","15",CI1691 = "4","16",CI1691 &gt; 4,CI1691)</f>
        <v>13</v>
      </c>
      <c r="CK1691" s="4" t="str">
        <f>RIGHT(CH1691,2)</f>
        <v>30</v>
      </c>
      <c r="CL1691" s="5" t="str">
        <f>_xlfn.CONCAT(CJ1691,":",CK1691)</f>
        <v>13:30</v>
      </c>
      <c r="CM1691" s="9">
        <f>CG1691</f>
        <v>45862</v>
      </c>
      <c r="CN1691" s="10">
        <f>CM1691</f>
        <v>45862</v>
      </c>
      <c r="CO1691" s="10">
        <f>CN1691+TIME(CJ1691,CK1691,CK1691)</f>
        <v>45862.562847222223</v>
      </c>
      <c r="CP1691" s="10">
        <f>CO1691+TIME(0,30,0)</f>
        <v>45862.583680555559</v>
      </c>
    </row>
    <row r="1692" spans="1:94" x14ac:dyDescent="0.25">
      <c r="A1692" s="7">
        <v>45896</v>
      </c>
      <c r="B1692" s="8" t="s">
        <v>105</v>
      </c>
      <c r="C1692" s="8" t="s">
        <v>109</v>
      </c>
      <c r="D1692" s="8">
        <v>9504589</v>
      </c>
      <c r="E1692" s="8" t="s">
        <v>75</v>
      </c>
      <c r="F1692" s="8">
        <v>29948</v>
      </c>
      <c r="G1692" s="8" t="s">
        <v>94</v>
      </c>
      <c r="H1692" s="8" t="s">
        <v>77</v>
      </c>
      <c r="I1692" s="8" t="s">
        <v>78</v>
      </c>
      <c r="J1692" s="8" t="s">
        <v>79</v>
      </c>
      <c r="K1692" s="8">
        <v>29940</v>
      </c>
      <c r="L1692" s="8" t="s">
        <v>80</v>
      </c>
      <c r="M1692" s="8" t="s">
        <v>81</v>
      </c>
      <c r="N1692" s="8">
        <v>29941</v>
      </c>
      <c r="O1692" s="8"/>
      <c r="P1692" s="8" t="s">
        <v>82</v>
      </c>
      <c r="Q1692" s="8"/>
      <c r="R1692" s="8" t="s">
        <v>83</v>
      </c>
      <c r="S1692" s="3">
        <f>A1692</f>
        <v>45896</v>
      </c>
      <c r="T1692" s="4" t="str">
        <f>LEFT(G1692,(LEN(G1692)-2))</f>
        <v>1:00</v>
      </c>
      <c r="U1692" s="4" t="str">
        <f t="shared" si="182"/>
        <v>1</v>
      </c>
      <c r="V1692" s="4" t="str" cm="1">
        <f t="array" ref="V1692">_xlfn.IFS(U1692 = "1","13",U1692 = "2","14",U1692 = "3","15",U1692 = "4","16",U1692 &gt; 4,U1692)</f>
        <v>13</v>
      </c>
      <c r="W1692" s="4" t="str">
        <f t="shared" si="183"/>
        <v>00</v>
      </c>
      <c r="X1692" s="5" t="str">
        <f t="shared" si="184"/>
        <v>13:00</v>
      </c>
      <c r="Y1692" s="9">
        <f t="shared" si="185"/>
        <v>45896</v>
      </c>
      <c r="Z1692" s="10">
        <f t="shared" si="186"/>
        <v>45896</v>
      </c>
      <c r="AA1692" s="10">
        <f t="shared" si="187"/>
        <v>45896.541666666664</v>
      </c>
      <c r="AB1692" s="10">
        <f t="shared" si="188"/>
        <v>45896.5625</v>
      </c>
      <c r="AC1692" s="11">
        <f>AA1692</f>
        <v>45896.541666666664</v>
      </c>
      <c r="AD1692" s="11">
        <f>AB1692</f>
        <v>45896.5625</v>
      </c>
      <c r="AE1692">
        <v>0</v>
      </c>
      <c r="AF1692">
        <v>0</v>
      </c>
      <c r="AH1692" t="str">
        <f>H1692</f>
        <v>AVAILABLE</v>
      </c>
      <c r="AI1692" t="str">
        <f>C1692</f>
        <v>OakLawn104</v>
      </c>
      <c r="AJ1692" t="str">
        <f>AH1692</f>
        <v>AVAILABLE</v>
      </c>
      <c r="AM1692" t="s">
        <v>39</v>
      </c>
      <c r="AS1692" t="str">
        <f>B1692</f>
        <v>Wednesday</v>
      </c>
      <c r="AV1692" t="s">
        <v>41</v>
      </c>
      <c r="BO1692" s="12">
        <v>45862</v>
      </c>
      <c r="BP1692" s="13" t="s">
        <v>106</v>
      </c>
      <c r="BQ1692" s="13" t="s">
        <v>109</v>
      </c>
      <c r="BR1692" s="13">
        <v>9504589</v>
      </c>
      <c r="BS1692" s="13" t="s">
        <v>75</v>
      </c>
      <c r="BT1692" s="13">
        <v>29948</v>
      </c>
      <c r="BU1692" s="13" t="s">
        <v>93</v>
      </c>
      <c r="BV1692" s="13" t="s">
        <v>92</v>
      </c>
      <c r="BW1692" s="13" t="s">
        <v>78</v>
      </c>
      <c r="BX1692" s="13" t="s">
        <v>79</v>
      </c>
      <c r="BY1692" s="13">
        <v>29940</v>
      </c>
      <c r="BZ1692" s="13" t="s">
        <v>80</v>
      </c>
      <c r="CA1692" s="13" t="s">
        <v>81</v>
      </c>
      <c r="CB1692" s="13">
        <v>29941</v>
      </c>
      <c r="CC1692" s="13"/>
      <c r="CD1692" s="13" t="s">
        <v>82</v>
      </c>
      <c r="CE1692" s="13"/>
      <c r="CF1692" s="13" t="s">
        <v>83</v>
      </c>
      <c r="CG1692" s="3">
        <f>BO1692</f>
        <v>45862</v>
      </c>
      <c r="CH1692" s="4" t="str">
        <f>LEFT(BU1692,(LEN(BU1692)-2))</f>
        <v>12:30</v>
      </c>
      <c r="CI1692" s="4" t="str">
        <f>LEFT(CH1692)</f>
        <v>1</v>
      </c>
      <c r="CJ1692" s="4" t="str" cm="1">
        <f t="array" ref="CJ1692">_xlfn.IFS(CI1692 = "1","13",CI1692 = "2","14",CI1692 = "3","15",CI1692 = "4","16",CI1692 &gt; 4,CI1692)</f>
        <v>13</v>
      </c>
      <c r="CK1692" s="4" t="str">
        <f>RIGHT(CH1692,2)</f>
        <v>30</v>
      </c>
      <c r="CL1692" s="5" t="str">
        <f>_xlfn.CONCAT(CJ1692,":",CK1692)</f>
        <v>13:30</v>
      </c>
      <c r="CM1692" s="9">
        <f>CG1692</f>
        <v>45862</v>
      </c>
      <c r="CN1692" s="10">
        <f>CM1692</f>
        <v>45862</v>
      </c>
      <c r="CO1692" s="10">
        <f>CN1692+TIME(CJ1692,CK1692,CK1692)</f>
        <v>45862.562847222223</v>
      </c>
      <c r="CP1692" s="10">
        <f>CO1692+TIME(0,30,0)</f>
        <v>45862.583680555559</v>
      </c>
    </row>
    <row r="1693" spans="1:94" x14ac:dyDescent="0.25">
      <c r="A1693" s="12">
        <v>45896</v>
      </c>
      <c r="B1693" s="13" t="s">
        <v>105</v>
      </c>
      <c r="C1693" s="13" t="s">
        <v>109</v>
      </c>
      <c r="D1693" s="13">
        <v>9504589</v>
      </c>
      <c r="E1693" s="13" t="s">
        <v>75</v>
      </c>
      <c r="F1693" s="13">
        <v>29948</v>
      </c>
      <c r="G1693" s="13" t="s">
        <v>95</v>
      </c>
      <c r="H1693" s="13" t="s">
        <v>114</v>
      </c>
      <c r="I1693" s="13" t="s">
        <v>78</v>
      </c>
      <c r="J1693" s="13" t="s">
        <v>79</v>
      </c>
      <c r="K1693" s="13">
        <v>29940</v>
      </c>
      <c r="L1693" s="13" t="s">
        <v>80</v>
      </c>
      <c r="M1693" s="13" t="s">
        <v>81</v>
      </c>
      <c r="N1693" s="13">
        <v>29941</v>
      </c>
      <c r="O1693" s="13"/>
      <c r="P1693" s="13" t="s">
        <v>82</v>
      </c>
      <c r="Q1693" s="13"/>
      <c r="R1693" s="13" t="s">
        <v>83</v>
      </c>
      <c r="S1693" s="3">
        <f>A1693</f>
        <v>45896</v>
      </c>
      <c r="T1693" s="4" t="str">
        <f>LEFT(G1693,(LEN(G1693)-2))</f>
        <v>1:30</v>
      </c>
      <c r="U1693" s="4" t="str">
        <f t="shared" si="182"/>
        <v>1</v>
      </c>
      <c r="V1693" s="4" t="str" cm="1">
        <f t="array" ref="V1693">_xlfn.IFS(U1693 = "1","13",U1693 = "2","14",U1693 = "3","15",U1693 = "4","16",U1693 &gt; 4,U1693)</f>
        <v>13</v>
      </c>
      <c r="W1693" s="4" t="str">
        <f t="shared" si="183"/>
        <v>30</v>
      </c>
      <c r="X1693" s="5" t="str">
        <f t="shared" si="184"/>
        <v>13:30</v>
      </c>
      <c r="Y1693" s="9">
        <f t="shared" si="185"/>
        <v>45896</v>
      </c>
      <c r="Z1693" s="10">
        <f t="shared" si="186"/>
        <v>45896</v>
      </c>
      <c r="AA1693" s="10">
        <f t="shared" si="187"/>
        <v>45896.562847222223</v>
      </c>
      <c r="AB1693" s="10">
        <f t="shared" si="188"/>
        <v>45896.583680555559</v>
      </c>
      <c r="AC1693" s="11">
        <f>AA1693</f>
        <v>45896.562847222223</v>
      </c>
      <c r="AD1693" s="11">
        <f>AB1693</f>
        <v>45896.583680555559</v>
      </c>
      <c r="AE1693">
        <v>0</v>
      </c>
      <c r="AF1693">
        <v>0</v>
      </c>
      <c r="AH1693" t="str">
        <f>H1693</f>
        <v>GOMOLL (15)</v>
      </c>
      <c r="AI1693" t="str">
        <f>C1693</f>
        <v>OakLawn104</v>
      </c>
      <c r="AJ1693" t="str">
        <f>AH1693</f>
        <v>GOMOLL (15)</v>
      </c>
      <c r="AM1693" t="s">
        <v>39</v>
      </c>
      <c r="AS1693" t="str">
        <f>B1693</f>
        <v>Wednesday</v>
      </c>
      <c r="AV1693" t="s">
        <v>41</v>
      </c>
      <c r="BO1693" s="12">
        <v>45862</v>
      </c>
      <c r="BP1693" s="13" t="s">
        <v>106</v>
      </c>
      <c r="BQ1693" s="13" t="s">
        <v>109</v>
      </c>
      <c r="BR1693" s="13">
        <v>9504589</v>
      </c>
      <c r="BS1693" s="13" t="s">
        <v>75</v>
      </c>
      <c r="BT1693" s="13">
        <v>29948</v>
      </c>
      <c r="BU1693" s="13" t="s">
        <v>95</v>
      </c>
      <c r="BV1693" s="13" t="s">
        <v>77</v>
      </c>
      <c r="BW1693" s="13" t="s">
        <v>78</v>
      </c>
      <c r="BX1693" s="13" t="s">
        <v>79</v>
      </c>
      <c r="BY1693" s="13">
        <v>29940</v>
      </c>
      <c r="BZ1693" s="13" t="s">
        <v>80</v>
      </c>
      <c r="CA1693" s="13" t="s">
        <v>81</v>
      </c>
      <c r="CB1693" s="13">
        <v>29941</v>
      </c>
      <c r="CC1693" s="13"/>
      <c r="CD1693" s="13" t="s">
        <v>82</v>
      </c>
      <c r="CE1693" s="13"/>
      <c r="CF1693" s="13" t="s">
        <v>83</v>
      </c>
      <c r="CG1693" s="3">
        <f>BO1693</f>
        <v>45862</v>
      </c>
      <c r="CH1693" s="4" t="str">
        <f>LEFT(BU1693,(LEN(BU1693)-2))</f>
        <v>1:30</v>
      </c>
      <c r="CI1693" s="4" t="str">
        <f>LEFT(CH1693)</f>
        <v>1</v>
      </c>
      <c r="CJ1693" s="4" t="str" cm="1">
        <f t="array" ref="CJ1693">_xlfn.IFS(CI1693 = "1","13",CI1693 = "2","14",CI1693 = "3","15",CI1693 = "4","16",CI1693 &gt; 4,CI1693)</f>
        <v>13</v>
      </c>
      <c r="CK1693" s="4" t="str">
        <f>RIGHT(CH1693,2)</f>
        <v>30</v>
      </c>
      <c r="CL1693" s="5" t="str">
        <f>_xlfn.CONCAT(CJ1693,":",CK1693)</f>
        <v>13:30</v>
      </c>
      <c r="CM1693" s="9">
        <f>CG1693</f>
        <v>45862</v>
      </c>
      <c r="CN1693" s="10">
        <f>CM1693</f>
        <v>45862</v>
      </c>
      <c r="CO1693" s="10">
        <f>CN1693+TIME(CJ1693,CK1693,CK1693)</f>
        <v>45862.562847222223</v>
      </c>
      <c r="CP1693" s="10">
        <f>CO1693+TIME(0,30,0)</f>
        <v>45862.583680555559</v>
      </c>
    </row>
    <row r="1694" spans="1:94" ht="15.75" x14ac:dyDescent="0.25">
      <c r="A1694" s="7">
        <v>45896</v>
      </c>
      <c r="B1694" s="8" t="s">
        <v>105</v>
      </c>
      <c r="C1694" s="8" t="s">
        <v>109</v>
      </c>
      <c r="D1694" s="8">
        <v>9504589</v>
      </c>
      <c r="E1694" s="8" t="s">
        <v>75</v>
      </c>
      <c r="F1694" s="8">
        <v>29948</v>
      </c>
      <c r="G1694" s="8" t="s">
        <v>97</v>
      </c>
      <c r="H1694" s="8" t="s">
        <v>114</v>
      </c>
      <c r="I1694" s="8" t="s">
        <v>78</v>
      </c>
      <c r="J1694" s="8" t="s">
        <v>79</v>
      </c>
      <c r="K1694" s="8">
        <v>29940</v>
      </c>
      <c r="L1694" s="8" t="s">
        <v>80</v>
      </c>
      <c r="M1694" s="8" t="s">
        <v>81</v>
      </c>
      <c r="N1694" s="8">
        <v>29941</v>
      </c>
      <c r="O1694" s="8"/>
      <c r="P1694" s="8" t="s">
        <v>82</v>
      </c>
      <c r="Q1694" s="8"/>
      <c r="R1694" s="8" t="s">
        <v>83</v>
      </c>
      <c r="S1694" s="3">
        <f>A1694</f>
        <v>45896</v>
      </c>
      <c r="T1694" s="4" t="str">
        <f>LEFT(G1694,(LEN(G1694)-2))</f>
        <v>2:00</v>
      </c>
      <c r="U1694" s="4" t="str">
        <f t="shared" si="182"/>
        <v>2</v>
      </c>
      <c r="V1694" s="4" t="str" cm="1">
        <f t="array" ref="V1694">_xlfn.IFS(U1694 = "1","13",U1694 = "2","14",U1694 = "3","15",U1694 = "4","16",U1694 &gt; 4,U1694)</f>
        <v>14</v>
      </c>
      <c r="W1694" s="4" t="str">
        <f t="shared" si="183"/>
        <v>00</v>
      </c>
      <c r="X1694" s="5" t="str">
        <f t="shared" si="184"/>
        <v>14:00</v>
      </c>
      <c r="Y1694" s="9">
        <f t="shared" si="185"/>
        <v>45896</v>
      </c>
      <c r="Z1694" s="10">
        <f t="shared" si="186"/>
        <v>45896</v>
      </c>
      <c r="AA1694" s="10">
        <f t="shared" si="187"/>
        <v>45896.583333333336</v>
      </c>
      <c r="AB1694" s="10">
        <f t="shared" si="188"/>
        <v>45896.604166666672</v>
      </c>
      <c r="AC1694" s="11">
        <f>AA1694</f>
        <v>45896.583333333336</v>
      </c>
      <c r="AD1694" s="11">
        <f>AB1694</f>
        <v>45896.604166666672</v>
      </c>
      <c r="AE1694">
        <v>0</v>
      </c>
      <c r="AF1694">
        <v>0</v>
      </c>
      <c r="AH1694" t="str">
        <f>H1694</f>
        <v>GOMOLL (15)</v>
      </c>
      <c r="AI1694" t="str">
        <f>C1694</f>
        <v>OakLawn104</v>
      </c>
      <c r="AJ1694" t="str">
        <f>AH1694</f>
        <v>GOMOLL (15)</v>
      </c>
      <c r="AM1694" t="s">
        <v>39</v>
      </c>
      <c r="AS1694" t="str">
        <f>B1694</f>
        <v>Wednesday</v>
      </c>
      <c r="AV1694" t="s">
        <v>41</v>
      </c>
      <c r="BO1694" s="16">
        <v>45862</v>
      </c>
      <c r="BP1694" s="17" t="s">
        <v>106</v>
      </c>
      <c r="BQ1694" s="17" t="s">
        <v>115</v>
      </c>
      <c r="BR1694" s="17">
        <v>9504574</v>
      </c>
      <c r="BS1694" s="17" t="s">
        <v>75</v>
      </c>
      <c r="BT1694" s="17">
        <v>29944</v>
      </c>
      <c r="BU1694" s="17" t="s">
        <v>88</v>
      </c>
      <c r="BV1694" s="17" t="s">
        <v>77</v>
      </c>
      <c r="BW1694" s="17" t="s">
        <v>78</v>
      </c>
      <c r="BX1694" s="17" t="s">
        <v>79</v>
      </c>
      <c r="BY1694" s="17">
        <v>29940</v>
      </c>
      <c r="BZ1694" s="17" t="s">
        <v>80</v>
      </c>
      <c r="CA1694" s="17" t="s">
        <v>81</v>
      </c>
      <c r="CB1694" s="17">
        <v>29941</v>
      </c>
      <c r="CC1694" s="17"/>
      <c r="CD1694" s="17" t="s">
        <v>82</v>
      </c>
      <c r="CE1694" s="17"/>
      <c r="CF1694" s="17" t="s">
        <v>83</v>
      </c>
      <c r="CG1694" s="3">
        <f>BO1694</f>
        <v>45862</v>
      </c>
      <c r="CH1694" s="4" t="str">
        <f>LEFT(BU1694,(LEN(BU1694)-2))</f>
        <v>10:30</v>
      </c>
      <c r="CI1694" s="4" t="str">
        <f>LEFT(CH1694)</f>
        <v>1</v>
      </c>
      <c r="CJ1694" s="4" t="str" cm="1">
        <f t="array" ref="CJ1694">_xlfn.IFS(CI1694 = "1","13",CI1694 = "2","14",CI1694 = "3","15",CI1694 = "4","16",CI1694 &gt; 4,CI1694)</f>
        <v>13</v>
      </c>
      <c r="CK1694" s="4" t="str">
        <f>RIGHT(CH1694,2)</f>
        <v>30</v>
      </c>
      <c r="CL1694" s="5" t="str">
        <f>_xlfn.CONCAT(CJ1694,":",CK1694)</f>
        <v>13:30</v>
      </c>
      <c r="CM1694" s="9">
        <f>CG1694</f>
        <v>45862</v>
      </c>
      <c r="CN1694" s="10">
        <f>CM1694</f>
        <v>45862</v>
      </c>
      <c r="CO1694" s="10">
        <f>CN1694+TIME(CJ1694,CK1694,CK1694)</f>
        <v>45862.562847222223</v>
      </c>
      <c r="CP1694" s="10">
        <f>CO1694+TIME(0,30,0)</f>
        <v>45862.583680555559</v>
      </c>
    </row>
    <row r="1695" spans="1:94" ht="15.75" x14ac:dyDescent="0.25">
      <c r="A1695" s="12">
        <v>45896</v>
      </c>
      <c r="B1695" s="13" t="s">
        <v>105</v>
      </c>
      <c r="C1695" s="13" t="s">
        <v>109</v>
      </c>
      <c r="D1695" s="13">
        <v>9504589</v>
      </c>
      <c r="E1695" s="13" t="s">
        <v>75</v>
      </c>
      <c r="F1695" s="13">
        <v>29948</v>
      </c>
      <c r="G1695" s="13" t="s">
        <v>98</v>
      </c>
      <c r="H1695" s="13" t="s">
        <v>114</v>
      </c>
      <c r="I1695" s="13" t="s">
        <v>78</v>
      </c>
      <c r="J1695" s="13" t="s">
        <v>79</v>
      </c>
      <c r="K1695" s="13">
        <v>29940</v>
      </c>
      <c r="L1695" s="13" t="s">
        <v>80</v>
      </c>
      <c r="M1695" s="13" t="s">
        <v>81</v>
      </c>
      <c r="N1695" s="13">
        <v>29941</v>
      </c>
      <c r="O1695" s="13"/>
      <c r="P1695" s="13" t="s">
        <v>82</v>
      </c>
      <c r="Q1695" s="13"/>
      <c r="R1695" s="13" t="s">
        <v>83</v>
      </c>
      <c r="S1695" s="3">
        <f>A1695</f>
        <v>45896</v>
      </c>
      <c r="T1695" s="4" t="str">
        <f>LEFT(G1695,(LEN(G1695)-2))</f>
        <v>2:30</v>
      </c>
      <c r="U1695" s="4" t="str">
        <f t="shared" si="182"/>
        <v>2</v>
      </c>
      <c r="V1695" s="4" t="str" cm="1">
        <f t="array" ref="V1695">_xlfn.IFS(U1695 = "1","13",U1695 = "2","14",U1695 = "3","15",U1695 = "4","16",U1695 &gt; 4,U1695)</f>
        <v>14</v>
      </c>
      <c r="W1695" s="4" t="str">
        <f t="shared" si="183"/>
        <v>30</v>
      </c>
      <c r="X1695" s="5" t="str">
        <f t="shared" si="184"/>
        <v>14:30</v>
      </c>
      <c r="Y1695" s="9">
        <f t="shared" si="185"/>
        <v>45896</v>
      </c>
      <c r="Z1695" s="10">
        <f t="shared" si="186"/>
        <v>45896</v>
      </c>
      <c r="AA1695" s="10">
        <f t="shared" si="187"/>
        <v>45896.604513888888</v>
      </c>
      <c r="AB1695" s="10">
        <f t="shared" si="188"/>
        <v>45896.625347222223</v>
      </c>
      <c r="AC1695" s="11">
        <f>AA1695</f>
        <v>45896.604513888888</v>
      </c>
      <c r="AD1695" s="11">
        <f>AB1695</f>
        <v>45896.625347222223</v>
      </c>
      <c r="AE1695">
        <v>0</v>
      </c>
      <c r="AF1695">
        <v>0</v>
      </c>
      <c r="AH1695" t="str">
        <f>H1695</f>
        <v>GOMOLL (15)</v>
      </c>
      <c r="AI1695" t="str">
        <f>C1695</f>
        <v>OakLawn104</v>
      </c>
      <c r="AJ1695" t="str">
        <f>AH1695</f>
        <v>GOMOLL (15)</v>
      </c>
      <c r="AM1695" t="s">
        <v>39</v>
      </c>
      <c r="AS1695" t="str">
        <f>B1695</f>
        <v>Wednesday</v>
      </c>
      <c r="AV1695" t="s">
        <v>41</v>
      </c>
      <c r="BO1695" s="16">
        <v>45862</v>
      </c>
      <c r="BP1695" s="17" t="s">
        <v>106</v>
      </c>
      <c r="BQ1695" s="17" t="s">
        <v>115</v>
      </c>
      <c r="BR1695" s="17">
        <v>9504574</v>
      </c>
      <c r="BS1695" s="17" t="s">
        <v>75</v>
      </c>
      <c r="BT1695" s="17">
        <v>29944</v>
      </c>
      <c r="BU1695" s="17" t="s">
        <v>90</v>
      </c>
      <c r="BV1695" s="17" t="s">
        <v>77</v>
      </c>
      <c r="BW1695" s="17" t="s">
        <v>78</v>
      </c>
      <c r="BX1695" s="17" t="s">
        <v>79</v>
      </c>
      <c r="BY1695" s="17">
        <v>29940</v>
      </c>
      <c r="BZ1695" s="17" t="s">
        <v>80</v>
      </c>
      <c r="CA1695" s="17" t="s">
        <v>81</v>
      </c>
      <c r="CB1695" s="17">
        <v>29941</v>
      </c>
      <c r="CC1695" s="17"/>
      <c r="CD1695" s="17" t="s">
        <v>82</v>
      </c>
      <c r="CE1695" s="17"/>
      <c r="CF1695" s="17" t="s">
        <v>83</v>
      </c>
      <c r="CG1695" s="3">
        <f>BO1695</f>
        <v>45862</v>
      </c>
      <c r="CH1695" s="4" t="str">
        <f>LEFT(BU1695,(LEN(BU1695)-2))</f>
        <v>11:30</v>
      </c>
      <c r="CI1695" s="4" t="str">
        <f>LEFT(CH1695)</f>
        <v>1</v>
      </c>
      <c r="CJ1695" s="4" t="str" cm="1">
        <f t="array" ref="CJ1695">_xlfn.IFS(CI1695 = "1","13",CI1695 = "2","14",CI1695 = "3","15",CI1695 = "4","16",CI1695 &gt; 4,CI1695)</f>
        <v>13</v>
      </c>
      <c r="CK1695" s="4" t="str">
        <f>RIGHT(CH1695,2)</f>
        <v>30</v>
      </c>
      <c r="CL1695" s="5" t="str">
        <f>_xlfn.CONCAT(CJ1695,":",CK1695)</f>
        <v>13:30</v>
      </c>
      <c r="CM1695" s="9">
        <f>CG1695</f>
        <v>45862</v>
      </c>
      <c r="CN1695" s="10">
        <f>CM1695</f>
        <v>45862</v>
      </c>
      <c r="CO1695" s="10">
        <f>CN1695+TIME(CJ1695,CK1695,CK1695)</f>
        <v>45862.562847222223</v>
      </c>
      <c r="CP1695" s="10">
        <f>CO1695+TIME(0,30,0)</f>
        <v>45862.583680555559</v>
      </c>
    </row>
    <row r="1696" spans="1:94" ht="15.75" x14ac:dyDescent="0.25">
      <c r="A1696" s="7">
        <v>45896</v>
      </c>
      <c r="B1696" s="8" t="s">
        <v>105</v>
      </c>
      <c r="C1696" s="8" t="s">
        <v>109</v>
      </c>
      <c r="D1696" s="8">
        <v>9504589</v>
      </c>
      <c r="E1696" s="8" t="s">
        <v>75</v>
      </c>
      <c r="F1696" s="8">
        <v>29948</v>
      </c>
      <c r="G1696" s="8" t="s">
        <v>99</v>
      </c>
      <c r="H1696" s="8" t="s">
        <v>114</v>
      </c>
      <c r="I1696" s="8" t="s">
        <v>78</v>
      </c>
      <c r="J1696" s="8" t="s">
        <v>79</v>
      </c>
      <c r="K1696" s="8">
        <v>29940</v>
      </c>
      <c r="L1696" s="8" t="s">
        <v>80</v>
      </c>
      <c r="M1696" s="8" t="s">
        <v>81</v>
      </c>
      <c r="N1696" s="8">
        <v>29941</v>
      </c>
      <c r="O1696" s="8"/>
      <c r="P1696" s="8" t="s">
        <v>82</v>
      </c>
      <c r="Q1696" s="8"/>
      <c r="R1696" s="8" t="s">
        <v>83</v>
      </c>
      <c r="S1696" s="3">
        <f>A1696</f>
        <v>45896</v>
      </c>
      <c r="T1696" s="4" t="str">
        <f>LEFT(G1696,(LEN(G1696)-2))</f>
        <v>3:00</v>
      </c>
      <c r="U1696" s="4" t="str">
        <f t="shared" si="182"/>
        <v>3</v>
      </c>
      <c r="V1696" s="4" t="str" cm="1">
        <f t="array" ref="V1696">_xlfn.IFS(U1696 = "1","13",U1696 = "2","14",U1696 = "3","15",U1696 = "4","16",U1696 &gt; 4,U1696)</f>
        <v>15</v>
      </c>
      <c r="W1696" s="4" t="str">
        <f t="shared" si="183"/>
        <v>00</v>
      </c>
      <c r="X1696" s="5" t="str">
        <f t="shared" si="184"/>
        <v>15:00</v>
      </c>
      <c r="Y1696" s="9">
        <f t="shared" si="185"/>
        <v>45896</v>
      </c>
      <c r="Z1696" s="10">
        <f t="shared" si="186"/>
        <v>45896</v>
      </c>
      <c r="AA1696" s="10">
        <f t="shared" si="187"/>
        <v>45896.625</v>
      </c>
      <c r="AB1696" s="10">
        <f t="shared" si="188"/>
        <v>45896.645833333336</v>
      </c>
      <c r="AC1696" s="11">
        <f>AA1696</f>
        <v>45896.625</v>
      </c>
      <c r="AD1696" s="11">
        <f>AB1696</f>
        <v>45896.645833333336</v>
      </c>
      <c r="AE1696">
        <v>0</v>
      </c>
      <c r="AF1696">
        <v>0</v>
      </c>
      <c r="AH1696" t="str">
        <f>H1696</f>
        <v>GOMOLL (15)</v>
      </c>
      <c r="AI1696" t="str">
        <f>C1696</f>
        <v>OakLawn104</v>
      </c>
      <c r="AJ1696" t="str">
        <f>AH1696</f>
        <v>GOMOLL (15)</v>
      </c>
      <c r="AM1696" t="s">
        <v>39</v>
      </c>
      <c r="AS1696" t="str">
        <f>B1696</f>
        <v>Wednesday</v>
      </c>
      <c r="AV1696" t="s">
        <v>41</v>
      </c>
      <c r="BO1696" s="16">
        <v>45862</v>
      </c>
      <c r="BP1696" s="17" t="s">
        <v>106</v>
      </c>
      <c r="BQ1696" s="17" t="s">
        <v>115</v>
      </c>
      <c r="BR1696" s="17">
        <v>9504574</v>
      </c>
      <c r="BS1696" s="17" t="s">
        <v>75</v>
      </c>
      <c r="BT1696" s="17">
        <v>29944</v>
      </c>
      <c r="BU1696" s="17" t="s">
        <v>93</v>
      </c>
      <c r="BV1696" s="17" t="s">
        <v>92</v>
      </c>
      <c r="BW1696" s="17" t="s">
        <v>78</v>
      </c>
      <c r="BX1696" s="17" t="s">
        <v>79</v>
      </c>
      <c r="BY1696" s="17">
        <v>29940</v>
      </c>
      <c r="BZ1696" s="17" t="s">
        <v>80</v>
      </c>
      <c r="CA1696" s="17" t="s">
        <v>81</v>
      </c>
      <c r="CB1696" s="17">
        <v>29941</v>
      </c>
      <c r="CC1696" s="17"/>
      <c r="CD1696" s="17" t="s">
        <v>82</v>
      </c>
      <c r="CE1696" s="17"/>
      <c r="CF1696" s="17" t="s">
        <v>83</v>
      </c>
      <c r="CG1696" s="3">
        <f>BO1696</f>
        <v>45862</v>
      </c>
      <c r="CH1696" s="4" t="str">
        <f>LEFT(BU1696,(LEN(BU1696)-2))</f>
        <v>12:30</v>
      </c>
      <c r="CI1696" s="4" t="str">
        <f>LEFT(CH1696)</f>
        <v>1</v>
      </c>
      <c r="CJ1696" s="4" t="str" cm="1">
        <f t="array" ref="CJ1696">_xlfn.IFS(CI1696 = "1","13",CI1696 = "2","14",CI1696 = "3","15",CI1696 = "4","16",CI1696 &gt; 4,CI1696)</f>
        <v>13</v>
      </c>
      <c r="CK1696" s="4" t="str">
        <f>RIGHT(CH1696,2)</f>
        <v>30</v>
      </c>
      <c r="CL1696" s="5" t="str">
        <f>_xlfn.CONCAT(CJ1696,":",CK1696)</f>
        <v>13:30</v>
      </c>
      <c r="CM1696" s="9">
        <f>CG1696</f>
        <v>45862</v>
      </c>
      <c r="CN1696" s="10">
        <f>CM1696</f>
        <v>45862</v>
      </c>
      <c r="CO1696" s="10">
        <f>CN1696+TIME(CJ1696,CK1696,CK1696)</f>
        <v>45862.562847222223</v>
      </c>
      <c r="CP1696" s="10">
        <f>CO1696+TIME(0,30,0)</f>
        <v>45862.583680555559</v>
      </c>
    </row>
    <row r="1697" spans="1:94" ht="15.75" x14ac:dyDescent="0.25">
      <c r="A1697" s="12">
        <v>45896</v>
      </c>
      <c r="B1697" s="13" t="s">
        <v>105</v>
      </c>
      <c r="C1697" s="13" t="s">
        <v>109</v>
      </c>
      <c r="D1697" s="13">
        <v>9504589</v>
      </c>
      <c r="E1697" s="13" t="s">
        <v>75</v>
      </c>
      <c r="F1697" s="13">
        <v>29948</v>
      </c>
      <c r="G1697" s="13" t="s">
        <v>100</v>
      </c>
      <c r="H1697" s="13" t="s">
        <v>77</v>
      </c>
      <c r="I1697" s="13" t="s">
        <v>78</v>
      </c>
      <c r="J1697" s="13" t="s">
        <v>79</v>
      </c>
      <c r="K1697" s="13">
        <v>29940</v>
      </c>
      <c r="L1697" s="13" t="s">
        <v>80</v>
      </c>
      <c r="M1697" s="13" t="s">
        <v>81</v>
      </c>
      <c r="N1697" s="13">
        <v>29941</v>
      </c>
      <c r="O1697" s="13"/>
      <c r="P1697" s="13" t="s">
        <v>82</v>
      </c>
      <c r="Q1697" s="13"/>
      <c r="R1697" s="13" t="s">
        <v>83</v>
      </c>
      <c r="S1697" s="3">
        <f>A1697</f>
        <v>45896</v>
      </c>
      <c r="T1697" s="4" t="str">
        <f>LEFT(G1697,(LEN(G1697)-2))</f>
        <v>3:30</v>
      </c>
      <c r="U1697" s="4" t="str">
        <f t="shared" si="182"/>
        <v>3</v>
      </c>
      <c r="V1697" s="4" t="str" cm="1">
        <f t="array" ref="V1697">_xlfn.IFS(U1697 = "1","13",U1697 = "2","14",U1697 = "3","15",U1697 = "4","16",U1697 &gt; 4,U1697)</f>
        <v>15</v>
      </c>
      <c r="W1697" s="4" t="str">
        <f t="shared" si="183"/>
        <v>30</v>
      </c>
      <c r="X1697" s="5" t="str">
        <f t="shared" si="184"/>
        <v>15:30</v>
      </c>
      <c r="Y1697" s="9">
        <f t="shared" si="185"/>
        <v>45896</v>
      </c>
      <c r="Z1697" s="10">
        <f t="shared" si="186"/>
        <v>45896</v>
      </c>
      <c r="AA1697" s="10">
        <f t="shared" si="187"/>
        <v>45896.646180555559</v>
      </c>
      <c r="AB1697" s="10">
        <f t="shared" si="188"/>
        <v>45896.667013888895</v>
      </c>
      <c r="AC1697" s="11">
        <f>AA1697</f>
        <v>45896.646180555559</v>
      </c>
      <c r="AD1697" s="11">
        <f>AB1697</f>
        <v>45896.667013888895</v>
      </c>
      <c r="AE1697">
        <v>0</v>
      </c>
      <c r="AF1697">
        <v>0</v>
      </c>
      <c r="AH1697" t="str">
        <f>H1697</f>
        <v>AVAILABLE</v>
      </c>
      <c r="AI1697" t="str">
        <f>C1697</f>
        <v>OakLawn104</v>
      </c>
      <c r="AJ1697" t="str">
        <f>AH1697</f>
        <v>AVAILABLE</v>
      </c>
      <c r="AM1697" t="s">
        <v>39</v>
      </c>
      <c r="AS1697" t="str">
        <f>B1697</f>
        <v>Wednesday</v>
      </c>
      <c r="AV1697" t="s">
        <v>41</v>
      </c>
      <c r="BO1697" s="16">
        <v>45862</v>
      </c>
      <c r="BP1697" s="17" t="s">
        <v>106</v>
      </c>
      <c r="BQ1697" s="17" t="s">
        <v>115</v>
      </c>
      <c r="BR1697" s="17">
        <v>9504574</v>
      </c>
      <c r="BS1697" s="17" t="s">
        <v>75</v>
      </c>
      <c r="BT1697" s="17">
        <v>29944</v>
      </c>
      <c r="BU1697" s="17" t="s">
        <v>95</v>
      </c>
      <c r="BV1697" s="17" t="s">
        <v>77</v>
      </c>
      <c r="BW1697" s="17" t="s">
        <v>78</v>
      </c>
      <c r="BX1697" s="17" t="s">
        <v>79</v>
      </c>
      <c r="BY1697" s="17">
        <v>29940</v>
      </c>
      <c r="BZ1697" s="17" t="s">
        <v>80</v>
      </c>
      <c r="CA1697" s="17" t="s">
        <v>81</v>
      </c>
      <c r="CB1697" s="17">
        <v>29941</v>
      </c>
      <c r="CC1697" s="17"/>
      <c r="CD1697" s="17" t="s">
        <v>82</v>
      </c>
      <c r="CE1697" s="17"/>
      <c r="CF1697" s="17" t="s">
        <v>83</v>
      </c>
      <c r="CG1697" s="3">
        <f>BO1697</f>
        <v>45862</v>
      </c>
      <c r="CH1697" s="4" t="str">
        <f>LEFT(BU1697,(LEN(BU1697)-2))</f>
        <v>1:30</v>
      </c>
      <c r="CI1697" s="4" t="str">
        <f>LEFT(CH1697)</f>
        <v>1</v>
      </c>
      <c r="CJ1697" s="4" t="str" cm="1">
        <f t="array" ref="CJ1697">_xlfn.IFS(CI1697 = "1","13",CI1697 = "2","14",CI1697 = "3","15",CI1697 = "4","16",CI1697 &gt; 4,CI1697)</f>
        <v>13</v>
      </c>
      <c r="CK1697" s="4" t="str">
        <f>RIGHT(CH1697,2)</f>
        <v>30</v>
      </c>
      <c r="CL1697" s="5" t="str">
        <f>_xlfn.CONCAT(CJ1697,":",CK1697)</f>
        <v>13:30</v>
      </c>
      <c r="CM1697" s="9">
        <f>CG1697</f>
        <v>45862</v>
      </c>
      <c r="CN1697" s="10">
        <f>CM1697</f>
        <v>45862</v>
      </c>
      <c r="CO1697" s="10">
        <f>CN1697+TIME(CJ1697,CK1697,CK1697)</f>
        <v>45862.562847222223</v>
      </c>
      <c r="CP1697" s="10">
        <f>CO1697+TIME(0,30,0)</f>
        <v>45862.583680555559</v>
      </c>
    </row>
    <row r="1698" spans="1:94" x14ac:dyDescent="0.25">
      <c r="A1698" s="7">
        <v>45897</v>
      </c>
      <c r="B1698" s="8" t="s">
        <v>106</v>
      </c>
      <c r="C1698" s="8" t="s">
        <v>109</v>
      </c>
      <c r="D1698" s="8">
        <v>9504589</v>
      </c>
      <c r="E1698" s="8" t="s">
        <v>75</v>
      </c>
      <c r="F1698" s="8">
        <v>29948</v>
      </c>
      <c r="G1698" s="8" t="s">
        <v>76</v>
      </c>
      <c r="H1698" s="8" t="s">
        <v>110</v>
      </c>
      <c r="I1698" s="8" t="s">
        <v>78</v>
      </c>
      <c r="J1698" s="8" t="s">
        <v>79</v>
      </c>
      <c r="K1698" s="8">
        <v>29940</v>
      </c>
      <c r="L1698" s="8" t="s">
        <v>80</v>
      </c>
      <c r="M1698" s="8" t="s">
        <v>81</v>
      </c>
      <c r="N1698" s="8">
        <v>29941</v>
      </c>
      <c r="O1698" s="8"/>
      <c r="P1698" s="8" t="s">
        <v>82</v>
      </c>
      <c r="Q1698" s="8"/>
      <c r="R1698" s="8" t="s">
        <v>83</v>
      </c>
      <c r="S1698" s="3">
        <f>A1698</f>
        <v>45897</v>
      </c>
      <c r="T1698" s="4" t="str">
        <f>LEFT(G1698,(LEN(G1698)-2))</f>
        <v>8:00</v>
      </c>
      <c r="U1698" s="4" t="str">
        <f t="shared" si="182"/>
        <v>8</v>
      </c>
      <c r="V1698" s="4" t="str" cm="1">
        <f t="array" ref="V1698">_xlfn.IFS(U1698 = "1","13",U1698 = "2","14",U1698 = "3","15",U1698 = "4","16",U1698 &gt; 4,U1698)</f>
        <v>8</v>
      </c>
      <c r="W1698" s="4" t="str">
        <f t="shared" si="183"/>
        <v>00</v>
      </c>
      <c r="X1698" s="5" t="str">
        <f t="shared" si="184"/>
        <v>8:00</v>
      </c>
      <c r="Y1698" s="9">
        <f t="shared" si="185"/>
        <v>45897</v>
      </c>
      <c r="Z1698" s="10">
        <f t="shared" si="186"/>
        <v>45897</v>
      </c>
      <c r="AA1698" s="10">
        <f t="shared" si="187"/>
        <v>45897.333333333336</v>
      </c>
      <c r="AB1698" s="10">
        <f t="shared" si="188"/>
        <v>45897.354166666672</v>
      </c>
      <c r="AC1698" s="11">
        <f>AA1698</f>
        <v>45897.333333333336</v>
      </c>
      <c r="AD1698" s="11">
        <f>AB1698</f>
        <v>45897.354166666672</v>
      </c>
      <c r="AE1698">
        <v>0</v>
      </c>
      <c r="AF1698">
        <v>0</v>
      </c>
      <c r="AH1698" t="str">
        <f>H1698</f>
        <v>TSP (60-90min)</v>
      </c>
      <c r="AI1698" t="str">
        <f>C1698</f>
        <v>OakLawn104</v>
      </c>
      <c r="AJ1698" t="str">
        <f>AH1698</f>
        <v>TSP (60-90min)</v>
      </c>
      <c r="AM1698" t="s">
        <v>39</v>
      </c>
      <c r="AS1698" t="str">
        <f>B1698</f>
        <v>Thursday</v>
      </c>
      <c r="AV1698" t="s">
        <v>41</v>
      </c>
      <c r="BO1698" s="7">
        <v>45862</v>
      </c>
      <c r="BP1698" s="8" t="s">
        <v>106</v>
      </c>
      <c r="BQ1698" s="8" t="s">
        <v>74</v>
      </c>
      <c r="BR1698" s="8">
        <v>9504580</v>
      </c>
      <c r="BS1698" s="8" t="s">
        <v>75</v>
      </c>
      <c r="BT1698" s="8">
        <v>29946</v>
      </c>
      <c r="BU1698" s="8" t="s">
        <v>87</v>
      </c>
      <c r="BV1698" s="8" t="s">
        <v>77</v>
      </c>
      <c r="BW1698" s="8" t="s">
        <v>78</v>
      </c>
      <c r="BX1698" s="8" t="s">
        <v>79</v>
      </c>
      <c r="BY1698" s="8">
        <v>29940</v>
      </c>
      <c r="BZ1698" s="8" t="s">
        <v>80</v>
      </c>
      <c r="CA1698" s="8" t="s">
        <v>81</v>
      </c>
      <c r="CB1698" s="8">
        <v>29941</v>
      </c>
      <c r="CC1698" s="8"/>
      <c r="CD1698" s="8" t="s">
        <v>82</v>
      </c>
      <c r="CE1698" s="8"/>
      <c r="CF1698" s="8" t="s">
        <v>83</v>
      </c>
      <c r="CG1698" s="3">
        <f>BO1698</f>
        <v>45862</v>
      </c>
      <c r="CH1698" s="4" t="str">
        <f>LEFT(BU1698,(LEN(BU1698)-2))</f>
        <v>10:00</v>
      </c>
      <c r="CI1698" s="4" t="str">
        <f>LEFT(CH1698)</f>
        <v>1</v>
      </c>
      <c r="CJ1698" s="4" t="str" cm="1">
        <f t="array" ref="CJ1698">_xlfn.IFS(CI1698 = "1","13",CI1698 = "2","14",CI1698 = "3","15",CI1698 = "4","16",CI1698 &gt; 4,CI1698)</f>
        <v>13</v>
      </c>
      <c r="CK1698" s="4" t="str">
        <f>RIGHT(CH1698,2)</f>
        <v>00</v>
      </c>
      <c r="CL1698" s="5" t="str">
        <f>_xlfn.CONCAT(CJ1698,":",CK1698)</f>
        <v>13:00</v>
      </c>
      <c r="CM1698" s="9">
        <f>CG1698</f>
        <v>45862</v>
      </c>
      <c r="CN1698" s="10">
        <f>CM1698</f>
        <v>45862</v>
      </c>
      <c r="CO1698" s="10">
        <f>CN1698+TIME(CJ1698,CK1698,CK1698)</f>
        <v>45862.541666666664</v>
      </c>
      <c r="CP1698" s="10">
        <f>CO1698+TIME(0,30,0)</f>
        <v>45862.5625</v>
      </c>
    </row>
    <row r="1699" spans="1:94" x14ac:dyDescent="0.25">
      <c r="A1699" s="12">
        <v>45897</v>
      </c>
      <c r="B1699" s="13" t="s">
        <v>106</v>
      </c>
      <c r="C1699" s="13" t="s">
        <v>109</v>
      </c>
      <c r="D1699" s="13">
        <v>9504589</v>
      </c>
      <c r="E1699" s="13" t="s">
        <v>75</v>
      </c>
      <c r="F1699" s="13">
        <v>29948</v>
      </c>
      <c r="G1699" s="13" t="s">
        <v>84</v>
      </c>
      <c r="H1699" s="13" t="s">
        <v>77</v>
      </c>
      <c r="I1699" s="13" t="s">
        <v>78</v>
      </c>
      <c r="J1699" s="13" t="s">
        <v>79</v>
      </c>
      <c r="K1699" s="13">
        <v>29940</v>
      </c>
      <c r="L1699" s="13" t="s">
        <v>80</v>
      </c>
      <c r="M1699" s="13" t="s">
        <v>81</v>
      </c>
      <c r="N1699" s="13">
        <v>29941</v>
      </c>
      <c r="O1699" s="13"/>
      <c r="P1699" s="13" t="s">
        <v>82</v>
      </c>
      <c r="Q1699" s="13"/>
      <c r="R1699" s="13" t="s">
        <v>83</v>
      </c>
      <c r="S1699" s="3">
        <f>A1699</f>
        <v>45897</v>
      </c>
      <c r="T1699" s="4" t="str">
        <f>LEFT(G1699,(LEN(G1699)-2))</f>
        <v>8:30</v>
      </c>
      <c r="U1699" s="4" t="str">
        <f t="shared" si="182"/>
        <v>8</v>
      </c>
      <c r="V1699" s="4" t="str" cm="1">
        <f t="array" ref="V1699">_xlfn.IFS(U1699 = "1","13",U1699 = "2","14",U1699 = "3","15",U1699 = "4","16",U1699 &gt; 4,U1699)</f>
        <v>8</v>
      </c>
      <c r="W1699" s="4" t="str">
        <f t="shared" si="183"/>
        <v>30</v>
      </c>
      <c r="X1699" s="5" t="str">
        <f t="shared" si="184"/>
        <v>8:30</v>
      </c>
      <c r="Y1699" s="9">
        <f t="shared" si="185"/>
        <v>45897</v>
      </c>
      <c r="Z1699" s="10">
        <f t="shared" si="186"/>
        <v>45897</v>
      </c>
      <c r="AA1699" s="10">
        <f t="shared" si="187"/>
        <v>45897.354513888888</v>
      </c>
      <c r="AB1699" s="10">
        <f t="shared" si="188"/>
        <v>45897.375347222223</v>
      </c>
      <c r="AC1699" s="11">
        <f>AA1699</f>
        <v>45897.354513888888</v>
      </c>
      <c r="AD1699" s="11">
        <f>AB1699</f>
        <v>45897.375347222223</v>
      </c>
      <c r="AE1699">
        <v>0</v>
      </c>
      <c r="AF1699">
        <v>0</v>
      </c>
      <c r="AH1699" t="str">
        <f>H1699</f>
        <v>AVAILABLE</v>
      </c>
      <c r="AI1699" t="str">
        <f>C1699</f>
        <v>OakLawn104</v>
      </c>
      <c r="AJ1699" t="str">
        <f>AH1699</f>
        <v>AVAILABLE</v>
      </c>
      <c r="AM1699" t="s">
        <v>39</v>
      </c>
      <c r="AS1699" t="str">
        <f>B1699</f>
        <v>Thursday</v>
      </c>
      <c r="AV1699" t="s">
        <v>41</v>
      </c>
      <c r="BO1699" s="7">
        <v>45862</v>
      </c>
      <c r="BP1699" s="8" t="s">
        <v>106</v>
      </c>
      <c r="BQ1699" s="8" t="s">
        <v>74</v>
      </c>
      <c r="BR1699" s="8">
        <v>9504580</v>
      </c>
      <c r="BS1699" s="8" t="s">
        <v>75</v>
      </c>
      <c r="BT1699" s="8">
        <v>29946</v>
      </c>
      <c r="BU1699" s="8" t="s">
        <v>89</v>
      </c>
      <c r="BV1699" s="8" t="s">
        <v>96</v>
      </c>
      <c r="BW1699" s="8" t="s">
        <v>78</v>
      </c>
      <c r="BX1699" s="8" t="s">
        <v>79</v>
      </c>
      <c r="BY1699" s="8">
        <v>29940</v>
      </c>
      <c r="BZ1699" s="8" t="s">
        <v>80</v>
      </c>
      <c r="CA1699" s="8" t="s">
        <v>81</v>
      </c>
      <c r="CB1699" s="8">
        <v>29941</v>
      </c>
      <c r="CC1699" s="8"/>
      <c r="CD1699" s="8" t="s">
        <v>82</v>
      </c>
      <c r="CE1699" s="8"/>
      <c r="CF1699" s="8" t="s">
        <v>83</v>
      </c>
      <c r="CG1699" s="3">
        <f>BO1699</f>
        <v>45862</v>
      </c>
      <c r="CH1699" s="4" t="str">
        <f>LEFT(BU1699,(LEN(BU1699)-2))</f>
        <v>11:00</v>
      </c>
      <c r="CI1699" s="4" t="str">
        <f>LEFT(CH1699)</f>
        <v>1</v>
      </c>
      <c r="CJ1699" s="4" t="str" cm="1">
        <f t="array" ref="CJ1699">_xlfn.IFS(CI1699 = "1","13",CI1699 = "2","14",CI1699 = "3","15",CI1699 = "4","16",CI1699 &gt; 4,CI1699)</f>
        <v>13</v>
      </c>
      <c r="CK1699" s="4" t="str">
        <f>RIGHT(CH1699,2)</f>
        <v>00</v>
      </c>
      <c r="CL1699" s="5" t="str">
        <f>_xlfn.CONCAT(CJ1699,":",CK1699)</f>
        <v>13:00</v>
      </c>
      <c r="CM1699" s="9">
        <f>CG1699</f>
        <v>45862</v>
      </c>
      <c r="CN1699" s="10">
        <f>CM1699</f>
        <v>45862</v>
      </c>
      <c r="CO1699" s="10">
        <f>CN1699+TIME(CJ1699,CK1699,CK1699)</f>
        <v>45862.541666666664</v>
      </c>
      <c r="CP1699" s="10">
        <f>CO1699+TIME(0,30,0)</f>
        <v>45862.5625</v>
      </c>
    </row>
    <row r="1700" spans="1:94" x14ac:dyDescent="0.25">
      <c r="A1700" s="7">
        <v>45897</v>
      </c>
      <c r="B1700" s="8" t="s">
        <v>106</v>
      </c>
      <c r="C1700" s="8" t="s">
        <v>109</v>
      </c>
      <c r="D1700" s="8">
        <v>9504589</v>
      </c>
      <c r="E1700" s="8" t="s">
        <v>75</v>
      </c>
      <c r="F1700" s="8">
        <v>29948</v>
      </c>
      <c r="G1700" s="8" t="s">
        <v>85</v>
      </c>
      <c r="H1700" s="8" t="s">
        <v>77</v>
      </c>
      <c r="I1700" s="8" t="s">
        <v>78</v>
      </c>
      <c r="J1700" s="8" t="s">
        <v>79</v>
      </c>
      <c r="K1700" s="8">
        <v>29940</v>
      </c>
      <c r="L1700" s="8" t="s">
        <v>80</v>
      </c>
      <c r="M1700" s="8" t="s">
        <v>81</v>
      </c>
      <c r="N1700" s="8">
        <v>29941</v>
      </c>
      <c r="O1700" s="8"/>
      <c r="P1700" s="8" t="s">
        <v>82</v>
      </c>
      <c r="Q1700" s="8"/>
      <c r="R1700" s="8" t="s">
        <v>83</v>
      </c>
      <c r="S1700" s="3">
        <f>A1700</f>
        <v>45897</v>
      </c>
      <c r="T1700" s="4" t="str">
        <f>LEFT(G1700,(LEN(G1700)-2))</f>
        <v>9:00</v>
      </c>
      <c r="U1700" s="4" t="str">
        <f t="shared" si="182"/>
        <v>9</v>
      </c>
      <c r="V1700" s="4" t="str" cm="1">
        <f t="array" ref="V1700">_xlfn.IFS(U1700 = "1","13",U1700 = "2","14",U1700 = "3","15",U1700 = "4","16",U1700 &gt; 4,U1700)</f>
        <v>9</v>
      </c>
      <c r="W1700" s="4" t="str">
        <f t="shared" si="183"/>
        <v>00</v>
      </c>
      <c r="X1700" s="5" t="str">
        <f t="shared" si="184"/>
        <v>9:00</v>
      </c>
      <c r="Y1700" s="9">
        <f t="shared" si="185"/>
        <v>45897</v>
      </c>
      <c r="Z1700" s="10">
        <f t="shared" si="186"/>
        <v>45897</v>
      </c>
      <c r="AA1700" s="10">
        <f t="shared" si="187"/>
        <v>45897.375</v>
      </c>
      <c r="AB1700" s="10">
        <f t="shared" si="188"/>
        <v>45897.395833333336</v>
      </c>
      <c r="AC1700" s="11">
        <f>AA1700</f>
        <v>45897.375</v>
      </c>
      <c r="AD1700" s="11">
        <f>AB1700</f>
        <v>45897.395833333336</v>
      </c>
      <c r="AE1700">
        <v>0</v>
      </c>
      <c r="AF1700">
        <v>0</v>
      </c>
      <c r="AH1700" t="str">
        <f>H1700</f>
        <v>AVAILABLE</v>
      </c>
      <c r="AI1700" t="str">
        <f>C1700</f>
        <v>OakLawn104</v>
      </c>
      <c r="AJ1700" t="str">
        <f>AH1700</f>
        <v>AVAILABLE</v>
      </c>
      <c r="AM1700" t="s">
        <v>39</v>
      </c>
      <c r="AS1700" t="str">
        <f>B1700</f>
        <v>Thursday</v>
      </c>
      <c r="AV1700" t="s">
        <v>41</v>
      </c>
      <c r="BO1700" s="7">
        <v>45862</v>
      </c>
      <c r="BP1700" s="8" t="s">
        <v>106</v>
      </c>
      <c r="BQ1700" s="8" t="s">
        <v>74</v>
      </c>
      <c r="BR1700" s="8">
        <v>9504580</v>
      </c>
      <c r="BS1700" s="8" t="s">
        <v>75</v>
      </c>
      <c r="BT1700" s="8">
        <v>29946</v>
      </c>
      <c r="BU1700" s="8" t="s">
        <v>91</v>
      </c>
      <c r="BV1700" s="8" t="s">
        <v>92</v>
      </c>
      <c r="BW1700" s="8" t="s">
        <v>78</v>
      </c>
      <c r="BX1700" s="8" t="s">
        <v>79</v>
      </c>
      <c r="BY1700" s="8">
        <v>29940</v>
      </c>
      <c r="BZ1700" s="8" t="s">
        <v>80</v>
      </c>
      <c r="CA1700" s="8" t="s">
        <v>81</v>
      </c>
      <c r="CB1700" s="8">
        <v>29941</v>
      </c>
      <c r="CC1700" s="8"/>
      <c r="CD1700" s="8" t="s">
        <v>82</v>
      </c>
      <c r="CE1700" s="8"/>
      <c r="CF1700" s="8" t="s">
        <v>83</v>
      </c>
      <c r="CG1700" s="3">
        <f>BO1700</f>
        <v>45862</v>
      </c>
      <c r="CH1700" s="4" t="str">
        <f>LEFT(BU1700,(LEN(BU1700)-2))</f>
        <v>12:00</v>
      </c>
      <c r="CI1700" s="4" t="str">
        <f>LEFT(CH1700)</f>
        <v>1</v>
      </c>
      <c r="CJ1700" s="4" t="str" cm="1">
        <f t="array" ref="CJ1700">_xlfn.IFS(CI1700 = "1","13",CI1700 = "2","14",CI1700 = "3","15",CI1700 = "4","16",CI1700 &gt; 4,CI1700)</f>
        <v>13</v>
      </c>
      <c r="CK1700" s="4" t="str">
        <f>RIGHT(CH1700,2)</f>
        <v>00</v>
      </c>
      <c r="CL1700" s="5" t="str">
        <f>_xlfn.CONCAT(CJ1700,":",CK1700)</f>
        <v>13:00</v>
      </c>
      <c r="CM1700" s="9">
        <f>CG1700</f>
        <v>45862</v>
      </c>
      <c r="CN1700" s="10">
        <f>CM1700</f>
        <v>45862</v>
      </c>
      <c r="CO1700" s="10">
        <f>CN1700+TIME(CJ1700,CK1700,CK1700)</f>
        <v>45862.541666666664</v>
      </c>
      <c r="CP1700" s="10">
        <f>CO1700+TIME(0,30,0)</f>
        <v>45862.5625</v>
      </c>
    </row>
    <row r="1701" spans="1:94" x14ac:dyDescent="0.25">
      <c r="A1701" s="12">
        <v>45897</v>
      </c>
      <c r="B1701" s="13" t="s">
        <v>106</v>
      </c>
      <c r="C1701" s="13" t="s">
        <v>109</v>
      </c>
      <c r="D1701" s="13">
        <v>9504589</v>
      </c>
      <c r="E1701" s="13" t="s">
        <v>75</v>
      </c>
      <c r="F1701" s="13">
        <v>29948</v>
      </c>
      <c r="G1701" s="13" t="s">
        <v>86</v>
      </c>
      <c r="H1701" s="13" t="s">
        <v>77</v>
      </c>
      <c r="I1701" s="13" t="s">
        <v>78</v>
      </c>
      <c r="J1701" s="13" t="s">
        <v>79</v>
      </c>
      <c r="K1701" s="13">
        <v>29940</v>
      </c>
      <c r="L1701" s="13" t="s">
        <v>80</v>
      </c>
      <c r="M1701" s="13" t="s">
        <v>81</v>
      </c>
      <c r="N1701" s="13">
        <v>29941</v>
      </c>
      <c r="O1701" s="13"/>
      <c r="P1701" s="13" t="s">
        <v>82</v>
      </c>
      <c r="Q1701" s="13"/>
      <c r="R1701" s="13" t="s">
        <v>83</v>
      </c>
      <c r="S1701" s="3">
        <f>A1701</f>
        <v>45897</v>
      </c>
      <c r="T1701" s="4" t="str">
        <f>LEFT(G1701,(LEN(G1701)-2))</f>
        <v>9:30</v>
      </c>
      <c r="U1701" s="4" t="str">
        <f t="shared" si="182"/>
        <v>9</v>
      </c>
      <c r="V1701" s="4" t="str" cm="1">
        <f t="array" ref="V1701">_xlfn.IFS(U1701 = "1","13",U1701 = "2","14",U1701 = "3","15",U1701 = "4","16",U1701 &gt; 4,U1701)</f>
        <v>9</v>
      </c>
      <c r="W1701" s="4" t="str">
        <f t="shared" si="183"/>
        <v>30</v>
      </c>
      <c r="X1701" s="5" t="str">
        <f t="shared" si="184"/>
        <v>9:30</v>
      </c>
      <c r="Y1701" s="9">
        <f t="shared" si="185"/>
        <v>45897</v>
      </c>
      <c r="Z1701" s="10">
        <f t="shared" si="186"/>
        <v>45897</v>
      </c>
      <c r="AA1701" s="10">
        <f t="shared" si="187"/>
        <v>45897.396180555559</v>
      </c>
      <c r="AB1701" s="10">
        <f t="shared" si="188"/>
        <v>45897.417013888895</v>
      </c>
      <c r="AC1701" s="11">
        <f>AA1701</f>
        <v>45897.396180555559</v>
      </c>
      <c r="AD1701" s="11">
        <f>AB1701</f>
        <v>45897.417013888895</v>
      </c>
      <c r="AE1701">
        <v>0</v>
      </c>
      <c r="AF1701">
        <v>0</v>
      </c>
      <c r="AH1701" t="str">
        <f>H1701</f>
        <v>AVAILABLE</v>
      </c>
      <c r="AI1701" t="str">
        <f>C1701</f>
        <v>OakLawn104</v>
      </c>
      <c r="AJ1701" t="str">
        <f>AH1701</f>
        <v>AVAILABLE</v>
      </c>
      <c r="AM1701" t="s">
        <v>39</v>
      </c>
      <c r="AS1701" t="str">
        <f>B1701</f>
        <v>Thursday</v>
      </c>
      <c r="AV1701" t="s">
        <v>41</v>
      </c>
      <c r="BO1701" s="7">
        <v>45862</v>
      </c>
      <c r="BP1701" s="8" t="s">
        <v>106</v>
      </c>
      <c r="BQ1701" s="8" t="s">
        <v>74</v>
      </c>
      <c r="BR1701" s="8">
        <v>9504580</v>
      </c>
      <c r="BS1701" s="8" t="s">
        <v>75</v>
      </c>
      <c r="BT1701" s="8">
        <v>29946</v>
      </c>
      <c r="BU1701" s="8" t="s">
        <v>94</v>
      </c>
      <c r="BV1701" s="8" t="s">
        <v>77</v>
      </c>
      <c r="BW1701" s="8" t="s">
        <v>78</v>
      </c>
      <c r="BX1701" s="8" t="s">
        <v>79</v>
      </c>
      <c r="BY1701" s="8">
        <v>29940</v>
      </c>
      <c r="BZ1701" s="8" t="s">
        <v>80</v>
      </c>
      <c r="CA1701" s="8" t="s">
        <v>81</v>
      </c>
      <c r="CB1701" s="8">
        <v>29941</v>
      </c>
      <c r="CC1701" s="8"/>
      <c r="CD1701" s="8" t="s">
        <v>82</v>
      </c>
      <c r="CE1701" s="8"/>
      <c r="CF1701" s="8" t="s">
        <v>83</v>
      </c>
      <c r="CG1701" s="3">
        <f>BO1701</f>
        <v>45862</v>
      </c>
      <c r="CH1701" s="4" t="str">
        <f>LEFT(BU1701,(LEN(BU1701)-2))</f>
        <v>1:00</v>
      </c>
      <c r="CI1701" s="4" t="str">
        <f>LEFT(CH1701)</f>
        <v>1</v>
      </c>
      <c r="CJ1701" s="4" t="str" cm="1">
        <f t="array" ref="CJ1701">_xlfn.IFS(CI1701 = "1","13",CI1701 = "2","14",CI1701 = "3","15",CI1701 = "4","16",CI1701 &gt; 4,CI1701)</f>
        <v>13</v>
      </c>
      <c r="CK1701" s="4" t="str">
        <f>RIGHT(CH1701,2)</f>
        <v>00</v>
      </c>
      <c r="CL1701" s="5" t="str">
        <f>_xlfn.CONCAT(CJ1701,":",CK1701)</f>
        <v>13:00</v>
      </c>
      <c r="CM1701" s="9">
        <f>CG1701</f>
        <v>45862</v>
      </c>
      <c r="CN1701" s="10">
        <f>CM1701</f>
        <v>45862</v>
      </c>
      <c r="CO1701" s="10">
        <f>CN1701+TIME(CJ1701,CK1701,CK1701)</f>
        <v>45862.541666666664</v>
      </c>
      <c r="CP1701" s="10">
        <f>CO1701+TIME(0,30,0)</f>
        <v>45862.5625</v>
      </c>
    </row>
    <row r="1702" spans="1:94" x14ac:dyDescent="0.25">
      <c r="A1702" s="7">
        <v>45897</v>
      </c>
      <c r="B1702" s="8" t="s">
        <v>106</v>
      </c>
      <c r="C1702" s="8" t="s">
        <v>109</v>
      </c>
      <c r="D1702" s="8">
        <v>9504589</v>
      </c>
      <c r="E1702" s="8" t="s">
        <v>75</v>
      </c>
      <c r="F1702" s="8">
        <v>29948</v>
      </c>
      <c r="G1702" s="8" t="s">
        <v>87</v>
      </c>
      <c r="H1702" s="8" t="s">
        <v>77</v>
      </c>
      <c r="I1702" s="8" t="s">
        <v>78</v>
      </c>
      <c r="J1702" s="8" t="s">
        <v>79</v>
      </c>
      <c r="K1702" s="8">
        <v>29940</v>
      </c>
      <c r="L1702" s="8" t="s">
        <v>80</v>
      </c>
      <c r="M1702" s="8" t="s">
        <v>81</v>
      </c>
      <c r="N1702" s="8">
        <v>29941</v>
      </c>
      <c r="O1702" s="8"/>
      <c r="P1702" s="8" t="s">
        <v>82</v>
      </c>
      <c r="Q1702" s="8"/>
      <c r="R1702" s="8" t="s">
        <v>83</v>
      </c>
      <c r="S1702" s="3">
        <f>A1702</f>
        <v>45897</v>
      </c>
      <c r="T1702" s="4" t="str">
        <f>LEFT(G1702,(LEN(G1702)-2))</f>
        <v>10:00</v>
      </c>
      <c r="U1702" s="4" t="str">
        <f t="shared" si="182"/>
        <v>1</v>
      </c>
      <c r="V1702" s="4" t="str" cm="1">
        <f t="array" ref="V1702">_xlfn.IFS(U1702 = "1","13",U1702 = "2","14",U1702 = "3","15",U1702 = "4","16",U1702 &gt; 4,U1702)</f>
        <v>13</v>
      </c>
      <c r="W1702" s="4" t="str">
        <f t="shared" si="183"/>
        <v>00</v>
      </c>
      <c r="X1702" s="5" t="str">
        <f t="shared" si="184"/>
        <v>13:00</v>
      </c>
      <c r="Y1702" s="9">
        <f t="shared" si="185"/>
        <v>45897</v>
      </c>
      <c r="Z1702" s="10">
        <f t="shared" si="186"/>
        <v>45897</v>
      </c>
      <c r="AA1702" s="10">
        <f t="shared" si="187"/>
        <v>45897.541666666664</v>
      </c>
      <c r="AB1702" s="10">
        <f t="shared" si="188"/>
        <v>45897.5625</v>
      </c>
      <c r="AC1702" s="11">
        <f>AA1702</f>
        <v>45897.541666666664</v>
      </c>
      <c r="AD1702" s="11">
        <f>AB1702</f>
        <v>45897.5625</v>
      </c>
      <c r="AE1702">
        <v>0</v>
      </c>
      <c r="AF1702">
        <v>0</v>
      </c>
      <c r="AH1702" t="str">
        <f>H1702</f>
        <v>AVAILABLE</v>
      </c>
      <c r="AI1702" t="str">
        <f>C1702</f>
        <v>OakLawn104</v>
      </c>
      <c r="AJ1702" t="str">
        <f>AH1702</f>
        <v>AVAILABLE</v>
      </c>
      <c r="AM1702" t="s">
        <v>39</v>
      </c>
      <c r="AS1702" t="str">
        <f>B1702</f>
        <v>Thursday</v>
      </c>
      <c r="AV1702" t="s">
        <v>41</v>
      </c>
      <c r="BO1702" s="7">
        <v>45862</v>
      </c>
      <c r="BP1702" s="8" t="s">
        <v>106</v>
      </c>
      <c r="BQ1702" s="8" t="s">
        <v>107</v>
      </c>
      <c r="BR1702" s="8">
        <v>9504585</v>
      </c>
      <c r="BS1702" s="8" t="s">
        <v>75</v>
      </c>
      <c r="BT1702" s="8">
        <v>29947</v>
      </c>
      <c r="BU1702" s="8" t="s">
        <v>87</v>
      </c>
      <c r="BV1702" s="8" t="s">
        <v>77</v>
      </c>
      <c r="BW1702" s="8" t="s">
        <v>78</v>
      </c>
      <c r="BX1702" s="8" t="s">
        <v>79</v>
      </c>
      <c r="BY1702" s="8">
        <v>29940</v>
      </c>
      <c r="BZ1702" s="8" t="s">
        <v>80</v>
      </c>
      <c r="CA1702" s="8" t="s">
        <v>81</v>
      </c>
      <c r="CB1702" s="8">
        <v>29941</v>
      </c>
      <c r="CC1702" s="8"/>
      <c r="CD1702" s="8" t="s">
        <v>82</v>
      </c>
      <c r="CE1702" s="8"/>
      <c r="CF1702" s="8" t="s">
        <v>83</v>
      </c>
      <c r="CG1702" s="3">
        <f>BO1702</f>
        <v>45862</v>
      </c>
      <c r="CH1702" s="4" t="str">
        <f>LEFT(BU1702,(LEN(BU1702)-2))</f>
        <v>10:00</v>
      </c>
      <c r="CI1702" s="4" t="str">
        <f>LEFT(CH1702)</f>
        <v>1</v>
      </c>
      <c r="CJ1702" s="4" t="str" cm="1">
        <f t="array" ref="CJ1702">_xlfn.IFS(CI1702 = "1","13",CI1702 = "2","14",CI1702 = "3","15",CI1702 = "4","16",CI1702 &gt; 4,CI1702)</f>
        <v>13</v>
      </c>
      <c r="CK1702" s="4" t="str">
        <f>RIGHT(CH1702,2)</f>
        <v>00</v>
      </c>
      <c r="CL1702" s="5" t="str">
        <f>_xlfn.CONCAT(CJ1702,":",CK1702)</f>
        <v>13:00</v>
      </c>
      <c r="CM1702" s="9">
        <f>CG1702</f>
        <v>45862</v>
      </c>
      <c r="CN1702" s="10">
        <f>CM1702</f>
        <v>45862</v>
      </c>
      <c r="CO1702" s="10">
        <f>CN1702+TIME(CJ1702,CK1702,CK1702)</f>
        <v>45862.541666666664</v>
      </c>
      <c r="CP1702" s="10">
        <f>CO1702+TIME(0,30,0)</f>
        <v>45862.5625</v>
      </c>
    </row>
    <row r="1703" spans="1:94" x14ac:dyDescent="0.25">
      <c r="A1703" s="12">
        <v>45897</v>
      </c>
      <c r="B1703" s="13" t="s">
        <v>106</v>
      </c>
      <c r="C1703" s="13" t="s">
        <v>109</v>
      </c>
      <c r="D1703" s="13">
        <v>9504589</v>
      </c>
      <c r="E1703" s="13" t="s">
        <v>75</v>
      </c>
      <c r="F1703" s="13">
        <v>29948</v>
      </c>
      <c r="G1703" s="13" t="s">
        <v>88</v>
      </c>
      <c r="H1703" s="13" t="s">
        <v>77</v>
      </c>
      <c r="I1703" s="13" t="s">
        <v>78</v>
      </c>
      <c r="J1703" s="13" t="s">
        <v>79</v>
      </c>
      <c r="K1703" s="13">
        <v>29940</v>
      </c>
      <c r="L1703" s="13" t="s">
        <v>80</v>
      </c>
      <c r="M1703" s="13" t="s">
        <v>81</v>
      </c>
      <c r="N1703" s="13">
        <v>29941</v>
      </c>
      <c r="O1703" s="13"/>
      <c r="P1703" s="13" t="s">
        <v>82</v>
      </c>
      <c r="Q1703" s="13"/>
      <c r="R1703" s="13" t="s">
        <v>83</v>
      </c>
      <c r="S1703" s="3">
        <f>A1703</f>
        <v>45897</v>
      </c>
      <c r="T1703" s="4" t="str">
        <f>LEFT(G1703,(LEN(G1703)-2))</f>
        <v>10:30</v>
      </c>
      <c r="U1703" s="4" t="str">
        <f t="shared" si="182"/>
        <v>1</v>
      </c>
      <c r="V1703" s="4" t="str" cm="1">
        <f t="array" ref="V1703">_xlfn.IFS(U1703 = "1","13",U1703 = "2","14",U1703 = "3","15",U1703 = "4","16",U1703 &gt; 4,U1703)</f>
        <v>13</v>
      </c>
      <c r="W1703" s="4" t="str">
        <f t="shared" si="183"/>
        <v>30</v>
      </c>
      <c r="X1703" s="5" t="str">
        <f t="shared" si="184"/>
        <v>13:30</v>
      </c>
      <c r="Y1703" s="9">
        <f t="shared" si="185"/>
        <v>45897</v>
      </c>
      <c r="Z1703" s="10">
        <f t="shared" si="186"/>
        <v>45897</v>
      </c>
      <c r="AA1703" s="10">
        <f t="shared" si="187"/>
        <v>45897.562847222223</v>
      </c>
      <c r="AB1703" s="10">
        <f t="shared" si="188"/>
        <v>45897.583680555559</v>
      </c>
      <c r="AC1703" s="11">
        <f>AA1703</f>
        <v>45897.562847222223</v>
      </c>
      <c r="AD1703" s="11">
        <f>AB1703</f>
        <v>45897.583680555559</v>
      </c>
      <c r="AE1703">
        <v>0</v>
      </c>
      <c r="AF1703">
        <v>0</v>
      </c>
      <c r="AH1703" t="str">
        <f>H1703</f>
        <v>AVAILABLE</v>
      </c>
      <c r="AI1703" t="str">
        <f>C1703</f>
        <v>OakLawn104</v>
      </c>
      <c r="AJ1703" t="str">
        <f>AH1703</f>
        <v>AVAILABLE</v>
      </c>
      <c r="AM1703" t="s">
        <v>39</v>
      </c>
      <c r="AS1703" t="str">
        <f>B1703</f>
        <v>Thursday</v>
      </c>
      <c r="AV1703" t="s">
        <v>41</v>
      </c>
      <c r="BO1703" s="7">
        <v>45862</v>
      </c>
      <c r="BP1703" s="8" t="s">
        <v>106</v>
      </c>
      <c r="BQ1703" s="8" t="s">
        <v>107</v>
      </c>
      <c r="BR1703" s="8">
        <v>9504585</v>
      </c>
      <c r="BS1703" s="8" t="s">
        <v>75</v>
      </c>
      <c r="BT1703" s="8">
        <v>29947</v>
      </c>
      <c r="BU1703" s="8" t="s">
        <v>89</v>
      </c>
      <c r="BV1703" s="8" t="s">
        <v>77</v>
      </c>
      <c r="BW1703" s="8" t="s">
        <v>78</v>
      </c>
      <c r="BX1703" s="8" t="s">
        <v>79</v>
      </c>
      <c r="BY1703" s="8">
        <v>29940</v>
      </c>
      <c r="BZ1703" s="8" t="s">
        <v>80</v>
      </c>
      <c r="CA1703" s="8" t="s">
        <v>81</v>
      </c>
      <c r="CB1703" s="8">
        <v>29941</v>
      </c>
      <c r="CC1703" s="8"/>
      <c r="CD1703" s="8" t="s">
        <v>82</v>
      </c>
      <c r="CE1703" s="8"/>
      <c r="CF1703" s="8" t="s">
        <v>83</v>
      </c>
      <c r="CG1703" s="3">
        <f>BO1703</f>
        <v>45862</v>
      </c>
      <c r="CH1703" s="4" t="str">
        <f>LEFT(BU1703,(LEN(BU1703)-2))</f>
        <v>11:00</v>
      </c>
      <c r="CI1703" s="4" t="str">
        <f>LEFT(CH1703)</f>
        <v>1</v>
      </c>
      <c r="CJ1703" s="4" t="str" cm="1">
        <f t="array" ref="CJ1703">_xlfn.IFS(CI1703 = "1","13",CI1703 = "2","14",CI1703 = "3","15",CI1703 = "4","16",CI1703 &gt; 4,CI1703)</f>
        <v>13</v>
      </c>
      <c r="CK1703" s="4" t="str">
        <f>RIGHT(CH1703,2)</f>
        <v>00</v>
      </c>
      <c r="CL1703" s="5" t="str">
        <f>_xlfn.CONCAT(CJ1703,":",CK1703)</f>
        <v>13:00</v>
      </c>
      <c r="CM1703" s="9">
        <f>CG1703</f>
        <v>45862</v>
      </c>
      <c r="CN1703" s="10">
        <f>CM1703</f>
        <v>45862</v>
      </c>
      <c r="CO1703" s="10">
        <f>CN1703+TIME(CJ1703,CK1703,CK1703)</f>
        <v>45862.541666666664</v>
      </c>
      <c r="CP1703" s="10">
        <f>CO1703+TIME(0,30,0)</f>
        <v>45862.5625</v>
      </c>
    </row>
    <row r="1704" spans="1:94" x14ac:dyDescent="0.25">
      <c r="A1704" s="7">
        <v>45897</v>
      </c>
      <c r="B1704" s="8" t="s">
        <v>106</v>
      </c>
      <c r="C1704" s="8" t="s">
        <v>109</v>
      </c>
      <c r="D1704" s="8">
        <v>9504589</v>
      </c>
      <c r="E1704" s="8" t="s">
        <v>75</v>
      </c>
      <c r="F1704" s="8">
        <v>29948</v>
      </c>
      <c r="G1704" s="8" t="s">
        <v>89</v>
      </c>
      <c r="H1704" s="8" t="s">
        <v>77</v>
      </c>
      <c r="I1704" s="8" t="s">
        <v>78</v>
      </c>
      <c r="J1704" s="8" t="s">
        <v>79</v>
      </c>
      <c r="K1704" s="8">
        <v>29940</v>
      </c>
      <c r="L1704" s="8" t="s">
        <v>80</v>
      </c>
      <c r="M1704" s="8" t="s">
        <v>81</v>
      </c>
      <c r="N1704" s="8">
        <v>29941</v>
      </c>
      <c r="O1704" s="8"/>
      <c r="P1704" s="8" t="s">
        <v>82</v>
      </c>
      <c r="Q1704" s="8"/>
      <c r="R1704" s="8" t="s">
        <v>83</v>
      </c>
      <c r="S1704" s="3">
        <f>A1704</f>
        <v>45897</v>
      </c>
      <c r="T1704" s="4" t="str">
        <f>LEFT(G1704,(LEN(G1704)-2))</f>
        <v>11:00</v>
      </c>
      <c r="U1704" s="4" t="str">
        <f t="shared" si="182"/>
        <v>1</v>
      </c>
      <c r="V1704" s="4" t="str" cm="1">
        <f t="array" ref="V1704">_xlfn.IFS(U1704 = "1","13",U1704 = "2","14",U1704 = "3","15",U1704 = "4","16",U1704 &gt; 4,U1704)</f>
        <v>13</v>
      </c>
      <c r="W1704" s="4" t="str">
        <f t="shared" si="183"/>
        <v>00</v>
      </c>
      <c r="X1704" s="5" t="str">
        <f t="shared" si="184"/>
        <v>13:00</v>
      </c>
      <c r="Y1704" s="9">
        <f t="shared" si="185"/>
        <v>45897</v>
      </c>
      <c r="Z1704" s="10">
        <f t="shared" si="186"/>
        <v>45897</v>
      </c>
      <c r="AA1704" s="10">
        <f t="shared" si="187"/>
        <v>45897.541666666664</v>
      </c>
      <c r="AB1704" s="10">
        <f t="shared" si="188"/>
        <v>45897.5625</v>
      </c>
      <c r="AC1704" s="11">
        <f>AA1704</f>
        <v>45897.541666666664</v>
      </c>
      <c r="AD1704" s="11">
        <f>AB1704</f>
        <v>45897.5625</v>
      </c>
      <c r="AE1704">
        <v>0</v>
      </c>
      <c r="AF1704">
        <v>0</v>
      </c>
      <c r="AH1704" t="str">
        <f>H1704</f>
        <v>AVAILABLE</v>
      </c>
      <c r="AI1704" t="str">
        <f>C1704</f>
        <v>OakLawn104</v>
      </c>
      <c r="AJ1704" t="str">
        <f>AH1704</f>
        <v>AVAILABLE</v>
      </c>
      <c r="AM1704" t="s">
        <v>39</v>
      </c>
      <c r="AS1704" t="str">
        <f>B1704</f>
        <v>Thursday</v>
      </c>
      <c r="AV1704" t="s">
        <v>41</v>
      </c>
      <c r="BO1704" s="7">
        <v>45862</v>
      </c>
      <c r="BP1704" s="8" t="s">
        <v>106</v>
      </c>
      <c r="BQ1704" s="8" t="s">
        <v>107</v>
      </c>
      <c r="BR1704" s="8">
        <v>9504585</v>
      </c>
      <c r="BS1704" s="8" t="s">
        <v>75</v>
      </c>
      <c r="BT1704" s="8">
        <v>29947</v>
      </c>
      <c r="BU1704" s="8" t="s">
        <v>91</v>
      </c>
      <c r="BV1704" s="8" t="s">
        <v>92</v>
      </c>
      <c r="BW1704" s="8" t="s">
        <v>78</v>
      </c>
      <c r="BX1704" s="8" t="s">
        <v>79</v>
      </c>
      <c r="BY1704" s="8">
        <v>29940</v>
      </c>
      <c r="BZ1704" s="8" t="s">
        <v>80</v>
      </c>
      <c r="CA1704" s="8" t="s">
        <v>81</v>
      </c>
      <c r="CB1704" s="8">
        <v>29941</v>
      </c>
      <c r="CC1704" s="8"/>
      <c r="CD1704" s="8" t="s">
        <v>82</v>
      </c>
      <c r="CE1704" s="8"/>
      <c r="CF1704" s="8" t="s">
        <v>83</v>
      </c>
      <c r="CG1704" s="3">
        <f>BO1704</f>
        <v>45862</v>
      </c>
      <c r="CH1704" s="4" t="str">
        <f>LEFT(BU1704,(LEN(BU1704)-2))</f>
        <v>12:00</v>
      </c>
      <c r="CI1704" s="4" t="str">
        <f>LEFT(CH1704)</f>
        <v>1</v>
      </c>
      <c r="CJ1704" s="4" t="str" cm="1">
        <f t="array" ref="CJ1704">_xlfn.IFS(CI1704 = "1","13",CI1704 = "2","14",CI1704 = "3","15",CI1704 = "4","16",CI1704 &gt; 4,CI1704)</f>
        <v>13</v>
      </c>
      <c r="CK1704" s="4" t="str">
        <f>RIGHT(CH1704,2)</f>
        <v>00</v>
      </c>
      <c r="CL1704" s="5" t="str">
        <f>_xlfn.CONCAT(CJ1704,":",CK1704)</f>
        <v>13:00</v>
      </c>
      <c r="CM1704" s="9">
        <f>CG1704</f>
        <v>45862</v>
      </c>
      <c r="CN1704" s="10">
        <f>CM1704</f>
        <v>45862</v>
      </c>
      <c r="CO1704" s="10">
        <f>CN1704+TIME(CJ1704,CK1704,CK1704)</f>
        <v>45862.541666666664</v>
      </c>
      <c r="CP1704" s="10">
        <f>CO1704+TIME(0,30,0)</f>
        <v>45862.5625</v>
      </c>
    </row>
    <row r="1705" spans="1:94" x14ac:dyDescent="0.25">
      <c r="A1705" s="12">
        <v>45897</v>
      </c>
      <c r="B1705" s="13" t="s">
        <v>106</v>
      </c>
      <c r="C1705" s="13" t="s">
        <v>109</v>
      </c>
      <c r="D1705" s="13">
        <v>9504589</v>
      </c>
      <c r="E1705" s="13" t="s">
        <v>75</v>
      </c>
      <c r="F1705" s="13">
        <v>29948</v>
      </c>
      <c r="G1705" s="13" t="s">
        <v>90</v>
      </c>
      <c r="H1705" s="13" t="s">
        <v>77</v>
      </c>
      <c r="I1705" s="13" t="s">
        <v>78</v>
      </c>
      <c r="J1705" s="13" t="s">
        <v>79</v>
      </c>
      <c r="K1705" s="13">
        <v>29940</v>
      </c>
      <c r="L1705" s="13" t="s">
        <v>80</v>
      </c>
      <c r="M1705" s="13" t="s">
        <v>81</v>
      </c>
      <c r="N1705" s="13">
        <v>29941</v>
      </c>
      <c r="O1705" s="13"/>
      <c r="P1705" s="13" t="s">
        <v>82</v>
      </c>
      <c r="Q1705" s="13"/>
      <c r="R1705" s="13" t="s">
        <v>83</v>
      </c>
      <c r="S1705" s="3">
        <f>A1705</f>
        <v>45897</v>
      </c>
      <c r="T1705" s="4" t="str">
        <f>LEFT(G1705,(LEN(G1705)-2))</f>
        <v>11:30</v>
      </c>
      <c r="U1705" s="4" t="str">
        <f t="shared" si="182"/>
        <v>1</v>
      </c>
      <c r="V1705" s="4" t="str" cm="1">
        <f t="array" ref="V1705">_xlfn.IFS(U1705 = "1","13",U1705 = "2","14",U1705 = "3","15",U1705 = "4","16",U1705 &gt; 4,U1705)</f>
        <v>13</v>
      </c>
      <c r="W1705" s="4" t="str">
        <f t="shared" si="183"/>
        <v>30</v>
      </c>
      <c r="X1705" s="5" t="str">
        <f t="shared" si="184"/>
        <v>13:30</v>
      </c>
      <c r="Y1705" s="9">
        <f t="shared" si="185"/>
        <v>45897</v>
      </c>
      <c r="Z1705" s="10">
        <f t="shared" si="186"/>
        <v>45897</v>
      </c>
      <c r="AA1705" s="10">
        <f t="shared" si="187"/>
        <v>45897.562847222223</v>
      </c>
      <c r="AB1705" s="10">
        <f t="shared" si="188"/>
        <v>45897.583680555559</v>
      </c>
      <c r="AC1705" s="11">
        <f>AA1705</f>
        <v>45897.562847222223</v>
      </c>
      <c r="AD1705" s="11">
        <f>AB1705</f>
        <v>45897.583680555559</v>
      </c>
      <c r="AE1705">
        <v>0</v>
      </c>
      <c r="AF1705">
        <v>0</v>
      </c>
      <c r="AH1705" t="str">
        <f>H1705</f>
        <v>AVAILABLE</v>
      </c>
      <c r="AI1705" t="str">
        <f>C1705</f>
        <v>OakLawn104</v>
      </c>
      <c r="AJ1705" t="str">
        <f>AH1705</f>
        <v>AVAILABLE</v>
      </c>
      <c r="AM1705" t="s">
        <v>39</v>
      </c>
      <c r="AS1705" t="str">
        <f>B1705</f>
        <v>Thursday</v>
      </c>
      <c r="AV1705" t="s">
        <v>41</v>
      </c>
      <c r="BO1705" s="7">
        <v>45862</v>
      </c>
      <c r="BP1705" s="8" t="s">
        <v>106</v>
      </c>
      <c r="BQ1705" s="8" t="s">
        <v>107</v>
      </c>
      <c r="BR1705" s="8">
        <v>9504585</v>
      </c>
      <c r="BS1705" s="8" t="s">
        <v>75</v>
      </c>
      <c r="BT1705" s="8">
        <v>29947</v>
      </c>
      <c r="BU1705" s="8" t="s">
        <v>94</v>
      </c>
      <c r="BV1705" s="8" t="s">
        <v>77</v>
      </c>
      <c r="BW1705" s="8" t="s">
        <v>78</v>
      </c>
      <c r="BX1705" s="8" t="s">
        <v>79</v>
      </c>
      <c r="BY1705" s="8">
        <v>29940</v>
      </c>
      <c r="BZ1705" s="8" t="s">
        <v>80</v>
      </c>
      <c r="CA1705" s="8" t="s">
        <v>81</v>
      </c>
      <c r="CB1705" s="8">
        <v>29941</v>
      </c>
      <c r="CC1705" s="8"/>
      <c r="CD1705" s="8" t="s">
        <v>82</v>
      </c>
      <c r="CE1705" s="8"/>
      <c r="CF1705" s="8" t="s">
        <v>83</v>
      </c>
      <c r="CG1705" s="3">
        <f>BO1705</f>
        <v>45862</v>
      </c>
      <c r="CH1705" s="4" t="str">
        <f>LEFT(BU1705,(LEN(BU1705)-2))</f>
        <v>1:00</v>
      </c>
      <c r="CI1705" s="4" t="str">
        <f>LEFT(CH1705)</f>
        <v>1</v>
      </c>
      <c r="CJ1705" s="4" t="str" cm="1">
        <f t="array" ref="CJ1705">_xlfn.IFS(CI1705 = "1","13",CI1705 = "2","14",CI1705 = "3","15",CI1705 = "4","16",CI1705 &gt; 4,CI1705)</f>
        <v>13</v>
      </c>
      <c r="CK1705" s="4" t="str">
        <f>RIGHT(CH1705,2)</f>
        <v>00</v>
      </c>
      <c r="CL1705" s="5" t="str">
        <f>_xlfn.CONCAT(CJ1705,":",CK1705)</f>
        <v>13:00</v>
      </c>
      <c r="CM1705" s="9">
        <f>CG1705</f>
        <v>45862</v>
      </c>
      <c r="CN1705" s="10">
        <f>CM1705</f>
        <v>45862</v>
      </c>
      <c r="CO1705" s="10">
        <f>CN1705+TIME(CJ1705,CK1705,CK1705)</f>
        <v>45862.541666666664</v>
      </c>
      <c r="CP1705" s="10">
        <f>CO1705+TIME(0,30,0)</f>
        <v>45862.5625</v>
      </c>
    </row>
    <row r="1706" spans="1:94" x14ac:dyDescent="0.25">
      <c r="A1706" s="7">
        <v>45897</v>
      </c>
      <c r="B1706" s="8" t="s">
        <v>106</v>
      </c>
      <c r="C1706" s="8" t="s">
        <v>109</v>
      </c>
      <c r="D1706" s="8">
        <v>9504589</v>
      </c>
      <c r="E1706" s="8" t="s">
        <v>75</v>
      </c>
      <c r="F1706" s="8">
        <v>29948</v>
      </c>
      <c r="G1706" s="8" t="s">
        <v>91</v>
      </c>
      <c r="H1706" s="8" t="s">
        <v>92</v>
      </c>
      <c r="I1706" s="8" t="s">
        <v>78</v>
      </c>
      <c r="J1706" s="8" t="s">
        <v>79</v>
      </c>
      <c r="K1706" s="8">
        <v>29940</v>
      </c>
      <c r="L1706" s="8" t="s">
        <v>80</v>
      </c>
      <c r="M1706" s="8" t="s">
        <v>81</v>
      </c>
      <c r="N1706" s="8">
        <v>29941</v>
      </c>
      <c r="O1706" s="8"/>
      <c r="P1706" s="8" t="s">
        <v>82</v>
      </c>
      <c r="Q1706" s="8"/>
      <c r="R1706" s="8" t="s">
        <v>83</v>
      </c>
      <c r="S1706" s="3">
        <f>A1706</f>
        <v>45897</v>
      </c>
      <c r="T1706" s="4" t="str">
        <f>LEFT(G1706,(LEN(G1706)-2))</f>
        <v>12:00</v>
      </c>
      <c r="U1706" s="4" t="str">
        <f t="shared" si="182"/>
        <v>1</v>
      </c>
      <c r="V1706" s="4" t="str" cm="1">
        <f t="array" ref="V1706">_xlfn.IFS(U1706 = "1","13",U1706 = "2","14",U1706 = "3","15",U1706 = "4","16",U1706 &gt; 4,U1706)</f>
        <v>13</v>
      </c>
      <c r="W1706" s="4" t="str">
        <f t="shared" si="183"/>
        <v>00</v>
      </c>
      <c r="X1706" s="5" t="str">
        <f t="shared" si="184"/>
        <v>13:00</v>
      </c>
      <c r="Y1706" s="9">
        <f t="shared" si="185"/>
        <v>45897</v>
      </c>
      <c r="Z1706" s="10">
        <f t="shared" si="186"/>
        <v>45897</v>
      </c>
      <c r="AA1706" s="10">
        <f t="shared" si="187"/>
        <v>45897.541666666664</v>
      </c>
      <c r="AB1706" s="10">
        <f t="shared" si="188"/>
        <v>45897.5625</v>
      </c>
      <c r="AC1706" s="11">
        <f>AA1706</f>
        <v>45897.541666666664</v>
      </c>
      <c r="AD1706" s="11">
        <f>AB1706</f>
        <v>45897.5625</v>
      </c>
      <c r="AE1706">
        <v>0</v>
      </c>
      <c r="AF1706">
        <v>0</v>
      </c>
      <c r="AH1706" t="str">
        <f>H1706</f>
        <v>TCT LUNCH 12:15- 12:45</v>
      </c>
      <c r="AI1706" t="str">
        <f>C1706</f>
        <v>OakLawn104</v>
      </c>
      <c r="AJ1706" t="str">
        <f>AH1706</f>
        <v>TCT LUNCH 12:15- 12:45</v>
      </c>
      <c r="AM1706" t="s">
        <v>39</v>
      </c>
      <c r="AS1706" t="str">
        <f>B1706</f>
        <v>Thursday</v>
      </c>
      <c r="AV1706" t="s">
        <v>41</v>
      </c>
      <c r="BO1706" s="7">
        <v>45862</v>
      </c>
      <c r="BP1706" s="8" t="s">
        <v>106</v>
      </c>
      <c r="BQ1706" s="8" t="s">
        <v>109</v>
      </c>
      <c r="BR1706" s="8">
        <v>9504589</v>
      </c>
      <c r="BS1706" s="8" t="s">
        <v>75</v>
      </c>
      <c r="BT1706" s="8">
        <v>29948</v>
      </c>
      <c r="BU1706" s="8" t="s">
        <v>87</v>
      </c>
      <c r="BV1706" s="8" t="s">
        <v>77</v>
      </c>
      <c r="BW1706" s="8" t="s">
        <v>78</v>
      </c>
      <c r="BX1706" s="8" t="s">
        <v>79</v>
      </c>
      <c r="BY1706" s="8">
        <v>29940</v>
      </c>
      <c r="BZ1706" s="8" t="s">
        <v>80</v>
      </c>
      <c r="CA1706" s="8" t="s">
        <v>81</v>
      </c>
      <c r="CB1706" s="8">
        <v>29941</v>
      </c>
      <c r="CC1706" s="8"/>
      <c r="CD1706" s="8" t="s">
        <v>82</v>
      </c>
      <c r="CE1706" s="8"/>
      <c r="CF1706" s="8" t="s">
        <v>83</v>
      </c>
      <c r="CG1706" s="3">
        <f>BO1706</f>
        <v>45862</v>
      </c>
      <c r="CH1706" s="4" t="str">
        <f>LEFT(BU1706,(LEN(BU1706)-2))</f>
        <v>10:00</v>
      </c>
      <c r="CI1706" s="4" t="str">
        <f>LEFT(CH1706)</f>
        <v>1</v>
      </c>
      <c r="CJ1706" s="4" t="str" cm="1">
        <f t="array" ref="CJ1706">_xlfn.IFS(CI1706 = "1","13",CI1706 = "2","14",CI1706 = "3","15",CI1706 = "4","16",CI1706 &gt; 4,CI1706)</f>
        <v>13</v>
      </c>
      <c r="CK1706" s="4" t="str">
        <f>RIGHT(CH1706,2)</f>
        <v>00</v>
      </c>
      <c r="CL1706" s="5" t="str">
        <f>_xlfn.CONCAT(CJ1706,":",CK1706)</f>
        <v>13:00</v>
      </c>
      <c r="CM1706" s="9">
        <f>CG1706</f>
        <v>45862</v>
      </c>
      <c r="CN1706" s="10">
        <f>CM1706</f>
        <v>45862</v>
      </c>
      <c r="CO1706" s="10">
        <f>CN1706+TIME(CJ1706,CK1706,CK1706)</f>
        <v>45862.541666666664</v>
      </c>
      <c r="CP1706" s="10">
        <f>CO1706+TIME(0,30,0)</f>
        <v>45862.5625</v>
      </c>
    </row>
    <row r="1707" spans="1:94" x14ac:dyDescent="0.25">
      <c r="A1707" s="12">
        <v>45897</v>
      </c>
      <c r="B1707" s="13" t="s">
        <v>106</v>
      </c>
      <c r="C1707" s="13" t="s">
        <v>109</v>
      </c>
      <c r="D1707" s="13">
        <v>9504589</v>
      </c>
      <c r="E1707" s="13" t="s">
        <v>75</v>
      </c>
      <c r="F1707" s="13">
        <v>29948</v>
      </c>
      <c r="G1707" s="13" t="s">
        <v>93</v>
      </c>
      <c r="H1707" s="13" t="s">
        <v>92</v>
      </c>
      <c r="I1707" s="13" t="s">
        <v>78</v>
      </c>
      <c r="J1707" s="13" t="s">
        <v>79</v>
      </c>
      <c r="K1707" s="13">
        <v>29940</v>
      </c>
      <c r="L1707" s="13" t="s">
        <v>80</v>
      </c>
      <c r="M1707" s="13" t="s">
        <v>81</v>
      </c>
      <c r="N1707" s="13">
        <v>29941</v>
      </c>
      <c r="O1707" s="13"/>
      <c r="P1707" s="13" t="s">
        <v>82</v>
      </c>
      <c r="Q1707" s="13"/>
      <c r="R1707" s="13" t="s">
        <v>83</v>
      </c>
      <c r="S1707" s="3">
        <f>A1707</f>
        <v>45897</v>
      </c>
      <c r="T1707" s="4" t="str">
        <f>LEFT(G1707,(LEN(G1707)-2))</f>
        <v>12:30</v>
      </c>
      <c r="U1707" s="4" t="str">
        <f t="shared" si="182"/>
        <v>1</v>
      </c>
      <c r="V1707" s="4" t="str" cm="1">
        <f t="array" ref="V1707">_xlfn.IFS(U1707 = "1","13",U1707 = "2","14",U1707 = "3","15",U1707 = "4","16",U1707 &gt; 4,U1707)</f>
        <v>13</v>
      </c>
      <c r="W1707" s="4" t="str">
        <f t="shared" si="183"/>
        <v>30</v>
      </c>
      <c r="X1707" s="5" t="str">
        <f t="shared" si="184"/>
        <v>13:30</v>
      </c>
      <c r="Y1707" s="9">
        <f t="shared" si="185"/>
        <v>45897</v>
      </c>
      <c r="Z1707" s="10">
        <f t="shared" si="186"/>
        <v>45897</v>
      </c>
      <c r="AA1707" s="10">
        <f t="shared" si="187"/>
        <v>45897.562847222223</v>
      </c>
      <c r="AB1707" s="10">
        <f t="shared" si="188"/>
        <v>45897.583680555559</v>
      </c>
      <c r="AC1707" s="11">
        <f>AA1707</f>
        <v>45897.562847222223</v>
      </c>
      <c r="AD1707" s="11">
        <f>AB1707</f>
        <v>45897.583680555559</v>
      </c>
      <c r="AE1707">
        <v>0</v>
      </c>
      <c r="AF1707">
        <v>0</v>
      </c>
      <c r="AH1707" t="str">
        <f>H1707</f>
        <v>TCT LUNCH 12:15- 12:45</v>
      </c>
      <c r="AI1707" t="str">
        <f>C1707</f>
        <v>OakLawn104</v>
      </c>
      <c r="AJ1707" t="str">
        <f>AH1707</f>
        <v>TCT LUNCH 12:15- 12:45</v>
      </c>
      <c r="AM1707" t="s">
        <v>39</v>
      </c>
      <c r="AS1707" t="str">
        <f>B1707</f>
        <v>Thursday</v>
      </c>
      <c r="AV1707" t="s">
        <v>41</v>
      </c>
      <c r="BO1707" s="7">
        <v>45862</v>
      </c>
      <c r="BP1707" s="8" t="s">
        <v>106</v>
      </c>
      <c r="BQ1707" s="8" t="s">
        <v>109</v>
      </c>
      <c r="BR1707" s="8">
        <v>9504589</v>
      </c>
      <c r="BS1707" s="8" t="s">
        <v>75</v>
      </c>
      <c r="BT1707" s="8">
        <v>29948</v>
      </c>
      <c r="BU1707" s="8" t="s">
        <v>89</v>
      </c>
      <c r="BV1707" s="8" t="s">
        <v>77</v>
      </c>
      <c r="BW1707" s="8" t="s">
        <v>78</v>
      </c>
      <c r="BX1707" s="8" t="s">
        <v>79</v>
      </c>
      <c r="BY1707" s="8">
        <v>29940</v>
      </c>
      <c r="BZ1707" s="8" t="s">
        <v>80</v>
      </c>
      <c r="CA1707" s="8" t="s">
        <v>81</v>
      </c>
      <c r="CB1707" s="8">
        <v>29941</v>
      </c>
      <c r="CC1707" s="8"/>
      <c r="CD1707" s="8" t="s">
        <v>82</v>
      </c>
      <c r="CE1707" s="8"/>
      <c r="CF1707" s="8" t="s">
        <v>83</v>
      </c>
      <c r="CG1707" s="3">
        <f>BO1707</f>
        <v>45862</v>
      </c>
      <c r="CH1707" s="4" t="str">
        <f>LEFT(BU1707,(LEN(BU1707)-2))</f>
        <v>11:00</v>
      </c>
      <c r="CI1707" s="4" t="str">
        <f>LEFT(CH1707)</f>
        <v>1</v>
      </c>
      <c r="CJ1707" s="4" t="str" cm="1">
        <f t="array" ref="CJ1707">_xlfn.IFS(CI1707 = "1","13",CI1707 = "2","14",CI1707 = "3","15",CI1707 = "4","16",CI1707 &gt; 4,CI1707)</f>
        <v>13</v>
      </c>
      <c r="CK1707" s="4" t="str">
        <f>RIGHT(CH1707,2)</f>
        <v>00</v>
      </c>
      <c r="CL1707" s="5" t="str">
        <f>_xlfn.CONCAT(CJ1707,":",CK1707)</f>
        <v>13:00</v>
      </c>
      <c r="CM1707" s="9">
        <f>CG1707</f>
        <v>45862</v>
      </c>
      <c r="CN1707" s="10">
        <f>CM1707</f>
        <v>45862</v>
      </c>
      <c r="CO1707" s="10">
        <f>CN1707+TIME(CJ1707,CK1707,CK1707)</f>
        <v>45862.541666666664</v>
      </c>
      <c r="CP1707" s="10">
        <f>CO1707+TIME(0,30,0)</f>
        <v>45862.5625</v>
      </c>
    </row>
    <row r="1708" spans="1:94" x14ac:dyDescent="0.25">
      <c r="A1708" s="7">
        <v>45897</v>
      </c>
      <c r="B1708" s="8" t="s">
        <v>106</v>
      </c>
      <c r="C1708" s="8" t="s">
        <v>109</v>
      </c>
      <c r="D1708" s="8">
        <v>9504589</v>
      </c>
      <c r="E1708" s="8" t="s">
        <v>75</v>
      </c>
      <c r="F1708" s="8">
        <v>29948</v>
      </c>
      <c r="G1708" s="8" t="s">
        <v>94</v>
      </c>
      <c r="H1708" s="8" t="s">
        <v>77</v>
      </c>
      <c r="I1708" s="8" t="s">
        <v>78</v>
      </c>
      <c r="J1708" s="8" t="s">
        <v>79</v>
      </c>
      <c r="K1708" s="8">
        <v>29940</v>
      </c>
      <c r="L1708" s="8" t="s">
        <v>80</v>
      </c>
      <c r="M1708" s="8" t="s">
        <v>81</v>
      </c>
      <c r="N1708" s="8">
        <v>29941</v>
      </c>
      <c r="O1708" s="8"/>
      <c r="P1708" s="8" t="s">
        <v>82</v>
      </c>
      <c r="Q1708" s="8"/>
      <c r="R1708" s="8" t="s">
        <v>83</v>
      </c>
      <c r="S1708" s="3">
        <f>A1708</f>
        <v>45897</v>
      </c>
      <c r="T1708" s="4" t="str">
        <f>LEFT(G1708,(LEN(G1708)-2))</f>
        <v>1:00</v>
      </c>
      <c r="U1708" s="4" t="str">
        <f t="shared" si="182"/>
        <v>1</v>
      </c>
      <c r="V1708" s="4" t="str" cm="1">
        <f t="array" ref="V1708">_xlfn.IFS(U1708 = "1","13",U1708 = "2","14",U1708 = "3","15",U1708 = "4","16",U1708 &gt; 4,U1708)</f>
        <v>13</v>
      </c>
      <c r="W1708" s="4" t="str">
        <f t="shared" si="183"/>
        <v>00</v>
      </c>
      <c r="X1708" s="5" t="str">
        <f t="shared" si="184"/>
        <v>13:00</v>
      </c>
      <c r="Y1708" s="9">
        <f t="shared" si="185"/>
        <v>45897</v>
      </c>
      <c r="Z1708" s="10">
        <f t="shared" si="186"/>
        <v>45897</v>
      </c>
      <c r="AA1708" s="10">
        <f t="shared" si="187"/>
        <v>45897.541666666664</v>
      </c>
      <c r="AB1708" s="10">
        <f t="shared" si="188"/>
        <v>45897.5625</v>
      </c>
      <c r="AC1708" s="11">
        <f>AA1708</f>
        <v>45897.541666666664</v>
      </c>
      <c r="AD1708" s="11">
        <f>AB1708</f>
        <v>45897.5625</v>
      </c>
      <c r="AE1708">
        <v>0</v>
      </c>
      <c r="AF1708">
        <v>0</v>
      </c>
      <c r="AH1708" t="str">
        <f>H1708</f>
        <v>AVAILABLE</v>
      </c>
      <c r="AI1708" t="str">
        <f>C1708</f>
        <v>OakLawn104</v>
      </c>
      <c r="AJ1708" t="str">
        <f>AH1708</f>
        <v>AVAILABLE</v>
      </c>
      <c r="AM1708" t="s">
        <v>39</v>
      </c>
      <c r="AS1708" t="str">
        <f>B1708</f>
        <v>Thursday</v>
      </c>
      <c r="AV1708" t="s">
        <v>41</v>
      </c>
      <c r="BO1708" s="7">
        <v>45862</v>
      </c>
      <c r="BP1708" s="8" t="s">
        <v>106</v>
      </c>
      <c r="BQ1708" s="8" t="s">
        <v>109</v>
      </c>
      <c r="BR1708" s="8">
        <v>9504589</v>
      </c>
      <c r="BS1708" s="8" t="s">
        <v>75</v>
      </c>
      <c r="BT1708" s="8">
        <v>29948</v>
      </c>
      <c r="BU1708" s="8" t="s">
        <v>91</v>
      </c>
      <c r="BV1708" s="8" t="s">
        <v>92</v>
      </c>
      <c r="BW1708" s="8" t="s">
        <v>78</v>
      </c>
      <c r="BX1708" s="8" t="s">
        <v>79</v>
      </c>
      <c r="BY1708" s="8">
        <v>29940</v>
      </c>
      <c r="BZ1708" s="8" t="s">
        <v>80</v>
      </c>
      <c r="CA1708" s="8" t="s">
        <v>81</v>
      </c>
      <c r="CB1708" s="8">
        <v>29941</v>
      </c>
      <c r="CC1708" s="8"/>
      <c r="CD1708" s="8" t="s">
        <v>82</v>
      </c>
      <c r="CE1708" s="8"/>
      <c r="CF1708" s="8" t="s">
        <v>83</v>
      </c>
      <c r="CG1708" s="3">
        <f>BO1708</f>
        <v>45862</v>
      </c>
      <c r="CH1708" s="4" t="str">
        <f>LEFT(BU1708,(LEN(BU1708)-2))</f>
        <v>12:00</v>
      </c>
      <c r="CI1708" s="4" t="str">
        <f>LEFT(CH1708)</f>
        <v>1</v>
      </c>
      <c r="CJ1708" s="4" t="str" cm="1">
        <f t="array" ref="CJ1708">_xlfn.IFS(CI1708 = "1","13",CI1708 = "2","14",CI1708 = "3","15",CI1708 = "4","16",CI1708 &gt; 4,CI1708)</f>
        <v>13</v>
      </c>
      <c r="CK1708" s="4" t="str">
        <f>RIGHT(CH1708,2)</f>
        <v>00</v>
      </c>
      <c r="CL1708" s="5" t="str">
        <f>_xlfn.CONCAT(CJ1708,":",CK1708)</f>
        <v>13:00</v>
      </c>
      <c r="CM1708" s="9">
        <f>CG1708</f>
        <v>45862</v>
      </c>
      <c r="CN1708" s="10">
        <f>CM1708</f>
        <v>45862</v>
      </c>
      <c r="CO1708" s="10">
        <f>CN1708+TIME(CJ1708,CK1708,CK1708)</f>
        <v>45862.541666666664</v>
      </c>
      <c r="CP1708" s="10">
        <f>CO1708+TIME(0,30,0)</f>
        <v>45862.5625</v>
      </c>
    </row>
    <row r="1709" spans="1:94" x14ac:dyDescent="0.25">
      <c r="A1709" s="12">
        <v>45897</v>
      </c>
      <c r="B1709" s="13" t="s">
        <v>106</v>
      </c>
      <c r="C1709" s="13" t="s">
        <v>109</v>
      </c>
      <c r="D1709" s="13">
        <v>9504589</v>
      </c>
      <c r="E1709" s="13" t="s">
        <v>75</v>
      </c>
      <c r="F1709" s="13">
        <v>29948</v>
      </c>
      <c r="G1709" s="13" t="s">
        <v>95</v>
      </c>
      <c r="H1709" s="13" t="s">
        <v>77</v>
      </c>
      <c r="I1709" s="13" t="s">
        <v>78</v>
      </c>
      <c r="J1709" s="13" t="s">
        <v>79</v>
      </c>
      <c r="K1709" s="13">
        <v>29940</v>
      </c>
      <c r="L1709" s="13" t="s">
        <v>80</v>
      </c>
      <c r="M1709" s="13" t="s">
        <v>81</v>
      </c>
      <c r="N1709" s="13">
        <v>29941</v>
      </c>
      <c r="O1709" s="13"/>
      <c r="P1709" s="13" t="s">
        <v>82</v>
      </c>
      <c r="Q1709" s="13"/>
      <c r="R1709" s="13" t="s">
        <v>83</v>
      </c>
      <c r="S1709" s="3">
        <f>A1709</f>
        <v>45897</v>
      </c>
      <c r="T1709" s="4" t="str">
        <f>LEFT(G1709,(LEN(G1709)-2))</f>
        <v>1:30</v>
      </c>
      <c r="U1709" s="4" t="str">
        <f t="shared" si="182"/>
        <v>1</v>
      </c>
      <c r="V1709" s="4" t="str" cm="1">
        <f t="array" ref="V1709">_xlfn.IFS(U1709 = "1","13",U1709 = "2","14",U1709 = "3","15",U1709 = "4","16",U1709 &gt; 4,U1709)</f>
        <v>13</v>
      </c>
      <c r="W1709" s="4" t="str">
        <f t="shared" si="183"/>
        <v>30</v>
      </c>
      <c r="X1709" s="5" t="str">
        <f t="shared" si="184"/>
        <v>13:30</v>
      </c>
      <c r="Y1709" s="9">
        <f t="shared" si="185"/>
        <v>45897</v>
      </c>
      <c r="Z1709" s="10">
        <f t="shared" si="186"/>
        <v>45897</v>
      </c>
      <c r="AA1709" s="10">
        <f t="shared" si="187"/>
        <v>45897.562847222223</v>
      </c>
      <c r="AB1709" s="10">
        <f t="shared" si="188"/>
        <v>45897.583680555559</v>
      </c>
      <c r="AC1709" s="11">
        <f>AA1709</f>
        <v>45897.562847222223</v>
      </c>
      <c r="AD1709" s="11">
        <f>AB1709</f>
        <v>45897.583680555559</v>
      </c>
      <c r="AE1709">
        <v>0</v>
      </c>
      <c r="AF1709">
        <v>0</v>
      </c>
      <c r="AH1709" t="str">
        <f>H1709</f>
        <v>AVAILABLE</v>
      </c>
      <c r="AI1709" t="str">
        <f>C1709</f>
        <v>OakLawn104</v>
      </c>
      <c r="AJ1709" t="str">
        <f>AH1709</f>
        <v>AVAILABLE</v>
      </c>
      <c r="AM1709" t="s">
        <v>39</v>
      </c>
      <c r="AS1709" t="str">
        <f>B1709</f>
        <v>Thursday</v>
      </c>
      <c r="AV1709" t="s">
        <v>41</v>
      </c>
      <c r="BO1709" s="7">
        <v>45862</v>
      </c>
      <c r="BP1709" s="8" t="s">
        <v>106</v>
      </c>
      <c r="BQ1709" s="8" t="s">
        <v>109</v>
      </c>
      <c r="BR1709" s="8">
        <v>9504589</v>
      </c>
      <c r="BS1709" s="8" t="s">
        <v>75</v>
      </c>
      <c r="BT1709" s="8">
        <v>29948</v>
      </c>
      <c r="BU1709" s="8" t="s">
        <v>94</v>
      </c>
      <c r="BV1709" s="8" t="s">
        <v>77</v>
      </c>
      <c r="BW1709" s="8" t="s">
        <v>78</v>
      </c>
      <c r="BX1709" s="8" t="s">
        <v>79</v>
      </c>
      <c r="BY1709" s="8">
        <v>29940</v>
      </c>
      <c r="BZ1709" s="8" t="s">
        <v>80</v>
      </c>
      <c r="CA1709" s="8" t="s">
        <v>81</v>
      </c>
      <c r="CB1709" s="8">
        <v>29941</v>
      </c>
      <c r="CC1709" s="8"/>
      <c r="CD1709" s="8" t="s">
        <v>82</v>
      </c>
      <c r="CE1709" s="8"/>
      <c r="CF1709" s="8" t="s">
        <v>83</v>
      </c>
      <c r="CG1709" s="3">
        <f>BO1709</f>
        <v>45862</v>
      </c>
      <c r="CH1709" s="4" t="str">
        <f>LEFT(BU1709,(LEN(BU1709)-2))</f>
        <v>1:00</v>
      </c>
      <c r="CI1709" s="4" t="str">
        <f>LEFT(CH1709)</f>
        <v>1</v>
      </c>
      <c r="CJ1709" s="4" t="str" cm="1">
        <f t="array" ref="CJ1709">_xlfn.IFS(CI1709 = "1","13",CI1709 = "2","14",CI1709 = "3","15",CI1709 = "4","16",CI1709 &gt; 4,CI1709)</f>
        <v>13</v>
      </c>
      <c r="CK1709" s="4" t="str">
        <f>RIGHT(CH1709,2)</f>
        <v>00</v>
      </c>
      <c r="CL1709" s="5" t="str">
        <f>_xlfn.CONCAT(CJ1709,":",CK1709)</f>
        <v>13:00</v>
      </c>
      <c r="CM1709" s="9">
        <f>CG1709</f>
        <v>45862</v>
      </c>
      <c r="CN1709" s="10">
        <f>CM1709</f>
        <v>45862</v>
      </c>
      <c r="CO1709" s="10">
        <f>CN1709+TIME(CJ1709,CK1709,CK1709)</f>
        <v>45862.541666666664</v>
      </c>
      <c r="CP1709" s="10">
        <f>CO1709+TIME(0,30,0)</f>
        <v>45862.5625</v>
      </c>
    </row>
    <row r="1710" spans="1:94" ht="15.75" x14ac:dyDescent="0.25">
      <c r="A1710" s="7">
        <v>45897</v>
      </c>
      <c r="B1710" s="8" t="s">
        <v>106</v>
      </c>
      <c r="C1710" s="8" t="s">
        <v>109</v>
      </c>
      <c r="D1710" s="8">
        <v>9504589</v>
      </c>
      <c r="E1710" s="8" t="s">
        <v>75</v>
      </c>
      <c r="F1710" s="8">
        <v>29948</v>
      </c>
      <c r="G1710" s="8" t="s">
        <v>97</v>
      </c>
      <c r="H1710" s="8" t="s">
        <v>77</v>
      </c>
      <c r="I1710" s="8" t="s">
        <v>78</v>
      </c>
      <c r="J1710" s="8" t="s">
        <v>79</v>
      </c>
      <c r="K1710" s="8">
        <v>29940</v>
      </c>
      <c r="L1710" s="8" t="s">
        <v>80</v>
      </c>
      <c r="M1710" s="8" t="s">
        <v>81</v>
      </c>
      <c r="N1710" s="8">
        <v>29941</v>
      </c>
      <c r="O1710" s="8"/>
      <c r="P1710" s="8" t="s">
        <v>82</v>
      </c>
      <c r="Q1710" s="8"/>
      <c r="R1710" s="8" t="s">
        <v>83</v>
      </c>
      <c r="S1710" s="3">
        <f>A1710</f>
        <v>45897</v>
      </c>
      <c r="T1710" s="4" t="str">
        <f>LEFT(G1710,(LEN(G1710)-2))</f>
        <v>2:00</v>
      </c>
      <c r="U1710" s="4" t="str">
        <f t="shared" si="182"/>
        <v>2</v>
      </c>
      <c r="V1710" s="4" t="str" cm="1">
        <f t="array" ref="V1710">_xlfn.IFS(U1710 = "1","13",U1710 = "2","14",U1710 = "3","15",U1710 = "4","16",U1710 &gt; 4,U1710)</f>
        <v>14</v>
      </c>
      <c r="W1710" s="4" t="str">
        <f t="shared" si="183"/>
        <v>00</v>
      </c>
      <c r="X1710" s="5" t="str">
        <f t="shared" si="184"/>
        <v>14:00</v>
      </c>
      <c r="Y1710" s="9">
        <f t="shared" si="185"/>
        <v>45897</v>
      </c>
      <c r="Z1710" s="10">
        <f t="shared" si="186"/>
        <v>45897</v>
      </c>
      <c r="AA1710" s="10">
        <f t="shared" si="187"/>
        <v>45897.583333333336</v>
      </c>
      <c r="AB1710" s="10">
        <f t="shared" si="188"/>
        <v>45897.604166666672</v>
      </c>
      <c r="AC1710" s="11">
        <f>AA1710</f>
        <v>45897.583333333336</v>
      </c>
      <c r="AD1710" s="11">
        <f>AB1710</f>
        <v>45897.604166666672</v>
      </c>
      <c r="AE1710">
        <v>0</v>
      </c>
      <c r="AF1710">
        <v>0</v>
      </c>
      <c r="AH1710" t="str">
        <f>H1710</f>
        <v>AVAILABLE</v>
      </c>
      <c r="AI1710" t="str">
        <f>C1710</f>
        <v>OakLawn104</v>
      </c>
      <c r="AJ1710" t="str">
        <f>AH1710</f>
        <v>AVAILABLE</v>
      </c>
      <c r="AM1710" t="s">
        <v>39</v>
      </c>
      <c r="AS1710" t="str">
        <f>B1710</f>
        <v>Thursday</v>
      </c>
      <c r="AV1710" t="s">
        <v>41</v>
      </c>
      <c r="BO1710" s="14">
        <v>45862</v>
      </c>
      <c r="BP1710" s="15" t="s">
        <v>106</v>
      </c>
      <c r="BQ1710" s="15" t="s">
        <v>115</v>
      </c>
      <c r="BR1710" s="15">
        <v>9504574</v>
      </c>
      <c r="BS1710" s="15" t="s">
        <v>75</v>
      </c>
      <c r="BT1710" s="15">
        <v>29944</v>
      </c>
      <c r="BU1710" s="15" t="s">
        <v>87</v>
      </c>
      <c r="BV1710" s="15" t="s">
        <v>77</v>
      </c>
      <c r="BW1710" s="15" t="s">
        <v>78</v>
      </c>
      <c r="BX1710" s="15" t="s">
        <v>79</v>
      </c>
      <c r="BY1710" s="15">
        <v>29940</v>
      </c>
      <c r="BZ1710" s="15" t="s">
        <v>80</v>
      </c>
      <c r="CA1710" s="15" t="s">
        <v>81</v>
      </c>
      <c r="CB1710" s="15">
        <v>29941</v>
      </c>
      <c r="CC1710" s="15"/>
      <c r="CD1710" s="15" t="s">
        <v>82</v>
      </c>
      <c r="CE1710" s="15"/>
      <c r="CF1710" s="15" t="s">
        <v>83</v>
      </c>
      <c r="CG1710" s="3">
        <f>BO1710</f>
        <v>45862</v>
      </c>
      <c r="CH1710" s="4" t="str">
        <f>LEFT(BU1710,(LEN(BU1710)-2))</f>
        <v>10:00</v>
      </c>
      <c r="CI1710" s="4" t="str">
        <f>LEFT(CH1710)</f>
        <v>1</v>
      </c>
      <c r="CJ1710" s="4" t="str" cm="1">
        <f t="array" ref="CJ1710">_xlfn.IFS(CI1710 = "1","13",CI1710 = "2","14",CI1710 = "3","15",CI1710 = "4","16",CI1710 &gt; 4,CI1710)</f>
        <v>13</v>
      </c>
      <c r="CK1710" s="4" t="str">
        <f>RIGHT(CH1710,2)</f>
        <v>00</v>
      </c>
      <c r="CL1710" s="5" t="str">
        <f>_xlfn.CONCAT(CJ1710,":",CK1710)</f>
        <v>13:00</v>
      </c>
      <c r="CM1710" s="9">
        <f>CG1710</f>
        <v>45862</v>
      </c>
      <c r="CN1710" s="10">
        <f>CM1710</f>
        <v>45862</v>
      </c>
      <c r="CO1710" s="10">
        <f>CN1710+TIME(CJ1710,CK1710,CK1710)</f>
        <v>45862.541666666664</v>
      </c>
      <c r="CP1710" s="10">
        <f>CO1710+TIME(0,30,0)</f>
        <v>45862.5625</v>
      </c>
    </row>
    <row r="1711" spans="1:94" ht="15.75" x14ac:dyDescent="0.25">
      <c r="A1711" s="12">
        <v>45897</v>
      </c>
      <c r="B1711" s="13" t="s">
        <v>106</v>
      </c>
      <c r="C1711" s="13" t="s">
        <v>109</v>
      </c>
      <c r="D1711" s="13">
        <v>9504589</v>
      </c>
      <c r="E1711" s="13" t="s">
        <v>75</v>
      </c>
      <c r="F1711" s="13">
        <v>29948</v>
      </c>
      <c r="G1711" s="13" t="s">
        <v>98</v>
      </c>
      <c r="H1711" s="13" t="s">
        <v>77</v>
      </c>
      <c r="I1711" s="13" t="s">
        <v>78</v>
      </c>
      <c r="J1711" s="13" t="s">
        <v>79</v>
      </c>
      <c r="K1711" s="13">
        <v>29940</v>
      </c>
      <c r="L1711" s="13" t="s">
        <v>80</v>
      </c>
      <c r="M1711" s="13" t="s">
        <v>81</v>
      </c>
      <c r="N1711" s="13">
        <v>29941</v>
      </c>
      <c r="O1711" s="13"/>
      <c r="P1711" s="13" t="s">
        <v>82</v>
      </c>
      <c r="Q1711" s="13"/>
      <c r="R1711" s="13" t="s">
        <v>83</v>
      </c>
      <c r="S1711" s="3">
        <f>A1711</f>
        <v>45897</v>
      </c>
      <c r="T1711" s="4" t="str">
        <f>LEFT(G1711,(LEN(G1711)-2))</f>
        <v>2:30</v>
      </c>
      <c r="U1711" s="4" t="str">
        <f t="shared" si="182"/>
        <v>2</v>
      </c>
      <c r="V1711" s="4" t="str" cm="1">
        <f t="array" ref="V1711">_xlfn.IFS(U1711 = "1","13",U1711 = "2","14",U1711 = "3","15",U1711 = "4","16",U1711 &gt; 4,U1711)</f>
        <v>14</v>
      </c>
      <c r="W1711" s="4" t="str">
        <f t="shared" si="183"/>
        <v>30</v>
      </c>
      <c r="X1711" s="5" t="str">
        <f t="shared" si="184"/>
        <v>14:30</v>
      </c>
      <c r="Y1711" s="9">
        <f t="shared" si="185"/>
        <v>45897</v>
      </c>
      <c r="Z1711" s="10">
        <f t="shared" si="186"/>
        <v>45897</v>
      </c>
      <c r="AA1711" s="10">
        <f t="shared" si="187"/>
        <v>45897.604513888888</v>
      </c>
      <c r="AB1711" s="10">
        <f t="shared" si="188"/>
        <v>45897.625347222223</v>
      </c>
      <c r="AC1711" s="11">
        <f>AA1711</f>
        <v>45897.604513888888</v>
      </c>
      <c r="AD1711" s="11">
        <f>AB1711</f>
        <v>45897.625347222223</v>
      </c>
      <c r="AE1711">
        <v>0</v>
      </c>
      <c r="AF1711">
        <v>0</v>
      </c>
      <c r="AH1711" t="str">
        <f>H1711</f>
        <v>AVAILABLE</v>
      </c>
      <c r="AI1711" t="str">
        <f>C1711</f>
        <v>OakLawn104</v>
      </c>
      <c r="AJ1711" t="str">
        <f>AH1711</f>
        <v>AVAILABLE</v>
      </c>
      <c r="AM1711" t="s">
        <v>39</v>
      </c>
      <c r="AS1711" t="str">
        <f>B1711</f>
        <v>Thursday</v>
      </c>
      <c r="AV1711" t="s">
        <v>41</v>
      </c>
      <c r="BO1711" s="14">
        <v>45862</v>
      </c>
      <c r="BP1711" s="15" t="s">
        <v>106</v>
      </c>
      <c r="BQ1711" s="15" t="s">
        <v>115</v>
      </c>
      <c r="BR1711" s="15">
        <v>9504574</v>
      </c>
      <c r="BS1711" s="15" t="s">
        <v>75</v>
      </c>
      <c r="BT1711" s="15">
        <v>29944</v>
      </c>
      <c r="BU1711" s="15" t="s">
        <v>89</v>
      </c>
      <c r="BV1711" s="15" t="s">
        <v>77</v>
      </c>
      <c r="BW1711" s="15" t="s">
        <v>78</v>
      </c>
      <c r="BX1711" s="15" t="s">
        <v>79</v>
      </c>
      <c r="BY1711" s="15">
        <v>29940</v>
      </c>
      <c r="BZ1711" s="15" t="s">
        <v>80</v>
      </c>
      <c r="CA1711" s="15" t="s">
        <v>81</v>
      </c>
      <c r="CB1711" s="15">
        <v>29941</v>
      </c>
      <c r="CC1711" s="15"/>
      <c r="CD1711" s="15" t="s">
        <v>82</v>
      </c>
      <c r="CE1711" s="15"/>
      <c r="CF1711" s="15" t="s">
        <v>83</v>
      </c>
      <c r="CG1711" s="3">
        <f>BO1711</f>
        <v>45862</v>
      </c>
      <c r="CH1711" s="4" t="str">
        <f>LEFT(BU1711,(LEN(BU1711)-2))</f>
        <v>11:00</v>
      </c>
      <c r="CI1711" s="4" t="str">
        <f>LEFT(CH1711)</f>
        <v>1</v>
      </c>
      <c r="CJ1711" s="4" t="str" cm="1">
        <f t="array" ref="CJ1711">_xlfn.IFS(CI1711 = "1","13",CI1711 = "2","14",CI1711 = "3","15",CI1711 = "4","16",CI1711 &gt; 4,CI1711)</f>
        <v>13</v>
      </c>
      <c r="CK1711" s="4" t="str">
        <f>RIGHT(CH1711,2)</f>
        <v>00</v>
      </c>
      <c r="CL1711" s="5" t="str">
        <f>_xlfn.CONCAT(CJ1711,":",CK1711)</f>
        <v>13:00</v>
      </c>
      <c r="CM1711" s="9">
        <f>CG1711</f>
        <v>45862</v>
      </c>
      <c r="CN1711" s="10">
        <f>CM1711</f>
        <v>45862</v>
      </c>
      <c r="CO1711" s="10">
        <f>CN1711+TIME(CJ1711,CK1711,CK1711)</f>
        <v>45862.541666666664</v>
      </c>
      <c r="CP1711" s="10">
        <f>CO1711+TIME(0,30,0)</f>
        <v>45862.5625</v>
      </c>
    </row>
    <row r="1712" spans="1:94" ht="15.75" x14ac:dyDescent="0.25">
      <c r="A1712" s="7">
        <v>45897</v>
      </c>
      <c r="B1712" s="8" t="s">
        <v>106</v>
      </c>
      <c r="C1712" s="8" t="s">
        <v>109</v>
      </c>
      <c r="D1712" s="8">
        <v>9504589</v>
      </c>
      <c r="E1712" s="8" t="s">
        <v>75</v>
      </c>
      <c r="F1712" s="8">
        <v>29948</v>
      </c>
      <c r="G1712" s="8" t="s">
        <v>99</v>
      </c>
      <c r="H1712" s="8" t="s">
        <v>77</v>
      </c>
      <c r="I1712" s="8" t="s">
        <v>78</v>
      </c>
      <c r="J1712" s="8" t="s">
        <v>79</v>
      </c>
      <c r="K1712" s="8">
        <v>29940</v>
      </c>
      <c r="L1712" s="8" t="s">
        <v>80</v>
      </c>
      <c r="M1712" s="8" t="s">
        <v>81</v>
      </c>
      <c r="N1712" s="8">
        <v>29941</v>
      </c>
      <c r="O1712" s="8"/>
      <c r="P1712" s="8" t="s">
        <v>82</v>
      </c>
      <c r="Q1712" s="8"/>
      <c r="R1712" s="8" t="s">
        <v>83</v>
      </c>
      <c r="S1712" s="3">
        <f>A1712</f>
        <v>45897</v>
      </c>
      <c r="T1712" s="4" t="str">
        <f>LEFT(G1712,(LEN(G1712)-2))</f>
        <v>3:00</v>
      </c>
      <c r="U1712" s="4" t="str">
        <f t="shared" si="182"/>
        <v>3</v>
      </c>
      <c r="V1712" s="4" t="str" cm="1">
        <f t="array" ref="V1712">_xlfn.IFS(U1712 = "1","13",U1712 = "2","14",U1712 = "3","15",U1712 = "4","16",U1712 &gt; 4,U1712)</f>
        <v>15</v>
      </c>
      <c r="W1712" s="4" t="str">
        <f t="shared" si="183"/>
        <v>00</v>
      </c>
      <c r="X1712" s="5" t="str">
        <f t="shared" si="184"/>
        <v>15:00</v>
      </c>
      <c r="Y1712" s="9">
        <f t="shared" si="185"/>
        <v>45897</v>
      </c>
      <c r="Z1712" s="10">
        <f t="shared" si="186"/>
        <v>45897</v>
      </c>
      <c r="AA1712" s="10">
        <f t="shared" si="187"/>
        <v>45897.625</v>
      </c>
      <c r="AB1712" s="10">
        <f t="shared" si="188"/>
        <v>45897.645833333336</v>
      </c>
      <c r="AC1712" s="11">
        <f>AA1712</f>
        <v>45897.625</v>
      </c>
      <c r="AD1712" s="11">
        <f>AB1712</f>
        <v>45897.645833333336</v>
      </c>
      <c r="AE1712">
        <v>0</v>
      </c>
      <c r="AF1712">
        <v>0</v>
      </c>
      <c r="AH1712" t="str">
        <f>H1712</f>
        <v>AVAILABLE</v>
      </c>
      <c r="AI1712" t="str">
        <f>C1712</f>
        <v>OakLawn104</v>
      </c>
      <c r="AJ1712" t="str">
        <f>AH1712</f>
        <v>AVAILABLE</v>
      </c>
      <c r="AM1712" t="s">
        <v>39</v>
      </c>
      <c r="AS1712" t="str">
        <f>B1712</f>
        <v>Thursday</v>
      </c>
      <c r="AV1712" t="s">
        <v>41</v>
      </c>
      <c r="BO1712" s="14">
        <v>45862</v>
      </c>
      <c r="BP1712" s="15" t="s">
        <v>106</v>
      </c>
      <c r="BQ1712" s="15" t="s">
        <v>115</v>
      </c>
      <c r="BR1712" s="15">
        <v>9504574</v>
      </c>
      <c r="BS1712" s="15" t="s">
        <v>75</v>
      </c>
      <c r="BT1712" s="15">
        <v>29944</v>
      </c>
      <c r="BU1712" s="15" t="s">
        <v>91</v>
      </c>
      <c r="BV1712" s="15" t="s">
        <v>92</v>
      </c>
      <c r="BW1712" s="15" t="s">
        <v>78</v>
      </c>
      <c r="BX1712" s="15" t="s">
        <v>79</v>
      </c>
      <c r="BY1712" s="15">
        <v>29940</v>
      </c>
      <c r="BZ1712" s="15" t="s">
        <v>80</v>
      </c>
      <c r="CA1712" s="15" t="s">
        <v>81</v>
      </c>
      <c r="CB1712" s="15">
        <v>29941</v>
      </c>
      <c r="CC1712" s="15"/>
      <c r="CD1712" s="15" t="s">
        <v>82</v>
      </c>
      <c r="CE1712" s="15"/>
      <c r="CF1712" s="15" t="s">
        <v>83</v>
      </c>
      <c r="CG1712" s="3">
        <f>BO1712</f>
        <v>45862</v>
      </c>
      <c r="CH1712" s="4" t="str">
        <f>LEFT(BU1712,(LEN(BU1712)-2))</f>
        <v>12:00</v>
      </c>
      <c r="CI1712" s="4" t="str">
        <f>LEFT(CH1712)</f>
        <v>1</v>
      </c>
      <c r="CJ1712" s="4" t="str" cm="1">
        <f t="array" ref="CJ1712">_xlfn.IFS(CI1712 = "1","13",CI1712 = "2","14",CI1712 = "3","15",CI1712 = "4","16",CI1712 &gt; 4,CI1712)</f>
        <v>13</v>
      </c>
      <c r="CK1712" s="4" t="str">
        <f>RIGHT(CH1712,2)</f>
        <v>00</v>
      </c>
      <c r="CL1712" s="5" t="str">
        <f>_xlfn.CONCAT(CJ1712,":",CK1712)</f>
        <v>13:00</v>
      </c>
      <c r="CM1712" s="9">
        <f>CG1712</f>
        <v>45862</v>
      </c>
      <c r="CN1712" s="10">
        <f>CM1712</f>
        <v>45862</v>
      </c>
      <c r="CO1712" s="10">
        <f>CN1712+TIME(CJ1712,CK1712,CK1712)</f>
        <v>45862.541666666664</v>
      </c>
      <c r="CP1712" s="10">
        <f>CO1712+TIME(0,30,0)</f>
        <v>45862.5625</v>
      </c>
    </row>
    <row r="1713" spans="1:94" ht="15.75" x14ac:dyDescent="0.25">
      <c r="A1713" s="12">
        <v>45897</v>
      </c>
      <c r="B1713" s="13" t="s">
        <v>106</v>
      </c>
      <c r="C1713" s="13" t="s">
        <v>109</v>
      </c>
      <c r="D1713" s="13">
        <v>9504589</v>
      </c>
      <c r="E1713" s="13" t="s">
        <v>75</v>
      </c>
      <c r="F1713" s="13">
        <v>29948</v>
      </c>
      <c r="G1713" s="13" t="s">
        <v>100</v>
      </c>
      <c r="H1713" s="13" t="s">
        <v>77</v>
      </c>
      <c r="I1713" s="13" t="s">
        <v>78</v>
      </c>
      <c r="J1713" s="13" t="s">
        <v>79</v>
      </c>
      <c r="K1713" s="13">
        <v>29940</v>
      </c>
      <c r="L1713" s="13" t="s">
        <v>80</v>
      </c>
      <c r="M1713" s="13" t="s">
        <v>81</v>
      </c>
      <c r="N1713" s="13">
        <v>29941</v>
      </c>
      <c r="O1713" s="13"/>
      <c r="P1713" s="13" t="s">
        <v>82</v>
      </c>
      <c r="Q1713" s="13"/>
      <c r="R1713" s="13" t="s">
        <v>83</v>
      </c>
      <c r="S1713" s="3">
        <f>A1713</f>
        <v>45897</v>
      </c>
      <c r="T1713" s="4" t="str">
        <f>LEFT(G1713,(LEN(G1713)-2))</f>
        <v>3:30</v>
      </c>
      <c r="U1713" s="4" t="str">
        <f t="shared" si="182"/>
        <v>3</v>
      </c>
      <c r="V1713" s="4" t="str" cm="1">
        <f t="array" ref="V1713">_xlfn.IFS(U1713 = "1","13",U1713 = "2","14",U1713 = "3","15",U1713 = "4","16",U1713 &gt; 4,U1713)</f>
        <v>15</v>
      </c>
      <c r="W1713" s="4" t="str">
        <f t="shared" si="183"/>
        <v>30</v>
      </c>
      <c r="X1713" s="5" t="str">
        <f t="shared" si="184"/>
        <v>15:30</v>
      </c>
      <c r="Y1713" s="9">
        <f t="shared" si="185"/>
        <v>45897</v>
      </c>
      <c r="Z1713" s="10">
        <f t="shared" si="186"/>
        <v>45897</v>
      </c>
      <c r="AA1713" s="10">
        <f t="shared" si="187"/>
        <v>45897.646180555559</v>
      </c>
      <c r="AB1713" s="10">
        <f t="shared" si="188"/>
        <v>45897.667013888895</v>
      </c>
      <c r="AC1713" s="11">
        <f>AA1713</f>
        <v>45897.646180555559</v>
      </c>
      <c r="AD1713" s="11">
        <f>AB1713</f>
        <v>45897.667013888895</v>
      </c>
      <c r="AE1713">
        <v>0</v>
      </c>
      <c r="AF1713">
        <v>0</v>
      </c>
      <c r="AH1713" t="str">
        <f>H1713</f>
        <v>AVAILABLE</v>
      </c>
      <c r="AI1713" t="str">
        <f>C1713</f>
        <v>OakLawn104</v>
      </c>
      <c r="AJ1713" t="str">
        <f>AH1713</f>
        <v>AVAILABLE</v>
      </c>
      <c r="AM1713" t="s">
        <v>39</v>
      </c>
      <c r="AS1713" t="str">
        <f>B1713</f>
        <v>Thursday</v>
      </c>
      <c r="AV1713" t="s">
        <v>41</v>
      </c>
      <c r="BO1713" s="14">
        <v>45862</v>
      </c>
      <c r="BP1713" s="15" t="s">
        <v>106</v>
      </c>
      <c r="BQ1713" s="15" t="s">
        <v>115</v>
      </c>
      <c r="BR1713" s="15">
        <v>9504574</v>
      </c>
      <c r="BS1713" s="15" t="s">
        <v>75</v>
      </c>
      <c r="BT1713" s="15">
        <v>29944</v>
      </c>
      <c r="BU1713" s="15" t="s">
        <v>94</v>
      </c>
      <c r="BV1713" s="15" t="s">
        <v>77</v>
      </c>
      <c r="BW1713" s="15" t="s">
        <v>78</v>
      </c>
      <c r="BX1713" s="15" t="s">
        <v>79</v>
      </c>
      <c r="BY1713" s="15">
        <v>29940</v>
      </c>
      <c r="BZ1713" s="15" t="s">
        <v>80</v>
      </c>
      <c r="CA1713" s="15" t="s">
        <v>81</v>
      </c>
      <c r="CB1713" s="15">
        <v>29941</v>
      </c>
      <c r="CC1713" s="15"/>
      <c r="CD1713" s="15" t="s">
        <v>82</v>
      </c>
      <c r="CE1713" s="15"/>
      <c r="CF1713" s="15" t="s">
        <v>83</v>
      </c>
      <c r="CG1713" s="3">
        <f>BO1713</f>
        <v>45862</v>
      </c>
      <c r="CH1713" s="4" t="str">
        <f>LEFT(BU1713,(LEN(BU1713)-2))</f>
        <v>1:00</v>
      </c>
      <c r="CI1713" s="4" t="str">
        <f>LEFT(CH1713)</f>
        <v>1</v>
      </c>
      <c r="CJ1713" s="4" t="str" cm="1">
        <f t="array" ref="CJ1713">_xlfn.IFS(CI1713 = "1","13",CI1713 = "2","14",CI1713 = "3","15",CI1713 = "4","16",CI1713 &gt; 4,CI1713)</f>
        <v>13</v>
      </c>
      <c r="CK1713" s="4" t="str">
        <f>RIGHT(CH1713,2)</f>
        <v>00</v>
      </c>
      <c r="CL1713" s="5" t="str">
        <f>_xlfn.CONCAT(CJ1713,":",CK1713)</f>
        <v>13:00</v>
      </c>
      <c r="CM1713" s="9">
        <f>CG1713</f>
        <v>45862</v>
      </c>
      <c r="CN1713" s="10">
        <f>CM1713</f>
        <v>45862</v>
      </c>
      <c r="CO1713" s="10">
        <f>CN1713+TIME(CJ1713,CK1713,CK1713)</f>
        <v>45862.541666666664</v>
      </c>
      <c r="CP1713" s="10">
        <f>CO1713+TIME(0,30,0)</f>
        <v>45862.5625</v>
      </c>
    </row>
    <row r="1714" spans="1:94" x14ac:dyDescent="0.25">
      <c r="A1714" s="7">
        <v>45898</v>
      </c>
      <c r="B1714" s="8" t="s">
        <v>73</v>
      </c>
      <c r="C1714" s="8" t="s">
        <v>109</v>
      </c>
      <c r="D1714" s="8">
        <v>9504589</v>
      </c>
      <c r="E1714" s="8" t="s">
        <v>75</v>
      </c>
      <c r="F1714" s="8">
        <v>29948</v>
      </c>
      <c r="G1714" s="8" t="s">
        <v>76</v>
      </c>
      <c r="H1714" s="8" t="s">
        <v>77</v>
      </c>
      <c r="I1714" s="8" t="s">
        <v>78</v>
      </c>
      <c r="J1714" s="8" t="s">
        <v>79</v>
      </c>
      <c r="K1714" s="8">
        <v>29940</v>
      </c>
      <c r="L1714" s="8" t="s">
        <v>80</v>
      </c>
      <c r="M1714" s="8" t="s">
        <v>81</v>
      </c>
      <c r="N1714" s="8">
        <v>29941</v>
      </c>
      <c r="O1714" s="8"/>
      <c r="P1714" s="8" t="s">
        <v>82</v>
      </c>
      <c r="Q1714" s="8"/>
      <c r="R1714" s="8" t="s">
        <v>83</v>
      </c>
      <c r="S1714" s="3">
        <f>A1714</f>
        <v>45898</v>
      </c>
      <c r="T1714" s="4" t="str">
        <f>LEFT(G1714,(LEN(G1714)-2))</f>
        <v>8:00</v>
      </c>
      <c r="U1714" s="4" t="str">
        <f t="shared" si="182"/>
        <v>8</v>
      </c>
      <c r="V1714" s="4" t="str" cm="1">
        <f t="array" ref="V1714">_xlfn.IFS(U1714 = "1","13",U1714 = "2","14",U1714 = "3","15",U1714 = "4","16",U1714 &gt; 4,U1714)</f>
        <v>8</v>
      </c>
      <c r="W1714" s="4" t="str">
        <f t="shared" si="183"/>
        <v>00</v>
      </c>
      <c r="X1714" s="5" t="str">
        <f t="shared" si="184"/>
        <v>8:00</v>
      </c>
      <c r="Y1714" s="9">
        <f t="shared" si="185"/>
        <v>45898</v>
      </c>
      <c r="Z1714" s="10">
        <f t="shared" si="186"/>
        <v>45898</v>
      </c>
      <c r="AA1714" s="10">
        <f t="shared" si="187"/>
        <v>45898.333333333336</v>
      </c>
      <c r="AB1714" s="10">
        <f t="shared" si="188"/>
        <v>45898.354166666672</v>
      </c>
      <c r="AC1714" s="11">
        <f>AA1714</f>
        <v>45898.333333333336</v>
      </c>
      <c r="AD1714" s="11">
        <f>AB1714</f>
        <v>45898.354166666672</v>
      </c>
      <c r="AE1714">
        <v>0</v>
      </c>
      <c r="AF1714">
        <v>0</v>
      </c>
      <c r="AH1714" t="str">
        <f>H1714</f>
        <v>AVAILABLE</v>
      </c>
      <c r="AI1714" t="str">
        <f>C1714</f>
        <v>OakLawn104</v>
      </c>
      <c r="AJ1714" t="str">
        <f>AH1714</f>
        <v>AVAILABLE</v>
      </c>
      <c r="AM1714" t="s">
        <v>39</v>
      </c>
      <c r="AS1714" t="str">
        <f>B1714</f>
        <v>Friday</v>
      </c>
      <c r="AV1714" t="s">
        <v>41</v>
      </c>
      <c r="BO1714" s="12">
        <v>45862</v>
      </c>
      <c r="BP1714" s="13" t="s">
        <v>106</v>
      </c>
      <c r="BQ1714" s="13" t="s">
        <v>74</v>
      </c>
      <c r="BR1714" s="13">
        <v>9504580</v>
      </c>
      <c r="BS1714" s="13" t="s">
        <v>75</v>
      </c>
      <c r="BT1714" s="13">
        <v>29946</v>
      </c>
      <c r="BU1714" s="13" t="s">
        <v>86</v>
      </c>
      <c r="BV1714" s="13" t="s">
        <v>96</v>
      </c>
      <c r="BW1714" s="13" t="s">
        <v>78</v>
      </c>
      <c r="BX1714" s="13" t="s">
        <v>79</v>
      </c>
      <c r="BY1714" s="13">
        <v>29940</v>
      </c>
      <c r="BZ1714" s="13" t="s">
        <v>80</v>
      </c>
      <c r="CA1714" s="13" t="s">
        <v>81</v>
      </c>
      <c r="CB1714" s="13">
        <v>29941</v>
      </c>
      <c r="CC1714" s="13"/>
      <c r="CD1714" s="13" t="s">
        <v>82</v>
      </c>
      <c r="CE1714" s="13"/>
      <c r="CF1714" s="13" t="s">
        <v>83</v>
      </c>
      <c r="CG1714" s="3">
        <f>BO1714</f>
        <v>45862</v>
      </c>
      <c r="CH1714" s="4" t="str">
        <f>LEFT(BU1714,(LEN(BU1714)-2))</f>
        <v>9:30</v>
      </c>
      <c r="CI1714" s="4" t="str">
        <f>LEFT(CH1714)</f>
        <v>9</v>
      </c>
      <c r="CJ1714" s="4" t="str" cm="1">
        <f t="array" ref="CJ1714">_xlfn.IFS(CI1714 = "1","13",CI1714 = "2","14",CI1714 = "3","15",CI1714 = "4","16",CI1714 &gt; 4,CI1714)</f>
        <v>9</v>
      </c>
      <c r="CK1714" s="4" t="str">
        <f>RIGHT(CH1714,2)</f>
        <v>30</v>
      </c>
      <c r="CL1714" s="5" t="str">
        <f>_xlfn.CONCAT(CJ1714,":",CK1714)</f>
        <v>9:30</v>
      </c>
      <c r="CM1714" s="9">
        <f>CG1714</f>
        <v>45862</v>
      </c>
      <c r="CN1714" s="10">
        <f>CM1714</f>
        <v>45862</v>
      </c>
      <c r="CO1714" s="10">
        <f>CN1714+TIME(CJ1714,CK1714,CK1714)</f>
        <v>45862.396180555559</v>
      </c>
      <c r="CP1714" s="10">
        <f>CO1714+TIME(0,30,0)</f>
        <v>45862.417013888895</v>
      </c>
    </row>
    <row r="1715" spans="1:94" x14ac:dyDescent="0.25">
      <c r="A1715" s="12">
        <v>45898</v>
      </c>
      <c r="B1715" s="13" t="s">
        <v>73</v>
      </c>
      <c r="C1715" s="13" t="s">
        <v>109</v>
      </c>
      <c r="D1715" s="13">
        <v>9504589</v>
      </c>
      <c r="E1715" s="13" t="s">
        <v>75</v>
      </c>
      <c r="F1715" s="13">
        <v>29948</v>
      </c>
      <c r="G1715" s="13" t="s">
        <v>84</v>
      </c>
      <c r="H1715" s="13" t="s">
        <v>77</v>
      </c>
      <c r="I1715" s="13" t="s">
        <v>78</v>
      </c>
      <c r="J1715" s="13" t="s">
        <v>79</v>
      </c>
      <c r="K1715" s="13">
        <v>29940</v>
      </c>
      <c r="L1715" s="13" t="s">
        <v>80</v>
      </c>
      <c r="M1715" s="13" t="s">
        <v>81</v>
      </c>
      <c r="N1715" s="13">
        <v>29941</v>
      </c>
      <c r="O1715" s="13"/>
      <c r="P1715" s="13" t="s">
        <v>82</v>
      </c>
      <c r="Q1715" s="13"/>
      <c r="R1715" s="13" t="s">
        <v>83</v>
      </c>
      <c r="S1715" s="3">
        <f>A1715</f>
        <v>45898</v>
      </c>
      <c r="T1715" s="4" t="str">
        <f>LEFT(G1715,(LEN(G1715)-2))</f>
        <v>8:30</v>
      </c>
      <c r="U1715" s="4" t="str">
        <f t="shared" si="182"/>
        <v>8</v>
      </c>
      <c r="V1715" s="4" t="str" cm="1">
        <f t="array" ref="V1715">_xlfn.IFS(U1715 = "1","13",U1715 = "2","14",U1715 = "3","15",U1715 = "4","16",U1715 &gt; 4,U1715)</f>
        <v>8</v>
      </c>
      <c r="W1715" s="4" t="str">
        <f t="shared" si="183"/>
        <v>30</v>
      </c>
      <c r="X1715" s="5" t="str">
        <f t="shared" si="184"/>
        <v>8:30</v>
      </c>
      <c r="Y1715" s="9">
        <f t="shared" si="185"/>
        <v>45898</v>
      </c>
      <c r="Z1715" s="10">
        <f t="shared" si="186"/>
        <v>45898</v>
      </c>
      <c r="AA1715" s="10">
        <f t="shared" si="187"/>
        <v>45898.354513888888</v>
      </c>
      <c r="AB1715" s="10">
        <f t="shared" si="188"/>
        <v>45898.375347222223</v>
      </c>
      <c r="AC1715" s="11">
        <f>AA1715</f>
        <v>45898.354513888888</v>
      </c>
      <c r="AD1715" s="11">
        <f>AB1715</f>
        <v>45898.375347222223</v>
      </c>
      <c r="AE1715">
        <v>0</v>
      </c>
      <c r="AF1715">
        <v>0</v>
      </c>
      <c r="AH1715" t="str">
        <f>H1715</f>
        <v>AVAILABLE</v>
      </c>
      <c r="AI1715" t="str">
        <f>C1715</f>
        <v>OakLawn104</v>
      </c>
      <c r="AJ1715" t="str">
        <f>AH1715</f>
        <v>AVAILABLE</v>
      </c>
      <c r="AM1715" t="s">
        <v>39</v>
      </c>
      <c r="AS1715" t="str">
        <f>B1715</f>
        <v>Friday</v>
      </c>
      <c r="AV1715" t="s">
        <v>41</v>
      </c>
      <c r="BO1715" s="12">
        <v>45862</v>
      </c>
      <c r="BP1715" s="13" t="s">
        <v>106</v>
      </c>
      <c r="BQ1715" s="13" t="s">
        <v>107</v>
      </c>
      <c r="BR1715" s="13">
        <v>9504585</v>
      </c>
      <c r="BS1715" s="13" t="s">
        <v>75</v>
      </c>
      <c r="BT1715" s="13">
        <v>29947</v>
      </c>
      <c r="BU1715" s="13" t="s">
        <v>86</v>
      </c>
      <c r="BV1715" s="13" t="s">
        <v>77</v>
      </c>
      <c r="BW1715" s="13" t="s">
        <v>78</v>
      </c>
      <c r="BX1715" s="13" t="s">
        <v>79</v>
      </c>
      <c r="BY1715" s="13">
        <v>29940</v>
      </c>
      <c r="BZ1715" s="13" t="s">
        <v>80</v>
      </c>
      <c r="CA1715" s="13" t="s">
        <v>81</v>
      </c>
      <c r="CB1715" s="13">
        <v>29941</v>
      </c>
      <c r="CC1715" s="13"/>
      <c r="CD1715" s="13" t="s">
        <v>82</v>
      </c>
      <c r="CE1715" s="13"/>
      <c r="CF1715" s="13" t="s">
        <v>83</v>
      </c>
      <c r="CG1715" s="3">
        <f>BO1715</f>
        <v>45862</v>
      </c>
      <c r="CH1715" s="4" t="str">
        <f>LEFT(BU1715,(LEN(BU1715)-2))</f>
        <v>9:30</v>
      </c>
      <c r="CI1715" s="4" t="str">
        <f>LEFT(CH1715)</f>
        <v>9</v>
      </c>
      <c r="CJ1715" s="4" t="str" cm="1">
        <f t="array" ref="CJ1715">_xlfn.IFS(CI1715 = "1","13",CI1715 = "2","14",CI1715 = "3","15",CI1715 = "4","16",CI1715 &gt; 4,CI1715)</f>
        <v>9</v>
      </c>
      <c r="CK1715" s="4" t="str">
        <f>RIGHT(CH1715,2)</f>
        <v>30</v>
      </c>
      <c r="CL1715" s="5" t="str">
        <f>_xlfn.CONCAT(CJ1715,":",CK1715)</f>
        <v>9:30</v>
      </c>
      <c r="CM1715" s="9">
        <f>CG1715</f>
        <v>45862</v>
      </c>
      <c r="CN1715" s="10">
        <f>CM1715</f>
        <v>45862</v>
      </c>
      <c r="CO1715" s="10">
        <f>CN1715+TIME(CJ1715,CK1715,CK1715)</f>
        <v>45862.396180555559</v>
      </c>
      <c r="CP1715" s="10">
        <f>CO1715+TIME(0,30,0)</f>
        <v>45862.417013888895</v>
      </c>
    </row>
    <row r="1716" spans="1:94" x14ac:dyDescent="0.25">
      <c r="A1716" s="7">
        <v>45898</v>
      </c>
      <c r="B1716" s="8" t="s">
        <v>73</v>
      </c>
      <c r="C1716" s="8" t="s">
        <v>109</v>
      </c>
      <c r="D1716" s="8">
        <v>9504589</v>
      </c>
      <c r="E1716" s="8" t="s">
        <v>75</v>
      </c>
      <c r="F1716" s="8">
        <v>29948</v>
      </c>
      <c r="G1716" s="8" t="s">
        <v>85</v>
      </c>
      <c r="H1716" s="8" t="s">
        <v>110</v>
      </c>
      <c r="I1716" s="8" t="s">
        <v>78</v>
      </c>
      <c r="J1716" s="8" t="s">
        <v>79</v>
      </c>
      <c r="K1716" s="8">
        <v>29940</v>
      </c>
      <c r="L1716" s="8" t="s">
        <v>80</v>
      </c>
      <c r="M1716" s="8" t="s">
        <v>81</v>
      </c>
      <c r="N1716" s="8">
        <v>29941</v>
      </c>
      <c r="O1716" s="8"/>
      <c r="P1716" s="8" t="s">
        <v>82</v>
      </c>
      <c r="Q1716" s="8"/>
      <c r="R1716" s="8" t="s">
        <v>83</v>
      </c>
      <c r="S1716" s="3">
        <f>A1716</f>
        <v>45898</v>
      </c>
      <c r="T1716" s="4" t="str">
        <f>LEFT(G1716,(LEN(G1716)-2))</f>
        <v>9:00</v>
      </c>
      <c r="U1716" s="4" t="str">
        <f t="shared" si="182"/>
        <v>9</v>
      </c>
      <c r="V1716" s="4" t="str" cm="1">
        <f t="array" ref="V1716">_xlfn.IFS(U1716 = "1","13",U1716 = "2","14",U1716 = "3","15",U1716 = "4","16",U1716 &gt; 4,U1716)</f>
        <v>9</v>
      </c>
      <c r="W1716" s="4" t="str">
        <f t="shared" si="183"/>
        <v>00</v>
      </c>
      <c r="X1716" s="5" t="str">
        <f t="shared" si="184"/>
        <v>9:00</v>
      </c>
      <c r="Y1716" s="9">
        <f t="shared" si="185"/>
        <v>45898</v>
      </c>
      <c r="Z1716" s="10">
        <f t="shared" si="186"/>
        <v>45898</v>
      </c>
      <c r="AA1716" s="10">
        <f t="shared" si="187"/>
        <v>45898.375</v>
      </c>
      <c r="AB1716" s="10">
        <f t="shared" si="188"/>
        <v>45898.395833333336</v>
      </c>
      <c r="AC1716" s="11">
        <f>AA1716</f>
        <v>45898.375</v>
      </c>
      <c r="AD1716" s="11">
        <f>AB1716</f>
        <v>45898.395833333336</v>
      </c>
      <c r="AE1716">
        <v>0</v>
      </c>
      <c r="AF1716">
        <v>0</v>
      </c>
      <c r="AH1716" t="str">
        <f>H1716</f>
        <v>TSP (60-90min)</v>
      </c>
      <c r="AI1716" t="str">
        <f>C1716</f>
        <v>OakLawn104</v>
      </c>
      <c r="AJ1716" t="str">
        <f>AH1716</f>
        <v>TSP (60-90min)</v>
      </c>
      <c r="AM1716" t="s">
        <v>39</v>
      </c>
      <c r="AS1716" t="str">
        <f>B1716</f>
        <v>Friday</v>
      </c>
      <c r="AV1716" t="s">
        <v>41</v>
      </c>
      <c r="BO1716" s="12">
        <v>45862</v>
      </c>
      <c r="BP1716" s="13" t="s">
        <v>106</v>
      </c>
      <c r="BQ1716" s="13" t="s">
        <v>109</v>
      </c>
      <c r="BR1716" s="13">
        <v>9504589</v>
      </c>
      <c r="BS1716" s="13" t="s">
        <v>75</v>
      </c>
      <c r="BT1716" s="13">
        <v>29948</v>
      </c>
      <c r="BU1716" s="13" t="s">
        <v>86</v>
      </c>
      <c r="BV1716" s="13" t="s">
        <v>77</v>
      </c>
      <c r="BW1716" s="13" t="s">
        <v>78</v>
      </c>
      <c r="BX1716" s="13" t="s">
        <v>79</v>
      </c>
      <c r="BY1716" s="13">
        <v>29940</v>
      </c>
      <c r="BZ1716" s="13" t="s">
        <v>80</v>
      </c>
      <c r="CA1716" s="13" t="s">
        <v>81</v>
      </c>
      <c r="CB1716" s="13">
        <v>29941</v>
      </c>
      <c r="CC1716" s="13"/>
      <c r="CD1716" s="13" t="s">
        <v>82</v>
      </c>
      <c r="CE1716" s="13"/>
      <c r="CF1716" s="13" t="s">
        <v>83</v>
      </c>
      <c r="CG1716" s="3">
        <f>BO1716</f>
        <v>45862</v>
      </c>
      <c r="CH1716" s="4" t="str">
        <f>LEFT(BU1716,(LEN(BU1716)-2))</f>
        <v>9:30</v>
      </c>
      <c r="CI1716" s="4" t="str">
        <f>LEFT(CH1716)</f>
        <v>9</v>
      </c>
      <c r="CJ1716" s="4" t="str" cm="1">
        <f t="array" ref="CJ1716">_xlfn.IFS(CI1716 = "1","13",CI1716 = "2","14",CI1716 = "3","15",CI1716 = "4","16",CI1716 &gt; 4,CI1716)</f>
        <v>9</v>
      </c>
      <c r="CK1716" s="4" t="str">
        <f>RIGHT(CH1716,2)</f>
        <v>30</v>
      </c>
      <c r="CL1716" s="5" t="str">
        <f>_xlfn.CONCAT(CJ1716,":",CK1716)</f>
        <v>9:30</v>
      </c>
      <c r="CM1716" s="9">
        <f>CG1716</f>
        <v>45862</v>
      </c>
      <c r="CN1716" s="10">
        <f>CM1716</f>
        <v>45862</v>
      </c>
      <c r="CO1716" s="10">
        <f>CN1716+TIME(CJ1716,CK1716,CK1716)</f>
        <v>45862.396180555559</v>
      </c>
      <c r="CP1716" s="10">
        <f>CO1716+TIME(0,30,0)</f>
        <v>45862.417013888895</v>
      </c>
    </row>
    <row r="1717" spans="1:94" ht="15.75" x14ac:dyDescent="0.25">
      <c r="A1717" s="12">
        <v>45898</v>
      </c>
      <c r="B1717" s="13" t="s">
        <v>73</v>
      </c>
      <c r="C1717" s="13" t="s">
        <v>109</v>
      </c>
      <c r="D1717" s="13">
        <v>9504589</v>
      </c>
      <c r="E1717" s="13" t="s">
        <v>75</v>
      </c>
      <c r="F1717" s="13">
        <v>29948</v>
      </c>
      <c r="G1717" s="13" t="s">
        <v>86</v>
      </c>
      <c r="H1717" s="13" t="s">
        <v>77</v>
      </c>
      <c r="I1717" s="13" t="s">
        <v>78</v>
      </c>
      <c r="J1717" s="13" t="s">
        <v>79</v>
      </c>
      <c r="K1717" s="13">
        <v>29940</v>
      </c>
      <c r="L1717" s="13" t="s">
        <v>80</v>
      </c>
      <c r="M1717" s="13" t="s">
        <v>81</v>
      </c>
      <c r="N1717" s="13">
        <v>29941</v>
      </c>
      <c r="O1717" s="13"/>
      <c r="P1717" s="13" t="s">
        <v>82</v>
      </c>
      <c r="Q1717" s="13"/>
      <c r="R1717" s="13" t="s">
        <v>83</v>
      </c>
      <c r="S1717" s="3">
        <f>A1717</f>
        <v>45898</v>
      </c>
      <c r="T1717" s="4" t="str">
        <f>LEFT(G1717,(LEN(G1717)-2))</f>
        <v>9:30</v>
      </c>
      <c r="U1717" s="4" t="str">
        <f t="shared" si="182"/>
        <v>9</v>
      </c>
      <c r="V1717" s="4" t="str" cm="1">
        <f t="array" ref="V1717">_xlfn.IFS(U1717 = "1","13",U1717 = "2","14",U1717 = "3","15",U1717 = "4","16",U1717 &gt; 4,U1717)</f>
        <v>9</v>
      </c>
      <c r="W1717" s="4" t="str">
        <f t="shared" si="183"/>
        <v>30</v>
      </c>
      <c r="X1717" s="5" t="str">
        <f t="shared" si="184"/>
        <v>9:30</v>
      </c>
      <c r="Y1717" s="9">
        <f t="shared" si="185"/>
        <v>45898</v>
      </c>
      <c r="Z1717" s="10">
        <f t="shared" si="186"/>
        <v>45898</v>
      </c>
      <c r="AA1717" s="10">
        <f t="shared" si="187"/>
        <v>45898.396180555559</v>
      </c>
      <c r="AB1717" s="10">
        <f t="shared" si="188"/>
        <v>45898.417013888895</v>
      </c>
      <c r="AC1717" s="11">
        <f>AA1717</f>
        <v>45898.396180555559</v>
      </c>
      <c r="AD1717" s="11">
        <f>AB1717</f>
        <v>45898.417013888895</v>
      </c>
      <c r="AE1717">
        <v>0</v>
      </c>
      <c r="AF1717">
        <v>0</v>
      </c>
      <c r="AH1717" t="str">
        <f>H1717</f>
        <v>AVAILABLE</v>
      </c>
      <c r="AI1717" t="str">
        <f>C1717</f>
        <v>OakLawn104</v>
      </c>
      <c r="AJ1717" t="str">
        <f>AH1717</f>
        <v>AVAILABLE</v>
      </c>
      <c r="AM1717" t="s">
        <v>39</v>
      </c>
      <c r="AS1717" t="str">
        <f>B1717</f>
        <v>Friday</v>
      </c>
      <c r="AV1717" t="s">
        <v>41</v>
      </c>
      <c r="BO1717" s="16">
        <v>45862</v>
      </c>
      <c r="BP1717" s="17" t="s">
        <v>106</v>
      </c>
      <c r="BQ1717" s="17" t="s">
        <v>115</v>
      </c>
      <c r="BR1717" s="17">
        <v>9504574</v>
      </c>
      <c r="BS1717" s="17" t="s">
        <v>75</v>
      </c>
      <c r="BT1717" s="17">
        <v>29944</v>
      </c>
      <c r="BU1717" s="17" t="s">
        <v>86</v>
      </c>
      <c r="BV1717" s="17" t="s">
        <v>102</v>
      </c>
      <c r="BW1717" s="17" t="s">
        <v>78</v>
      </c>
      <c r="BX1717" s="17" t="s">
        <v>79</v>
      </c>
      <c r="BY1717" s="17">
        <v>29940</v>
      </c>
      <c r="BZ1717" s="17" t="s">
        <v>80</v>
      </c>
      <c r="CA1717" s="17" t="s">
        <v>81</v>
      </c>
      <c r="CB1717" s="17">
        <v>29941</v>
      </c>
      <c r="CC1717" s="17"/>
      <c r="CD1717" s="17" t="s">
        <v>82</v>
      </c>
      <c r="CE1717" s="17"/>
      <c r="CF1717" s="17" t="s">
        <v>83</v>
      </c>
      <c r="CG1717" s="3">
        <f>BO1717</f>
        <v>45862</v>
      </c>
      <c r="CH1717" s="4" t="str">
        <f>LEFT(BU1717,(LEN(BU1717)-2))</f>
        <v>9:30</v>
      </c>
      <c r="CI1717" s="4" t="str">
        <f>LEFT(CH1717)</f>
        <v>9</v>
      </c>
      <c r="CJ1717" s="4" t="str" cm="1">
        <f t="array" ref="CJ1717">_xlfn.IFS(CI1717 = "1","13",CI1717 = "2","14",CI1717 = "3","15",CI1717 = "4","16",CI1717 &gt; 4,CI1717)</f>
        <v>9</v>
      </c>
      <c r="CK1717" s="4" t="str">
        <f>RIGHT(CH1717,2)</f>
        <v>30</v>
      </c>
      <c r="CL1717" s="5" t="str">
        <f>_xlfn.CONCAT(CJ1717,":",CK1717)</f>
        <v>9:30</v>
      </c>
      <c r="CM1717" s="9">
        <f>CG1717</f>
        <v>45862</v>
      </c>
      <c r="CN1717" s="10">
        <f>CM1717</f>
        <v>45862</v>
      </c>
      <c r="CO1717" s="10">
        <f>CN1717+TIME(CJ1717,CK1717,CK1717)</f>
        <v>45862.396180555559</v>
      </c>
      <c r="CP1717" s="10">
        <f>CO1717+TIME(0,30,0)</f>
        <v>45862.417013888895</v>
      </c>
    </row>
    <row r="1718" spans="1:94" x14ac:dyDescent="0.25">
      <c r="A1718" s="7">
        <v>45898</v>
      </c>
      <c r="B1718" s="8" t="s">
        <v>73</v>
      </c>
      <c r="C1718" s="8" t="s">
        <v>109</v>
      </c>
      <c r="D1718" s="8">
        <v>9504589</v>
      </c>
      <c r="E1718" s="8" t="s">
        <v>75</v>
      </c>
      <c r="F1718" s="8">
        <v>29948</v>
      </c>
      <c r="G1718" s="8" t="s">
        <v>87</v>
      </c>
      <c r="H1718" s="8" t="s">
        <v>77</v>
      </c>
      <c r="I1718" s="8" t="s">
        <v>78</v>
      </c>
      <c r="J1718" s="8" t="s">
        <v>79</v>
      </c>
      <c r="K1718" s="8">
        <v>29940</v>
      </c>
      <c r="L1718" s="8" t="s">
        <v>80</v>
      </c>
      <c r="M1718" s="8" t="s">
        <v>81</v>
      </c>
      <c r="N1718" s="8">
        <v>29941</v>
      </c>
      <c r="O1718" s="8"/>
      <c r="P1718" s="8" t="s">
        <v>82</v>
      </c>
      <c r="Q1718" s="8"/>
      <c r="R1718" s="8" t="s">
        <v>83</v>
      </c>
      <c r="S1718" s="3">
        <f>A1718</f>
        <v>45898</v>
      </c>
      <c r="T1718" s="4" t="str">
        <f>LEFT(G1718,(LEN(G1718)-2))</f>
        <v>10:00</v>
      </c>
      <c r="U1718" s="4" t="str">
        <f t="shared" si="182"/>
        <v>1</v>
      </c>
      <c r="V1718" s="4" t="str" cm="1">
        <f t="array" ref="V1718">_xlfn.IFS(U1718 = "1","13",U1718 = "2","14",U1718 = "3","15",U1718 = "4","16",U1718 &gt; 4,U1718)</f>
        <v>13</v>
      </c>
      <c r="W1718" s="4" t="str">
        <f t="shared" si="183"/>
        <v>00</v>
      </c>
      <c r="X1718" s="5" t="str">
        <f t="shared" si="184"/>
        <v>13:00</v>
      </c>
      <c r="Y1718" s="9">
        <f t="shared" si="185"/>
        <v>45898</v>
      </c>
      <c r="Z1718" s="10">
        <f t="shared" si="186"/>
        <v>45898</v>
      </c>
      <c r="AA1718" s="10">
        <f t="shared" si="187"/>
        <v>45898.541666666664</v>
      </c>
      <c r="AB1718" s="10">
        <f t="shared" si="188"/>
        <v>45898.5625</v>
      </c>
      <c r="AC1718" s="11">
        <f>AA1718</f>
        <v>45898.541666666664</v>
      </c>
      <c r="AD1718" s="11">
        <f>AB1718</f>
        <v>45898.5625</v>
      </c>
      <c r="AE1718">
        <v>0</v>
      </c>
      <c r="AF1718">
        <v>0</v>
      </c>
      <c r="AH1718" t="str">
        <f>H1718</f>
        <v>AVAILABLE</v>
      </c>
      <c r="AI1718" t="str">
        <f>C1718</f>
        <v>OakLawn104</v>
      </c>
      <c r="AJ1718" t="str">
        <f>AH1718</f>
        <v>AVAILABLE</v>
      </c>
      <c r="AM1718" t="s">
        <v>39</v>
      </c>
      <c r="AS1718" t="str">
        <f>B1718</f>
        <v>Friday</v>
      </c>
      <c r="AV1718" t="s">
        <v>41</v>
      </c>
      <c r="BO1718" s="7">
        <v>45862</v>
      </c>
      <c r="BP1718" s="8" t="s">
        <v>106</v>
      </c>
      <c r="BQ1718" s="8" t="s">
        <v>74</v>
      </c>
      <c r="BR1718" s="8">
        <v>9504580</v>
      </c>
      <c r="BS1718" s="8" t="s">
        <v>75</v>
      </c>
      <c r="BT1718" s="8">
        <v>29946</v>
      </c>
      <c r="BU1718" s="8" t="s">
        <v>85</v>
      </c>
      <c r="BV1718" s="8" t="s">
        <v>96</v>
      </c>
      <c r="BW1718" s="8" t="s">
        <v>78</v>
      </c>
      <c r="BX1718" s="8" t="s">
        <v>79</v>
      </c>
      <c r="BY1718" s="8">
        <v>29940</v>
      </c>
      <c r="BZ1718" s="8" t="s">
        <v>80</v>
      </c>
      <c r="CA1718" s="8" t="s">
        <v>81</v>
      </c>
      <c r="CB1718" s="8">
        <v>29941</v>
      </c>
      <c r="CC1718" s="8"/>
      <c r="CD1718" s="8" t="s">
        <v>82</v>
      </c>
      <c r="CE1718" s="8"/>
      <c r="CF1718" s="8" t="s">
        <v>83</v>
      </c>
      <c r="CG1718" s="3">
        <f>BO1718</f>
        <v>45862</v>
      </c>
      <c r="CH1718" s="4" t="str">
        <f>LEFT(BU1718,(LEN(BU1718)-2))</f>
        <v>9:00</v>
      </c>
      <c r="CI1718" s="4" t="str">
        <f>LEFT(CH1718)</f>
        <v>9</v>
      </c>
      <c r="CJ1718" s="4" t="str" cm="1">
        <f t="array" ref="CJ1718">_xlfn.IFS(CI1718 = "1","13",CI1718 = "2","14",CI1718 = "3","15",CI1718 = "4","16",CI1718 &gt; 4,CI1718)</f>
        <v>9</v>
      </c>
      <c r="CK1718" s="4" t="str">
        <f>RIGHT(CH1718,2)</f>
        <v>00</v>
      </c>
      <c r="CL1718" s="5" t="str">
        <f>_xlfn.CONCAT(CJ1718,":",CK1718)</f>
        <v>9:00</v>
      </c>
      <c r="CM1718" s="9">
        <f>CG1718</f>
        <v>45862</v>
      </c>
      <c r="CN1718" s="10">
        <f>CM1718</f>
        <v>45862</v>
      </c>
      <c r="CO1718" s="10">
        <f>CN1718+TIME(CJ1718,CK1718,CK1718)</f>
        <v>45862.375</v>
      </c>
      <c r="CP1718" s="10">
        <f>CO1718+TIME(0,30,0)</f>
        <v>45862.395833333336</v>
      </c>
    </row>
    <row r="1719" spans="1:94" x14ac:dyDescent="0.25">
      <c r="A1719" s="12">
        <v>45898</v>
      </c>
      <c r="B1719" s="13" t="s">
        <v>73</v>
      </c>
      <c r="C1719" s="13" t="s">
        <v>109</v>
      </c>
      <c r="D1719" s="13">
        <v>9504589</v>
      </c>
      <c r="E1719" s="13" t="s">
        <v>75</v>
      </c>
      <c r="F1719" s="13">
        <v>29948</v>
      </c>
      <c r="G1719" s="13" t="s">
        <v>88</v>
      </c>
      <c r="H1719" s="13" t="s">
        <v>77</v>
      </c>
      <c r="I1719" s="13" t="s">
        <v>78</v>
      </c>
      <c r="J1719" s="13" t="s">
        <v>79</v>
      </c>
      <c r="K1719" s="13">
        <v>29940</v>
      </c>
      <c r="L1719" s="13" t="s">
        <v>80</v>
      </c>
      <c r="M1719" s="13" t="s">
        <v>81</v>
      </c>
      <c r="N1719" s="13">
        <v>29941</v>
      </c>
      <c r="O1719" s="13"/>
      <c r="P1719" s="13" t="s">
        <v>82</v>
      </c>
      <c r="Q1719" s="13"/>
      <c r="R1719" s="13" t="s">
        <v>83</v>
      </c>
      <c r="S1719" s="3">
        <f>A1719</f>
        <v>45898</v>
      </c>
      <c r="T1719" s="4" t="str">
        <f>LEFT(G1719,(LEN(G1719)-2))</f>
        <v>10:30</v>
      </c>
      <c r="U1719" s="4" t="str">
        <f t="shared" si="182"/>
        <v>1</v>
      </c>
      <c r="V1719" s="4" t="str" cm="1">
        <f t="array" ref="V1719">_xlfn.IFS(U1719 = "1","13",U1719 = "2","14",U1719 = "3","15",U1719 = "4","16",U1719 &gt; 4,U1719)</f>
        <v>13</v>
      </c>
      <c r="W1719" s="4" t="str">
        <f t="shared" si="183"/>
        <v>30</v>
      </c>
      <c r="X1719" s="5" t="str">
        <f t="shared" si="184"/>
        <v>13:30</v>
      </c>
      <c r="Y1719" s="9">
        <f t="shared" si="185"/>
        <v>45898</v>
      </c>
      <c r="Z1719" s="10">
        <f t="shared" si="186"/>
        <v>45898</v>
      </c>
      <c r="AA1719" s="10">
        <f t="shared" si="187"/>
        <v>45898.562847222223</v>
      </c>
      <c r="AB1719" s="10">
        <f t="shared" si="188"/>
        <v>45898.583680555559</v>
      </c>
      <c r="AC1719" s="11">
        <f>AA1719</f>
        <v>45898.562847222223</v>
      </c>
      <c r="AD1719" s="11">
        <f>AB1719</f>
        <v>45898.583680555559</v>
      </c>
      <c r="AE1719">
        <v>0</v>
      </c>
      <c r="AF1719">
        <v>0</v>
      </c>
      <c r="AH1719" t="str">
        <f>H1719</f>
        <v>AVAILABLE</v>
      </c>
      <c r="AI1719" t="str">
        <f>C1719</f>
        <v>OakLawn104</v>
      </c>
      <c r="AJ1719" t="str">
        <f>AH1719</f>
        <v>AVAILABLE</v>
      </c>
      <c r="AM1719" t="s">
        <v>39</v>
      </c>
      <c r="AS1719" t="str">
        <f>B1719</f>
        <v>Friday</v>
      </c>
      <c r="AV1719" t="s">
        <v>41</v>
      </c>
      <c r="BO1719" s="7">
        <v>45862</v>
      </c>
      <c r="BP1719" s="8" t="s">
        <v>106</v>
      </c>
      <c r="BQ1719" s="8" t="s">
        <v>107</v>
      </c>
      <c r="BR1719" s="8">
        <v>9504585</v>
      </c>
      <c r="BS1719" s="8" t="s">
        <v>75</v>
      </c>
      <c r="BT1719" s="8">
        <v>29947</v>
      </c>
      <c r="BU1719" s="8" t="s">
        <v>85</v>
      </c>
      <c r="BV1719" s="8" t="s">
        <v>77</v>
      </c>
      <c r="BW1719" s="8" t="s">
        <v>78</v>
      </c>
      <c r="BX1719" s="8" t="s">
        <v>79</v>
      </c>
      <c r="BY1719" s="8">
        <v>29940</v>
      </c>
      <c r="BZ1719" s="8" t="s">
        <v>80</v>
      </c>
      <c r="CA1719" s="8" t="s">
        <v>81</v>
      </c>
      <c r="CB1719" s="8">
        <v>29941</v>
      </c>
      <c r="CC1719" s="8"/>
      <c r="CD1719" s="8" t="s">
        <v>82</v>
      </c>
      <c r="CE1719" s="8"/>
      <c r="CF1719" s="8" t="s">
        <v>83</v>
      </c>
      <c r="CG1719" s="3">
        <f>BO1719</f>
        <v>45862</v>
      </c>
      <c r="CH1719" s="4" t="str">
        <f>LEFT(BU1719,(LEN(BU1719)-2))</f>
        <v>9:00</v>
      </c>
      <c r="CI1719" s="4" t="str">
        <f>LEFT(CH1719)</f>
        <v>9</v>
      </c>
      <c r="CJ1719" s="4" t="str" cm="1">
        <f t="array" ref="CJ1719">_xlfn.IFS(CI1719 = "1","13",CI1719 = "2","14",CI1719 = "3","15",CI1719 = "4","16",CI1719 &gt; 4,CI1719)</f>
        <v>9</v>
      </c>
      <c r="CK1719" s="4" t="str">
        <f>RIGHT(CH1719,2)</f>
        <v>00</v>
      </c>
      <c r="CL1719" s="5" t="str">
        <f>_xlfn.CONCAT(CJ1719,":",CK1719)</f>
        <v>9:00</v>
      </c>
      <c r="CM1719" s="9">
        <f>CG1719</f>
        <v>45862</v>
      </c>
      <c r="CN1719" s="10">
        <f>CM1719</f>
        <v>45862</v>
      </c>
      <c r="CO1719" s="10">
        <f>CN1719+TIME(CJ1719,CK1719,CK1719)</f>
        <v>45862.375</v>
      </c>
      <c r="CP1719" s="10">
        <f>CO1719+TIME(0,30,0)</f>
        <v>45862.395833333336</v>
      </c>
    </row>
    <row r="1720" spans="1:94" x14ac:dyDescent="0.25">
      <c r="A1720" s="7">
        <v>45898</v>
      </c>
      <c r="B1720" s="8" t="s">
        <v>73</v>
      </c>
      <c r="C1720" s="8" t="s">
        <v>109</v>
      </c>
      <c r="D1720" s="8">
        <v>9504589</v>
      </c>
      <c r="E1720" s="8" t="s">
        <v>75</v>
      </c>
      <c r="F1720" s="8">
        <v>29948</v>
      </c>
      <c r="G1720" s="8" t="s">
        <v>89</v>
      </c>
      <c r="H1720" s="8" t="s">
        <v>77</v>
      </c>
      <c r="I1720" s="8" t="s">
        <v>78</v>
      </c>
      <c r="J1720" s="8" t="s">
        <v>79</v>
      </c>
      <c r="K1720" s="8">
        <v>29940</v>
      </c>
      <c r="L1720" s="8" t="s">
        <v>80</v>
      </c>
      <c r="M1720" s="8" t="s">
        <v>81</v>
      </c>
      <c r="N1720" s="8">
        <v>29941</v>
      </c>
      <c r="O1720" s="8"/>
      <c r="P1720" s="8" t="s">
        <v>82</v>
      </c>
      <c r="Q1720" s="8"/>
      <c r="R1720" s="8" t="s">
        <v>83</v>
      </c>
      <c r="S1720" s="3">
        <f>A1720</f>
        <v>45898</v>
      </c>
      <c r="T1720" s="4" t="str">
        <f>LEFT(G1720,(LEN(G1720)-2))</f>
        <v>11:00</v>
      </c>
      <c r="U1720" s="4" t="str">
        <f t="shared" si="182"/>
        <v>1</v>
      </c>
      <c r="V1720" s="4" t="str" cm="1">
        <f t="array" ref="V1720">_xlfn.IFS(U1720 = "1","13",U1720 = "2","14",U1720 = "3","15",U1720 = "4","16",U1720 &gt; 4,U1720)</f>
        <v>13</v>
      </c>
      <c r="W1720" s="4" t="str">
        <f t="shared" si="183"/>
        <v>00</v>
      </c>
      <c r="X1720" s="5" t="str">
        <f t="shared" si="184"/>
        <v>13:00</v>
      </c>
      <c r="Y1720" s="9">
        <f t="shared" si="185"/>
        <v>45898</v>
      </c>
      <c r="Z1720" s="10">
        <f t="shared" si="186"/>
        <v>45898</v>
      </c>
      <c r="AA1720" s="10">
        <f t="shared" si="187"/>
        <v>45898.541666666664</v>
      </c>
      <c r="AB1720" s="10">
        <f t="shared" si="188"/>
        <v>45898.5625</v>
      </c>
      <c r="AC1720" s="11">
        <f>AA1720</f>
        <v>45898.541666666664</v>
      </c>
      <c r="AD1720" s="11">
        <f>AB1720</f>
        <v>45898.5625</v>
      </c>
      <c r="AE1720">
        <v>0</v>
      </c>
      <c r="AF1720">
        <v>0</v>
      </c>
      <c r="AH1720" t="str">
        <f>H1720</f>
        <v>AVAILABLE</v>
      </c>
      <c r="AI1720" t="str">
        <f>C1720</f>
        <v>OakLawn104</v>
      </c>
      <c r="AJ1720" t="str">
        <f>AH1720</f>
        <v>AVAILABLE</v>
      </c>
      <c r="AM1720" t="s">
        <v>39</v>
      </c>
      <c r="AS1720" t="str">
        <f>B1720</f>
        <v>Friday</v>
      </c>
      <c r="AV1720" t="s">
        <v>41</v>
      </c>
      <c r="BO1720" s="7">
        <v>45862</v>
      </c>
      <c r="BP1720" s="8" t="s">
        <v>106</v>
      </c>
      <c r="BQ1720" s="8" t="s">
        <v>109</v>
      </c>
      <c r="BR1720" s="8">
        <v>9504589</v>
      </c>
      <c r="BS1720" s="8" t="s">
        <v>75</v>
      </c>
      <c r="BT1720" s="8">
        <v>29948</v>
      </c>
      <c r="BU1720" s="8" t="s">
        <v>85</v>
      </c>
      <c r="BV1720" s="8" t="s">
        <v>77</v>
      </c>
      <c r="BW1720" s="8" t="s">
        <v>78</v>
      </c>
      <c r="BX1720" s="8" t="s">
        <v>79</v>
      </c>
      <c r="BY1720" s="8">
        <v>29940</v>
      </c>
      <c r="BZ1720" s="8" t="s">
        <v>80</v>
      </c>
      <c r="CA1720" s="8" t="s">
        <v>81</v>
      </c>
      <c r="CB1720" s="8">
        <v>29941</v>
      </c>
      <c r="CC1720" s="8"/>
      <c r="CD1720" s="8" t="s">
        <v>82</v>
      </c>
      <c r="CE1720" s="8"/>
      <c r="CF1720" s="8" t="s">
        <v>83</v>
      </c>
      <c r="CG1720" s="3">
        <f>BO1720</f>
        <v>45862</v>
      </c>
      <c r="CH1720" s="4" t="str">
        <f>LEFT(BU1720,(LEN(BU1720)-2))</f>
        <v>9:00</v>
      </c>
      <c r="CI1720" s="4" t="str">
        <f>LEFT(CH1720)</f>
        <v>9</v>
      </c>
      <c r="CJ1720" s="4" t="str" cm="1">
        <f t="array" ref="CJ1720">_xlfn.IFS(CI1720 = "1","13",CI1720 = "2","14",CI1720 = "3","15",CI1720 = "4","16",CI1720 &gt; 4,CI1720)</f>
        <v>9</v>
      </c>
      <c r="CK1720" s="4" t="str">
        <f>RIGHT(CH1720,2)</f>
        <v>00</v>
      </c>
      <c r="CL1720" s="5" t="str">
        <f>_xlfn.CONCAT(CJ1720,":",CK1720)</f>
        <v>9:00</v>
      </c>
      <c r="CM1720" s="9">
        <f>CG1720</f>
        <v>45862</v>
      </c>
      <c r="CN1720" s="10">
        <f>CM1720</f>
        <v>45862</v>
      </c>
      <c r="CO1720" s="10">
        <f>CN1720+TIME(CJ1720,CK1720,CK1720)</f>
        <v>45862.375</v>
      </c>
      <c r="CP1720" s="10">
        <f>CO1720+TIME(0,30,0)</f>
        <v>45862.395833333336</v>
      </c>
    </row>
    <row r="1721" spans="1:94" ht="15.75" x14ac:dyDescent="0.25">
      <c r="A1721" s="12">
        <v>45898</v>
      </c>
      <c r="B1721" s="13" t="s">
        <v>73</v>
      </c>
      <c r="C1721" s="13" t="s">
        <v>109</v>
      </c>
      <c r="D1721" s="13">
        <v>9504589</v>
      </c>
      <c r="E1721" s="13" t="s">
        <v>75</v>
      </c>
      <c r="F1721" s="13">
        <v>29948</v>
      </c>
      <c r="G1721" s="13" t="s">
        <v>90</v>
      </c>
      <c r="H1721" s="13" t="s">
        <v>77</v>
      </c>
      <c r="I1721" s="13" t="s">
        <v>78</v>
      </c>
      <c r="J1721" s="13" t="s">
        <v>79</v>
      </c>
      <c r="K1721" s="13">
        <v>29940</v>
      </c>
      <c r="L1721" s="13" t="s">
        <v>80</v>
      </c>
      <c r="M1721" s="13" t="s">
        <v>81</v>
      </c>
      <c r="N1721" s="13">
        <v>29941</v>
      </c>
      <c r="O1721" s="13"/>
      <c r="P1721" s="13" t="s">
        <v>82</v>
      </c>
      <c r="Q1721" s="13"/>
      <c r="R1721" s="13" t="s">
        <v>83</v>
      </c>
      <c r="S1721" s="3">
        <f>A1721</f>
        <v>45898</v>
      </c>
      <c r="T1721" s="4" t="str">
        <f>LEFT(G1721,(LEN(G1721)-2))</f>
        <v>11:30</v>
      </c>
      <c r="U1721" s="4" t="str">
        <f t="shared" si="182"/>
        <v>1</v>
      </c>
      <c r="V1721" s="4" t="str" cm="1">
        <f t="array" ref="V1721">_xlfn.IFS(U1721 = "1","13",U1721 = "2","14",U1721 = "3","15",U1721 = "4","16",U1721 &gt; 4,U1721)</f>
        <v>13</v>
      </c>
      <c r="W1721" s="4" t="str">
        <f t="shared" si="183"/>
        <v>30</v>
      </c>
      <c r="X1721" s="5" t="str">
        <f t="shared" si="184"/>
        <v>13:30</v>
      </c>
      <c r="Y1721" s="9">
        <f t="shared" si="185"/>
        <v>45898</v>
      </c>
      <c r="Z1721" s="10">
        <f t="shared" si="186"/>
        <v>45898</v>
      </c>
      <c r="AA1721" s="10">
        <f t="shared" si="187"/>
        <v>45898.562847222223</v>
      </c>
      <c r="AB1721" s="10">
        <f t="shared" si="188"/>
        <v>45898.583680555559</v>
      </c>
      <c r="AC1721" s="11">
        <f>AA1721</f>
        <v>45898.562847222223</v>
      </c>
      <c r="AD1721" s="11">
        <f>AB1721</f>
        <v>45898.583680555559</v>
      </c>
      <c r="AE1721">
        <v>0</v>
      </c>
      <c r="AF1721">
        <v>0</v>
      </c>
      <c r="AH1721" t="str">
        <f>H1721</f>
        <v>AVAILABLE</v>
      </c>
      <c r="AI1721" t="str">
        <f>C1721</f>
        <v>OakLawn104</v>
      </c>
      <c r="AJ1721" t="str">
        <f>AH1721</f>
        <v>AVAILABLE</v>
      </c>
      <c r="AM1721" t="s">
        <v>39</v>
      </c>
      <c r="AS1721" t="str">
        <f>B1721</f>
        <v>Friday</v>
      </c>
      <c r="AV1721" t="s">
        <v>41</v>
      </c>
      <c r="BO1721" s="14">
        <v>45862</v>
      </c>
      <c r="BP1721" s="15" t="s">
        <v>106</v>
      </c>
      <c r="BQ1721" s="15" t="s">
        <v>115</v>
      </c>
      <c r="BR1721" s="15">
        <v>9504574</v>
      </c>
      <c r="BS1721" s="15" t="s">
        <v>75</v>
      </c>
      <c r="BT1721" s="15">
        <v>29944</v>
      </c>
      <c r="BU1721" s="15" t="s">
        <v>85</v>
      </c>
      <c r="BV1721" s="15" t="s">
        <v>77</v>
      </c>
      <c r="BW1721" s="15" t="s">
        <v>78</v>
      </c>
      <c r="BX1721" s="15" t="s">
        <v>79</v>
      </c>
      <c r="BY1721" s="15">
        <v>29940</v>
      </c>
      <c r="BZ1721" s="15" t="s">
        <v>80</v>
      </c>
      <c r="CA1721" s="15" t="s">
        <v>81</v>
      </c>
      <c r="CB1721" s="15">
        <v>29941</v>
      </c>
      <c r="CC1721" s="15"/>
      <c r="CD1721" s="15" t="s">
        <v>82</v>
      </c>
      <c r="CE1721" s="15"/>
      <c r="CF1721" s="15" t="s">
        <v>83</v>
      </c>
      <c r="CG1721" s="3">
        <f>BO1721</f>
        <v>45862</v>
      </c>
      <c r="CH1721" s="4" t="str">
        <f>LEFT(BU1721,(LEN(BU1721)-2))</f>
        <v>9:00</v>
      </c>
      <c r="CI1721" s="4" t="str">
        <f>LEFT(CH1721)</f>
        <v>9</v>
      </c>
      <c r="CJ1721" s="4" t="str" cm="1">
        <f t="array" ref="CJ1721">_xlfn.IFS(CI1721 = "1","13",CI1721 = "2","14",CI1721 = "3","15",CI1721 = "4","16",CI1721 &gt; 4,CI1721)</f>
        <v>9</v>
      </c>
      <c r="CK1721" s="4" t="str">
        <f>RIGHT(CH1721,2)</f>
        <v>00</v>
      </c>
      <c r="CL1721" s="5" t="str">
        <f>_xlfn.CONCAT(CJ1721,":",CK1721)</f>
        <v>9:00</v>
      </c>
      <c r="CM1721" s="9">
        <f>CG1721</f>
        <v>45862</v>
      </c>
      <c r="CN1721" s="10">
        <f>CM1721</f>
        <v>45862</v>
      </c>
      <c r="CO1721" s="10">
        <f>CN1721+TIME(CJ1721,CK1721,CK1721)</f>
        <v>45862.375</v>
      </c>
      <c r="CP1721" s="10">
        <f>CO1721+TIME(0,30,0)</f>
        <v>45862.395833333336</v>
      </c>
    </row>
    <row r="1722" spans="1:94" x14ac:dyDescent="0.25">
      <c r="A1722" s="7">
        <v>45898</v>
      </c>
      <c r="B1722" s="8" t="s">
        <v>73</v>
      </c>
      <c r="C1722" s="8" t="s">
        <v>109</v>
      </c>
      <c r="D1722" s="8">
        <v>9504589</v>
      </c>
      <c r="E1722" s="8" t="s">
        <v>75</v>
      </c>
      <c r="F1722" s="8">
        <v>29948</v>
      </c>
      <c r="G1722" s="8" t="s">
        <v>91</v>
      </c>
      <c r="H1722" s="8" t="s">
        <v>92</v>
      </c>
      <c r="I1722" s="8" t="s">
        <v>78</v>
      </c>
      <c r="J1722" s="8" t="s">
        <v>79</v>
      </c>
      <c r="K1722" s="8">
        <v>29940</v>
      </c>
      <c r="L1722" s="8" t="s">
        <v>80</v>
      </c>
      <c r="M1722" s="8" t="s">
        <v>81</v>
      </c>
      <c r="N1722" s="8">
        <v>29941</v>
      </c>
      <c r="O1722" s="8"/>
      <c r="P1722" s="8" t="s">
        <v>82</v>
      </c>
      <c r="Q1722" s="8"/>
      <c r="R1722" s="8" t="s">
        <v>83</v>
      </c>
      <c r="S1722" s="3">
        <f>A1722</f>
        <v>45898</v>
      </c>
      <c r="T1722" s="4" t="str">
        <f>LEFT(G1722,(LEN(G1722)-2))</f>
        <v>12:00</v>
      </c>
      <c r="U1722" s="4" t="str">
        <f t="shared" si="182"/>
        <v>1</v>
      </c>
      <c r="V1722" s="4" t="str" cm="1">
        <f t="array" ref="V1722">_xlfn.IFS(U1722 = "1","13",U1722 = "2","14",U1722 = "3","15",U1722 = "4","16",U1722 &gt; 4,U1722)</f>
        <v>13</v>
      </c>
      <c r="W1722" s="4" t="str">
        <f t="shared" si="183"/>
        <v>00</v>
      </c>
      <c r="X1722" s="5" t="str">
        <f t="shared" si="184"/>
        <v>13:00</v>
      </c>
      <c r="Y1722" s="9">
        <f t="shared" si="185"/>
        <v>45898</v>
      </c>
      <c r="Z1722" s="10">
        <f t="shared" si="186"/>
        <v>45898</v>
      </c>
      <c r="AA1722" s="10">
        <f t="shared" si="187"/>
        <v>45898.541666666664</v>
      </c>
      <c r="AB1722" s="10">
        <f t="shared" si="188"/>
        <v>45898.5625</v>
      </c>
      <c r="AC1722" s="11">
        <f>AA1722</f>
        <v>45898.541666666664</v>
      </c>
      <c r="AD1722" s="11">
        <f>AB1722</f>
        <v>45898.5625</v>
      </c>
      <c r="AE1722">
        <v>0</v>
      </c>
      <c r="AF1722">
        <v>0</v>
      </c>
      <c r="AH1722" t="str">
        <f>H1722</f>
        <v>TCT LUNCH 12:15- 12:45</v>
      </c>
      <c r="AI1722" t="str">
        <f>C1722</f>
        <v>OakLawn104</v>
      </c>
      <c r="AJ1722" t="str">
        <f>AH1722</f>
        <v>TCT LUNCH 12:15- 12:45</v>
      </c>
      <c r="AM1722" t="s">
        <v>39</v>
      </c>
      <c r="AS1722" t="str">
        <f>B1722</f>
        <v>Friday</v>
      </c>
      <c r="AV1722" t="s">
        <v>41</v>
      </c>
      <c r="BO1722" s="12">
        <v>45862</v>
      </c>
      <c r="BP1722" s="13" t="s">
        <v>106</v>
      </c>
      <c r="BQ1722" s="13" t="s">
        <v>74</v>
      </c>
      <c r="BR1722" s="13">
        <v>9504580</v>
      </c>
      <c r="BS1722" s="13" t="s">
        <v>75</v>
      </c>
      <c r="BT1722" s="13">
        <v>29946</v>
      </c>
      <c r="BU1722" s="13" t="s">
        <v>84</v>
      </c>
      <c r="BV1722" s="13" t="s">
        <v>96</v>
      </c>
      <c r="BW1722" s="13" t="s">
        <v>78</v>
      </c>
      <c r="BX1722" s="13" t="s">
        <v>79</v>
      </c>
      <c r="BY1722" s="13">
        <v>29940</v>
      </c>
      <c r="BZ1722" s="13" t="s">
        <v>80</v>
      </c>
      <c r="CA1722" s="13" t="s">
        <v>81</v>
      </c>
      <c r="CB1722" s="13">
        <v>29941</v>
      </c>
      <c r="CC1722" s="13"/>
      <c r="CD1722" s="13" t="s">
        <v>82</v>
      </c>
      <c r="CE1722" s="13"/>
      <c r="CF1722" s="13" t="s">
        <v>83</v>
      </c>
      <c r="CG1722" s="3">
        <f>BO1722</f>
        <v>45862</v>
      </c>
      <c r="CH1722" s="4" t="str">
        <f>LEFT(BU1722,(LEN(BU1722)-2))</f>
        <v>8:30</v>
      </c>
      <c r="CI1722" s="4" t="str">
        <f>LEFT(CH1722)</f>
        <v>8</v>
      </c>
      <c r="CJ1722" s="4" t="str" cm="1">
        <f t="array" ref="CJ1722">_xlfn.IFS(CI1722 = "1","13",CI1722 = "2","14",CI1722 = "3","15",CI1722 = "4","16",CI1722 &gt; 4,CI1722)</f>
        <v>8</v>
      </c>
      <c r="CK1722" s="4" t="str">
        <f>RIGHT(CH1722,2)</f>
        <v>30</v>
      </c>
      <c r="CL1722" s="5" t="str">
        <f>_xlfn.CONCAT(CJ1722,":",CK1722)</f>
        <v>8:30</v>
      </c>
      <c r="CM1722" s="9">
        <f>CG1722</f>
        <v>45862</v>
      </c>
      <c r="CN1722" s="10">
        <f>CM1722</f>
        <v>45862</v>
      </c>
      <c r="CO1722" s="10">
        <f>CN1722+TIME(CJ1722,CK1722,CK1722)</f>
        <v>45862.354513888888</v>
      </c>
      <c r="CP1722" s="10">
        <f>CO1722+TIME(0,30,0)</f>
        <v>45862.375347222223</v>
      </c>
    </row>
    <row r="1723" spans="1:94" x14ac:dyDescent="0.25">
      <c r="A1723" s="12">
        <v>45898</v>
      </c>
      <c r="B1723" s="13" t="s">
        <v>73</v>
      </c>
      <c r="C1723" s="13" t="s">
        <v>109</v>
      </c>
      <c r="D1723" s="13">
        <v>9504589</v>
      </c>
      <c r="E1723" s="13" t="s">
        <v>75</v>
      </c>
      <c r="F1723" s="13">
        <v>29948</v>
      </c>
      <c r="G1723" s="13" t="s">
        <v>93</v>
      </c>
      <c r="H1723" s="13" t="s">
        <v>92</v>
      </c>
      <c r="I1723" s="13" t="s">
        <v>78</v>
      </c>
      <c r="J1723" s="13" t="s">
        <v>79</v>
      </c>
      <c r="K1723" s="13">
        <v>29940</v>
      </c>
      <c r="L1723" s="13" t="s">
        <v>80</v>
      </c>
      <c r="M1723" s="13" t="s">
        <v>81</v>
      </c>
      <c r="N1723" s="13">
        <v>29941</v>
      </c>
      <c r="O1723" s="13"/>
      <c r="P1723" s="13" t="s">
        <v>82</v>
      </c>
      <c r="Q1723" s="13"/>
      <c r="R1723" s="13" t="s">
        <v>83</v>
      </c>
      <c r="S1723" s="3">
        <f>A1723</f>
        <v>45898</v>
      </c>
      <c r="T1723" s="4" t="str">
        <f>LEFT(G1723,(LEN(G1723)-2))</f>
        <v>12:30</v>
      </c>
      <c r="U1723" s="4" t="str">
        <f t="shared" si="182"/>
        <v>1</v>
      </c>
      <c r="V1723" s="4" t="str" cm="1">
        <f t="array" ref="V1723">_xlfn.IFS(U1723 = "1","13",U1723 = "2","14",U1723 = "3","15",U1723 = "4","16",U1723 &gt; 4,U1723)</f>
        <v>13</v>
      </c>
      <c r="W1723" s="4" t="str">
        <f t="shared" si="183"/>
        <v>30</v>
      </c>
      <c r="X1723" s="5" t="str">
        <f t="shared" si="184"/>
        <v>13:30</v>
      </c>
      <c r="Y1723" s="9">
        <f t="shared" si="185"/>
        <v>45898</v>
      </c>
      <c r="Z1723" s="10">
        <f t="shared" si="186"/>
        <v>45898</v>
      </c>
      <c r="AA1723" s="10">
        <f t="shared" si="187"/>
        <v>45898.562847222223</v>
      </c>
      <c r="AB1723" s="10">
        <f t="shared" si="188"/>
        <v>45898.583680555559</v>
      </c>
      <c r="AC1723" s="11">
        <f>AA1723</f>
        <v>45898.562847222223</v>
      </c>
      <c r="AD1723" s="11">
        <f>AB1723</f>
        <v>45898.583680555559</v>
      </c>
      <c r="AE1723">
        <v>0</v>
      </c>
      <c r="AF1723">
        <v>0</v>
      </c>
      <c r="AH1723" t="str">
        <f>H1723</f>
        <v>TCT LUNCH 12:15- 12:45</v>
      </c>
      <c r="AI1723" t="str">
        <f>C1723</f>
        <v>OakLawn104</v>
      </c>
      <c r="AJ1723" t="str">
        <f>AH1723</f>
        <v>TCT LUNCH 12:15- 12:45</v>
      </c>
      <c r="AM1723" t="s">
        <v>39</v>
      </c>
      <c r="AS1723" t="str">
        <f>B1723</f>
        <v>Friday</v>
      </c>
      <c r="AV1723" t="s">
        <v>41</v>
      </c>
      <c r="BO1723" s="12">
        <v>45862</v>
      </c>
      <c r="BP1723" s="13" t="s">
        <v>106</v>
      </c>
      <c r="BQ1723" s="13" t="s">
        <v>107</v>
      </c>
      <c r="BR1723" s="13">
        <v>9504585</v>
      </c>
      <c r="BS1723" s="13" t="s">
        <v>75</v>
      </c>
      <c r="BT1723" s="13">
        <v>29947</v>
      </c>
      <c r="BU1723" s="13" t="s">
        <v>84</v>
      </c>
      <c r="BV1723" s="13" t="s">
        <v>77</v>
      </c>
      <c r="BW1723" s="13" t="s">
        <v>78</v>
      </c>
      <c r="BX1723" s="13" t="s">
        <v>79</v>
      </c>
      <c r="BY1723" s="13">
        <v>29940</v>
      </c>
      <c r="BZ1723" s="13" t="s">
        <v>80</v>
      </c>
      <c r="CA1723" s="13" t="s">
        <v>81</v>
      </c>
      <c r="CB1723" s="13">
        <v>29941</v>
      </c>
      <c r="CC1723" s="13"/>
      <c r="CD1723" s="13" t="s">
        <v>82</v>
      </c>
      <c r="CE1723" s="13"/>
      <c r="CF1723" s="13" t="s">
        <v>83</v>
      </c>
      <c r="CG1723" s="3">
        <f>BO1723</f>
        <v>45862</v>
      </c>
      <c r="CH1723" s="4" t="str">
        <f>LEFT(BU1723,(LEN(BU1723)-2))</f>
        <v>8:30</v>
      </c>
      <c r="CI1723" s="4" t="str">
        <f>LEFT(CH1723)</f>
        <v>8</v>
      </c>
      <c r="CJ1723" s="4" t="str" cm="1">
        <f t="array" ref="CJ1723">_xlfn.IFS(CI1723 = "1","13",CI1723 = "2","14",CI1723 = "3","15",CI1723 = "4","16",CI1723 &gt; 4,CI1723)</f>
        <v>8</v>
      </c>
      <c r="CK1723" s="4" t="str">
        <f>RIGHT(CH1723,2)</f>
        <v>30</v>
      </c>
      <c r="CL1723" s="5" t="str">
        <f>_xlfn.CONCAT(CJ1723,":",CK1723)</f>
        <v>8:30</v>
      </c>
      <c r="CM1723" s="9">
        <f>CG1723</f>
        <v>45862</v>
      </c>
      <c r="CN1723" s="10">
        <f>CM1723</f>
        <v>45862</v>
      </c>
      <c r="CO1723" s="10">
        <f>CN1723+TIME(CJ1723,CK1723,CK1723)</f>
        <v>45862.354513888888</v>
      </c>
      <c r="CP1723" s="10">
        <f>CO1723+TIME(0,30,0)</f>
        <v>45862.375347222223</v>
      </c>
    </row>
    <row r="1724" spans="1:94" x14ac:dyDescent="0.25">
      <c r="A1724" s="7">
        <v>45898</v>
      </c>
      <c r="B1724" s="8" t="s">
        <v>73</v>
      </c>
      <c r="C1724" s="8" t="s">
        <v>109</v>
      </c>
      <c r="D1724" s="8">
        <v>9504589</v>
      </c>
      <c r="E1724" s="8" t="s">
        <v>75</v>
      </c>
      <c r="F1724" s="8">
        <v>29948</v>
      </c>
      <c r="G1724" s="8" t="s">
        <v>94</v>
      </c>
      <c r="H1724" s="8" t="s">
        <v>111</v>
      </c>
      <c r="I1724" s="8" t="s">
        <v>78</v>
      </c>
      <c r="J1724" s="8" t="s">
        <v>79</v>
      </c>
      <c r="K1724" s="8">
        <v>29940</v>
      </c>
      <c r="L1724" s="8" t="s">
        <v>80</v>
      </c>
      <c r="M1724" s="8" t="s">
        <v>81</v>
      </c>
      <c r="N1724" s="8">
        <v>29941</v>
      </c>
      <c r="O1724" s="8"/>
      <c r="P1724" s="8" t="s">
        <v>82</v>
      </c>
      <c r="Q1724" s="8"/>
      <c r="R1724" s="8" t="s">
        <v>83</v>
      </c>
      <c r="S1724" s="3">
        <f>A1724</f>
        <v>45898</v>
      </c>
      <c r="T1724" s="4" t="str">
        <f>LEFT(G1724,(LEN(G1724)-2))</f>
        <v>1:00</v>
      </c>
      <c r="U1724" s="4" t="str">
        <f t="shared" si="182"/>
        <v>1</v>
      </c>
      <c r="V1724" s="4" t="str" cm="1">
        <f t="array" ref="V1724">_xlfn.IFS(U1724 = "1","13",U1724 = "2","14",U1724 = "3","15",U1724 = "4","16",U1724 &gt; 4,U1724)</f>
        <v>13</v>
      </c>
      <c r="W1724" s="4" t="str">
        <f t="shared" si="183"/>
        <v>00</v>
      </c>
      <c r="X1724" s="5" t="str">
        <f t="shared" si="184"/>
        <v>13:00</v>
      </c>
      <c r="Y1724" s="9">
        <f t="shared" si="185"/>
        <v>45898</v>
      </c>
      <c r="Z1724" s="10">
        <f t="shared" si="186"/>
        <v>45898</v>
      </c>
      <c r="AA1724" s="10">
        <f t="shared" si="187"/>
        <v>45898.541666666664</v>
      </c>
      <c r="AB1724" s="10">
        <f t="shared" si="188"/>
        <v>45898.5625</v>
      </c>
      <c r="AC1724" s="11">
        <f>AA1724</f>
        <v>45898.541666666664</v>
      </c>
      <c r="AD1724" s="11">
        <f>AB1724</f>
        <v>45898.5625</v>
      </c>
      <c r="AE1724">
        <v>0</v>
      </c>
      <c r="AF1724">
        <v>0</v>
      </c>
      <c r="AH1724" t="str">
        <f>H1724</f>
        <v>SPEECH</v>
      </c>
      <c r="AI1724" t="str">
        <f>C1724</f>
        <v>OakLawn104</v>
      </c>
      <c r="AJ1724" t="str">
        <f>AH1724</f>
        <v>SPEECH</v>
      </c>
      <c r="AM1724" t="s">
        <v>39</v>
      </c>
      <c r="AS1724" t="str">
        <f>B1724</f>
        <v>Friday</v>
      </c>
      <c r="AV1724" t="s">
        <v>41</v>
      </c>
      <c r="BO1724" s="12">
        <v>45862</v>
      </c>
      <c r="BP1724" s="13" t="s">
        <v>106</v>
      </c>
      <c r="BQ1724" s="13" t="s">
        <v>109</v>
      </c>
      <c r="BR1724" s="13">
        <v>9504589</v>
      </c>
      <c r="BS1724" s="13" t="s">
        <v>75</v>
      </c>
      <c r="BT1724" s="13">
        <v>29948</v>
      </c>
      <c r="BU1724" s="13" t="s">
        <v>84</v>
      </c>
      <c r="BV1724" s="13" t="s">
        <v>77</v>
      </c>
      <c r="BW1724" s="13" t="s">
        <v>78</v>
      </c>
      <c r="BX1724" s="13" t="s">
        <v>79</v>
      </c>
      <c r="BY1724" s="13">
        <v>29940</v>
      </c>
      <c r="BZ1724" s="13" t="s">
        <v>80</v>
      </c>
      <c r="CA1724" s="13" t="s">
        <v>81</v>
      </c>
      <c r="CB1724" s="13">
        <v>29941</v>
      </c>
      <c r="CC1724" s="13"/>
      <c r="CD1724" s="13" t="s">
        <v>82</v>
      </c>
      <c r="CE1724" s="13"/>
      <c r="CF1724" s="13" t="s">
        <v>83</v>
      </c>
      <c r="CG1724" s="3">
        <f>BO1724</f>
        <v>45862</v>
      </c>
      <c r="CH1724" s="4" t="str">
        <f>LEFT(BU1724,(LEN(BU1724)-2))</f>
        <v>8:30</v>
      </c>
      <c r="CI1724" s="4" t="str">
        <f>LEFT(CH1724)</f>
        <v>8</v>
      </c>
      <c r="CJ1724" s="4" t="str" cm="1">
        <f t="array" ref="CJ1724">_xlfn.IFS(CI1724 = "1","13",CI1724 = "2","14",CI1724 = "3","15",CI1724 = "4","16",CI1724 &gt; 4,CI1724)</f>
        <v>8</v>
      </c>
      <c r="CK1724" s="4" t="str">
        <f>RIGHT(CH1724,2)</f>
        <v>30</v>
      </c>
      <c r="CL1724" s="5" t="str">
        <f>_xlfn.CONCAT(CJ1724,":",CK1724)</f>
        <v>8:30</v>
      </c>
      <c r="CM1724" s="9">
        <f>CG1724</f>
        <v>45862</v>
      </c>
      <c r="CN1724" s="10">
        <f>CM1724</f>
        <v>45862</v>
      </c>
      <c r="CO1724" s="10">
        <f>CN1724+TIME(CJ1724,CK1724,CK1724)</f>
        <v>45862.354513888888</v>
      </c>
      <c r="CP1724" s="10">
        <f>CO1724+TIME(0,30,0)</f>
        <v>45862.375347222223</v>
      </c>
    </row>
    <row r="1725" spans="1:94" ht="15.75" x14ac:dyDescent="0.25">
      <c r="A1725" s="12">
        <v>45898</v>
      </c>
      <c r="B1725" s="13" t="s">
        <v>73</v>
      </c>
      <c r="C1725" s="13" t="s">
        <v>109</v>
      </c>
      <c r="D1725" s="13">
        <v>9504589</v>
      </c>
      <c r="E1725" s="13" t="s">
        <v>75</v>
      </c>
      <c r="F1725" s="13">
        <v>29948</v>
      </c>
      <c r="G1725" s="13" t="s">
        <v>95</v>
      </c>
      <c r="H1725" s="13" t="s">
        <v>111</v>
      </c>
      <c r="I1725" s="13" t="s">
        <v>78</v>
      </c>
      <c r="J1725" s="13" t="s">
        <v>79</v>
      </c>
      <c r="K1725" s="13">
        <v>29940</v>
      </c>
      <c r="L1725" s="13" t="s">
        <v>80</v>
      </c>
      <c r="M1725" s="13" t="s">
        <v>81</v>
      </c>
      <c r="N1725" s="13">
        <v>29941</v>
      </c>
      <c r="O1725" s="13"/>
      <c r="P1725" s="13" t="s">
        <v>82</v>
      </c>
      <c r="Q1725" s="13"/>
      <c r="R1725" s="13" t="s">
        <v>83</v>
      </c>
      <c r="S1725" s="3">
        <f>A1725</f>
        <v>45898</v>
      </c>
      <c r="T1725" s="4" t="str">
        <f>LEFT(G1725,(LEN(G1725)-2))</f>
        <v>1:30</v>
      </c>
      <c r="U1725" s="4" t="str">
        <f t="shared" si="182"/>
        <v>1</v>
      </c>
      <c r="V1725" s="4" t="str" cm="1">
        <f t="array" ref="V1725">_xlfn.IFS(U1725 = "1","13",U1725 = "2","14",U1725 = "3","15",U1725 = "4","16",U1725 &gt; 4,U1725)</f>
        <v>13</v>
      </c>
      <c r="W1725" s="4" t="str">
        <f t="shared" si="183"/>
        <v>30</v>
      </c>
      <c r="X1725" s="5" t="str">
        <f t="shared" si="184"/>
        <v>13:30</v>
      </c>
      <c r="Y1725" s="9">
        <f t="shared" si="185"/>
        <v>45898</v>
      </c>
      <c r="Z1725" s="10">
        <f t="shared" si="186"/>
        <v>45898</v>
      </c>
      <c r="AA1725" s="10">
        <f t="shared" si="187"/>
        <v>45898.562847222223</v>
      </c>
      <c r="AB1725" s="10">
        <f t="shared" si="188"/>
        <v>45898.583680555559</v>
      </c>
      <c r="AC1725" s="11">
        <f>AA1725</f>
        <v>45898.562847222223</v>
      </c>
      <c r="AD1725" s="11">
        <f>AB1725</f>
        <v>45898.583680555559</v>
      </c>
      <c r="AE1725">
        <v>0</v>
      </c>
      <c r="AF1725">
        <v>0</v>
      </c>
      <c r="AH1725" t="str">
        <f>H1725</f>
        <v>SPEECH</v>
      </c>
      <c r="AI1725" t="str">
        <f>C1725</f>
        <v>OakLawn104</v>
      </c>
      <c r="AJ1725" t="str">
        <f>AH1725</f>
        <v>SPEECH</v>
      </c>
      <c r="AM1725" t="s">
        <v>39</v>
      </c>
      <c r="AS1725" t="str">
        <f>B1725</f>
        <v>Friday</v>
      </c>
      <c r="AV1725" t="s">
        <v>41</v>
      </c>
      <c r="BO1725" s="16">
        <v>45862</v>
      </c>
      <c r="BP1725" s="17" t="s">
        <v>106</v>
      </c>
      <c r="BQ1725" s="17" t="s">
        <v>115</v>
      </c>
      <c r="BR1725" s="17">
        <v>9504574</v>
      </c>
      <c r="BS1725" s="17" t="s">
        <v>75</v>
      </c>
      <c r="BT1725" s="17">
        <v>29944</v>
      </c>
      <c r="BU1725" s="17" t="s">
        <v>84</v>
      </c>
      <c r="BV1725" s="17" t="s">
        <v>77</v>
      </c>
      <c r="BW1725" s="17" t="s">
        <v>78</v>
      </c>
      <c r="BX1725" s="17" t="s">
        <v>79</v>
      </c>
      <c r="BY1725" s="17">
        <v>29940</v>
      </c>
      <c r="BZ1725" s="17" t="s">
        <v>80</v>
      </c>
      <c r="CA1725" s="17" t="s">
        <v>81</v>
      </c>
      <c r="CB1725" s="17">
        <v>29941</v>
      </c>
      <c r="CC1725" s="17"/>
      <c r="CD1725" s="17" t="s">
        <v>82</v>
      </c>
      <c r="CE1725" s="17"/>
      <c r="CF1725" s="17" t="s">
        <v>83</v>
      </c>
      <c r="CG1725" s="3">
        <f>BO1725</f>
        <v>45862</v>
      </c>
      <c r="CH1725" s="4" t="str">
        <f>LEFT(BU1725,(LEN(BU1725)-2))</f>
        <v>8:30</v>
      </c>
      <c r="CI1725" s="4" t="str">
        <f>LEFT(CH1725)</f>
        <v>8</v>
      </c>
      <c r="CJ1725" s="4" t="str" cm="1">
        <f t="array" ref="CJ1725">_xlfn.IFS(CI1725 = "1","13",CI1725 = "2","14",CI1725 = "3","15",CI1725 = "4","16",CI1725 &gt; 4,CI1725)</f>
        <v>8</v>
      </c>
      <c r="CK1725" s="4" t="str">
        <f>RIGHT(CH1725,2)</f>
        <v>30</v>
      </c>
      <c r="CL1725" s="5" t="str">
        <f>_xlfn.CONCAT(CJ1725,":",CK1725)</f>
        <v>8:30</v>
      </c>
      <c r="CM1725" s="9">
        <f>CG1725</f>
        <v>45862</v>
      </c>
      <c r="CN1725" s="10">
        <f>CM1725</f>
        <v>45862</v>
      </c>
      <c r="CO1725" s="10">
        <f>CN1725+TIME(CJ1725,CK1725,CK1725)</f>
        <v>45862.354513888888</v>
      </c>
      <c r="CP1725" s="10">
        <f>CO1725+TIME(0,30,0)</f>
        <v>45862.375347222223</v>
      </c>
    </row>
    <row r="1726" spans="1:94" x14ac:dyDescent="0.25">
      <c r="A1726" s="7">
        <v>45898</v>
      </c>
      <c r="B1726" s="8" t="s">
        <v>73</v>
      </c>
      <c r="C1726" s="8" t="s">
        <v>109</v>
      </c>
      <c r="D1726" s="8">
        <v>9504589</v>
      </c>
      <c r="E1726" s="8" t="s">
        <v>75</v>
      </c>
      <c r="F1726" s="8">
        <v>29948</v>
      </c>
      <c r="G1726" s="8" t="s">
        <v>97</v>
      </c>
      <c r="H1726" s="8" t="s">
        <v>77</v>
      </c>
      <c r="I1726" s="8" t="s">
        <v>78</v>
      </c>
      <c r="J1726" s="8" t="s">
        <v>79</v>
      </c>
      <c r="K1726" s="8">
        <v>29940</v>
      </c>
      <c r="L1726" s="8" t="s">
        <v>80</v>
      </c>
      <c r="M1726" s="8" t="s">
        <v>81</v>
      </c>
      <c r="N1726" s="8">
        <v>29941</v>
      </c>
      <c r="O1726" s="8"/>
      <c r="P1726" s="8" t="s">
        <v>82</v>
      </c>
      <c r="Q1726" s="8"/>
      <c r="R1726" s="8" t="s">
        <v>83</v>
      </c>
      <c r="S1726" s="3">
        <f>A1726</f>
        <v>45898</v>
      </c>
      <c r="T1726" s="4" t="str">
        <f>LEFT(G1726,(LEN(G1726)-2))</f>
        <v>2:00</v>
      </c>
      <c r="U1726" s="4" t="str">
        <f t="shared" si="182"/>
        <v>2</v>
      </c>
      <c r="V1726" s="4" t="str" cm="1">
        <f t="array" ref="V1726">_xlfn.IFS(U1726 = "1","13",U1726 = "2","14",U1726 = "3","15",U1726 = "4","16",U1726 &gt; 4,U1726)</f>
        <v>14</v>
      </c>
      <c r="W1726" s="4" t="str">
        <f t="shared" si="183"/>
        <v>00</v>
      </c>
      <c r="X1726" s="5" t="str">
        <f t="shared" si="184"/>
        <v>14:00</v>
      </c>
      <c r="Y1726" s="9">
        <f t="shared" si="185"/>
        <v>45898</v>
      </c>
      <c r="Z1726" s="10">
        <f t="shared" si="186"/>
        <v>45898</v>
      </c>
      <c r="AA1726" s="10">
        <f t="shared" si="187"/>
        <v>45898.583333333336</v>
      </c>
      <c r="AB1726" s="10">
        <f t="shared" si="188"/>
        <v>45898.604166666672</v>
      </c>
      <c r="AC1726" s="11">
        <f>AA1726</f>
        <v>45898.583333333336</v>
      </c>
      <c r="AD1726" s="11">
        <f>AB1726</f>
        <v>45898.604166666672</v>
      </c>
      <c r="AE1726">
        <v>0</v>
      </c>
      <c r="AF1726">
        <v>0</v>
      </c>
      <c r="AH1726" t="str">
        <f>H1726</f>
        <v>AVAILABLE</v>
      </c>
      <c r="AI1726" t="str">
        <f>C1726</f>
        <v>OakLawn104</v>
      </c>
      <c r="AJ1726" t="str">
        <f>AH1726</f>
        <v>AVAILABLE</v>
      </c>
      <c r="AM1726" t="s">
        <v>39</v>
      </c>
      <c r="AS1726" t="str">
        <f>B1726</f>
        <v>Friday</v>
      </c>
      <c r="AV1726" t="s">
        <v>41</v>
      </c>
      <c r="BO1726" s="7">
        <v>45862</v>
      </c>
      <c r="BP1726" s="8" t="s">
        <v>106</v>
      </c>
      <c r="BQ1726" s="8" t="s">
        <v>74</v>
      </c>
      <c r="BR1726" s="8">
        <v>9504580</v>
      </c>
      <c r="BS1726" s="8" t="s">
        <v>75</v>
      </c>
      <c r="BT1726" s="8">
        <v>29946</v>
      </c>
      <c r="BU1726" s="8" t="s">
        <v>76</v>
      </c>
      <c r="BV1726" s="8" t="s">
        <v>77</v>
      </c>
      <c r="BW1726" s="8" t="s">
        <v>78</v>
      </c>
      <c r="BX1726" s="8" t="s">
        <v>79</v>
      </c>
      <c r="BY1726" s="8">
        <v>29940</v>
      </c>
      <c r="BZ1726" s="8" t="s">
        <v>80</v>
      </c>
      <c r="CA1726" s="8" t="s">
        <v>81</v>
      </c>
      <c r="CB1726" s="8">
        <v>29941</v>
      </c>
      <c r="CC1726" s="8"/>
      <c r="CD1726" s="8" t="s">
        <v>82</v>
      </c>
      <c r="CE1726" s="8"/>
      <c r="CF1726" s="8" t="s">
        <v>83</v>
      </c>
      <c r="CG1726" s="3">
        <f>BO1726</f>
        <v>45862</v>
      </c>
      <c r="CH1726" s="4" t="str">
        <f>LEFT(BU1726,(LEN(BU1726)-2))</f>
        <v>8:00</v>
      </c>
      <c r="CI1726" s="4" t="str">
        <f>LEFT(CH1726)</f>
        <v>8</v>
      </c>
      <c r="CJ1726" s="4" t="str" cm="1">
        <f t="array" ref="CJ1726">_xlfn.IFS(CI1726 = "1","13",CI1726 = "2","14",CI1726 = "3","15",CI1726 = "4","16",CI1726 &gt; 4,CI1726)</f>
        <v>8</v>
      </c>
      <c r="CK1726" s="4" t="str">
        <f>RIGHT(CH1726,2)</f>
        <v>00</v>
      </c>
      <c r="CL1726" s="5" t="str">
        <f>_xlfn.CONCAT(CJ1726,":",CK1726)</f>
        <v>8:00</v>
      </c>
      <c r="CM1726" s="9">
        <f>CG1726</f>
        <v>45862</v>
      </c>
      <c r="CN1726" s="10">
        <f>CM1726</f>
        <v>45862</v>
      </c>
      <c r="CO1726" s="10">
        <f>CN1726+TIME(CJ1726,CK1726,CK1726)</f>
        <v>45862.333333333336</v>
      </c>
      <c r="CP1726" s="10">
        <f>CO1726+TIME(0,30,0)</f>
        <v>45862.354166666672</v>
      </c>
    </row>
    <row r="1727" spans="1:94" x14ac:dyDescent="0.25">
      <c r="A1727" s="12">
        <v>45898</v>
      </c>
      <c r="B1727" s="13" t="s">
        <v>73</v>
      </c>
      <c r="C1727" s="13" t="s">
        <v>109</v>
      </c>
      <c r="D1727" s="13">
        <v>9504589</v>
      </c>
      <c r="E1727" s="13" t="s">
        <v>75</v>
      </c>
      <c r="F1727" s="13">
        <v>29948</v>
      </c>
      <c r="G1727" s="13" t="s">
        <v>98</v>
      </c>
      <c r="H1727" s="13" t="s">
        <v>77</v>
      </c>
      <c r="I1727" s="13" t="s">
        <v>78</v>
      </c>
      <c r="J1727" s="13" t="s">
        <v>79</v>
      </c>
      <c r="K1727" s="13">
        <v>29940</v>
      </c>
      <c r="L1727" s="13" t="s">
        <v>80</v>
      </c>
      <c r="M1727" s="13" t="s">
        <v>81</v>
      </c>
      <c r="N1727" s="13">
        <v>29941</v>
      </c>
      <c r="O1727" s="13"/>
      <c r="P1727" s="13" t="s">
        <v>82</v>
      </c>
      <c r="Q1727" s="13"/>
      <c r="R1727" s="13" t="s">
        <v>83</v>
      </c>
      <c r="S1727" s="3">
        <f>A1727</f>
        <v>45898</v>
      </c>
      <c r="T1727" s="4" t="str">
        <f>LEFT(G1727,(LEN(G1727)-2))</f>
        <v>2:30</v>
      </c>
      <c r="U1727" s="4" t="str">
        <f t="shared" si="182"/>
        <v>2</v>
      </c>
      <c r="V1727" s="4" t="str" cm="1">
        <f t="array" ref="V1727">_xlfn.IFS(U1727 = "1","13",U1727 = "2","14",U1727 = "3","15",U1727 = "4","16",U1727 &gt; 4,U1727)</f>
        <v>14</v>
      </c>
      <c r="W1727" s="4" t="str">
        <f t="shared" si="183"/>
        <v>30</v>
      </c>
      <c r="X1727" s="5" t="str">
        <f t="shared" si="184"/>
        <v>14:30</v>
      </c>
      <c r="Y1727" s="9">
        <f t="shared" si="185"/>
        <v>45898</v>
      </c>
      <c r="Z1727" s="10">
        <f t="shared" si="186"/>
        <v>45898</v>
      </c>
      <c r="AA1727" s="10">
        <f t="shared" si="187"/>
        <v>45898.604513888888</v>
      </c>
      <c r="AB1727" s="10">
        <f t="shared" si="188"/>
        <v>45898.625347222223</v>
      </c>
      <c r="AC1727" s="11">
        <f>AA1727</f>
        <v>45898.604513888888</v>
      </c>
      <c r="AD1727" s="11">
        <f>AB1727</f>
        <v>45898.625347222223</v>
      </c>
      <c r="AE1727">
        <v>0</v>
      </c>
      <c r="AF1727">
        <v>0</v>
      </c>
      <c r="AH1727" t="str">
        <f>H1727</f>
        <v>AVAILABLE</v>
      </c>
      <c r="AI1727" t="str">
        <f>C1727</f>
        <v>OakLawn104</v>
      </c>
      <c r="AJ1727" t="str">
        <f>AH1727</f>
        <v>AVAILABLE</v>
      </c>
      <c r="AM1727" t="s">
        <v>39</v>
      </c>
      <c r="AS1727" t="str">
        <f>B1727</f>
        <v>Friday</v>
      </c>
      <c r="AV1727" t="s">
        <v>41</v>
      </c>
      <c r="BO1727" s="7">
        <v>45862</v>
      </c>
      <c r="BP1727" s="8" t="s">
        <v>106</v>
      </c>
      <c r="BQ1727" s="8" t="s">
        <v>107</v>
      </c>
      <c r="BR1727" s="8">
        <v>9504585</v>
      </c>
      <c r="BS1727" s="8" t="s">
        <v>75</v>
      </c>
      <c r="BT1727" s="8">
        <v>29947</v>
      </c>
      <c r="BU1727" s="8" t="s">
        <v>76</v>
      </c>
      <c r="BV1727" s="8" t="s">
        <v>77</v>
      </c>
      <c r="BW1727" s="8" t="s">
        <v>78</v>
      </c>
      <c r="BX1727" s="8" t="s">
        <v>79</v>
      </c>
      <c r="BY1727" s="8">
        <v>29940</v>
      </c>
      <c r="BZ1727" s="8" t="s">
        <v>80</v>
      </c>
      <c r="CA1727" s="8" t="s">
        <v>81</v>
      </c>
      <c r="CB1727" s="8">
        <v>29941</v>
      </c>
      <c r="CC1727" s="8"/>
      <c r="CD1727" s="8" t="s">
        <v>82</v>
      </c>
      <c r="CE1727" s="8"/>
      <c r="CF1727" s="8" t="s">
        <v>83</v>
      </c>
      <c r="CG1727" s="3">
        <f>BO1727</f>
        <v>45862</v>
      </c>
      <c r="CH1727" s="4" t="str">
        <f>LEFT(BU1727,(LEN(BU1727)-2))</f>
        <v>8:00</v>
      </c>
      <c r="CI1727" s="4" t="str">
        <f>LEFT(CH1727)</f>
        <v>8</v>
      </c>
      <c r="CJ1727" s="4" t="str" cm="1">
        <f t="array" ref="CJ1727">_xlfn.IFS(CI1727 = "1","13",CI1727 = "2","14",CI1727 = "3","15",CI1727 = "4","16",CI1727 &gt; 4,CI1727)</f>
        <v>8</v>
      </c>
      <c r="CK1727" s="4" t="str">
        <f>RIGHT(CH1727,2)</f>
        <v>00</v>
      </c>
      <c r="CL1727" s="5" t="str">
        <f>_xlfn.CONCAT(CJ1727,":",CK1727)</f>
        <v>8:00</v>
      </c>
      <c r="CM1727" s="9">
        <f>CG1727</f>
        <v>45862</v>
      </c>
      <c r="CN1727" s="10">
        <f>CM1727</f>
        <v>45862</v>
      </c>
      <c r="CO1727" s="10">
        <f>CN1727+TIME(CJ1727,CK1727,CK1727)</f>
        <v>45862.333333333336</v>
      </c>
      <c r="CP1727" s="10">
        <f>CO1727+TIME(0,30,0)</f>
        <v>45862.354166666672</v>
      </c>
    </row>
    <row r="1728" spans="1:94" x14ac:dyDescent="0.25">
      <c r="A1728" s="7">
        <v>45898</v>
      </c>
      <c r="B1728" s="8" t="s">
        <v>73</v>
      </c>
      <c r="C1728" s="8" t="s">
        <v>109</v>
      </c>
      <c r="D1728" s="8">
        <v>9504589</v>
      </c>
      <c r="E1728" s="8" t="s">
        <v>75</v>
      </c>
      <c r="F1728" s="8">
        <v>29948</v>
      </c>
      <c r="G1728" s="8" t="s">
        <v>99</v>
      </c>
      <c r="H1728" s="8" t="s">
        <v>77</v>
      </c>
      <c r="I1728" s="8" t="s">
        <v>78</v>
      </c>
      <c r="J1728" s="8" t="s">
        <v>79</v>
      </c>
      <c r="K1728" s="8">
        <v>29940</v>
      </c>
      <c r="L1728" s="8" t="s">
        <v>80</v>
      </c>
      <c r="M1728" s="8" t="s">
        <v>81</v>
      </c>
      <c r="N1728" s="8">
        <v>29941</v>
      </c>
      <c r="O1728" s="8"/>
      <c r="P1728" s="8" t="s">
        <v>82</v>
      </c>
      <c r="Q1728" s="8"/>
      <c r="R1728" s="8" t="s">
        <v>83</v>
      </c>
      <c r="S1728" s="3">
        <f>A1728</f>
        <v>45898</v>
      </c>
      <c r="T1728" s="4" t="str">
        <f>LEFT(G1728,(LEN(G1728)-2))</f>
        <v>3:00</v>
      </c>
      <c r="U1728" s="4" t="str">
        <f t="shared" si="182"/>
        <v>3</v>
      </c>
      <c r="V1728" s="4" t="str" cm="1">
        <f t="array" ref="V1728">_xlfn.IFS(U1728 = "1","13",U1728 = "2","14",U1728 = "3","15",U1728 = "4","16",U1728 &gt; 4,U1728)</f>
        <v>15</v>
      </c>
      <c r="W1728" s="4" t="str">
        <f t="shared" si="183"/>
        <v>00</v>
      </c>
      <c r="X1728" s="5" t="str">
        <f t="shared" si="184"/>
        <v>15:00</v>
      </c>
      <c r="Y1728" s="9">
        <f t="shared" si="185"/>
        <v>45898</v>
      </c>
      <c r="Z1728" s="10">
        <f t="shared" si="186"/>
        <v>45898</v>
      </c>
      <c r="AA1728" s="10">
        <f t="shared" si="187"/>
        <v>45898.625</v>
      </c>
      <c r="AB1728" s="10">
        <f t="shared" si="188"/>
        <v>45898.645833333336</v>
      </c>
      <c r="AC1728" s="11">
        <f>AA1728</f>
        <v>45898.625</v>
      </c>
      <c r="AD1728" s="11">
        <f>AB1728</f>
        <v>45898.645833333336</v>
      </c>
      <c r="AE1728">
        <v>0</v>
      </c>
      <c r="AF1728">
        <v>0</v>
      </c>
      <c r="AH1728" t="str">
        <f>H1728</f>
        <v>AVAILABLE</v>
      </c>
      <c r="AI1728" t="str">
        <f>C1728</f>
        <v>OakLawn104</v>
      </c>
      <c r="AJ1728" t="str">
        <f>AH1728</f>
        <v>AVAILABLE</v>
      </c>
      <c r="AM1728" t="s">
        <v>39</v>
      </c>
      <c r="AS1728" t="str">
        <f>B1728</f>
        <v>Friday</v>
      </c>
      <c r="AV1728" t="s">
        <v>41</v>
      </c>
      <c r="BO1728" s="7">
        <v>45862</v>
      </c>
      <c r="BP1728" s="8" t="s">
        <v>106</v>
      </c>
      <c r="BQ1728" s="8" t="s">
        <v>109</v>
      </c>
      <c r="BR1728" s="8">
        <v>9504589</v>
      </c>
      <c r="BS1728" s="8" t="s">
        <v>75</v>
      </c>
      <c r="BT1728" s="8">
        <v>29948</v>
      </c>
      <c r="BU1728" s="8" t="s">
        <v>76</v>
      </c>
      <c r="BV1728" s="8" t="s">
        <v>110</v>
      </c>
      <c r="BW1728" s="8" t="s">
        <v>78</v>
      </c>
      <c r="BX1728" s="8" t="s">
        <v>79</v>
      </c>
      <c r="BY1728" s="8">
        <v>29940</v>
      </c>
      <c r="BZ1728" s="8" t="s">
        <v>80</v>
      </c>
      <c r="CA1728" s="8" t="s">
        <v>81</v>
      </c>
      <c r="CB1728" s="8">
        <v>29941</v>
      </c>
      <c r="CC1728" s="8"/>
      <c r="CD1728" s="8" t="s">
        <v>82</v>
      </c>
      <c r="CE1728" s="8"/>
      <c r="CF1728" s="8" t="s">
        <v>83</v>
      </c>
      <c r="CG1728" s="3">
        <f>BO1728</f>
        <v>45862</v>
      </c>
      <c r="CH1728" s="4" t="str">
        <f>LEFT(BU1728,(LEN(BU1728)-2))</f>
        <v>8:00</v>
      </c>
      <c r="CI1728" s="4" t="str">
        <f>LEFT(CH1728)</f>
        <v>8</v>
      </c>
      <c r="CJ1728" s="4" t="str" cm="1">
        <f t="array" ref="CJ1728">_xlfn.IFS(CI1728 = "1","13",CI1728 = "2","14",CI1728 = "3","15",CI1728 = "4","16",CI1728 &gt; 4,CI1728)</f>
        <v>8</v>
      </c>
      <c r="CK1728" s="4" t="str">
        <f>RIGHT(CH1728,2)</f>
        <v>00</v>
      </c>
      <c r="CL1728" s="5" t="str">
        <f>_xlfn.CONCAT(CJ1728,":",CK1728)</f>
        <v>8:00</v>
      </c>
      <c r="CM1728" s="9">
        <f>CG1728</f>
        <v>45862</v>
      </c>
      <c r="CN1728" s="10">
        <f>CM1728</f>
        <v>45862</v>
      </c>
      <c r="CO1728" s="10">
        <f>CN1728+TIME(CJ1728,CK1728,CK1728)</f>
        <v>45862.333333333336</v>
      </c>
      <c r="CP1728" s="10">
        <f>CO1728+TIME(0,30,0)</f>
        <v>45862.354166666672</v>
      </c>
    </row>
    <row r="1729" spans="1:94" ht="15.75" x14ac:dyDescent="0.25">
      <c r="A1729" s="12">
        <v>45898</v>
      </c>
      <c r="B1729" s="13" t="s">
        <v>73</v>
      </c>
      <c r="C1729" s="13" t="s">
        <v>109</v>
      </c>
      <c r="D1729" s="13">
        <v>9504589</v>
      </c>
      <c r="E1729" s="13" t="s">
        <v>75</v>
      </c>
      <c r="F1729" s="13">
        <v>29948</v>
      </c>
      <c r="G1729" s="13" t="s">
        <v>100</v>
      </c>
      <c r="H1729" s="13" t="s">
        <v>77</v>
      </c>
      <c r="I1729" s="13" t="s">
        <v>78</v>
      </c>
      <c r="J1729" s="13" t="s">
        <v>79</v>
      </c>
      <c r="K1729" s="13">
        <v>29940</v>
      </c>
      <c r="L1729" s="13" t="s">
        <v>80</v>
      </c>
      <c r="M1729" s="13" t="s">
        <v>81</v>
      </c>
      <c r="N1729" s="13">
        <v>29941</v>
      </c>
      <c r="O1729" s="13"/>
      <c r="P1729" s="13" t="s">
        <v>82</v>
      </c>
      <c r="Q1729" s="13"/>
      <c r="R1729" s="13" t="s">
        <v>83</v>
      </c>
      <c r="S1729" s="3">
        <f>A1729</f>
        <v>45898</v>
      </c>
      <c r="T1729" s="4" t="str">
        <f>LEFT(G1729,(LEN(G1729)-2))</f>
        <v>3:30</v>
      </c>
      <c r="U1729" s="4" t="str">
        <f t="shared" si="182"/>
        <v>3</v>
      </c>
      <c r="V1729" s="4" t="str" cm="1">
        <f t="array" ref="V1729">_xlfn.IFS(U1729 = "1","13",U1729 = "2","14",U1729 = "3","15",U1729 = "4","16",U1729 &gt; 4,U1729)</f>
        <v>15</v>
      </c>
      <c r="W1729" s="4" t="str">
        <f t="shared" si="183"/>
        <v>30</v>
      </c>
      <c r="X1729" s="5" t="str">
        <f t="shared" si="184"/>
        <v>15:30</v>
      </c>
      <c r="Y1729" s="9">
        <f t="shared" si="185"/>
        <v>45898</v>
      </c>
      <c r="Z1729" s="10">
        <f t="shared" si="186"/>
        <v>45898</v>
      </c>
      <c r="AA1729" s="10">
        <f t="shared" si="187"/>
        <v>45898.646180555559</v>
      </c>
      <c r="AB1729" s="10">
        <f t="shared" si="188"/>
        <v>45898.667013888895</v>
      </c>
      <c r="AC1729" s="11">
        <f>AA1729</f>
        <v>45898.646180555559</v>
      </c>
      <c r="AD1729" s="11">
        <f>AB1729</f>
        <v>45898.667013888895</v>
      </c>
      <c r="AE1729">
        <v>0</v>
      </c>
      <c r="AF1729">
        <v>0</v>
      </c>
      <c r="AH1729" t="str">
        <f>H1729</f>
        <v>AVAILABLE</v>
      </c>
      <c r="AI1729" t="str">
        <f>C1729</f>
        <v>OakLawn104</v>
      </c>
      <c r="AJ1729" t="str">
        <f>AH1729</f>
        <v>AVAILABLE</v>
      </c>
      <c r="AM1729" t="s">
        <v>39</v>
      </c>
      <c r="AS1729" t="str">
        <f>B1729</f>
        <v>Friday</v>
      </c>
      <c r="AV1729" t="s">
        <v>41</v>
      </c>
      <c r="BO1729" s="14">
        <v>45862</v>
      </c>
      <c r="BP1729" s="15" t="s">
        <v>106</v>
      </c>
      <c r="BQ1729" s="15" t="s">
        <v>115</v>
      </c>
      <c r="BR1729" s="15">
        <v>9504574</v>
      </c>
      <c r="BS1729" s="15" t="s">
        <v>75</v>
      </c>
      <c r="BT1729" s="15">
        <v>29944</v>
      </c>
      <c r="BU1729" s="15" t="s">
        <v>76</v>
      </c>
      <c r="BV1729" s="15" t="s">
        <v>102</v>
      </c>
      <c r="BW1729" s="15" t="s">
        <v>78</v>
      </c>
      <c r="BX1729" s="15" t="s">
        <v>79</v>
      </c>
      <c r="BY1729" s="15">
        <v>29940</v>
      </c>
      <c r="BZ1729" s="15" t="s">
        <v>80</v>
      </c>
      <c r="CA1729" s="15" t="s">
        <v>81</v>
      </c>
      <c r="CB1729" s="15">
        <v>29941</v>
      </c>
      <c r="CC1729" s="15"/>
      <c r="CD1729" s="15" t="s">
        <v>82</v>
      </c>
      <c r="CE1729" s="15"/>
      <c r="CF1729" s="15" t="s">
        <v>83</v>
      </c>
      <c r="CG1729" s="3">
        <f>BO1729</f>
        <v>45862</v>
      </c>
      <c r="CH1729" s="4" t="str">
        <f>LEFT(BU1729,(LEN(BU1729)-2))</f>
        <v>8:00</v>
      </c>
      <c r="CI1729" s="4" t="str">
        <f>LEFT(CH1729)</f>
        <v>8</v>
      </c>
      <c r="CJ1729" s="4" t="str" cm="1">
        <f t="array" ref="CJ1729">_xlfn.IFS(CI1729 = "1","13",CI1729 = "2","14",CI1729 = "3","15",CI1729 = "4","16",CI1729 &gt; 4,CI1729)</f>
        <v>8</v>
      </c>
      <c r="CK1729" s="4" t="str">
        <f>RIGHT(CH1729,2)</f>
        <v>00</v>
      </c>
      <c r="CL1729" s="5" t="str">
        <f>_xlfn.CONCAT(CJ1729,":",CK1729)</f>
        <v>8:00</v>
      </c>
      <c r="CM1729" s="9">
        <f>CG1729</f>
        <v>45862</v>
      </c>
      <c r="CN1729" s="10">
        <f>CM1729</f>
        <v>45862</v>
      </c>
      <c r="CO1729" s="10">
        <f>CN1729+TIME(CJ1729,CK1729,CK1729)</f>
        <v>45862.333333333336</v>
      </c>
      <c r="CP1729" s="10">
        <f>CO1729+TIME(0,30,0)</f>
        <v>45862.354166666672</v>
      </c>
    </row>
    <row r="1730" spans="1:94" ht="15.75" x14ac:dyDescent="0.25">
      <c r="A1730" s="14">
        <v>45849</v>
      </c>
      <c r="B1730" s="15" t="s">
        <v>73</v>
      </c>
      <c r="C1730" s="15" t="s">
        <v>115</v>
      </c>
      <c r="D1730" s="15">
        <v>9504574</v>
      </c>
      <c r="E1730" s="15" t="s">
        <v>75</v>
      </c>
      <c r="F1730" s="15">
        <v>29944</v>
      </c>
      <c r="G1730" s="15" t="s">
        <v>76</v>
      </c>
      <c r="H1730" s="15" t="s">
        <v>77</v>
      </c>
      <c r="I1730" s="15" t="s">
        <v>78</v>
      </c>
      <c r="J1730" s="15" t="s">
        <v>79</v>
      </c>
      <c r="K1730" s="15">
        <v>29940</v>
      </c>
      <c r="L1730" s="15" t="s">
        <v>80</v>
      </c>
      <c r="M1730" s="15" t="s">
        <v>81</v>
      </c>
      <c r="N1730" s="15">
        <v>29941</v>
      </c>
      <c r="O1730" s="15"/>
      <c r="P1730" s="15" t="s">
        <v>82</v>
      </c>
      <c r="Q1730" s="15"/>
      <c r="R1730" s="15" t="s">
        <v>83</v>
      </c>
      <c r="S1730" s="3">
        <f>A1730</f>
        <v>45849</v>
      </c>
      <c r="T1730" s="4" t="str">
        <f>LEFT(G1730,(LEN(G1730)-2))</f>
        <v>8:00</v>
      </c>
      <c r="U1730" s="4" t="str">
        <f t="shared" si="182"/>
        <v>8</v>
      </c>
      <c r="V1730" s="4" t="str" cm="1">
        <f t="array" ref="V1730">_xlfn.IFS(U1730 = "1","13",U1730 = "2","14",U1730 = "3","15",U1730 = "4","16",U1730 &gt; 4,U1730)</f>
        <v>8</v>
      </c>
      <c r="W1730" s="4" t="str">
        <f t="shared" si="183"/>
        <v>00</v>
      </c>
      <c r="X1730" s="5" t="str">
        <f t="shared" si="184"/>
        <v>8:00</v>
      </c>
      <c r="Y1730" s="9">
        <f t="shared" si="185"/>
        <v>45849</v>
      </c>
      <c r="Z1730" s="10">
        <f t="shared" si="186"/>
        <v>45849</v>
      </c>
      <c r="AA1730" s="10">
        <f t="shared" si="187"/>
        <v>45849.333333333336</v>
      </c>
      <c r="AB1730" s="10">
        <f t="shared" si="188"/>
        <v>45849.354166666672</v>
      </c>
      <c r="AC1730" s="11">
        <f>AA1730</f>
        <v>45849.333333333336</v>
      </c>
      <c r="AD1730" s="11">
        <f>AB1730</f>
        <v>45849.354166666672</v>
      </c>
      <c r="AE1730">
        <v>0</v>
      </c>
      <c r="AF1730">
        <v>0</v>
      </c>
      <c r="AH1730" t="str">
        <f>H1730</f>
        <v>AVAILABLE</v>
      </c>
      <c r="AI1730" t="str">
        <f>C1730</f>
        <v>OakLawn105</v>
      </c>
      <c r="AJ1730" t="str">
        <f>AH1730</f>
        <v>AVAILABLE</v>
      </c>
      <c r="AM1730" t="s">
        <v>39</v>
      </c>
      <c r="AS1730" t="str">
        <f>B1730</f>
        <v>Friday</v>
      </c>
      <c r="AV1730" t="s">
        <v>41</v>
      </c>
      <c r="BO1730" s="12">
        <v>45861</v>
      </c>
      <c r="BP1730" s="13" t="s">
        <v>105</v>
      </c>
      <c r="BQ1730" s="13" t="s">
        <v>74</v>
      </c>
      <c r="BR1730" s="13">
        <v>9504580</v>
      </c>
      <c r="BS1730" s="13" t="s">
        <v>75</v>
      </c>
      <c r="BT1730" s="13">
        <v>29946</v>
      </c>
      <c r="BU1730" s="13" t="s">
        <v>100</v>
      </c>
      <c r="BV1730" s="13" t="s">
        <v>77</v>
      </c>
      <c r="BW1730" s="13" t="s">
        <v>78</v>
      </c>
      <c r="BX1730" s="13" t="s">
        <v>79</v>
      </c>
      <c r="BY1730" s="13">
        <v>29940</v>
      </c>
      <c r="BZ1730" s="13" t="s">
        <v>80</v>
      </c>
      <c r="CA1730" s="13" t="s">
        <v>81</v>
      </c>
      <c r="CB1730" s="13">
        <v>29941</v>
      </c>
      <c r="CC1730" s="13"/>
      <c r="CD1730" s="13" t="s">
        <v>82</v>
      </c>
      <c r="CE1730" s="13"/>
      <c r="CF1730" s="13" t="s">
        <v>83</v>
      </c>
      <c r="CG1730" s="3">
        <f>BO1730</f>
        <v>45861</v>
      </c>
      <c r="CH1730" s="4" t="str">
        <f>LEFT(BU1730,(LEN(BU1730)-2))</f>
        <v>3:30</v>
      </c>
      <c r="CI1730" s="4" t="str">
        <f>LEFT(CH1730)</f>
        <v>3</v>
      </c>
      <c r="CJ1730" s="4" t="str" cm="1">
        <f t="array" ref="CJ1730">_xlfn.IFS(CI1730 = "1","13",CI1730 = "2","14",CI1730 = "3","15",CI1730 = "4","16",CI1730 &gt; 4,CI1730)</f>
        <v>15</v>
      </c>
      <c r="CK1730" s="4" t="str">
        <f>RIGHT(CH1730,2)</f>
        <v>30</v>
      </c>
      <c r="CL1730" s="5" t="str">
        <f>_xlfn.CONCAT(CJ1730,":",CK1730)</f>
        <v>15:30</v>
      </c>
      <c r="CM1730" s="9">
        <f>CG1730</f>
        <v>45861</v>
      </c>
      <c r="CN1730" s="10">
        <f>CM1730</f>
        <v>45861</v>
      </c>
      <c r="CO1730" s="10">
        <f>CN1730+TIME(CJ1730,CK1730,CK1730)</f>
        <v>45861.646180555559</v>
      </c>
      <c r="CP1730" s="10">
        <f>CO1730+TIME(0,30,0)</f>
        <v>45861.667013888895</v>
      </c>
    </row>
    <row r="1731" spans="1:94" ht="15.75" x14ac:dyDescent="0.25">
      <c r="A1731" s="16">
        <v>45849</v>
      </c>
      <c r="B1731" s="17" t="s">
        <v>73</v>
      </c>
      <c r="C1731" s="17" t="s">
        <v>115</v>
      </c>
      <c r="D1731" s="17">
        <v>9504574</v>
      </c>
      <c r="E1731" s="17" t="s">
        <v>75</v>
      </c>
      <c r="F1731" s="17">
        <v>29944</v>
      </c>
      <c r="G1731" s="17" t="s">
        <v>84</v>
      </c>
      <c r="H1731" s="17" t="s">
        <v>102</v>
      </c>
      <c r="I1731" s="17" t="s">
        <v>78</v>
      </c>
      <c r="J1731" s="17" t="s">
        <v>79</v>
      </c>
      <c r="K1731" s="17">
        <v>29940</v>
      </c>
      <c r="L1731" s="17" t="s">
        <v>80</v>
      </c>
      <c r="M1731" s="17" t="s">
        <v>81</v>
      </c>
      <c r="N1731" s="17">
        <v>29941</v>
      </c>
      <c r="O1731" s="17"/>
      <c r="P1731" s="17" t="s">
        <v>82</v>
      </c>
      <c r="Q1731" s="17"/>
      <c r="R1731" s="17" t="s">
        <v>83</v>
      </c>
      <c r="S1731" s="3">
        <f>A1731</f>
        <v>45849</v>
      </c>
      <c r="T1731" s="4" t="str">
        <f>LEFT(G1731,(LEN(G1731)-2))</f>
        <v>8:30</v>
      </c>
      <c r="U1731" s="4" t="str">
        <f t="shared" ref="U1731:U1794" si="189">LEFT(T1731)</f>
        <v>8</v>
      </c>
      <c r="V1731" s="4" t="str" cm="1">
        <f t="array" ref="V1731">_xlfn.IFS(U1731 = "1","13",U1731 = "2","14",U1731 = "3","15",U1731 = "4","16",U1731 &gt; 4,U1731)</f>
        <v>8</v>
      </c>
      <c r="W1731" s="4" t="str">
        <f t="shared" ref="W1731:W1794" si="190">RIGHT(T1731,2)</f>
        <v>30</v>
      </c>
      <c r="X1731" s="5" t="str">
        <f t="shared" ref="X1731:X1794" si="191">_xlfn.CONCAT(V1731,":",W1731)</f>
        <v>8:30</v>
      </c>
      <c r="Y1731" s="9">
        <f t="shared" ref="Y1731:Y1794" si="192">S1731</f>
        <v>45849</v>
      </c>
      <c r="Z1731" s="10">
        <f t="shared" ref="Z1731:Z1794" si="193">Y1731</f>
        <v>45849</v>
      </c>
      <c r="AA1731" s="10">
        <f t="shared" ref="AA1731:AA1794" si="194">Z1731+TIME(V1731,W1731,W1731)</f>
        <v>45849.354513888888</v>
      </c>
      <c r="AB1731" s="10">
        <f t="shared" ref="AB1731:AB1794" si="195">AA1731+TIME(0,30,0)</f>
        <v>45849.375347222223</v>
      </c>
      <c r="AC1731" s="11">
        <f>AA1731</f>
        <v>45849.354513888888</v>
      </c>
      <c r="AD1731" s="11">
        <f>AB1731</f>
        <v>45849.375347222223</v>
      </c>
      <c r="AE1731">
        <v>0</v>
      </c>
      <c r="AF1731">
        <v>0</v>
      </c>
      <c r="AH1731" t="str">
        <f>H1731</f>
        <v>MH Intake (60-90mins)</v>
      </c>
      <c r="AI1731" t="str">
        <f>C1731</f>
        <v>OakLawn105</v>
      </c>
      <c r="AJ1731" t="str">
        <f>AH1731</f>
        <v>MH Intake (60-90mins)</v>
      </c>
      <c r="AM1731" t="s">
        <v>39</v>
      </c>
      <c r="AS1731" t="str">
        <f>B1731</f>
        <v>Friday</v>
      </c>
      <c r="AV1731" t="s">
        <v>41</v>
      </c>
      <c r="BO1731" s="12">
        <v>45861</v>
      </c>
      <c r="BP1731" s="13" t="s">
        <v>105</v>
      </c>
      <c r="BQ1731" s="13" t="s">
        <v>107</v>
      </c>
      <c r="BR1731" s="13">
        <v>9504585</v>
      </c>
      <c r="BS1731" s="13" t="s">
        <v>75</v>
      </c>
      <c r="BT1731" s="13">
        <v>29947</v>
      </c>
      <c r="BU1731" s="13" t="s">
        <v>100</v>
      </c>
      <c r="BV1731" s="13" t="s">
        <v>77</v>
      </c>
      <c r="BW1731" s="13" t="s">
        <v>78</v>
      </c>
      <c r="BX1731" s="13" t="s">
        <v>79</v>
      </c>
      <c r="BY1731" s="13">
        <v>29940</v>
      </c>
      <c r="BZ1731" s="13" t="s">
        <v>80</v>
      </c>
      <c r="CA1731" s="13" t="s">
        <v>81</v>
      </c>
      <c r="CB1731" s="13">
        <v>29941</v>
      </c>
      <c r="CC1731" s="13"/>
      <c r="CD1731" s="13" t="s">
        <v>82</v>
      </c>
      <c r="CE1731" s="13"/>
      <c r="CF1731" s="13" t="s">
        <v>83</v>
      </c>
      <c r="CG1731" s="3">
        <f>BO1731</f>
        <v>45861</v>
      </c>
      <c r="CH1731" s="4" t="str">
        <f>LEFT(BU1731,(LEN(BU1731)-2))</f>
        <v>3:30</v>
      </c>
      <c r="CI1731" s="4" t="str">
        <f>LEFT(CH1731)</f>
        <v>3</v>
      </c>
      <c r="CJ1731" s="4" t="str" cm="1">
        <f t="array" ref="CJ1731">_xlfn.IFS(CI1731 = "1","13",CI1731 = "2","14",CI1731 = "3","15",CI1731 = "4","16",CI1731 &gt; 4,CI1731)</f>
        <v>15</v>
      </c>
      <c r="CK1731" s="4" t="str">
        <f>RIGHT(CH1731,2)</f>
        <v>30</v>
      </c>
      <c r="CL1731" s="5" t="str">
        <f>_xlfn.CONCAT(CJ1731,":",CK1731)</f>
        <v>15:30</v>
      </c>
      <c r="CM1731" s="9">
        <f>CG1731</f>
        <v>45861</v>
      </c>
      <c r="CN1731" s="10">
        <f>CM1731</f>
        <v>45861</v>
      </c>
      <c r="CO1731" s="10">
        <f>CN1731+TIME(CJ1731,CK1731,CK1731)</f>
        <v>45861.646180555559</v>
      </c>
      <c r="CP1731" s="10">
        <f>CO1731+TIME(0,30,0)</f>
        <v>45861.667013888895</v>
      </c>
    </row>
    <row r="1732" spans="1:94" ht="15.75" x14ac:dyDescent="0.25">
      <c r="A1732" s="14">
        <v>45849</v>
      </c>
      <c r="B1732" s="15" t="s">
        <v>73</v>
      </c>
      <c r="C1732" s="15" t="s">
        <v>115</v>
      </c>
      <c r="D1732" s="15">
        <v>9504574</v>
      </c>
      <c r="E1732" s="15" t="s">
        <v>75</v>
      </c>
      <c r="F1732" s="15">
        <v>29944</v>
      </c>
      <c r="G1732" s="15" t="s">
        <v>85</v>
      </c>
      <c r="H1732" s="15" t="s">
        <v>77</v>
      </c>
      <c r="I1732" s="15" t="s">
        <v>78</v>
      </c>
      <c r="J1732" s="15" t="s">
        <v>79</v>
      </c>
      <c r="K1732" s="15">
        <v>29940</v>
      </c>
      <c r="L1732" s="15" t="s">
        <v>80</v>
      </c>
      <c r="M1732" s="15" t="s">
        <v>81</v>
      </c>
      <c r="N1732" s="15">
        <v>29941</v>
      </c>
      <c r="O1732" s="15"/>
      <c r="P1732" s="15" t="s">
        <v>82</v>
      </c>
      <c r="Q1732" s="15"/>
      <c r="R1732" s="15" t="s">
        <v>83</v>
      </c>
      <c r="S1732" s="3">
        <f>A1732</f>
        <v>45849</v>
      </c>
      <c r="T1732" s="4" t="str">
        <f>LEFT(G1732,(LEN(G1732)-2))</f>
        <v>9:00</v>
      </c>
      <c r="U1732" s="4" t="str">
        <f t="shared" si="189"/>
        <v>9</v>
      </c>
      <c r="V1732" s="4" t="str" cm="1">
        <f t="array" ref="V1732">_xlfn.IFS(U1732 = "1","13",U1732 = "2","14",U1732 = "3","15",U1732 = "4","16",U1732 &gt; 4,U1732)</f>
        <v>9</v>
      </c>
      <c r="W1732" s="4" t="str">
        <f t="shared" si="190"/>
        <v>00</v>
      </c>
      <c r="X1732" s="5" t="str">
        <f t="shared" si="191"/>
        <v>9:00</v>
      </c>
      <c r="Y1732" s="9">
        <f t="shared" si="192"/>
        <v>45849</v>
      </c>
      <c r="Z1732" s="10">
        <f t="shared" si="193"/>
        <v>45849</v>
      </c>
      <c r="AA1732" s="10">
        <f t="shared" si="194"/>
        <v>45849.375</v>
      </c>
      <c r="AB1732" s="10">
        <f t="shared" si="195"/>
        <v>45849.395833333336</v>
      </c>
      <c r="AC1732" s="11">
        <f>AA1732</f>
        <v>45849.375</v>
      </c>
      <c r="AD1732" s="11">
        <f>AB1732</f>
        <v>45849.395833333336</v>
      </c>
      <c r="AE1732">
        <v>0</v>
      </c>
      <c r="AF1732">
        <v>0</v>
      </c>
      <c r="AH1732" t="str">
        <f>H1732</f>
        <v>AVAILABLE</v>
      </c>
      <c r="AI1732" t="str">
        <f>C1732</f>
        <v>OakLawn105</v>
      </c>
      <c r="AJ1732" t="str">
        <f>AH1732</f>
        <v>AVAILABLE</v>
      </c>
      <c r="AM1732" t="s">
        <v>39</v>
      </c>
      <c r="AS1732" t="str">
        <f>B1732</f>
        <v>Friday</v>
      </c>
      <c r="AV1732" t="s">
        <v>41</v>
      </c>
      <c r="BO1732" s="12">
        <v>45861</v>
      </c>
      <c r="BP1732" s="13" t="s">
        <v>105</v>
      </c>
      <c r="BQ1732" s="13" t="s">
        <v>109</v>
      </c>
      <c r="BR1732" s="13">
        <v>9504589</v>
      </c>
      <c r="BS1732" s="13" t="s">
        <v>75</v>
      </c>
      <c r="BT1732" s="13">
        <v>29948</v>
      </c>
      <c r="BU1732" s="13" t="s">
        <v>100</v>
      </c>
      <c r="BV1732" s="13" t="s">
        <v>77</v>
      </c>
      <c r="BW1732" s="13" t="s">
        <v>78</v>
      </c>
      <c r="BX1732" s="13" t="s">
        <v>79</v>
      </c>
      <c r="BY1732" s="13">
        <v>29940</v>
      </c>
      <c r="BZ1732" s="13" t="s">
        <v>80</v>
      </c>
      <c r="CA1732" s="13" t="s">
        <v>81</v>
      </c>
      <c r="CB1732" s="13">
        <v>29941</v>
      </c>
      <c r="CC1732" s="13"/>
      <c r="CD1732" s="13" t="s">
        <v>82</v>
      </c>
      <c r="CE1732" s="13"/>
      <c r="CF1732" s="13" t="s">
        <v>83</v>
      </c>
      <c r="CG1732" s="3">
        <f>BO1732</f>
        <v>45861</v>
      </c>
      <c r="CH1732" s="4" t="str">
        <f>LEFT(BU1732,(LEN(BU1732)-2))</f>
        <v>3:30</v>
      </c>
      <c r="CI1732" s="4" t="str">
        <f>LEFT(CH1732)</f>
        <v>3</v>
      </c>
      <c r="CJ1732" s="4" t="str" cm="1">
        <f t="array" ref="CJ1732">_xlfn.IFS(CI1732 = "1","13",CI1732 = "2","14",CI1732 = "3","15",CI1732 = "4","16",CI1732 &gt; 4,CI1732)</f>
        <v>15</v>
      </c>
      <c r="CK1732" s="4" t="str">
        <f>RIGHT(CH1732,2)</f>
        <v>30</v>
      </c>
      <c r="CL1732" s="5" t="str">
        <f>_xlfn.CONCAT(CJ1732,":",CK1732)</f>
        <v>15:30</v>
      </c>
      <c r="CM1732" s="9">
        <f>CG1732</f>
        <v>45861</v>
      </c>
      <c r="CN1732" s="10">
        <f>CM1732</f>
        <v>45861</v>
      </c>
      <c r="CO1732" s="10">
        <f>CN1732+TIME(CJ1732,CK1732,CK1732)</f>
        <v>45861.646180555559</v>
      </c>
      <c r="CP1732" s="10">
        <f>CO1732+TIME(0,30,0)</f>
        <v>45861.667013888895</v>
      </c>
    </row>
    <row r="1733" spans="1:94" ht="15.75" x14ac:dyDescent="0.25">
      <c r="A1733" s="16">
        <v>45849</v>
      </c>
      <c r="B1733" s="17" t="s">
        <v>73</v>
      </c>
      <c r="C1733" s="17" t="s">
        <v>115</v>
      </c>
      <c r="D1733" s="17">
        <v>9504574</v>
      </c>
      <c r="E1733" s="17" t="s">
        <v>75</v>
      </c>
      <c r="F1733" s="17">
        <v>29944</v>
      </c>
      <c r="G1733" s="17" t="s">
        <v>86</v>
      </c>
      <c r="H1733" s="17" t="s">
        <v>77</v>
      </c>
      <c r="I1733" s="17" t="s">
        <v>78</v>
      </c>
      <c r="J1733" s="17" t="s">
        <v>79</v>
      </c>
      <c r="K1733" s="17">
        <v>29940</v>
      </c>
      <c r="L1733" s="17" t="s">
        <v>80</v>
      </c>
      <c r="M1733" s="17" t="s">
        <v>81</v>
      </c>
      <c r="N1733" s="17">
        <v>29941</v>
      </c>
      <c r="O1733" s="17"/>
      <c r="P1733" s="17" t="s">
        <v>82</v>
      </c>
      <c r="Q1733" s="17"/>
      <c r="R1733" s="17" t="s">
        <v>83</v>
      </c>
      <c r="S1733" s="3">
        <f>A1733</f>
        <v>45849</v>
      </c>
      <c r="T1733" s="4" t="str">
        <f>LEFT(G1733,(LEN(G1733)-2))</f>
        <v>9:30</v>
      </c>
      <c r="U1733" s="4" t="str">
        <f t="shared" si="189"/>
        <v>9</v>
      </c>
      <c r="V1733" s="4" t="str" cm="1">
        <f t="array" ref="V1733">_xlfn.IFS(U1733 = "1","13",U1733 = "2","14",U1733 = "3","15",U1733 = "4","16",U1733 &gt; 4,U1733)</f>
        <v>9</v>
      </c>
      <c r="W1733" s="4" t="str">
        <f t="shared" si="190"/>
        <v>30</v>
      </c>
      <c r="X1733" s="5" t="str">
        <f t="shared" si="191"/>
        <v>9:30</v>
      </c>
      <c r="Y1733" s="9">
        <f t="shared" si="192"/>
        <v>45849</v>
      </c>
      <c r="Z1733" s="10">
        <f t="shared" si="193"/>
        <v>45849</v>
      </c>
      <c r="AA1733" s="10">
        <f t="shared" si="194"/>
        <v>45849.396180555559</v>
      </c>
      <c r="AB1733" s="10">
        <f t="shared" si="195"/>
        <v>45849.417013888895</v>
      </c>
      <c r="AC1733" s="11">
        <f>AA1733</f>
        <v>45849.396180555559</v>
      </c>
      <c r="AD1733" s="11">
        <f>AB1733</f>
        <v>45849.417013888895</v>
      </c>
      <c r="AE1733">
        <v>0</v>
      </c>
      <c r="AF1733">
        <v>0</v>
      </c>
      <c r="AH1733" t="str">
        <f>H1733</f>
        <v>AVAILABLE</v>
      </c>
      <c r="AI1733" t="str">
        <f>C1733</f>
        <v>OakLawn105</v>
      </c>
      <c r="AJ1733" t="str">
        <f>AH1733</f>
        <v>AVAILABLE</v>
      </c>
      <c r="AM1733" t="s">
        <v>39</v>
      </c>
      <c r="AS1733" t="str">
        <f>B1733</f>
        <v>Friday</v>
      </c>
      <c r="AV1733" t="s">
        <v>41</v>
      </c>
      <c r="BO1733" s="16">
        <v>45861</v>
      </c>
      <c r="BP1733" s="17" t="s">
        <v>105</v>
      </c>
      <c r="BQ1733" s="17" t="s">
        <v>115</v>
      </c>
      <c r="BR1733" s="17">
        <v>9504574</v>
      </c>
      <c r="BS1733" s="17" t="s">
        <v>75</v>
      </c>
      <c r="BT1733" s="17">
        <v>29944</v>
      </c>
      <c r="BU1733" s="17" t="s">
        <v>100</v>
      </c>
      <c r="BV1733" s="17" t="s">
        <v>116</v>
      </c>
      <c r="BW1733" s="17" t="s">
        <v>78</v>
      </c>
      <c r="BX1733" s="17" t="s">
        <v>79</v>
      </c>
      <c r="BY1733" s="17">
        <v>29940</v>
      </c>
      <c r="BZ1733" s="17" t="s">
        <v>80</v>
      </c>
      <c r="CA1733" s="17" t="s">
        <v>81</v>
      </c>
      <c r="CB1733" s="17">
        <v>29941</v>
      </c>
      <c r="CC1733" s="17"/>
      <c r="CD1733" s="17" t="s">
        <v>82</v>
      </c>
      <c r="CE1733" s="17"/>
      <c r="CF1733" s="17" t="s">
        <v>83</v>
      </c>
      <c r="CG1733" s="3">
        <f>BO1733</f>
        <v>45861</v>
      </c>
      <c r="CH1733" s="4" t="str">
        <f>LEFT(BU1733,(LEN(BU1733)-2))</f>
        <v>3:30</v>
      </c>
      <c r="CI1733" s="4" t="str">
        <f>LEFT(CH1733)</f>
        <v>3</v>
      </c>
      <c r="CJ1733" s="4" t="str" cm="1">
        <f t="array" ref="CJ1733">_xlfn.IFS(CI1733 = "1","13",CI1733 = "2","14",CI1733 = "3","15",CI1733 = "4","16",CI1733 &gt; 4,CI1733)</f>
        <v>15</v>
      </c>
      <c r="CK1733" s="4" t="str">
        <f>RIGHT(CH1733,2)</f>
        <v>30</v>
      </c>
      <c r="CL1733" s="5" t="str">
        <f>_xlfn.CONCAT(CJ1733,":",CK1733)</f>
        <v>15:30</v>
      </c>
      <c r="CM1733" s="9">
        <f>CG1733</f>
        <v>45861</v>
      </c>
      <c r="CN1733" s="10">
        <f>CM1733</f>
        <v>45861</v>
      </c>
      <c r="CO1733" s="10">
        <f>CN1733+TIME(CJ1733,CK1733,CK1733)</f>
        <v>45861.646180555559</v>
      </c>
      <c r="CP1733" s="10">
        <f>CO1733+TIME(0,30,0)</f>
        <v>45861.667013888895</v>
      </c>
    </row>
    <row r="1734" spans="1:94" ht="15.75" x14ac:dyDescent="0.25">
      <c r="A1734" s="14">
        <v>45849</v>
      </c>
      <c r="B1734" s="15" t="s">
        <v>73</v>
      </c>
      <c r="C1734" s="15" t="s">
        <v>115</v>
      </c>
      <c r="D1734" s="15">
        <v>9504574</v>
      </c>
      <c r="E1734" s="15" t="s">
        <v>75</v>
      </c>
      <c r="F1734" s="15">
        <v>29944</v>
      </c>
      <c r="G1734" s="15" t="s">
        <v>87</v>
      </c>
      <c r="H1734" s="15" t="s">
        <v>77</v>
      </c>
      <c r="I1734" s="15" t="s">
        <v>78</v>
      </c>
      <c r="J1734" s="15" t="s">
        <v>79</v>
      </c>
      <c r="K1734" s="15">
        <v>29940</v>
      </c>
      <c r="L1734" s="15" t="s">
        <v>80</v>
      </c>
      <c r="M1734" s="15" t="s">
        <v>81</v>
      </c>
      <c r="N1734" s="15">
        <v>29941</v>
      </c>
      <c r="O1734" s="15"/>
      <c r="P1734" s="15" t="s">
        <v>82</v>
      </c>
      <c r="Q1734" s="15"/>
      <c r="R1734" s="15" t="s">
        <v>83</v>
      </c>
      <c r="S1734" s="3">
        <f>A1734</f>
        <v>45849</v>
      </c>
      <c r="T1734" s="4" t="str">
        <f>LEFT(G1734,(LEN(G1734)-2))</f>
        <v>10:00</v>
      </c>
      <c r="U1734" s="4" t="str">
        <f t="shared" si="189"/>
        <v>1</v>
      </c>
      <c r="V1734" s="4" t="str" cm="1">
        <f t="array" ref="V1734">_xlfn.IFS(U1734 = "1","13",U1734 = "2","14",U1734 = "3","15",U1734 = "4","16",U1734 &gt; 4,U1734)</f>
        <v>13</v>
      </c>
      <c r="W1734" s="4" t="str">
        <f t="shared" si="190"/>
        <v>00</v>
      </c>
      <c r="X1734" s="5" t="str">
        <f t="shared" si="191"/>
        <v>13:00</v>
      </c>
      <c r="Y1734" s="9">
        <f t="shared" si="192"/>
        <v>45849</v>
      </c>
      <c r="Z1734" s="10">
        <f t="shared" si="193"/>
        <v>45849</v>
      </c>
      <c r="AA1734" s="10">
        <f t="shared" si="194"/>
        <v>45849.541666666664</v>
      </c>
      <c r="AB1734" s="10">
        <f t="shared" si="195"/>
        <v>45849.5625</v>
      </c>
      <c r="AC1734" s="11">
        <f>AA1734</f>
        <v>45849.541666666664</v>
      </c>
      <c r="AD1734" s="11">
        <f>AB1734</f>
        <v>45849.5625</v>
      </c>
      <c r="AE1734">
        <v>0</v>
      </c>
      <c r="AF1734">
        <v>0</v>
      </c>
      <c r="AH1734" t="str">
        <f>H1734</f>
        <v>AVAILABLE</v>
      </c>
      <c r="AI1734" t="str">
        <f>C1734</f>
        <v>OakLawn105</v>
      </c>
      <c r="AJ1734" t="str">
        <f>AH1734</f>
        <v>AVAILABLE</v>
      </c>
      <c r="AM1734" t="s">
        <v>39</v>
      </c>
      <c r="AS1734" t="str">
        <f>B1734</f>
        <v>Friday</v>
      </c>
      <c r="AV1734" t="s">
        <v>41</v>
      </c>
      <c r="BO1734" s="7">
        <v>45861</v>
      </c>
      <c r="BP1734" s="8" t="s">
        <v>105</v>
      </c>
      <c r="BQ1734" s="8" t="s">
        <v>74</v>
      </c>
      <c r="BR1734" s="8">
        <v>9504580</v>
      </c>
      <c r="BS1734" s="8" t="s">
        <v>75</v>
      </c>
      <c r="BT1734" s="8">
        <v>29946</v>
      </c>
      <c r="BU1734" s="8" t="s">
        <v>99</v>
      </c>
      <c r="BV1734" s="8" t="s">
        <v>77</v>
      </c>
      <c r="BW1734" s="8" t="s">
        <v>78</v>
      </c>
      <c r="BX1734" s="8" t="s">
        <v>79</v>
      </c>
      <c r="BY1734" s="8">
        <v>29940</v>
      </c>
      <c r="BZ1734" s="8" t="s">
        <v>80</v>
      </c>
      <c r="CA1734" s="8" t="s">
        <v>81</v>
      </c>
      <c r="CB1734" s="8">
        <v>29941</v>
      </c>
      <c r="CC1734" s="8"/>
      <c r="CD1734" s="8" t="s">
        <v>82</v>
      </c>
      <c r="CE1734" s="8"/>
      <c r="CF1734" s="8" t="s">
        <v>83</v>
      </c>
      <c r="CG1734" s="3">
        <f>BO1734</f>
        <v>45861</v>
      </c>
      <c r="CH1734" s="4" t="str">
        <f>LEFT(BU1734,(LEN(BU1734)-2))</f>
        <v>3:00</v>
      </c>
      <c r="CI1734" s="4" t="str">
        <f>LEFT(CH1734)</f>
        <v>3</v>
      </c>
      <c r="CJ1734" s="4" t="str" cm="1">
        <f t="array" ref="CJ1734">_xlfn.IFS(CI1734 = "1","13",CI1734 = "2","14",CI1734 = "3","15",CI1734 = "4","16",CI1734 &gt; 4,CI1734)</f>
        <v>15</v>
      </c>
      <c r="CK1734" s="4" t="str">
        <f>RIGHT(CH1734,2)</f>
        <v>00</v>
      </c>
      <c r="CL1734" s="5" t="str">
        <f>_xlfn.CONCAT(CJ1734,":",CK1734)</f>
        <v>15:00</v>
      </c>
      <c r="CM1734" s="9">
        <f>CG1734</f>
        <v>45861</v>
      </c>
      <c r="CN1734" s="10">
        <f>CM1734</f>
        <v>45861</v>
      </c>
      <c r="CO1734" s="10">
        <f>CN1734+TIME(CJ1734,CK1734,CK1734)</f>
        <v>45861.625</v>
      </c>
      <c r="CP1734" s="10">
        <f>CO1734+TIME(0,30,0)</f>
        <v>45861.645833333336</v>
      </c>
    </row>
    <row r="1735" spans="1:94" ht="15.75" x14ac:dyDescent="0.25">
      <c r="A1735" s="16">
        <v>45849</v>
      </c>
      <c r="B1735" s="17" t="s">
        <v>73</v>
      </c>
      <c r="C1735" s="17" t="s">
        <v>115</v>
      </c>
      <c r="D1735" s="17">
        <v>9504574</v>
      </c>
      <c r="E1735" s="17" t="s">
        <v>75</v>
      </c>
      <c r="F1735" s="17">
        <v>29944</v>
      </c>
      <c r="G1735" s="17" t="s">
        <v>88</v>
      </c>
      <c r="H1735" s="17" t="s">
        <v>77</v>
      </c>
      <c r="I1735" s="17" t="s">
        <v>78</v>
      </c>
      <c r="J1735" s="17" t="s">
        <v>79</v>
      </c>
      <c r="K1735" s="17">
        <v>29940</v>
      </c>
      <c r="L1735" s="17" t="s">
        <v>80</v>
      </c>
      <c r="M1735" s="17" t="s">
        <v>81</v>
      </c>
      <c r="N1735" s="17">
        <v>29941</v>
      </c>
      <c r="O1735" s="17"/>
      <c r="P1735" s="17" t="s">
        <v>82</v>
      </c>
      <c r="Q1735" s="17"/>
      <c r="R1735" s="17" t="s">
        <v>83</v>
      </c>
      <c r="S1735" s="3">
        <f>A1735</f>
        <v>45849</v>
      </c>
      <c r="T1735" s="4" t="str">
        <f>LEFT(G1735,(LEN(G1735)-2))</f>
        <v>10:30</v>
      </c>
      <c r="U1735" s="4" t="str">
        <f t="shared" si="189"/>
        <v>1</v>
      </c>
      <c r="V1735" s="4" t="str" cm="1">
        <f t="array" ref="V1735">_xlfn.IFS(U1735 = "1","13",U1735 = "2","14",U1735 = "3","15",U1735 = "4","16",U1735 &gt; 4,U1735)</f>
        <v>13</v>
      </c>
      <c r="W1735" s="4" t="str">
        <f t="shared" si="190"/>
        <v>30</v>
      </c>
      <c r="X1735" s="5" t="str">
        <f t="shared" si="191"/>
        <v>13:30</v>
      </c>
      <c r="Y1735" s="9">
        <f t="shared" si="192"/>
        <v>45849</v>
      </c>
      <c r="Z1735" s="10">
        <f t="shared" si="193"/>
        <v>45849</v>
      </c>
      <c r="AA1735" s="10">
        <f t="shared" si="194"/>
        <v>45849.562847222223</v>
      </c>
      <c r="AB1735" s="10">
        <f t="shared" si="195"/>
        <v>45849.583680555559</v>
      </c>
      <c r="AC1735" s="11">
        <f>AA1735</f>
        <v>45849.562847222223</v>
      </c>
      <c r="AD1735" s="11">
        <f>AB1735</f>
        <v>45849.583680555559</v>
      </c>
      <c r="AE1735">
        <v>0</v>
      </c>
      <c r="AF1735">
        <v>0</v>
      </c>
      <c r="AH1735" t="str">
        <f>H1735</f>
        <v>AVAILABLE</v>
      </c>
      <c r="AI1735" t="str">
        <f>C1735</f>
        <v>OakLawn105</v>
      </c>
      <c r="AJ1735" t="str">
        <f>AH1735</f>
        <v>AVAILABLE</v>
      </c>
      <c r="AM1735" t="s">
        <v>39</v>
      </c>
      <c r="AS1735" t="str">
        <f>B1735</f>
        <v>Friday</v>
      </c>
      <c r="AV1735" t="s">
        <v>41</v>
      </c>
      <c r="BO1735" s="7">
        <v>45861</v>
      </c>
      <c r="BP1735" s="8" t="s">
        <v>105</v>
      </c>
      <c r="BQ1735" s="8" t="s">
        <v>107</v>
      </c>
      <c r="BR1735" s="8">
        <v>9504585</v>
      </c>
      <c r="BS1735" s="8" t="s">
        <v>75</v>
      </c>
      <c r="BT1735" s="8">
        <v>29947</v>
      </c>
      <c r="BU1735" s="8" t="s">
        <v>99</v>
      </c>
      <c r="BV1735" s="8" t="s">
        <v>77</v>
      </c>
      <c r="BW1735" s="8" t="s">
        <v>78</v>
      </c>
      <c r="BX1735" s="8" t="s">
        <v>79</v>
      </c>
      <c r="BY1735" s="8">
        <v>29940</v>
      </c>
      <c r="BZ1735" s="8" t="s">
        <v>80</v>
      </c>
      <c r="CA1735" s="8" t="s">
        <v>81</v>
      </c>
      <c r="CB1735" s="8">
        <v>29941</v>
      </c>
      <c r="CC1735" s="8"/>
      <c r="CD1735" s="8" t="s">
        <v>82</v>
      </c>
      <c r="CE1735" s="8"/>
      <c r="CF1735" s="8" t="s">
        <v>83</v>
      </c>
      <c r="CG1735" s="3">
        <f>BO1735</f>
        <v>45861</v>
      </c>
      <c r="CH1735" s="4" t="str">
        <f>LEFT(BU1735,(LEN(BU1735)-2))</f>
        <v>3:00</v>
      </c>
      <c r="CI1735" s="4" t="str">
        <f>LEFT(CH1735)</f>
        <v>3</v>
      </c>
      <c r="CJ1735" s="4" t="str" cm="1">
        <f t="array" ref="CJ1735">_xlfn.IFS(CI1735 = "1","13",CI1735 = "2","14",CI1735 = "3","15",CI1735 = "4","16",CI1735 &gt; 4,CI1735)</f>
        <v>15</v>
      </c>
      <c r="CK1735" s="4" t="str">
        <f>RIGHT(CH1735,2)</f>
        <v>00</v>
      </c>
      <c r="CL1735" s="5" t="str">
        <f>_xlfn.CONCAT(CJ1735,":",CK1735)</f>
        <v>15:00</v>
      </c>
      <c r="CM1735" s="9">
        <f>CG1735</f>
        <v>45861</v>
      </c>
      <c r="CN1735" s="10">
        <f>CM1735</f>
        <v>45861</v>
      </c>
      <c r="CO1735" s="10">
        <f>CN1735+TIME(CJ1735,CK1735,CK1735)</f>
        <v>45861.625</v>
      </c>
      <c r="CP1735" s="10">
        <f>CO1735+TIME(0,30,0)</f>
        <v>45861.645833333336</v>
      </c>
    </row>
    <row r="1736" spans="1:94" ht="15.75" x14ac:dyDescent="0.25">
      <c r="A1736" s="14">
        <v>45849</v>
      </c>
      <c r="B1736" s="15" t="s">
        <v>73</v>
      </c>
      <c r="C1736" s="15" t="s">
        <v>115</v>
      </c>
      <c r="D1736" s="15">
        <v>9504574</v>
      </c>
      <c r="E1736" s="15" t="s">
        <v>75</v>
      </c>
      <c r="F1736" s="15">
        <v>29944</v>
      </c>
      <c r="G1736" s="15" t="s">
        <v>89</v>
      </c>
      <c r="H1736" s="15" t="s">
        <v>77</v>
      </c>
      <c r="I1736" s="15" t="s">
        <v>78</v>
      </c>
      <c r="J1736" s="15" t="s">
        <v>79</v>
      </c>
      <c r="K1736" s="15">
        <v>29940</v>
      </c>
      <c r="L1736" s="15" t="s">
        <v>80</v>
      </c>
      <c r="M1736" s="15" t="s">
        <v>81</v>
      </c>
      <c r="N1736" s="15">
        <v>29941</v>
      </c>
      <c r="O1736" s="15"/>
      <c r="P1736" s="15" t="s">
        <v>82</v>
      </c>
      <c r="Q1736" s="15"/>
      <c r="R1736" s="15" t="s">
        <v>83</v>
      </c>
      <c r="S1736" s="3">
        <f>A1736</f>
        <v>45849</v>
      </c>
      <c r="T1736" s="4" t="str">
        <f>LEFT(G1736,(LEN(G1736)-2))</f>
        <v>11:00</v>
      </c>
      <c r="U1736" s="4" t="str">
        <f t="shared" si="189"/>
        <v>1</v>
      </c>
      <c r="V1736" s="4" t="str" cm="1">
        <f t="array" ref="V1736">_xlfn.IFS(U1736 = "1","13",U1736 = "2","14",U1736 = "3","15",U1736 = "4","16",U1736 &gt; 4,U1736)</f>
        <v>13</v>
      </c>
      <c r="W1736" s="4" t="str">
        <f t="shared" si="190"/>
        <v>00</v>
      </c>
      <c r="X1736" s="5" t="str">
        <f t="shared" si="191"/>
        <v>13:00</v>
      </c>
      <c r="Y1736" s="9">
        <f t="shared" si="192"/>
        <v>45849</v>
      </c>
      <c r="Z1736" s="10">
        <f t="shared" si="193"/>
        <v>45849</v>
      </c>
      <c r="AA1736" s="10">
        <f t="shared" si="194"/>
        <v>45849.541666666664</v>
      </c>
      <c r="AB1736" s="10">
        <f t="shared" si="195"/>
        <v>45849.5625</v>
      </c>
      <c r="AC1736" s="11">
        <f>AA1736</f>
        <v>45849.541666666664</v>
      </c>
      <c r="AD1736" s="11">
        <f>AB1736</f>
        <v>45849.5625</v>
      </c>
      <c r="AE1736">
        <v>0</v>
      </c>
      <c r="AF1736">
        <v>0</v>
      </c>
      <c r="AH1736" t="str">
        <f>H1736</f>
        <v>AVAILABLE</v>
      </c>
      <c r="AI1736" t="str">
        <f>C1736</f>
        <v>OakLawn105</v>
      </c>
      <c r="AJ1736" t="str">
        <f>AH1736</f>
        <v>AVAILABLE</v>
      </c>
      <c r="AM1736" t="s">
        <v>39</v>
      </c>
      <c r="AS1736" t="str">
        <f>B1736</f>
        <v>Friday</v>
      </c>
      <c r="AV1736" t="s">
        <v>41</v>
      </c>
      <c r="BO1736" s="7">
        <v>45861</v>
      </c>
      <c r="BP1736" s="8" t="s">
        <v>105</v>
      </c>
      <c r="BQ1736" s="8" t="s">
        <v>109</v>
      </c>
      <c r="BR1736" s="8">
        <v>9504589</v>
      </c>
      <c r="BS1736" s="8" t="s">
        <v>75</v>
      </c>
      <c r="BT1736" s="8">
        <v>29948</v>
      </c>
      <c r="BU1736" s="8" t="s">
        <v>99</v>
      </c>
      <c r="BV1736" s="8" t="s">
        <v>114</v>
      </c>
      <c r="BW1736" s="8" t="s">
        <v>78</v>
      </c>
      <c r="BX1736" s="8" t="s">
        <v>79</v>
      </c>
      <c r="BY1736" s="8">
        <v>29940</v>
      </c>
      <c r="BZ1736" s="8" t="s">
        <v>80</v>
      </c>
      <c r="CA1736" s="8" t="s">
        <v>81</v>
      </c>
      <c r="CB1736" s="8">
        <v>29941</v>
      </c>
      <c r="CC1736" s="8"/>
      <c r="CD1736" s="8" t="s">
        <v>82</v>
      </c>
      <c r="CE1736" s="8"/>
      <c r="CF1736" s="8" t="s">
        <v>83</v>
      </c>
      <c r="CG1736" s="3">
        <f>BO1736</f>
        <v>45861</v>
      </c>
      <c r="CH1736" s="4" t="str">
        <f>LEFT(BU1736,(LEN(BU1736)-2))</f>
        <v>3:00</v>
      </c>
      <c r="CI1736" s="4" t="str">
        <f>LEFT(CH1736)</f>
        <v>3</v>
      </c>
      <c r="CJ1736" s="4" t="str" cm="1">
        <f t="array" ref="CJ1736">_xlfn.IFS(CI1736 = "1","13",CI1736 = "2","14",CI1736 = "3","15",CI1736 = "4","16",CI1736 &gt; 4,CI1736)</f>
        <v>15</v>
      </c>
      <c r="CK1736" s="4" t="str">
        <f>RIGHT(CH1736,2)</f>
        <v>00</v>
      </c>
      <c r="CL1736" s="5" t="str">
        <f>_xlfn.CONCAT(CJ1736,":",CK1736)</f>
        <v>15:00</v>
      </c>
      <c r="CM1736" s="9">
        <f>CG1736</f>
        <v>45861</v>
      </c>
      <c r="CN1736" s="10">
        <f>CM1736</f>
        <v>45861</v>
      </c>
      <c r="CO1736" s="10">
        <f>CN1736+TIME(CJ1736,CK1736,CK1736)</f>
        <v>45861.625</v>
      </c>
      <c r="CP1736" s="10">
        <f>CO1736+TIME(0,30,0)</f>
        <v>45861.645833333336</v>
      </c>
    </row>
    <row r="1737" spans="1:94" ht="15.75" x14ac:dyDescent="0.25">
      <c r="A1737" s="16">
        <v>45849</v>
      </c>
      <c r="B1737" s="17" t="s">
        <v>73</v>
      </c>
      <c r="C1737" s="17" t="s">
        <v>115</v>
      </c>
      <c r="D1737" s="17">
        <v>9504574</v>
      </c>
      <c r="E1737" s="17" t="s">
        <v>75</v>
      </c>
      <c r="F1737" s="17">
        <v>29944</v>
      </c>
      <c r="G1737" s="17" t="s">
        <v>90</v>
      </c>
      <c r="H1737" s="17" t="s">
        <v>77</v>
      </c>
      <c r="I1737" s="17" t="s">
        <v>78</v>
      </c>
      <c r="J1737" s="17" t="s">
        <v>79</v>
      </c>
      <c r="K1737" s="17">
        <v>29940</v>
      </c>
      <c r="L1737" s="17" t="s">
        <v>80</v>
      </c>
      <c r="M1737" s="17" t="s">
        <v>81</v>
      </c>
      <c r="N1737" s="17">
        <v>29941</v>
      </c>
      <c r="O1737" s="17"/>
      <c r="P1737" s="17" t="s">
        <v>82</v>
      </c>
      <c r="Q1737" s="17"/>
      <c r="R1737" s="17" t="s">
        <v>83</v>
      </c>
      <c r="S1737" s="3">
        <f>A1737</f>
        <v>45849</v>
      </c>
      <c r="T1737" s="4" t="str">
        <f>LEFT(G1737,(LEN(G1737)-2))</f>
        <v>11:30</v>
      </c>
      <c r="U1737" s="4" t="str">
        <f t="shared" si="189"/>
        <v>1</v>
      </c>
      <c r="V1737" s="4" t="str" cm="1">
        <f t="array" ref="V1737">_xlfn.IFS(U1737 = "1","13",U1737 = "2","14",U1737 = "3","15",U1737 = "4","16",U1737 &gt; 4,U1737)</f>
        <v>13</v>
      </c>
      <c r="W1737" s="4" t="str">
        <f t="shared" si="190"/>
        <v>30</v>
      </c>
      <c r="X1737" s="5" t="str">
        <f t="shared" si="191"/>
        <v>13:30</v>
      </c>
      <c r="Y1737" s="9">
        <f t="shared" si="192"/>
        <v>45849</v>
      </c>
      <c r="Z1737" s="10">
        <f t="shared" si="193"/>
        <v>45849</v>
      </c>
      <c r="AA1737" s="10">
        <f t="shared" si="194"/>
        <v>45849.562847222223</v>
      </c>
      <c r="AB1737" s="10">
        <f t="shared" si="195"/>
        <v>45849.583680555559</v>
      </c>
      <c r="AC1737" s="11">
        <f>AA1737</f>
        <v>45849.562847222223</v>
      </c>
      <c r="AD1737" s="11">
        <f>AB1737</f>
        <v>45849.583680555559</v>
      </c>
      <c r="AE1737">
        <v>0</v>
      </c>
      <c r="AF1737">
        <v>0</v>
      </c>
      <c r="AH1737" t="str">
        <f>H1737</f>
        <v>AVAILABLE</v>
      </c>
      <c r="AI1737" t="str">
        <f>C1737</f>
        <v>OakLawn105</v>
      </c>
      <c r="AJ1737" t="str">
        <f>AH1737</f>
        <v>AVAILABLE</v>
      </c>
      <c r="AM1737" t="s">
        <v>39</v>
      </c>
      <c r="AS1737" t="str">
        <f>B1737</f>
        <v>Friday</v>
      </c>
      <c r="AV1737" t="s">
        <v>41</v>
      </c>
      <c r="BO1737" s="14">
        <v>45861</v>
      </c>
      <c r="BP1737" s="15" t="s">
        <v>105</v>
      </c>
      <c r="BQ1737" s="15" t="s">
        <v>115</v>
      </c>
      <c r="BR1737" s="15">
        <v>9504574</v>
      </c>
      <c r="BS1737" s="15" t="s">
        <v>75</v>
      </c>
      <c r="BT1737" s="15">
        <v>29944</v>
      </c>
      <c r="BU1737" s="8" t="s">
        <v>99</v>
      </c>
      <c r="BV1737" s="15" t="s">
        <v>116</v>
      </c>
      <c r="BW1737" s="15" t="s">
        <v>78</v>
      </c>
      <c r="BX1737" s="15" t="s">
        <v>79</v>
      </c>
      <c r="BY1737" s="15">
        <v>29940</v>
      </c>
      <c r="BZ1737" s="15" t="s">
        <v>80</v>
      </c>
      <c r="CA1737" s="15" t="s">
        <v>81</v>
      </c>
      <c r="CB1737" s="15">
        <v>29941</v>
      </c>
      <c r="CC1737" s="15"/>
      <c r="CD1737" s="15" t="s">
        <v>82</v>
      </c>
      <c r="CE1737" s="15"/>
      <c r="CF1737" s="15" t="s">
        <v>83</v>
      </c>
      <c r="CG1737" s="3">
        <f>BO1737</f>
        <v>45861</v>
      </c>
      <c r="CH1737" s="4" t="str">
        <f>LEFT(BU1737,(LEN(BU1737)-2))</f>
        <v>3:00</v>
      </c>
      <c r="CI1737" s="4" t="str">
        <f>LEFT(CH1737)</f>
        <v>3</v>
      </c>
      <c r="CJ1737" s="4" t="str" cm="1">
        <f t="array" ref="CJ1737">_xlfn.IFS(CI1737 = "1","13",CI1737 = "2","14",CI1737 = "3","15",CI1737 = "4","16",CI1737 &gt; 4,CI1737)</f>
        <v>15</v>
      </c>
      <c r="CK1737" s="4" t="str">
        <f>RIGHT(CH1737,2)</f>
        <v>00</v>
      </c>
      <c r="CL1737" s="5" t="str">
        <f>_xlfn.CONCAT(CJ1737,":",CK1737)</f>
        <v>15:00</v>
      </c>
      <c r="CM1737" s="9">
        <f>CG1737</f>
        <v>45861</v>
      </c>
      <c r="CN1737" s="10">
        <f>CM1737</f>
        <v>45861</v>
      </c>
      <c r="CO1737" s="10">
        <f>CN1737+TIME(CJ1737,CK1737,CK1737)</f>
        <v>45861.625</v>
      </c>
      <c r="CP1737" s="10">
        <f>CO1737+TIME(0,30,0)</f>
        <v>45861.645833333336</v>
      </c>
    </row>
    <row r="1738" spans="1:94" ht="15.75" x14ac:dyDescent="0.25">
      <c r="A1738" s="14">
        <v>45849</v>
      </c>
      <c r="B1738" s="15" t="s">
        <v>73</v>
      </c>
      <c r="C1738" s="15" t="s">
        <v>115</v>
      </c>
      <c r="D1738" s="15">
        <v>9504574</v>
      </c>
      <c r="E1738" s="15" t="s">
        <v>75</v>
      </c>
      <c r="F1738" s="15">
        <v>29944</v>
      </c>
      <c r="G1738" s="15" t="s">
        <v>91</v>
      </c>
      <c r="H1738" s="15" t="s">
        <v>92</v>
      </c>
      <c r="I1738" s="15" t="s">
        <v>78</v>
      </c>
      <c r="J1738" s="15" t="s">
        <v>79</v>
      </c>
      <c r="K1738" s="15">
        <v>29940</v>
      </c>
      <c r="L1738" s="15" t="s">
        <v>80</v>
      </c>
      <c r="M1738" s="15" t="s">
        <v>81</v>
      </c>
      <c r="N1738" s="15">
        <v>29941</v>
      </c>
      <c r="O1738" s="15"/>
      <c r="P1738" s="15" t="s">
        <v>82</v>
      </c>
      <c r="Q1738" s="15"/>
      <c r="R1738" s="15" t="s">
        <v>83</v>
      </c>
      <c r="S1738" s="3">
        <f>A1738</f>
        <v>45849</v>
      </c>
      <c r="T1738" s="4" t="str">
        <f>LEFT(G1738,(LEN(G1738)-2))</f>
        <v>12:00</v>
      </c>
      <c r="U1738" s="4" t="str">
        <f t="shared" si="189"/>
        <v>1</v>
      </c>
      <c r="V1738" s="4" t="str" cm="1">
        <f t="array" ref="V1738">_xlfn.IFS(U1738 = "1","13",U1738 = "2","14",U1738 = "3","15",U1738 = "4","16",U1738 &gt; 4,U1738)</f>
        <v>13</v>
      </c>
      <c r="W1738" s="4" t="str">
        <f t="shared" si="190"/>
        <v>00</v>
      </c>
      <c r="X1738" s="5" t="str">
        <f t="shared" si="191"/>
        <v>13:00</v>
      </c>
      <c r="Y1738" s="9">
        <f t="shared" si="192"/>
        <v>45849</v>
      </c>
      <c r="Z1738" s="10">
        <f t="shared" si="193"/>
        <v>45849</v>
      </c>
      <c r="AA1738" s="10">
        <f t="shared" si="194"/>
        <v>45849.541666666664</v>
      </c>
      <c r="AB1738" s="10">
        <f t="shared" si="195"/>
        <v>45849.5625</v>
      </c>
      <c r="AC1738" s="11">
        <f>AA1738</f>
        <v>45849.541666666664</v>
      </c>
      <c r="AD1738" s="11">
        <f>AB1738</f>
        <v>45849.5625</v>
      </c>
      <c r="AE1738">
        <v>0</v>
      </c>
      <c r="AF1738">
        <v>0</v>
      </c>
      <c r="AH1738" t="str">
        <f>H1738</f>
        <v>TCT LUNCH 12:15- 12:45</v>
      </c>
      <c r="AI1738" t="str">
        <f>C1738</f>
        <v>OakLawn105</v>
      </c>
      <c r="AJ1738" t="str">
        <f>AH1738</f>
        <v>TCT LUNCH 12:15- 12:45</v>
      </c>
      <c r="AM1738" t="s">
        <v>39</v>
      </c>
      <c r="AS1738" t="str">
        <f>B1738</f>
        <v>Friday</v>
      </c>
      <c r="AV1738" t="s">
        <v>41</v>
      </c>
      <c r="BO1738" s="12">
        <v>45861</v>
      </c>
      <c r="BP1738" s="13" t="s">
        <v>105</v>
      </c>
      <c r="BQ1738" s="13" t="s">
        <v>74</v>
      </c>
      <c r="BR1738" s="13">
        <v>9504580</v>
      </c>
      <c r="BS1738" s="13" t="s">
        <v>75</v>
      </c>
      <c r="BT1738" s="13">
        <v>29946</v>
      </c>
      <c r="BU1738" s="13" t="s">
        <v>98</v>
      </c>
      <c r="BV1738" s="13" t="s">
        <v>77</v>
      </c>
      <c r="BW1738" s="13" t="s">
        <v>78</v>
      </c>
      <c r="BX1738" s="13" t="s">
        <v>79</v>
      </c>
      <c r="BY1738" s="13">
        <v>29940</v>
      </c>
      <c r="BZ1738" s="13" t="s">
        <v>80</v>
      </c>
      <c r="CA1738" s="13" t="s">
        <v>81</v>
      </c>
      <c r="CB1738" s="13">
        <v>29941</v>
      </c>
      <c r="CC1738" s="13"/>
      <c r="CD1738" s="13" t="s">
        <v>82</v>
      </c>
      <c r="CE1738" s="13"/>
      <c r="CF1738" s="13" t="s">
        <v>83</v>
      </c>
      <c r="CG1738" s="3">
        <f>BO1738</f>
        <v>45861</v>
      </c>
      <c r="CH1738" s="4" t="str">
        <f>LEFT(BU1738,(LEN(BU1738)-2))</f>
        <v>2:30</v>
      </c>
      <c r="CI1738" s="4" t="str">
        <f>LEFT(CH1738)</f>
        <v>2</v>
      </c>
      <c r="CJ1738" s="4" t="str" cm="1">
        <f t="array" ref="CJ1738">_xlfn.IFS(CI1738 = "1","13",CI1738 = "2","14",CI1738 = "3","15",CI1738 = "4","16",CI1738 &gt; 4,CI1738)</f>
        <v>14</v>
      </c>
      <c r="CK1738" s="4" t="str">
        <f>RIGHT(CH1738,2)</f>
        <v>30</v>
      </c>
      <c r="CL1738" s="5" t="str">
        <f>_xlfn.CONCAT(CJ1738,":",CK1738)</f>
        <v>14:30</v>
      </c>
      <c r="CM1738" s="9">
        <f>CG1738</f>
        <v>45861</v>
      </c>
      <c r="CN1738" s="10">
        <f>CM1738</f>
        <v>45861</v>
      </c>
      <c r="CO1738" s="10">
        <f>CN1738+TIME(CJ1738,CK1738,CK1738)</f>
        <v>45861.604513888888</v>
      </c>
      <c r="CP1738" s="10">
        <f>CO1738+TIME(0,30,0)</f>
        <v>45861.625347222223</v>
      </c>
    </row>
    <row r="1739" spans="1:94" ht="15.75" x14ac:dyDescent="0.25">
      <c r="A1739" s="16">
        <v>45849</v>
      </c>
      <c r="B1739" s="17" t="s">
        <v>73</v>
      </c>
      <c r="C1739" s="17" t="s">
        <v>115</v>
      </c>
      <c r="D1739" s="17">
        <v>9504574</v>
      </c>
      <c r="E1739" s="17" t="s">
        <v>75</v>
      </c>
      <c r="F1739" s="17">
        <v>29944</v>
      </c>
      <c r="G1739" s="17" t="s">
        <v>93</v>
      </c>
      <c r="H1739" s="17" t="s">
        <v>92</v>
      </c>
      <c r="I1739" s="17" t="s">
        <v>78</v>
      </c>
      <c r="J1739" s="17" t="s">
        <v>79</v>
      </c>
      <c r="K1739" s="17">
        <v>29940</v>
      </c>
      <c r="L1739" s="17" t="s">
        <v>80</v>
      </c>
      <c r="M1739" s="17" t="s">
        <v>81</v>
      </c>
      <c r="N1739" s="17">
        <v>29941</v>
      </c>
      <c r="O1739" s="17"/>
      <c r="P1739" s="17" t="s">
        <v>82</v>
      </c>
      <c r="Q1739" s="17"/>
      <c r="R1739" s="17" t="s">
        <v>83</v>
      </c>
      <c r="S1739" s="3">
        <f>A1739</f>
        <v>45849</v>
      </c>
      <c r="T1739" s="4" t="str">
        <f>LEFT(G1739,(LEN(G1739)-2))</f>
        <v>12:30</v>
      </c>
      <c r="U1739" s="4" t="str">
        <f t="shared" si="189"/>
        <v>1</v>
      </c>
      <c r="V1739" s="4" t="str" cm="1">
        <f t="array" ref="V1739">_xlfn.IFS(U1739 = "1","13",U1739 = "2","14",U1739 = "3","15",U1739 = "4","16",U1739 &gt; 4,U1739)</f>
        <v>13</v>
      </c>
      <c r="W1739" s="4" t="str">
        <f t="shared" si="190"/>
        <v>30</v>
      </c>
      <c r="X1739" s="5" t="str">
        <f t="shared" si="191"/>
        <v>13:30</v>
      </c>
      <c r="Y1739" s="9">
        <f t="shared" si="192"/>
        <v>45849</v>
      </c>
      <c r="Z1739" s="10">
        <f t="shared" si="193"/>
        <v>45849</v>
      </c>
      <c r="AA1739" s="10">
        <f t="shared" si="194"/>
        <v>45849.562847222223</v>
      </c>
      <c r="AB1739" s="10">
        <f t="shared" si="195"/>
        <v>45849.583680555559</v>
      </c>
      <c r="AC1739" s="11">
        <f>AA1739</f>
        <v>45849.562847222223</v>
      </c>
      <c r="AD1739" s="11">
        <f>AB1739</f>
        <v>45849.583680555559</v>
      </c>
      <c r="AE1739">
        <v>0</v>
      </c>
      <c r="AF1739">
        <v>0</v>
      </c>
      <c r="AH1739" t="str">
        <f>H1739</f>
        <v>TCT LUNCH 12:15- 12:45</v>
      </c>
      <c r="AI1739" t="str">
        <f>C1739</f>
        <v>OakLawn105</v>
      </c>
      <c r="AJ1739" t="str">
        <f>AH1739</f>
        <v>TCT LUNCH 12:15- 12:45</v>
      </c>
      <c r="AM1739" t="s">
        <v>39</v>
      </c>
      <c r="AS1739" t="str">
        <f>B1739</f>
        <v>Friday</v>
      </c>
      <c r="AV1739" t="s">
        <v>41</v>
      </c>
      <c r="BO1739" s="12">
        <v>45861</v>
      </c>
      <c r="BP1739" s="13" t="s">
        <v>105</v>
      </c>
      <c r="BQ1739" s="13" t="s">
        <v>107</v>
      </c>
      <c r="BR1739" s="13">
        <v>9504585</v>
      </c>
      <c r="BS1739" s="13" t="s">
        <v>75</v>
      </c>
      <c r="BT1739" s="13">
        <v>29947</v>
      </c>
      <c r="BU1739" s="13" t="s">
        <v>98</v>
      </c>
      <c r="BV1739" s="13" t="s">
        <v>77</v>
      </c>
      <c r="BW1739" s="13" t="s">
        <v>78</v>
      </c>
      <c r="BX1739" s="13" t="s">
        <v>79</v>
      </c>
      <c r="BY1739" s="13">
        <v>29940</v>
      </c>
      <c r="BZ1739" s="13" t="s">
        <v>80</v>
      </c>
      <c r="CA1739" s="13" t="s">
        <v>81</v>
      </c>
      <c r="CB1739" s="13">
        <v>29941</v>
      </c>
      <c r="CC1739" s="13"/>
      <c r="CD1739" s="13" t="s">
        <v>82</v>
      </c>
      <c r="CE1739" s="13"/>
      <c r="CF1739" s="13" t="s">
        <v>83</v>
      </c>
      <c r="CG1739" s="3">
        <f>BO1739</f>
        <v>45861</v>
      </c>
      <c r="CH1739" s="4" t="str">
        <f>LEFT(BU1739,(LEN(BU1739)-2))</f>
        <v>2:30</v>
      </c>
      <c r="CI1739" s="4" t="str">
        <f>LEFT(CH1739)</f>
        <v>2</v>
      </c>
      <c r="CJ1739" s="4" t="str" cm="1">
        <f t="array" ref="CJ1739">_xlfn.IFS(CI1739 = "1","13",CI1739 = "2","14",CI1739 = "3","15",CI1739 = "4","16",CI1739 &gt; 4,CI1739)</f>
        <v>14</v>
      </c>
      <c r="CK1739" s="4" t="str">
        <f>RIGHT(CH1739,2)</f>
        <v>30</v>
      </c>
      <c r="CL1739" s="5" t="str">
        <f>_xlfn.CONCAT(CJ1739,":",CK1739)</f>
        <v>14:30</v>
      </c>
      <c r="CM1739" s="9">
        <f>CG1739</f>
        <v>45861</v>
      </c>
      <c r="CN1739" s="10">
        <f>CM1739</f>
        <v>45861</v>
      </c>
      <c r="CO1739" s="10">
        <f>CN1739+TIME(CJ1739,CK1739,CK1739)</f>
        <v>45861.604513888888</v>
      </c>
      <c r="CP1739" s="10">
        <f>CO1739+TIME(0,30,0)</f>
        <v>45861.625347222223</v>
      </c>
    </row>
    <row r="1740" spans="1:94" ht="15.75" x14ac:dyDescent="0.25">
      <c r="A1740" s="14">
        <v>45849</v>
      </c>
      <c r="B1740" s="15" t="s">
        <v>73</v>
      </c>
      <c r="C1740" s="15" t="s">
        <v>115</v>
      </c>
      <c r="D1740" s="15">
        <v>9504574</v>
      </c>
      <c r="E1740" s="15" t="s">
        <v>75</v>
      </c>
      <c r="F1740" s="15">
        <v>29944</v>
      </c>
      <c r="G1740" s="15" t="s">
        <v>94</v>
      </c>
      <c r="H1740" s="15" t="s">
        <v>77</v>
      </c>
      <c r="I1740" s="15" t="s">
        <v>78</v>
      </c>
      <c r="J1740" s="15" t="s">
        <v>79</v>
      </c>
      <c r="K1740" s="15">
        <v>29940</v>
      </c>
      <c r="L1740" s="15" t="s">
        <v>80</v>
      </c>
      <c r="M1740" s="15" t="s">
        <v>81</v>
      </c>
      <c r="N1740" s="15">
        <v>29941</v>
      </c>
      <c r="O1740" s="15"/>
      <c r="P1740" s="15" t="s">
        <v>82</v>
      </c>
      <c r="Q1740" s="15"/>
      <c r="R1740" s="15" t="s">
        <v>83</v>
      </c>
      <c r="S1740" s="3">
        <f>A1740</f>
        <v>45849</v>
      </c>
      <c r="T1740" s="4" t="str">
        <f>LEFT(G1740,(LEN(G1740)-2))</f>
        <v>1:00</v>
      </c>
      <c r="U1740" s="4" t="str">
        <f t="shared" si="189"/>
        <v>1</v>
      </c>
      <c r="V1740" s="4" t="str" cm="1">
        <f t="array" ref="V1740">_xlfn.IFS(U1740 = "1","13",U1740 = "2","14",U1740 = "3","15",U1740 = "4","16",U1740 &gt; 4,U1740)</f>
        <v>13</v>
      </c>
      <c r="W1740" s="4" t="str">
        <f t="shared" si="190"/>
        <v>00</v>
      </c>
      <c r="X1740" s="5" t="str">
        <f t="shared" si="191"/>
        <v>13:00</v>
      </c>
      <c r="Y1740" s="9">
        <f t="shared" si="192"/>
        <v>45849</v>
      </c>
      <c r="Z1740" s="10">
        <f t="shared" si="193"/>
        <v>45849</v>
      </c>
      <c r="AA1740" s="10">
        <f t="shared" si="194"/>
        <v>45849.541666666664</v>
      </c>
      <c r="AB1740" s="10">
        <f t="shared" si="195"/>
        <v>45849.5625</v>
      </c>
      <c r="AC1740" s="11">
        <f>AA1740</f>
        <v>45849.541666666664</v>
      </c>
      <c r="AD1740" s="11">
        <f>AB1740</f>
        <v>45849.5625</v>
      </c>
      <c r="AE1740">
        <v>0</v>
      </c>
      <c r="AF1740">
        <v>0</v>
      </c>
      <c r="AH1740" t="str">
        <f>H1740</f>
        <v>AVAILABLE</v>
      </c>
      <c r="AI1740" t="str">
        <f>C1740</f>
        <v>OakLawn105</v>
      </c>
      <c r="AJ1740" t="str">
        <f>AH1740</f>
        <v>AVAILABLE</v>
      </c>
      <c r="AM1740" t="s">
        <v>39</v>
      </c>
      <c r="AS1740" t="str">
        <f>B1740</f>
        <v>Friday</v>
      </c>
      <c r="AV1740" t="s">
        <v>41</v>
      </c>
      <c r="BO1740" s="12">
        <v>45861</v>
      </c>
      <c r="BP1740" s="13" t="s">
        <v>105</v>
      </c>
      <c r="BQ1740" s="13" t="s">
        <v>109</v>
      </c>
      <c r="BR1740" s="13">
        <v>9504589</v>
      </c>
      <c r="BS1740" s="13" t="s">
        <v>75</v>
      </c>
      <c r="BT1740" s="13">
        <v>29948</v>
      </c>
      <c r="BU1740" s="13" t="s">
        <v>98</v>
      </c>
      <c r="BV1740" s="13" t="s">
        <v>114</v>
      </c>
      <c r="BW1740" s="13" t="s">
        <v>78</v>
      </c>
      <c r="BX1740" s="13" t="s">
        <v>79</v>
      </c>
      <c r="BY1740" s="13">
        <v>29940</v>
      </c>
      <c r="BZ1740" s="13" t="s">
        <v>80</v>
      </c>
      <c r="CA1740" s="13" t="s">
        <v>81</v>
      </c>
      <c r="CB1740" s="13">
        <v>29941</v>
      </c>
      <c r="CC1740" s="13"/>
      <c r="CD1740" s="13" t="s">
        <v>82</v>
      </c>
      <c r="CE1740" s="13"/>
      <c r="CF1740" s="13" t="s">
        <v>83</v>
      </c>
      <c r="CG1740" s="3">
        <f>BO1740</f>
        <v>45861</v>
      </c>
      <c r="CH1740" s="4" t="str">
        <f>LEFT(BU1740,(LEN(BU1740)-2))</f>
        <v>2:30</v>
      </c>
      <c r="CI1740" s="4" t="str">
        <f>LEFT(CH1740)</f>
        <v>2</v>
      </c>
      <c r="CJ1740" s="4" t="str" cm="1">
        <f t="array" ref="CJ1740">_xlfn.IFS(CI1740 = "1","13",CI1740 = "2","14",CI1740 = "3","15",CI1740 = "4","16",CI1740 &gt; 4,CI1740)</f>
        <v>14</v>
      </c>
      <c r="CK1740" s="4" t="str">
        <f>RIGHT(CH1740,2)</f>
        <v>30</v>
      </c>
      <c r="CL1740" s="5" t="str">
        <f>_xlfn.CONCAT(CJ1740,":",CK1740)</f>
        <v>14:30</v>
      </c>
      <c r="CM1740" s="9">
        <f>CG1740</f>
        <v>45861</v>
      </c>
      <c r="CN1740" s="10">
        <f>CM1740</f>
        <v>45861</v>
      </c>
      <c r="CO1740" s="10">
        <f>CN1740+TIME(CJ1740,CK1740,CK1740)</f>
        <v>45861.604513888888</v>
      </c>
      <c r="CP1740" s="10">
        <f>CO1740+TIME(0,30,0)</f>
        <v>45861.625347222223</v>
      </c>
    </row>
    <row r="1741" spans="1:94" ht="15.75" x14ac:dyDescent="0.25">
      <c r="A1741" s="16">
        <v>45849</v>
      </c>
      <c r="B1741" s="17" t="s">
        <v>73</v>
      </c>
      <c r="C1741" s="17" t="s">
        <v>115</v>
      </c>
      <c r="D1741" s="17">
        <v>9504574</v>
      </c>
      <c r="E1741" s="17" t="s">
        <v>75</v>
      </c>
      <c r="F1741" s="17">
        <v>29944</v>
      </c>
      <c r="G1741" s="17" t="s">
        <v>95</v>
      </c>
      <c r="H1741" s="17" t="s">
        <v>77</v>
      </c>
      <c r="I1741" s="17" t="s">
        <v>78</v>
      </c>
      <c r="J1741" s="17" t="s">
        <v>79</v>
      </c>
      <c r="K1741" s="17">
        <v>29940</v>
      </c>
      <c r="L1741" s="17" t="s">
        <v>80</v>
      </c>
      <c r="M1741" s="17" t="s">
        <v>81</v>
      </c>
      <c r="N1741" s="17">
        <v>29941</v>
      </c>
      <c r="O1741" s="17"/>
      <c r="P1741" s="17" t="s">
        <v>82</v>
      </c>
      <c r="Q1741" s="17"/>
      <c r="R1741" s="17" t="s">
        <v>83</v>
      </c>
      <c r="S1741" s="3">
        <f>A1741</f>
        <v>45849</v>
      </c>
      <c r="T1741" s="4" t="str">
        <f>LEFT(G1741,(LEN(G1741)-2))</f>
        <v>1:30</v>
      </c>
      <c r="U1741" s="4" t="str">
        <f t="shared" si="189"/>
        <v>1</v>
      </c>
      <c r="V1741" s="4" t="str" cm="1">
        <f t="array" ref="V1741">_xlfn.IFS(U1741 = "1","13",U1741 = "2","14",U1741 = "3","15",U1741 = "4","16",U1741 &gt; 4,U1741)</f>
        <v>13</v>
      </c>
      <c r="W1741" s="4" t="str">
        <f t="shared" si="190"/>
        <v>30</v>
      </c>
      <c r="X1741" s="5" t="str">
        <f t="shared" si="191"/>
        <v>13:30</v>
      </c>
      <c r="Y1741" s="9">
        <f t="shared" si="192"/>
        <v>45849</v>
      </c>
      <c r="Z1741" s="10">
        <f t="shared" si="193"/>
        <v>45849</v>
      </c>
      <c r="AA1741" s="10">
        <f t="shared" si="194"/>
        <v>45849.562847222223</v>
      </c>
      <c r="AB1741" s="10">
        <f t="shared" si="195"/>
        <v>45849.583680555559</v>
      </c>
      <c r="AC1741" s="11">
        <f>AA1741</f>
        <v>45849.562847222223</v>
      </c>
      <c r="AD1741" s="11">
        <f>AB1741</f>
        <v>45849.583680555559</v>
      </c>
      <c r="AE1741">
        <v>0</v>
      </c>
      <c r="AF1741">
        <v>0</v>
      </c>
      <c r="AH1741" t="str">
        <f>H1741</f>
        <v>AVAILABLE</v>
      </c>
      <c r="AI1741" t="str">
        <f>C1741</f>
        <v>OakLawn105</v>
      </c>
      <c r="AJ1741" t="str">
        <f>AH1741</f>
        <v>AVAILABLE</v>
      </c>
      <c r="AM1741" t="s">
        <v>39</v>
      </c>
      <c r="AS1741" t="str">
        <f>B1741</f>
        <v>Friday</v>
      </c>
      <c r="AV1741" t="s">
        <v>41</v>
      </c>
      <c r="BO1741" s="16">
        <v>45861</v>
      </c>
      <c r="BP1741" s="17" t="s">
        <v>105</v>
      </c>
      <c r="BQ1741" s="17" t="s">
        <v>115</v>
      </c>
      <c r="BR1741" s="17">
        <v>9504574</v>
      </c>
      <c r="BS1741" s="17" t="s">
        <v>75</v>
      </c>
      <c r="BT1741" s="17">
        <v>29944</v>
      </c>
      <c r="BU1741" s="17" t="s">
        <v>98</v>
      </c>
      <c r="BV1741" s="17" t="s">
        <v>116</v>
      </c>
      <c r="BW1741" s="17" t="s">
        <v>78</v>
      </c>
      <c r="BX1741" s="17" t="s">
        <v>79</v>
      </c>
      <c r="BY1741" s="17">
        <v>29940</v>
      </c>
      <c r="BZ1741" s="17" t="s">
        <v>80</v>
      </c>
      <c r="CA1741" s="17" t="s">
        <v>81</v>
      </c>
      <c r="CB1741" s="17">
        <v>29941</v>
      </c>
      <c r="CC1741" s="17"/>
      <c r="CD1741" s="17" t="s">
        <v>82</v>
      </c>
      <c r="CE1741" s="17"/>
      <c r="CF1741" s="17" t="s">
        <v>83</v>
      </c>
      <c r="CG1741" s="3">
        <f>BO1741</f>
        <v>45861</v>
      </c>
      <c r="CH1741" s="4" t="str">
        <f>LEFT(BU1741,(LEN(BU1741)-2))</f>
        <v>2:30</v>
      </c>
      <c r="CI1741" s="4" t="str">
        <f>LEFT(CH1741)</f>
        <v>2</v>
      </c>
      <c r="CJ1741" s="4" t="str" cm="1">
        <f t="array" ref="CJ1741">_xlfn.IFS(CI1741 = "1","13",CI1741 = "2","14",CI1741 = "3","15",CI1741 = "4","16",CI1741 &gt; 4,CI1741)</f>
        <v>14</v>
      </c>
      <c r="CK1741" s="4" t="str">
        <f>RIGHT(CH1741,2)</f>
        <v>30</v>
      </c>
      <c r="CL1741" s="5" t="str">
        <f>_xlfn.CONCAT(CJ1741,":",CK1741)</f>
        <v>14:30</v>
      </c>
      <c r="CM1741" s="9">
        <f>CG1741</f>
        <v>45861</v>
      </c>
      <c r="CN1741" s="10">
        <f>CM1741</f>
        <v>45861</v>
      </c>
      <c r="CO1741" s="10">
        <f>CN1741+TIME(CJ1741,CK1741,CK1741)</f>
        <v>45861.604513888888</v>
      </c>
      <c r="CP1741" s="10">
        <f>CO1741+TIME(0,30,0)</f>
        <v>45861.625347222223</v>
      </c>
    </row>
    <row r="1742" spans="1:94" ht="15.75" x14ac:dyDescent="0.25">
      <c r="A1742" s="14">
        <v>45849</v>
      </c>
      <c r="B1742" s="15" t="s">
        <v>73</v>
      </c>
      <c r="C1742" s="15" t="s">
        <v>115</v>
      </c>
      <c r="D1742" s="15">
        <v>9504574</v>
      </c>
      <c r="E1742" s="15" t="s">
        <v>75</v>
      </c>
      <c r="F1742" s="15">
        <v>29944</v>
      </c>
      <c r="G1742" s="15" t="s">
        <v>97</v>
      </c>
      <c r="H1742" s="15" t="s">
        <v>77</v>
      </c>
      <c r="I1742" s="15" t="s">
        <v>78</v>
      </c>
      <c r="J1742" s="15" t="s">
        <v>79</v>
      </c>
      <c r="K1742" s="15">
        <v>29940</v>
      </c>
      <c r="L1742" s="15" t="s">
        <v>80</v>
      </c>
      <c r="M1742" s="15" t="s">
        <v>81</v>
      </c>
      <c r="N1742" s="15">
        <v>29941</v>
      </c>
      <c r="O1742" s="15"/>
      <c r="P1742" s="15" t="s">
        <v>82</v>
      </c>
      <c r="Q1742" s="15"/>
      <c r="R1742" s="15" t="s">
        <v>83</v>
      </c>
      <c r="S1742" s="3">
        <f>A1742</f>
        <v>45849</v>
      </c>
      <c r="T1742" s="4" t="str">
        <f>LEFT(G1742,(LEN(G1742)-2))</f>
        <v>2:00</v>
      </c>
      <c r="U1742" s="4" t="str">
        <f t="shared" si="189"/>
        <v>2</v>
      </c>
      <c r="V1742" s="4" t="str" cm="1">
        <f t="array" ref="V1742">_xlfn.IFS(U1742 = "1","13",U1742 = "2","14",U1742 = "3","15",U1742 = "4","16",U1742 &gt; 4,U1742)</f>
        <v>14</v>
      </c>
      <c r="W1742" s="4" t="str">
        <f t="shared" si="190"/>
        <v>00</v>
      </c>
      <c r="X1742" s="5" t="str">
        <f t="shared" si="191"/>
        <v>14:00</v>
      </c>
      <c r="Y1742" s="9">
        <f t="shared" si="192"/>
        <v>45849</v>
      </c>
      <c r="Z1742" s="10">
        <f t="shared" si="193"/>
        <v>45849</v>
      </c>
      <c r="AA1742" s="10">
        <f t="shared" si="194"/>
        <v>45849.583333333336</v>
      </c>
      <c r="AB1742" s="10">
        <f t="shared" si="195"/>
        <v>45849.604166666672</v>
      </c>
      <c r="AC1742" s="11">
        <f>AA1742</f>
        <v>45849.583333333336</v>
      </c>
      <c r="AD1742" s="11">
        <f>AB1742</f>
        <v>45849.604166666672</v>
      </c>
      <c r="AE1742">
        <v>0</v>
      </c>
      <c r="AF1742">
        <v>0</v>
      </c>
      <c r="AH1742" t="str">
        <f>H1742</f>
        <v>AVAILABLE</v>
      </c>
      <c r="AI1742" t="str">
        <f>C1742</f>
        <v>OakLawn105</v>
      </c>
      <c r="AJ1742" t="str">
        <f>AH1742</f>
        <v>AVAILABLE</v>
      </c>
      <c r="AM1742" t="s">
        <v>39</v>
      </c>
      <c r="AS1742" t="str">
        <f>B1742</f>
        <v>Friday</v>
      </c>
      <c r="AV1742" t="s">
        <v>41</v>
      </c>
      <c r="BO1742" s="7">
        <v>45861</v>
      </c>
      <c r="BP1742" s="8" t="s">
        <v>105</v>
      </c>
      <c r="BQ1742" s="8" t="s">
        <v>74</v>
      </c>
      <c r="BR1742" s="8">
        <v>9504580</v>
      </c>
      <c r="BS1742" s="8" t="s">
        <v>75</v>
      </c>
      <c r="BT1742" s="8">
        <v>29946</v>
      </c>
      <c r="BU1742" s="8" t="s">
        <v>97</v>
      </c>
      <c r="BV1742" s="8" t="s">
        <v>77</v>
      </c>
      <c r="BW1742" s="8" t="s">
        <v>78</v>
      </c>
      <c r="BX1742" s="8" t="s">
        <v>79</v>
      </c>
      <c r="BY1742" s="8">
        <v>29940</v>
      </c>
      <c r="BZ1742" s="8" t="s">
        <v>80</v>
      </c>
      <c r="CA1742" s="8" t="s">
        <v>81</v>
      </c>
      <c r="CB1742" s="8">
        <v>29941</v>
      </c>
      <c r="CC1742" s="8"/>
      <c r="CD1742" s="8" t="s">
        <v>82</v>
      </c>
      <c r="CE1742" s="8"/>
      <c r="CF1742" s="8" t="s">
        <v>83</v>
      </c>
      <c r="CG1742" s="3">
        <f>BO1742</f>
        <v>45861</v>
      </c>
      <c r="CH1742" s="4" t="str">
        <f>LEFT(BU1742,(LEN(BU1742)-2))</f>
        <v>2:00</v>
      </c>
      <c r="CI1742" s="4" t="str">
        <f>LEFT(CH1742)</f>
        <v>2</v>
      </c>
      <c r="CJ1742" s="4" t="str" cm="1">
        <f t="array" ref="CJ1742">_xlfn.IFS(CI1742 = "1","13",CI1742 = "2","14",CI1742 = "3","15",CI1742 = "4","16",CI1742 &gt; 4,CI1742)</f>
        <v>14</v>
      </c>
      <c r="CK1742" s="4" t="str">
        <f>RIGHT(CH1742,2)</f>
        <v>00</v>
      </c>
      <c r="CL1742" s="5" t="str">
        <f>_xlfn.CONCAT(CJ1742,":",CK1742)</f>
        <v>14:00</v>
      </c>
      <c r="CM1742" s="9">
        <f>CG1742</f>
        <v>45861</v>
      </c>
      <c r="CN1742" s="10">
        <f>CM1742</f>
        <v>45861</v>
      </c>
      <c r="CO1742" s="10">
        <f>CN1742+TIME(CJ1742,CK1742,CK1742)</f>
        <v>45861.583333333336</v>
      </c>
      <c r="CP1742" s="10">
        <f>CO1742+TIME(0,30,0)</f>
        <v>45861.604166666672</v>
      </c>
    </row>
    <row r="1743" spans="1:94" ht="15.75" x14ac:dyDescent="0.25">
      <c r="A1743" s="16">
        <v>45849</v>
      </c>
      <c r="B1743" s="17" t="s">
        <v>73</v>
      </c>
      <c r="C1743" s="17" t="s">
        <v>115</v>
      </c>
      <c r="D1743" s="17">
        <v>9504574</v>
      </c>
      <c r="E1743" s="17" t="s">
        <v>75</v>
      </c>
      <c r="F1743" s="17">
        <v>29944</v>
      </c>
      <c r="G1743" s="17" t="s">
        <v>98</v>
      </c>
      <c r="H1743" s="17" t="s">
        <v>77</v>
      </c>
      <c r="I1743" s="17" t="s">
        <v>78</v>
      </c>
      <c r="J1743" s="17" t="s">
        <v>79</v>
      </c>
      <c r="K1743" s="17">
        <v>29940</v>
      </c>
      <c r="L1743" s="17" t="s">
        <v>80</v>
      </c>
      <c r="M1743" s="17" t="s">
        <v>81</v>
      </c>
      <c r="N1743" s="17">
        <v>29941</v>
      </c>
      <c r="O1743" s="17"/>
      <c r="P1743" s="17" t="s">
        <v>82</v>
      </c>
      <c r="Q1743" s="17"/>
      <c r="R1743" s="17" t="s">
        <v>83</v>
      </c>
      <c r="S1743" s="3">
        <f>A1743</f>
        <v>45849</v>
      </c>
      <c r="T1743" s="4" t="str">
        <f>LEFT(G1743,(LEN(G1743)-2))</f>
        <v>2:30</v>
      </c>
      <c r="U1743" s="4" t="str">
        <f t="shared" si="189"/>
        <v>2</v>
      </c>
      <c r="V1743" s="4" t="str" cm="1">
        <f t="array" ref="V1743">_xlfn.IFS(U1743 = "1","13",U1743 = "2","14",U1743 = "3","15",U1743 = "4","16",U1743 &gt; 4,U1743)</f>
        <v>14</v>
      </c>
      <c r="W1743" s="4" t="str">
        <f t="shared" si="190"/>
        <v>30</v>
      </c>
      <c r="X1743" s="5" t="str">
        <f t="shared" si="191"/>
        <v>14:30</v>
      </c>
      <c r="Y1743" s="9">
        <f t="shared" si="192"/>
        <v>45849</v>
      </c>
      <c r="Z1743" s="10">
        <f t="shared" si="193"/>
        <v>45849</v>
      </c>
      <c r="AA1743" s="10">
        <f t="shared" si="194"/>
        <v>45849.604513888888</v>
      </c>
      <c r="AB1743" s="10">
        <f t="shared" si="195"/>
        <v>45849.625347222223</v>
      </c>
      <c r="AC1743" s="11">
        <f>AA1743</f>
        <v>45849.604513888888</v>
      </c>
      <c r="AD1743" s="11">
        <f>AB1743</f>
        <v>45849.625347222223</v>
      </c>
      <c r="AE1743">
        <v>0</v>
      </c>
      <c r="AF1743">
        <v>0</v>
      </c>
      <c r="AH1743" t="str">
        <f>H1743</f>
        <v>AVAILABLE</v>
      </c>
      <c r="AI1743" t="str">
        <f>C1743</f>
        <v>OakLawn105</v>
      </c>
      <c r="AJ1743" t="str">
        <f>AH1743</f>
        <v>AVAILABLE</v>
      </c>
      <c r="AM1743" t="s">
        <v>39</v>
      </c>
      <c r="AS1743" t="str">
        <f>B1743</f>
        <v>Friday</v>
      </c>
      <c r="AV1743" t="s">
        <v>41</v>
      </c>
      <c r="BO1743" s="7">
        <v>45861</v>
      </c>
      <c r="BP1743" s="8" t="s">
        <v>105</v>
      </c>
      <c r="BQ1743" s="8" t="s">
        <v>107</v>
      </c>
      <c r="BR1743" s="8">
        <v>9504585</v>
      </c>
      <c r="BS1743" s="8" t="s">
        <v>75</v>
      </c>
      <c r="BT1743" s="8">
        <v>29947</v>
      </c>
      <c r="BU1743" s="8" t="s">
        <v>97</v>
      </c>
      <c r="BV1743" s="8" t="s">
        <v>77</v>
      </c>
      <c r="BW1743" s="8" t="s">
        <v>78</v>
      </c>
      <c r="BX1743" s="8" t="s">
        <v>79</v>
      </c>
      <c r="BY1743" s="8">
        <v>29940</v>
      </c>
      <c r="BZ1743" s="8" t="s">
        <v>80</v>
      </c>
      <c r="CA1743" s="8" t="s">
        <v>81</v>
      </c>
      <c r="CB1743" s="8">
        <v>29941</v>
      </c>
      <c r="CC1743" s="8"/>
      <c r="CD1743" s="8" t="s">
        <v>82</v>
      </c>
      <c r="CE1743" s="8"/>
      <c r="CF1743" s="8" t="s">
        <v>83</v>
      </c>
      <c r="CG1743" s="3">
        <f>BO1743</f>
        <v>45861</v>
      </c>
      <c r="CH1743" s="4" t="str">
        <f>LEFT(BU1743,(LEN(BU1743)-2))</f>
        <v>2:00</v>
      </c>
      <c r="CI1743" s="4" t="str">
        <f>LEFT(CH1743)</f>
        <v>2</v>
      </c>
      <c r="CJ1743" s="4" t="str" cm="1">
        <f t="array" ref="CJ1743">_xlfn.IFS(CI1743 = "1","13",CI1743 = "2","14",CI1743 = "3","15",CI1743 = "4","16",CI1743 &gt; 4,CI1743)</f>
        <v>14</v>
      </c>
      <c r="CK1743" s="4" t="str">
        <f>RIGHT(CH1743,2)</f>
        <v>00</v>
      </c>
      <c r="CL1743" s="5" t="str">
        <f>_xlfn.CONCAT(CJ1743,":",CK1743)</f>
        <v>14:00</v>
      </c>
      <c r="CM1743" s="9">
        <f>CG1743</f>
        <v>45861</v>
      </c>
      <c r="CN1743" s="10">
        <f>CM1743</f>
        <v>45861</v>
      </c>
      <c r="CO1743" s="10">
        <f>CN1743+TIME(CJ1743,CK1743,CK1743)</f>
        <v>45861.583333333336</v>
      </c>
      <c r="CP1743" s="10">
        <f>CO1743+TIME(0,30,0)</f>
        <v>45861.604166666672</v>
      </c>
    </row>
    <row r="1744" spans="1:94" ht="15.75" x14ac:dyDescent="0.25">
      <c r="A1744" s="14">
        <v>45849</v>
      </c>
      <c r="B1744" s="15" t="s">
        <v>73</v>
      </c>
      <c r="C1744" s="15" t="s">
        <v>115</v>
      </c>
      <c r="D1744" s="15">
        <v>9504574</v>
      </c>
      <c r="E1744" s="15" t="s">
        <v>75</v>
      </c>
      <c r="F1744" s="15">
        <v>29944</v>
      </c>
      <c r="G1744" s="8" t="s">
        <v>99</v>
      </c>
      <c r="H1744" s="15" t="s">
        <v>77</v>
      </c>
      <c r="I1744" s="15" t="s">
        <v>78</v>
      </c>
      <c r="J1744" s="15" t="s">
        <v>79</v>
      </c>
      <c r="K1744" s="15">
        <v>29940</v>
      </c>
      <c r="L1744" s="15" t="s">
        <v>80</v>
      </c>
      <c r="M1744" s="15" t="s">
        <v>81</v>
      </c>
      <c r="N1744" s="15">
        <v>29941</v>
      </c>
      <c r="O1744" s="15"/>
      <c r="P1744" s="15" t="s">
        <v>82</v>
      </c>
      <c r="Q1744" s="15"/>
      <c r="R1744" s="15" t="s">
        <v>83</v>
      </c>
      <c r="S1744" s="3">
        <f>A1744</f>
        <v>45849</v>
      </c>
      <c r="T1744" s="4" t="str">
        <f>LEFT(G1744,(LEN(G1744)-2))</f>
        <v>3:00</v>
      </c>
      <c r="U1744" s="4" t="str">
        <f t="shared" si="189"/>
        <v>3</v>
      </c>
      <c r="V1744" s="4" t="str" cm="1">
        <f t="array" ref="V1744">_xlfn.IFS(U1744 = "1","13",U1744 = "2","14",U1744 = "3","15",U1744 = "4","16",U1744 &gt; 4,U1744)</f>
        <v>15</v>
      </c>
      <c r="W1744" s="4" t="str">
        <f t="shared" si="190"/>
        <v>00</v>
      </c>
      <c r="X1744" s="5" t="str">
        <f t="shared" si="191"/>
        <v>15:00</v>
      </c>
      <c r="Y1744" s="9">
        <f t="shared" si="192"/>
        <v>45849</v>
      </c>
      <c r="Z1744" s="10">
        <f t="shared" si="193"/>
        <v>45849</v>
      </c>
      <c r="AA1744" s="10">
        <f t="shared" si="194"/>
        <v>45849.625</v>
      </c>
      <c r="AB1744" s="10">
        <f t="shared" si="195"/>
        <v>45849.645833333336</v>
      </c>
      <c r="AC1744" s="11">
        <f>AA1744</f>
        <v>45849.625</v>
      </c>
      <c r="AD1744" s="11">
        <f>AB1744</f>
        <v>45849.645833333336</v>
      </c>
      <c r="AE1744">
        <v>0</v>
      </c>
      <c r="AF1744">
        <v>0</v>
      </c>
      <c r="AH1744" t="str">
        <f>H1744</f>
        <v>AVAILABLE</v>
      </c>
      <c r="AI1744" t="str">
        <f>C1744</f>
        <v>OakLawn105</v>
      </c>
      <c r="AJ1744" t="str">
        <f>AH1744</f>
        <v>AVAILABLE</v>
      </c>
      <c r="AM1744" t="s">
        <v>39</v>
      </c>
      <c r="AS1744" t="str">
        <f>B1744</f>
        <v>Friday</v>
      </c>
      <c r="AV1744" t="s">
        <v>41</v>
      </c>
      <c r="BO1744" s="7">
        <v>45861</v>
      </c>
      <c r="BP1744" s="8" t="s">
        <v>105</v>
      </c>
      <c r="BQ1744" s="8" t="s">
        <v>109</v>
      </c>
      <c r="BR1744" s="8">
        <v>9504589</v>
      </c>
      <c r="BS1744" s="8" t="s">
        <v>75</v>
      </c>
      <c r="BT1744" s="8">
        <v>29948</v>
      </c>
      <c r="BU1744" s="8" t="s">
        <v>97</v>
      </c>
      <c r="BV1744" s="8" t="s">
        <v>114</v>
      </c>
      <c r="BW1744" s="8" t="s">
        <v>78</v>
      </c>
      <c r="BX1744" s="8" t="s">
        <v>79</v>
      </c>
      <c r="BY1744" s="8">
        <v>29940</v>
      </c>
      <c r="BZ1744" s="8" t="s">
        <v>80</v>
      </c>
      <c r="CA1744" s="8" t="s">
        <v>81</v>
      </c>
      <c r="CB1744" s="8">
        <v>29941</v>
      </c>
      <c r="CC1744" s="8"/>
      <c r="CD1744" s="8" t="s">
        <v>82</v>
      </c>
      <c r="CE1744" s="8"/>
      <c r="CF1744" s="8" t="s">
        <v>83</v>
      </c>
      <c r="CG1744" s="3">
        <f>BO1744</f>
        <v>45861</v>
      </c>
      <c r="CH1744" s="4" t="str">
        <f>LEFT(BU1744,(LEN(BU1744)-2))</f>
        <v>2:00</v>
      </c>
      <c r="CI1744" s="4" t="str">
        <f>LEFT(CH1744)</f>
        <v>2</v>
      </c>
      <c r="CJ1744" s="4" t="str" cm="1">
        <f t="array" ref="CJ1744">_xlfn.IFS(CI1744 = "1","13",CI1744 = "2","14",CI1744 = "3","15",CI1744 = "4","16",CI1744 &gt; 4,CI1744)</f>
        <v>14</v>
      </c>
      <c r="CK1744" s="4" t="str">
        <f>RIGHT(CH1744,2)</f>
        <v>00</v>
      </c>
      <c r="CL1744" s="5" t="str">
        <f>_xlfn.CONCAT(CJ1744,":",CK1744)</f>
        <v>14:00</v>
      </c>
      <c r="CM1744" s="9">
        <f>CG1744</f>
        <v>45861</v>
      </c>
      <c r="CN1744" s="10">
        <f>CM1744</f>
        <v>45861</v>
      </c>
      <c r="CO1744" s="10">
        <f>CN1744+TIME(CJ1744,CK1744,CK1744)</f>
        <v>45861.583333333336</v>
      </c>
      <c r="CP1744" s="10">
        <f>CO1744+TIME(0,30,0)</f>
        <v>45861.604166666672</v>
      </c>
    </row>
    <row r="1745" spans="1:94" ht="15.75" x14ac:dyDescent="0.25">
      <c r="A1745" s="16">
        <v>45849</v>
      </c>
      <c r="B1745" s="17" t="s">
        <v>73</v>
      </c>
      <c r="C1745" s="17" t="s">
        <v>115</v>
      </c>
      <c r="D1745" s="17">
        <v>9504574</v>
      </c>
      <c r="E1745" s="17" t="s">
        <v>75</v>
      </c>
      <c r="F1745" s="17">
        <v>29944</v>
      </c>
      <c r="G1745" s="17" t="s">
        <v>100</v>
      </c>
      <c r="H1745" s="17" t="s">
        <v>77</v>
      </c>
      <c r="I1745" s="17" t="s">
        <v>78</v>
      </c>
      <c r="J1745" s="17" t="s">
        <v>79</v>
      </c>
      <c r="K1745" s="17">
        <v>29940</v>
      </c>
      <c r="L1745" s="17" t="s">
        <v>80</v>
      </c>
      <c r="M1745" s="17" t="s">
        <v>81</v>
      </c>
      <c r="N1745" s="17">
        <v>29941</v>
      </c>
      <c r="O1745" s="17"/>
      <c r="P1745" s="17" t="s">
        <v>82</v>
      </c>
      <c r="Q1745" s="17"/>
      <c r="R1745" s="17" t="s">
        <v>83</v>
      </c>
      <c r="S1745" s="3">
        <f>A1745</f>
        <v>45849</v>
      </c>
      <c r="T1745" s="4" t="str">
        <f>LEFT(G1745,(LEN(G1745)-2))</f>
        <v>3:30</v>
      </c>
      <c r="U1745" s="4" t="str">
        <f t="shared" si="189"/>
        <v>3</v>
      </c>
      <c r="V1745" s="4" t="str" cm="1">
        <f t="array" ref="V1745">_xlfn.IFS(U1745 = "1","13",U1745 = "2","14",U1745 = "3","15",U1745 = "4","16",U1745 &gt; 4,U1745)</f>
        <v>15</v>
      </c>
      <c r="W1745" s="4" t="str">
        <f t="shared" si="190"/>
        <v>30</v>
      </c>
      <c r="X1745" s="5" t="str">
        <f t="shared" si="191"/>
        <v>15:30</v>
      </c>
      <c r="Y1745" s="9">
        <f t="shared" si="192"/>
        <v>45849</v>
      </c>
      <c r="Z1745" s="10">
        <f t="shared" si="193"/>
        <v>45849</v>
      </c>
      <c r="AA1745" s="10">
        <f t="shared" si="194"/>
        <v>45849.646180555559</v>
      </c>
      <c r="AB1745" s="10">
        <f t="shared" si="195"/>
        <v>45849.667013888895</v>
      </c>
      <c r="AC1745" s="11">
        <f>AA1745</f>
        <v>45849.646180555559</v>
      </c>
      <c r="AD1745" s="11">
        <f>AB1745</f>
        <v>45849.667013888895</v>
      </c>
      <c r="AE1745">
        <v>0</v>
      </c>
      <c r="AF1745">
        <v>0</v>
      </c>
      <c r="AH1745" t="str">
        <f>H1745</f>
        <v>AVAILABLE</v>
      </c>
      <c r="AI1745" t="str">
        <f>C1745</f>
        <v>OakLawn105</v>
      </c>
      <c r="AJ1745" t="str">
        <f>AH1745</f>
        <v>AVAILABLE</v>
      </c>
      <c r="AM1745" t="s">
        <v>39</v>
      </c>
      <c r="AS1745" t="str">
        <f>B1745</f>
        <v>Friday</v>
      </c>
      <c r="AV1745" t="s">
        <v>41</v>
      </c>
      <c r="BO1745" s="14">
        <v>45861</v>
      </c>
      <c r="BP1745" s="15" t="s">
        <v>105</v>
      </c>
      <c r="BQ1745" s="15" t="s">
        <v>115</v>
      </c>
      <c r="BR1745" s="15">
        <v>9504574</v>
      </c>
      <c r="BS1745" s="15" t="s">
        <v>75</v>
      </c>
      <c r="BT1745" s="15">
        <v>29944</v>
      </c>
      <c r="BU1745" s="15" t="s">
        <v>97</v>
      </c>
      <c r="BV1745" s="15" t="s">
        <v>116</v>
      </c>
      <c r="BW1745" s="15" t="s">
        <v>78</v>
      </c>
      <c r="BX1745" s="15" t="s">
        <v>79</v>
      </c>
      <c r="BY1745" s="15">
        <v>29940</v>
      </c>
      <c r="BZ1745" s="15" t="s">
        <v>80</v>
      </c>
      <c r="CA1745" s="15" t="s">
        <v>81</v>
      </c>
      <c r="CB1745" s="15">
        <v>29941</v>
      </c>
      <c r="CC1745" s="15"/>
      <c r="CD1745" s="15" t="s">
        <v>82</v>
      </c>
      <c r="CE1745" s="15"/>
      <c r="CF1745" s="15" t="s">
        <v>83</v>
      </c>
      <c r="CG1745" s="3">
        <f>BO1745</f>
        <v>45861</v>
      </c>
      <c r="CH1745" s="4" t="str">
        <f>LEFT(BU1745,(LEN(BU1745)-2))</f>
        <v>2:00</v>
      </c>
      <c r="CI1745" s="4" t="str">
        <f>LEFT(CH1745)</f>
        <v>2</v>
      </c>
      <c r="CJ1745" s="4" t="str" cm="1">
        <f t="array" ref="CJ1745">_xlfn.IFS(CI1745 = "1","13",CI1745 = "2","14",CI1745 = "3","15",CI1745 = "4","16",CI1745 &gt; 4,CI1745)</f>
        <v>14</v>
      </c>
      <c r="CK1745" s="4" t="str">
        <f>RIGHT(CH1745,2)</f>
        <v>00</v>
      </c>
      <c r="CL1745" s="5" t="str">
        <f>_xlfn.CONCAT(CJ1745,":",CK1745)</f>
        <v>14:00</v>
      </c>
      <c r="CM1745" s="9">
        <f>CG1745</f>
        <v>45861</v>
      </c>
      <c r="CN1745" s="10">
        <f>CM1745</f>
        <v>45861</v>
      </c>
      <c r="CO1745" s="10">
        <f>CN1745+TIME(CJ1745,CK1745,CK1745)</f>
        <v>45861.583333333336</v>
      </c>
      <c r="CP1745" s="10">
        <f>CO1745+TIME(0,30,0)</f>
        <v>45861.604166666672</v>
      </c>
    </row>
    <row r="1746" spans="1:94" ht="15.75" x14ac:dyDescent="0.25">
      <c r="A1746" s="14">
        <v>45852</v>
      </c>
      <c r="B1746" s="15" t="s">
        <v>101</v>
      </c>
      <c r="C1746" s="15" t="s">
        <v>115</v>
      </c>
      <c r="D1746" s="15">
        <v>9504574</v>
      </c>
      <c r="E1746" s="15" t="s">
        <v>75</v>
      </c>
      <c r="F1746" s="15">
        <v>29944</v>
      </c>
      <c r="G1746" s="15" t="s">
        <v>76</v>
      </c>
      <c r="H1746" s="15" t="s">
        <v>77</v>
      </c>
      <c r="I1746" s="15" t="s">
        <v>78</v>
      </c>
      <c r="J1746" s="15" t="s">
        <v>79</v>
      </c>
      <c r="K1746" s="15">
        <v>29940</v>
      </c>
      <c r="L1746" s="15" t="s">
        <v>80</v>
      </c>
      <c r="M1746" s="15" t="s">
        <v>81</v>
      </c>
      <c r="N1746" s="15">
        <v>29941</v>
      </c>
      <c r="O1746" s="15"/>
      <c r="P1746" s="15" t="s">
        <v>82</v>
      </c>
      <c r="Q1746" s="15"/>
      <c r="R1746" s="15" t="s">
        <v>83</v>
      </c>
      <c r="S1746" s="3">
        <f>A1746</f>
        <v>45852</v>
      </c>
      <c r="T1746" s="4" t="str">
        <f>LEFT(G1746,(LEN(G1746)-2))</f>
        <v>8:00</v>
      </c>
      <c r="U1746" s="4" t="str">
        <f t="shared" si="189"/>
        <v>8</v>
      </c>
      <c r="V1746" s="4" t="str" cm="1">
        <f t="array" ref="V1746">_xlfn.IFS(U1746 = "1","13",U1746 = "2","14",U1746 = "3","15",U1746 = "4","16",U1746 &gt; 4,U1746)</f>
        <v>8</v>
      </c>
      <c r="W1746" s="4" t="str">
        <f t="shared" si="190"/>
        <v>00</v>
      </c>
      <c r="X1746" s="5" t="str">
        <f t="shared" si="191"/>
        <v>8:00</v>
      </c>
      <c r="Y1746" s="9">
        <f t="shared" si="192"/>
        <v>45852</v>
      </c>
      <c r="Z1746" s="10">
        <f t="shared" si="193"/>
        <v>45852</v>
      </c>
      <c r="AA1746" s="10">
        <f t="shared" si="194"/>
        <v>45852.333333333336</v>
      </c>
      <c r="AB1746" s="10">
        <f t="shared" si="195"/>
        <v>45852.354166666672</v>
      </c>
      <c r="AC1746" s="11">
        <f>AA1746</f>
        <v>45852.333333333336</v>
      </c>
      <c r="AD1746" s="11">
        <f>AB1746</f>
        <v>45852.354166666672</v>
      </c>
      <c r="AE1746">
        <v>0</v>
      </c>
      <c r="AF1746">
        <v>0</v>
      </c>
      <c r="AH1746" t="str">
        <f>H1746</f>
        <v>AVAILABLE</v>
      </c>
      <c r="AI1746" t="str">
        <f>C1746</f>
        <v>OakLawn105</v>
      </c>
      <c r="AJ1746" t="str">
        <f>AH1746</f>
        <v>AVAILABLE</v>
      </c>
      <c r="AM1746" t="s">
        <v>39</v>
      </c>
      <c r="AS1746" t="str">
        <f>B1746</f>
        <v>Monday</v>
      </c>
      <c r="AV1746" t="s">
        <v>41</v>
      </c>
      <c r="BO1746" s="12">
        <v>45861</v>
      </c>
      <c r="BP1746" s="13" t="s">
        <v>105</v>
      </c>
      <c r="BQ1746" s="13" t="s">
        <v>74</v>
      </c>
      <c r="BR1746" s="13">
        <v>9504580</v>
      </c>
      <c r="BS1746" s="13" t="s">
        <v>75</v>
      </c>
      <c r="BT1746" s="13">
        <v>29946</v>
      </c>
      <c r="BU1746" s="13" t="s">
        <v>88</v>
      </c>
      <c r="BV1746" s="13" t="s">
        <v>77</v>
      </c>
      <c r="BW1746" s="13" t="s">
        <v>78</v>
      </c>
      <c r="BX1746" s="13" t="s">
        <v>79</v>
      </c>
      <c r="BY1746" s="13">
        <v>29940</v>
      </c>
      <c r="BZ1746" s="13" t="s">
        <v>80</v>
      </c>
      <c r="CA1746" s="13" t="s">
        <v>81</v>
      </c>
      <c r="CB1746" s="13">
        <v>29941</v>
      </c>
      <c r="CC1746" s="13"/>
      <c r="CD1746" s="13" t="s">
        <v>82</v>
      </c>
      <c r="CE1746" s="13"/>
      <c r="CF1746" s="13" t="s">
        <v>83</v>
      </c>
      <c r="CG1746" s="3">
        <f>BO1746</f>
        <v>45861</v>
      </c>
      <c r="CH1746" s="4" t="str">
        <f>LEFT(BU1746,(LEN(BU1746)-2))</f>
        <v>10:30</v>
      </c>
      <c r="CI1746" s="4" t="str">
        <f>LEFT(CH1746)</f>
        <v>1</v>
      </c>
      <c r="CJ1746" s="4" t="str" cm="1">
        <f t="array" ref="CJ1746">_xlfn.IFS(CI1746 = "1","13",CI1746 = "2","14",CI1746 = "3","15",CI1746 = "4","16",CI1746 &gt; 4,CI1746)</f>
        <v>13</v>
      </c>
      <c r="CK1746" s="4" t="str">
        <f>RIGHT(CH1746,2)</f>
        <v>30</v>
      </c>
      <c r="CL1746" s="5" t="str">
        <f>_xlfn.CONCAT(CJ1746,":",CK1746)</f>
        <v>13:30</v>
      </c>
      <c r="CM1746" s="9">
        <f>CG1746</f>
        <v>45861</v>
      </c>
      <c r="CN1746" s="10">
        <f>CM1746</f>
        <v>45861</v>
      </c>
      <c r="CO1746" s="10">
        <f>CN1746+TIME(CJ1746,CK1746,CK1746)</f>
        <v>45861.562847222223</v>
      </c>
      <c r="CP1746" s="10">
        <f>CO1746+TIME(0,30,0)</f>
        <v>45861.583680555559</v>
      </c>
    </row>
    <row r="1747" spans="1:94" ht="15.75" x14ac:dyDescent="0.25">
      <c r="A1747" s="16">
        <v>45852</v>
      </c>
      <c r="B1747" s="17" t="s">
        <v>101</v>
      </c>
      <c r="C1747" s="17" t="s">
        <v>115</v>
      </c>
      <c r="D1747" s="17">
        <v>9504574</v>
      </c>
      <c r="E1747" s="17" t="s">
        <v>75</v>
      </c>
      <c r="F1747" s="17">
        <v>29944</v>
      </c>
      <c r="G1747" s="17" t="s">
        <v>84</v>
      </c>
      <c r="H1747" s="17" t="s">
        <v>116</v>
      </c>
      <c r="I1747" s="17" t="s">
        <v>78</v>
      </c>
      <c r="J1747" s="17" t="s">
        <v>79</v>
      </c>
      <c r="K1747" s="17">
        <v>29940</v>
      </c>
      <c r="L1747" s="17" t="s">
        <v>80</v>
      </c>
      <c r="M1747" s="17" t="s">
        <v>81</v>
      </c>
      <c r="N1747" s="17">
        <v>29941</v>
      </c>
      <c r="O1747" s="17"/>
      <c r="P1747" s="17" t="s">
        <v>82</v>
      </c>
      <c r="Q1747" s="17"/>
      <c r="R1747" s="17" t="s">
        <v>83</v>
      </c>
      <c r="S1747" s="3">
        <f>A1747</f>
        <v>45852</v>
      </c>
      <c r="T1747" s="4" t="str">
        <f>LEFT(G1747,(LEN(G1747)-2))</f>
        <v>8:30</v>
      </c>
      <c r="U1747" s="4" t="str">
        <f t="shared" si="189"/>
        <v>8</v>
      </c>
      <c r="V1747" s="4" t="str" cm="1">
        <f t="array" ref="V1747">_xlfn.IFS(U1747 = "1","13",U1747 = "2","14",U1747 = "3","15",U1747 = "4","16",U1747 &gt; 4,U1747)</f>
        <v>8</v>
      </c>
      <c r="W1747" s="4" t="str">
        <f t="shared" si="190"/>
        <v>30</v>
      </c>
      <c r="X1747" s="5" t="str">
        <f t="shared" si="191"/>
        <v>8:30</v>
      </c>
      <c r="Y1747" s="9">
        <f t="shared" si="192"/>
        <v>45852</v>
      </c>
      <c r="Z1747" s="10">
        <f t="shared" si="193"/>
        <v>45852</v>
      </c>
      <c r="AA1747" s="10">
        <f t="shared" si="194"/>
        <v>45852.354513888888</v>
      </c>
      <c r="AB1747" s="10">
        <f t="shared" si="195"/>
        <v>45852.375347222223</v>
      </c>
      <c r="AC1747" s="11">
        <f>AA1747</f>
        <v>45852.354513888888</v>
      </c>
      <c r="AD1747" s="11">
        <f>AB1747</f>
        <v>45852.375347222223</v>
      </c>
      <c r="AE1747">
        <v>0</v>
      </c>
      <c r="AF1747">
        <v>0</v>
      </c>
      <c r="AH1747" t="str">
        <f>H1747</f>
        <v>SMHRA (44)</v>
      </c>
      <c r="AI1747" t="str">
        <f>C1747</f>
        <v>OakLawn105</v>
      </c>
      <c r="AJ1747" t="str">
        <f>AH1747</f>
        <v>SMHRA (44)</v>
      </c>
      <c r="AM1747" t="s">
        <v>39</v>
      </c>
      <c r="AS1747" t="str">
        <f>B1747</f>
        <v>Monday</v>
      </c>
      <c r="AV1747" t="s">
        <v>41</v>
      </c>
      <c r="BO1747" s="12">
        <v>45861</v>
      </c>
      <c r="BP1747" s="13" t="s">
        <v>105</v>
      </c>
      <c r="BQ1747" s="13" t="s">
        <v>74</v>
      </c>
      <c r="BR1747" s="13">
        <v>9504580</v>
      </c>
      <c r="BS1747" s="13" t="s">
        <v>75</v>
      </c>
      <c r="BT1747" s="13">
        <v>29946</v>
      </c>
      <c r="BU1747" s="13" t="s">
        <v>90</v>
      </c>
      <c r="BV1747" s="13" t="s">
        <v>77</v>
      </c>
      <c r="BW1747" s="13" t="s">
        <v>78</v>
      </c>
      <c r="BX1747" s="13" t="s">
        <v>79</v>
      </c>
      <c r="BY1747" s="13">
        <v>29940</v>
      </c>
      <c r="BZ1747" s="13" t="s">
        <v>80</v>
      </c>
      <c r="CA1747" s="13" t="s">
        <v>81</v>
      </c>
      <c r="CB1747" s="13">
        <v>29941</v>
      </c>
      <c r="CC1747" s="13"/>
      <c r="CD1747" s="13" t="s">
        <v>82</v>
      </c>
      <c r="CE1747" s="13"/>
      <c r="CF1747" s="13" t="s">
        <v>83</v>
      </c>
      <c r="CG1747" s="3">
        <f>BO1747</f>
        <v>45861</v>
      </c>
      <c r="CH1747" s="4" t="str">
        <f>LEFT(BU1747,(LEN(BU1747)-2))</f>
        <v>11:30</v>
      </c>
      <c r="CI1747" s="4" t="str">
        <f>LEFT(CH1747)</f>
        <v>1</v>
      </c>
      <c r="CJ1747" s="4" t="str" cm="1">
        <f t="array" ref="CJ1747">_xlfn.IFS(CI1747 = "1","13",CI1747 = "2","14",CI1747 = "3","15",CI1747 = "4","16",CI1747 &gt; 4,CI1747)</f>
        <v>13</v>
      </c>
      <c r="CK1747" s="4" t="str">
        <f>RIGHT(CH1747,2)</f>
        <v>30</v>
      </c>
      <c r="CL1747" s="5" t="str">
        <f>_xlfn.CONCAT(CJ1747,":",CK1747)</f>
        <v>13:30</v>
      </c>
      <c r="CM1747" s="9">
        <f>CG1747</f>
        <v>45861</v>
      </c>
      <c r="CN1747" s="10">
        <f>CM1747</f>
        <v>45861</v>
      </c>
      <c r="CO1747" s="10">
        <f>CN1747+TIME(CJ1747,CK1747,CK1747)</f>
        <v>45861.562847222223</v>
      </c>
      <c r="CP1747" s="10">
        <f>CO1747+TIME(0,30,0)</f>
        <v>45861.583680555559</v>
      </c>
    </row>
    <row r="1748" spans="1:94" ht="15.75" x14ac:dyDescent="0.25">
      <c r="A1748" s="14">
        <v>45852</v>
      </c>
      <c r="B1748" s="15" t="s">
        <v>101</v>
      </c>
      <c r="C1748" s="15" t="s">
        <v>115</v>
      </c>
      <c r="D1748" s="15">
        <v>9504574</v>
      </c>
      <c r="E1748" s="15" t="s">
        <v>75</v>
      </c>
      <c r="F1748" s="15">
        <v>29944</v>
      </c>
      <c r="G1748" s="15" t="s">
        <v>85</v>
      </c>
      <c r="H1748" s="15" t="s">
        <v>116</v>
      </c>
      <c r="I1748" s="15" t="s">
        <v>78</v>
      </c>
      <c r="J1748" s="15" t="s">
        <v>79</v>
      </c>
      <c r="K1748" s="15">
        <v>29940</v>
      </c>
      <c r="L1748" s="15" t="s">
        <v>80</v>
      </c>
      <c r="M1748" s="15" t="s">
        <v>81</v>
      </c>
      <c r="N1748" s="15">
        <v>29941</v>
      </c>
      <c r="O1748" s="15"/>
      <c r="P1748" s="15" t="s">
        <v>82</v>
      </c>
      <c r="Q1748" s="15"/>
      <c r="R1748" s="15" t="s">
        <v>83</v>
      </c>
      <c r="S1748" s="3">
        <f>A1748</f>
        <v>45852</v>
      </c>
      <c r="T1748" s="4" t="str">
        <f>LEFT(G1748,(LEN(G1748)-2))</f>
        <v>9:00</v>
      </c>
      <c r="U1748" s="4" t="str">
        <f t="shared" si="189"/>
        <v>9</v>
      </c>
      <c r="V1748" s="4" t="str" cm="1">
        <f t="array" ref="V1748">_xlfn.IFS(U1748 = "1","13",U1748 = "2","14",U1748 = "3","15",U1748 = "4","16",U1748 &gt; 4,U1748)</f>
        <v>9</v>
      </c>
      <c r="W1748" s="4" t="str">
        <f t="shared" si="190"/>
        <v>00</v>
      </c>
      <c r="X1748" s="5" t="str">
        <f t="shared" si="191"/>
        <v>9:00</v>
      </c>
      <c r="Y1748" s="9">
        <f t="shared" si="192"/>
        <v>45852</v>
      </c>
      <c r="Z1748" s="10">
        <f t="shared" si="193"/>
        <v>45852</v>
      </c>
      <c r="AA1748" s="10">
        <f t="shared" si="194"/>
        <v>45852.375</v>
      </c>
      <c r="AB1748" s="10">
        <f t="shared" si="195"/>
        <v>45852.395833333336</v>
      </c>
      <c r="AC1748" s="11">
        <f>AA1748</f>
        <v>45852.375</v>
      </c>
      <c r="AD1748" s="11">
        <f>AB1748</f>
        <v>45852.395833333336</v>
      </c>
      <c r="AE1748">
        <v>0</v>
      </c>
      <c r="AF1748">
        <v>0</v>
      </c>
      <c r="AH1748" t="str">
        <f>H1748</f>
        <v>SMHRA (44)</v>
      </c>
      <c r="AI1748" t="str">
        <f>C1748</f>
        <v>OakLawn105</v>
      </c>
      <c r="AJ1748" t="str">
        <f>AH1748</f>
        <v>SMHRA (44)</v>
      </c>
      <c r="AM1748" t="s">
        <v>39</v>
      </c>
      <c r="AS1748" t="str">
        <f>B1748</f>
        <v>Monday</v>
      </c>
      <c r="AV1748" t="s">
        <v>41</v>
      </c>
      <c r="BO1748" s="12">
        <v>45861</v>
      </c>
      <c r="BP1748" s="13" t="s">
        <v>105</v>
      </c>
      <c r="BQ1748" s="13" t="s">
        <v>74</v>
      </c>
      <c r="BR1748" s="13">
        <v>9504580</v>
      </c>
      <c r="BS1748" s="13" t="s">
        <v>75</v>
      </c>
      <c r="BT1748" s="13">
        <v>29946</v>
      </c>
      <c r="BU1748" s="13" t="s">
        <v>93</v>
      </c>
      <c r="BV1748" s="13" t="s">
        <v>92</v>
      </c>
      <c r="BW1748" s="13" t="s">
        <v>78</v>
      </c>
      <c r="BX1748" s="13" t="s">
        <v>79</v>
      </c>
      <c r="BY1748" s="13">
        <v>29940</v>
      </c>
      <c r="BZ1748" s="13" t="s">
        <v>80</v>
      </c>
      <c r="CA1748" s="13" t="s">
        <v>81</v>
      </c>
      <c r="CB1748" s="13">
        <v>29941</v>
      </c>
      <c r="CC1748" s="13"/>
      <c r="CD1748" s="13" t="s">
        <v>82</v>
      </c>
      <c r="CE1748" s="13"/>
      <c r="CF1748" s="13" t="s">
        <v>83</v>
      </c>
      <c r="CG1748" s="3">
        <f>BO1748</f>
        <v>45861</v>
      </c>
      <c r="CH1748" s="4" t="str">
        <f>LEFT(BU1748,(LEN(BU1748)-2))</f>
        <v>12:30</v>
      </c>
      <c r="CI1748" s="4" t="str">
        <f>LEFT(CH1748)</f>
        <v>1</v>
      </c>
      <c r="CJ1748" s="4" t="str" cm="1">
        <f t="array" ref="CJ1748">_xlfn.IFS(CI1748 = "1","13",CI1748 = "2","14",CI1748 = "3","15",CI1748 = "4","16",CI1748 &gt; 4,CI1748)</f>
        <v>13</v>
      </c>
      <c r="CK1748" s="4" t="str">
        <f>RIGHT(CH1748,2)</f>
        <v>30</v>
      </c>
      <c r="CL1748" s="5" t="str">
        <f>_xlfn.CONCAT(CJ1748,":",CK1748)</f>
        <v>13:30</v>
      </c>
      <c r="CM1748" s="9">
        <f>CG1748</f>
        <v>45861</v>
      </c>
      <c r="CN1748" s="10">
        <f>CM1748</f>
        <v>45861</v>
      </c>
      <c r="CO1748" s="10">
        <f>CN1748+TIME(CJ1748,CK1748,CK1748)</f>
        <v>45861.562847222223</v>
      </c>
      <c r="CP1748" s="10">
        <f>CO1748+TIME(0,30,0)</f>
        <v>45861.583680555559</v>
      </c>
    </row>
    <row r="1749" spans="1:94" ht="15.75" x14ac:dyDescent="0.25">
      <c r="A1749" s="16">
        <v>45852</v>
      </c>
      <c r="B1749" s="17" t="s">
        <v>101</v>
      </c>
      <c r="C1749" s="17" t="s">
        <v>115</v>
      </c>
      <c r="D1749" s="17">
        <v>9504574</v>
      </c>
      <c r="E1749" s="17" t="s">
        <v>75</v>
      </c>
      <c r="F1749" s="17">
        <v>29944</v>
      </c>
      <c r="G1749" s="17" t="s">
        <v>86</v>
      </c>
      <c r="H1749" s="17" t="s">
        <v>116</v>
      </c>
      <c r="I1749" s="17" t="s">
        <v>78</v>
      </c>
      <c r="J1749" s="17" t="s">
        <v>79</v>
      </c>
      <c r="K1749" s="17">
        <v>29940</v>
      </c>
      <c r="L1749" s="17" t="s">
        <v>80</v>
      </c>
      <c r="M1749" s="17" t="s">
        <v>81</v>
      </c>
      <c r="N1749" s="17">
        <v>29941</v>
      </c>
      <c r="O1749" s="17"/>
      <c r="P1749" s="17" t="s">
        <v>82</v>
      </c>
      <c r="Q1749" s="17"/>
      <c r="R1749" s="17" t="s">
        <v>83</v>
      </c>
      <c r="S1749" s="3">
        <f>A1749</f>
        <v>45852</v>
      </c>
      <c r="T1749" s="4" t="str">
        <f>LEFT(G1749,(LEN(G1749)-2))</f>
        <v>9:30</v>
      </c>
      <c r="U1749" s="4" t="str">
        <f t="shared" si="189"/>
        <v>9</v>
      </c>
      <c r="V1749" s="4" t="str" cm="1">
        <f t="array" ref="V1749">_xlfn.IFS(U1749 = "1","13",U1749 = "2","14",U1749 = "3","15",U1749 = "4","16",U1749 &gt; 4,U1749)</f>
        <v>9</v>
      </c>
      <c r="W1749" s="4" t="str">
        <f t="shared" si="190"/>
        <v>30</v>
      </c>
      <c r="X1749" s="5" t="str">
        <f t="shared" si="191"/>
        <v>9:30</v>
      </c>
      <c r="Y1749" s="9">
        <f t="shared" si="192"/>
        <v>45852</v>
      </c>
      <c r="Z1749" s="10">
        <f t="shared" si="193"/>
        <v>45852</v>
      </c>
      <c r="AA1749" s="10">
        <f t="shared" si="194"/>
        <v>45852.396180555559</v>
      </c>
      <c r="AB1749" s="10">
        <f t="shared" si="195"/>
        <v>45852.417013888895</v>
      </c>
      <c r="AC1749" s="11">
        <f>AA1749</f>
        <v>45852.396180555559</v>
      </c>
      <c r="AD1749" s="11">
        <f>AB1749</f>
        <v>45852.417013888895</v>
      </c>
      <c r="AE1749">
        <v>0</v>
      </c>
      <c r="AF1749">
        <v>0</v>
      </c>
      <c r="AH1749" t="str">
        <f>H1749</f>
        <v>SMHRA (44)</v>
      </c>
      <c r="AI1749" t="str">
        <f>C1749</f>
        <v>OakLawn105</v>
      </c>
      <c r="AJ1749" t="str">
        <f>AH1749</f>
        <v>SMHRA (44)</v>
      </c>
      <c r="AM1749" t="s">
        <v>39</v>
      </c>
      <c r="AS1749" t="str">
        <f>B1749</f>
        <v>Monday</v>
      </c>
      <c r="AV1749" t="s">
        <v>41</v>
      </c>
      <c r="BO1749" s="12">
        <v>45861</v>
      </c>
      <c r="BP1749" s="13" t="s">
        <v>105</v>
      </c>
      <c r="BQ1749" s="13" t="s">
        <v>74</v>
      </c>
      <c r="BR1749" s="13">
        <v>9504580</v>
      </c>
      <c r="BS1749" s="13" t="s">
        <v>75</v>
      </c>
      <c r="BT1749" s="13">
        <v>29946</v>
      </c>
      <c r="BU1749" s="13" t="s">
        <v>95</v>
      </c>
      <c r="BV1749" s="13" t="s">
        <v>77</v>
      </c>
      <c r="BW1749" s="13" t="s">
        <v>78</v>
      </c>
      <c r="BX1749" s="13" t="s">
        <v>79</v>
      </c>
      <c r="BY1749" s="13">
        <v>29940</v>
      </c>
      <c r="BZ1749" s="13" t="s">
        <v>80</v>
      </c>
      <c r="CA1749" s="13" t="s">
        <v>81</v>
      </c>
      <c r="CB1749" s="13">
        <v>29941</v>
      </c>
      <c r="CC1749" s="13"/>
      <c r="CD1749" s="13" t="s">
        <v>82</v>
      </c>
      <c r="CE1749" s="13"/>
      <c r="CF1749" s="13" t="s">
        <v>83</v>
      </c>
      <c r="CG1749" s="3">
        <f>BO1749</f>
        <v>45861</v>
      </c>
      <c r="CH1749" s="4" t="str">
        <f>LEFT(BU1749,(LEN(BU1749)-2))</f>
        <v>1:30</v>
      </c>
      <c r="CI1749" s="4" t="str">
        <f>LEFT(CH1749)</f>
        <v>1</v>
      </c>
      <c r="CJ1749" s="4" t="str" cm="1">
        <f t="array" ref="CJ1749">_xlfn.IFS(CI1749 = "1","13",CI1749 = "2","14",CI1749 = "3","15",CI1749 = "4","16",CI1749 &gt; 4,CI1749)</f>
        <v>13</v>
      </c>
      <c r="CK1749" s="4" t="str">
        <f>RIGHT(CH1749,2)</f>
        <v>30</v>
      </c>
      <c r="CL1749" s="5" t="str">
        <f>_xlfn.CONCAT(CJ1749,":",CK1749)</f>
        <v>13:30</v>
      </c>
      <c r="CM1749" s="9">
        <f>CG1749</f>
        <v>45861</v>
      </c>
      <c r="CN1749" s="10">
        <f>CM1749</f>
        <v>45861</v>
      </c>
      <c r="CO1749" s="10">
        <f>CN1749+TIME(CJ1749,CK1749,CK1749)</f>
        <v>45861.562847222223</v>
      </c>
      <c r="CP1749" s="10">
        <f>CO1749+TIME(0,30,0)</f>
        <v>45861.583680555559</v>
      </c>
    </row>
    <row r="1750" spans="1:94" ht="15.75" x14ac:dyDescent="0.25">
      <c r="A1750" s="14">
        <v>45852</v>
      </c>
      <c r="B1750" s="15" t="s">
        <v>101</v>
      </c>
      <c r="C1750" s="15" t="s">
        <v>115</v>
      </c>
      <c r="D1750" s="15">
        <v>9504574</v>
      </c>
      <c r="E1750" s="15" t="s">
        <v>75</v>
      </c>
      <c r="F1750" s="15">
        <v>29944</v>
      </c>
      <c r="G1750" s="15" t="s">
        <v>87</v>
      </c>
      <c r="H1750" s="15" t="s">
        <v>77</v>
      </c>
      <c r="I1750" s="15" t="s">
        <v>78</v>
      </c>
      <c r="J1750" s="15" t="s">
        <v>79</v>
      </c>
      <c r="K1750" s="15">
        <v>29940</v>
      </c>
      <c r="L1750" s="15" t="s">
        <v>80</v>
      </c>
      <c r="M1750" s="15" t="s">
        <v>81</v>
      </c>
      <c r="N1750" s="15">
        <v>29941</v>
      </c>
      <c r="O1750" s="15"/>
      <c r="P1750" s="15" t="s">
        <v>82</v>
      </c>
      <c r="Q1750" s="15"/>
      <c r="R1750" s="15" t="s">
        <v>83</v>
      </c>
      <c r="S1750" s="3">
        <f>A1750</f>
        <v>45852</v>
      </c>
      <c r="T1750" s="4" t="str">
        <f>LEFT(G1750,(LEN(G1750)-2))</f>
        <v>10:00</v>
      </c>
      <c r="U1750" s="4" t="str">
        <f t="shared" si="189"/>
        <v>1</v>
      </c>
      <c r="V1750" s="4" t="str" cm="1">
        <f t="array" ref="V1750">_xlfn.IFS(U1750 = "1","13",U1750 = "2","14",U1750 = "3","15",U1750 = "4","16",U1750 &gt; 4,U1750)</f>
        <v>13</v>
      </c>
      <c r="W1750" s="4" t="str">
        <f t="shared" si="190"/>
        <v>00</v>
      </c>
      <c r="X1750" s="5" t="str">
        <f t="shared" si="191"/>
        <v>13:00</v>
      </c>
      <c r="Y1750" s="9">
        <f t="shared" si="192"/>
        <v>45852</v>
      </c>
      <c r="Z1750" s="10">
        <f t="shared" si="193"/>
        <v>45852</v>
      </c>
      <c r="AA1750" s="10">
        <f t="shared" si="194"/>
        <v>45852.541666666664</v>
      </c>
      <c r="AB1750" s="10">
        <f t="shared" si="195"/>
        <v>45852.5625</v>
      </c>
      <c r="AC1750" s="11">
        <f>AA1750</f>
        <v>45852.541666666664</v>
      </c>
      <c r="AD1750" s="11">
        <f>AB1750</f>
        <v>45852.5625</v>
      </c>
      <c r="AE1750">
        <v>0</v>
      </c>
      <c r="AF1750">
        <v>0</v>
      </c>
      <c r="AH1750" t="str">
        <f>H1750</f>
        <v>AVAILABLE</v>
      </c>
      <c r="AI1750" t="str">
        <f>C1750</f>
        <v>OakLawn105</v>
      </c>
      <c r="AJ1750" t="str">
        <f>AH1750</f>
        <v>AVAILABLE</v>
      </c>
      <c r="AM1750" t="s">
        <v>39</v>
      </c>
      <c r="AS1750" t="str">
        <f>B1750</f>
        <v>Monday</v>
      </c>
      <c r="AV1750" t="s">
        <v>41</v>
      </c>
      <c r="BO1750" s="12">
        <v>45861</v>
      </c>
      <c r="BP1750" s="13" t="s">
        <v>105</v>
      </c>
      <c r="BQ1750" s="13" t="s">
        <v>107</v>
      </c>
      <c r="BR1750" s="13">
        <v>9504585</v>
      </c>
      <c r="BS1750" s="13" t="s">
        <v>75</v>
      </c>
      <c r="BT1750" s="13">
        <v>29947</v>
      </c>
      <c r="BU1750" s="13" t="s">
        <v>88</v>
      </c>
      <c r="BV1750" s="13" t="s">
        <v>77</v>
      </c>
      <c r="BW1750" s="13" t="s">
        <v>78</v>
      </c>
      <c r="BX1750" s="13" t="s">
        <v>79</v>
      </c>
      <c r="BY1750" s="13">
        <v>29940</v>
      </c>
      <c r="BZ1750" s="13" t="s">
        <v>80</v>
      </c>
      <c r="CA1750" s="13" t="s">
        <v>81</v>
      </c>
      <c r="CB1750" s="13">
        <v>29941</v>
      </c>
      <c r="CC1750" s="13"/>
      <c r="CD1750" s="13" t="s">
        <v>82</v>
      </c>
      <c r="CE1750" s="13"/>
      <c r="CF1750" s="13" t="s">
        <v>83</v>
      </c>
      <c r="CG1750" s="3">
        <f>BO1750</f>
        <v>45861</v>
      </c>
      <c r="CH1750" s="4" t="str">
        <f>LEFT(BU1750,(LEN(BU1750)-2))</f>
        <v>10:30</v>
      </c>
      <c r="CI1750" s="4" t="str">
        <f>LEFT(CH1750)</f>
        <v>1</v>
      </c>
      <c r="CJ1750" s="4" t="str" cm="1">
        <f t="array" ref="CJ1750">_xlfn.IFS(CI1750 = "1","13",CI1750 = "2","14",CI1750 = "3","15",CI1750 = "4","16",CI1750 &gt; 4,CI1750)</f>
        <v>13</v>
      </c>
      <c r="CK1750" s="4" t="str">
        <f>RIGHT(CH1750,2)</f>
        <v>30</v>
      </c>
      <c r="CL1750" s="5" t="str">
        <f>_xlfn.CONCAT(CJ1750,":",CK1750)</f>
        <v>13:30</v>
      </c>
      <c r="CM1750" s="9">
        <f>CG1750</f>
        <v>45861</v>
      </c>
      <c r="CN1750" s="10">
        <f>CM1750</f>
        <v>45861</v>
      </c>
      <c r="CO1750" s="10">
        <f>CN1750+TIME(CJ1750,CK1750,CK1750)</f>
        <v>45861.562847222223</v>
      </c>
      <c r="CP1750" s="10">
        <f>CO1750+TIME(0,30,0)</f>
        <v>45861.583680555559</v>
      </c>
    </row>
    <row r="1751" spans="1:94" ht="15.75" x14ac:dyDescent="0.25">
      <c r="A1751" s="16">
        <v>45852</v>
      </c>
      <c r="B1751" s="17" t="s">
        <v>101</v>
      </c>
      <c r="C1751" s="17" t="s">
        <v>115</v>
      </c>
      <c r="D1751" s="17">
        <v>9504574</v>
      </c>
      <c r="E1751" s="17" t="s">
        <v>75</v>
      </c>
      <c r="F1751" s="17">
        <v>29944</v>
      </c>
      <c r="G1751" s="17" t="s">
        <v>88</v>
      </c>
      <c r="H1751" s="17" t="s">
        <v>116</v>
      </c>
      <c r="I1751" s="17" t="s">
        <v>78</v>
      </c>
      <c r="J1751" s="17" t="s">
        <v>79</v>
      </c>
      <c r="K1751" s="17">
        <v>29940</v>
      </c>
      <c r="L1751" s="17" t="s">
        <v>80</v>
      </c>
      <c r="M1751" s="17" t="s">
        <v>81</v>
      </c>
      <c r="N1751" s="17">
        <v>29941</v>
      </c>
      <c r="O1751" s="17"/>
      <c r="P1751" s="17" t="s">
        <v>82</v>
      </c>
      <c r="Q1751" s="17"/>
      <c r="R1751" s="17" t="s">
        <v>83</v>
      </c>
      <c r="S1751" s="3">
        <f>A1751</f>
        <v>45852</v>
      </c>
      <c r="T1751" s="4" t="str">
        <f>LEFT(G1751,(LEN(G1751)-2))</f>
        <v>10:30</v>
      </c>
      <c r="U1751" s="4" t="str">
        <f t="shared" si="189"/>
        <v>1</v>
      </c>
      <c r="V1751" s="4" t="str" cm="1">
        <f t="array" ref="V1751">_xlfn.IFS(U1751 = "1","13",U1751 = "2","14",U1751 = "3","15",U1751 = "4","16",U1751 &gt; 4,U1751)</f>
        <v>13</v>
      </c>
      <c r="W1751" s="4" t="str">
        <f t="shared" si="190"/>
        <v>30</v>
      </c>
      <c r="X1751" s="5" t="str">
        <f t="shared" si="191"/>
        <v>13:30</v>
      </c>
      <c r="Y1751" s="9">
        <f t="shared" si="192"/>
        <v>45852</v>
      </c>
      <c r="Z1751" s="10">
        <f t="shared" si="193"/>
        <v>45852</v>
      </c>
      <c r="AA1751" s="10">
        <f t="shared" si="194"/>
        <v>45852.562847222223</v>
      </c>
      <c r="AB1751" s="10">
        <f t="shared" si="195"/>
        <v>45852.583680555559</v>
      </c>
      <c r="AC1751" s="11">
        <f>AA1751</f>
        <v>45852.562847222223</v>
      </c>
      <c r="AD1751" s="11">
        <f>AB1751</f>
        <v>45852.583680555559</v>
      </c>
      <c r="AE1751">
        <v>0</v>
      </c>
      <c r="AF1751">
        <v>0</v>
      </c>
      <c r="AH1751" t="str">
        <f>H1751</f>
        <v>SMHRA (44)</v>
      </c>
      <c r="AI1751" t="str">
        <f>C1751</f>
        <v>OakLawn105</v>
      </c>
      <c r="AJ1751" t="str">
        <f>AH1751</f>
        <v>SMHRA (44)</v>
      </c>
      <c r="AM1751" t="s">
        <v>39</v>
      </c>
      <c r="AS1751" t="str">
        <f>B1751</f>
        <v>Monday</v>
      </c>
      <c r="AV1751" t="s">
        <v>41</v>
      </c>
      <c r="BO1751" s="12">
        <v>45861</v>
      </c>
      <c r="BP1751" s="13" t="s">
        <v>105</v>
      </c>
      <c r="BQ1751" s="13" t="s">
        <v>107</v>
      </c>
      <c r="BR1751" s="13">
        <v>9504585</v>
      </c>
      <c r="BS1751" s="13" t="s">
        <v>75</v>
      </c>
      <c r="BT1751" s="13">
        <v>29947</v>
      </c>
      <c r="BU1751" s="13" t="s">
        <v>90</v>
      </c>
      <c r="BV1751" s="13" t="s">
        <v>77</v>
      </c>
      <c r="BW1751" s="13" t="s">
        <v>78</v>
      </c>
      <c r="BX1751" s="13" t="s">
        <v>79</v>
      </c>
      <c r="BY1751" s="13">
        <v>29940</v>
      </c>
      <c r="BZ1751" s="13" t="s">
        <v>80</v>
      </c>
      <c r="CA1751" s="13" t="s">
        <v>81</v>
      </c>
      <c r="CB1751" s="13">
        <v>29941</v>
      </c>
      <c r="CC1751" s="13"/>
      <c r="CD1751" s="13" t="s">
        <v>82</v>
      </c>
      <c r="CE1751" s="13"/>
      <c r="CF1751" s="13" t="s">
        <v>83</v>
      </c>
      <c r="CG1751" s="3">
        <f>BO1751</f>
        <v>45861</v>
      </c>
      <c r="CH1751" s="4" t="str">
        <f>LEFT(BU1751,(LEN(BU1751)-2))</f>
        <v>11:30</v>
      </c>
      <c r="CI1751" s="4" t="str">
        <f>LEFT(CH1751)</f>
        <v>1</v>
      </c>
      <c r="CJ1751" s="4" t="str" cm="1">
        <f t="array" ref="CJ1751">_xlfn.IFS(CI1751 = "1","13",CI1751 = "2","14",CI1751 = "3","15",CI1751 = "4","16",CI1751 &gt; 4,CI1751)</f>
        <v>13</v>
      </c>
      <c r="CK1751" s="4" t="str">
        <f>RIGHT(CH1751,2)</f>
        <v>30</v>
      </c>
      <c r="CL1751" s="5" t="str">
        <f>_xlfn.CONCAT(CJ1751,":",CK1751)</f>
        <v>13:30</v>
      </c>
      <c r="CM1751" s="9">
        <f>CG1751</f>
        <v>45861</v>
      </c>
      <c r="CN1751" s="10">
        <f>CM1751</f>
        <v>45861</v>
      </c>
      <c r="CO1751" s="10">
        <f>CN1751+TIME(CJ1751,CK1751,CK1751)</f>
        <v>45861.562847222223</v>
      </c>
      <c r="CP1751" s="10">
        <f>CO1751+TIME(0,30,0)</f>
        <v>45861.583680555559</v>
      </c>
    </row>
    <row r="1752" spans="1:94" ht="15.75" x14ac:dyDescent="0.25">
      <c r="A1752" s="14">
        <v>45852</v>
      </c>
      <c r="B1752" s="15" t="s">
        <v>101</v>
      </c>
      <c r="C1752" s="15" t="s">
        <v>115</v>
      </c>
      <c r="D1752" s="15">
        <v>9504574</v>
      </c>
      <c r="E1752" s="15" t="s">
        <v>75</v>
      </c>
      <c r="F1752" s="15">
        <v>29944</v>
      </c>
      <c r="G1752" s="15" t="s">
        <v>89</v>
      </c>
      <c r="H1752" s="15" t="s">
        <v>116</v>
      </c>
      <c r="I1752" s="15" t="s">
        <v>78</v>
      </c>
      <c r="J1752" s="15" t="s">
        <v>79</v>
      </c>
      <c r="K1752" s="15">
        <v>29940</v>
      </c>
      <c r="L1752" s="15" t="s">
        <v>80</v>
      </c>
      <c r="M1752" s="15" t="s">
        <v>81</v>
      </c>
      <c r="N1752" s="15">
        <v>29941</v>
      </c>
      <c r="O1752" s="15"/>
      <c r="P1752" s="15" t="s">
        <v>82</v>
      </c>
      <c r="Q1752" s="15"/>
      <c r="R1752" s="15" t="s">
        <v>83</v>
      </c>
      <c r="S1752" s="3">
        <f>A1752</f>
        <v>45852</v>
      </c>
      <c r="T1752" s="4" t="str">
        <f>LEFT(G1752,(LEN(G1752)-2))</f>
        <v>11:00</v>
      </c>
      <c r="U1752" s="4" t="str">
        <f t="shared" si="189"/>
        <v>1</v>
      </c>
      <c r="V1752" s="4" t="str" cm="1">
        <f t="array" ref="V1752">_xlfn.IFS(U1752 = "1","13",U1752 = "2","14",U1752 = "3","15",U1752 = "4","16",U1752 &gt; 4,U1752)</f>
        <v>13</v>
      </c>
      <c r="W1752" s="4" t="str">
        <f t="shared" si="190"/>
        <v>00</v>
      </c>
      <c r="X1752" s="5" t="str">
        <f t="shared" si="191"/>
        <v>13:00</v>
      </c>
      <c r="Y1752" s="9">
        <f t="shared" si="192"/>
        <v>45852</v>
      </c>
      <c r="Z1752" s="10">
        <f t="shared" si="193"/>
        <v>45852</v>
      </c>
      <c r="AA1752" s="10">
        <f t="shared" si="194"/>
        <v>45852.541666666664</v>
      </c>
      <c r="AB1752" s="10">
        <f t="shared" si="195"/>
        <v>45852.5625</v>
      </c>
      <c r="AC1752" s="11">
        <f>AA1752</f>
        <v>45852.541666666664</v>
      </c>
      <c r="AD1752" s="11">
        <f>AB1752</f>
        <v>45852.5625</v>
      </c>
      <c r="AE1752">
        <v>0</v>
      </c>
      <c r="AF1752">
        <v>0</v>
      </c>
      <c r="AH1752" t="str">
        <f>H1752</f>
        <v>SMHRA (44)</v>
      </c>
      <c r="AI1752" t="str">
        <f>C1752</f>
        <v>OakLawn105</v>
      </c>
      <c r="AJ1752" t="str">
        <f>AH1752</f>
        <v>SMHRA (44)</v>
      </c>
      <c r="AM1752" t="s">
        <v>39</v>
      </c>
      <c r="AS1752" t="str">
        <f>B1752</f>
        <v>Monday</v>
      </c>
      <c r="AV1752" t="s">
        <v>41</v>
      </c>
      <c r="BO1752" s="12">
        <v>45861</v>
      </c>
      <c r="BP1752" s="13" t="s">
        <v>105</v>
      </c>
      <c r="BQ1752" s="13" t="s">
        <v>107</v>
      </c>
      <c r="BR1752" s="13">
        <v>9504585</v>
      </c>
      <c r="BS1752" s="13" t="s">
        <v>75</v>
      </c>
      <c r="BT1752" s="13">
        <v>29947</v>
      </c>
      <c r="BU1752" s="13" t="s">
        <v>93</v>
      </c>
      <c r="BV1752" s="13" t="s">
        <v>92</v>
      </c>
      <c r="BW1752" s="13" t="s">
        <v>78</v>
      </c>
      <c r="BX1752" s="13" t="s">
        <v>79</v>
      </c>
      <c r="BY1752" s="13">
        <v>29940</v>
      </c>
      <c r="BZ1752" s="13" t="s">
        <v>80</v>
      </c>
      <c r="CA1752" s="13" t="s">
        <v>81</v>
      </c>
      <c r="CB1752" s="13">
        <v>29941</v>
      </c>
      <c r="CC1752" s="13"/>
      <c r="CD1752" s="13" t="s">
        <v>82</v>
      </c>
      <c r="CE1752" s="13"/>
      <c r="CF1752" s="13" t="s">
        <v>83</v>
      </c>
      <c r="CG1752" s="3">
        <f>BO1752</f>
        <v>45861</v>
      </c>
      <c r="CH1752" s="4" t="str">
        <f>LEFT(BU1752,(LEN(BU1752)-2))</f>
        <v>12:30</v>
      </c>
      <c r="CI1752" s="4" t="str">
        <f>LEFT(CH1752)</f>
        <v>1</v>
      </c>
      <c r="CJ1752" s="4" t="str" cm="1">
        <f t="array" ref="CJ1752">_xlfn.IFS(CI1752 = "1","13",CI1752 = "2","14",CI1752 = "3","15",CI1752 = "4","16",CI1752 &gt; 4,CI1752)</f>
        <v>13</v>
      </c>
      <c r="CK1752" s="4" t="str">
        <f>RIGHT(CH1752,2)</f>
        <v>30</v>
      </c>
      <c r="CL1752" s="5" t="str">
        <f>_xlfn.CONCAT(CJ1752,":",CK1752)</f>
        <v>13:30</v>
      </c>
      <c r="CM1752" s="9">
        <f>CG1752</f>
        <v>45861</v>
      </c>
      <c r="CN1752" s="10">
        <f>CM1752</f>
        <v>45861</v>
      </c>
      <c r="CO1752" s="10">
        <f>CN1752+TIME(CJ1752,CK1752,CK1752)</f>
        <v>45861.562847222223</v>
      </c>
      <c r="CP1752" s="10">
        <f>CO1752+TIME(0,30,0)</f>
        <v>45861.583680555559</v>
      </c>
    </row>
    <row r="1753" spans="1:94" ht="15.75" x14ac:dyDescent="0.25">
      <c r="A1753" s="16">
        <v>45852</v>
      </c>
      <c r="B1753" s="17" t="s">
        <v>101</v>
      </c>
      <c r="C1753" s="17" t="s">
        <v>115</v>
      </c>
      <c r="D1753" s="17">
        <v>9504574</v>
      </c>
      <c r="E1753" s="17" t="s">
        <v>75</v>
      </c>
      <c r="F1753" s="17">
        <v>29944</v>
      </c>
      <c r="G1753" s="17" t="s">
        <v>90</v>
      </c>
      <c r="H1753" s="17" t="s">
        <v>116</v>
      </c>
      <c r="I1753" s="17" t="s">
        <v>78</v>
      </c>
      <c r="J1753" s="17" t="s">
        <v>79</v>
      </c>
      <c r="K1753" s="17">
        <v>29940</v>
      </c>
      <c r="L1753" s="17" t="s">
        <v>80</v>
      </c>
      <c r="M1753" s="17" t="s">
        <v>81</v>
      </c>
      <c r="N1753" s="17">
        <v>29941</v>
      </c>
      <c r="O1753" s="17"/>
      <c r="P1753" s="17" t="s">
        <v>82</v>
      </c>
      <c r="Q1753" s="17"/>
      <c r="R1753" s="17" t="s">
        <v>83</v>
      </c>
      <c r="S1753" s="3">
        <f>A1753</f>
        <v>45852</v>
      </c>
      <c r="T1753" s="4" t="str">
        <f>LEFT(G1753,(LEN(G1753)-2))</f>
        <v>11:30</v>
      </c>
      <c r="U1753" s="4" t="str">
        <f t="shared" si="189"/>
        <v>1</v>
      </c>
      <c r="V1753" s="4" t="str" cm="1">
        <f t="array" ref="V1753">_xlfn.IFS(U1753 = "1","13",U1753 = "2","14",U1753 = "3","15",U1753 = "4","16",U1753 &gt; 4,U1753)</f>
        <v>13</v>
      </c>
      <c r="W1753" s="4" t="str">
        <f t="shared" si="190"/>
        <v>30</v>
      </c>
      <c r="X1753" s="5" t="str">
        <f t="shared" si="191"/>
        <v>13:30</v>
      </c>
      <c r="Y1753" s="9">
        <f t="shared" si="192"/>
        <v>45852</v>
      </c>
      <c r="Z1753" s="10">
        <f t="shared" si="193"/>
        <v>45852</v>
      </c>
      <c r="AA1753" s="10">
        <f t="shared" si="194"/>
        <v>45852.562847222223</v>
      </c>
      <c r="AB1753" s="10">
        <f t="shared" si="195"/>
        <v>45852.583680555559</v>
      </c>
      <c r="AC1753" s="11">
        <f>AA1753</f>
        <v>45852.562847222223</v>
      </c>
      <c r="AD1753" s="11">
        <f>AB1753</f>
        <v>45852.583680555559</v>
      </c>
      <c r="AE1753">
        <v>0</v>
      </c>
      <c r="AF1753">
        <v>0</v>
      </c>
      <c r="AH1753" t="str">
        <f>H1753</f>
        <v>SMHRA (44)</v>
      </c>
      <c r="AI1753" t="str">
        <f>C1753</f>
        <v>OakLawn105</v>
      </c>
      <c r="AJ1753" t="str">
        <f>AH1753</f>
        <v>SMHRA (44)</v>
      </c>
      <c r="AM1753" t="s">
        <v>39</v>
      </c>
      <c r="AS1753" t="str">
        <f>B1753</f>
        <v>Monday</v>
      </c>
      <c r="AV1753" t="s">
        <v>41</v>
      </c>
      <c r="BO1753" s="12">
        <v>45861</v>
      </c>
      <c r="BP1753" s="13" t="s">
        <v>105</v>
      </c>
      <c r="BQ1753" s="13" t="s">
        <v>107</v>
      </c>
      <c r="BR1753" s="13">
        <v>9504585</v>
      </c>
      <c r="BS1753" s="13" t="s">
        <v>75</v>
      </c>
      <c r="BT1753" s="13">
        <v>29947</v>
      </c>
      <c r="BU1753" s="13" t="s">
        <v>95</v>
      </c>
      <c r="BV1753" s="13" t="s">
        <v>77</v>
      </c>
      <c r="BW1753" s="13" t="s">
        <v>78</v>
      </c>
      <c r="BX1753" s="13" t="s">
        <v>79</v>
      </c>
      <c r="BY1753" s="13">
        <v>29940</v>
      </c>
      <c r="BZ1753" s="13" t="s">
        <v>80</v>
      </c>
      <c r="CA1753" s="13" t="s">
        <v>81</v>
      </c>
      <c r="CB1753" s="13">
        <v>29941</v>
      </c>
      <c r="CC1753" s="13"/>
      <c r="CD1753" s="13" t="s">
        <v>82</v>
      </c>
      <c r="CE1753" s="13"/>
      <c r="CF1753" s="13" t="s">
        <v>83</v>
      </c>
      <c r="CG1753" s="3">
        <f>BO1753</f>
        <v>45861</v>
      </c>
      <c r="CH1753" s="4" t="str">
        <f>LEFT(BU1753,(LEN(BU1753)-2))</f>
        <v>1:30</v>
      </c>
      <c r="CI1753" s="4" t="str">
        <f>LEFT(CH1753)</f>
        <v>1</v>
      </c>
      <c r="CJ1753" s="4" t="str" cm="1">
        <f t="array" ref="CJ1753">_xlfn.IFS(CI1753 = "1","13",CI1753 = "2","14",CI1753 = "3","15",CI1753 = "4","16",CI1753 &gt; 4,CI1753)</f>
        <v>13</v>
      </c>
      <c r="CK1753" s="4" t="str">
        <f>RIGHT(CH1753,2)</f>
        <v>30</v>
      </c>
      <c r="CL1753" s="5" t="str">
        <f>_xlfn.CONCAT(CJ1753,":",CK1753)</f>
        <v>13:30</v>
      </c>
      <c r="CM1753" s="9">
        <f>CG1753</f>
        <v>45861</v>
      </c>
      <c r="CN1753" s="10">
        <f>CM1753</f>
        <v>45861</v>
      </c>
      <c r="CO1753" s="10">
        <f>CN1753+TIME(CJ1753,CK1753,CK1753)</f>
        <v>45861.562847222223</v>
      </c>
      <c r="CP1753" s="10">
        <f>CO1753+TIME(0,30,0)</f>
        <v>45861.583680555559</v>
      </c>
    </row>
    <row r="1754" spans="1:94" ht="15.75" x14ac:dyDescent="0.25">
      <c r="A1754" s="14">
        <v>45852</v>
      </c>
      <c r="B1754" s="15" t="s">
        <v>101</v>
      </c>
      <c r="C1754" s="15" t="s">
        <v>115</v>
      </c>
      <c r="D1754" s="15">
        <v>9504574</v>
      </c>
      <c r="E1754" s="15" t="s">
        <v>75</v>
      </c>
      <c r="F1754" s="15">
        <v>29944</v>
      </c>
      <c r="G1754" s="15" t="s">
        <v>91</v>
      </c>
      <c r="H1754" s="15" t="s">
        <v>92</v>
      </c>
      <c r="I1754" s="15" t="s">
        <v>78</v>
      </c>
      <c r="J1754" s="15" t="s">
        <v>79</v>
      </c>
      <c r="K1754" s="15">
        <v>29940</v>
      </c>
      <c r="L1754" s="15" t="s">
        <v>80</v>
      </c>
      <c r="M1754" s="15" t="s">
        <v>81</v>
      </c>
      <c r="N1754" s="15">
        <v>29941</v>
      </c>
      <c r="O1754" s="15"/>
      <c r="P1754" s="15" t="s">
        <v>82</v>
      </c>
      <c r="Q1754" s="15"/>
      <c r="R1754" s="15" t="s">
        <v>83</v>
      </c>
      <c r="S1754" s="3">
        <f>A1754</f>
        <v>45852</v>
      </c>
      <c r="T1754" s="4" t="str">
        <f>LEFT(G1754,(LEN(G1754)-2))</f>
        <v>12:00</v>
      </c>
      <c r="U1754" s="4" t="str">
        <f t="shared" si="189"/>
        <v>1</v>
      </c>
      <c r="V1754" s="4" t="str" cm="1">
        <f t="array" ref="V1754">_xlfn.IFS(U1754 = "1","13",U1754 = "2","14",U1754 = "3","15",U1754 = "4","16",U1754 &gt; 4,U1754)</f>
        <v>13</v>
      </c>
      <c r="W1754" s="4" t="str">
        <f t="shared" si="190"/>
        <v>00</v>
      </c>
      <c r="X1754" s="5" t="str">
        <f t="shared" si="191"/>
        <v>13:00</v>
      </c>
      <c r="Y1754" s="9">
        <f t="shared" si="192"/>
        <v>45852</v>
      </c>
      <c r="Z1754" s="10">
        <f t="shared" si="193"/>
        <v>45852</v>
      </c>
      <c r="AA1754" s="10">
        <f t="shared" si="194"/>
        <v>45852.541666666664</v>
      </c>
      <c r="AB1754" s="10">
        <f t="shared" si="195"/>
        <v>45852.5625</v>
      </c>
      <c r="AC1754" s="11">
        <f>AA1754</f>
        <v>45852.541666666664</v>
      </c>
      <c r="AD1754" s="11">
        <f>AB1754</f>
        <v>45852.5625</v>
      </c>
      <c r="AE1754">
        <v>0</v>
      </c>
      <c r="AF1754">
        <v>0</v>
      </c>
      <c r="AH1754" t="str">
        <f>H1754</f>
        <v>TCT LUNCH 12:15- 12:45</v>
      </c>
      <c r="AI1754" t="str">
        <f>C1754</f>
        <v>OakLawn105</v>
      </c>
      <c r="AJ1754" t="str">
        <f>AH1754</f>
        <v>TCT LUNCH 12:15- 12:45</v>
      </c>
      <c r="AM1754" t="s">
        <v>39</v>
      </c>
      <c r="AS1754" t="str">
        <f>B1754</f>
        <v>Monday</v>
      </c>
      <c r="AV1754" t="s">
        <v>41</v>
      </c>
      <c r="BO1754" s="12">
        <v>45861</v>
      </c>
      <c r="BP1754" s="13" t="s">
        <v>105</v>
      </c>
      <c r="BQ1754" s="13" t="s">
        <v>109</v>
      </c>
      <c r="BR1754" s="13">
        <v>9504589</v>
      </c>
      <c r="BS1754" s="13" t="s">
        <v>75</v>
      </c>
      <c r="BT1754" s="13">
        <v>29948</v>
      </c>
      <c r="BU1754" s="13" t="s">
        <v>88</v>
      </c>
      <c r="BV1754" s="13" t="s">
        <v>77</v>
      </c>
      <c r="BW1754" s="13" t="s">
        <v>78</v>
      </c>
      <c r="BX1754" s="13" t="s">
        <v>79</v>
      </c>
      <c r="BY1754" s="13">
        <v>29940</v>
      </c>
      <c r="BZ1754" s="13" t="s">
        <v>80</v>
      </c>
      <c r="CA1754" s="13" t="s">
        <v>81</v>
      </c>
      <c r="CB1754" s="13">
        <v>29941</v>
      </c>
      <c r="CC1754" s="13"/>
      <c r="CD1754" s="13" t="s">
        <v>82</v>
      </c>
      <c r="CE1754" s="13"/>
      <c r="CF1754" s="13" t="s">
        <v>83</v>
      </c>
      <c r="CG1754" s="3">
        <f>BO1754</f>
        <v>45861</v>
      </c>
      <c r="CH1754" s="4" t="str">
        <f>LEFT(BU1754,(LEN(BU1754)-2))</f>
        <v>10:30</v>
      </c>
      <c r="CI1754" s="4" t="str">
        <f>LEFT(CH1754)</f>
        <v>1</v>
      </c>
      <c r="CJ1754" s="4" t="str" cm="1">
        <f t="array" ref="CJ1754">_xlfn.IFS(CI1754 = "1","13",CI1754 = "2","14",CI1754 = "3","15",CI1754 = "4","16",CI1754 &gt; 4,CI1754)</f>
        <v>13</v>
      </c>
      <c r="CK1754" s="4" t="str">
        <f>RIGHT(CH1754,2)</f>
        <v>30</v>
      </c>
      <c r="CL1754" s="5" t="str">
        <f>_xlfn.CONCAT(CJ1754,":",CK1754)</f>
        <v>13:30</v>
      </c>
      <c r="CM1754" s="9">
        <f>CG1754</f>
        <v>45861</v>
      </c>
      <c r="CN1754" s="10">
        <f>CM1754</f>
        <v>45861</v>
      </c>
      <c r="CO1754" s="10">
        <f>CN1754+TIME(CJ1754,CK1754,CK1754)</f>
        <v>45861.562847222223</v>
      </c>
      <c r="CP1754" s="10">
        <f>CO1754+TIME(0,30,0)</f>
        <v>45861.583680555559</v>
      </c>
    </row>
    <row r="1755" spans="1:94" ht="15.75" x14ac:dyDescent="0.25">
      <c r="A1755" s="16">
        <v>45852</v>
      </c>
      <c r="B1755" s="17" t="s">
        <v>101</v>
      </c>
      <c r="C1755" s="17" t="s">
        <v>115</v>
      </c>
      <c r="D1755" s="17">
        <v>9504574</v>
      </c>
      <c r="E1755" s="17" t="s">
        <v>75</v>
      </c>
      <c r="F1755" s="17">
        <v>29944</v>
      </c>
      <c r="G1755" s="17" t="s">
        <v>93</v>
      </c>
      <c r="H1755" s="17" t="s">
        <v>92</v>
      </c>
      <c r="I1755" s="17" t="s">
        <v>78</v>
      </c>
      <c r="J1755" s="17" t="s">
        <v>79</v>
      </c>
      <c r="K1755" s="17">
        <v>29940</v>
      </c>
      <c r="L1755" s="17" t="s">
        <v>80</v>
      </c>
      <c r="M1755" s="17" t="s">
        <v>81</v>
      </c>
      <c r="N1755" s="17">
        <v>29941</v>
      </c>
      <c r="O1755" s="17"/>
      <c r="P1755" s="17" t="s">
        <v>82</v>
      </c>
      <c r="Q1755" s="17"/>
      <c r="R1755" s="17" t="s">
        <v>83</v>
      </c>
      <c r="S1755" s="3">
        <f>A1755</f>
        <v>45852</v>
      </c>
      <c r="T1755" s="4" t="str">
        <f>LEFT(G1755,(LEN(G1755)-2))</f>
        <v>12:30</v>
      </c>
      <c r="U1755" s="4" t="str">
        <f t="shared" si="189"/>
        <v>1</v>
      </c>
      <c r="V1755" s="4" t="str" cm="1">
        <f t="array" ref="V1755">_xlfn.IFS(U1755 = "1","13",U1755 = "2","14",U1755 = "3","15",U1755 = "4","16",U1755 &gt; 4,U1755)</f>
        <v>13</v>
      </c>
      <c r="W1755" s="4" t="str">
        <f t="shared" si="190"/>
        <v>30</v>
      </c>
      <c r="X1755" s="5" t="str">
        <f t="shared" si="191"/>
        <v>13:30</v>
      </c>
      <c r="Y1755" s="9">
        <f t="shared" si="192"/>
        <v>45852</v>
      </c>
      <c r="Z1755" s="10">
        <f t="shared" si="193"/>
        <v>45852</v>
      </c>
      <c r="AA1755" s="10">
        <f t="shared" si="194"/>
        <v>45852.562847222223</v>
      </c>
      <c r="AB1755" s="10">
        <f t="shared" si="195"/>
        <v>45852.583680555559</v>
      </c>
      <c r="AC1755" s="11">
        <f>AA1755</f>
        <v>45852.562847222223</v>
      </c>
      <c r="AD1755" s="11">
        <f>AB1755</f>
        <v>45852.583680555559</v>
      </c>
      <c r="AE1755">
        <v>0</v>
      </c>
      <c r="AF1755">
        <v>0</v>
      </c>
      <c r="AH1755" t="str">
        <f>H1755</f>
        <v>TCT LUNCH 12:15- 12:45</v>
      </c>
      <c r="AI1755" t="str">
        <f>C1755</f>
        <v>OakLawn105</v>
      </c>
      <c r="AJ1755" t="str">
        <f>AH1755</f>
        <v>TCT LUNCH 12:15- 12:45</v>
      </c>
      <c r="AM1755" t="s">
        <v>39</v>
      </c>
      <c r="AS1755" t="str">
        <f>B1755</f>
        <v>Monday</v>
      </c>
      <c r="AV1755" t="s">
        <v>41</v>
      </c>
      <c r="BO1755" s="12">
        <v>45861</v>
      </c>
      <c r="BP1755" s="13" t="s">
        <v>105</v>
      </c>
      <c r="BQ1755" s="13" t="s">
        <v>109</v>
      </c>
      <c r="BR1755" s="13">
        <v>9504589</v>
      </c>
      <c r="BS1755" s="13" t="s">
        <v>75</v>
      </c>
      <c r="BT1755" s="13">
        <v>29948</v>
      </c>
      <c r="BU1755" s="13" t="s">
        <v>90</v>
      </c>
      <c r="BV1755" s="13" t="s">
        <v>77</v>
      </c>
      <c r="BW1755" s="13" t="s">
        <v>78</v>
      </c>
      <c r="BX1755" s="13" t="s">
        <v>79</v>
      </c>
      <c r="BY1755" s="13">
        <v>29940</v>
      </c>
      <c r="BZ1755" s="13" t="s">
        <v>80</v>
      </c>
      <c r="CA1755" s="13" t="s">
        <v>81</v>
      </c>
      <c r="CB1755" s="13">
        <v>29941</v>
      </c>
      <c r="CC1755" s="13"/>
      <c r="CD1755" s="13" t="s">
        <v>82</v>
      </c>
      <c r="CE1755" s="13"/>
      <c r="CF1755" s="13" t="s">
        <v>83</v>
      </c>
      <c r="CG1755" s="3">
        <f>BO1755</f>
        <v>45861</v>
      </c>
      <c r="CH1755" s="4" t="str">
        <f>LEFT(BU1755,(LEN(BU1755)-2))</f>
        <v>11:30</v>
      </c>
      <c r="CI1755" s="4" t="str">
        <f>LEFT(CH1755)</f>
        <v>1</v>
      </c>
      <c r="CJ1755" s="4" t="str" cm="1">
        <f t="array" ref="CJ1755">_xlfn.IFS(CI1755 = "1","13",CI1755 = "2","14",CI1755 = "3","15",CI1755 = "4","16",CI1755 &gt; 4,CI1755)</f>
        <v>13</v>
      </c>
      <c r="CK1755" s="4" t="str">
        <f>RIGHT(CH1755,2)</f>
        <v>30</v>
      </c>
      <c r="CL1755" s="5" t="str">
        <f>_xlfn.CONCAT(CJ1755,":",CK1755)</f>
        <v>13:30</v>
      </c>
      <c r="CM1755" s="9">
        <f>CG1755</f>
        <v>45861</v>
      </c>
      <c r="CN1755" s="10">
        <f>CM1755</f>
        <v>45861</v>
      </c>
      <c r="CO1755" s="10">
        <f>CN1755+TIME(CJ1755,CK1755,CK1755)</f>
        <v>45861.562847222223</v>
      </c>
      <c r="CP1755" s="10">
        <f>CO1755+TIME(0,30,0)</f>
        <v>45861.583680555559</v>
      </c>
    </row>
    <row r="1756" spans="1:94" ht="15.75" x14ac:dyDescent="0.25">
      <c r="A1756" s="14">
        <v>45852</v>
      </c>
      <c r="B1756" s="15" t="s">
        <v>101</v>
      </c>
      <c r="C1756" s="15" t="s">
        <v>115</v>
      </c>
      <c r="D1756" s="15">
        <v>9504574</v>
      </c>
      <c r="E1756" s="15" t="s">
        <v>75</v>
      </c>
      <c r="F1756" s="15">
        <v>29944</v>
      </c>
      <c r="G1756" s="15" t="s">
        <v>94</v>
      </c>
      <c r="H1756" s="15" t="s">
        <v>116</v>
      </c>
      <c r="I1756" s="15" t="s">
        <v>78</v>
      </c>
      <c r="J1756" s="15" t="s">
        <v>79</v>
      </c>
      <c r="K1756" s="15">
        <v>29940</v>
      </c>
      <c r="L1756" s="15" t="s">
        <v>80</v>
      </c>
      <c r="M1756" s="15" t="s">
        <v>81</v>
      </c>
      <c r="N1756" s="15">
        <v>29941</v>
      </c>
      <c r="O1756" s="15"/>
      <c r="P1756" s="15" t="s">
        <v>82</v>
      </c>
      <c r="Q1756" s="15"/>
      <c r="R1756" s="15" t="s">
        <v>83</v>
      </c>
      <c r="S1756" s="3">
        <f>A1756</f>
        <v>45852</v>
      </c>
      <c r="T1756" s="4" t="str">
        <f>LEFT(G1756,(LEN(G1756)-2))</f>
        <v>1:00</v>
      </c>
      <c r="U1756" s="4" t="str">
        <f t="shared" si="189"/>
        <v>1</v>
      </c>
      <c r="V1756" s="4" t="str" cm="1">
        <f t="array" ref="V1756">_xlfn.IFS(U1756 = "1","13",U1756 = "2","14",U1756 = "3","15",U1756 = "4","16",U1756 &gt; 4,U1756)</f>
        <v>13</v>
      </c>
      <c r="W1756" s="4" t="str">
        <f t="shared" si="190"/>
        <v>00</v>
      </c>
      <c r="X1756" s="5" t="str">
        <f t="shared" si="191"/>
        <v>13:00</v>
      </c>
      <c r="Y1756" s="9">
        <f t="shared" si="192"/>
        <v>45852</v>
      </c>
      <c r="Z1756" s="10">
        <f t="shared" si="193"/>
        <v>45852</v>
      </c>
      <c r="AA1756" s="10">
        <f t="shared" si="194"/>
        <v>45852.541666666664</v>
      </c>
      <c r="AB1756" s="10">
        <f t="shared" si="195"/>
        <v>45852.5625</v>
      </c>
      <c r="AC1756" s="11">
        <f>AA1756</f>
        <v>45852.541666666664</v>
      </c>
      <c r="AD1756" s="11">
        <f>AB1756</f>
        <v>45852.5625</v>
      </c>
      <c r="AE1756">
        <v>0</v>
      </c>
      <c r="AF1756">
        <v>0</v>
      </c>
      <c r="AH1756" t="str">
        <f>H1756</f>
        <v>SMHRA (44)</v>
      </c>
      <c r="AI1756" t="str">
        <f>C1756</f>
        <v>OakLawn105</v>
      </c>
      <c r="AJ1756" t="str">
        <f>AH1756</f>
        <v>SMHRA (44)</v>
      </c>
      <c r="AM1756" t="s">
        <v>39</v>
      </c>
      <c r="AS1756" t="str">
        <f>B1756</f>
        <v>Monday</v>
      </c>
      <c r="AV1756" t="s">
        <v>41</v>
      </c>
      <c r="BO1756" s="12">
        <v>45861</v>
      </c>
      <c r="BP1756" s="13" t="s">
        <v>105</v>
      </c>
      <c r="BQ1756" s="13" t="s">
        <v>109</v>
      </c>
      <c r="BR1756" s="13">
        <v>9504589</v>
      </c>
      <c r="BS1756" s="13" t="s">
        <v>75</v>
      </c>
      <c r="BT1756" s="13">
        <v>29948</v>
      </c>
      <c r="BU1756" s="13" t="s">
        <v>93</v>
      </c>
      <c r="BV1756" s="13" t="s">
        <v>92</v>
      </c>
      <c r="BW1756" s="13" t="s">
        <v>78</v>
      </c>
      <c r="BX1756" s="13" t="s">
        <v>79</v>
      </c>
      <c r="BY1756" s="13">
        <v>29940</v>
      </c>
      <c r="BZ1756" s="13" t="s">
        <v>80</v>
      </c>
      <c r="CA1756" s="13" t="s">
        <v>81</v>
      </c>
      <c r="CB1756" s="13">
        <v>29941</v>
      </c>
      <c r="CC1756" s="13"/>
      <c r="CD1756" s="13" t="s">
        <v>82</v>
      </c>
      <c r="CE1756" s="13"/>
      <c r="CF1756" s="13" t="s">
        <v>83</v>
      </c>
      <c r="CG1756" s="3">
        <f>BO1756</f>
        <v>45861</v>
      </c>
      <c r="CH1756" s="4" t="str">
        <f>LEFT(BU1756,(LEN(BU1756)-2))</f>
        <v>12:30</v>
      </c>
      <c r="CI1756" s="4" t="str">
        <f>LEFT(CH1756)</f>
        <v>1</v>
      </c>
      <c r="CJ1756" s="4" t="str" cm="1">
        <f t="array" ref="CJ1756">_xlfn.IFS(CI1756 = "1","13",CI1756 = "2","14",CI1756 = "3","15",CI1756 = "4","16",CI1756 &gt; 4,CI1756)</f>
        <v>13</v>
      </c>
      <c r="CK1756" s="4" t="str">
        <f>RIGHT(CH1756,2)</f>
        <v>30</v>
      </c>
      <c r="CL1756" s="5" t="str">
        <f>_xlfn.CONCAT(CJ1756,":",CK1756)</f>
        <v>13:30</v>
      </c>
      <c r="CM1756" s="9">
        <f>CG1756</f>
        <v>45861</v>
      </c>
      <c r="CN1756" s="10">
        <f>CM1756</f>
        <v>45861</v>
      </c>
      <c r="CO1756" s="10">
        <f>CN1756+TIME(CJ1756,CK1756,CK1756)</f>
        <v>45861.562847222223</v>
      </c>
      <c r="CP1756" s="10">
        <f>CO1756+TIME(0,30,0)</f>
        <v>45861.583680555559</v>
      </c>
    </row>
    <row r="1757" spans="1:94" ht="15.75" x14ac:dyDescent="0.25">
      <c r="A1757" s="16">
        <v>45852</v>
      </c>
      <c r="B1757" s="17" t="s">
        <v>101</v>
      </c>
      <c r="C1757" s="17" t="s">
        <v>115</v>
      </c>
      <c r="D1757" s="17">
        <v>9504574</v>
      </c>
      <c r="E1757" s="17" t="s">
        <v>75</v>
      </c>
      <c r="F1757" s="17">
        <v>29944</v>
      </c>
      <c r="G1757" s="17" t="s">
        <v>95</v>
      </c>
      <c r="H1757" s="17" t="s">
        <v>116</v>
      </c>
      <c r="I1757" s="17" t="s">
        <v>78</v>
      </c>
      <c r="J1757" s="17" t="s">
        <v>79</v>
      </c>
      <c r="K1757" s="17">
        <v>29940</v>
      </c>
      <c r="L1757" s="17" t="s">
        <v>80</v>
      </c>
      <c r="M1757" s="17" t="s">
        <v>81</v>
      </c>
      <c r="N1757" s="17">
        <v>29941</v>
      </c>
      <c r="O1757" s="17"/>
      <c r="P1757" s="17" t="s">
        <v>82</v>
      </c>
      <c r="Q1757" s="17"/>
      <c r="R1757" s="17" t="s">
        <v>83</v>
      </c>
      <c r="S1757" s="3">
        <f>A1757</f>
        <v>45852</v>
      </c>
      <c r="T1757" s="4" t="str">
        <f>LEFT(G1757,(LEN(G1757)-2))</f>
        <v>1:30</v>
      </c>
      <c r="U1757" s="4" t="str">
        <f t="shared" si="189"/>
        <v>1</v>
      </c>
      <c r="V1757" s="4" t="str" cm="1">
        <f t="array" ref="V1757">_xlfn.IFS(U1757 = "1","13",U1757 = "2","14",U1757 = "3","15",U1757 = "4","16",U1757 &gt; 4,U1757)</f>
        <v>13</v>
      </c>
      <c r="W1757" s="4" t="str">
        <f t="shared" si="190"/>
        <v>30</v>
      </c>
      <c r="X1757" s="5" t="str">
        <f t="shared" si="191"/>
        <v>13:30</v>
      </c>
      <c r="Y1757" s="9">
        <f t="shared" si="192"/>
        <v>45852</v>
      </c>
      <c r="Z1757" s="10">
        <f t="shared" si="193"/>
        <v>45852</v>
      </c>
      <c r="AA1757" s="10">
        <f t="shared" si="194"/>
        <v>45852.562847222223</v>
      </c>
      <c r="AB1757" s="10">
        <f t="shared" si="195"/>
        <v>45852.583680555559</v>
      </c>
      <c r="AC1757" s="11">
        <f>AA1757</f>
        <v>45852.562847222223</v>
      </c>
      <c r="AD1757" s="11">
        <f>AB1757</f>
        <v>45852.583680555559</v>
      </c>
      <c r="AE1757">
        <v>0</v>
      </c>
      <c r="AF1757">
        <v>0</v>
      </c>
      <c r="AH1757" t="str">
        <f>H1757</f>
        <v>SMHRA (44)</v>
      </c>
      <c r="AI1757" t="str">
        <f>C1757</f>
        <v>OakLawn105</v>
      </c>
      <c r="AJ1757" t="str">
        <f>AH1757</f>
        <v>SMHRA (44)</v>
      </c>
      <c r="AM1757" t="s">
        <v>39</v>
      </c>
      <c r="AS1757" t="str">
        <f>B1757</f>
        <v>Monday</v>
      </c>
      <c r="AV1757" t="s">
        <v>41</v>
      </c>
      <c r="BO1757" s="12">
        <v>45861</v>
      </c>
      <c r="BP1757" s="13" t="s">
        <v>105</v>
      </c>
      <c r="BQ1757" s="13" t="s">
        <v>109</v>
      </c>
      <c r="BR1757" s="13">
        <v>9504589</v>
      </c>
      <c r="BS1757" s="13" t="s">
        <v>75</v>
      </c>
      <c r="BT1757" s="13">
        <v>29948</v>
      </c>
      <c r="BU1757" s="13" t="s">
        <v>95</v>
      </c>
      <c r="BV1757" s="13" t="s">
        <v>114</v>
      </c>
      <c r="BW1757" s="13" t="s">
        <v>78</v>
      </c>
      <c r="BX1757" s="13" t="s">
        <v>79</v>
      </c>
      <c r="BY1757" s="13">
        <v>29940</v>
      </c>
      <c r="BZ1757" s="13" t="s">
        <v>80</v>
      </c>
      <c r="CA1757" s="13" t="s">
        <v>81</v>
      </c>
      <c r="CB1757" s="13">
        <v>29941</v>
      </c>
      <c r="CC1757" s="13"/>
      <c r="CD1757" s="13" t="s">
        <v>82</v>
      </c>
      <c r="CE1757" s="13"/>
      <c r="CF1757" s="13" t="s">
        <v>83</v>
      </c>
      <c r="CG1757" s="3">
        <f>BO1757</f>
        <v>45861</v>
      </c>
      <c r="CH1757" s="4" t="str">
        <f>LEFT(BU1757,(LEN(BU1757)-2))</f>
        <v>1:30</v>
      </c>
      <c r="CI1757" s="4" t="str">
        <f>LEFT(CH1757)</f>
        <v>1</v>
      </c>
      <c r="CJ1757" s="4" t="str" cm="1">
        <f t="array" ref="CJ1757">_xlfn.IFS(CI1757 = "1","13",CI1757 = "2","14",CI1757 = "3","15",CI1757 = "4","16",CI1757 &gt; 4,CI1757)</f>
        <v>13</v>
      </c>
      <c r="CK1757" s="4" t="str">
        <f>RIGHT(CH1757,2)</f>
        <v>30</v>
      </c>
      <c r="CL1757" s="5" t="str">
        <f>_xlfn.CONCAT(CJ1757,":",CK1757)</f>
        <v>13:30</v>
      </c>
      <c r="CM1757" s="9">
        <f>CG1757</f>
        <v>45861</v>
      </c>
      <c r="CN1757" s="10">
        <f>CM1757</f>
        <v>45861</v>
      </c>
      <c r="CO1757" s="10">
        <f>CN1757+TIME(CJ1757,CK1757,CK1757)</f>
        <v>45861.562847222223</v>
      </c>
      <c r="CP1757" s="10">
        <f>CO1757+TIME(0,30,0)</f>
        <v>45861.583680555559</v>
      </c>
    </row>
    <row r="1758" spans="1:94" ht="15.75" x14ac:dyDescent="0.25">
      <c r="A1758" s="14">
        <v>45852</v>
      </c>
      <c r="B1758" s="15" t="s">
        <v>101</v>
      </c>
      <c r="C1758" s="15" t="s">
        <v>115</v>
      </c>
      <c r="D1758" s="15">
        <v>9504574</v>
      </c>
      <c r="E1758" s="15" t="s">
        <v>75</v>
      </c>
      <c r="F1758" s="15">
        <v>29944</v>
      </c>
      <c r="G1758" s="15" t="s">
        <v>97</v>
      </c>
      <c r="H1758" s="15" t="s">
        <v>116</v>
      </c>
      <c r="I1758" s="15" t="s">
        <v>78</v>
      </c>
      <c r="J1758" s="15" t="s">
        <v>79</v>
      </c>
      <c r="K1758" s="15">
        <v>29940</v>
      </c>
      <c r="L1758" s="15" t="s">
        <v>80</v>
      </c>
      <c r="M1758" s="15" t="s">
        <v>81</v>
      </c>
      <c r="N1758" s="15">
        <v>29941</v>
      </c>
      <c r="O1758" s="15"/>
      <c r="P1758" s="15" t="s">
        <v>82</v>
      </c>
      <c r="Q1758" s="15"/>
      <c r="R1758" s="15" t="s">
        <v>83</v>
      </c>
      <c r="S1758" s="3">
        <f>A1758</f>
        <v>45852</v>
      </c>
      <c r="T1758" s="4" t="str">
        <f>LEFT(G1758,(LEN(G1758)-2))</f>
        <v>2:00</v>
      </c>
      <c r="U1758" s="4" t="str">
        <f t="shared" si="189"/>
        <v>2</v>
      </c>
      <c r="V1758" s="4" t="str" cm="1">
        <f t="array" ref="V1758">_xlfn.IFS(U1758 = "1","13",U1758 = "2","14",U1758 = "3","15",U1758 = "4","16",U1758 &gt; 4,U1758)</f>
        <v>14</v>
      </c>
      <c r="W1758" s="4" t="str">
        <f t="shared" si="190"/>
        <v>00</v>
      </c>
      <c r="X1758" s="5" t="str">
        <f t="shared" si="191"/>
        <v>14:00</v>
      </c>
      <c r="Y1758" s="9">
        <f t="shared" si="192"/>
        <v>45852</v>
      </c>
      <c r="Z1758" s="10">
        <f t="shared" si="193"/>
        <v>45852</v>
      </c>
      <c r="AA1758" s="10">
        <f t="shared" si="194"/>
        <v>45852.583333333336</v>
      </c>
      <c r="AB1758" s="10">
        <f t="shared" si="195"/>
        <v>45852.604166666672</v>
      </c>
      <c r="AC1758" s="11">
        <f>AA1758</f>
        <v>45852.583333333336</v>
      </c>
      <c r="AD1758" s="11">
        <f>AB1758</f>
        <v>45852.604166666672</v>
      </c>
      <c r="AE1758">
        <v>0</v>
      </c>
      <c r="AF1758">
        <v>0</v>
      </c>
      <c r="AH1758" t="str">
        <f>H1758</f>
        <v>SMHRA (44)</v>
      </c>
      <c r="AI1758" t="str">
        <f>C1758</f>
        <v>OakLawn105</v>
      </c>
      <c r="AJ1758" t="str">
        <f>AH1758</f>
        <v>SMHRA (44)</v>
      </c>
      <c r="AM1758" t="s">
        <v>39</v>
      </c>
      <c r="AS1758" t="str">
        <f>B1758</f>
        <v>Monday</v>
      </c>
      <c r="AV1758" t="s">
        <v>41</v>
      </c>
      <c r="BO1758" s="16">
        <v>45861</v>
      </c>
      <c r="BP1758" s="17" t="s">
        <v>105</v>
      </c>
      <c r="BQ1758" s="17" t="s">
        <v>115</v>
      </c>
      <c r="BR1758" s="17">
        <v>9504574</v>
      </c>
      <c r="BS1758" s="17" t="s">
        <v>75</v>
      </c>
      <c r="BT1758" s="17">
        <v>29944</v>
      </c>
      <c r="BU1758" s="17" t="s">
        <v>88</v>
      </c>
      <c r="BV1758" s="17" t="s">
        <v>116</v>
      </c>
      <c r="BW1758" s="17" t="s">
        <v>78</v>
      </c>
      <c r="BX1758" s="17" t="s">
        <v>79</v>
      </c>
      <c r="BY1758" s="17">
        <v>29940</v>
      </c>
      <c r="BZ1758" s="17" t="s">
        <v>80</v>
      </c>
      <c r="CA1758" s="17" t="s">
        <v>81</v>
      </c>
      <c r="CB1758" s="17">
        <v>29941</v>
      </c>
      <c r="CC1758" s="17"/>
      <c r="CD1758" s="17" t="s">
        <v>82</v>
      </c>
      <c r="CE1758" s="17"/>
      <c r="CF1758" s="17" t="s">
        <v>83</v>
      </c>
      <c r="CG1758" s="3">
        <f>BO1758</f>
        <v>45861</v>
      </c>
      <c r="CH1758" s="4" t="str">
        <f>LEFT(BU1758,(LEN(BU1758)-2))</f>
        <v>10:30</v>
      </c>
      <c r="CI1758" s="4" t="str">
        <f>LEFT(CH1758)</f>
        <v>1</v>
      </c>
      <c r="CJ1758" s="4" t="str" cm="1">
        <f t="array" ref="CJ1758">_xlfn.IFS(CI1758 = "1","13",CI1758 = "2","14",CI1758 = "3","15",CI1758 = "4","16",CI1758 &gt; 4,CI1758)</f>
        <v>13</v>
      </c>
      <c r="CK1758" s="4" t="str">
        <f>RIGHT(CH1758,2)</f>
        <v>30</v>
      </c>
      <c r="CL1758" s="5" t="str">
        <f>_xlfn.CONCAT(CJ1758,":",CK1758)</f>
        <v>13:30</v>
      </c>
      <c r="CM1758" s="9">
        <f>CG1758</f>
        <v>45861</v>
      </c>
      <c r="CN1758" s="10">
        <f>CM1758</f>
        <v>45861</v>
      </c>
      <c r="CO1758" s="10">
        <f>CN1758+TIME(CJ1758,CK1758,CK1758)</f>
        <v>45861.562847222223</v>
      </c>
      <c r="CP1758" s="10">
        <f>CO1758+TIME(0,30,0)</f>
        <v>45861.583680555559</v>
      </c>
    </row>
    <row r="1759" spans="1:94" ht="15.75" x14ac:dyDescent="0.25">
      <c r="A1759" s="16">
        <v>45852</v>
      </c>
      <c r="B1759" s="17" t="s">
        <v>101</v>
      </c>
      <c r="C1759" s="17" t="s">
        <v>115</v>
      </c>
      <c r="D1759" s="17">
        <v>9504574</v>
      </c>
      <c r="E1759" s="17" t="s">
        <v>75</v>
      </c>
      <c r="F1759" s="17">
        <v>29944</v>
      </c>
      <c r="G1759" s="17" t="s">
        <v>98</v>
      </c>
      <c r="H1759" s="17" t="s">
        <v>116</v>
      </c>
      <c r="I1759" s="17" t="s">
        <v>78</v>
      </c>
      <c r="J1759" s="17" t="s">
        <v>79</v>
      </c>
      <c r="K1759" s="17">
        <v>29940</v>
      </c>
      <c r="L1759" s="17" t="s">
        <v>80</v>
      </c>
      <c r="M1759" s="17" t="s">
        <v>81</v>
      </c>
      <c r="N1759" s="17">
        <v>29941</v>
      </c>
      <c r="O1759" s="17"/>
      <c r="P1759" s="17" t="s">
        <v>82</v>
      </c>
      <c r="Q1759" s="17"/>
      <c r="R1759" s="17" t="s">
        <v>83</v>
      </c>
      <c r="S1759" s="3">
        <f>A1759</f>
        <v>45852</v>
      </c>
      <c r="T1759" s="4" t="str">
        <f>LEFT(G1759,(LEN(G1759)-2))</f>
        <v>2:30</v>
      </c>
      <c r="U1759" s="4" t="str">
        <f t="shared" si="189"/>
        <v>2</v>
      </c>
      <c r="V1759" s="4" t="str" cm="1">
        <f t="array" ref="V1759">_xlfn.IFS(U1759 = "1","13",U1759 = "2","14",U1759 = "3","15",U1759 = "4","16",U1759 &gt; 4,U1759)</f>
        <v>14</v>
      </c>
      <c r="W1759" s="4" t="str">
        <f t="shared" si="190"/>
        <v>30</v>
      </c>
      <c r="X1759" s="5" t="str">
        <f t="shared" si="191"/>
        <v>14:30</v>
      </c>
      <c r="Y1759" s="9">
        <f t="shared" si="192"/>
        <v>45852</v>
      </c>
      <c r="Z1759" s="10">
        <f t="shared" si="193"/>
        <v>45852</v>
      </c>
      <c r="AA1759" s="10">
        <f t="shared" si="194"/>
        <v>45852.604513888888</v>
      </c>
      <c r="AB1759" s="10">
        <f t="shared" si="195"/>
        <v>45852.625347222223</v>
      </c>
      <c r="AC1759" s="11">
        <f>AA1759</f>
        <v>45852.604513888888</v>
      </c>
      <c r="AD1759" s="11">
        <f>AB1759</f>
        <v>45852.625347222223</v>
      </c>
      <c r="AE1759">
        <v>0</v>
      </c>
      <c r="AF1759">
        <v>0</v>
      </c>
      <c r="AH1759" t="str">
        <f>H1759</f>
        <v>SMHRA (44)</v>
      </c>
      <c r="AI1759" t="str">
        <f>C1759</f>
        <v>OakLawn105</v>
      </c>
      <c r="AJ1759" t="str">
        <f>AH1759</f>
        <v>SMHRA (44)</v>
      </c>
      <c r="AM1759" t="s">
        <v>39</v>
      </c>
      <c r="AS1759" t="str">
        <f>B1759</f>
        <v>Monday</v>
      </c>
      <c r="AV1759" t="s">
        <v>41</v>
      </c>
      <c r="BO1759" s="16">
        <v>45861</v>
      </c>
      <c r="BP1759" s="17" t="s">
        <v>105</v>
      </c>
      <c r="BQ1759" s="17" t="s">
        <v>115</v>
      </c>
      <c r="BR1759" s="17">
        <v>9504574</v>
      </c>
      <c r="BS1759" s="17" t="s">
        <v>75</v>
      </c>
      <c r="BT1759" s="17">
        <v>29944</v>
      </c>
      <c r="BU1759" s="17" t="s">
        <v>90</v>
      </c>
      <c r="BV1759" s="17" t="s">
        <v>116</v>
      </c>
      <c r="BW1759" s="17" t="s">
        <v>78</v>
      </c>
      <c r="BX1759" s="17" t="s">
        <v>79</v>
      </c>
      <c r="BY1759" s="17">
        <v>29940</v>
      </c>
      <c r="BZ1759" s="17" t="s">
        <v>80</v>
      </c>
      <c r="CA1759" s="17" t="s">
        <v>81</v>
      </c>
      <c r="CB1759" s="17">
        <v>29941</v>
      </c>
      <c r="CC1759" s="17"/>
      <c r="CD1759" s="17" t="s">
        <v>82</v>
      </c>
      <c r="CE1759" s="17"/>
      <c r="CF1759" s="17" t="s">
        <v>83</v>
      </c>
      <c r="CG1759" s="3">
        <f>BO1759</f>
        <v>45861</v>
      </c>
      <c r="CH1759" s="4" t="str">
        <f>LEFT(BU1759,(LEN(BU1759)-2))</f>
        <v>11:30</v>
      </c>
      <c r="CI1759" s="4" t="str">
        <f>LEFT(CH1759)</f>
        <v>1</v>
      </c>
      <c r="CJ1759" s="4" t="str" cm="1">
        <f t="array" ref="CJ1759">_xlfn.IFS(CI1759 = "1","13",CI1759 = "2","14",CI1759 = "3","15",CI1759 = "4","16",CI1759 &gt; 4,CI1759)</f>
        <v>13</v>
      </c>
      <c r="CK1759" s="4" t="str">
        <f>RIGHT(CH1759,2)</f>
        <v>30</v>
      </c>
      <c r="CL1759" s="5" t="str">
        <f>_xlfn.CONCAT(CJ1759,":",CK1759)</f>
        <v>13:30</v>
      </c>
      <c r="CM1759" s="9">
        <f>CG1759</f>
        <v>45861</v>
      </c>
      <c r="CN1759" s="10">
        <f>CM1759</f>
        <v>45861</v>
      </c>
      <c r="CO1759" s="10">
        <f>CN1759+TIME(CJ1759,CK1759,CK1759)</f>
        <v>45861.562847222223</v>
      </c>
      <c r="CP1759" s="10">
        <f>CO1759+TIME(0,30,0)</f>
        <v>45861.583680555559</v>
      </c>
    </row>
    <row r="1760" spans="1:94" ht="15.75" x14ac:dyDescent="0.25">
      <c r="A1760" s="14">
        <v>45852</v>
      </c>
      <c r="B1760" s="15" t="s">
        <v>101</v>
      </c>
      <c r="C1760" s="15" t="s">
        <v>115</v>
      </c>
      <c r="D1760" s="15">
        <v>9504574</v>
      </c>
      <c r="E1760" s="15" t="s">
        <v>75</v>
      </c>
      <c r="F1760" s="15">
        <v>29944</v>
      </c>
      <c r="G1760" s="8" t="s">
        <v>99</v>
      </c>
      <c r="H1760" s="15" t="s">
        <v>116</v>
      </c>
      <c r="I1760" s="15" t="s">
        <v>78</v>
      </c>
      <c r="J1760" s="15" t="s">
        <v>79</v>
      </c>
      <c r="K1760" s="15">
        <v>29940</v>
      </c>
      <c r="L1760" s="15" t="s">
        <v>80</v>
      </c>
      <c r="M1760" s="15" t="s">
        <v>81</v>
      </c>
      <c r="N1760" s="15">
        <v>29941</v>
      </c>
      <c r="O1760" s="15"/>
      <c r="P1760" s="15" t="s">
        <v>82</v>
      </c>
      <c r="Q1760" s="15"/>
      <c r="R1760" s="15" t="s">
        <v>83</v>
      </c>
      <c r="S1760" s="3">
        <f>A1760</f>
        <v>45852</v>
      </c>
      <c r="T1760" s="4" t="str">
        <f>LEFT(G1760,(LEN(G1760)-2))</f>
        <v>3:00</v>
      </c>
      <c r="U1760" s="4" t="str">
        <f t="shared" si="189"/>
        <v>3</v>
      </c>
      <c r="V1760" s="4" t="str" cm="1">
        <f t="array" ref="V1760">_xlfn.IFS(U1760 = "1","13",U1760 = "2","14",U1760 = "3","15",U1760 = "4","16",U1760 &gt; 4,U1760)</f>
        <v>15</v>
      </c>
      <c r="W1760" s="4" t="str">
        <f t="shared" si="190"/>
        <v>00</v>
      </c>
      <c r="X1760" s="5" t="str">
        <f t="shared" si="191"/>
        <v>15:00</v>
      </c>
      <c r="Y1760" s="9">
        <f t="shared" si="192"/>
        <v>45852</v>
      </c>
      <c r="Z1760" s="10">
        <f t="shared" si="193"/>
        <v>45852</v>
      </c>
      <c r="AA1760" s="10">
        <f t="shared" si="194"/>
        <v>45852.625</v>
      </c>
      <c r="AB1760" s="10">
        <f t="shared" si="195"/>
        <v>45852.645833333336</v>
      </c>
      <c r="AC1760" s="11">
        <f>AA1760</f>
        <v>45852.625</v>
      </c>
      <c r="AD1760" s="11">
        <f>AB1760</f>
        <v>45852.645833333336</v>
      </c>
      <c r="AE1760">
        <v>0</v>
      </c>
      <c r="AF1760">
        <v>0</v>
      </c>
      <c r="AH1760" t="str">
        <f>H1760</f>
        <v>SMHRA (44)</v>
      </c>
      <c r="AI1760" t="str">
        <f>C1760</f>
        <v>OakLawn105</v>
      </c>
      <c r="AJ1760" t="str">
        <f>AH1760</f>
        <v>SMHRA (44)</v>
      </c>
      <c r="AM1760" t="s">
        <v>39</v>
      </c>
      <c r="AS1760" t="str">
        <f>B1760</f>
        <v>Monday</v>
      </c>
      <c r="AV1760" t="s">
        <v>41</v>
      </c>
      <c r="BO1760" s="16">
        <v>45861</v>
      </c>
      <c r="BP1760" s="17" t="s">
        <v>105</v>
      </c>
      <c r="BQ1760" s="17" t="s">
        <v>115</v>
      </c>
      <c r="BR1760" s="17">
        <v>9504574</v>
      </c>
      <c r="BS1760" s="17" t="s">
        <v>75</v>
      </c>
      <c r="BT1760" s="17">
        <v>29944</v>
      </c>
      <c r="BU1760" s="17" t="s">
        <v>93</v>
      </c>
      <c r="BV1760" s="17" t="s">
        <v>92</v>
      </c>
      <c r="BW1760" s="17" t="s">
        <v>78</v>
      </c>
      <c r="BX1760" s="17" t="s">
        <v>79</v>
      </c>
      <c r="BY1760" s="17">
        <v>29940</v>
      </c>
      <c r="BZ1760" s="17" t="s">
        <v>80</v>
      </c>
      <c r="CA1760" s="17" t="s">
        <v>81</v>
      </c>
      <c r="CB1760" s="17">
        <v>29941</v>
      </c>
      <c r="CC1760" s="17"/>
      <c r="CD1760" s="17" t="s">
        <v>82</v>
      </c>
      <c r="CE1760" s="17"/>
      <c r="CF1760" s="17" t="s">
        <v>83</v>
      </c>
      <c r="CG1760" s="3">
        <f>BO1760</f>
        <v>45861</v>
      </c>
      <c r="CH1760" s="4" t="str">
        <f>LEFT(BU1760,(LEN(BU1760)-2))</f>
        <v>12:30</v>
      </c>
      <c r="CI1760" s="4" t="str">
        <f>LEFT(CH1760)</f>
        <v>1</v>
      </c>
      <c r="CJ1760" s="4" t="str" cm="1">
        <f t="array" ref="CJ1760">_xlfn.IFS(CI1760 = "1","13",CI1760 = "2","14",CI1760 = "3","15",CI1760 = "4","16",CI1760 &gt; 4,CI1760)</f>
        <v>13</v>
      </c>
      <c r="CK1760" s="4" t="str">
        <f>RIGHT(CH1760,2)</f>
        <v>30</v>
      </c>
      <c r="CL1760" s="5" t="str">
        <f>_xlfn.CONCAT(CJ1760,":",CK1760)</f>
        <v>13:30</v>
      </c>
      <c r="CM1760" s="9">
        <f>CG1760</f>
        <v>45861</v>
      </c>
      <c r="CN1760" s="10">
        <f>CM1760</f>
        <v>45861</v>
      </c>
      <c r="CO1760" s="10">
        <f>CN1760+TIME(CJ1760,CK1760,CK1760)</f>
        <v>45861.562847222223</v>
      </c>
      <c r="CP1760" s="10">
        <f>CO1760+TIME(0,30,0)</f>
        <v>45861.583680555559</v>
      </c>
    </row>
    <row r="1761" spans="1:94" ht="15.75" x14ac:dyDescent="0.25">
      <c r="A1761" s="16">
        <v>45852</v>
      </c>
      <c r="B1761" s="17" t="s">
        <v>101</v>
      </c>
      <c r="C1761" s="17" t="s">
        <v>115</v>
      </c>
      <c r="D1761" s="17">
        <v>9504574</v>
      </c>
      <c r="E1761" s="17" t="s">
        <v>75</v>
      </c>
      <c r="F1761" s="17">
        <v>29944</v>
      </c>
      <c r="G1761" s="17" t="s">
        <v>100</v>
      </c>
      <c r="H1761" s="17" t="s">
        <v>116</v>
      </c>
      <c r="I1761" s="17" t="s">
        <v>78</v>
      </c>
      <c r="J1761" s="17" t="s">
        <v>79</v>
      </c>
      <c r="K1761" s="17">
        <v>29940</v>
      </c>
      <c r="L1761" s="17" t="s">
        <v>80</v>
      </c>
      <c r="M1761" s="17" t="s">
        <v>81</v>
      </c>
      <c r="N1761" s="17">
        <v>29941</v>
      </c>
      <c r="O1761" s="17"/>
      <c r="P1761" s="17" t="s">
        <v>82</v>
      </c>
      <c r="Q1761" s="17"/>
      <c r="R1761" s="17" t="s">
        <v>83</v>
      </c>
      <c r="S1761" s="3">
        <f>A1761</f>
        <v>45852</v>
      </c>
      <c r="T1761" s="4" t="str">
        <f>LEFT(G1761,(LEN(G1761)-2))</f>
        <v>3:30</v>
      </c>
      <c r="U1761" s="4" t="str">
        <f t="shared" si="189"/>
        <v>3</v>
      </c>
      <c r="V1761" s="4" t="str" cm="1">
        <f t="array" ref="V1761">_xlfn.IFS(U1761 = "1","13",U1761 = "2","14",U1761 = "3","15",U1761 = "4","16",U1761 &gt; 4,U1761)</f>
        <v>15</v>
      </c>
      <c r="W1761" s="4" t="str">
        <f t="shared" si="190"/>
        <v>30</v>
      </c>
      <c r="X1761" s="5" t="str">
        <f t="shared" si="191"/>
        <v>15:30</v>
      </c>
      <c r="Y1761" s="9">
        <f t="shared" si="192"/>
        <v>45852</v>
      </c>
      <c r="Z1761" s="10">
        <f t="shared" si="193"/>
        <v>45852</v>
      </c>
      <c r="AA1761" s="10">
        <f t="shared" si="194"/>
        <v>45852.646180555559</v>
      </c>
      <c r="AB1761" s="10">
        <f t="shared" si="195"/>
        <v>45852.667013888895</v>
      </c>
      <c r="AC1761" s="11">
        <f>AA1761</f>
        <v>45852.646180555559</v>
      </c>
      <c r="AD1761" s="11">
        <f>AB1761</f>
        <v>45852.667013888895</v>
      </c>
      <c r="AE1761">
        <v>0</v>
      </c>
      <c r="AF1761">
        <v>0</v>
      </c>
      <c r="AH1761" t="str">
        <f>H1761</f>
        <v>SMHRA (44)</v>
      </c>
      <c r="AI1761" t="str">
        <f>C1761</f>
        <v>OakLawn105</v>
      </c>
      <c r="AJ1761" t="str">
        <f>AH1761</f>
        <v>SMHRA (44)</v>
      </c>
      <c r="AM1761" t="s">
        <v>39</v>
      </c>
      <c r="AS1761" t="str">
        <f>B1761</f>
        <v>Monday</v>
      </c>
      <c r="AV1761" t="s">
        <v>41</v>
      </c>
      <c r="BO1761" s="16">
        <v>45861</v>
      </c>
      <c r="BP1761" s="17" t="s">
        <v>105</v>
      </c>
      <c r="BQ1761" s="17" t="s">
        <v>115</v>
      </c>
      <c r="BR1761" s="17">
        <v>9504574</v>
      </c>
      <c r="BS1761" s="17" t="s">
        <v>75</v>
      </c>
      <c r="BT1761" s="17">
        <v>29944</v>
      </c>
      <c r="BU1761" s="17" t="s">
        <v>95</v>
      </c>
      <c r="BV1761" s="17" t="s">
        <v>116</v>
      </c>
      <c r="BW1761" s="17" t="s">
        <v>78</v>
      </c>
      <c r="BX1761" s="17" t="s">
        <v>79</v>
      </c>
      <c r="BY1761" s="17">
        <v>29940</v>
      </c>
      <c r="BZ1761" s="17" t="s">
        <v>80</v>
      </c>
      <c r="CA1761" s="17" t="s">
        <v>81</v>
      </c>
      <c r="CB1761" s="17">
        <v>29941</v>
      </c>
      <c r="CC1761" s="17"/>
      <c r="CD1761" s="17" t="s">
        <v>82</v>
      </c>
      <c r="CE1761" s="17"/>
      <c r="CF1761" s="17" t="s">
        <v>83</v>
      </c>
      <c r="CG1761" s="3">
        <f>BO1761</f>
        <v>45861</v>
      </c>
      <c r="CH1761" s="4" t="str">
        <f>LEFT(BU1761,(LEN(BU1761)-2))</f>
        <v>1:30</v>
      </c>
      <c r="CI1761" s="4" t="str">
        <f>LEFT(CH1761)</f>
        <v>1</v>
      </c>
      <c r="CJ1761" s="4" t="str" cm="1">
        <f t="array" ref="CJ1761">_xlfn.IFS(CI1761 = "1","13",CI1761 = "2","14",CI1761 = "3","15",CI1761 = "4","16",CI1761 &gt; 4,CI1761)</f>
        <v>13</v>
      </c>
      <c r="CK1761" s="4" t="str">
        <f>RIGHT(CH1761,2)</f>
        <v>30</v>
      </c>
      <c r="CL1761" s="5" t="str">
        <f>_xlfn.CONCAT(CJ1761,":",CK1761)</f>
        <v>13:30</v>
      </c>
      <c r="CM1761" s="9">
        <f>CG1761</f>
        <v>45861</v>
      </c>
      <c r="CN1761" s="10">
        <f>CM1761</f>
        <v>45861</v>
      </c>
      <c r="CO1761" s="10">
        <f>CN1761+TIME(CJ1761,CK1761,CK1761)</f>
        <v>45861.562847222223</v>
      </c>
      <c r="CP1761" s="10">
        <f>CO1761+TIME(0,30,0)</f>
        <v>45861.583680555559</v>
      </c>
    </row>
    <row r="1762" spans="1:94" ht="15.75" x14ac:dyDescent="0.25">
      <c r="A1762" s="14">
        <v>45853</v>
      </c>
      <c r="B1762" s="15" t="s">
        <v>104</v>
      </c>
      <c r="C1762" s="15" t="s">
        <v>115</v>
      </c>
      <c r="D1762" s="15">
        <v>9504574</v>
      </c>
      <c r="E1762" s="15" t="s">
        <v>75</v>
      </c>
      <c r="F1762" s="15">
        <v>29944</v>
      </c>
      <c r="G1762" s="15" t="s">
        <v>76</v>
      </c>
      <c r="H1762" s="15" t="s">
        <v>77</v>
      </c>
      <c r="I1762" s="15" t="s">
        <v>78</v>
      </c>
      <c r="J1762" s="15" t="s">
        <v>79</v>
      </c>
      <c r="K1762" s="15">
        <v>29940</v>
      </c>
      <c r="L1762" s="15" t="s">
        <v>80</v>
      </c>
      <c r="M1762" s="15" t="s">
        <v>81</v>
      </c>
      <c r="N1762" s="15">
        <v>29941</v>
      </c>
      <c r="O1762" s="15"/>
      <c r="P1762" s="15" t="s">
        <v>82</v>
      </c>
      <c r="Q1762" s="15"/>
      <c r="R1762" s="15" t="s">
        <v>83</v>
      </c>
      <c r="S1762" s="3">
        <f>A1762</f>
        <v>45853</v>
      </c>
      <c r="T1762" s="4" t="str">
        <f>LEFT(G1762,(LEN(G1762)-2))</f>
        <v>8:00</v>
      </c>
      <c r="U1762" s="4" t="str">
        <f t="shared" si="189"/>
        <v>8</v>
      </c>
      <c r="V1762" s="4" t="str" cm="1">
        <f t="array" ref="V1762">_xlfn.IFS(U1762 = "1","13",U1762 = "2","14",U1762 = "3","15",U1762 = "4","16",U1762 &gt; 4,U1762)</f>
        <v>8</v>
      </c>
      <c r="W1762" s="4" t="str">
        <f t="shared" si="190"/>
        <v>00</v>
      </c>
      <c r="X1762" s="5" t="str">
        <f t="shared" si="191"/>
        <v>8:00</v>
      </c>
      <c r="Y1762" s="9">
        <f t="shared" si="192"/>
        <v>45853</v>
      </c>
      <c r="Z1762" s="10">
        <f t="shared" si="193"/>
        <v>45853</v>
      </c>
      <c r="AA1762" s="10">
        <f t="shared" si="194"/>
        <v>45853.333333333336</v>
      </c>
      <c r="AB1762" s="10">
        <f t="shared" si="195"/>
        <v>45853.354166666672</v>
      </c>
      <c r="AC1762" s="11">
        <f>AA1762</f>
        <v>45853.333333333336</v>
      </c>
      <c r="AD1762" s="11">
        <f>AB1762</f>
        <v>45853.354166666672</v>
      </c>
      <c r="AE1762">
        <v>0</v>
      </c>
      <c r="AF1762">
        <v>0</v>
      </c>
      <c r="AH1762" t="str">
        <f>H1762</f>
        <v>AVAILABLE</v>
      </c>
      <c r="AI1762" t="str">
        <f>C1762</f>
        <v>OakLawn105</v>
      </c>
      <c r="AJ1762" t="str">
        <f>AH1762</f>
        <v>AVAILABLE</v>
      </c>
      <c r="AM1762" t="s">
        <v>39</v>
      </c>
      <c r="AS1762" t="str">
        <f>B1762</f>
        <v>Tuesday</v>
      </c>
      <c r="AV1762" t="s">
        <v>41</v>
      </c>
      <c r="BO1762" s="7">
        <v>45861</v>
      </c>
      <c r="BP1762" s="8" t="s">
        <v>105</v>
      </c>
      <c r="BQ1762" s="8" t="s">
        <v>74</v>
      </c>
      <c r="BR1762" s="8">
        <v>9504580</v>
      </c>
      <c r="BS1762" s="8" t="s">
        <v>75</v>
      </c>
      <c r="BT1762" s="8">
        <v>29946</v>
      </c>
      <c r="BU1762" s="8" t="s">
        <v>87</v>
      </c>
      <c r="BV1762" s="8" t="s">
        <v>77</v>
      </c>
      <c r="BW1762" s="8" t="s">
        <v>78</v>
      </c>
      <c r="BX1762" s="8" t="s">
        <v>79</v>
      </c>
      <c r="BY1762" s="8">
        <v>29940</v>
      </c>
      <c r="BZ1762" s="8" t="s">
        <v>80</v>
      </c>
      <c r="CA1762" s="8" t="s">
        <v>81</v>
      </c>
      <c r="CB1762" s="8">
        <v>29941</v>
      </c>
      <c r="CC1762" s="8"/>
      <c r="CD1762" s="8" t="s">
        <v>82</v>
      </c>
      <c r="CE1762" s="8"/>
      <c r="CF1762" s="8" t="s">
        <v>83</v>
      </c>
      <c r="CG1762" s="3">
        <f>BO1762</f>
        <v>45861</v>
      </c>
      <c r="CH1762" s="4" t="str">
        <f>LEFT(BU1762,(LEN(BU1762)-2))</f>
        <v>10:00</v>
      </c>
      <c r="CI1762" s="4" t="str">
        <f>LEFT(CH1762)</f>
        <v>1</v>
      </c>
      <c r="CJ1762" s="4" t="str" cm="1">
        <f t="array" ref="CJ1762">_xlfn.IFS(CI1762 = "1","13",CI1762 = "2","14",CI1762 = "3","15",CI1762 = "4","16",CI1762 &gt; 4,CI1762)</f>
        <v>13</v>
      </c>
      <c r="CK1762" s="4" t="str">
        <f>RIGHT(CH1762,2)</f>
        <v>00</v>
      </c>
      <c r="CL1762" s="5" t="str">
        <f>_xlfn.CONCAT(CJ1762,":",CK1762)</f>
        <v>13:00</v>
      </c>
      <c r="CM1762" s="9">
        <f>CG1762</f>
        <v>45861</v>
      </c>
      <c r="CN1762" s="10">
        <f>CM1762</f>
        <v>45861</v>
      </c>
      <c r="CO1762" s="10">
        <f>CN1762+TIME(CJ1762,CK1762,CK1762)</f>
        <v>45861.541666666664</v>
      </c>
      <c r="CP1762" s="10">
        <f>CO1762+TIME(0,30,0)</f>
        <v>45861.5625</v>
      </c>
    </row>
    <row r="1763" spans="1:94" ht="15.75" x14ac:dyDescent="0.25">
      <c r="A1763" s="16">
        <v>45853</v>
      </c>
      <c r="B1763" s="17" t="s">
        <v>104</v>
      </c>
      <c r="C1763" s="17" t="s">
        <v>115</v>
      </c>
      <c r="D1763" s="17">
        <v>9504574</v>
      </c>
      <c r="E1763" s="17" t="s">
        <v>75</v>
      </c>
      <c r="F1763" s="17">
        <v>29944</v>
      </c>
      <c r="G1763" s="17" t="s">
        <v>84</v>
      </c>
      <c r="H1763" s="17" t="s">
        <v>77</v>
      </c>
      <c r="I1763" s="17" t="s">
        <v>78</v>
      </c>
      <c r="J1763" s="17" t="s">
        <v>79</v>
      </c>
      <c r="K1763" s="17">
        <v>29940</v>
      </c>
      <c r="L1763" s="17" t="s">
        <v>80</v>
      </c>
      <c r="M1763" s="17" t="s">
        <v>81</v>
      </c>
      <c r="N1763" s="17">
        <v>29941</v>
      </c>
      <c r="O1763" s="17"/>
      <c r="P1763" s="17" t="s">
        <v>82</v>
      </c>
      <c r="Q1763" s="17"/>
      <c r="R1763" s="17" t="s">
        <v>83</v>
      </c>
      <c r="S1763" s="3">
        <f>A1763</f>
        <v>45853</v>
      </c>
      <c r="T1763" s="4" t="str">
        <f>LEFT(G1763,(LEN(G1763)-2))</f>
        <v>8:30</v>
      </c>
      <c r="U1763" s="4" t="str">
        <f t="shared" si="189"/>
        <v>8</v>
      </c>
      <c r="V1763" s="4" t="str" cm="1">
        <f t="array" ref="V1763">_xlfn.IFS(U1763 = "1","13",U1763 = "2","14",U1763 = "3","15",U1763 = "4","16",U1763 &gt; 4,U1763)</f>
        <v>8</v>
      </c>
      <c r="W1763" s="4" t="str">
        <f t="shared" si="190"/>
        <v>30</v>
      </c>
      <c r="X1763" s="5" t="str">
        <f t="shared" si="191"/>
        <v>8:30</v>
      </c>
      <c r="Y1763" s="9">
        <f t="shared" si="192"/>
        <v>45853</v>
      </c>
      <c r="Z1763" s="10">
        <f t="shared" si="193"/>
        <v>45853</v>
      </c>
      <c r="AA1763" s="10">
        <f t="shared" si="194"/>
        <v>45853.354513888888</v>
      </c>
      <c r="AB1763" s="10">
        <f t="shared" si="195"/>
        <v>45853.375347222223</v>
      </c>
      <c r="AC1763" s="11">
        <f>AA1763</f>
        <v>45853.354513888888</v>
      </c>
      <c r="AD1763" s="11">
        <f>AB1763</f>
        <v>45853.375347222223</v>
      </c>
      <c r="AE1763">
        <v>0</v>
      </c>
      <c r="AF1763">
        <v>0</v>
      </c>
      <c r="AH1763" t="str">
        <f>H1763</f>
        <v>AVAILABLE</v>
      </c>
      <c r="AI1763" t="str">
        <f>C1763</f>
        <v>OakLawn105</v>
      </c>
      <c r="AJ1763" t="str">
        <f>AH1763</f>
        <v>AVAILABLE</v>
      </c>
      <c r="AM1763" t="s">
        <v>39</v>
      </c>
      <c r="AS1763" t="str">
        <f>B1763</f>
        <v>Tuesday</v>
      </c>
      <c r="AV1763" t="s">
        <v>41</v>
      </c>
      <c r="BO1763" s="7">
        <v>45861</v>
      </c>
      <c r="BP1763" s="8" t="s">
        <v>105</v>
      </c>
      <c r="BQ1763" s="8" t="s">
        <v>74</v>
      </c>
      <c r="BR1763" s="8">
        <v>9504580</v>
      </c>
      <c r="BS1763" s="8" t="s">
        <v>75</v>
      </c>
      <c r="BT1763" s="8">
        <v>29946</v>
      </c>
      <c r="BU1763" s="8" t="s">
        <v>89</v>
      </c>
      <c r="BV1763" s="8" t="s">
        <v>77</v>
      </c>
      <c r="BW1763" s="8" t="s">
        <v>78</v>
      </c>
      <c r="BX1763" s="8" t="s">
        <v>79</v>
      </c>
      <c r="BY1763" s="8">
        <v>29940</v>
      </c>
      <c r="BZ1763" s="8" t="s">
        <v>80</v>
      </c>
      <c r="CA1763" s="8" t="s">
        <v>81</v>
      </c>
      <c r="CB1763" s="8">
        <v>29941</v>
      </c>
      <c r="CC1763" s="8"/>
      <c r="CD1763" s="8" t="s">
        <v>82</v>
      </c>
      <c r="CE1763" s="8"/>
      <c r="CF1763" s="8" t="s">
        <v>83</v>
      </c>
      <c r="CG1763" s="3">
        <f>BO1763</f>
        <v>45861</v>
      </c>
      <c r="CH1763" s="4" t="str">
        <f>LEFT(BU1763,(LEN(BU1763)-2))</f>
        <v>11:00</v>
      </c>
      <c r="CI1763" s="4" t="str">
        <f>LEFT(CH1763)</f>
        <v>1</v>
      </c>
      <c r="CJ1763" s="4" t="str" cm="1">
        <f t="array" ref="CJ1763">_xlfn.IFS(CI1763 = "1","13",CI1763 = "2","14",CI1763 = "3","15",CI1763 = "4","16",CI1763 &gt; 4,CI1763)</f>
        <v>13</v>
      </c>
      <c r="CK1763" s="4" t="str">
        <f>RIGHT(CH1763,2)</f>
        <v>00</v>
      </c>
      <c r="CL1763" s="5" t="str">
        <f>_xlfn.CONCAT(CJ1763,":",CK1763)</f>
        <v>13:00</v>
      </c>
      <c r="CM1763" s="9">
        <f>CG1763</f>
        <v>45861</v>
      </c>
      <c r="CN1763" s="10">
        <f>CM1763</f>
        <v>45861</v>
      </c>
      <c r="CO1763" s="10">
        <f>CN1763+TIME(CJ1763,CK1763,CK1763)</f>
        <v>45861.541666666664</v>
      </c>
      <c r="CP1763" s="10">
        <f>CO1763+TIME(0,30,0)</f>
        <v>45861.5625</v>
      </c>
    </row>
    <row r="1764" spans="1:94" ht="15.75" x14ac:dyDescent="0.25">
      <c r="A1764" s="14">
        <v>45853</v>
      </c>
      <c r="B1764" s="15" t="s">
        <v>104</v>
      </c>
      <c r="C1764" s="15" t="s">
        <v>115</v>
      </c>
      <c r="D1764" s="15">
        <v>9504574</v>
      </c>
      <c r="E1764" s="15" t="s">
        <v>75</v>
      </c>
      <c r="F1764" s="15">
        <v>29944</v>
      </c>
      <c r="G1764" s="15" t="s">
        <v>85</v>
      </c>
      <c r="H1764" s="15" t="s">
        <v>77</v>
      </c>
      <c r="I1764" s="15" t="s">
        <v>78</v>
      </c>
      <c r="J1764" s="15" t="s">
        <v>79</v>
      </c>
      <c r="K1764" s="15">
        <v>29940</v>
      </c>
      <c r="L1764" s="15" t="s">
        <v>80</v>
      </c>
      <c r="M1764" s="15" t="s">
        <v>81</v>
      </c>
      <c r="N1764" s="15">
        <v>29941</v>
      </c>
      <c r="O1764" s="15"/>
      <c r="P1764" s="15" t="s">
        <v>82</v>
      </c>
      <c r="Q1764" s="15"/>
      <c r="R1764" s="15" t="s">
        <v>83</v>
      </c>
      <c r="S1764" s="3">
        <f>A1764</f>
        <v>45853</v>
      </c>
      <c r="T1764" s="4" t="str">
        <f>LEFT(G1764,(LEN(G1764)-2))</f>
        <v>9:00</v>
      </c>
      <c r="U1764" s="4" t="str">
        <f t="shared" si="189"/>
        <v>9</v>
      </c>
      <c r="V1764" s="4" t="str" cm="1">
        <f t="array" ref="V1764">_xlfn.IFS(U1764 = "1","13",U1764 = "2","14",U1764 = "3","15",U1764 = "4","16",U1764 &gt; 4,U1764)</f>
        <v>9</v>
      </c>
      <c r="W1764" s="4" t="str">
        <f t="shared" si="190"/>
        <v>00</v>
      </c>
      <c r="X1764" s="5" t="str">
        <f t="shared" si="191"/>
        <v>9:00</v>
      </c>
      <c r="Y1764" s="9">
        <f t="shared" si="192"/>
        <v>45853</v>
      </c>
      <c r="Z1764" s="10">
        <f t="shared" si="193"/>
        <v>45853</v>
      </c>
      <c r="AA1764" s="10">
        <f t="shared" si="194"/>
        <v>45853.375</v>
      </c>
      <c r="AB1764" s="10">
        <f t="shared" si="195"/>
        <v>45853.395833333336</v>
      </c>
      <c r="AC1764" s="11">
        <f>AA1764</f>
        <v>45853.375</v>
      </c>
      <c r="AD1764" s="11">
        <f>AB1764</f>
        <v>45853.395833333336</v>
      </c>
      <c r="AE1764">
        <v>0</v>
      </c>
      <c r="AF1764">
        <v>0</v>
      </c>
      <c r="AH1764" t="str">
        <f>H1764</f>
        <v>AVAILABLE</v>
      </c>
      <c r="AI1764" t="str">
        <f>C1764</f>
        <v>OakLawn105</v>
      </c>
      <c r="AJ1764" t="str">
        <f>AH1764</f>
        <v>AVAILABLE</v>
      </c>
      <c r="AM1764" t="s">
        <v>39</v>
      </c>
      <c r="AS1764" t="str">
        <f>B1764</f>
        <v>Tuesday</v>
      </c>
      <c r="AV1764" t="s">
        <v>41</v>
      </c>
      <c r="BO1764" s="7">
        <v>45861</v>
      </c>
      <c r="BP1764" s="8" t="s">
        <v>105</v>
      </c>
      <c r="BQ1764" s="8" t="s">
        <v>74</v>
      </c>
      <c r="BR1764" s="8">
        <v>9504580</v>
      </c>
      <c r="BS1764" s="8" t="s">
        <v>75</v>
      </c>
      <c r="BT1764" s="8">
        <v>29946</v>
      </c>
      <c r="BU1764" s="8" t="s">
        <v>91</v>
      </c>
      <c r="BV1764" s="8" t="s">
        <v>92</v>
      </c>
      <c r="BW1764" s="8" t="s">
        <v>78</v>
      </c>
      <c r="BX1764" s="8" t="s">
        <v>79</v>
      </c>
      <c r="BY1764" s="8">
        <v>29940</v>
      </c>
      <c r="BZ1764" s="8" t="s">
        <v>80</v>
      </c>
      <c r="CA1764" s="8" t="s">
        <v>81</v>
      </c>
      <c r="CB1764" s="8">
        <v>29941</v>
      </c>
      <c r="CC1764" s="8"/>
      <c r="CD1764" s="8" t="s">
        <v>82</v>
      </c>
      <c r="CE1764" s="8"/>
      <c r="CF1764" s="8" t="s">
        <v>83</v>
      </c>
      <c r="CG1764" s="3">
        <f>BO1764</f>
        <v>45861</v>
      </c>
      <c r="CH1764" s="4" t="str">
        <f>LEFT(BU1764,(LEN(BU1764)-2))</f>
        <v>12:00</v>
      </c>
      <c r="CI1764" s="4" t="str">
        <f>LEFT(CH1764)</f>
        <v>1</v>
      </c>
      <c r="CJ1764" s="4" t="str" cm="1">
        <f t="array" ref="CJ1764">_xlfn.IFS(CI1764 = "1","13",CI1764 = "2","14",CI1764 = "3","15",CI1764 = "4","16",CI1764 &gt; 4,CI1764)</f>
        <v>13</v>
      </c>
      <c r="CK1764" s="4" t="str">
        <f>RIGHT(CH1764,2)</f>
        <v>00</v>
      </c>
      <c r="CL1764" s="5" t="str">
        <f>_xlfn.CONCAT(CJ1764,":",CK1764)</f>
        <v>13:00</v>
      </c>
      <c r="CM1764" s="9">
        <f>CG1764</f>
        <v>45861</v>
      </c>
      <c r="CN1764" s="10">
        <f>CM1764</f>
        <v>45861</v>
      </c>
      <c r="CO1764" s="10">
        <f>CN1764+TIME(CJ1764,CK1764,CK1764)</f>
        <v>45861.541666666664</v>
      </c>
      <c r="CP1764" s="10">
        <f>CO1764+TIME(0,30,0)</f>
        <v>45861.5625</v>
      </c>
    </row>
    <row r="1765" spans="1:94" ht="15.75" x14ac:dyDescent="0.25">
      <c r="A1765" s="16">
        <v>45853</v>
      </c>
      <c r="B1765" s="17" t="s">
        <v>104</v>
      </c>
      <c r="C1765" s="17" t="s">
        <v>115</v>
      </c>
      <c r="D1765" s="17">
        <v>9504574</v>
      </c>
      <c r="E1765" s="17" t="s">
        <v>75</v>
      </c>
      <c r="F1765" s="17">
        <v>29944</v>
      </c>
      <c r="G1765" s="17" t="s">
        <v>86</v>
      </c>
      <c r="H1765" s="17" t="s">
        <v>77</v>
      </c>
      <c r="I1765" s="17" t="s">
        <v>78</v>
      </c>
      <c r="J1765" s="17" t="s">
        <v>79</v>
      </c>
      <c r="K1765" s="17">
        <v>29940</v>
      </c>
      <c r="L1765" s="17" t="s">
        <v>80</v>
      </c>
      <c r="M1765" s="17" t="s">
        <v>81</v>
      </c>
      <c r="N1765" s="17">
        <v>29941</v>
      </c>
      <c r="O1765" s="17"/>
      <c r="P1765" s="17" t="s">
        <v>82</v>
      </c>
      <c r="Q1765" s="17"/>
      <c r="R1765" s="17" t="s">
        <v>83</v>
      </c>
      <c r="S1765" s="3">
        <f>A1765</f>
        <v>45853</v>
      </c>
      <c r="T1765" s="4" t="str">
        <f>LEFT(G1765,(LEN(G1765)-2))</f>
        <v>9:30</v>
      </c>
      <c r="U1765" s="4" t="str">
        <f t="shared" si="189"/>
        <v>9</v>
      </c>
      <c r="V1765" s="4" t="str" cm="1">
        <f t="array" ref="V1765">_xlfn.IFS(U1765 = "1","13",U1765 = "2","14",U1765 = "3","15",U1765 = "4","16",U1765 &gt; 4,U1765)</f>
        <v>9</v>
      </c>
      <c r="W1765" s="4" t="str">
        <f t="shared" si="190"/>
        <v>30</v>
      </c>
      <c r="X1765" s="5" t="str">
        <f t="shared" si="191"/>
        <v>9:30</v>
      </c>
      <c r="Y1765" s="9">
        <f t="shared" si="192"/>
        <v>45853</v>
      </c>
      <c r="Z1765" s="10">
        <f t="shared" si="193"/>
        <v>45853</v>
      </c>
      <c r="AA1765" s="10">
        <f t="shared" si="194"/>
        <v>45853.396180555559</v>
      </c>
      <c r="AB1765" s="10">
        <f t="shared" si="195"/>
        <v>45853.417013888895</v>
      </c>
      <c r="AC1765" s="11">
        <f>AA1765</f>
        <v>45853.396180555559</v>
      </c>
      <c r="AD1765" s="11">
        <f>AB1765</f>
        <v>45853.417013888895</v>
      </c>
      <c r="AE1765">
        <v>0</v>
      </c>
      <c r="AF1765">
        <v>0</v>
      </c>
      <c r="AH1765" t="str">
        <f>H1765</f>
        <v>AVAILABLE</v>
      </c>
      <c r="AI1765" t="str">
        <f>C1765</f>
        <v>OakLawn105</v>
      </c>
      <c r="AJ1765" t="str">
        <f>AH1765</f>
        <v>AVAILABLE</v>
      </c>
      <c r="AM1765" t="s">
        <v>39</v>
      </c>
      <c r="AS1765" t="str">
        <f>B1765</f>
        <v>Tuesday</v>
      </c>
      <c r="AV1765" t="s">
        <v>41</v>
      </c>
      <c r="BO1765" s="7">
        <v>45861</v>
      </c>
      <c r="BP1765" s="8" t="s">
        <v>105</v>
      </c>
      <c r="BQ1765" s="8" t="s">
        <v>74</v>
      </c>
      <c r="BR1765" s="8">
        <v>9504580</v>
      </c>
      <c r="BS1765" s="8" t="s">
        <v>75</v>
      </c>
      <c r="BT1765" s="8">
        <v>29946</v>
      </c>
      <c r="BU1765" s="8" t="s">
        <v>94</v>
      </c>
      <c r="BV1765" s="8" t="s">
        <v>77</v>
      </c>
      <c r="BW1765" s="8" t="s">
        <v>78</v>
      </c>
      <c r="BX1765" s="8" t="s">
        <v>79</v>
      </c>
      <c r="BY1765" s="8">
        <v>29940</v>
      </c>
      <c r="BZ1765" s="8" t="s">
        <v>80</v>
      </c>
      <c r="CA1765" s="8" t="s">
        <v>81</v>
      </c>
      <c r="CB1765" s="8">
        <v>29941</v>
      </c>
      <c r="CC1765" s="8"/>
      <c r="CD1765" s="8" t="s">
        <v>82</v>
      </c>
      <c r="CE1765" s="8"/>
      <c r="CF1765" s="8" t="s">
        <v>83</v>
      </c>
      <c r="CG1765" s="3">
        <f>BO1765</f>
        <v>45861</v>
      </c>
      <c r="CH1765" s="4" t="str">
        <f>LEFT(BU1765,(LEN(BU1765)-2))</f>
        <v>1:00</v>
      </c>
      <c r="CI1765" s="4" t="str">
        <f>LEFT(CH1765)</f>
        <v>1</v>
      </c>
      <c r="CJ1765" s="4" t="str" cm="1">
        <f t="array" ref="CJ1765">_xlfn.IFS(CI1765 = "1","13",CI1765 = "2","14",CI1765 = "3","15",CI1765 = "4","16",CI1765 &gt; 4,CI1765)</f>
        <v>13</v>
      </c>
      <c r="CK1765" s="4" t="str">
        <f>RIGHT(CH1765,2)</f>
        <v>00</v>
      </c>
      <c r="CL1765" s="5" t="str">
        <f>_xlfn.CONCAT(CJ1765,":",CK1765)</f>
        <v>13:00</v>
      </c>
      <c r="CM1765" s="9">
        <f>CG1765</f>
        <v>45861</v>
      </c>
      <c r="CN1765" s="10">
        <f>CM1765</f>
        <v>45861</v>
      </c>
      <c r="CO1765" s="10">
        <f>CN1765+TIME(CJ1765,CK1765,CK1765)</f>
        <v>45861.541666666664</v>
      </c>
      <c r="CP1765" s="10">
        <f>CO1765+TIME(0,30,0)</f>
        <v>45861.5625</v>
      </c>
    </row>
    <row r="1766" spans="1:94" ht="15.75" x14ac:dyDescent="0.25">
      <c r="A1766" s="14">
        <v>45853</v>
      </c>
      <c r="B1766" s="15" t="s">
        <v>104</v>
      </c>
      <c r="C1766" s="15" t="s">
        <v>115</v>
      </c>
      <c r="D1766" s="15">
        <v>9504574</v>
      </c>
      <c r="E1766" s="15" t="s">
        <v>75</v>
      </c>
      <c r="F1766" s="15">
        <v>29944</v>
      </c>
      <c r="G1766" s="15" t="s">
        <v>87</v>
      </c>
      <c r="H1766" s="15" t="s">
        <v>77</v>
      </c>
      <c r="I1766" s="15" t="s">
        <v>78</v>
      </c>
      <c r="J1766" s="15" t="s">
        <v>79</v>
      </c>
      <c r="K1766" s="15">
        <v>29940</v>
      </c>
      <c r="L1766" s="15" t="s">
        <v>80</v>
      </c>
      <c r="M1766" s="15" t="s">
        <v>81</v>
      </c>
      <c r="N1766" s="15">
        <v>29941</v>
      </c>
      <c r="O1766" s="15"/>
      <c r="P1766" s="15" t="s">
        <v>82</v>
      </c>
      <c r="Q1766" s="15"/>
      <c r="R1766" s="15" t="s">
        <v>83</v>
      </c>
      <c r="S1766" s="3">
        <f>A1766</f>
        <v>45853</v>
      </c>
      <c r="T1766" s="4" t="str">
        <f>LEFT(G1766,(LEN(G1766)-2))</f>
        <v>10:00</v>
      </c>
      <c r="U1766" s="4" t="str">
        <f t="shared" si="189"/>
        <v>1</v>
      </c>
      <c r="V1766" s="4" t="str" cm="1">
        <f t="array" ref="V1766">_xlfn.IFS(U1766 = "1","13",U1766 = "2","14",U1766 = "3","15",U1766 = "4","16",U1766 &gt; 4,U1766)</f>
        <v>13</v>
      </c>
      <c r="W1766" s="4" t="str">
        <f t="shared" si="190"/>
        <v>00</v>
      </c>
      <c r="X1766" s="5" t="str">
        <f t="shared" si="191"/>
        <v>13:00</v>
      </c>
      <c r="Y1766" s="9">
        <f t="shared" si="192"/>
        <v>45853</v>
      </c>
      <c r="Z1766" s="10">
        <f t="shared" si="193"/>
        <v>45853</v>
      </c>
      <c r="AA1766" s="10">
        <f t="shared" si="194"/>
        <v>45853.541666666664</v>
      </c>
      <c r="AB1766" s="10">
        <f t="shared" si="195"/>
        <v>45853.5625</v>
      </c>
      <c r="AC1766" s="11">
        <f>AA1766</f>
        <v>45853.541666666664</v>
      </c>
      <c r="AD1766" s="11">
        <f>AB1766</f>
        <v>45853.5625</v>
      </c>
      <c r="AE1766">
        <v>0</v>
      </c>
      <c r="AF1766">
        <v>0</v>
      </c>
      <c r="AH1766" t="str">
        <f>H1766</f>
        <v>AVAILABLE</v>
      </c>
      <c r="AI1766" t="str">
        <f>C1766</f>
        <v>OakLawn105</v>
      </c>
      <c r="AJ1766" t="str">
        <f>AH1766</f>
        <v>AVAILABLE</v>
      </c>
      <c r="AM1766" t="s">
        <v>39</v>
      </c>
      <c r="AS1766" t="str">
        <f>B1766</f>
        <v>Tuesday</v>
      </c>
      <c r="AV1766" t="s">
        <v>41</v>
      </c>
      <c r="BO1766" s="7">
        <v>45861</v>
      </c>
      <c r="BP1766" s="8" t="s">
        <v>105</v>
      </c>
      <c r="BQ1766" s="8" t="s">
        <v>107</v>
      </c>
      <c r="BR1766" s="8">
        <v>9504585</v>
      </c>
      <c r="BS1766" s="8" t="s">
        <v>75</v>
      </c>
      <c r="BT1766" s="8">
        <v>29947</v>
      </c>
      <c r="BU1766" s="8" t="s">
        <v>87</v>
      </c>
      <c r="BV1766" s="8" t="s">
        <v>77</v>
      </c>
      <c r="BW1766" s="8" t="s">
        <v>78</v>
      </c>
      <c r="BX1766" s="8" t="s">
        <v>79</v>
      </c>
      <c r="BY1766" s="8">
        <v>29940</v>
      </c>
      <c r="BZ1766" s="8" t="s">
        <v>80</v>
      </c>
      <c r="CA1766" s="8" t="s">
        <v>81</v>
      </c>
      <c r="CB1766" s="8">
        <v>29941</v>
      </c>
      <c r="CC1766" s="8"/>
      <c r="CD1766" s="8" t="s">
        <v>82</v>
      </c>
      <c r="CE1766" s="8"/>
      <c r="CF1766" s="8" t="s">
        <v>83</v>
      </c>
      <c r="CG1766" s="3">
        <f>BO1766</f>
        <v>45861</v>
      </c>
      <c r="CH1766" s="4" t="str">
        <f>LEFT(BU1766,(LEN(BU1766)-2))</f>
        <v>10:00</v>
      </c>
      <c r="CI1766" s="4" t="str">
        <f>LEFT(CH1766)</f>
        <v>1</v>
      </c>
      <c r="CJ1766" s="4" t="str" cm="1">
        <f t="array" ref="CJ1766">_xlfn.IFS(CI1766 = "1","13",CI1766 = "2","14",CI1766 = "3","15",CI1766 = "4","16",CI1766 &gt; 4,CI1766)</f>
        <v>13</v>
      </c>
      <c r="CK1766" s="4" t="str">
        <f>RIGHT(CH1766,2)</f>
        <v>00</v>
      </c>
      <c r="CL1766" s="5" t="str">
        <f>_xlfn.CONCAT(CJ1766,":",CK1766)</f>
        <v>13:00</v>
      </c>
      <c r="CM1766" s="9">
        <f>CG1766</f>
        <v>45861</v>
      </c>
      <c r="CN1766" s="10">
        <f>CM1766</f>
        <v>45861</v>
      </c>
      <c r="CO1766" s="10">
        <f>CN1766+TIME(CJ1766,CK1766,CK1766)</f>
        <v>45861.541666666664</v>
      </c>
      <c r="CP1766" s="10">
        <f>CO1766+TIME(0,30,0)</f>
        <v>45861.5625</v>
      </c>
    </row>
    <row r="1767" spans="1:94" ht="15.75" x14ac:dyDescent="0.25">
      <c r="A1767" s="16">
        <v>45853</v>
      </c>
      <c r="B1767" s="17" t="s">
        <v>104</v>
      </c>
      <c r="C1767" s="17" t="s">
        <v>115</v>
      </c>
      <c r="D1767" s="17">
        <v>9504574</v>
      </c>
      <c r="E1767" s="17" t="s">
        <v>75</v>
      </c>
      <c r="F1767" s="17">
        <v>29944</v>
      </c>
      <c r="G1767" s="17" t="s">
        <v>88</v>
      </c>
      <c r="H1767" s="17" t="s">
        <v>77</v>
      </c>
      <c r="I1767" s="17" t="s">
        <v>78</v>
      </c>
      <c r="J1767" s="17" t="s">
        <v>79</v>
      </c>
      <c r="K1767" s="17">
        <v>29940</v>
      </c>
      <c r="L1767" s="17" t="s">
        <v>80</v>
      </c>
      <c r="M1767" s="17" t="s">
        <v>81</v>
      </c>
      <c r="N1767" s="17">
        <v>29941</v>
      </c>
      <c r="O1767" s="17"/>
      <c r="P1767" s="17" t="s">
        <v>82</v>
      </c>
      <c r="Q1767" s="17"/>
      <c r="R1767" s="17" t="s">
        <v>83</v>
      </c>
      <c r="S1767" s="3">
        <f>A1767</f>
        <v>45853</v>
      </c>
      <c r="T1767" s="4" t="str">
        <f>LEFT(G1767,(LEN(G1767)-2))</f>
        <v>10:30</v>
      </c>
      <c r="U1767" s="4" t="str">
        <f t="shared" si="189"/>
        <v>1</v>
      </c>
      <c r="V1767" s="4" t="str" cm="1">
        <f t="array" ref="V1767">_xlfn.IFS(U1767 = "1","13",U1767 = "2","14",U1767 = "3","15",U1767 = "4","16",U1767 &gt; 4,U1767)</f>
        <v>13</v>
      </c>
      <c r="W1767" s="4" t="str">
        <f t="shared" si="190"/>
        <v>30</v>
      </c>
      <c r="X1767" s="5" t="str">
        <f t="shared" si="191"/>
        <v>13:30</v>
      </c>
      <c r="Y1767" s="9">
        <f t="shared" si="192"/>
        <v>45853</v>
      </c>
      <c r="Z1767" s="10">
        <f t="shared" si="193"/>
        <v>45853</v>
      </c>
      <c r="AA1767" s="10">
        <f t="shared" si="194"/>
        <v>45853.562847222223</v>
      </c>
      <c r="AB1767" s="10">
        <f t="shared" si="195"/>
        <v>45853.583680555559</v>
      </c>
      <c r="AC1767" s="11">
        <f>AA1767</f>
        <v>45853.562847222223</v>
      </c>
      <c r="AD1767" s="11">
        <f>AB1767</f>
        <v>45853.583680555559</v>
      </c>
      <c r="AE1767">
        <v>0</v>
      </c>
      <c r="AF1767">
        <v>0</v>
      </c>
      <c r="AH1767" t="str">
        <f>H1767</f>
        <v>AVAILABLE</v>
      </c>
      <c r="AI1767" t="str">
        <f>C1767</f>
        <v>OakLawn105</v>
      </c>
      <c r="AJ1767" t="str">
        <f>AH1767</f>
        <v>AVAILABLE</v>
      </c>
      <c r="AM1767" t="s">
        <v>39</v>
      </c>
      <c r="AS1767" t="str">
        <f>B1767</f>
        <v>Tuesday</v>
      </c>
      <c r="AV1767" t="s">
        <v>41</v>
      </c>
      <c r="BO1767" s="7">
        <v>45861</v>
      </c>
      <c r="BP1767" s="8" t="s">
        <v>105</v>
      </c>
      <c r="BQ1767" s="8" t="s">
        <v>107</v>
      </c>
      <c r="BR1767" s="8">
        <v>9504585</v>
      </c>
      <c r="BS1767" s="8" t="s">
        <v>75</v>
      </c>
      <c r="BT1767" s="8">
        <v>29947</v>
      </c>
      <c r="BU1767" s="8" t="s">
        <v>89</v>
      </c>
      <c r="BV1767" s="8" t="s">
        <v>77</v>
      </c>
      <c r="BW1767" s="8" t="s">
        <v>78</v>
      </c>
      <c r="BX1767" s="8" t="s">
        <v>79</v>
      </c>
      <c r="BY1767" s="8">
        <v>29940</v>
      </c>
      <c r="BZ1767" s="8" t="s">
        <v>80</v>
      </c>
      <c r="CA1767" s="8" t="s">
        <v>81</v>
      </c>
      <c r="CB1767" s="8">
        <v>29941</v>
      </c>
      <c r="CC1767" s="8"/>
      <c r="CD1767" s="8" t="s">
        <v>82</v>
      </c>
      <c r="CE1767" s="8"/>
      <c r="CF1767" s="8" t="s">
        <v>83</v>
      </c>
      <c r="CG1767" s="3">
        <f>BO1767</f>
        <v>45861</v>
      </c>
      <c r="CH1767" s="4" t="str">
        <f>LEFT(BU1767,(LEN(BU1767)-2))</f>
        <v>11:00</v>
      </c>
      <c r="CI1767" s="4" t="str">
        <f>LEFT(CH1767)</f>
        <v>1</v>
      </c>
      <c r="CJ1767" s="4" t="str" cm="1">
        <f t="array" ref="CJ1767">_xlfn.IFS(CI1767 = "1","13",CI1767 = "2","14",CI1767 = "3","15",CI1767 = "4","16",CI1767 &gt; 4,CI1767)</f>
        <v>13</v>
      </c>
      <c r="CK1767" s="4" t="str">
        <f>RIGHT(CH1767,2)</f>
        <v>00</v>
      </c>
      <c r="CL1767" s="5" t="str">
        <f>_xlfn.CONCAT(CJ1767,":",CK1767)</f>
        <v>13:00</v>
      </c>
      <c r="CM1767" s="9">
        <f>CG1767</f>
        <v>45861</v>
      </c>
      <c r="CN1767" s="10">
        <f>CM1767</f>
        <v>45861</v>
      </c>
      <c r="CO1767" s="10">
        <f>CN1767+TIME(CJ1767,CK1767,CK1767)</f>
        <v>45861.541666666664</v>
      </c>
      <c r="CP1767" s="10">
        <f>CO1767+TIME(0,30,0)</f>
        <v>45861.5625</v>
      </c>
    </row>
    <row r="1768" spans="1:94" ht="15.75" x14ac:dyDescent="0.25">
      <c r="A1768" s="14">
        <v>45853</v>
      </c>
      <c r="B1768" s="15" t="s">
        <v>104</v>
      </c>
      <c r="C1768" s="15" t="s">
        <v>115</v>
      </c>
      <c r="D1768" s="15">
        <v>9504574</v>
      </c>
      <c r="E1768" s="15" t="s">
        <v>75</v>
      </c>
      <c r="F1768" s="15">
        <v>29944</v>
      </c>
      <c r="G1768" s="15" t="s">
        <v>89</v>
      </c>
      <c r="H1768" s="15" t="s">
        <v>77</v>
      </c>
      <c r="I1768" s="15" t="s">
        <v>78</v>
      </c>
      <c r="J1768" s="15" t="s">
        <v>79</v>
      </c>
      <c r="K1768" s="15">
        <v>29940</v>
      </c>
      <c r="L1768" s="15" t="s">
        <v>80</v>
      </c>
      <c r="M1768" s="15" t="s">
        <v>81</v>
      </c>
      <c r="N1768" s="15">
        <v>29941</v>
      </c>
      <c r="O1768" s="15"/>
      <c r="P1768" s="15" t="s">
        <v>82</v>
      </c>
      <c r="Q1768" s="15"/>
      <c r="R1768" s="15" t="s">
        <v>83</v>
      </c>
      <c r="S1768" s="3">
        <f>A1768</f>
        <v>45853</v>
      </c>
      <c r="T1768" s="4" t="str">
        <f>LEFT(G1768,(LEN(G1768)-2))</f>
        <v>11:00</v>
      </c>
      <c r="U1768" s="4" t="str">
        <f t="shared" si="189"/>
        <v>1</v>
      </c>
      <c r="V1768" s="4" t="str" cm="1">
        <f t="array" ref="V1768">_xlfn.IFS(U1768 = "1","13",U1768 = "2","14",U1768 = "3","15",U1768 = "4","16",U1768 &gt; 4,U1768)</f>
        <v>13</v>
      </c>
      <c r="W1768" s="4" t="str">
        <f t="shared" si="190"/>
        <v>00</v>
      </c>
      <c r="X1768" s="5" t="str">
        <f t="shared" si="191"/>
        <v>13:00</v>
      </c>
      <c r="Y1768" s="9">
        <f t="shared" si="192"/>
        <v>45853</v>
      </c>
      <c r="Z1768" s="10">
        <f t="shared" si="193"/>
        <v>45853</v>
      </c>
      <c r="AA1768" s="10">
        <f t="shared" si="194"/>
        <v>45853.541666666664</v>
      </c>
      <c r="AB1768" s="10">
        <f t="shared" si="195"/>
        <v>45853.5625</v>
      </c>
      <c r="AC1768" s="11">
        <f>AA1768</f>
        <v>45853.541666666664</v>
      </c>
      <c r="AD1768" s="11">
        <f>AB1768</f>
        <v>45853.5625</v>
      </c>
      <c r="AE1768">
        <v>0</v>
      </c>
      <c r="AF1768">
        <v>0</v>
      </c>
      <c r="AH1768" t="str">
        <f>H1768</f>
        <v>AVAILABLE</v>
      </c>
      <c r="AI1768" t="str">
        <f>C1768</f>
        <v>OakLawn105</v>
      </c>
      <c r="AJ1768" t="str">
        <f>AH1768</f>
        <v>AVAILABLE</v>
      </c>
      <c r="AM1768" t="s">
        <v>39</v>
      </c>
      <c r="AS1768" t="str">
        <f>B1768</f>
        <v>Tuesday</v>
      </c>
      <c r="AV1768" t="s">
        <v>41</v>
      </c>
      <c r="BO1768" s="7">
        <v>45861</v>
      </c>
      <c r="BP1768" s="8" t="s">
        <v>105</v>
      </c>
      <c r="BQ1768" s="8" t="s">
        <v>107</v>
      </c>
      <c r="BR1768" s="8">
        <v>9504585</v>
      </c>
      <c r="BS1768" s="8" t="s">
        <v>75</v>
      </c>
      <c r="BT1768" s="8">
        <v>29947</v>
      </c>
      <c r="BU1768" s="8" t="s">
        <v>91</v>
      </c>
      <c r="BV1768" s="8" t="s">
        <v>92</v>
      </c>
      <c r="BW1768" s="8" t="s">
        <v>78</v>
      </c>
      <c r="BX1768" s="8" t="s">
        <v>79</v>
      </c>
      <c r="BY1768" s="8">
        <v>29940</v>
      </c>
      <c r="BZ1768" s="8" t="s">
        <v>80</v>
      </c>
      <c r="CA1768" s="8" t="s">
        <v>81</v>
      </c>
      <c r="CB1768" s="8">
        <v>29941</v>
      </c>
      <c r="CC1768" s="8"/>
      <c r="CD1768" s="8" t="s">
        <v>82</v>
      </c>
      <c r="CE1768" s="8"/>
      <c r="CF1768" s="8" t="s">
        <v>83</v>
      </c>
      <c r="CG1768" s="3">
        <f>BO1768</f>
        <v>45861</v>
      </c>
      <c r="CH1768" s="4" t="str">
        <f>LEFT(BU1768,(LEN(BU1768)-2))</f>
        <v>12:00</v>
      </c>
      <c r="CI1768" s="4" t="str">
        <f>LEFT(CH1768)</f>
        <v>1</v>
      </c>
      <c r="CJ1768" s="4" t="str" cm="1">
        <f t="array" ref="CJ1768">_xlfn.IFS(CI1768 = "1","13",CI1768 = "2","14",CI1768 = "3","15",CI1768 = "4","16",CI1768 &gt; 4,CI1768)</f>
        <v>13</v>
      </c>
      <c r="CK1768" s="4" t="str">
        <f>RIGHT(CH1768,2)</f>
        <v>00</v>
      </c>
      <c r="CL1768" s="5" t="str">
        <f>_xlfn.CONCAT(CJ1768,":",CK1768)</f>
        <v>13:00</v>
      </c>
      <c r="CM1768" s="9">
        <f>CG1768</f>
        <v>45861</v>
      </c>
      <c r="CN1768" s="10">
        <f>CM1768</f>
        <v>45861</v>
      </c>
      <c r="CO1768" s="10">
        <f>CN1768+TIME(CJ1768,CK1768,CK1768)</f>
        <v>45861.541666666664</v>
      </c>
      <c r="CP1768" s="10">
        <f>CO1768+TIME(0,30,0)</f>
        <v>45861.5625</v>
      </c>
    </row>
    <row r="1769" spans="1:94" ht="15.75" x14ac:dyDescent="0.25">
      <c r="A1769" s="16">
        <v>45853</v>
      </c>
      <c r="B1769" s="17" t="s">
        <v>104</v>
      </c>
      <c r="C1769" s="17" t="s">
        <v>115</v>
      </c>
      <c r="D1769" s="17">
        <v>9504574</v>
      </c>
      <c r="E1769" s="17" t="s">
        <v>75</v>
      </c>
      <c r="F1769" s="17">
        <v>29944</v>
      </c>
      <c r="G1769" s="17" t="s">
        <v>90</v>
      </c>
      <c r="H1769" s="17" t="s">
        <v>77</v>
      </c>
      <c r="I1769" s="17" t="s">
        <v>78</v>
      </c>
      <c r="J1769" s="17" t="s">
        <v>79</v>
      </c>
      <c r="K1769" s="17">
        <v>29940</v>
      </c>
      <c r="L1769" s="17" t="s">
        <v>80</v>
      </c>
      <c r="M1769" s="17" t="s">
        <v>81</v>
      </c>
      <c r="N1769" s="17">
        <v>29941</v>
      </c>
      <c r="O1769" s="17"/>
      <c r="P1769" s="17" t="s">
        <v>82</v>
      </c>
      <c r="Q1769" s="17"/>
      <c r="R1769" s="17" t="s">
        <v>83</v>
      </c>
      <c r="S1769" s="3">
        <f>A1769</f>
        <v>45853</v>
      </c>
      <c r="T1769" s="4" t="str">
        <f>LEFT(G1769,(LEN(G1769)-2))</f>
        <v>11:30</v>
      </c>
      <c r="U1769" s="4" t="str">
        <f t="shared" si="189"/>
        <v>1</v>
      </c>
      <c r="V1769" s="4" t="str" cm="1">
        <f t="array" ref="V1769">_xlfn.IFS(U1769 = "1","13",U1769 = "2","14",U1769 = "3","15",U1769 = "4","16",U1769 &gt; 4,U1769)</f>
        <v>13</v>
      </c>
      <c r="W1769" s="4" t="str">
        <f t="shared" si="190"/>
        <v>30</v>
      </c>
      <c r="X1769" s="5" t="str">
        <f t="shared" si="191"/>
        <v>13:30</v>
      </c>
      <c r="Y1769" s="9">
        <f t="shared" si="192"/>
        <v>45853</v>
      </c>
      <c r="Z1769" s="10">
        <f t="shared" si="193"/>
        <v>45853</v>
      </c>
      <c r="AA1769" s="10">
        <f t="shared" si="194"/>
        <v>45853.562847222223</v>
      </c>
      <c r="AB1769" s="10">
        <f t="shared" si="195"/>
        <v>45853.583680555559</v>
      </c>
      <c r="AC1769" s="11">
        <f>AA1769</f>
        <v>45853.562847222223</v>
      </c>
      <c r="AD1769" s="11">
        <f>AB1769</f>
        <v>45853.583680555559</v>
      </c>
      <c r="AE1769">
        <v>0</v>
      </c>
      <c r="AF1769">
        <v>0</v>
      </c>
      <c r="AH1769" t="str">
        <f>H1769</f>
        <v>AVAILABLE</v>
      </c>
      <c r="AI1769" t="str">
        <f>C1769</f>
        <v>OakLawn105</v>
      </c>
      <c r="AJ1769" t="str">
        <f>AH1769</f>
        <v>AVAILABLE</v>
      </c>
      <c r="AM1769" t="s">
        <v>39</v>
      </c>
      <c r="AS1769" t="str">
        <f>B1769</f>
        <v>Tuesday</v>
      </c>
      <c r="AV1769" t="s">
        <v>41</v>
      </c>
      <c r="BO1769" s="7">
        <v>45861</v>
      </c>
      <c r="BP1769" s="8" t="s">
        <v>105</v>
      </c>
      <c r="BQ1769" s="8" t="s">
        <v>107</v>
      </c>
      <c r="BR1769" s="8">
        <v>9504585</v>
      </c>
      <c r="BS1769" s="8" t="s">
        <v>75</v>
      </c>
      <c r="BT1769" s="8">
        <v>29947</v>
      </c>
      <c r="BU1769" s="8" t="s">
        <v>94</v>
      </c>
      <c r="BV1769" s="8" t="s">
        <v>77</v>
      </c>
      <c r="BW1769" s="8" t="s">
        <v>78</v>
      </c>
      <c r="BX1769" s="8" t="s">
        <v>79</v>
      </c>
      <c r="BY1769" s="8">
        <v>29940</v>
      </c>
      <c r="BZ1769" s="8" t="s">
        <v>80</v>
      </c>
      <c r="CA1769" s="8" t="s">
        <v>81</v>
      </c>
      <c r="CB1769" s="8">
        <v>29941</v>
      </c>
      <c r="CC1769" s="8"/>
      <c r="CD1769" s="8" t="s">
        <v>82</v>
      </c>
      <c r="CE1769" s="8"/>
      <c r="CF1769" s="8" t="s">
        <v>83</v>
      </c>
      <c r="CG1769" s="3">
        <f>BO1769</f>
        <v>45861</v>
      </c>
      <c r="CH1769" s="4" t="str">
        <f>LEFT(BU1769,(LEN(BU1769)-2))</f>
        <v>1:00</v>
      </c>
      <c r="CI1769" s="4" t="str">
        <f>LEFT(CH1769)</f>
        <v>1</v>
      </c>
      <c r="CJ1769" s="4" t="str" cm="1">
        <f t="array" ref="CJ1769">_xlfn.IFS(CI1769 = "1","13",CI1769 = "2","14",CI1769 = "3","15",CI1769 = "4","16",CI1769 &gt; 4,CI1769)</f>
        <v>13</v>
      </c>
      <c r="CK1769" s="4" t="str">
        <f>RIGHT(CH1769,2)</f>
        <v>00</v>
      </c>
      <c r="CL1769" s="5" t="str">
        <f>_xlfn.CONCAT(CJ1769,":",CK1769)</f>
        <v>13:00</v>
      </c>
      <c r="CM1769" s="9">
        <f>CG1769</f>
        <v>45861</v>
      </c>
      <c r="CN1769" s="10">
        <f>CM1769</f>
        <v>45861</v>
      </c>
      <c r="CO1769" s="10">
        <f>CN1769+TIME(CJ1769,CK1769,CK1769)</f>
        <v>45861.541666666664</v>
      </c>
      <c r="CP1769" s="10">
        <f>CO1769+TIME(0,30,0)</f>
        <v>45861.5625</v>
      </c>
    </row>
    <row r="1770" spans="1:94" ht="15.75" x14ac:dyDescent="0.25">
      <c r="A1770" s="14">
        <v>45853</v>
      </c>
      <c r="B1770" s="15" t="s">
        <v>104</v>
      </c>
      <c r="C1770" s="15" t="s">
        <v>115</v>
      </c>
      <c r="D1770" s="15">
        <v>9504574</v>
      </c>
      <c r="E1770" s="15" t="s">
        <v>75</v>
      </c>
      <c r="F1770" s="15">
        <v>29944</v>
      </c>
      <c r="G1770" s="15" t="s">
        <v>91</v>
      </c>
      <c r="H1770" s="15" t="s">
        <v>92</v>
      </c>
      <c r="I1770" s="15" t="s">
        <v>78</v>
      </c>
      <c r="J1770" s="15" t="s">
        <v>79</v>
      </c>
      <c r="K1770" s="15">
        <v>29940</v>
      </c>
      <c r="L1770" s="15" t="s">
        <v>80</v>
      </c>
      <c r="M1770" s="15" t="s">
        <v>81</v>
      </c>
      <c r="N1770" s="15">
        <v>29941</v>
      </c>
      <c r="O1770" s="15"/>
      <c r="P1770" s="15" t="s">
        <v>82</v>
      </c>
      <c r="Q1770" s="15"/>
      <c r="R1770" s="15" t="s">
        <v>83</v>
      </c>
      <c r="S1770" s="3">
        <f>A1770</f>
        <v>45853</v>
      </c>
      <c r="T1770" s="4" t="str">
        <f>LEFT(G1770,(LEN(G1770)-2))</f>
        <v>12:00</v>
      </c>
      <c r="U1770" s="4" t="str">
        <f t="shared" si="189"/>
        <v>1</v>
      </c>
      <c r="V1770" s="4" t="str" cm="1">
        <f t="array" ref="V1770">_xlfn.IFS(U1770 = "1","13",U1770 = "2","14",U1770 = "3","15",U1770 = "4","16",U1770 &gt; 4,U1770)</f>
        <v>13</v>
      </c>
      <c r="W1770" s="4" t="str">
        <f t="shared" si="190"/>
        <v>00</v>
      </c>
      <c r="X1770" s="5" t="str">
        <f t="shared" si="191"/>
        <v>13:00</v>
      </c>
      <c r="Y1770" s="9">
        <f t="shared" si="192"/>
        <v>45853</v>
      </c>
      <c r="Z1770" s="10">
        <f t="shared" si="193"/>
        <v>45853</v>
      </c>
      <c r="AA1770" s="10">
        <f t="shared" si="194"/>
        <v>45853.541666666664</v>
      </c>
      <c r="AB1770" s="10">
        <f t="shared" si="195"/>
        <v>45853.5625</v>
      </c>
      <c r="AC1770" s="11">
        <f>AA1770</f>
        <v>45853.541666666664</v>
      </c>
      <c r="AD1770" s="11">
        <f>AB1770</f>
        <v>45853.5625</v>
      </c>
      <c r="AE1770">
        <v>0</v>
      </c>
      <c r="AF1770">
        <v>0</v>
      </c>
      <c r="AH1770" t="str">
        <f>H1770</f>
        <v>TCT LUNCH 12:15- 12:45</v>
      </c>
      <c r="AI1770" t="str">
        <f>C1770</f>
        <v>OakLawn105</v>
      </c>
      <c r="AJ1770" t="str">
        <f>AH1770</f>
        <v>TCT LUNCH 12:15- 12:45</v>
      </c>
      <c r="AM1770" t="s">
        <v>39</v>
      </c>
      <c r="AS1770" t="str">
        <f>B1770</f>
        <v>Tuesday</v>
      </c>
      <c r="AV1770" t="s">
        <v>41</v>
      </c>
      <c r="BO1770" s="7">
        <v>45861</v>
      </c>
      <c r="BP1770" s="8" t="s">
        <v>105</v>
      </c>
      <c r="BQ1770" s="8" t="s">
        <v>109</v>
      </c>
      <c r="BR1770" s="8">
        <v>9504589</v>
      </c>
      <c r="BS1770" s="8" t="s">
        <v>75</v>
      </c>
      <c r="BT1770" s="8">
        <v>29948</v>
      </c>
      <c r="BU1770" s="8" t="s">
        <v>87</v>
      </c>
      <c r="BV1770" s="8" t="s">
        <v>77</v>
      </c>
      <c r="BW1770" s="8" t="s">
        <v>78</v>
      </c>
      <c r="BX1770" s="8" t="s">
        <v>79</v>
      </c>
      <c r="BY1770" s="8">
        <v>29940</v>
      </c>
      <c r="BZ1770" s="8" t="s">
        <v>80</v>
      </c>
      <c r="CA1770" s="8" t="s">
        <v>81</v>
      </c>
      <c r="CB1770" s="8">
        <v>29941</v>
      </c>
      <c r="CC1770" s="8"/>
      <c r="CD1770" s="8" t="s">
        <v>82</v>
      </c>
      <c r="CE1770" s="8"/>
      <c r="CF1770" s="8" t="s">
        <v>83</v>
      </c>
      <c r="CG1770" s="3">
        <f>BO1770</f>
        <v>45861</v>
      </c>
      <c r="CH1770" s="4" t="str">
        <f>LEFT(BU1770,(LEN(BU1770)-2))</f>
        <v>10:00</v>
      </c>
      <c r="CI1770" s="4" t="str">
        <f>LEFT(CH1770)</f>
        <v>1</v>
      </c>
      <c r="CJ1770" s="4" t="str" cm="1">
        <f t="array" ref="CJ1770">_xlfn.IFS(CI1770 = "1","13",CI1770 = "2","14",CI1770 = "3","15",CI1770 = "4","16",CI1770 &gt; 4,CI1770)</f>
        <v>13</v>
      </c>
      <c r="CK1770" s="4" t="str">
        <f>RIGHT(CH1770,2)</f>
        <v>00</v>
      </c>
      <c r="CL1770" s="5" t="str">
        <f>_xlfn.CONCAT(CJ1770,":",CK1770)</f>
        <v>13:00</v>
      </c>
      <c r="CM1770" s="9">
        <f>CG1770</f>
        <v>45861</v>
      </c>
      <c r="CN1770" s="10">
        <f>CM1770</f>
        <v>45861</v>
      </c>
      <c r="CO1770" s="10">
        <f>CN1770+TIME(CJ1770,CK1770,CK1770)</f>
        <v>45861.541666666664</v>
      </c>
      <c r="CP1770" s="10">
        <f>CO1770+TIME(0,30,0)</f>
        <v>45861.5625</v>
      </c>
    </row>
    <row r="1771" spans="1:94" ht="15.75" x14ac:dyDescent="0.25">
      <c r="A1771" s="16">
        <v>45853</v>
      </c>
      <c r="B1771" s="17" t="s">
        <v>104</v>
      </c>
      <c r="C1771" s="17" t="s">
        <v>115</v>
      </c>
      <c r="D1771" s="17">
        <v>9504574</v>
      </c>
      <c r="E1771" s="17" t="s">
        <v>75</v>
      </c>
      <c r="F1771" s="17">
        <v>29944</v>
      </c>
      <c r="G1771" s="17" t="s">
        <v>93</v>
      </c>
      <c r="H1771" s="17" t="s">
        <v>92</v>
      </c>
      <c r="I1771" s="17" t="s">
        <v>78</v>
      </c>
      <c r="J1771" s="17" t="s">
        <v>79</v>
      </c>
      <c r="K1771" s="17">
        <v>29940</v>
      </c>
      <c r="L1771" s="17" t="s">
        <v>80</v>
      </c>
      <c r="M1771" s="17" t="s">
        <v>81</v>
      </c>
      <c r="N1771" s="17">
        <v>29941</v>
      </c>
      <c r="O1771" s="17"/>
      <c r="P1771" s="17" t="s">
        <v>82</v>
      </c>
      <c r="Q1771" s="17"/>
      <c r="R1771" s="17" t="s">
        <v>83</v>
      </c>
      <c r="S1771" s="3">
        <f>A1771</f>
        <v>45853</v>
      </c>
      <c r="T1771" s="4" t="str">
        <f>LEFT(G1771,(LEN(G1771)-2))</f>
        <v>12:30</v>
      </c>
      <c r="U1771" s="4" t="str">
        <f t="shared" si="189"/>
        <v>1</v>
      </c>
      <c r="V1771" s="4" t="str" cm="1">
        <f t="array" ref="V1771">_xlfn.IFS(U1771 = "1","13",U1771 = "2","14",U1771 = "3","15",U1771 = "4","16",U1771 &gt; 4,U1771)</f>
        <v>13</v>
      </c>
      <c r="W1771" s="4" t="str">
        <f t="shared" si="190"/>
        <v>30</v>
      </c>
      <c r="X1771" s="5" t="str">
        <f t="shared" si="191"/>
        <v>13:30</v>
      </c>
      <c r="Y1771" s="9">
        <f t="shared" si="192"/>
        <v>45853</v>
      </c>
      <c r="Z1771" s="10">
        <f t="shared" si="193"/>
        <v>45853</v>
      </c>
      <c r="AA1771" s="10">
        <f t="shared" si="194"/>
        <v>45853.562847222223</v>
      </c>
      <c r="AB1771" s="10">
        <f t="shared" si="195"/>
        <v>45853.583680555559</v>
      </c>
      <c r="AC1771" s="11">
        <f>AA1771</f>
        <v>45853.562847222223</v>
      </c>
      <c r="AD1771" s="11">
        <f>AB1771</f>
        <v>45853.583680555559</v>
      </c>
      <c r="AE1771">
        <v>0</v>
      </c>
      <c r="AF1771">
        <v>0</v>
      </c>
      <c r="AH1771" t="str">
        <f>H1771</f>
        <v>TCT LUNCH 12:15- 12:45</v>
      </c>
      <c r="AI1771" t="str">
        <f>C1771</f>
        <v>OakLawn105</v>
      </c>
      <c r="AJ1771" t="str">
        <f>AH1771</f>
        <v>TCT LUNCH 12:15- 12:45</v>
      </c>
      <c r="AM1771" t="s">
        <v>39</v>
      </c>
      <c r="AS1771" t="str">
        <f>B1771</f>
        <v>Tuesday</v>
      </c>
      <c r="AV1771" t="s">
        <v>41</v>
      </c>
      <c r="BO1771" s="7">
        <v>45861</v>
      </c>
      <c r="BP1771" s="8" t="s">
        <v>105</v>
      </c>
      <c r="BQ1771" s="8" t="s">
        <v>109</v>
      </c>
      <c r="BR1771" s="8">
        <v>9504589</v>
      </c>
      <c r="BS1771" s="8" t="s">
        <v>75</v>
      </c>
      <c r="BT1771" s="8">
        <v>29948</v>
      </c>
      <c r="BU1771" s="8" t="s">
        <v>89</v>
      </c>
      <c r="BV1771" s="8" t="s">
        <v>110</v>
      </c>
      <c r="BW1771" s="8" t="s">
        <v>78</v>
      </c>
      <c r="BX1771" s="8" t="s">
        <v>79</v>
      </c>
      <c r="BY1771" s="8">
        <v>29940</v>
      </c>
      <c r="BZ1771" s="8" t="s">
        <v>80</v>
      </c>
      <c r="CA1771" s="8" t="s">
        <v>81</v>
      </c>
      <c r="CB1771" s="8">
        <v>29941</v>
      </c>
      <c r="CC1771" s="8"/>
      <c r="CD1771" s="8" t="s">
        <v>82</v>
      </c>
      <c r="CE1771" s="8"/>
      <c r="CF1771" s="8" t="s">
        <v>83</v>
      </c>
      <c r="CG1771" s="3">
        <f>BO1771</f>
        <v>45861</v>
      </c>
      <c r="CH1771" s="4" t="str">
        <f>LEFT(BU1771,(LEN(BU1771)-2))</f>
        <v>11:00</v>
      </c>
      <c r="CI1771" s="4" t="str">
        <f>LEFT(CH1771)</f>
        <v>1</v>
      </c>
      <c r="CJ1771" s="4" t="str" cm="1">
        <f t="array" ref="CJ1771">_xlfn.IFS(CI1771 = "1","13",CI1771 = "2","14",CI1771 = "3","15",CI1771 = "4","16",CI1771 &gt; 4,CI1771)</f>
        <v>13</v>
      </c>
      <c r="CK1771" s="4" t="str">
        <f>RIGHT(CH1771,2)</f>
        <v>00</v>
      </c>
      <c r="CL1771" s="5" t="str">
        <f>_xlfn.CONCAT(CJ1771,":",CK1771)</f>
        <v>13:00</v>
      </c>
      <c r="CM1771" s="9">
        <f>CG1771</f>
        <v>45861</v>
      </c>
      <c r="CN1771" s="10">
        <f>CM1771</f>
        <v>45861</v>
      </c>
      <c r="CO1771" s="10">
        <f>CN1771+TIME(CJ1771,CK1771,CK1771)</f>
        <v>45861.541666666664</v>
      </c>
      <c r="CP1771" s="10">
        <f>CO1771+TIME(0,30,0)</f>
        <v>45861.5625</v>
      </c>
    </row>
    <row r="1772" spans="1:94" ht="15.75" x14ac:dyDescent="0.25">
      <c r="A1772" s="14">
        <v>45853</v>
      </c>
      <c r="B1772" s="15" t="s">
        <v>104</v>
      </c>
      <c r="C1772" s="15" t="s">
        <v>115</v>
      </c>
      <c r="D1772" s="15">
        <v>9504574</v>
      </c>
      <c r="E1772" s="15" t="s">
        <v>75</v>
      </c>
      <c r="F1772" s="15">
        <v>29944</v>
      </c>
      <c r="G1772" s="15" t="s">
        <v>94</v>
      </c>
      <c r="H1772" s="15" t="s">
        <v>110</v>
      </c>
      <c r="I1772" s="15" t="s">
        <v>78</v>
      </c>
      <c r="J1772" s="15" t="s">
        <v>79</v>
      </c>
      <c r="K1772" s="15">
        <v>29940</v>
      </c>
      <c r="L1772" s="15" t="s">
        <v>80</v>
      </c>
      <c r="M1772" s="15" t="s">
        <v>81</v>
      </c>
      <c r="N1772" s="15">
        <v>29941</v>
      </c>
      <c r="O1772" s="15"/>
      <c r="P1772" s="15" t="s">
        <v>82</v>
      </c>
      <c r="Q1772" s="15"/>
      <c r="R1772" s="15" t="s">
        <v>83</v>
      </c>
      <c r="S1772" s="3">
        <f>A1772</f>
        <v>45853</v>
      </c>
      <c r="T1772" s="4" t="str">
        <f>LEFT(G1772,(LEN(G1772)-2))</f>
        <v>1:00</v>
      </c>
      <c r="U1772" s="4" t="str">
        <f t="shared" si="189"/>
        <v>1</v>
      </c>
      <c r="V1772" s="4" t="str" cm="1">
        <f t="array" ref="V1772">_xlfn.IFS(U1772 = "1","13",U1772 = "2","14",U1772 = "3","15",U1772 = "4","16",U1772 &gt; 4,U1772)</f>
        <v>13</v>
      </c>
      <c r="W1772" s="4" t="str">
        <f t="shared" si="190"/>
        <v>00</v>
      </c>
      <c r="X1772" s="5" t="str">
        <f t="shared" si="191"/>
        <v>13:00</v>
      </c>
      <c r="Y1772" s="9">
        <f t="shared" si="192"/>
        <v>45853</v>
      </c>
      <c r="Z1772" s="10">
        <f t="shared" si="193"/>
        <v>45853</v>
      </c>
      <c r="AA1772" s="10">
        <f t="shared" si="194"/>
        <v>45853.541666666664</v>
      </c>
      <c r="AB1772" s="10">
        <f t="shared" si="195"/>
        <v>45853.5625</v>
      </c>
      <c r="AC1772" s="11">
        <f>AA1772</f>
        <v>45853.541666666664</v>
      </c>
      <c r="AD1772" s="11">
        <f>AB1772</f>
        <v>45853.5625</v>
      </c>
      <c r="AE1772">
        <v>0</v>
      </c>
      <c r="AF1772">
        <v>0</v>
      </c>
      <c r="AH1772" t="str">
        <f>H1772</f>
        <v>TSP (60-90min)</v>
      </c>
      <c r="AI1772" t="str">
        <f>C1772</f>
        <v>OakLawn105</v>
      </c>
      <c r="AJ1772" t="str">
        <f>AH1772</f>
        <v>TSP (60-90min)</v>
      </c>
      <c r="AM1772" t="s">
        <v>39</v>
      </c>
      <c r="AS1772" t="str">
        <f>B1772</f>
        <v>Tuesday</v>
      </c>
      <c r="AV1772" t="s">
        <v>41</v>
      </c>
      <c r="BO1772" s="7">
        <v>45861</v>
      </c>
      <c r="BP1772" s="8" t="s">
        <v>105</v>
      </c>
      <c r="BQ1772" s="8" t="s">
        <v>109</v>
      </c>
      <c r="BR1772" s="8">
        <v>9504589</v>
      </c>
      <c r="BS1772" s="8" t="s">
        <v>75</v>
      </c>
      <c r="BT1772" s="8">
        <v>29948</v>
      </c>
      <c r="BU1772" s="8" t="s">
        <v>91</v>
      </c>
      <c r="BV1772" s="8" t="s">
        <v>92</v>
      </c>
      <c r="BW1772" s="8" t="s">
        <v>78</v>
      </c>
      <c r="BX1772" s="8" t="s">
        <v>79</v>
      </c>
      <c r="BY1772" s="8">
        <v>29940</v>
      </c>
      <c r="BZ1772" s="8" t="s">
        <v>80</v>
      </c>
      <c r="CA1772" s="8" t="s">
        <v>81</v>
      </c>
      <c r="CB1772" s="8">
        <v>29941</v>
      </c>
      <c r="CC1772" s="8"/>
      <c r="CD1772" s="8" t="s">
        <v>82</v>
      </c>
      <c r="CE1772" s="8"/>
      <c r="CF1772" s="8" t="s">
        <v>83</v>
      </c>
      <c r="CG1772" s="3">
        <f>BO1772</f>
        <v>45861</v>
      </c>
      <c r="CH1772" s="4" t="str">
        <f>LEFT(BU1772,(LEN(BU1772)-2))</f>
        <v>12:00</v>
      </c>
      <c r="CI1772" s="4" t="str">
        <f>LEFT(CH1772)</f>
        <v>1</v>
      </c>
      <c r="CJ1772" s="4" t="str" cm="1">
        <f t="array" ref="CJ1772">_xlfn.IFS(CI1772 = "1","13",CI1772 = "2","14",CI1772 = "3","15",CI1772 = "4","16",CI1772 &gt; 4,CI1772)</f>
        <v>13</v>
      </c>
      <c r="CK1772" s="4" t="str">
        <f>RIGHT(CH1772,2)</f>
        <v>00</v>
      </c>
      <c r="CL1772" s="5" t="str">
        <f>_xlfn.CONCAT(CJ1772,":",CK1772)</f>
        <v>13:00</v>
      </c>
      <c r="CM1772" s="9">
        <f>CG1772</f>
        <v>45861</v>
      </c>
      <c r="CN1772" s="10">
        <f>CM1772</f>
        <v>45861</v>
      </c>
      <c r="CO1772" s="10">
        <f>CN1772+TIME(CJ1772,CK1772,CK1772)</f>
        <v>45861.541666666664</v>
      </c>
      <c r="CP1772" s="10">
        <f>CO1772+TIME(0,30,0)</f>
        <v>45861.5625</v>
      </c>
    </row>
    <row r="1773" spans="1:94" ht="15.75" x14ac:dyDescent="0.25">
      <c r="A1773" s="16">
        <v>45853</v>
      </c>
      <c r="B1773" s="17" t="s">
        <v>104</v>
      </c>
      <c r="C1773" s="17" t="s">
        <v>115</v>
      </c>
      <c r="D1773" s="17">
        <v>9504574</v>
      </c>
      <c r="E1773" s="17" t="s">
        <v>75</v>
      </c>
      <c r="F1773" s="17">
        <v>29944</v>
      </c>
      <c r="G1773" s="17" t="s">
        <v>95</v>
      </c>
      <c r="H1773" s="17" t="s">
        <v>77</v>
      </c>
      <c r="I1773" s="17" t="s">
        <v>78</v>
      </c>
      <c r="J1773" s="17" t="s">
        <v>79</v>
      </c>
      <c r="K1773" s="17">
        <v>29940</v>
      </c>
      <c r="L1773" s="17" t="s">
        <v>80</v>
      </c>
      <c r="M1773" s="17" t="s">
        <v>81</v>
      </c>
      <c r="N1773" s="17">
        <v>29941</v>
      </c>
      <c r="O1773" s="17"/>
      <c r="P1773" s="17" t="s">
        <v>82</v>
      </c>
      <c r="Q1773" s="17"/>
      <c r="R1773" s="17" t="s">
        <v>83</v>
      </c>
      <c r="S1773" s="3">
        <f>A1773</f>
        <v>45853</v>
      </c>
      <c r="T1773" s="4" t="str">
        <f>LEFT(G1773,(LEN(G1773)-2))</f>
        <v>1:30</v>
      </c>
      <c r="U1773" s="4" t="str">
        <f t="shared" si="189"/>
        <v>1</v>
      </c>
      <c r="V1773" s="4" t="str" cm="1">
        <f t="array" ref="V1773">_xlfn.IFS(U1773 = "1","13",U1773 = "2","14",U1773 = "3","15",U1773 = "4","16",U1773 &gt; 4,U1773)</f>
        <v>13</v>
      </c>
      <c r="W1773" s="4" t="str">
        <f t="shared" si="190"/>
        <v>30</v>
      </c>
      <c r="X1773" s="5" t="str">
        <f t="shared" si="191"/>
        <v>13:30</v>
      </c>
      <c r="Y1773" s="9">
        <f t="shared" si="192"/>
        <v>45853</v>
      </c>
      <c r="Z1773" s="10">
        <f t="shared" si="193"/>
        <v>45853</v>
      </c>
      <c r="AA1773" s="10">
        <f t="shared" si="194"/>
        <v>45853.562847222223</v>
      </c>
      <c r="AB1773" s="10">
        <f t="shared" si="195"/>
        <v>45853.583680555559</v>
      </c>
      <c r="AC1773" s="11">
        <f>AA1773</f>
        <v>45853.562847222223</v>
      </c>
      <c r="AD1773" s="11">
        <f>AB1773</f>
        <v>45853.583680555559</v>
      </c>
      <c r="AE1773">
        <v>0</v>
      </c>
      <c r="AF1773">
        <v>0</v>
      </c>
      <c r="AH1773" t="str">
        <f>H1773</f>
        <v>AVAILABLE</v>
      </c>
      <c r="AI1773" t="str">
        <f>C1773</f>
        <v>OakLawn105</v>
      </c>
      <c r="AJ1773" t="str">
        <f>AH1773</f>
        <v>AVAILABLE</v>
      </c>
      <c r="AM1773" t="s">
        <v>39</v>
      </c>
      <c r="AS1773" t="str">
        <f>B1773</f>
        <v>Tuesday</v>
      </c>
      <c r="AV1773" t="s">
        <v>41</v>
      </c>
      <c r="BO1773" s="7">
        <v>45861</v>
      </c>
      <c r="BP1773" s="8" t="s">
        <v>105</v>
      </c>
      <c r="BQ1773" s="8" t="s">
        <v>109</v>
      </c>
      <c r="BR1773" s="8">
        <v>9504589</v>
      </c>
      <c r="BS1773" s="8" t="s">
        <v>75</v>
      </c>
      <c r="BT1773" s="8">
        <v>29948</v>
      </c>
      <c r="BU1773" s="8" t="s">
        <v>94</v>
      </c>
      <c r="BV1773" s="8" t="s">
        <v>77</v>
      </c>
      <c r="BW1773" s="8" t="s">
        <v>78</v>
      </c>
      <c r="BX1773" s="8" t="s">
        <v>79</v>
      </c>
      <c r="BY1773" s="8">
        <v>29940</v>
      </c>
      <c r="BZ1773" s="8" t="s">
        <v>80</v>
      </c>
      <c r="CA1773" s="8" t="s">
        <v>81</v>
      </c>
      <c r="CB1773" s="8">
        <v>29941</v>
      </c>
      <c r="CC1773" s="8"/>
      <c r="CD1773" s="8" t="s">
        <v>82</v>
      </c>
      <c r="CE1773" s="8"/>
      <c r="CF1773" s="8" t="s">
        <v>83</v>
      </c>
      <c r="CG1773" s="3">
        <f>BO1773</f>
        <v>45861</v>
      </c>
      <c r="CH1773" s="4" t="str">
        <f>LEFT(BU1773,(LEN(BU1773)-2))</f>
        <v>1:00</v>
      </c>
      <c r="CI1773" s="4" t="str">
        <f>LEFT(CH1773)</f>
        <v>1</v>
      </c>
      <c r="CJ1773" s="4" t="str" cm="1">
        <f t="array" ref="CJ1773">_xlfn.IFS(CI1773 = "1","13",CI1773 = "2","14",CI1773 = "3","15",CI1773 = "4","16",CI1773 &gt; 4,CI1773)</f>
        <v>13</v>
      </c>
      <c r="CK1773" s="4" t="str">
        <f>RIGHT(CH1773,2)</f>
        <v>00</v>
      </c>
      <c r="CL1773" s="5" t="str">
        <f>_xlfn.CONCAT(CJ1773,":",CK1773)</f>
        <v>13:00</v>
      </c>
      <c r="CM1773" s="9">
        <f>CG1773</f>
        <v>45861</v>
      </c>
      <c r="CN1773" s="10">
        <f>CM1773</f>
        <v>45861</v>
      </c>
      <c r="CO1773" s="10">
        <f>CN1773+TIME(CJ1773,CK1773,CK1773)</f>
        <v>45861.541666666664</v>
      </c>
      <c r="CP1773" s="10">
        <f>CO1773+TIME(0,30,0)</f>
        <v>45861.5625</v>
      </c>
    </row>
    <row r="1774" spans="1:94" ht="15.75" x14ac:dyDescent="0.25">
      <c r="A1774" s="14">
        <v>45853</v>
      </c>
      <c r="B1774" s="15" t="s">
        <v>104</v>
      </c>
      <c r="C1774" s="15" t="s">
        <v>115</v>
      </c>
      <c r="D1774" s="15">
        <v>9504574</v>
      </c>
      <c r="E1774" s="15" t="s">
        <v>75</v>
      </c>
      <c r="F1774" s="15">
        <v>29944</v>
      </c>
      <c r="G1774" s="15" t="s">
        <v>97</v>
      </c>
      <c r="H1774" s="15" t="s">
        <v>77</v>
      </c>
      <c r="I1774" s="15" t="s">
        <v>78</v>
      </c>
      <c r="J1774" s="15" t="s">
        <v>79</v>
      </c>
      <c r="K1774" s="15">
        <v>29940</v>
      </c>
      <c r="L1774" s="15" t="s">
        <v>80</v>
      </c>
      <c r="M1774" s="15" t="s">
        <v>81</v>
      </c>
      <c r="N1774" s="15">
        <v>29941</v>
      </c>
      <c r="O1774" s="15"/>
      <c r="P1774" s="15" t="s">
        <v>82</v>
      </c>
      <c r="Q1774" s="15"/>
      <c r="R1774" s="15" t="s">
        <v>83</v>
      </c>
      <c r="S1774" s="3">
        <f>A1774</f>
        <v>45853</v>
      </c>
      <c r="T1774" s="4" t="str">
        <f>LEFT(G1774,(LEN(G1774)-2))</f>
        <v>2:00</v>
      </c>
      <c r="U1774" s="4" t="str">
        <f t="shared" si="189"/>
        <v>2</v>
      </c>
      <c r="V1774" s="4" t="str" cm="1">
        <f t="array" ref="V1774">_xlfn.IFS(U1774 = "1","13",U1774 = "2","14",U1774 = "3","15",U1774 = "4","16",U1774 &gt; 4,U1774)</f>
        <v>14</v>
      </c>
      <c r="W1774" s="4" t="str">
        <f t="shared" si="190"/>
        <v>00</v>
      </c>
      <c r="X1774" s="5" t="str">
        <f t="shared" si="191"/>
        <v>14:00</v>
      </c>
      <c r="Y1774" s="9">
        <f t="shared" si="192"/>
        <v>45853</v>
      </c>
      <c r="Z1774" s="10">
        <f t="shared" si="193"/>
        <v>45853</v>
      </c>
      <c r="AA1774" s="10">
        <f t="shared" si="194"/>
        <v>45853.583333333336</v>
      </c>
      <c r="AB1774" s="10">
        <f t="shared" si="195"/>
        <v>45853.604166666672</v>
      </c>
      <c r="AC1774" s="11">
        <f>AA1774</f>
        <v>45853.583333333336</v>
      </c>
      <c r="AD1774" s="11">
        <f>AB1774</f>
        <v>45853.604166666672</v>
      </c>
      <c r="AE1774">
        <v>0</v>
      </c>
      <c r="AF1774">
        <v>0</v>
      </c>
      <c r="AH1774" t="str">
        <f>H1774</f>
        <v>AVAILABLE</v>
      </c>
      <c r="AI1774" t="str">
        <f>C1774</f>
        <v>OakLawn105</v>
      </c>
      <c r="AJ1774" t="str">
        <f>AH1774</f>
        <v>AVAILABLE</v>
      </c>
      <c r="AM1774" t="s">
        <v>39</v>
      </c>
      <c r="AS1774" t="str">
        <f>B1774</f>
        <v>Tuesday</v>
      </c>
      <c r="AV1774" t="s">
        <v>41</v>
      </c>
      <c r="BO1774" s="14">
        <v>45861</v>
      </c>
      <c r="BP1774" s="15" t="s">
        <v>105</v>
      </c>
      <c r="BQ1774" s="15" t="s">
        <v>115</v>
      </c>
      <c r="BR1774" s="15">
        <v>9504574</v>
      </c>
      <c r="BS1774" s="15" t="s">
        <v>75</v>
      </c>
      <c r="BT1774" s="15">
        <v>29944</v>
      </c>
      <c r="BU1774" s="15" t="s">
        <v>87</v>
      </c>
      <c r="BV1774" s="15" t="s">
        <v>77</v>
      </c>
      <c r="BW1774" s="15" t="s">
        <v>78</v>
      </c>
      <c r="BX1774" s="15" t="s">
        <v>79</v>
      </c>
      <c r="BY1774" s="15">
        <v>29940</v>
      </c>
      <c r="BZ1774" s="15" t="s">
        <v>80</v>
      </c>
      <c r="CA1774" s="15" t="s">
        <v>81</v>
      </c>
      <c r="CB1774" s="15">
        <v>29941</v>
      </c>
      <c r="CC1774" s="15"/>
      <c r="CD1774" s="15" t="s">
        <v>82</v>
      </c>
      <c r="CE1774" s="15"/>
      <c r="CF1774" s="15" t="s">
        <v>83</v>
      </c>
      <c r="CG1774" s="3">
        <f>BO1774</f>
        <v>45861</v>
      </c>
      <c r="CH1774" s="4" t="str">
        <f>LEFT(BU1774,(LEN(BU1774)-2))</f>
        <v>10:00</v>
      </c>
      <c r="CI1774" s="4" t="str">
        <f>LEFT(CH1774)</f>
        <v>1</v>
      </c>
      <c r="CJ1774" s="4" t="str" cm="1">
        <f t="array" ref="CJ1774">_xlfn.IFS(CI1774 = "1","13",CI1774 = "2","14",CI1774 = "3","15",CI1774 = "4","16",CI1774 &gt; 4,CI1774)</f>
        <v>13</v>
      </c>
      <c r="CK1774" s="4" t="str">
        <f>RIGHT(CH1774,2)</f>
        <v>00</v>
      </c>
      <c r="CL1774" s="5" t="str">
        <f>_xlfn.CONCAT(CJ1774,":",CK1774)</f>
        <v>13:00</v>
      </c>
      <c r="CM1774" s="9">
        <f>CG1774</f>
        <v>45861</v>
      </c>
      <c r="CN1774" s="10">
        <f>CM1774</f>
        <v>45861</v>
      </c>
      <c r="CO1774" s="10">
        <f>CN1774+TIME(CJ1774,CK1774,CK1774)</f>
        <v>45861.541666666664</v>
      </c>
      <c r="CP1774" s="10">
        <f>CO1774+TIME(0,30,0)</f>
        <v>45861.5625</v>
      </c>
    </row>
    <row r="1775" spans="1:94" ht="15.75" x14ac:dyDescent="0.25">
      <c r="A1775" s="16">
        <v>45853</v>
      </c>
      <c r="B1775" s="17" t="s">
        <v>104</v>
      </c>
      <c r="C1775" s="17" t="s">
        <v>115</v>
      </c>
      <c r="D1775" s="17">
        <v>9504574</v>
      </c>
      <c r="E1775" s="17" t="s">
        <v>75</v>
      </c>
      <c r="F1775" s="17">
        <v>29944</v>
      </c>
      <c r="G1775" s="17" t="s">
        <v>98</v>
      </c>
      <c r="H1775" s="17" t="s">
        <v>77</v>
      </c>
      <c r="I1775" s="17" t="s">
        <v>78</v>
      </c>
      <c r="J1775" s="17" t="s">
        <v>79</v>
      </c>
      <c r="K1775" s="17">
        <v>29940</v>
      </c>
      <c r="L1775" s="17" t="s">
        <v>80</v>
      </c>
      <c r="M1775" s="17" t="s">
        <v>81</v>
      </c>
      <c r="N1775" s="17">
        <v>29941</v>
      </c>
      <c r="O1775" s="17"/>
      <c r="P1775" s="17" t="s">
        <v>82</v>
      </c>
      <c r="Q1775" s="17"/>
      <c r="R1775" s="17" t="s">
        <v>83</v>
      </c>
      <c r="S1775" s="3">
        <f>A1775</f>
        <v>45853</v>
      </c>
      <c r="T1775" s="4" t="str">
        <f>LEFT(G1775,(LEN(G1775)-2))</f>
        <v>2:30</v>
      </c>
      <c r="U1775" s="4" t="str">
        <f t="shared" si="189"/>
        <v>2</v>
      </c>
      <c r="V1775" s="4" t="str" cm="1">
        <f t="array" ref="V1775">_xlfn.IFS(U1775 = "1","13",U1775 = "2","14",U1775 = "3","15",U1775 = "4","16",U1775 &gt; 4,U1775)</f>
        <v>14</v>
      </c>
      <c r="W1775" s="4" t="str">
        <f t="shared" si="190"/>
        <v>30</v>
      </c>
      <c r="X1775" s="5" t="str">
        <f t="shared" si="191"/>
        <v>14:30</v>
      </c>
      <c r="Y1775" s="9">
        <f t="shared" si="192"/>
        <v>45853</v>
      </c>
      <c r="Z1775" s="10">
        <f t="shared" si="193"/>
        <v>45853</v>
      </c>
      <c r="AA1775" s="10">
        <f t="shared" si="194"/>
        <v>45853.604513888888</v>
      </c>
      <c r="AB1775" s="10">
        <f t="shared" si="195"/>
        <v>45853.625347222223</v>
      </c>
      <c r="AC1775" s="11">
        <f>AA1775</f>
        <v>45853.604513888888</v>
      </c>
      <c r="AD1775" s="11">
        <f>AB1775</f>
        <v>45853.625347222223</v>
      </c>
      <c r="AE1775">
        <v>0</v>
      </c>
      <c r="AF1775">
        <v>0</v>
      </c>
      <c r="AH1775" t="str">
        <f>H1775</f>
        <v>AVAILABLE</v>
      </c>
      <c r="AI1775" t="str">
        <f>C1775</f>
        <v>OakLawn105</v>
      </c>
      <c r="AJ1775" t="str">
        <f>AH1775</f>
        <v>AVAILABLE</v>
      </c>
      <c r="AM1775" t="s">
        <v>39</v>
      </c>
      <c r="AS1775" t="str">
        <f>B1775</f>
        <v>Tuesday</v>
      </c>
      <c r="AV1775" t="s">
        <v>41</v>
      </c>
      <c r="BO1775" s="14">
        <v>45861</v>
      </c>
      <c r="BP1775" s="15" t="s">
        <v>105</v>
      </c>
      <c r="BQ1775" s="15" t="s">
        <v>115</v>
      </c>
      <c r="BR1775" s="15">
        <v>9504574</v>
      </c>
      <c r="BS1775" s="15" t="s">
        <v>75</v>
      </c>
      <c r="BT1775" s="15">
        <v>29944</v>
      </c>
      <c r="BU1775" s="15" t="s">
        <v>89</v>
      </c>
      <c r="BV1775" s="15" t="s">
        <v>116</v>
      </c>
      <c r="BW1775" s="15" t="s">
        <v>78</v>
      </c>
      <c r="BX1775" s="15" t="s">
        <v>79</v>
      </c>
      <c r="BY1775" s="15">
        <v>29940</v>
      </c>
      <c r="BZ1775" s="15" t="s">
        <v>80</v>
      </c>
      <c r="CA1775" s="15" t="s">
        <v>81</v>
      </c>
      <c r="CB1775" s="15">
        <v>29941</v>
      </c>
      <c r="CC1775" s="15"/>
      <c r="CD1775" s="15" t="s">
        <v>82</v>
      </c>
      <c r="CE1775" s="15"/>
      <c r="CF1775" s="15" t="s">
        <v>83</v>
      </c>
      <c r="CG1775" s="3">
        <f>BO1775</f>
        <v>45861</v>
      </c>
      <c r="CH1775" s="4" t="str">
        <f>LEFT(BU1775,(LEN(BU1775)-2))</f>
        <v>11:00</v>
      </c>
      <c r="CI1775" s="4" t="str">
        <f>LEFT(CH1775)</f>
        <v>1</v>
      </c>
      <c r="CJ1775" s="4" t="str" cm="1">
        <f t="array" ref="CJ1775">_xlfn.IFS(CI1775 = "1","13",CI1775 = "2","14",CI1775 = "3","15",CI1775 = "4","16",CI1775 &gt; 4,CI1775)</f>
        <v>13</v>
      </c>
      <c r="CK1775" s="4" t="str">
        <f>RIGHT(CH1775,2)</f>
        <v>00</v>
      </c>
      <c r="CL1775" s="5" t="str">
        <f>_xlfn.CONCAT(CJ1775,":",CK1775)</f>
        <v>13:00</v>
      </c>
      <c r="CM1775" s="9">
        <f>CG1775</f>
        <v>45861</v>
      </c>
      <c r="CN1775" s="10">
        <f>CM1775</f>
        <v>45861</v>
      </c>
      <c r="CO1775" s="10">
        <f>CN1775+TIME(CJ1775,CK1775,CK1775)</f>
        <v>45861.541666666664</v>
      </c>
      <c r="CP1775" s="10">
        <f>CO1775+TIME(0,30,0)</f>
        <v>45861.5625</v>
      </c>
    </row>
    <row r="1776" spans="1:94" ht="15.75" x14ac:dyDescent="0.25">
      <c r="A1776" s="14">
        <v>45853</v>
      </c>
      <c r="B1776" s="15" t="s">
        <v>104</v>
      </c>
      <c r="C1776" s="15" t="s">
        <v>115</v>
      </c>
      <c r="D1776" s="15">
        <v>9504574</v>
      </c>
      <c r="E1776" s="15" t="s">
        <v>75</v>
      </c>
      <c r="F1776" s="15">
        <v>29944</v>
      </c>
      <c r="G1776" s="8" t="s">
        <v>99</v>
      </c>
      <c r="H1776" s="15" t="s">
        <v>77</v>
      </c>
      <c r="I1776" s="15" t="s">
        <v>78</v>
      </c>
      <c r="J1776" s="15" t="s">
        <v>79</v>
      </c>
      <c r="K1776" s="15">
        <v>29940</v>
      </c>
      <c r="L1776" s="15" t="s">
        <v>80</v>
      </c>
      <c r="M1776" s="15" t="s">
        <v>81</v>
      </c>
      <c r="N1776" s="15">
        <v>29941</v>
      </c>
      <c r="O1776" s="15"/>
      <c r="P1776" s="15" t="s">
        <v>82</v>
      </c>
      <c r="Q1776" s="15"/>
      <c r="R1776" s="15" t="s">
        <v>83</v>
      </c>
      <c r="S1776" s="3">
        <f>A1776</f>
        <v>45853</v>
      </c>
      <c r="T1776" s="4" t="str">
        <f>LEFT(G1776,(LEN(G1776)-2))</f>
        <v>3:00</v>
      </c>
      <c r="U1776" s="4" t="str">
        <f t="shared" si="189"/>
        <v>3</v>
      </c>
      <c r="V1776" s="4" t="str" cm="1">
        <f t="array" ref="V1776">_xlfn.IFS(U1776 = "1","13",U1776 = "2","14",U1776 = "3","15",U1776 = "4","16",U1776 &gt; 4,U1776)</f>
        <v>15</v>
      </c>
      <c r="W1776" s="4" t="str">
        <f t="shared" si="190"/>
        <v>00</v>
      </c>
      <c r="X1776" s="5" t="str">
        <f t="shared" si="191"/>
        <v>15:00</v>
      </c>
      <c r="Y1776" s="9">
        <f t="shared" si="192"/>
        <v>45853</v>
      </c>
      <c r="Z1776" s="10">
        <f t="shared" si="193"/>
        <v>45853</v>
      </c>
      <c r="AA1776" s="10">
        <f t="shared" si="194"/>
        <v>45853.625</v>
      </c>
      <c r="AB1776" s="10">
        <f t="shared" si="195"/>
        <v>45853.645833333336</v>
      </c>
      <c r="AC1776" s="11">
        <f>AA1776</f>
        <v>45853.625</v>
      </c>
      <c r="AD1776" s="11">
        <f>AB1776</f>
        <v>45853.645833333336</v>
      </c>
      <c r="AE1776">
        <v>0</v>
      </c>
      <c r="AF1776">
        <v>0</v>
      </c>
      <c r="AH1776" t="str">
        <f>H1776</f>
        <v>AVAILABLE</v>
      </c>
      <c r="AI1776" t="str">
        <f>C1776</f>
        <v>OakLawn105</v>
      </c>
      <c r="AJ1776" t="str">
        <f>AH1776</f>
        <v>AVAILABLE</v>
      </c>
      <c r="AM1776" t="s">
        <v>39</v>
      </c>
      <c r="AS1776" t="str">
        <f>B1776</f>
        <v>Tuesday</v>
      </c>
      <c r="AV1776" t="s">
        <v>41</v>
      </c>
      <c r="BO1776" s="14">
        <v>45861</v>
      </c>
      <c r="BP1776" s="15" t="s">
        <v>105</v>
      </c>
      <c r="BQ1776" s="15" t="s">
        <v>115</v>
      </c>
      <c r="BR1776" s="15">
        <v>9504574</v>
      </c>
      <c r="BS1776" s="15" t="s">
        <v>75</v>
      </c>
      <c r="BT1776" s="15">
        <v>29944</v>
      </c>
      <c r="BU1776" s="15" t="s">
        <v>91</v>
      </c>
      <c r="BV1776" s="15" t="s">
        <v>92</v>
      </c>
      <c r="BW1776" s="15" t="s">
        <v>78</v>
      </c>
      <c r="BX1776" s="15" t="s">
        <v>79</v>
      </c>
      <c r="BY1776" s="15">
        <v>29940</v>
      </c>
      <c r="BZ1776" s="15" t="s">
        <v>80</v>
      </c>
      <c r="CA1776" s="15" t="s">
        <v>81</v>
      </c>
      <c r="CB1776" s="15">
        <v>29941</v>
      </c>
      <c r="CC1776" s="15"/>
      <c r="CD1776" s="15" t="s">
        <v>82</v>
      </c>
      <c r="CE1776" s="15"/>
      <c r="CF1776" s="15" t="s">
        <v>83</v>
      </c>
      <c r="CG1776" s="3">
        <f>BO1776</f>
        <v>45861</v>
      </c>
      <c r="CH1776" s="4" t="str">
        <f>LEFT(BU1776,(LEN(BU1776)-2))</f>
        <v>12:00</v>
      </c>
      <c r="CI1776" s="4" t="str">
        <f>LEFT(CH1776)</f>
        <v>1</v>
      </c>
      <c r="CJ1776" s="4" t="str" cm="1">
        <f t="array" ref="CJ1776">_xlfn.IFS(CI1776 = "1","13",CI1776 = "2","14",CI1776 = "3","15",CI1776 = "4","16",CI1776 &gt; 4,CI1776)</f>
        <v>13</v>
      </c>
      <c r="CK1776" s="4" t="str">
        <f>RIGHT(CH1776,2)</f>
        <v>00</v>
      </c>
      <c r="CL1776" s="5" t="str">
        <f>_xlfn.CONCAT(CJ1776,":",CK1776)</f>
        <v>13:00</v>
      </c>
      <c r="CM1776" s="9">
        <f>CG1776</f>
        <v>45861</v>
      </c>
      <c r="CN1776" s="10">
        <f>CM1776</f>
        <v>45861</v>
      </c>
      <c r="CO1776" s="10">
        <f>CN1776+TIME(CJ1776,CK1776,CK1776)</f>
        <v>45861.541666666664</v>
      </c>
      <c r="CP1776" s="10">
        <f>CO1776+TIME(0,30,0)</f>
        <v>45861.5625</v>
      </c>
    </row>
    <row r="1777" spans="1:94" ht="15.75" x14ac:dyDescent="0.25">
      <c r="A1777" s="16">
        <v>45853</v>
      </c>
      <c r="B1777" s="17" t="s">
        <v>104</v>
      </c>
      <c r="C1777" s="17" t="s">
        <v>115</v>
      </c>
      <c r="D1777" s="17">
        <v>9504574</v>
      </c>
      <c r="E1777" s="17" t="s">
        <v>75</v>
      </c>
      <c r="F1777" s="17">
        <v>29944</v>
      </c>
      <c r="G1777" s="17" t="s">
        <v>100</v>
      </c>
      <c r="H1777" s="17" t="s">
        <v>77</v>
      </c>
      <c r="I1777" s="17" t="s">
        <v>78</v>
      </c>
      <c r="J1777" s="17" t="s">
        <v>79</v>
      </c>
      <c r="K1777" s="17">
        <v>29940</v>
      </c>
      <c r="L1777" s="17" t="s">
        <v>80</v>
      </c>
      <c r="M1777" s="17" t="s">
        <v>81</v>
      </c>
      <c r="N1777" s="17">
        <v>29941</v>
      </c>
      <c r="O1777" s="17"/>
      <c r="P1777" s="17" t="s">
        <v>82</v>
      </c>
      <c r="Q1777" s="17"/>
      <c r="R1777" s="17" t="s">
        <v>83</v>
      </c>
      <c r="S1777" s="3">
        <f>A1777</f>
        <v>45853</v>
      </c>
      <c r="T1777" s="4" t="str">
        <f>LEFT(G1777,(LEN(G1777)-2))</f>
        <v>3:30</v>
      </c>
      <c r="U1777" s="4" t="str">
        <f t="shared" si="189"/>
        <v>3</v>
      </c>
      <c r="V1777" s="4" t="str" cm="1">
        <f t="array" ref="V1777">_xlfn.IFS(U1777 = "1","13",U1777 = "2","14",U1777 = "3","15",U1777 = "4","16",U1777 &gt; 4,U1777)</f>
        <v>15</v>
      </c>
      <c r="W1777" s="4" t="str">
        <f t="shared" si="190"/>
        <v>30</v>
      </c>
      <c r="X1777" s="5" t="str">
        <f t="shared" si="191"/>
        <v>15:30</v>
      </c>
      <c r="Y1777" s="9">
        <f t="shared" si="192"/>
        <v>45853</v>
      </c>
      <c r="Z1777" s="10">
        <f t="shared" si="193"/>
        <v>45853</v>
      </c>
      <c r="AA1777" s="10">
        <f t="shared" si="194"/>
        <v>45853.646180555559</v>
      </c>
      <c r="AB1777" s="10">
        <f t="shared" si="195"/>
        <v>45853.667013888895</v>
      </c>
      <c r="AC1777" s="11">
        <f>AA1777</f>
        <v>45853.646180555559</v>
      </c>
      <c r="AD1777" s="11">
        <f>AB1777</f>
        <v>45853.667013888895</v>
      </c>
      <c r="AE1777">
        <v>0</v>
      </c>
      <c r="AF1777">
        <v>0</v>
      </c>
      <c r="AH1777" t="str">
        <f>H1777</f>
        <v>AVAILABLE</v>
      </c>
      <c r="AI1777" t="str">
        <f>C1777</f>
        <v>OakLawn105</v>
      </c>
      <c r="AJ1777" t="str">
        <f>AH1777</f>
        <v>AVAILABLE</v>
      </c>
      <c r="AM1777" t="s">
        <v>39</v>
      </c>
      <c r="AS1777" t="str">
        <f>B1777</f>
        <v>Tuesday</v>
      </c>
      <c r="AV1777" t="s">
        <v>41</v>
      </c>
      <c r="BO1777" s="14">
        <v>45861</v>
      </c>
      <c r="BP1777" s="15" t="s">
        <v>105</v>
      </c>
      <c r="BQ1777" s="15" t="s">
        <v>115</v>
      </c>
      <c r="BR1777" s="15">
        <v>9504574</v>
      </c>
      <c r="BS1777" s="15" t="s">
        <v>75</v>
      </c>
      <c r="BT1777" s="15">
        <v>29944</v>
      </c>
      <c r="BU1777" s="15" t="s">
        <v>94</v>
      </c>
      <c r="BV1777" s="15" t="s">
        <v>116</v>
      </c>
      <c r="BW1777" s="15" t="s">
        <v>78</v>
      </c>
      <c r="BX1777" s="15" t="s">
        <v>79</v>
      </c>
      <c r="BY1777" s="15">
        <v>29940</v>
      </c>
      <c r="BZ1777" s="15" t="s">
        <v>80</v>
      </c>
      <c r="CA1777" s="15" t="s">
        <v>81</v>
      </c>
      <c r="CB1777" s="15">
        <v>29941</v>
      </c>
      <c r="CC1777" s="15"/>
      <c r="CD1777" s="15" t="s">
        <v>82</v>
      </c>
      <c r="CE1777" s="15"/>
      <c r="CF1777" s="15" t="s">
        <v>83</v>
      </c>
      <c r="CG1777" s="3">
        <f>BO1777</f>
        <v>45861</v>
      </c>
      <c r="CH1777" s="4" t="str">
        <f>LEFT(BU1777,(LEN(BU1777)-2))</f>
        <v>1:00</v>
      </c>
      <c r="CI1777" s="4" t="str">
        <f>LEFT(CH1777)</f>
        <v>1</v>
      </c>
      <c r="CJ1777" s="4" t="str" cm="1">
        <f t="array" ref="CJ1777">_xlfn.IFS(CI1777 = "1","13",CI1777 = "2","14",CI1777 = "3","15",CI1777 = "4","16",CI1777 &gt; 4,CI1777)</f>
        <v>13</v>
      </c>
      <c r="CK1777" s="4" t="str">
        <f>RIGHT(CH1777,2)</f>
        <v>00</v>
      </c>
      <c r="CL1777" s="5" t="str">
        <f>_xlfn.CONCAT(CJ1777,":",CK1777)</f>
        <v>13:00</v>
      </c>
      <c r="CM1777" s="9">
        <f>CG1777</f>
        <v>45861</v>
      </c>
      <c r="CN1777" s="10">
        <f>CM1777</f>
        <v>45861</v>
      </c>
      <c r="CO1777" s="10">
        <f>CN1777+TIME(CJ1777,CK1777,CK1777)</f>
        <v>45861.541666666664</v>
      </c>
      <c r="CP1777" s="10">
        <f>CO1777+TIME(0,30,0)</f>
        <v>45861.5625</v>
      </c>
    </row>
    <row r="1778" spans="1:94" ht="15.75" x14ac:dyDescent="0.25">
      <c r="A1778" s="14">
        <v>45854</v>
      </c>
      <c r="B1778" s="15" t="s">
        <v>105</v>
      </c>
      <c r="C1778" s="15" t="s">
        <v>115</v>
      </c>
      <c r="D1778" s="15">
        <v>9504574</v>
      </c>
      <c r="E1778" s="15" t="s">
        <v>75</v>
      </c>
      <c r="F1778" s="15">
        <v>29944</v>
      </c>
      <c r="G1778" s="15" t="s">
        <v>76</v>
      </c>
      <c r="H1778" s="15" t="s">
        <v>77</v>
      </c>
      <c r="I1778" s="15" t="s">
        <v>78</v>
      </c>
      <c r="J1778" s="15" t="s">
        <v>79</v>
      </c>
      <c r="K1778" s="15">
        <v>29940</v>
      </c>
      <c r="L1778" s="15" t="s">
        <v>80</v>
      </c>
      <c r="M1778" s="15" t="s">
        <v>81</v>
      </c>
      <c r="N1778" s="15">
        <v>29941</v>
      </c>
      <c r="O1778" s="15"/>
      <c r="P1778" s="15" t="s">
        <v>82</v>
      </c>
      <c r="Q1778" s="15"/>
      <c r="R1778" s="15" t="s">
        <v>83</v>
      </c>
      <c r="S1778" s="3">
        <f>A1778</f>
        <v>45854</v>
      </c>
      <c r="T1778" s="4" t="str">
        <f>LEFT(G1778,(LEN(G1778)-2))</f>
        <v>8:00</v>
      </c>
      <c r="U1778" s="4" t="str">
        <f t="shared" si="189"/>
        <v>8</v>
      </c>
      <c r="V1778" s="4" t="str" cm="1">
        <f t="array" ref="V1778">_xlfn.IFS(U1778 = "1","13",U1778 = "2","14",U1778 = "3","15",U1778 = "4","16",U1778 &gt; 4,U1778)</f>
        <v>8</v>
      </c>
      <c r="W1778" s="4" t="str">
        <f t="shared" si="190"/>
        <v>00</v>
      </c>
      <c r="X1778" s="5" t="str">
        <f t="shared" si="191"/>
        <v>8:00</v>
      </c>
      <c r="Y1778" s="9">
        <f t="shared" si="192"/>
        <v>45854</v>
      </c>
      <c r="Z1778" s="10">
        <f t="shared" si="193"/>
        <v>45854</v>
      </c>
      <c r="AA1778" s="10">
        <f t="shared" si="194"/>
        <v>45854.333333333336</v>
      </c>
      <c r="AB1778" s="10">
        <f t="shared" si="195"/>
        <v>45854.354166666672</v>
      </c>
      <c r="AC1778" s="11">
        <f>AA1778</f>
        <v>45854.333333333336</v>
      </c>
      <c r="AD1778" s="11">
        <f>AB1778</f>
        <v>45854.354166666672</v>
      </c>
      <c r="AE1778">
        <v>0</v>
      </c>
      <c r="AF1778">
        <v>0</v>
      </c>
      <c r="AH1778" t="str">
        <f>H1778</f>
        <v>AVAILABLE</v>
      </c>
      <c r="AI1778" t="str">
        <f>C1778</f>
        <v>OakLawn105</v>
      </c>
      <c r="AJ1778" t="str">
        <f>AH1778</f>
        <v>AVAILABLE</v>
      </c>
      <c r="AM1778" t="s">
        <v>39</v>
      </c>
      <c r="AS1778" t="str">
        <f>B1778</f>
        <v>Wednesday</v>
      </c>
      <c r="AV1778" t="s">
        <v>41</v>
      </c>
      <c r="BO1778" s="12">
        <v>45861</v>
      </c>
      <c r="BP1778" s="13" t="s">
        <v>105</v>
      </c>
      <c r="BQ1778" s="13" t="s">
        <v>74</v>
      </c>
      <c r="BR1778" s="13">
        <v>9504580</v>
      </c>
      <c r="BS1778" s="13" t="s">
        <v>75</v>
      </c>
      <c r="BT1778" s="13">
        <v>29946</v>
      </c>
      <c r="BU1778" s="13" t="s">
        <v>86</v>
      </c>
      <c r="BV1778" s="13" t="s">
        <v>77</v>
      </c>
      <c r="BW1778" s="13" t="s">
        <v>78</v>
      </c>
      <c r="BX1778" s="13" t="s">
        <v>79</v>
      </c>
      <c r="BY1778" s="13">
        <v>29940</v>
      </c>
      <c r="BZ1778" s="13" t="s">
        <v>80</v>
      </c>
      <c r="CA1778" s="13" t="s">
        <v>81</v>
      </c>
      <c r="CB1778" s="13">
        <v>29941</v>
      </c>
      <c r="CC1778" s="13"/>
      <c r="CD1778" s="13" t="s">
        <v>82</v>
      </c>
      <c r="CE1778" s="13"/>
      <c r="CF1778" s="13" t="s">
        <v>83</v>
      </c>
      <c r="CG1778" s="3">
        <f>BO1778</f>
        <v>45861</v>
      </c>
      <c r="CH1778" s="4" t="str">
        <f>LEFT(BU1778,(LEN(BU1778)-2))</f>
        <v>9:30</v>
      </c>
      <c r="CI1778" s="4" t="str">
        <f>LEFT(CH1778)</f>
        <v>9</v>
      </c>
      <c r="CJ1778" s="4" t="str" cm="1">
        <f t="array" ref="CJ1778">_xlfn.IFS(CI1778 = "1","13",CI1778 = "2","14",CI1778 = "3","15",CI1778 = "4","16",CI1778 &gt; 4,CI1778)</f>
        <v>9</v>
      </c>
      <c r="CK1778" s="4" t="str">
        <f>RIGHT(CH1778,2)</f>
        <v>30</v>
      </c>
      <c r="CL1778" s="5" t="str">
        <f>_xlfn.CONCAT(CJ1778,":",CK1778)</f>
        <v>9:30</v>
      </c>
      <c r="CM1778" s="9">
        <f>CG1778</f>
        <v>45861</v>
      </c>
      <c r="CN1778" s="10">
        <f>CM1778</f>
        <v>45861</v>
      </c>
      <c r="CO1778" s="10">
        <f>CN1778+TIME(CJ1778,CK1778,CK1778)</f>
        <v>45861.396180555559</v>
      </c>
      <c r="CP1778" s="10">
        <f>CO1778+TIME(0,30,0)</f>
        <v>45861.417013888895</v>
      </c>
    </row>
    <row r="1779" spans="1:94" ht="15.75" x14ac:dyDescent="0.25">
      <c r="A1779" s="16">
        <v>45854</v>
      </c>
      <c r="B1779" s="17" t="s">
        <v>105</v>
      </c>
      <c r="C1779" s="17" t="s">
        <v>115</v>
      </c>
      <c r="D1779" s="17">
        <v>9504574</v>
      </c>
      <c r="E1779" s="17" t="s">
        <v>75</v>
      </c>
      <c r="F1779" s="17">
        <v>29944</v>
      </c>
      <c r="G1779" s="17" t="s">
        <v>84</v>
      </c>
      <c r="H1779" s="17" t="s">
        <v>116</v>
      </c>
      <c r="I1779" s="17" t="s">
        <v>78</v>
      </c>
      <c r="J1779" s="17" t="s">
        <v>79</v>
      </c>
      <c r="K1779" s="17">
        <v>29940</v>
      </c>
      <c r="L1779" s="17" t="s">
        <v>80</v>
      </c>
      <c r="M1779" s="17" t="s">
        <v>81</v>
      </c>
      <c r="N1779" s="17">
        <v>29941</v>
      </c>
      <c r="O1779" s="17"/>
      <c r="P1779" s="17" t="s">
        <v>82</v>
      </c>
      <c r="Q1779" s="17"/>
      <c r="R1779" s="17" t="s">
        <v>83</v>
      </c>
      <c r="S1779" s="3">
        <f>A1779</f>
        <v>45854</v>
      </c>
      <c r="T1779" s="4" t="str">
        <f>LEFT(G1779,(LEN(G1779)-2))</f>
        <v>8:30</v>
      </c>
      <c r="U1779" s="4" t="str">
        <f t="shared" si="189"/>
        <v>8</v>
      </c>
      <c r="V1779" s="4" t="str" cm="1">
        <f t="array" ref="V1779">_xlfn.IFS(U1779 = "1","13",U1779 = "2","14",U1779 = "3","15",U1779 = "4","16",U1779 &gt; 4,U1779)</f>
        <v>8</v>
      </c>
      <c r="W1779" s="4" t="str">
        <f t="shared" si="190"/>
        <v>30</v>
      </c>
      <c r="X1779" s="5" t="str">
        <f t="shared" si="191"/>
        <v>8:30</v>
      </c>
      <c r="Y1779" s="9">
        <f t="shared" si="192"/>
        <v>45854</v>
      </c>
      <c r="Z1779" s="10">
        <f t="shared" si="193"/>
        <v>45854</v>
      </c>
      <c r="AA1779" s="10">
        <f t="shared" si="194"/>
        <v>45854.354513888888</v>
      </c>
      <c r="AB1779" s="10">
        <f t="shared" si="195"/>
        <v>45854.375347222223</v>
      </c>
      <c r="AC1779" s="11">
        <f>AA1779</f>
        <v>45854.354513888888</v>
      </c>
      <c r="AD1779" s="11">
        <f>AB1779</f>
        <v>45854.375347222223</v>
      </c>
      <c r="AE1779">
        <v>0</v>
      </c>
      <c r="AF1779">
        <v>0</v>
      </c>
      <c r="AH1779" t="str">
        <f>H1779</f>
        <v>SMHRA (44)</v>
      </c>
      <c r="AI1779" t="str">
        <f>C1779</f>
        <v>OakLawn105</v>
      </c>
      <c r="AJ1779" t="str">
        <f>AH1779</f>
        <v>SMHRA (44)</v>
      </c>
      <c r="AM1779" t="s">
        <v>39</v>
      </c>
      <c r="AS1779" t="str">
        <f>B1779</f>
        <v>Wednesday</v>
      </c>
      <c r="AV1779" t="s">
        <v>41</v>
      </c>
      <c r="BO1779" s="12">
        <v>45861</v>
      </c>
      <c r="BP1779" s="13" t="s">
        <v>105</v>
      </c>
      <c r="BQ1779" s="13" t="s">
        <v>107</v>
      </c>
      <c r="BR1779" s="13">
        <v>9504585</v>
      </c>
      <c r="BS1779" s="13" t="s">
        <v>75</v>
      </c>
      <c r="BT1779" s="13">
        <v>29947</v>
      </c>
      <c r="BU1779" s="13" t="s">
        <v>86</v>
      </c>
      <c r="BV1779" s="13" t="s">
        <v>77</v>
      </c>
      <c r="BW1779" s="13" t="s">
        <v>78</v>
      </c>
      <c r="BX1779" s="13" t="s">
        <v>79</v>
      </c>
      <c r="BY1779" s="13">
        <v>29940</v>
      </c>
      <c r="BZ1779" s="13" t="s">
        <v>80</v>
      </c>
      <c r="CA1779" s="13" t="s">
        <v>81</v>
      </c>
      <c r="CB1779" s="13">
        <v>29941</v>
      </c>
      <c r="CC1779" s="13"/>
      <c r="CD1779" s="13" t="s">
        <v>82</v>
      </c>
      <c r="CE1779" s="13"/>
      <c r="CF1779" s="13" t="s">
        <v>83</v>
      </c>
      <c r="CG1779" s="3">
        <f>BO1779</f>
        <v>45861</v>
      </c>
      <c r="CH1779" s="4" t="str">
        <f>LEFT(BU1779,(LEN(BU1779)-2))</f>
        <v>9:30</v>
      </c>
      <c r="CI1779" s="4" t="str">
        <f>LEFT(CH1779)</f>
        <v>9</v>
      </c>
      <c r="CJ1779" s="4" t="str" cm="1">
        <f t="array" ref="CJ1779">_xlfn.IFS(CI1779 = "1","13",CI1779 = "2","14",CI1779 = "3","15",CI1779 = "4","16",CI1779 &gt; 4,CI1779)</f>
        <v>9</v>
      </c>
      <c r="CK1779" s="4" t="str">
        <f>RIGHT(CH1779,2)</f>
        <v>30</v>
      </c>
      <c r="CL1779" s="5" t="str">
        <f>_xlfn.CONCAT(CJ1779,":",CK1779)</f>
        <v>9:30</v>
      </c>
      <c r="CM1779" s="9">
        <f>CG1779</f>
        <v>45861</v>
      </c>
      <c r="CN1779" s="10">
        <f>CM1779</f>
        <v>45861</v>
      </c>
      <c r="CO1779" s="10">
        <f>CN1779+TIME(CJ1779,CK1779,CK1779)</f>
        <v>45861.396180555559</v>
      </c>
      <c r="CP1779" s="10">
        <f>CO1779+TIME(0,30,0)</f>
        <v>45861.417013888895</v>
      </c>
    </row>
    <row r="1780" spans="1:94" ht="15.75" x14ac:dyDescent="0.25">
      <c r="A1780" s="14">
        <v>45854</v>
      </c>
      <c r="B1780" s="15" t="s">
        <v>105</v>
      </c>
      <c r="C1780" s="15" t="s">
        <v>115</v>
      </c>
      <c r="D1780" s="15">
        <v>9504574</v>
      </c>
      <c r="E1780" s="15" t="s">
        <v>75</v>
      </c>
      <c r="F1780" s="15">
        <v>29944</v>
      </c>
      <c r="G1780" s="15" t="s">
        <v>85</v>
      </c>
      <c r="H1780" s="15" t="s">
        <v>116</v>
      </c>
      <c r="I1780" s="15" t="s">
        <v>78</v>
      </c>
      <c r="J1780" s="15" t="s">
        <v>79</v>
      </c>
      <c r="K1780" s="15">
        <v>29940</v>
      </c>
      <c r="L1780" s="15" t="s">
        <v>80</v>
      </c>
      <c r="M1780" s="15" t="s">
        <v>81</v>
      </c>
      <c r="N1780" s="15">
        <v>29941</v>
      </c>
      <c r="O1780" s="15"/>
      <c r="P1780" s="15" t="s">
        <v>82</v>
      </c>
      <c r="Q1780" s="15"/>
      <c r="R1780" s="15" t="s">
        <v>83</v>
      </c>
      <c r="S1780" s="3">
        <f>A1780</f>
        <v>45854</v>
      </c>
      <c r="T1780" s="4" t="str">
        <f>LEFT(G1780,(LEN(G1780)-2))</f>
        <v>9:00</v>
      </c>
      <c r="U1780" s="4" t="str">
        <f t="shared" si="189"/>
        <v>9</v>
      </c>
      <c r="V1780" s="4" t="str" cm="1">
        <f t="array" ref="V1780">_xlfn.IFS(U1780 = "1","13",U1780 = "2","14",U1780 = "3","15",U1780 = "4","16",U1780 &gt; 4,U1780)</f>
        <v>9</v>
      </c>
      <c r="W1780" s="4" t="str">
        <f t="shared" si="190"/>
        <v>00</v>
      </c>
      <c r="X1780" s="5" t="str">
        <f t="shared" si="191"/>
        <v>9:00</v>
      </c>
      <c r="Y1780" s="9">
        <f t="shared" si="192"/>
        <v>45854</v>
      </c>
      <c r="Z1780" s="10">
        <f t="shared" si="193"/>
        <v>45854</v>
      </c>
      <c r="AA1780" s="10">
        <f t="shared" si="194"/>
        <v>45854.375</v>
      </c>
      <c r="AB1780" s="10">
        <f t="shared" si="195"/>
        <v>45854.395833333336</v>
      </c>
      <c r="AC1780" s="11">
        <f>AA1780</f>
        <v>45854.375</v>
      </c>
      <c r="AD1780" s="11">
        <f>AB1780</f>
        <v>45854.395833333336</v>
      </c>
      <c r="AE1780">
        <v>0</v>
      </c>
      <c r="AF1780">
        <v>0</v>
      </c>
      <c r="AH1780" t="str">
        <f>H1780</f>
        <v>SMHRA (44)</v>
      </c>
      <c r="AI1780" t="str">
        <f>C1780</f>
        <v>OakLawn105</v>
      </c>
      <c r="AJ1780" t="str">
        <f>AH1780</f>
        <v>SMHRA (44)</v>
      </c>
      <c r="AM1780" t="s">
        <v>39</v>
      </c>
      <c r="AS1780" t="str">
        <f>B1780</f>
        <v>Wednesday</v>
      </c>
      <c r="AV1780" t="s">
        <v>41</v>
      </c>
      <c r="BO1780" s="12">
        <v>45861</v>
      </c>
      <c r="BP1780" s="13" t="s">
        <v>105</v>
      </c>
      <c r="BQ1780" s="13" t="s">
        <v>109</v>
      </c>
      <c r="BR1780" s="13">
        <v>9504589</v>
      </c>
      <c r="BS1780" s="13" t="s">
        <v>75</v>
      </c>
      <c r="BT1780" s="13">
        <v>29948</v>
      </c>
      <c r="BU1780" s="13" t="s">
        <v>86</v>
      </c>
      <c r="BV1780" s="13" t="s">
        <v>77</v>
      </c>
      <c r="BW1780" s="13" t="s">
        <v>78</v>
      </c>
      <c r="BX1780" s="13" t="s">
        <v>79</v>
      </c>
      <c r="BY1780" s="13">
        <v>29940</v>
      </c>
      <c r="BZ1780" s="13" t="s">
        <v>80</v>
      </c>
      <c r="CA1780" s="13" t="s">
        <v>81</v>
      </c>
      <c r="CB1780" s="13">
        <v>29941</v>
      </c>
      <c r="CC1780" s="13"/>
      <c r="CD1780" s="13" t="s">
        <v>82</v>
      </c>
      <c r="CE1780" s="13"/>
      <c r="CF1780" s="13" t="s">
        <v>83</v>
      </c>
      <c r="CG1780" s="3">
        <f>BO1780</f>
        <v>45861</v>
      </c>
      <c r="CH1780" s="4" t="str">
        <f>LEFT(BU1780,(LEN(BU1780)-2))</f>
        <v>9:30</v>
      </c>
      <c r="CI1780" s="4" t="str">
        <f>LEFT(CH1780)</f>
        <v>9</v>
      </c>
      <c r="CJ1780" s="4" t="str" cm="1">
        <f t="array" ref="CJ1780">_xlfn.IFS(CI1780 = "1","13",CI1780 = "2","14",CI1780 = "3","15",CI1780 = "4","16",CI1780 &gt; 4,CI1780)</f>
        <v>9</v>
      </c>
      <c r="CK1780" s="4" t="str">
        <f>RIGHT(CH1780,2)</f>
        <v>30</v>
      </c>
      <c r="CL1780" s="5" t="str">
        <f>_xlfn.CONCAT(CJ1780,":",CK1780)</f>
        <v>9:30</v>
      </c>
      <c r="CM1780" s="9">
        <f>CG1780</f>
        <v>45861</v>
      </c>
      <c r="CN1780" s="10">
        <f>CM1780</f>
        <v>45861</v>
      </c>
      <c r="CO1780" s="10">
        <f>CN1780+TIME(CJ1780,CK1780,CK1780)</f>
        <v>45861.396180555559</v>
      </c>
      <c r="CP1780" s="10">
        <f>CO1780+TIME(0,30,0)</f>
        <v>45861.417013888895</v>
      </c>
    </row>
    <row r="1781" spans="1:94" ht="15.75" x14ac:dyDescent="0.25">
      <c r="A1781" s="16">
        <v>45854</v>
      </c>
      <c r="B1781" s="17" t="s">
        <v>105</v>
      </c>
      <c r="C1781" s="17" t="s">
        <v>115</v>
      </c>
      <c r="D1781" s="17">
        <v>9504574</v>
      </c>
      <c r="E1781" s="17" t="s">
        <v>75</v>
      </c>
      <c r="F1781" s="17">
        <v>29944</v>
      </c>
      <c r="G1781" s="17" t="s">
        <v>86</v>
      </c>
      <c r="H1781" s="17" t="s">
        <v>116</v>
      </c>
      <c r="I1781" s="17" t="s">
        <v>78</v>
      </c>
      <c r="J1781" s="17" t="s">
        <v>79</v>
      </c>
      <c r="K1781" s="17">
        <v>29940</v>
      </c>
      <c r="L1781" s="17" t="s">
        <v>80</v>
      </c>
      <c r="M1781" s="17" t="s">
        <v>81</v>
      </c>
      <c r="N1781" s="17">
        <v>29941</v>
      </c>
      <c r="O1781" s="17"/>
      <c r="P1781" s="17" t="s">
        <v>82</v>
      </c>
      <c r="Q1781" s="17"/>
      <c r="R1781" s="17" t="s">
        <v>83</v>
      </c>
      <c r="S1781" s="3">
        <f>A1781</f>
        <v>45854</v>
      </c>
      <c r="T1781" s="4" t="str">
        <f>LEFT(G1781,(LEN(G1781)-2))</f>
        <v>9:30</v>
      </c>
      <c r="U1781" s="4" t="str">
        <f t="shared" si="189"/>
        <v>9</v>
      </c>
      <c r="V1781" s="4" t="str" cm="1">
        <f t="array" ref="V1781">_xlfn.IFS(U1781 = "1","13",U1781 = "2","14",U1781 = "3","15",U1781 = "4","16",U1781 &gt; 4,U1781)</f>
        <v>9</v>
      </c>
      <c r="W1781" s="4" t="str">
        <f t="shared" si="190"/>
        <v>30</v>
      </c>
      <c r="X1781" s="5" t="str">
        <f t="shared" si="191"/>
        <v>9:30</v>
      </c>
      <c r="Y1781" s="9">
        <f t="shared" si="192"/>
        <v>45854</v>
      </c>
      <c r="Z1781" s="10">
        <f t="shared" si="193"/>
        <v>45854</v>
      </c>
      <c r="AA1781" s="10">
        <f t="shared" si="194"/>
        <v>45854.396180555559</v>
      </c>
      <c r="AB1781" s="10">
        <f t="shared" si="195"/>
        <v>45854.417013888895</v>
      </c>
      <c r="AC1781" s="11">
        <f>AA1781</f>
        <v>45854.396180555559</v>
      </c>
      <c r="AD1781" s="11">
        <f>AB1781</f>
        <v>45854.417013888895</v>
      </c>
      <c r="AE1781">
        <v>0</v>
      </c>
      <c r="AF1781">
        <v>0</v>
      </c>
      <c r="AH1781" t="str">
        <f>H1781</f>
        <v>SMHRA (44)</v>
      </c>
      <c r="AI1781" t="str">
        <f>C1781</f>
        <v>OakLawn105</v>
      </c>
      <c r="AJ1781" t="str">
        <f>AH1781</f>
        <v>SMHRA (44)</v>
      </c>
      <c r="AM1781" t="s">
        <v>39</v>
      </c>
      <c r="AS1781" t="str">
        <f>B1781</f>
        <v>Wednesday</v>
      </c>
      <c r="AV1781" t="s">
        <v>41</v>
      </c>
      <c r="BO1781" s="16">
        <v>45861</v>
      </c>
      <c r="BP1781" s="17" t="s">
        <v>105</v>
      </c>
      <c r="BQ1781" s="17" t="s">
        <v>115</v>
      </c>
      <c r="BR1781" s="17">
        <v>9504574</v>
      </c>
      <c r="BS1781" s="17" t="s">
        <v>75</v>
      </c>
      <c r="BT1781" s="17">
        <v>29944</v>
      </c>
      <c r="BU1781" s="17" t="s">
        <v>86</v>
      </c>
      <c r="BV1781" s="17" t="s">
        <v>116</v>
      </c>
      <c r="BW1781" s="17" t="s">
        <v>78</v>
      </c>
      <c r="BX1781" s="17" t="s">
        <v>79</v>
      </c>
      <c r="BY1781" s="17">
        <v>29940</v>
      </c>
      <c r="BZ1781" s="17" t="s">
        <v>80</v>
      </c>
      <c r="CA1781" s="17" t="s">
        <v>81</v>
      </c>
      <c r="CB1781" s="17">
        <v>29941</v>
      </c>
      <c r="CC1781" s="17"/>
      <c r="CD1781" s="17" t="s">
        <v>82</v>
      </c>
      <c r="CE1781" s="17"/>
      <c r="CF1781" s="17" t="s">
        <v>83</v>
      </c>
      <c r="CG1781" s="3">
        <f>BO1781</f>
        <v>45861</v>
      </c>
      <c r="CH1781" s="4" t="str">
        <f>LEFT(BU1781,(LEN(BU1781)-2))</f>
        <v>9:30</v>
      </c>
      <c r="CI1781" s="4" t="str">
        <f>LEFT(CH1781)</f>
        <v>9</v>
      </c>
      <c r="CJ1781" s="4" t="str" cm="1">
        <f t="array" ref="CJ1781">_xlfn.IFS(CI1781 = "1","13",CI1781 = "2","14",CI1781 = "3","15",CI1781 = "4","16",CI1781 &gt; 4,CI1781)</f>
        <v>9</v>
      </c>
      <c r="CK1781" s="4" t="str">
        <f>RIGHT(CH1781,2)</f>
        <v>30</v>
      </c>
      <c r="CL1781" s="5" t="str">
        <f>_xlfn.CONCAT(CJ1781,":",CK1781)</f>
        <v>9:30</v>
      </c>
      <c r="CM1781" s="9">
        <f>CG1781</f>
        <v>45861</v>
      </c>
      <c r="CN1781" s="10">
        <f>CM1781</f>
        <v>45861</v>
      </c>
      <c r="CO1781" s="10">
        <f>CN1781+TIME(CJ1781,CK1781,CK1781)</f>
        <v>45861.396180555559</v>
      </c>
      <c r="CP1781" s="10">
        <f>CO1781+TIME(0,30,0)</f>
        <v>45861.417013888895</v>
      </c>
    </row>
    <row r="1782" spans="1:94" ht="15.75" x14ac:dyDescent="0.25">
      <c r="A1782" s="14">
        <v>45854</v>
      </c>
      <c r="B1782" s="15" t="s">
        <v>105</v>
      </c>
      <c r="C1782" s="15" t="s">
        <v>115</v>
      </c>
      <c r="D1782" s="15">
        <v>9504574</v>
      </c>
      <c r="E1782" s="15" t="s">
        <v>75</v>
      </c>
      <c r="F1782" s="15">
        <v>29944</v>
      </c>
      <c r="G1782" s="15" t="s">
        <v>87</v>
      </c>
      <c r="H1782" s="15" t="s">
        <v>77</v>
      </c>
      <c r="I1782" s="15" t="s">
        <v>78</v>
      </c>
      <c r="J1782" s="15" t="s">
        <v>79</v>
      </c>
      <c r="K1782" s="15">
        <v>29940</v>
      </c>
      <c r="L1782" s="15" t="s">
        <v>80</v>
      </c>
      <c r="M1782" s="15" t="s">
        <v>81</v>
      </c>
      <c r="N1782" s="15">
        <v>29941</v>
      </c>
      <c r="O1782" s="15"/>
      <c r="P1782" s="15" t="s">
        <v>82</v>
      </c>
      <c r="Q1782" s="15"/>
      <c r="R1782" s="15" t="s">
        <v>83</v>
      </c>
      <c r="S1782" s="3">
        <f>A1782</f>
        <v>45854</v>
      </c>
      <c r="T1782" s="4" t="str">
        <f>LEFT(G1782,(LEN(G1782)-2))</f>
        <v>10:00</v>
      </c>
      <c r="U1782" s="4" t="str">
        <f t="shared" si="189"/>
        <v>1</v>
      </c>
      <c r="V1782" s="4" t="str" cm="1">
        <f t="array" ref="V1782">_xlfn.IFS(U1782 = "1","13",U1782 = "2","14",U1782 = "3","15",U1782 = "4","16",U1782 &gt; 4,U1782)</f>
        <v>13</v>
      </c>
      <c r="W1782" s="4" t="str">
        <f t="shared" si="190"/>
        <v>00</v>
      </c>
      <c r="X1782" s="5" t="str">
        <f t="shared" si="191"/>
        <v>13:00</v>
      </c>
      <c r="Y1782" s="9">
        <f t="shared" si="192"/>
        <v>45854</v>
      </c>
      <c r="Z1782" s="10">
        <f t="shared" si="193"/>
        <v>45854</v>
      </c>
      <c r="AA1782" s="10">
        <f t="shared" si="194"/>
        <v>45854.541666666664</v>
      </c>
      <c r="AB1782" s="10">
        <f t="shared" si="195"/>
        <v>45854.5625</v>
      </c>
      <c r="AC1782" s="11">
        <f>AA1782</f>
        <v>45854.541666666664</v>
      </c>
      <c r="AD1782" s="11">
        <f>AB1782</f>
        <v>45854.5625</v>
      </c>
      <c r="AE1782">
        <v>0</v>
      </c>
      <c r="AF1782">
        <v>0</v>
      </c>
      <c r="AH1782" t="str">
        <f>H1782</f>
        <v>AVAILABLE</v>
      </c>
      <c r="AI1782" t="str">
        <f>C1782</f>
        <v>OakLawn105</v>
      </c>
      <c r="AJ1782" t="str">
        <f>AH1782</f>
        <v>AVAILABLE</v>
      </c>
      <c r="AM1782" t="s">
        <v>39</v>
      </c>
      <c r="AS1782" t="str">
        <f>B1782</f>
        <v>Wednesday</v>
      </c>
      <c r="AV1782" t="s">
        <v>41</v>
      </c>
      <c r="BO1782" s="7">
        <v>45861</v>
      </c>
      <c r="BP1782" s="8" t="s">
        <v>105</v>
      </c>
      <c r="BQ1782" s="8" t="s">
        <v>74</v>
      </c>
      <c r="BR1782" s="8">
        <v>9504580</v>
      </c>
      <c r="BS1782" s="8" t="s">
        <v>75</v>
      </c>
      <c r="BT1782" s="8">
        <v>29946</v>
      </c>
      <c r="BU1782" s="8" t="s">
        <v>85</v>
      </c>
      <c r="BV1782" s="8" t="s">
        <v>77</v>
      </c>
      <c r="BW1782" s="8" t="s">
        <v>78</v>
      </c>
      <c r="BX1782" s="8" t="s">
        <v>79</v>
      </c>
      <c r="BY1782" s="8">
        <v>29940</v>
      </c>
      <c r="BZ1782" s="8" t="s">
        <v>80</v>
      </c>
      <c r="CA1782" s="8" t="s">
        <v>81</v>
      </c>
      <c r="CB1782" s="8">
        <v>29941</v>
      </c>
      <c r="CC1782" s="8"/>
      <c r="CD1782" s="8" t="s">
        <v>82</v>
      </c>
      <c r="CE1782" s="8"/>
      <c r="CF1782" s="8" t="s">
        <v>83</v>
      </c>
      <c r="CG1782" s="3">
        <f>BO1782</f>
        <v>45861</v>
      </c>
      <c r="CH1782" s="4" t="str">
        <f>LEFT(BU1782,(LEN(BU1782)-2))</f>
        <v>9:00</v>
      </c>
      <c r="CI1782" s="4" t="str">
        <f>LEFT(CH1782)</f>
        <v>9</v>
      </c>
      <c r="CJ1782" s="4" t="str" cm="1">
        <f t="array" ref="CJ1782">_xlfn.IFS(CI1782 = "1","13",CI1782 = "2","14",CI1782 = "3","15",CI1782 = "4","16",CI1782 &gt; 4,CI1782)</f>
        <v>9</v>
      </c>
      <c r="CK1782" s="4" t="str">
        <f>RIGHT(CH1782,2)</f>
        <v>00</v>
      </c>
      <c r="CL1782" s="5" t="str">
        <f>_xlfn.CONCAT(CJ1782,":",CK1782)</f>
        <v>9:00</v>
      </c>
      <c r="CM1782" s="9">
        <f>CG1782</f>
        <v>45861</v>
      </c>
      <c r="CN1782" s="10">
        <f>CM1782</f>
        <v>45861</v>
      </c>
      <c r="CO1782" s="10">
        <f>CN1782+TIME(CJ1782,CK1782,CK1782)</f>
        <v>45861.375</v>
      </c>
      <c r="CP1782" s="10">
        <f>CO1782+TIME(0,30,0)</f>
        <v>45861.395833333336</v>
      </c>
    </row>
    <row r="1783" spans="1:94" ht="15.75" x14ac:dyDescent="0.25">
      <c r="A1783" s="16">
        <v>45854</v>
      </c>
      <c r="B1783" s="17" t="s">
        <v>105</v>
      </c>
      <c r="C1783" s="17" t="s">
        <v>115</v>
      </c>
      <c r="D1783" s="17">
        <v>9504574</v>
      </c>
      <c r="E1783" s="17" t="s">
        <v>75</v>
      </c>
      <c r="F1783" s="17">
        <v>29944</v>
      </c>
      <c r="G1783" s="17" t="s">
        <v>88</v>
      </c>
      <c r="H1783" s="17" t="s">
        <v>116</v>
      </c>
      <c r="I1783" s="17" t="s">
        <v>78</v>
      </c>
      <c r="J1783" s="17" t="s">
        <v>79</v>
      </c>
      <c r="K1783" s="17">
        <v>29940</v>
      </c>
      <c r="L1783" s="17" t="s">
        <v>80</v>
      </c>
      <c r="M1783" s="17" t="s">
        <v>81</v>
      </c>
      <c r="N1783" s="17">
        <v>29941</v>
      </c>
      <c r="O1783" s="17"/>
      <c r="P1783" s="17" t="s">
        <v>82</v>
      </c>
      <c r="Q1783" s="17"/>
      <c r="R1783" s="17" t="s">
        <v>83</v>
      </c>
      <c r="S1783" s="3">
        <f>A1783</f>
        <v>45854</v>
      </c>
      <c r="T1783" s="4" t="str">
        <f>LEFT(G1783,(LEN(G1783)-2))</f>
        <v>10:30</v>
      </c>
      <c r="U1783" s="4" t="str">
        <f t="shared" si="189"/>
        <v>1</v>
      </c>
      <c r="V1783" s="4" t="str" cm="1">
        <f t="array" ref="V1783">_xlfn.IFS(U1783 = "1","13",U1783 = "2","14",U1783 = "3","15",U1783 = "4","16",U1783 &gt; 4,U1783)</f>
        <v>13</v>
      </c>
      <c r="W1783" s="4" t="str">
        <f t="shared" si="190"/>
        <v>30</v>
      </c>
      <c r="X1783" s="5" t="str">
        <f t="shared" si="191"/>
        <v>13:30</v>
      </c>
      <c r="Y1783" s="9">
        <f t="shared" si="192"/>
        <v>45854</v>
      </c>
      <c r="Z1783" s="10">
        <f t="shared" si="193"/>
        <v>45854</v>
      </c>
      <c r="AA1783" s="10">
        <f t="shared" si="194"/>
        <v>45854.562847222223</v>
      </c>
      <c r="AB1783" s="10">
        <f t="shared" si="195"/>
        <v>45854.583680555559</v>
      </c>
      <c r="AC1783" s="11">
        <f>AA1783</f>
        <v>45854.562847222223</v>
      </c>
      <c r="AD1783" s="11">
        <f>AB1783</f>
        <v>45854.583680555559</v>
      </c>
      <c r="AE1783">
        <v>0</v>
      </c>
      <c r="AF1783">
        <v>0</v>
      </c>
      <c r="AH1783" t="str">
        <f>H1783</f>
        <v>SMHRA (44)</v>
      </c>
      <c r="AI1783" t="str">
        <f>C1783</f>
        <v>OakLawn105</v>
      </c>
      <c r="AJ1783" t="str">
        <f>AH1783</f>
        <v>SMHRA (44)</v>
      </c>
      <c r="AM1783" t="s">
        <v>39</v>
      </c>
      <c r="AS1783" t="str">
        <f>B1783</f>
        <v>Wednesday</v>
      </c>
      <c r="AV1783" t="s">
        <v>41</v>
      </c>
      <c r="BO1783" s="7">
        <v>45861</v>
      </c>
      <c r="BP1783" s="8" t="s">
        <v>105</v>
      </c>
      <c r="BQ1783" s="8" t="s">
        <v>107</v>
      </c>
      <c r="BR1783" s="8">
        <v>9504585</v>
      </c>
      <c r="BS1783" s="8" t="s">
        <v>75</v>
      </c>
      <c r="BT1783" s="8">
        <v>29947</v>
      </c>
      <c r="BU1783" s="8" t="s">
        <v>85</v>
      </c>
      <c r="BV1783" s="8" t="s">
        <v>77</v>
      </c>
      <c r="BW1783" s="8" t="s">
        <v>78</v>
      </c>
      <c r="BX1783" s="8" t="s">
        <v>79</v>
      </c>
      <c r="BY1783" s="8">
        <v>29940</v>
      </c>
      <c r="BZ1783" s="8" t="s">
        <v>80</v>
      </c>
      <c r="CA1783" s="8" t="s">
        <v>81</v>
      </c>
      <c r="CB1783" s="8">
        <v>29941</v>
      </c>
      <c r="CC1783" s="8"/>
      <c r="CD1783" s="8" t="s">
        <v>82</v>
      </c>
      <c r="CE1783" s="8"/>
      <c r="CF1783" s="8" t="s">
        <v>83</v>
      </c>
      <c r="CG1783" s="3">
        <f>BO1783</f>
        <v>45861</v>
      </c>
      <c r="CH1783" s="4" t="str">
        <f>LEFT(BU1783,(LEN(BU1783)-2))</f>
        <v>9:00</v>
      </c>
      <c r="CI1783" s="4" t="str">
        <f>LEFT(CH1783)</f>
        <v>9</v>
      </c>
      <c r="CJ1783" s="4" t="str" cm="1">
        <f t="array" ref="CJ1783">_xlfn.IFS(CI1783 = "1","13",CI1783 = "2","14",CI1783 = "3","15",CI1783 = "4","16",CI1783 &gt; 4,CI1783)</f>
        <v>9</v>
      </c>
      <c r="CK1783" s="4" t="str">
        <f>RIGHT(CH1783,2)</f>
        <v>00</v>
      </c>
      <c r="CL1783" s="5" t="str">
        <f>_xlfn.CONCAT(CJ1783,":",CK1783)</f>
        <v>9:00</v>
      </c>
      <c r="CM1783" s="9">
        <f>CG1783</f>
        <v>45861</v>
      </c>
      <c r="CN1783" s="10">
        <f>CM1783</f>
        <v>45861</v>
      </c>
      <c r="CO1783" s="10">
        <f>CN1783+TIME(CJ1783,CK1783,CK1783)</f>
        <v>45861.375</v>
      </c>
      <c r="CP1783" s="10">
        <f>CO1783+TIME(0,30,0)</f>
        <v>45861.395833333336</v>
      </c>
    </row>
    <row r="1784" spans="1:94" ht="15.75" x14ac:dyDescent="0.25">
      <c r="A1784" s="14">
        <v>45854</v>
      </c>
      <c r="B1784" s="15" t="s">
        <v>105</v>
      </c>
      <c r="C1784" s="15" t="s">
        <v>115</v>
      </c>
      <c r="D1784" s="15">
        <v>9504574</v>
      </c>
      <c r="E1784" s="15" t="s">
        <v>75</v>
      </c>
      <c r="F1784" s="15">
        <v>29944</v>
      </c>
      <c r="G1784" s="15" t="s">
        <v>89</v>
      </c>
      <c r="H1784" s="15" t="s">
        <v>116</v>
      </c>
      <c r="I1784" s="15" t="s">
        <v>78</v>
      </c>
      <c r="J1784" s="15" t="s">
        <v>79</v>
      </c>
      <c r="K1784" s="15">
        <v>29940</v>
      </c>
      <c r="L1784" s="15" t="s">
        <v>80</v>
      </c>
      <c r="M1784" s="15" t="s">
        <v>81</v>
      </c>
      <c r="N1784" s="15">
        <v>29941</v>
      </c>
      <c r="O1784" s="15"/>
      <c r="P1784" s="15" t="s">
        <v>82</v>
      </c>
      <c r="Q1784" s="15"/>
      <c r="R1784" s="15" t="s">
        <v>83</v>
      </c>
      <c r="S1784" s="3">
        <f>A1784</f>
        <v>45854</v>
      </c>
      <c r="T1784" s="4" t="str">
        <f>LEFT(G1784,(LEN(G1784)-2))</f>
        <v>11:00</v>
      </c>
      <c r="U1784" s="4" t="str">
        <f t="shared" si="189"/>
        <v>1</v>
      </c>
      <c r="V1784" s="4" t="str" cm="1">
        <f t="array" ref="V1784">_xlfn.IFS(U1784 = "1","13",U1784 = "2","14",U1784 = "3","15",U1784 = "4","16",U1784 &gt; 4,U1784)</f>
        <v>13</v>
      </c>
      <c r="W1784" s="4" t="str">
        <f t="shared" si="190"/>
        <v>00</v>
      </c>
      <c r="X1784" s="5" t="str">
        <f t="shared" si="191"/>
        <v>13:00</v>
      </c>
      <c r="Y1784" s="9">
        <f t="shared" si="192"/>
        <v>45854</v>
      </c>
      <c r="Z1784" s="10">
        <f t="shared" si="193"/>
        <v>45854</v>
      </c>
      <c r="AA1784" s="10">
        <f t="shared" si="194"/>
        <v>45854.541666666664</v>
      </c>
      <c r="AB1784" s="10">
        <f t="shared" si="195"/>
        <v>45854.5625</v>
      </c>
      <c r="AC1784" s="11">
        <f>AA1784</f>
        <v>45854.541666666664</v>
      </c>
      <c r="AD1784" s="11">
        <f>AB1784</f>
        <v>45854.5625</v>
      </c>
      <c r="AE1784">
        <v>0</v>
      </c>
      <c r="AF1784">
        <v>0</v>
      </c>
      <c r="AH1784" t="str">
        <f>H1784</f>
        <v>SMHRA (44)</v>
      </c>
      <c r="AI1784" t="str">
        <f>C1784</f>
        <v>OakLawn105</v>
      </c>
      <c r="AJ1784" t="str">
        <f>AH1784</f>
        <v>SMHRA (44)</v>
      </c>
      <c r="AM1784" t="s">
        <v>39</v>
      </c>
      <c r="AS1784" t="str">
        <f>B1784</f>
        <v>Wednesday</v>
      </c>
      <c r="AV1784" t="s">
        <v>41</v>
      </c>
      <c r="BO1784" s="7">
        <v>45861</v>
      </c>
      <c r="BP1784" s="8" t="s">
        <v>105</v>
      </c>
      <c r="BQ1784" s="8" t="s">
        <v>109</v>
      </c>
      <c r="BR1784" s="8">
        <v>9504589</v>
      </c>
      <c r="BS1784" s="8" t="s">
        <v>75</v>
      </c>
      <c r="BT1784" s="8">
        <v>29948</v>
      </c>
      <c r="BU1784" s="8" t="s">
        <v>85</v>
      </c>
      <c r="BV1784" s="8" t="s">
        <v>77</v>
      </c>
      <c r="BW1784" s="8" t="s">
        <v>78</v>
      </c>
      <c r="BX1784" s="8" t="s">
        <v>79</v>
      </c>
      <c r="BY1784" s="8">
        <v>29940</v>
      </c>
      <c r="BZ1784" s="8" t="s">
        <v>80</v>
      </c>
      <c r="CA1784" s="8" t="s">
        <v>81</v>
      </c>
      <c r="CB1784" s="8">
        <v>29941</v>
      </c>
      <c r="CC1784" s="8"/>
      <c r="CD1784" s="8" t="s">
        <v>82</v>
      </c>
      <c r="CE1784" s="8"/>
      <c r="CF1784" s="8" t="s">
        <v>83</v>
      </c>
      <c r="CG1784" s="3">
        <f>BO1784</f>
        <v>45861</v>
      </c>
      <c r="CH1784" s="4" t="str">
        <f>LEFT(BU1784,(LEN(BU1784)-2))</f>
        <v>9:00</v>
      </c>
      <c r="CI1784" s="4" t="str">
        <f>LEFT(CH1784)</f>
        <v>9</v>
      </c>
      <c r="CJ1784" s="4" t="str" cm="1">
        <f t="array" ref="CJ1784">_xlfn.IFS(CI1784 = "1","13",CI1784 = "2","14",CI1784 = "3","15",CI1784 = "4","16",CI1784 &gt; 4,CI1784)</f>
        <v>9</v>
      </c>
      <c r="CK1784" s="4" t="str">
        <f>RIGHT(CH1784,2)</f>
        <v>00</v>
      </c>
      <c r="CL1784" s="5" t="str">
        <f>_xlfn.CONCAT(CJ1784,":",CK1784)</f>
        <v>9:00</v>
      </c>
      <c r="CM1784" s="9">
        <f>CG1784</f>
        <v>45861</v>
      </c>
      <c r="CN1784" s="10">
        <f>CM1784</f>
        <v>45861</v>
      </c>
      <c r="CO1784" s="10">
        <f>CN1784+TIME(CJ1784,CK1784,CK1784)</f>
        <v>45861.375</v>
      </c>
      <c r="CP1784" s="10">
        <f>CO1784+TIME(0,30,0)</f>
        <v>45861.395833333336</v>
      </c>
    </row>
    <row r="1785" spans="1:94" ht="15.75" x14ac:dyDescent="0.25">
      <c r="A1785" s="16">
        <v>45854</v>
      </c>
      <c r="B1785" s="17" t="s">
        <v>105</v>
      </c>
      <c r="C1785" s="17" t="s">
        <v>115</v>
      </c>
      <c r="D1785" s="17">
        <v>9504574</v>
      </c>
      <c r="E1785" s="17" t="s">
        <v>75</v>
      </c>
      <c r="F1785" s="17">
        <v>29944</v>
      </c>
      <c r="G1785" s="17" t="s">
        <v>90</v>
      </c>
      <c r="H1785" s="17" t="s">
        <v>116</v>
      </c>
      <c r="I1785" s="17" t="s">
        <v>78</v>
      </c>
      <c r="J1785" s="17" t="s">
        <v>79</v>
      </c>
      <c r="K1785" s="17">
        <v>29940</v>
      </c>
      <c r="L1785" s="17" t="s">
        <v>80</v>
      </c>
      <c r="M1785" s="17" t="s">
        <v>81</v>
      </c>
      <c r="N1785" s="17">
        <v>29941</v>
      </c>
      <c r="O1785" s="17"/>
      <c r="P1785" s="17" t="s">
        <v>82</v>
      </c>
      <c r="Q1785" s="17"/>
      <c r="R1785" s="17" t="s">
        <v>83</v>
      </c>
      <c r="S1785" s="3">
        <f>A1785</f>
        <v>45854</v>
      </c>
      <c r="T1785" s="4" t="str">
        <f>LEFT(G1785,(LEN(G1785)-2))</f>
        <v>11:30</v>
      </c>
      <c r="U1785" s="4" t="str">
        <f t="shared" si="189"/>
        <v>1</v>
      </c>
      <c r="V1785" s="4" t="str" cm="1">
        <f t="array" ref="V1785">_xlfn.IFS(U1785 = "1","13",U1785 = "2","14",U1785 = "3","15",U1785 = "4","16",U1785 &gt; 4,U1785)</f>
        <v>13</v>
      </c>
      <c r="W1785" s="4" t="str">
        <f t="shared" si="190"/>
        <v>30</v>
      </c>
      <c r="X1785" s="5" t="str">
        <f t="shared" si="191"/>
        <v>13:30</v>
      </c>
      <c r="Y1785" s="9">
        <f t="shared" si="192"/>
        <v>45854</v>
      </c>
      <c r="Z1785" s="10">
        <f t="shared" si="193"/>
        <v>45854</v>
      </c>
      <c r="AA1785" s="10">
        <f t="shared" si="194"/>
        <v>45854.562847222223</v>
      </c>
      <c r="AB1785" s="10">
        <f t="shared" si="195"/>
        <v>45854.583680555559</v>
      </c>
      <c r="AC1785" s="11">
        <f>AA1785</f>
        <v>45854.562847222223</v>
      </c>
      <c r="AD1785" s="11">
        <f>AB1785</f>
        <v>45854.583680555559</v>
      </c>
      <c r="AE1785">
        <v>0</v>
      </c>
      <c r="AF1785">
        <v>0</v>
      </c>
      <c r="AH1785" t="str">
        <f>H1785</f>
        <v>SMHRA (44)</v>
      </c>
      <c r="AI1785" t="str">
        <f>C1785</f>
        <v>OakLawn105</v>
      </c>
      <c r="AJ1785" t="str">
        <f>AH1785</f>
        <v>SMHRA (44)</v>
      </c>
      <c r="AM1785" t="s">
        <v>39</v>
      </c>
      <c r="AS1785" t="str">
        <f>B1785</f>
        <v>Wednesday</v>
      </c>
      <c r="AV1785" t="s">
        <v>41</v>
      </c>
      <c r="BO1785" s="14">
        <v>45861</v>
      </c>
      <c r="BP1785" s="15" t="s">
        <v>105</v>
      </c>
      <c r="BQ1785" s="15" t="s">
        <v>115</v>
      </c>
      <c r="BR1785" s="15">
        <v>9504574</v>
      </c>
      <c r="BS1785" s="15" t="s">
        <v>75</v>
      </c>
      <c r="BT1785" s="15">
        <v>29944</v>
      </c>
      <c r="BU1785" s="15" t="s">
        <v>85</v>
      </c>
      <c r="BV1785" s="15" t="s">
        <v>116</v>
      </c>
      <c r="BW1785" s="15" t="s">
        <v>78</v>
      </c>
      <c r="BX1785" s="15" t="s">
        <v>79</v>
      </c>
      <c r="BY1785" s="15">
        <v>29940</v>
      </c>
      <c r="BZ1785" s="15" t="s">
        <v>80</v>
      </c>
      <c r="CA1785" s="15" t="s">
        <v>81</v>
      </c>
      <c r="CB1785" s="15">
        <v>29941</v>
      </c>
      <c r="CC1785" s="15"/>
      <c r="CD1785" s="15" t="s">
        <v>82</v>
      </c>
      <c r="CE1785" s="15"/>
      <c r="CF1785" s="15" t="s">
        <v>83</v>
      </c>
      <c r="CG1785" s="3">
        <f>BO1785</f>
        <v>45861</v>
      </c>
      <c r="CH1785" s="4" t="str">
        <f>LEFT(BU1785,(LEN(BU1785)-2))</f>
        <v>9:00</v>
      </c>
      <c r="CI1785" s="4" t="str">
        <f>LEFT(CH1785)</f>
        <v>9</v>
      </c>
      <c r="CJ1785" s="4" t="str" cm="1">
        <f t="array" ref="CJ1785">_xlfn.IFS(CI1785 = "1","13",CI1785 = "2","14",CI1785 = "3","15",CI1785 = "4","16",CI1785 &gt; 4,CI1785)</f>
        <v>9</v>
      </c>
      <c r="CK1785" s="4" t="str">
        <f>RIGHT(CH1785,2)</f>
        <v>00</v>
      </c>
      <c r="CL1785" s="5" t="str">
        <f>_xlfn.CONCAT(CJ1785,":",CK1785)</f>
        <v>9:00</v>
      </c>
      <c r="CM1785" s="9">
        <f>CG1785</f>
        <v>45861</v>
      </c>
      <c r="CN1785" s="10">
        <f>CM1785</f>
        <v>45861</v>
      </c>
      <c r="CO1785" s="10">
        <f>CN1785+TIME(CJ1785,CK1785,CK1785)</f>
        <v>45861.375</v>
      </c>
      <c r="CP1785" s="10">
        <f>CO1785+TIME(0,30,0)</f>
        <v>45861.395833333336</v>
      </c>
    </row>
    <row r="1786" spans="1:94" ht="15.75" x14ac:dyDescent="0.25">
      <c r="A1786" s="14">
        <v>45854</v>
      </c>
      <c r="B1786" s="15" t="s">
        <v>105</v>
      </c>
      <c r="C1786" s="15" t="s">
        <v>115</v>
      </c>
      <c r="D1786" s="15">
        <v>9504574</v>
      </c>
      <c r="E1786" s="15" t="s">
        <v>75</v>
      </c>
      <c r="F1786" s="15">
        <v>29944</v>
      </c>
      <c r="G1786" s="15" t="s">
        <v>91</v>
      </c>
      <c r="H1786" s="15" t="s">
        <v>92</v>
      </c>
      <c r="I1786" s="15" t="s">
        <v>78</v>
      </c>
      <c r="J1786" s="15" t="s">
        <v>79</v>
      </c>
      <c r="K1786" s="15">
        <v>29940</v>
      </c>
      <c r="L1786" s="15" t="s">
        <v>80</v>
      </c>
      <c r="M1786" s="15" t="s">
        <v>81</v>
      </c>
      <c r="N1786" s="15">
        <v>29941</v>
      </c>
      <c r="O1786" s="15"/>
      <c r="P1786" s="15" t="s">
        <v>82</v>
      </c>
      <c r="Q1786" s="15"/>
      <c r="R1786" s="15" t="s">
        <v>83</v>
      </c>
      <c r="S1786" s="3">
        <f>A1786</f>
        <v>45854</v>
      </c>
      <c r="T1786" s="4" t="str">
        <f>LEFT(G1786,(LEN(G1786)-2))</f>
        <v>12:00</v>
      </c>
      <c r="U1786" s="4" t="str">
        <f t="shared" si="189"/>
        <v>1</v>
      </c>
      <c r="V1786" s="4" t="str" cm="1">
        <f t="array" ref="V1786">_xlfn.IFS(U1786 = "1","13",U1786 = "2","14",U1786 = "3","15",U1786 = "4","16",U1786 &gt; 4,U1786)</f>
        <v>13</v>
      </c>
      <c r="W1786" s="4" t="str">
        <f t="shared" si="190"/>
        <v>00</v>
      </c>
      <c r="X1786" s="5" t="str">
        <f t="shared" si="191"/>
        <v>13:00</v>
      </c>
      <c r="Y1786" s="9">
        <f t="shared" si="192"/>
        <v>45854</v>
      </c>
      <c r="Z1786" s="10">
        <f t="shared" si="193"/>
        <v>45854</v>
      </c>
      <c r="AA1786" s="10">
        <f t="shared" si="194"/>
        <v>45854.541666666664</v>
      </c>
      <c r="AB1786" s="10">
        <f t="shared" si="195"/>
        <v>45854.5625</v>
      </c>
      <c r="AC1786" s="11">
        <f>AA1786</f>
        <v>45854.541666666664</v>
      </c>
      <c r="AD1786" s="11">
        <f>AB1786</f>
        <v>45854.5625</v>
      </c>
      <c r="AE1786">
        <v>0</v>
      </c>
      <c r="AF1786">
        <v>0</v>
      </c>
      <c r="AH1786" t="str">
        <f>H1786</f>
        <v>TCT LUNCH 12:15- 12:45</v>
      </c>
      <c r="AI1786" t="str">
        <f>C1786</f>
        <v>OakLawn105</v>
      </c>
      <c r="AJ1786" t="str">
        <f>AH1786</f>
        <v>TCT LUNCH 12:15- 12:45</v>
      </c>
      <c r="AM1786" t="s">
        <v>39</v>
      </c>
      <c r="AS1786" t="str">
        <f>B1786</f>
        <v>Wednesday</v>
      </c>
      <c r="AV1786" t="s">
        <v>41</v>
      </c>
      <c r="BO1786" s="12">
        <v>45861</v>
      </c>
      <c r="BP1786" s="13" t="s">
        <v>105</v>
      </c>
      <c r="BQ1786" s="13" t="s">
        <v>74</v>
      </c>
      <c r="BR1786" s="13">
        <v>9504580</v>
      </c>
      <c r="BS1786" s="13" t="s">
        <v>75</v>
      </c>
      <c r="BT1786" s="13">
        <v>29946</v>
      </c>
      <c r="BU1786" s="13" t="s">
        <v>84</v>
      </c>
      <c r="BV1786" s="13" t="s">
        <v>77</v>
      </c>
      <c r="BW1786" s="13" t="s">
        <v>78</v>
      </c>
      <c r="BX1786" s="13" t="s">
        <v>79</v>
      </c>
      <c r="BY1786" s="13">
        <v>29940</v>
      </c>
      <c r="BZ1786" s="13" t="s">
        <v>80</v>
      </c>
      <c r="CA1786" s="13" t="s">
        <v>81</v>
      </c>
      <c r="CB1786" s="13">
        <v>29941</v>
      </c>
      <c r="CC1786" s="13"/>
      <c r="CD1786" s="13" t="s">
        <v>82</v>
      </c>
      <c r="CE1786" s="13"/>
      <c r="CF1786" s="13" t="s">
        <v>83</v>
      </c>
      <c r="CG1786" s="3">
        <f>BO1786</f>
        <v>45861</v>
      </c>
      <c r="CH1786" s="4" t="str">
        <f>LEFT(BU1786,(LEN(BU1786)-2))</f>
        <v>8:30</v>
      </c>
      <c r="CI1786" s="4" t="str">
        <f>LEFT(CH1786)</f>
        <v>8</v>
      </c>
      <c r="CJ1786" s="4" t="str" cm="1">
        <f t="array" ref="CJ1786">_xlfn.IFS(CI1786 = "1","13",CI1786 = "2","14",CI1786 = "3","15",CI1786 = "4","16",CI1786 &gt; 4,CI1786)</f>
        <v>8</v>
      </c>
      <c r="CK1786" s="4" t="str">
        <f>RIGHT(CH1786,2)</f>
        <v>30</v>
      </c>
      <c r="CL1786" s="5" t="str">
        <f>_xlfn.CONCAT(CJ1786,":",CK1786)</f>
        <v>8:30</v>
      </c>
      <c r="CM1786" s="9">
        <f>CG1786</f>
        <v>45861</v>
      </c>
      <c r="CN1786" s="10">
        <f>CM1786</f>
        <v>45861</v>
      </c>
      <c r="CO1786" s="10">
        <f>CN1786+TIME(CJ1786,CK1786,CK1786)</f>
        <v>45861.354513888888</v>
      </c>
      <c r="CP1786" s="10">
        <f>CO1786+TIME(0,30,0)</f>
        <v>45861.375347222223</v>
      </c>
    </row>
    <row r="1787" spans="1:94" ht="15.75" x14ac:dyDescent="0.25">
      <c r="A1787" s="16">
        <v>45854</v>
      </c>
      <c r="B1787" s="17" t="s">
        <v>105</v>
      </c>
      <c r="C1787" s="17" t="s">
        <v>115</v>
      </c>
      <c r="D1787" s="17">
        <v>9504574</v>
      </c>
      <c r="E1787" s="17" t="s">
        <v>75</v>
      </c>
      <c r="F1787" s="17">
        <v>29944</v>
      </c>
      <c r="G1787" s="17" t="s">
        <v>93</v>
      </c>
      <c r="H1787" s="17" t="s">
        <v>92</v>
      </c>
      <c r="I1787" s="17" t="s">
        <v>78</v>
      </c>
      <c r="J1787" s="17" t="s">
        <v>79</v>
      </c>
      <c r="K1787" s="17">
        <v>29940</v>
      </c>
      <c r="L1787" s="17" t="s">
        <v>80</v>
      </c>
      <c r="M1787" s="17" t="s">
        <v>81</v>
      </c>
      <c r="N1787" s="17">
        <v>29941</v>
      </c>
      <c r="O1787" s="17"/>
      <c r="P1787" s="17" t="s">
        <v>82</v>
      </c>
      <c r="Q1787" s="17"/>
      <c r="R1787" s="17" t="s">
        <v>83</v>
      </c>
      <c r="S1787" s="3">
        <f>A1787</f>
        <v>45854</v>
      </c>
      <c r="T1787" s="4" t="str">
        <f>LEFT(G1787,(LEN(G1787)-2))</f>
        <v>12:30</v>
      </c>
      <c r="U1787" s="4" t="str">
        <f t="shared" si="189"/>
        <v>1</v>
      </c>
      <c r="V1787" s="4" t="str" cm="1">
        <f t="array" ref="V1787">_xlfn.IFS(U1787 = "1","13",U1787 = "2","14",U1787 = "3","15",U1787 = "4","16",U1787 &gt; 4,U1787)</f>
        <v>13</v>
      </c>
      <c r="W1787" s="4" t="str">
        <f t="shared" si="190"/>
        <v>30</v>
      </c>
      <c r="X1787" s="5" t="str">
        <f t="shared" si="191"/>
        <v>13:30</v>
      </c>
      <c r="Y1787" s="9">
        <f t="shared" si="192"/>
        <v>45854</v>
      </c>
      <c r="Z1787" s="10">
        <f t="shared" si="193"/>
        <v>45854</v>
      </c>
      <c r="AA1787" s="10">
        <f t="shared" si="194"/>
        <v>45854.562847222223</v>
      </c>
      <c r="AB1787" s="10">
        <f t="shared" si="195"/>
        <v>45854.583680555559</v>
      </c>
      <c r="AC1787" s="11">
        <f>AA1787</f>
        <v>45854.562847222223</v>
      </c>
      <c r="AD1787" s="11">
        <f>AB1787</f>
        <v>45854.583680555559</v>
      </c>
      <c r="AE1787">
        <v>0</v>
      </c>
      <c r="AF1787">
        <v>0</v>
      </c>
      <c r="AH1787" t="str">
        <f>H1787</f>
        <v>TCT LUNCH 12:15- 12:45</v>
      </c>
      <c r="AI1787" t="str">
        <f>C1787</f>
        <v>OakLawn105</v>
      </c>
      <c r="AJ1787" t="str">
        <f>AH1787</f>
        <v>TCT LUNCH 12:15- 12:45</v>
      </c>
      <c r="AM1787" t="s">
        <v>39</v>
      </c>
      <c r="AS1787" t="str">
        <f>B1787</f>
        <v>Wednesday</v>
      </c>
      <c r="AV1787" t="s">
        <v>41</v>
      </c>
      <c r="BO1787" s="12">
        <v>45861</v>
      </c>
      <c r="BP1787" s="13" t="s">
        <v>105</v>
      </c>
      <c r="BQ1787" s="13" t="s">
        <v>107</v>
      </c>
      <c r="BR1787" s="13">
        <v>9504585</v>
      </c>
      <c r="BS1787" s="13" t="s">
        <v>75</v>
      </c>
      <c r="BT1787" s="13">
        <v>29947</v>
      </c>
      <c r="BU1787" s="13" t="s">
        <v>84</v>
      </c>
      <c r="BV1787" s="13" t="s">
        <v>77</v>
      </c>
      <c r="BW1787" s="13" t="s">
        <v>78</v>
      </c>
      <c r="BX1787" s="13" t="s">
        <v>79</v>
      </c>
      <c r="BY1787" s="13">
        <v>29940</v>
      </c>
      <c r="BZ1787" s="13" t="s">
        <v>80</v>
      </c>
      <c r="CA1787" s="13" t="s">
        <v>81</v>
      </c>
      <c r="CB1787" s="13">
        <v>29941</v>
      </c>
      <c r="CC1787" s="13"/>
      <c r="CD1787" s="13" t="s">
        <v>82</v>
      </c>
      <c r="CE1787" s="13"/>
      <c r="CF1787" s="13" t="s">
        <v>83</v>
      </c>
      <c r="CG1787" s="3">
        <f>BO1787</f>
        <v>45861</v>
      </c>
      <c r="CH1787" s="4" t="str">
        <f>LEFT(BU1787,(LEN(BU1787)-2))</f>
        <v>8:30</v>
      </c>
      <c r="CI1787" s="4" t="str">
        <f>LEFT(CH1787)</f>
        <v>8</v>
      </c>
      <c r="CJ1787" s="4" t="str" cm="1">
        <f t="array" ref="CJ1787">_xlfn.IFS(CI1787 = "1","13",CI1787 = "2","14",CI1787 = "3","15",CI1787 = "4","16",CI1787 &gt; 4,CI1787)</f>
        <v>8</v>
      </c>
      <c r="CK1787" s="4" t="str">
        <f>RIGHT(CH1787,2)</f>
        <v>30</v>
      </c>
      <c r="CL1787" s="5" t="str">
        <f>_xlfn.CONCAT(CJ1787,":",CK1787)</f>
        <v>8:30</v>
      </c>
      <c r="CM1787" s="9">
        <f>CG1787</f>
        <v>45861</v>
      </c>
      <c r="CN1787" s="10">
        <f>CM1787</f>
        <v>45861</v>
      </c>
      <c r="CO1787" s="10">
        <f>CN1787+TIME(CJ1787,CK1787,CK1787)</f>
        <v>45861.354513888888</v>
      </c>
      <c r="CP1787" s="10">
        <f>CO1787+TIME(0,30,0)</f>
        <v>45861.375347222223</v>
      </c>
    </row>
    <row r="1788" spans="1:94" ht="15.75" x14ac:dyDescent="0.25">
      <c r="A1788" s="14">
        <v>45854</v>
      </c>
      <c r="B1788" s="15" t="s">
        <v>105</v>
      </c>
      <c r="C1788" s="15" t="s">
        <v>115</v>
      </c>
      <c r="D1788" s="15">
        <v>9504574</v>
      </c>
      <c r="E1788" s="15" t="s">
        <v>75</v>
      </c>
      <c r="F1788" s="15">
        <v>29944</v>
      </c>
      <c r="G1788" s="15" t="s">
        <v>94</v>
      </c>
      <c r="H1788" s="15" t="s">
        <v>116</v>
      </c>
      <c r="I1788" s="15" t="s">
        <v>78</v>
      </c>
      <c r="J1788" s="15" t="s">
        <v>79</v>
      </c>
      <c r="K1788" s="15">
        <v>29940</v>
      </c>
      <c r="L1788" s="15" t="s">
        <v>80</v>
      </c>
      <c r="M1788" s="15" t="s">
        <v>81</v>
      </c>
      <c r="N1788" s="15">
        <v>29941</v>
      </c>
      <c r="O1788" s="15"/>
      <c r="P1788" s="15" t="s">
        <v>82</v>
      </c>
      <c r="Q1788" s="15"/>
      <c r="R1788" s="15" t="s">
        <v>83</v>
      </c>
      <c r="S1788" s="3">
        <f>A1788</f>
        <v>45854</v>
      </c>
      <c r="T1788" s="4" t="str">
        <f>LEFT(G1788,(LEN(G1788)-2))</f>
        <v>1:00</v>
      </c>
      <c r="U1788" s="4" t="str">
        <f t="shared" si="189"/>
        <v>1</v>
      </c>
      <c r="V1788" s="4" t="str" cm="1">
        <f t="array" ref="V1788">_xlfn.IFS(U1788 = "1","13",U1788 = "2","14",U1788 = "3","15",U1788 = "4","16",U1788 &gt; 4,U1788)</f>
        <v>13</v>
      </c>
      <c r="W1788" s="4" t="str">
        <f t="shared" si="190"/>
        <v>00</v>
      </c>
      <c r="X1788" s="5" t="str">
        <f t="shared" si="191"/>
        <v>13:00</v>
      </c>
      <c r="Y1788" s="9">
        <f t="shared" si="192"/>
        <v>45854</v>
      </c>
      <c r="Z1788" s="10">
        <f t="shared" si="193"/>
        <v>45854</v>
      </c>
      <c r="AA1788" s="10">
        <f t="shared" si="194"/>
        <v>45854.541666666664</v>
      </c>
      <c r="AB1788" s="10">
        <f t="shared" si="195"/>
        <v>45854.5625</v>
      </c>
      <c r="AC1788" s="11">
        <f>AA1788</f>
        <v>45854.541666666664</v>
      </c>
      <c r="AD1788" s="11">
        <f>AB1788</f>
        <v>45854.5625</v>
      </c>
      <c r="AE1788">
        <v>0</v>
      </c>
      <c r="AF1788">
        <v>0</v>
      </c>
      <c r="AH1788" t="str">
        <f>H1788</f>
        <v>SMHRA (44)</v>
      </c>
      <c r="AI1788" t="str">
        <f>C1788</f>
        <v>OakLawn105</v>
      </c>
      <c r="AJ1788" t="str">
        <f>AH1788</f>
        <v>SMHRA (44)</v>
      </c>
      <c r="AM1788" t="s">
        <v>39</v>
      </c>
      <c r="AS1788" t="str">
        <f>B1788</f>
        <v>Wednesday</v>
      </c>
      <c r="AV1788" t="s">
        <v>41</v>
      </c>
      <c r="BO1788" s="12">
        <v>45861</v>
      </c>
      <c r="BP1788" s="13" t="s">
        <v>105</v>
      </c>
      <c r="BQ1788" s="13" t="s">
        <v>109</v>
      </c>
      <c r="BR1788" s="13">
        <v>9504589</v>
      </c>
      <c r="BS1788" s="13" t="s">
        <v>75</v>
      </c>
      <c r="BT1788" s="13">
        <v>29948</v>
      </c>
      <c r="BU1788" s="13" t="s">
        <v>84</v>
      </c>
      <c r="BV1788" s="13" t="s">
        <v>77</v>
      </c>
      <c r="BW1788" s="13" t="s">
        <v>78</v>
      </c>
      <c r="BX1788" s="13" t="s">
        <v>79</v>
      </c>
      <c r="BY1788" s="13">
        <v>29940</v>
      </c>
      <c r="BZ1788" s="13" t="s">
        <v>80</v>
      </c>
      <c r="CA1788" s="13" t="s">
        <v>81</v>
      </c>
      <c r="CB1788" s="13">
        <v>29941</v>
      </c>
      <c r="CC1788" s="13"/>
      <c r="CD1788" s="13" t="s">
        <v>82</v>
      </c>
      <c r="CE1788" s="13"/>
      <c r="CF1788" s="13" t="s">
        <v>83</v>
      </c>
      <c r="CG1788" s="3">
        <f>BO1788</f>
        <v>45861</v>
      </c>
      <c r="CH1788" s="4" t="str">
        <f>LEFT(BU1788,(LEN(BU1788)-2))</f>
        <v>8:30</v>
      </c>
      <c r="CI1788" s="4" t="str">
        <f>LEFT(CH1788)</f>
        <v>8</v>
      </c>
      <c r="CJ1788" s="4" t="str" cm="1">
        <f t="array" ref="CJ1788">_xlfn.IFS(CI1788 = "1","13",CI1788 = "2","14",CI1788 = "3","15",CI1788 = "4","16",CI1788 &gt; 4,CI1788)</f>
        <v>8</v>
      </c>
      <c r="CK1788" s="4" t="str">
        <f>RIGHT(CH1788,2)</f>
        <v>30</v>
      </c>
      <c r="CL1788" s="5" t="str">
        <f>_xlfn.CONCAT(CJ1788,":",CK1788)</f>
        <v>8:30</v>
      </c>
      <c r="CM1788" s="9">
        <f>CG1788</f>
        <v>45861</v>
      </c>
      <c r="CN1788" s="10">
        <f>CM1788</f>
        <v>45861</v>
      </c>
      <c r="CO1788" s="10">
        <f>CN1788+TIME(CJ1788,CK1788,CK1788)</f>
        <v>45861.354513888888</v>
      </c>
      <c r="CP1788" s="10">
        <f>CO1788+TIME(0,30,0)</f>
        <v>45861.375347222223</v>
      </c>
    </row>
    <row r="1789" spans="1:94" ht="15.75" x14ac:dyDescent="0.25">
      <c r="A1789" s="16">
        <v>45854</v>
      </c>
      <c r="B1789" s="17" t="s">
        <v>105</v>
      </c>
      <c r="C1789" s="17" t="s">
        <v>115</v>
      </c>
      <c r="D1789" s="17">
        <v>9504574</v>
      </c>
      <c r="E1789" s="17" t="s">
        <v>75</v>
      </c>
      <c r="F1789" s="17">
        <v>29944</v>
      </c>
      <c r="G1789" s="17" t="s">
        <v>95</v>
      </c>
      <c r="H1789" s="17" t="s">
        <v>116</v>
      </c>
      <c r="I1789" s="17" t="s">
        <v>78</v>
      </c>
      <c r="J1789" s="17" t="s">
        <v>79</v>
      </c>
      <c r="K1789" s="17">
        <v>29940</v>
      </c>
      <c r="L1789" s="17" t="s">
        <v>80</v>
      </c>
      <c r="M1789" s="17" t="s">
        <v>81</v>
      </c>
      <c r="N1789" s="17">
        <v>29941</v>
      </c>
      <c r="O1789" s="17"/>
      <c r="P1789" s="17" t="s">
        <v>82</v>
      </c>
      <c r="Q1789" s="17"/>
      <c r="R1789" s="17" t="s">
        <v>83</v>
      </c>
      <c r="S1789" s="3">
        <f>A1789</f>
        <v>45854</v>
      </c>
      <c r="T1789" s="4" t="str">
        <f>LEFT(G1789,(LEN(G1789)-2))</f>
        <v>1:30</v>
      </c>
      <c r="U1789" s="4" t="str">
        <f t="shared" si="189"/>
        <v>1</v>
      </c>
      <c r="V1789" s="4" t="str" cm="1">
        <f t="array" ref="V1789">_xlfn.IFS(U1789 = "1","13",U1789 = "2","14",U1789 = "3","15",U1789 = "4","16",U1789 &gt; 4,U1789)</f>
        <v>13</v>
      </c>
      <c r="W1789" s="4" t="str">
        <f t="shared" si="190"/>
        <v>30</v>
      </c>
      <c r="X1789" s="5" t="str">
        <f t="shared" si="191"/>
        <v>13:30</v>
      </c>
      <c r="Y1789" s="9">
        <f t="shared" si="192"/>
        <v>45854</v>
      </c>
      <c r="Z1789" s="10">
        <f t="shared" si="193"/>
        <v>45854</v>
      </c>
      <c r="AA1789" s="10">
        <f t="shared" si="194"/>
        <v>45854.562847222223</v>
      </c>
      <c r="AB1789" s="10">
        <f t="shared" si="195"/>
        <v>45854.583680555559</v>
      </c>
      <c r="AC1789" s="11">
        <f>AA1789</f>
        <v>45854.562847222223</v>
      </c>
      <c r="AD1789" s="11">
        <f>AB1789</f>
        <v>45854.583680555559</v>
      </c>
      <c r="AE1789">
        <v>0</v>
      </c>
      <c r="AF1789">
        <v>0</v>
      </c>
      <c r="AH1789" t="str">
        <f>H1789</f>
        <v>SMHRA (44)</v>
      </c>
      <c r="AI1789" t="str">
        <f>C1789</f>
        <v>OakLawn105</v>
      </c>
      <c r="AJ1789" t="str">
        <f>AH1789</f>
        <v>SMHRA (44)</v>
      </c>
      <c r="AM1789" t="s">
        <v>39</v>
      </c>
      <c r="AS1789" t="str">
        <f>B1789</f>
        <v>Wednesday</v>
      </c>
      <c r="AV1789" t="s">
        <v>41</v>
      </c>
      <c r="BO1789" s="16">
        <v>45861</v>
      </c>
      <c r="BP1789" s="17" t="s">
        <v>105</v>
      </c>
      <c r="BQ1789" s="17" t="s">
        <v>115</v>
      </c>
      <c r="BR1789" s="17">
        <v>9504574</v>
      </c>
      <c r="BS1789" s="17" t="s">
        <v>75</v>
      </c>
      <c r="BT1789" s="17">
        <v>29944</v>
      </c>
      <c r="BU1789" s="17" t="s">
        <v>84</v>
      </c>
      <c r="BV1789" s="17" t="s">
        <v>116</v>
      </c>
      <c r="BW1789" s="17" t="s">
        <v>78</v>
      </c>
      <c r="BX1789" s="17" t="s">
        <v>79</v>
      </c>
      <c r="BY1789" s="17">
        <v>29940</v>
      </c>
      <c r="BZ1789" s="17" t="s">
        <v>80</v>
      </c>
      <c r="CA1789" s="17" t="s">
        <v>81</v>
      </c>
      <c r="CB1789" s="17">
        <v>29941</v>
      </c>
      <c r="CC1789" s="17"/>
      <c r="CD1789" s="17" t="s">
        <v>82</v>
      </c>
      <c r="CE1789" s="17"/>
      <c r="CF1789" s="17" t="s">
        <v>83</v>
      </c>
      <c r="CG1789" s="3">
        <f>BO1789</f>
        <v>45861</v>
      </c>
      <c r="CH1789" s="4" t="str">
        <f>LEFT(BU1789,(LEN(BU1789)-2))</f>
        <v>8:30</v>
      </c>
      <c r="CI1789" s="4" t="str">
        <f>LEFT(CH1789)</f>
        <v>8</v>
      </c>
      <c r="CJ1789" s="4" t="str" cm="1">
        <f t="array" ref="CJ1789">_xlfn.IFS(CI1789 = "1","13",CI1789 = "2","14",CI1789 = "3","15",CI1789 = "4","16",CI1789 &gt; 4,CI1789)</f>
        <v>8</v>
      </c>
      <c r="CK1789" s="4" t="str">
        <f>RIGHT(CH1789,2)</f>
        <v>30</v>
      </c>
      <c r="CL1789" s="5" t="str">
        <f>_xlfn.CONCAT(CJ1789,":",CK1789)</f>
        <v>8:30</v>
      </c>
      <c r="CM1789" s="9">
        <f>CG1789</f>
        <v>45861</v>
      </c>
      <c r="CN1789" s="10">
        <f>CM1789</f>
        <v>45861</v>
      </c>
      <c r="CO1789" s="10">
        <f>CN1789+TIME(CJ1789,CK1789,CK1789)</f>
        <v>45861.354513888888</v>
      </c>
      <c r="CP1789" s="10">
        <f>CO1789+TIME(0,30,0)</f>
        <v>45861.375347222223</v>
      </c>
    </row>
    <row r="1790" spans="1:94" ht="15.75" x14ac:dyDescent="0.25">
      <c r="A1790" s="14">
        <v>45854</v>
      </c>
      <c r="B1790" s="15" t="s">
        <v>105</v>
      </c>
      <c r="C1790" s="15" t="s">
        <v>115</v>
      </c>
      <c r="D1790" s="15">
        <v>9504574</v>
      </c>
      <c r="E1790" s="15" t="s">
        <v>75</v>
      </c>
      <c r="F1790" s="15">
        <v>29944</v>
      </c>
      <c r="G1790" s="15" t="s">
        <v>97</v>
      </c>
      <c r="H1790" s="15" t="s">
        <v>116</v>
      </c>
      <c r="I1790" s="15" t="s">
        <v>78</v>
      </c>
      <c r="J1790" s="15" t="s">
        <v>79</v>
      </c>
      <c r="K1790" s="15">
        <v>29940</v>
      </c>
      <c r="L1790" s="15" t="s">
        <v>80</v>
      </c>
      <c r="M1790" s="15" t="s">
        <v>81</v>
      </c>
      <c r="N1790" s="15">
        <v>29941</v>
      </c>
      <c r="O1790" s="15"/>
      <c r="P1790" s="15" t="s">
        <v>82</v>
      </c>
      <c r="Q1790" s="15"/>
      <c r="R1790" s="15" t="s">
        <v>83</v>
      </c>
      <c r="S1790" s="3">
        <f>A1790</f>
        <v>45854</v>
      </c>
      <c r="T1790" s="4" t="str">
        <f>LEFT(G1790,(LEN(G1790)-2))</f>
        <v>2:00</v>
      </c>
      <c r="U1790" s="4" t="str">
        <f t="shared" si="189"/>
        <v>2</v>
      </c>
      <c r="V1790" s="4" t="str" cm="1">
        <f t="array" ref="V1790">_xlfn.IFS(U1790 = "1","13",U1790 = "2","14",U1790 = "3","15",U1790 = "4","16",U1790 &gt; 4,U1790)</f>
        <v>14</v>
      </c>
      <c r="W1790" s="4" t="str">
        <f t="shared" si="190"/>
        <v>00</v>
      </c>
      <c r="X1790" s="5" t="str">
        <f t="shared" si="191"/>
        <v>14:00</v>
      </c>
      <c r="Y1790" s="9">
        <f t="shared" si="192"/>
        <v>45854</v>
      </c>
      <c r="Z1790" s="10">
        <f t="shared" si="193"/>
        <v>45854</v>
      </c>
      <c r="AA1790" s="10">
        <f t="shared" si="194"/>
        <v>45854.583333333336</v>
      </c>
      <c r="AB1790" s="10">
        <f t="shared" si="195"/>
        <v>45854.604166666672</v>
      </c>
      <c r="AC1790" s="11">
        <f>AA1790</f>
        <v>45854.583333333336</v>
      </c>
      <c r="AD1790" s="11">
        <f>AB1790</f>
        <v>45854.604166666672</v>
      </c>
      <c r="AE1790">
        <v>0</v>
      </c>
      <c r="AF1790">
        <v>0</v>
      </c>
      <c r="AH1790" t="str">
        <f>H1790</f>
        <v>SMHRA (44)</v>
      </c>
      <c r="AI1790" t="str">
        <f>C1790</f>
        <v>OakLawn105</v>
      </c>
      <c r="AJ1790" t="str">
        <f>AH1790</f>
        <v>SMHRA (44)</v>
      </c>
      <c r="AM1790" t="s">
        <v>39</v>
      </c>
      <c r="AS1790" t="str">
        <f>B1790</f>
        <v>Wednesday</v>
      </c>
      <c r="AV1790" t="s">
        <v>41</v>
      </c>
      <c r="BO1790" s="7">
        <v>45861</v>
      </c>
      <c r="BP1790" s="8" t="s">
        <v>105</v>
      </c>
      <c r="BQ1790" s="8" t="s">
        <v>74</v>
      </c>
      <c r="BR1790" s="8">
        <v>9504580</v>
      </c>
      <c r="BS1790" s="8" t="s">
        <v>75</v>
      </c>
      <c r="BT1790" s="8">
        <v>29946</v>
      </c>
      <c r="BU1790" s="8" t="s">
        <v>76</v>
      </c>
      <c r="BV1790" s="8" t="s">
        <v>77</v>
      </c>
      <c r="BW1790" s="8" t="s">
        <v>78</v>
      </c>
      <c r="BX1790" s="8" t="s">
        <v>79</v>
      </c>
      <c r="BY1790" s="8">
        <v>29940</v>
      </c>
      <c r="BZ1790" s="8" t="s">
        <v>80</v>
      </c>
      <c r="CA1790" s="8" t="s">
        <v>81</v>
      </c>
      <c r="CB1790" s="8">
        <v>29941</v>
      </c>
      <c r="CC1790" s="8"/>
      <c r="CD1790" s="8" t="s">
        <v>82</v>
      </c>
      <c r="CE1790" s="8"/>
      <c r="CF1790" s="8" t="s">
        <v>83</v>
      </c>
      <c r="CG1790" s="3">
        <f>BO1790</f>
        <v>45861</v>
      </c>
      <c r="CH1790" s="4" t="str">
        <f>LEFT(BU1790,(LEN(BU1790)-2))</f>
        <v>8:00</v>
      </c>
      <c r="CI1790" s="4" t="str">
        <f>LEFT(CH1790)</f>
        <v>8</v>
      </c>
      <c r="CJ1790" s="4" t="str" cm="1">
        <f t="array" ref="CJ1790">_xlfn.IFS(CI1790 = "1","13",CI1790 = "2","14",CI1790 = "3","15",CI1790 = "4","16",CI1790 &gt; 4,CI1790)</f>
        <v>8</v>
      </c>
      <c r="CK1790" s="4" t="str">
        <f>RIGHT(CH1790,2)</f>
        <v>00</v>
      </c>
      <c r="CL1790" s="5" t="str">
        <f>_xlfn.CONCAT(CJ1790,":",CK1790)</f>
        <v>8:00</v>
      </c>
      <c r="CM1790" s="9">
        <f>CG1790</f>
        <v>45861</v>
      </c>
      <c r="CN1790" s="10">
        <f>CM1790</f>
        <v>45861</v>
      </c>
      <c r="CO1790" s="10">
        <f>CN1790+TIME(CJ1790,CK1790,CK1790)</f>
        <v>45861.333333333336</v>
      </c>
      <c r="CP1790" s="10">
        <f>CO1790+TIME(0,30,0)</f>
        <v>45861.354166666672</v>
      </c>
    </row>
    <row r="1791" spans="1:94" ht="15.75" x14ac:dyDescent="0.25">
      <c r="A1791" s="16">
        <v>45854</v>
      </c>
      <c r="B1791" s="17" t="s">
        <v>105</v>
      </c>
      <c r="C1791" s="17" t="s">
        <v>115</v>
      </c>
      <c r="D1791" s="17">
        <v>9504574</v>
      </c>
      <c r="E1791" s="17" t="s">
        <v>75</v>
      </c>
      <c r="F1791" s="17">
        <v>29944</v>
      </c>
      <c r="G1791" s="17" t="s">
        <v>98</v>
      </c>
      <c r="H1791" s="17" t="s">
        <v>116</v>
      </c>
      <c r="I1791" s="17" t="s">
        <v>78</v>
      </c>
      <c r="J1791" s="17" t="s">
        <v>79</v>
      </c>
      <c r="K1791" s="17">
        <v>29940</v>
      </c>
      <c r="L1791" s="17" t="s">
        <v>80</v>
      </c>
      <c r="M1791" s="17" t="s">
        <v>81</v>
      </c>
      <c r="N1791" s="17">
        <v>29941</v>
      </c>
      <c r="O1791" s="17"/>
      <c r="P1791" s="17" t="s">
        <v>82</v>
      </c>
      <c r="Q1791" s="17"/>
      <c r="R1791" s="17" t="s">
        <v>83</v>
      </c>
      <c r="S1791" s="3">
        <f>A1791</f>
        <v>45854</v>
      </c>
      <c r="T1791" s="4" t="str">
        <f>LEFT(G1791,(LEN(G1791)-2))</f>
        <v>2:30</v>
      </c>
      <c r="U1791" s="4" t="str">
        <f t="shared" si="189"/>
        <v>2</v>
      </c>
      <c r="V1791" s="4" t="str" cm="1">
        <f t="array" ref="V1791">_xlfn.IFS(U1791 = "1","13",U1791 = "2","14",U1791 = "3","15",U1791 = "4","16",U1791 &gt; 4,U1791)</f>
        <v>14</v>
      </c>
      <c r="W1791" s="4" t="str">
        <f t="shared" si="190"/>
        <v>30</v>
      </c>
      <c r="X1791" s="5" t="str">
        <f t="shared" si="191"/>
        <v>14:30</v>
      </c>
      <c r="Y1791" s="9">
        <f t="shared" si="192"/>
        <v>45854</v>
      </c>
      <c r="Z1791" s="10">
        <f t="shared" si="193"/>
        <v>45854</v>
      </c>
      <c r="AA1791" s="10">
        <f t="shared" si="194"/>
        <v>45854.604513888888</v>
      </c>
      <c r="AB1791" s="10">
        <f t="shared" si="195"/>
        <v>45854.625347222223</v>
      </c>
      <c r="AC1791" s="11">
        <f>AA1791</f>
        <v>45854.604513888888</v>
      </c>
      <c r="AD1791" s="11">
        <f>AB1791</f>
        <v>45854.625347222223</v>
      </c>
      <c r="AE1791">
        <v>0</v>
      </c>
      <c r="AF1791">
        <v>0</v>
      </c>
      <c r="AH1791" t="str">
        <f>H1791</f>
        <v>SMHRA (44)</v>
      </c>
      <c r="AI1791" t="str">
        <f>C1791</f>
        <v>OakLawn105</v>
      </c>
      <c r="AJ1791" t="str">
        <f>AH1791</f>
        <v>SMHRA (44)</v>
      </c>
      <c r="AM1791" t="s">
        <v>39</v>
      </c>
      <c r="AS1791" t="str">
        <f>B1791</f>
        <v>Wednesday</v>
      </c>
      <c r="AV1791" t="s">
        <v>41</v>
      </c>
      <c r="BO1791" s="7">
        <v>45861</v>
      </c>
      <c r="BP1791" s="8" t="s">
        <v>105</v>
      </c>
      <c r="BQ1791" s="8" t="s">
        <v>107</v>
      </c>
      <c r="BR1791" s="8">
        <v>9504585</v>
      </c>
      <c r="BS1791" s="8" t="s">
        <v>75</v>
      </c>
      <c r="BT1791" s="8">
        <v>29947</v>
      </c>
      <c r="BU1791" s="8" t="s">
        <v>76</v>
      </c>
      <c r="BV1791" s="8" t="s">
        <v>77</v>
      </c>
      <c r="BW1791" s="8" t="s">
        <v>78</v>
      </c>
      <c r="BX1791" s="8" t="s">
        <v>79</v>
      </c>
      <c r="BY1791" s="8">
        <v>29940</v>
      </c>
      <c r="BZ1791" s="8" t="s">
        <v>80</v>
      </c>
      <c r="CA1791" s="8" t="s">
        <v>81</v>
      </c>
      <c r="CB1791" s="8">
        <v>29941</v>
      </c>
      <c r="CC1791" s="8"/>
      <c r="CD1791" s="8" t="s">
        <v>82</v>
      </c>
      <c r="CE1791" s="8"/>
      <c r="CF1791" s="8" t="s">
        <v>83</v>
      </c>
      <c r="CG1791" s="3">
        <f>BO1791</f>
        <v>45861</v>
      </c>
      <c r="CH1791" s="4" t="str">
        <f>LEFT(BU1791,(LEN(BU1791)-2))</f>
        <v>8:00</v>
      </c>
      <c r="CI1791" s="4" t="str">
        <f>LEFT(CH1791)</f>
        <v>8</v>
      </c>
      <c r="CJ1791" s="4" t="str" cm="1">
        <f t="array" ref="CJ1791">_xlfn.IFS(CI1791 = "1","13",CI1791 = "2","14",CI1791 = "3","15",CI1791 = "4","16",CI1791 &gt; 4,CI1791)</f>
        <v>8</v>
      </c>
      <c r="CK1791" s="4" t="str">
        <f>RIGHT(CH1791,2)</f>
        <v>00</v>
      </c>
      <c r="CL1791" s="5" t="str">
        <f>_xlfn.CONCAT(CJ1791,":",CK1791)</f>
        <v>8:00</v>
      </c>
      <c r="CM1791" s="9">
        <f>CG1791</f>
        <v>45861</v>
      </c>
      <c r="CN1791" s="10">
        <f>CM1791</f>
        <v>45861</v>
      </c>
      <c r="CO1791" s="10">
        <f>CN1791+TIME(CJ1791,CK1791,CK1791)</f>
        <v>45861.333333333336</v>
      </c>
      <c r="CP1791" s="10">
        <f>CO1791+TIME(0,30,0)</f>
        <v>45861.354166666672</v>
      </c>
    </row>
    <row r="1792" spans="1:94" ht="15.75" x14ac:dyDescent="0.25">
      <c r="A1792" s="14">
        <v>45854</v>
      </c>
      <c r="B1792" s="15" t="s">
        <v>105</v>
      </c>
      <c r="C1792" s="15" t="s">
        <v>115</v>
      </c>
      <c r="D1792" s="15">
        <v>9504574</v>
      </c>
      <c r="E1792" s="15" t="s">
        <v>75</v>
      </c>
      <c r="F1792" s="15">
        <v>29944</v>
      </c>
      <c r="G1792" s="8" t="s">
        <v>99</v>
      </c>
      <c r="H1792" s="15" t="s">
        <v>116</v>
      </c>
      <c r="I1792" s="15" t="s">
        <v>78</v>
      </c>
      <c r="J1792" s="15" t="s">
        <v>79</v>
      </c>
      <c r="K1792" s="15">
        <v>29940</v>
      </c>
      <c r="L1792" s="15" t="s">
        <v>80</v>
      </c>
      <c r="M1792" s="15" t="s">
        <v>81</v>
      </c>
      <c r="N1792" s="15">
        <v>29941</v>
      </c>
      <c r="O1792" s="15"/>
      <c r="P1792" s="15" t="s">
        <v>82</v>
      </c>
      <c r="Q1792" s="15"/>
      <c r="R1792" s="15" t="s">
        <v>83</v>
      </c>
      <c r="S1792" s="3">
        <f>A1792</f>
        <v>45854</v>
      </c>
      <c r="T1792" s="4" t="str">
        <f>LEFT(G1792,(LEN(G1792)-2))</f>
        <v>3:00</v>
      </c>
      <c r="U1792" s="4" t="str">
        <f t="shared" si="189"/>
        <v>3</v>
      </c>
      <c r="V1792" s="4" t="str" cm="1">
        <f t="array" ref="V1792">_xlfn.IFS(U1792 = "1","13",U1792 = "2","14",U1792 = "3","15",U1792 = "4","16",U1792 &gt; 4,U1792)</f>
        <v>15</v>
      </c>
      <c r="W1792" s="4" t="str">
        <f t="shared" si="190"/>
        <v>00</v>
      </c>
      <c r="X1792" s="5" t="str">
        <f t="shared" si="191"/>
        <v>15:00</v>
      </c>
      <c r="Y1792" s="9">
        <f t="shared" si="192"/>
        <v>45854</v>
      </c>
      <c r="Z1792" s="10">
        <f t="shared" si="193"/>
        <v>45854</v>
      </c>
      <c r="AA1792" s="10">
        <f t="shared" si="194"/>
        <v>45854.625</v>
      </c>
      <c r="AB1792" s="10">
        <f t="shared" si="195"/>
        <v>45854.645833333336</v>
      </c>
      <c r="AC1792" s="11">
        <f>AA1792</f>
        <v>45854.625</v>
      </c>
      <c r="AD1792" s="11">
        <f>AB1792</f>
        <v>45854.645833333336</v>
      </c>
      <c r="AE1792">
        <v>0</v>
      </c>
      <c r="AF1792">
        <v>0</v>
      </c>
      <c r="AH1792" t="str">
        <f>H1792</f>
        <v>SMHRA (44)</v>
      </c>
      <c r="AI1792" t="str">
        <f>C1792</f>
        <v>OakLawn105</v>
      </c>
      <c r="AJ1792" t="str">
        <f>AH1792</f>
        <v>SMHRA (44)</v>
      </c>
      <c r="AM1792" t="s">
        <v>39</v>
      </c>
      <c r="AS1792" t="str">
        <f>B1792</f>
        <v>Wednesday</v>
      </c>
      <c r="AV1792" t="s">
        <v>41</v>
      </c>
      <c r="BO1792" s="7">
        <v>45861</v>
      </c>
      <c r="BP1792" s="8" t="s">
        <v>105</v>
      </c>
      <c r="BQ1792" s="8" t="s">
        <v>109</v>
      </c>
      <c r="BR1792" s="8">
        <v>9504589</v>
      </c>
      <c r="BS1792" s="8" t="s">
        <v>75</v>
      </c>
      <c r="BT1792" s="8">
        <v>29948</v>
      </c>
      <c r="BU1792" s="8" t="s">
        <v>76</v>
      </c>
      <c r="BV1792" s="8" t="s">
        <v>77</v>
      </c>
      <c r="BW1792" s="8" t="s">
        <v>78</v>
      </c>
      <c r="BX1792" s="8" t="s">
        <v>79</v>
      </c>
      <c r="BY1792" s="8">
        <v>29940</v>
      </c>
      <c r="BZ1792" s="8" t="s">
        <v>80</v>
      </c>
      <c r="CA1792" s="8" t="s">
        <v>81</v>
      </c>
      <c r="CB1792" s="8">
        <v>29941</v>
      </c>
      <c r="CC1792" s="8"/>
      <c r="CD1792" s="8" t="s">
        <v>82</v>
      </c>
      <c r="CE1792" s="8"/>
      <c r="CF1792" s="8" t="s">
        <v>83</v>
      </c>
      <c r="CG1792" s="3">
        <f>BO1792</f>
        <v>45861</v>
      </c>
      <c r="CH1792" s="4" t="str">
        <f>LEFT(BU1792,(LEN(BU1792)-2))</f>
        <v>8:00</v>
      </c>
      <c r="CI1792" s="4" t="str">
        <f>LEFT(CH1792)</f>
        <v>8</v>
      </c>
      <c r="CJ1792" s="4" t="str" cm="1">
        <f t="array" ref="CJ1792">_xlfn.IFS(CI1792 = "1","13",CI1792 = "2","14",CI1792 = "3","15",CI1792 = "4","16",CI1792 &gt; 4,CI1792)</f>
        <v>8</v>
      </c>
      <c r="CK1792" s="4" t="str">
        <f>RIGHT(CH1792,2)</f>
        <v>00</v>
      </c>
      <c r="CL1792" s="5" t="str">
        <f>_xlfn.CONCAT(CJ1792,":",CK1792)</f>
        <v>8:00</v>
      </c>
      <c r="CM1792" s="9">
        <f>CG1792</f>
        <v>45861</v>
      </c>
      <c r="CN1792" s="10">
        <f>CM1792</f>
        <v>45861</v>
      </c>
      <c r="CO1792" s="10">
        <f>CN1792+TIME(CJ1792,CK1792,CK1792)</f>
        <v>45861.333333333336</v>
      </c>
      <c r="CP1792" s="10">
        <f>CO1792+TIME(0,30,0)</f>
        <v>45861.354166666672</v>
      </c>
    </row>
    <row r="1793" spans="1:94" ht="15.75" x14ac:dyDescent="0.25">
      <c r="A1793" s="16">
        <v>45854</v>
      </c>
      <c r="B1793" s="17" t="s">
        <v>105</v>
      </c>
      <c r="C1793" s="17" t="s">
        <v>115</v>
      </c>
      <c r="D1793" s="17">
        <v>9504574</v>
      </c>
      <c r="E1793" s="17" t="s">
        <v>75</v>
      </c>
      <c r="F1793" s="17">
        <v>29944</v>
      </c>
      <c r="G1793" s="17" t="s">
        <v>100</v>
      </c>
      <c r="H1793" s="17" t="s">
        <v>116</v>
      </c>
      <c r="I1793" s="17" t="s">
        <v>78</v>
      </c>
      <c r="J1793" s="17" t="s">
        <v>79</v>
      </c>
      <c r="K1793" s="17">
        <v>29940</v>
      </c>
      <c r="L1793" s="17" t="s">
        <v>80</v>
      </c>
      <c r="M1793" s="17" t="s">
        <v>81</v>
      </c>
      <c r="N1793" s="17">
        <v>29941</v>
      </c>
      <c r="O1793" s="17"/>
      <c r="P1793" s="17" t="s">
        <v>82</v>
      </c>
      <c r="Q1793" s="17"/>
      <c r="R1793" s="17" t="s">
        <v>83</v>
      </c>
      <c r="S1793" s="3">
        <f>A1793</f>
        <v>45854</v>
      </c>
      <c r="T1793" s="4" t="str">
        <f>LEFT(G1793,(LEN(G1793)-2))</f>
        <v>3:30</v>
      </c>
      <c r="U1793" s="4" t="str">
        <f t="shared" si="189"/>
        <v>3</v>
      </c>
      <c r="V1793" s="4" t="str" cm="1">
        <f t="array" ref="V1793">_xlfn.IFS(U1793 = "1","13",U1793 = "2","14",U1793 = "3","15",U1793 = "4","16",U1793 &gt; 4,U1793)</f>
        <v>15</v>
      </c>
      <c r="W1793" s="4" t="str">
        <f t="shared" si="190"/>
        <v>30</v>
      </c>
      <c r="X1793" s="5" t="str">
        <f t="shared" si="191"/>
        <v>15:30</v>
      </c>
      <c r="Y1793" s="9">
        <f t="shared" si="192"/>
        <v>45854</v>
      </c>
      <c r="Z1793" s="10">
        <f t="shared" si="193"/>
        <v>45854</v>
      </c>
      <c r="AA1793" s="10">
        <f t="shared" si="194"/>
        <v>45854.646180555559</v>
      </c>
      <c r="AB1793" s="10">
        <f t="shared" si="195"/>
        <v>45854.667013888895</v>
      </c>
      <c r="AC1793" s="11">
        <f>AA1793</f>
        <v>45854.646180555559</v>
      </c>
      <c r="AD1793" s="11">
        <f>AB1793</f>
        <v>45854.667013888895</v>
      </c>
      <c r="AE1793">
        <v>0</v>
      </c>
      <c r="AF1793">
        <v>0</v>
      </c>
      <c r="AH1793" t="str">
        <f>H1793</f>
        <v>SMHRA (44)</v>
      </c>
      <c r="AI1793" t="str">
        <f>C1793</f>
        <v>OakLawn105</v>
      </c>
      <c r="AJ1793" t="str">
        <f>AH1793</f>
        <v>SMHRA (44)</v>
      </c>
      <c r="AM1793" t="s">
        <v>39</v>
      </c>
      <c r="AS1793" t="str">
        <f>B1793</f>
        <v>Wednesday</v>
      </c>
      <c r="AV1793" t="s">
        <v>41</v>
      </c>
      <c r="BO1793" s="14">
        <v>45861</v>
      </c>
      <c r="BP1793" s="15" t="s">
        <v>105</v>
      </c>
      <c r="BQ1793" s="15" t="s">
        <v>115</v>
      </c>
      <c r="BR1793" s="15">
        <v>9504574</v>
      </c>
      <c r="BS1793" s="15" t="s">
        <v>75</v>
      </c>
      <c r="BT1793" s="15">
        <v>29944</v>
      </c>
      <c r="BU1793" s="15" t="s">
        <v>76</v>
      </c>
      <c r="BV1793" s="15" t="s">
        <v>77</v>
      </c>
      <c r="BW1793" s="15" t="s">
        <v>78</v>
      </c>
      <c r="BX1793" s="15" t="s">
        <v>79</v>
      </c>
      <c r="BY1793" s="15">
        <v>29940</v>
      </c>
      <c r="BZ1793" s="15" t="s">
        <v>80</v>
      </c>
      <c r="CA1793" s="15" t="s">
        <v>81</v>
      </c>
      <c r="CB1793" s="15">
        <v>29941</v>
      </c>
      <c r="CC1793" s="15"/>
      <c r="CD1793" s="15" t="s">
        <v>82</v>
      </c>
      <c r="CE1793" s="15"/>
      <c r="CF1793" s="15" t="s">
        <v>83</v>
      </c>
      <c r="CG1793" s="3">
        <f>BO1793</f>
        <v>45861</v>
      </c>
      <c r="CH1793" s="4" t="str">
        <f>LEFT(BU1793,(LEN(BU1793)-2))</f>
        <v>8:00</v>
      </c>
      <c r="CI1793" s="4" t="str">
        <f>LEFT(CH1793)</f>
        <v>8</v>
      </c>
      <c r="CJ1793" s="4" t="str" cm="1">
        <f t="array" ref="CJ1793">_xlfn.IFS(CI1793 = "1","13",CI1793 = "2","14",CI1793 = "3","15",CI1793 = "4","16",CI1793 &gt; 4,CI1793)</f>
        <v>8</v>
      </c>
      <c r="CK1793" s="4" t="str">
        <f>RIGHT(CH1793,2)</f>
        <v>00</v>
      </c>
      <c r="CL1793" s="5" t="str">
        <f>_xlfn.CONCAT(CJ1793,":",CK1793)</f>
        <v>8:00</v>
      </c>
      <c r="CM1793" s="9">
        <f>CG1793</f>
        <v>45861</v>
      </c>
      <c r="CN1793" s="10">
        <f>CM1793</f>
        <v>45861</v>
      </c>
      <c r="CO1793" s="10">
        <f>CN1793+TIME(CJ1793,CK1793,CK1793)</f>
        <v>45861.333333333336</v>
      </c>
      <c r="CP1793" s="10">
        <f>CO1793+TIME(0,30,0)</f>
        <v>45861.354166666672</v>
      </c>
    </row>
    <row r="1794" spans="1:94" ht="15.75" x14ac:dyDescent="0.25">
      <c r="A1794" s="14">
        <v>45855</v>
      </c>
      <c r="B1794" s="15" t="s">
        <v>106</v>
      </c>
      <c r="C1794" s="15" t="s">
        <v>115</v>
      </c>
      <c r="D1794" s="15">
        <v>9504574</v>
      </c>
      <c r="E1794" s="15" t="s">
        <v>75</v>
      </c>
      <c r="F1794" s="15">
        <v>29944</v>
      </c>
      <c r="G1794" s="15" t="s">
        <v>76</v>
      </c>
      <c r="H1794" s="15" t="s">
        <v>102</v>
      </c>
      <c r="I1794" s="15" t="s">
        <v>78</v>
      </c>
      <c r="J1794" s="15" t="s">
        <v>79</v>
      </c>
      <c r="K1794" s="15">
        <v>29940</v>
      </c>
      <c r="L1794" s="15" t="s">
        <v>80</v>
      </c>
      <c r="M1794" s="15" t="s">
        <v>81</v>
      </c>
      <c r="N1794" s="15">
        <v>29941</v>
      </c>
      <c r="O1794" s="15"/>
      <c r="P1794" s="15" t="s">
        <v>82</v>
      </c>
      <c r="Q1794" s="15"/>
      <c r="R1794" s="15" t="s">
        <v>83</v>
      </c>
      <c r="S1794" s="3">
        <f>A1794</f>
        <v>45855</v>
      </c>
      <c r="T1794" s="4" t="str">
        <f>LEFT(G1794,(LEN(G1794)-2))</f>
        <v>8:00</v>
      </c>
      <c r="U1794" s="4" t="str">
        <f t="shared" si="189"/>
        <v>8</v>
      </c>
      <c r="V1794" s="4" t="str" cm="1">
        <f t="array" ref="V1794">_xlfn.IFS(U1794 = "1","13",U1794 = "2","14",U1794 = "3","15",U1794 = "4","16",U1794 &gt; 4,U1794)</f>
        <v>8</v>
      </c>
      <c r="W1794" s="4" t="str">
        <f t="shared" si="190"/>
        <v>00</v>
      </c>
      <c r="X1794" s="5" t="str">
        <f t="shared" si="191"/>
        <v>8:00</v>
      </c>
      <c r="Y1794" s="9">
        <f t="shared" si="192"/>
        <v>45855</v>
      </c>
      <c r="Z1794" s="10">
        <f t="shared" si="193"/>
        <v>45855</v>
      </c>
      <c r="AA1794" s="10">
        <f t="shared" si="194"/>
        <v>45855.333333333336</v>
      </c>
      <c r="AB1794" s="10">
        <f t="shared" si="195"/>
        <v>45855.354166666672</v>
      </c>
      <c r="AC1794" s="11">
        <f>AA1794</f>
        <v>45855.333333333336</v>
      </c>
      <c r="AD1794" s="11">
        <f>AB1794</f>
        <v>45855.354166666672</v>
      </c>
      <c r="AE1794">
        <v>0</v>
      </c>
      <c r="AF1794">
        <v>0</v>
      </c>
      <c r="AH1794" t="str">
        <f>H1794</f>
        <v>MH Intake (60-90mins)</v>
      </c>
      <c r="AI1794" t="str">
        <f>C1794</f>
        <v>OakLawn105</v>
      </c>
      <c r="AJ1794" t="str">
        <f>AH1794</f>
        <v>MH Intake (60-90mins)</v>
      </c>
      <c r="AM1794" t="s">
        <v>39</v>
      </c>
      <c r="AS1794" t="str">
        <f>B1794</f>
        <v>Thursday</v>
      </c>
      <c r="AV1794" t="s">
        <v>41</v>
      </c>
      <c r="BO1794" s="12">
        <v>45860</v>
      </c>
      <c r="BP1794" s="13" t="s">
        <v>104</v>
      </c>
      <c r="BQ1794" s="13" t="s">
        <v>74</v>
      </c>
      <c r="BR1794" s="13">
        <v>9504580</v>
      </c>
      <c r="BS1794" s="13" t="s">
        <v>75</v>
      </c>
      <c r="BT1794" s="13">
        <v>29946</v>
      </c>
      <c r="BU1794" s="13" t="s">
        <v>100</v>
      </c>
      <c r="BV1794" s="13" t="s">
        <v>96</v>
      </c>
      <c r="BW1794" s="13" t="s">
        <v>78</v>
      </c>
      <c r="BX1794" s="13" t="s">
        <v>79</v>
      </c>
      <c r="BY1794" s="13">
        <v>29940</v>
      </c>
      <c r="BZ1794" s="13" t="s">
        <v>80</v>
      </c>
      <c r="CA1794" s="13" t="s">
        <v>81</v>
      </c>
      <c r="CB1794" s="13">
        <v>29941</v>
      </c>
      <c r="CC1794" s="13"/>
      <c r="CD1794" s="13" t="s">
        <v>82</v>
      </c>
      <c r="CE1794" s="13"/>
      <c r="CF1794" s="13" t="s">
        <v>83</v>
      </c>
      <c r="CG1794" s="3">
        <f>BO1794</f>
        <v>45860</v>
      </c>
      <c r="CH1794" s="4" t="str">
        <f>LEFT(BU1794,(LEN(BU1794)-2))</f>
        <v>3:30</v>
      </c>
      <c r="CI1794" s="4" t="str">
        <f>LEFT(CH1794)</f>
        <v>3</v>
      </c>
      <c r="CJ1794" s="4" t="str" cm="1">
        <f t="array" ref="CJ1794">_xlfn.IFS(CI1794 = "1","13",CI1794 = "2","14",CI1794 = "3","15",CI1794 = "4","16",CI1794 &gt; 4,CI1794)</f>
        <v>15</v>
      </c>
      <c r="CK1794" s="4" t="str">
        <f>RIGHT(CH1794,2)</f>
        <v>30</v>
      </c>
      <c r="CL1794" s="5" t="str">
        <f>_xlfn.CONCAT(CJ1794,":",CK1794)</f>
        <v>15:30</v>
      </c>
      <c r="CM1794" s="9">
        <f>CG1794</f>
        <v>45860</v>
      </c>
      <c r="CN1794" s="10">
        <f>CM1794</f>
        <v>45860</v>
      </c>
      <c r="CO1794" s="10">
        <f>CN1794+TIME(CJ1794,CK1794,CK1794)</f>
        <v>45860.646180555559</v>
      </c>
      <c r="CP1794" s="10">
        <f>CO1794+TIME(0,30,0)</f>
        <v>45860.667013888895</v>
      </c>
    </row>
    <row r="1795" spans="1:94" ht="15.75" x14ac:dyDescent="0.25">
      <c r="A1795" s="16">
        <v>45855</v>
      </c>
      <c r="B1795" s="17" t="s">
        <v>106</v>
      </c>
      <c r="C1795" s="17" t="s">
        <v>115</v>
      </c>
      <c r="D1795" s="17">
        <v>9504574</v>
      </c>
      <c r="E1795" s="17" t="s">
        <v>75</v>
      </c>
      <c r="F1795" s="17">
        <v>29944</v>
      </c>
      <c r="G1795" s="17" t="s">
        <v>84</v>
      </c>
      <c r="H1795" s="17" t="s">
        <v>77</v>
      </c>
      <c r="I1795" s="17" t="s">
        <v>78</v>
      </c>
      <c r="J1795" s="17" t="s">
        <v>79</v>
      </c>
      <c r="K1795" s="17">
        <v>29940</v>
      </c>
      <c r="L1795" s="17" t="s">
        <v>80</v>
      </c>
      <c r="M1795" s="17" t="s">
        <v>81</v>
      </c>
      <c r="N1795" s="17">
        <v>29941</v>
      </c>
      <c r="O1795" s="17"/>
      <c r="P1795" s="17" t="s">
        <v>82</v>
      </c>
      <c r="Q1795" s="17"/>
      <c r="R1795" s="17" t="s">
        <v>83</v>
      </c>
      <c r="S1795" s="3">
        <f>A1795</f>
        <v>45855</v>
      </c>
      <c r="T1795" s="4" t="str">
        <f>LEFT(G1795,(LEN(G1795)-2))</f>
        <v>8:30</v>
      </c>
      <c r="U1795" s="4" t="str">
        <f t="shared" ref="U1795:U1858" si="196">LEFT(T1795)</f>
        <v>8</v>
      </c>
      <c r="V1795" s="4" t="str" cm="1">
        <f t="array" ref="V1795">_xlfn.IFS(U1795 = "1","13",U1795 = "2","14",U1795 = "3","15",U1795 = "4","16",U1795 &gt; 4,U1795)</f>
        <v>8</v>
      </c>
      <c r="W1795" s="4" t="str">
        <f t="shared" ref="W1795:W1858" si="197">RIGHT(T1795,2)</f>
        <v>30</v>
      </c>
      <c r="X1795" s="5" t="str">
        <f t="shared" ref="X1795:X1858" si="198">_xlfn.CONCAT(V1795,":",W1795)</f>
        <v>8:30</v>
      </c>
      <c r="Y1795" s="9">
        <f t="shared" ref="Y1795:Y1858" si="199">S1795</f>
        <v>45855</v>
      </c>
      <c r="Z1795" s="10">
        <f t="shared" ref="Z1795:Z1858" si="200">Y1795</f>
        <v>45855</v>
      </c>
      <c r="AA1795" s="10">
        <f t="shared" ref="AA1795:AA1858" si="201">Z1795+TIME(V1795,W1795,W1795)</f>
        <v>45855.354513888888</v>
      </c>
      <c r="AB1795" s="10">
        <f t="shared" ref="AB1795:AB1858" si="202">AA1795+TIME(0,30,0)</f>
        <v>45855.375347222223</v>
      </c>
      <c r="AC1795" s="11">
        <f>AA1795</f>
        <v>45855.354513888888</v>
      </c>
      <c r="AD1795" s="11">
        <f>AB1795</f>
        <v>45855.375347222223</v>
      </c>
      <c r="AE1795">
        <v>0</v>
      </c>
      <c r="AF1795">
        <v>0</v>
      </c>
      <c r="AH1795" t="str">
        <f>H1795</f>
        <v>AVAILABLE</v>
      </c>
      <c r="AI1795" t="str">
        <f>C1795</f>
        <v>OakLawn105</v>
      </c>
      <c r="AJ1795" t="str">
        <f>AH1795</f>
        <v>AVAILABLE</v>
      </c>
      <c r="AM1795" t="s">
        <v>39</v>
      </c>
      <c r="AS1795" t="str">
        <f>B1795</f>
        <v>Thursday</v>
      </c>
      <c r="AV1795" t="s">
        <v>41</v>
      </c>
      <c r="BO1795" s="12">
        <v>45860</v>
      </c>
      <c r="BP1795" s="13" t="s">
        <v>104</v>
      </c>
      <c r="BQ1795" s="13" t="s">
        <v>107</v>
      </c>
      <c r="BR1795" s="13">
        <v>9504585</v>
      </c>
      <c r="BS1795" s="13" t="s">
        <v>75</v>
      </c>
      <c r="BT1795" s="13">
        <v>29947</v>
      </c>
      <c r="BU1795" s="13" t="s">
        <v>100</v>
      </c>
      <c r="BV1795" s="13" t="s">
        <v>77</v>
      </c>
      <c r="BW1795" s="13" t="s">
        <v>78</v>
      </c>
      <c r="BX1795" s="13" t="s">
        <v>79</v>
      </c>
      <c r="BY1795" s="13">
        <v>29940</v>
      </c>
      <c r="BZ1795" s="13" t="s">
        <v>80</v>
      </c>
      <c r="CA1795" s="13" t="s">
        <v>81</v>
      </c>
      <c r="CB1795" s="13">
        <v>29941</v>
      </c>
      <c r="CC1795" s="13"/>
      <c r="CD1795" s="13" t="s">
        <v>82</v>
      </c>
      <c r="CE1795" s="13"/>
      <c r="CF1795" s="13" t="s">
        <v>83</v>
      </c>
      <c r="CG1795" s="3">
        <f>BO1795</f>
        <v>45860</v>
      </c>
      <c r="CH1795" s="4" t="str">
        <f>LEFT(BU1795,(LEN(BU1795)-2))</f>
        <v>3:30</v>
      </c>
      <c r="CI1795" s="4" t="str">
        <f>LEFT(CH1795)</f>
        <v>3</v>
      </c>
      <c r="CJ1795" s="4" t="str" cm="1">
        <f t="array" ref="CJ1795">_xlfn.IFS(CI1795 = "1","13",CI1795 = "2","14",CI1795 = "3","15",CI1795 = "4","16",CI1795 &gt; 4,CI1795)</f>
        <v>15</v>
      </c>
      <c r="CK1795" s="4" t="str">
        <f>RIGHT(CH1795,2)</f>
        <v>30</v>
      </c>
      <c r="CL1795" s="5" t="str">
        <f>_xlfn.CONCAT(CJ1795,":",CK1795)</f>
        <v>15:30</v>
      </c>
      <c r="CM1795" s="9">
        <f>CG1795</f>
        <v>45860</v>
      </c>
      <c r="CN1795" s="10">
        <f>CM1795</f>
        <v>45860</v>
      </c>
      <c r="CO1795" s="10">
        <f>CN1795+TIME(CJ1795,CK1795,CK1795)</f>
        <v>45860.646180555559</v>
      </c>
      <c r="CP1795" s="10">
        <f>CO1795+TIME(0,30,0)</f>
        <v>45860.667013888895</v>
      </c>
    </row>
    <row r="1796" spans="1:94" ht="15.75" x14ac:dyDescent="0.25">
      <c r="A1796" s="14">
        <v>45855</v>
      </c>
      <c r="B1796" s="15" t="s">
        <v>106</v>
      </c>
      <c r="C1796" s="15" t="s">
        <v>115</v>
      </c>
      <c r="D1796" s="15">
        <v>9504574</v>
      </c>
      <c r="E1796" s="15" t="s">
        <v>75</v>
      </c>
      <c r="F1796" s="15">
        <v>29944</v>
      </c>
      <c r="G1796" s="15" t="s">
        <v>85</v>
      </c>
      <c r="H1796" s="15" t="s">
        <v>77</v>
      </c>
      <c r="I1796" s="15" t="s">
        <v>78</v>
      </c>
      <c r="J1796" s="15" t="s">
        <v>79</v>
      </c>
      <c r="K1796" s="15">
        <v>29940</v>
      </c>
      <c r="L1796" s="15" t="s">
        <v>80</v>
      </c>
      <c r="M1796" s="15" t="s">
        <v>81</v>
      </c>
      <c r="N1796" s="15">
        <v>29941</v>
      </c>
      <c r="O1796" s="15"/>
      <c r="P1796" s="15" t="s">
        <v>82</v>
      </c>
      <c r="Q1796" s="15"/>
      <c r="R1796" s="15" t="s">
        <v>83</v>
      </c>
      <c r="S1796" s="3">
        <f>A1796</f>
        <v>45855</v>
      </c>
      <c r="T1796" s="4" t="str">
        <f>LEFT(G1796,(LEN(G1796)-2))</f>
        <v>9:00</v>
      </c>
      <c r="U1796" s="4" t="str">
        <f t="shared" si="196"/>
        <v>9</v>
      </c>
      <c r="V1796" s="4" t="str" cm="1">
        <f t="array" ref="V1796">_xlfn.IFS(U1796 = "1","13",U1796 = "2","14",U1796 = "3","15",U1796 = "4","16",U1796 &gt; 4,U1796)</f>
        <v>9</v>
      </c>
      <c r="W1796" s="4" t="str">
        <f t="shared" si="197"/>
        <v>00</v>
      </c>
      <c r="X1796" s="5" t="str">
        <f t="shared" si="198"/>
        <v>9:00</v>
      </c>
      <c r="Y1796" s="9">
        <f t="shared" si="199"/>
        <v>45855</v>
      </c>
      <c r="Z1796" s="10">
        <f t="shared" si="200"/>
        <v>45855</v>
      </c>
      <c r="AA1796" s="10">
        <f t="shared" si="201"/>
        <v>45855.375</v>
      </c>
      <c r="AB1796" s="10">
        <f t="shared" si="202"/>
        <v>45855.395833333336</v>
      </c>
      <c r="AC1796" s="11">
        <f>AA1796</f>
        <v>45855.375</v>
      </c>
      <c r="AD1796" s="11">
        <f>AB1796</f>
        <v>45855.395833333336</v>
      </c>
      <c r="AE1796">
        <v>0</v>
      </c>
      <c r="AF1796">
        <v>0</v>
      </c>
      <c r="AH1796" t="str">
        <f>H1796</f>
        <v>AVAILABLE</v>
      </c>
      <c r="AI1796" t="str">
        <f>C1796</f>
        <v>OakLawn105</v>
      </c>
      <c r="AJ1796" t="str">
        <f>AH1796</f>
        <v>AVAILABLE</v>
      </c>
      <c r="AM1796" t="s">
        <v>39</v>
      </c>
      <c r="AS1796" t="str">
        <f>B1796</f>
        <v>Thursday</v>
      </c>
      <c r="AV1796" t="s">
        <v>41</v>
      </c>
      <c r="BO1796" s="12">
        <v>45860</v>
      </c>
      <c r="BP1796" s="13" t="s">
        <v>104</v>
      </c>
      <c r="BQ1796" s="13" t="s">
        <v>109</v>
      </c>
      <c r="BR1796" s="13">
        <v>9504589</v>
      </c>
      <c r="BS1796" s="13" t="s">
        <v>75</v>
      </c>
      <c r="BT1796" s="13">
        <v>29948</v>
      </c>
      <c r="BU1796" s="13" t="s">
        <v>100</v>
      </c>
      <c r="BV1796" s="13" t="s">
        <v>77</v>
      </c>
      <c r="BW1796" s="13" t="s">
        <v>78</v>
      </c>
      <c r="BX1796" s="13" t="s">
        <v>79</v>
      </c>
      <c r="BY1796" s="13">
        <v>29940</v>
      </c>
      <c r="BZ1796" s="13" t="s">
        <v>80</v>
      </c>
      <c r="CA1796" s="13" t="s">
        <v>81</v>
      </c>
      <c r="CB1796" s="13">
        <v>29941</v>
      </c>
      <c r="CC1796" s="13"/>
      <c r="CD1796" s="13" t="s">
        <v>82</v>
      </c>
      <c r="CE1796" s="13"/>
      <c r="CF1796" s="13" t="s">
        <v>83</v>
      </c>
      <c r="CG1796" s="3">
        <f>BO1796</f>
        <v>45860</v>
      </c>
      <c r="CH1796" s="4" t="str">
        <f>LEFT(BU1796,(LEN(BU1796)-2))</f>
        <v>3:30</v>
      </c>
      <c r="CI1796" s="4" t="str">
        <f>LEFT(CH1796)</f>
        <v>3</v>
      </c>
      <c r="CJ1796" s="4" t="str" cm="1">
        <f t="array" ref="CJ1796">_xlfn.IFS(CI1796 = "1","13",CI1796 = "2","14",CI1796 = "3","15",CI1796 = "4","16",CI1796 &gt; 4,CI1796)</f>
        <v>15</v>
      </c>
      <c r="CK1796" s="4" t="str">
        <f>RIGHT(CH1796,2)</f>
        <v>30</v>
      </c>
      <c r="CL1796" s="5" t="str">
        <f>_xlfn.CONCAT(CJ1796,":",CK1796)</f>
        <v>15:30</v>
      </c>
      <c r="CM1796" s="9">
        <f>CG1796</f>
        <v>45860</v>
      </c>
      <c r="CN1796" s="10">
        <f>CM1796</f>
        <v>45860</v>
      </c>
      <c r="CO1796" s="10">
        <f>CN1796+TIME(CJ1796,CK1796,CK1796)</f>
        <v>45860.646180555559</v>
      </c>
      <c r="CP1796" s="10">
        <f>CO1796+TIME(0,30,0)</f>
        <v>45860.667013888895</v>
      </c>
    </row>
    <row r="1797" spans="1:94" ht="15.75" x14ac:dyDescent="0.25">
      <c r="A1797" s="16">
        <v>45855</v>
      </c>
      <c r="B1797" s="17" t="s">
        <v>106</v>
      </c>
      <c r="C1797" s="17" t="s">
        <v>115</v>
      </c>
      <c r="D1797" s="17">
        <v>9504574</v>
      </c>
      <c r="E1797" s="17" t="s">
        <v>75</v>
      </c>
      <c r="F1797" s="17">
        <v>29944</v>
      </c>
      <c r="G1797" s="17" t="s">
        <v>86</v>
      </c>
      <c r="H1797" s="17" t="s">
        <v>102</v>
      </c>
      <c r="I1797" s="17" t="s">
        <v>78</v>
      </c>
      <c r="J1797" s="17" t="s">
        <v>79</v>
      </c>
      <c r="K1797" s="17">
        <v>29940</v>
      </c>
      <c r="L1797" s="17" t="s">
        <v>80</v>
      </c>
      <c r="M1797" s="17" t="s">
        <v>81</v>
      </c>
      <c r="N1797" s="17">
        <v>29941</v>
      </c>
      <c r="O1797" s="17"/>
      <c r="P1797" s="17" t="s">
        <v>82</v>
      </c>
      <c r="Q1797" s="17"/>
      <c r="R1797" s="17" t="s">
        <v>83</v>
      </c>
      <c r="S1797" s="3">
        <f>A1797</f>
        <v>45855</v>
      </c>
      <c r="T1797" s="4" t="str">
        <f>LEFT(G1797,(LEN(G1797)-2))</f>
        <v>9:30</v>
      </c>
      <c r="U1797" s="4" t="str">
        <f t="shared" si="196"/>
        <v>9</v>
      </c>
      <c r="V1797" s="4" t="str" cm="1">
        <f t="array" ref="V1797">_xlfn.IFS(U1797 = "1","13",U1797 = "2","14",U1797 = "3","15",U1797 = "4","16",U1797 &gt; 4,U1797)</f>
        <v>9</v>
      </c>
      <c r="W1797" s="4" t="str">
        <f t="shared" si="197"/>
        <v>30</v>
      </c>
      <c r="X1797" s="5" t="str">
        <f t="shared" si="198"/>
        <v>9:30</v>
      </c>
      <c r="Y1797" s="9">
        <f t="shared" si="199"/>
        <v>45855</v>
      </c>
      <c r="Z1797" s="10">
        <f t="shared" si="200"/>
        <v>45855</v>
      </c>
      <c r="AA1797" s="10">
        <f t="shared" si="201"/>
        <v>45855.396180555559</v>
      </c>
      <c r="AB1797" s="10">
        <f t="shared" si="202"/>
        <v>45855.417013888895</v>
      </c>
      <c r="AC1797" s="11">
        <f>AA1797</f>
        <v>45855.396180555559</v>
      </c>
      <c r="AD1797" s="11">
        <f>AB1797</f>
        <v>45855.417013888895</v>
      </c>
      <c r="AE1797">
        <v>0</v>
      </c>
      <c r="AF1797">
        <v>0</v>
      </c>
      <c r="AH1797" t="str">
        <f>H1797</f>
        <v>MH Intake (60-90mins)</v>
      </c>
      <c r="AI1797" t="str">
        <f>C1797</f>
        <v>OakLawn105</v>
      </c>
      <c r="AJ1797" t="str">
        <f>AH1797</f>
        <v>MH Intake (60-90mins)</v>
      </c>
      <c r="AM1797" t="s">
        <v>39</v>
      </c>
      <c r="AS1797" t="str">
        <f>B1797</f>
        <v>Thursday</v>
      </c>
      <c r="AV1797" t="s">
        <v>41</v>
      </c>
      <c r="BO1797" s="16">
        <v>45860</v>
      </c>
      <c r="BP1797" s="17" t="s">
        <v>104</v>
      </c>
      <c r="BQ1797" s="17" t="s">
        <v>115</v>
      </c>
      <c r="BR1797" s="17">
        <v>9504574</v>
      </c>
      <c r="BS1797" s="17" t="s">
        <v>75</v>
      </c>
      <c r="BT1797" s="17">
        <v>29944</v>
      </c>
      <c r="BU1797" s="17" t="s">
        <v>100</v>
      </c>
      <c r="BV1797" s="17" t="s">
        <v>77</v>
      </c>
      <c r="BW1797" s="17" t="s">
        <v>78</v>
      </c>
      <c r="BX1797" s="17" t="s">
        <v>79</v>
      </c>
      <c r="BY1797" s="17">
        <v>29940</v>
      </c>
      <c r="BZ1797" s="17" t="s">
        <v>80</v>
      </c>
      <c r="CA1797" s="17" t="s">
        <v>81</v>
      </c>
      <c r="CB1797" s="17">
        <v>29941</v>
      </c>
      <c r="CC1797" s="17"/>
      <c r="CD1797" s="17" t="s">
        <v>82</v>
      </c>
      <c r="CE1797" s="17"/>
      <c r="CF1797" s="17" t="s">
        <v>83</v>
      </c>
      <c r="CG1797" s="3">
        <f>BO1797</f>
        <v>45860</v>
      </c>
      <c r="CH1797" s="4" t="str">
        <f>LEFT(BU1797,(LEN(BU1797)-2))</f>
        <v>3:30</v>
      </c>
      <c r="CI1797" s="4" t="str">
        <f>LEFT(CH1797)</f>
        <v>3</v>
      </c>
      <c r="CJ1797" s="4" t="str" cm="1">
        <f t="array" ref="CJ1797">_xlfn.IFS(CI1797 = "1","13",CI1797 = "2","14",CI1797 = "3","15",CI1797 = "4","16",CI1797 &gt; 4,CI1797)</f>
        <v>15</v>
      </c>
      <c r="CK1797" s="4" t="str">
        <f>RIGHT(CH1797,2)</f>
        <v>30</v>
      </c>
      <c r="CL1797" s="5" t="str">
        <f>_xlfn.CONCAT(CJ1797,":",CK1797)</f>
        <v>15:30</v>
      </c>
      <c r="CM1797" s="9">
        <f>CG1797</f>
        <v>45860</v>
      </c>
      <c r="CN1797" s="10">
        <f>CM1797</f>
        <v>45860</v>
      </c>
      <c r="CO1797" s="10">
        <f>CN1797+TIME(CJ1797,CK1797,CK1797)</f>
        <v>45860.646180555559</v>
      </c>
      <c r="CP1797" s="10">
        <f>CO1797+TIME(0,30,0)</f>
        <v>45860.667013888895</v>
      </c>
    </row>
    <row r="1798" spans="1:94" ht="15.75" x14ac:dyDescent="0.25">
      <c r="A1798" s="14">
        <v>45855</v>
      </c>
      <c r="B1798" s="15" t="s">
        <v>106</v>
      </c>
      <c r="C1798" s="15" t="s">
        <v>115</v>
      </c>
      <c r="D1798" s="15">
        <v>9504574</v>
      </c>
      <c r="E1798" s="15" t="s">
        <v>75</v>
      </c>
      <c r="F1798" s="15">
        <v>29944</v>
      </c>
      <c r="G1798" s="15" t="s">
        <v>87</v>
      </c>
      <c r="H1798" s="15" t="s">
        <v>77</v>
      </c>
      <c r="I1798" s="15" t="s">
        <v>78</v>
      </c>
      <c r="J1798" s="15" t="s">
        <v>79</v>
      </c>
      <c r="K1798" s="15">
        <v>29940</v>
      </c>
      <c r="L1798" s="15" t="s">
        <v>80</v>
      </c>
      <c r="M1798" s="15" t="s">
        <v>81</v>
      </c>
      <c r="N1798" s="15">
        <v>29941</v>
      </c>
      <c r="O1798" s="15"/>
      <c r="P1798" s="15" t="s">
        <v>82</v>
      </c>
      <c r="Q1798" s="15"/>
      <c r="R1798" s="15" t="s">
        <v>83</v>
      </c>
      <c r="S1798" s="3">
        <f>A1798</f>
        <v>45855</v>
      </c>
      <c r="T1798" s="4" t="str">
        <f>LEFT(G1798,(LEN(G1798)-2))</f>
        <v>10:00</v>
      </c>
      <c r="U1798" s="4" t="str">
        <f t="shared" si="196"/>
        <v>1</v>
      </c>
      <c r="V1798" s="4" t="str" cm="1">
        <f t="array" ref="V1798">_xlfn.IFS(U1798 = "1","13",U1798 = "2","14",U1798 = "3","15",U1798 = "4","16",U1798 &gt; 4,U1798)</f>
        <v>13</v>
      </c>
      <c r="W1798" s="4" t="str">
        <f t="shared" si="197"/>
        <v>00</v>
      </c>
      <c r="X1798" s="5" t="str">
        <f t="shared" si="198"/>
        <v>13:00</v>
      </c>
      <c r="Y1798" s="9">
        <f t="shared" si="199"/>
        <v>45855</v>
      </c>
      <c r="Z1798" s="10">
        <f t="shared" si="200"/>
        <v>45855</v>
      </c>
      <c r="AA1798" s="10">
        <f t="shared" si="201"/>
        <v>45855.541666666664</v>
      </c>
      <c r="AB1798" s="10">
        <f t="shared" si="202"/>
        <v>45855.5625</v>
      </c>
      <c r="AC1798" s="11">
        <f>AA1798</f>
        <v>45855.541666666664</v>
      </c>
      <c r="AD1798" s="11">
        <f>AB1798</f>
        <v>45855.5625</v>
      </c>
      <c r="AE1798">
        <v>0</v>
      </c>
      <c r="AF1798">
        <v>0</v>
      </c>
      <c r="AH1798" t="str">
        <f>H1798</f>
        <v>AVAILABLE</v>
      </c>
      <c r="AI1798" t="str">
        <f>C1798</f>
        <v>OakLawn105</v>
      </c>
      <c r="AJ1798" t="str">
        <f>AH1798</f>
        <v>AVAILABLE</v>
      </c>
      <c r="AM1798" t="s">
        <v>39</v>
      </c>
      <c r="AS1798" t="str">
        <f>B1798</f>
        <v>Thursday</v>
      </c>
      <c r="AV1798" t="s">
        <v>41</v>
      </c>
      <c r="BO1798" s="7">
        <v>45860</v>
      </c>
      <c r="BP1798" s="8" t="s">
        <v>104</v>
      </c>
      <c r="BQ1798" s="8" t="s">
        <v>74</v>
      </c>
      <c r="BR1798" s="8">
        <v>9504580</v>
      </c>
      <c r="BS1798" s="8" t="s">
        <v>75</v>
      </c>
      <c r="BT1798" s="8">
        <v>29946</v>
      </c>
      <c r="BU1798" s="8" t="s">
        <v>99</v>
      </c>
      <c r="BV1798" s="8" t="s">
        <v>96</v>
      </c>
      <c r="BW1798" s="8" t="s">
        <v>78</v>
      </c>
      <c r="BX1798" s="8" t="s">
        <v>79</v>
      </c>
      <c r="BY1798" s="8">
        <v>29940</v>
      </c>
      <c r="BZ1798" s="8" t="s">
        <v>80</v>
      </c>
      <c r="CA1798" s="8" t="s">
        <v>81</v>
      </c>
      <c r="CB1798" s="8">
        <v>29941</v>
      </c>
      <c r="CC1798" s="8"/>
      <c r="CD1798" s="8" t="s">
        <v>82</v>
      </c>
      <c r="CE1798" s="8"/>
      <c r="CF1798" s="8" t="s">
        <v>83</v>
      </c>
      <c r="CG1798" s="3">
        <f>BO1798</f>
        <v>45860</v>
      </c>
      <c r="CH1798" s="4" t="str">
        <f>LEFT(BU1798,(LEN(BU1798)-2))</f>
        <v>3:00</v>
      </c>
      <c r="CI1798" s="4" t="str">
        <f>LEFT(CH1798)</f>
        <v>3</v>
      </c>
      <c r="CJ1798" s="4" t="str" cm="1">
        <f t="array" ref="CJ1798">_xlfn.IFS(CI1798 = "1","13",CI1798 = "2","14",CI1798 = "3","15",CI1798 = "4","16",CI1798 &gt; 4,CI1798)</f>
        <v>15</v>
      </c>
      <c r="CK1798" s="4" t="str">
        <f>RIGHT(CH1798,2)</f>
        <v>00</v>
      </c>
      <c r="CL1798" s="5" t="str">
        <f>_xlfn.CONCAT(CJ1798,":",CK1798)</f>
        <v>15:00</v>
      </c>
      <c r="CM1798" s="9">
        <f>CG1798</f>
        <v>45860</v>
      </c>
      <c r="CN1798" s="10">
        <f>CM1798</f>
        <v>45860</v>
      </c>
      <c r="CO1798" s="10">
        <f>CN1798+TIME(CJ1798,CK1798,CK1798)</f>
        <v>45860.625</v>
      </c>
      <c r="CP1798" s="10">
        <f>CO1798+TIME(0,30,0)</f>
        <v>45860.645833333336</v>
      </c>
    </row>
    <row r="1799" spans="1:94" ht="15.75" x14ac:dyDescent="0.25">
      <c r="A1799" s="16">
        <v>45855</v>
      </c>
      <c r="B1799" s="17" t="s">
        <v>106</v>
      </c>
      <c r="C1799" s="17" t="s">
        <v>115</v>
      </c>
      <c r="D1799" s="17">
        <v>9504574</v>
      </c>
      <c r="E1799" s="17" t="s">
        <v>75</v>
      </c>
      <c r="F1799" s="17">
        <v>29944</v>
      </c>
      <c r="G1799" s="17" t="s">
        <v>88</v>
      </c>
      <c r="H1799" s="17" t="s">
        <v>77</v>
      </c>
      <c r="I1799" s="17" t="s">
        <v>78</v>
      </c>
      <c r="J1799" s="17" t="s">
        <v>79</v>
      </c>
      <c r="K1799" s="17">
        <v>29940</v>
      </c>
      <c r="L1799" s="17" t="s">
        <v>80</v>
      </c>
      <c r="M1799" s="17" t="s">
        <v>81</v>
      </c>
      <c r="N1799" s="17">
        <v>29941</v>
      </c>
      <c r="O1799" s="17"/>
      <c r="P1799" s="17" t="s">
        <v>82</v>
      </c>
      <c r="Q1799" s="17"/>
      <c r="R1799" s="17" t="s">
        <v>83</v>
      </c>
      <c r="S1799" s="3">
        <f>A1799</f>
        <v>45855</v>
      </c>
      <c r="T1799" s="4" t="str">
        <f>LEFT(G1799,(LEN(G1799)-2))</f>
        <v>10:30</v>
      </c>
      <c r="U1799" s="4" t="str">
        <f t="shared" si="196"/>
        <v>1</v>
      </c>
      <c r="V1799" s="4" t="str" cm="1">
        <f t="array" ref="V1799">_xlfn.IFS(U1799 = "1","13",U1799 = "2","14",U1799 = "3","15",U1799 = "4","16",U1799 &gt; 4,U1799)</f>
        <v>13</v>
      </c>
      <c r="W1799" s="4" t="str">
        <f t="shared" si="197"/>
        <v>30</v>
      </c>
      <c r="X1799" s="5" t="str">
        <f t="shared" si="198"/>
        <v>13:30</v>
      </c>
      <c r="Y1799" s="9">
        <f t="shared" si="199"/>
        <v>45855</v>
      </c>
      <c r="Z1799" s="10">
        <f t="shared" si="200"/>
        <v>45855</v>
      </c>
      <c r="AA1799" s="10">
        <f t="shared" si="201"/>
        <v>45855.562847222223</v>
      </c>
      <c r="AB1799" s="10">
        <f t="shared" si="202"/>
        <v>45855.583680555559</v>
      </c>
      <c r="AC1799" s="11">
        <f>AA1799</f>
        <v>45855.562847222223</v>
      </c>
      <c r="AD1799" s="11">
        <f>AB1799</f>
        <v>45855.583680555559</v>
      </c>
      <c r="AE1799">
        <v>0</v>
      </c>
      <c r="AF1799">
        <v>0</v>
      </c>
      <c r="AH1799" t="str">
        <f>H1799</f>
        <v>AVAILABLE</v>
      </c>
      <c r="AI1799" t="str">
        <f>C1799</f>
        <v>OakLawn105</v>
      </c>
      <c r="AJ1799" t="str">
        <f>AH1799</f>
        <v>AVAILABLE</v>
      </c>
      <c r="AM1799" t="s">
        <v>39</v>
      </c>
      <c r="AS1799" t="str">
        <f>B1799</f>
        <v>Thursday</v>
      </c>
      <c r="AV1799" t="s">
        <v>41</v>
      </c>
      <c r="BO1799" s="7">
        <v>45860</v>
      </c>
      <c r="BP1799" s="8" t="s">
        <v>104</v>
      </c>
      <c r="BQ1799" s="8" t="s">
        <v>107</v>
      </c>
      <c r="BR1799" s="8">
        <v>9504585</v>
      </c>
      <c r="BS1799" s="8" t="s">
        <v>75</v>
      </c>
      <c r="BT1799" s="8">
        <v>29947</v>
      </c>
      <c r="BU1799" s="8" t="s">
        <v>99</v>
      </c>
      <c r="BV1799" s="8" t="s">
        <v>77</v>
      </c>
      <c r="BW1799" s="8" t="s">
        <v>78</v>
      </c>
      <c r="BX1799" s="8" t="s">
        <v>79</v>
      </c>
      <c r="BY1799" s="8">
        <v>29940</v>
      </c>
      <c r="BZ1799" s="8" t="s">
        <v>80</v>
      </c>
      <c r="CA1799" s="8" t="s">
        <v>81</v>
      </c>
      <c r="CB1799" s="8">
        <v>29941</v>
      </c>
      <c r="CC1799" s="8"/>
      <c r="CD1799" s="8" t="s">
        <v>82</v>
      </c>
      <c r="CE1799" s="8"/>
      <c r="CF1799" s="8" t="s">
        <v>83</v>
      </c>
      <c r="CG1799" s="3">
        <f>BO1799</f>
        <v>45860</v>
      </c>
      <c r="CH1799" s="4" t="str">
        <f>LEFT(BU1799,(LEN(BU1799)-2))</f>
        <v>3:00</v>
      </c>
      <c r="CI1799" s="4" t="str">
        <f>LEFT(CH1799)</f>
        <v>3</v>
      </c>
      <c r="CJ1799" s="4" t="str" cm="1">
        <f t="array" ref="CJ1799">_xlfn.IFS(CI1799 = "1","13",CI1799 = "2","14",CI1799 = "3","15",CI1799 = "4","16",CI1799 &gt; 4,CI1799)</f>
        <v>15</v>
      </c>
      <c r="CK1799" s="4" t="str">
        <f>RIGHT(CH1799,2)</f>
        <v>00</v>
      </c>
      <c r="CL1799" s="5" t="str">
        <f>_xlfn.CONCAT(CJ1799,":",CK1799)</f>
        <v>15:00</v>
      </c>
      <c r="CM1799" s="9">
        <f>CG1799</f>
        <v>45860</v>
      </c>
      <c r="CN1799" s="10">
        <f>CM1799</f>
        <v>45860</v>
      </c>
      <c r="CO1799" s="10">
        <f>CN1799+TIME(CJ1799,CK1799,CK1799)</f>
        <v>45860.625</v>
      </c>
      <c r="CP1799" s="10">
        <f>CO1799+TIME(0,30,0)</f>
        <v>45860.645833333336</v>
      </c>
    </row>
    <row r="1800" spans="1:94" ht="15.75" x14ac:dyDescent="0.25">
      <c r="A1800" s="14">
        <v>45855</v>
      </c>
      <c r="B1800" s="15" t="s">
        <v>106</v>
      </c>
      <c r="C1800" s="15" t="s">
        <v>115</v>
      </c>
      <c r="D1800" s="15">
        <v>9504574</v>
      </c>
      <c r="E1800" s="15" t="s">
        <v>75</v>
      </c>
      <c r="F1800" s="15">
        <v>29944</v>
      </c>
      <c r="G1800" s="15" t="s">
        <v>89</v>
      </c>
      <c r="H1800" s="15" t="s">
        <v>77</v>
      </c>
      <c r="I1800" s="15" t="s">
        <v>78</v>
      </c>
      <c r="J1800" s="15" t="s">
        <v>79</v>
      </c>
      <c r="K1800" s="15">
        <v>29940</v>
      </c>
      <c r="L1800" s="15" t="s">
        <v>80</v>
      </c>
      <c r="M1800" s="15" t="s">
        <v>81</v>
      </c>
      <c r="N1800" s="15">
        <v>29941</v>
      </c>
      <c r="O1800" s="15"/>
      <c r="P1800" s="15" t="s">
        <v>82</v>
      </c>
      <c r="Q1800" s="15"/>
      <c r="R1800" s="15" t="s">
        <v>83</v>
      </c>
      <c r="S1800" s="3">
        <f>A1800</f>
        <v>45855</v>
      </c>
      <c r="T1800" s="4" t="str">
        <f>LEFT(G1800,(LEN(G1800)-2))</f>
        <v>11:00</v>
      </c>
      <c r="U1800" s="4" t="str">
        <f t="shared" si="196"/>
        <v>1</v>
      </c>
      <c r="V1800" s="4" t="str" cm="1">
        <f t="array" ref="V1800">_xlfn.IFS(U1800 = "1","13",U1800 = "2","14",U1800 = "3","15",U1800 = "4","16",U1800 &gt; 4,U1800)</f>
        <v>13</v>
      </c>
      <c r="W1800" s="4" t="str">
        <f t="shared" si="197"/>
        <v>00</v>
      </c>
      <c r="X1800" s="5" t="str">
        <f t="shared" si="198"/>
        <v>13:00</v>
      </c>
      <c r="Y1800" s="9">
        <f t="shared" si="199"/>
        <v>45855</v>
      </c>
      <c r="Z1800" s="10">
        <f t="shared" si="200"/>
        <v>45855</v>
      </c>
      <c r="AA1800" s="10">
        <f t="shared" si="201"/>
        <v>45855.541666666664</v>
      </c>
      <c r="AB1800" s="10">
        <f t="shared" si="202"/>
        <v>45855.5625</v>
      </c>
      <c r="AC1800" s="11">
        <f>AA1800</f>
        <v>45855.541666666664</v>
      </c>
      <c r="AD1800" s="11">
        <f>AB1800</f>
        <v>45855.5625</v>
      </c>
      <c r="AE1800">
        <v>0</v>
      </c>
      <c r="AF1800">
        <v>0</v>
      </c>
      <c r="AH1800" t="str">
        <f>H1800</f>
        <v>AVAILABLE</v>
      </c>
      <c r="AI1800" t="str">
        <f>C1800</f>
        <v>OakLawn105</v>
      </c>
      <c r="AJ1800" t="str">
        <f>AH1800</f>
        <v>AVAILABLE</v>
      </c>
      <c r="AM1800" t="s">
        <v>39</v>
      </c>
      <c r="AS1800" t="str">
        <f>B1800</f>
        <v>Thursday</v>
      </c>
      <c r="AV1800" t="s">
        <v>41</v>
      </c>
      <c r="BO1800" s="7">
        <v>45860</v>
      </c>
      <c r="BP1800" s="8" t="s">
        <v>104</v>
      </c>
      <c r="BQ1800" s="8" t="s">
        <v>109</v>
      </c>
      <c r="BR1800" s="8">
        <v>9504589</v>
      </c>
      <c r="BS1800" s="8" t="s">
        <v>75</v>
      </c>
      <c r="BT1800" s="8">
        <v>29948</v>
      </c>
      <c r="BU1800" s="8" t="s">
        <v>99</v>
      </c>
      <c r="BV1800" s="8" t="s">
        <v>77</v>
      </c>
      <c r="BW1800" s="8" t="s">
        <v>78</v>
      </c>
      <c r="BX1800" s="8" t="s">
        <v>79</v>
      </c>
      <c r="BY1800" s="8">
        <v>29940</v>
      </c>
      <c r="BZ1800" s="8" t="s">
        <v>80</v>
      </c>
      <c r="CA1800" s="8" t="s">
        <v>81</v>
      </c>
      <c r="CB1800" s="8">
        <v>29941</v>
      </c>
      <c r="CC1800" s="8"/>
      <c r="CD1800" s="8" t="s">
        <v>82</v>
      </c>
      <c r="CE1800" s="8"/>
      <c r="CF1800" s="8" t="s">
        <v>83</v>
      </c>
      <c r="CG1800" s="3">
        <f>BO1800</f>
        <v>45860</v>
      </c>
      <c r="CH1800" s="4" t="str">
        <f>LEFT(BU1800,(LEN(BU1800)-2))</f>
        <v>3:00</v>
      </c>
      <c r="CI1800" s="4" t="str">
        <f>LEFT(CH1800)</f>
        <v>3</v>
      </c>
      <c r="CJ1800" s="4" t="str" cm="1">
        <f t="array" ref="CJ1800">_xlfn.IFS(CI1800 = "1","13",CI1800 = "2","14",CI1800 = "3","15",CI1800 = "4","16",CI1800 &gt; 4,CI1800)</f>
        <v>15</v>
      </c>
      <c r="CK1800" s="4" t="str">
        <f>RIGHT(CH1800,2)</f>
        <v>00</v>
      </c>
      <c r="CL1800" s="5" t="str">
        <f>_xlfn.CONCAT(CJ1800,":",CK1800)</f>
        <v>15:00</v>
      </c>
      <c r="CM1800" s="9">
        <f>CG1800</f>
        <v>45860</v>
      </c>
      <c r="CN1800" s="10">
        <f>CM1800</f>
        <v>45860</v>
      </c>
      <c r="CO1800" s="10">
        <f>CN1800+TIME(CJ1800,CK1800,CK1800)</f>
        <v>45860.625</v>
      </c>
      <c r="CP1800" s="10">
        <f>CO1800+TIME(0,30,0)</f>
        <v>45860.645833333336</v>
      </c>
    </row>
    <row r="1801" spans="1:94" ht="15.75" x14ac:dyDescent="0.25">
      <c r="A1801" s="16">
        <v>45855</v>
      </c>
      <c r="B1801" s="17" t="s">
        <v>106</v>
      </c>
      <c r="C1801" s="17" t="s">
        <v>115</v>
      </c>
      <c r="D1801" s="17">
        <v>9504574</v>
      </c>
      <c r="E1801" s="17" t="s">
        <v>75</v>
      </c>
      <c r="F1801" s="17">
        <v>29944</v>
      </c>
      <c r="G1801" s="17" t="s">
        <v>90</v>
      </c>
      <c r="H1801" s="17" t="s">
        <v>77</v>
      </c>
      <c r="I1801" s="17" t="s">
        <v>78</v>
      </c>
      <c r="J1801" s="17" t="s">
        <v>79</v>
      </c>
      <c r="K1801" s="17">
        <v>29940</v>
      </c>
      <c r="L1801" s="17" t="s">
        <v>80</v>
      </c>
      <c r="M1801" s="17" t="s">
        <v>81</v>
      </c>
      <c r="N1801" s="17">
        <v>29941</v>
      </c>
      <c r="O1801" s="17"/>
      <c r="P1801" s="17" t="s">
        <v>82</v>
      </c>
      <c r="Q1801" s="17"/>
      <c r="R1801" s="17" t="s">
        <v>83</v>
      </c>
      <c r="S1801" s="3">
        <f>A1801</f>
        <v>45855</v>
      </c>
      <c r="T1801" s="4" t="str">
        <f>LEFT(G1801,(LEN(G1801)-2))</f>
        <v>11:30</v>
      </c>
      <c r="U1801" s="4" t="str">
        <f t="shared" si="196"/>
        <v>1</v>
      </c>
      <c r="V1801" s="4" t="str" cm="1">
        <f t="array" ref="V1801">_xlfn.IFS(U1801 = "1","13",U1801 = "2","14",U1801 = "3","15",U1801 = "4","16",U1801 &gt; 4,U1801)</f>
        <v>13</v>
      </c>
      <c r="W1801" s="4" t="str">
        <f t="shared" si="197"/>
        <v>30</v>
      </c>
      <c r="X1801" s="5" t="str">
        <f t="shared" si="198"/>
        <v>13:30</v>
      </c>
      <c r="Y1801" s="9">
        <f t="shared" si="199"/>
        <v>45855</v>
      </c>
      <c r="Z1801" s="10">
        <f t="shared" si="200"/>
        <v>45855</v>
      </c>
      <c r="AA1801" s="10">
        <f t="shared" si="201"/>
        <v>45855.562847222223</v>
      </c>
      <c r="AB1801" s="10">
        <f t="shared" si="202"/>
        <v>45855.583680555559</v>
      </c>
      <c r="AC1801" s="11">
        <f>AA1801</f>
        <v>45855.562847222223</v>
      </c>
      <c r="AD1801" s="11">
        <f>AB1801</f>
        <v>45855.583680555559</v>
      </c>
      <c r="AE1801">
        <v>0</v>
      </c>
      <c r="AF1801">
        <v>0</v>
      </c>
      <c r="AH1801" t="str">
        <f>H1801</f>
        <v>AVAILABLE</v>
      </c>
      <c r="AI1801" t="str">
        <f>C1801</f>
        <v>OakLawn105</v>
      </c>
      <c r="AJ1801" t="str">
        <f>AH1801</f>
        <v>AVAILABLE</v>
      </c>
      <c r="AM1801" t="s">
        <v>39</v>
      </c>
      <c r="AS1801" t="str">
        <f>B1801</f>
        <v>Thursday</v>
      </c>
      <c r="AV1801" t="s">
        <v>41</v>
      </c>
      <c r="BO1801" s="14">
        <v>45860</v>
      </c>
      <c r="BP1801" s="15" t="s">
        <v>104</v>
      </c>
      <c r="BQ1801" s="15" t="s">
        <v>115</v>
      </c>
      <c r="BR1801" s="15">
        <v>9504574</v>
      </c>
      <c r="BS1801" s="15" t="s">
        <v>75</v>
      </c>
      <c r="BT1801" s="15">
        <v>29944</v>
      </c>
      <c r="BU1801" s="8" t="s">
        <v>99</v>
      </c>
      <c r="BV1801" s="15" t="s">
        <v>77</v>
      </c>
      <c r="BW1801" s="15" t="s">
        <v>78</v>
      </c>
      <c r="BX1801" s="15" t="s">
        <v>79</v>
      </c>
      <c r="BY1801" s="15">
        <v>29940</v>
      </c>
      <c r="BZ1801" s="15" t="s">
        <v>80</v>
      </c>
      <c r="CA1801" s="15" t="s">
        <v>81</v>
      </c>
      <c r="CB1801" s="15">
        <v>29941</v>
      </c>
      <c r="CC1801" s="15"/>
      <c r="CD1801" s="15" t="s">
        <v>82</v>
      </c>
      <c r="CE1801" s="15"/>
      <c r="CF1801" s="15" t="s">
        <v>83</v>
      </c>
      <c r="CG1801" s="3">
        <f>BO1801</f>
        <v>45860</v>
      </c>
      <c r="CH1801" s="4" t="str">
        <f>LEFT(BU1801,(LEN(BU1801)-2))</f>
        <v>3:00</v>
      </c>
      <c r="CI1801" s="4" t="str">
        <f>LEFT(CH1801)</f>
        <v>3</v>
      </c>
      <c r="CJ1801" s="4" t="str" cm="1">
        <f t="array" ref="CJ1801">_xlfn.IFS(CI1801 = "1","13",CI1801 = "2","14",CI1801 = "3","15",CI1801 = "4","16",CI1801 &gt; 4,CI1801)</f>
        <v>15</v>
      </c>
      <c r="CK1801" s="4" t="str">
        <f>RIGHT(CH1801,2)</f>
        <v>00</v>
      </c>
      <c r="CL1801" s="5" t="str">
        <f>_xlfn.CONCAT(CJ1801,":",CK1801)</f>
        <v>15:00</v>
      </c>
      <c r="CM1801" s="9">
        <f>CG1801</f>
        <v>45860</v>
      </c>
      <c r="CN1801" s="10">
        <f>CM1801</f>
        <v>45860</v>
      </c>
      <c r="CO1801" s="10">
        <f>CN1801+TIME(CJ1801,CK1801,CK1801)</f>
        <v>45860.625</v>
      </c>
      <c r="CP1801" s="10">
        <f>CO1801+TIME(0,30,0)</f>
        <v>45860.645833333336</v>
      </c>
    </row>
    <row r="1802" spans="1:94" ht="15.75" x14ac:dyDescent="0.25">
      <c r="A1802" s="14">
        <v>45855</v>
      </c>
      <c r="B1802" s="15" t="s">
        <v>106</v>
      </c>
      <c r="C1802" s="15" t="s">
        <v>115</v>
      </c>
      <c r="D1802" s="15">
        <v>9504574</v>
      </c>
      <c r="E1802" s="15" t="s">
        <v>75</v>
      </c>
      <c r="F1802" s="15">
        <v>29944</v>
      </c>
      <c r="G1802" s="15" t="s">
        <v>91</v>
      </c>
      <c r="H1802" s="15" t="s">
        <v>92</v>
      </c>
      <c r="I1802" s="15" t="s">
        <v>78</v>
      </c>
      <c r="J1802" s="15" t="s">
        <v>79</v>
      </c>
      <c r="K1802" s="15">
        <v>29940</v>
      </c>
      <c r="L1802" s="15" t="s">
        <v>80</v>
      </c>
      <c r="M1802" s="15" t="s">
        <v>81</v>
      </c>
      <c r="N1802" s="15">
        <v>29941</v>
      </c>
      <c r="O1802" s="15"/>
      <c r="P1802" s="15" t="s">
        <v>82</v>
      </c>
      <c r="Q1802" s="15"/>
      <c r="R1802" s="15" t="s">
        <v>83</v>
      </c>
      <c r="S1802" s="3">
        <f>A1802</f>
        <v>45855</v>
      </c>
      <c r="T1802" s="4" t="str">
        <f>LEFT(G1802,(LEN(G1802)-2))</f>
        <v>12:00</v>
      </c>
      <c r="U1802" s="4" t="str">
        <f t="shared" si="196"/>
        <v>1</v>
      </c>
      <c r="V1802" s="4" t="str" cm="1">
        <f t="array" ref="V1802">_xlfn.IFS(U1802 = "1","13",U1802 = "2","14",U1802 = "3","15",U1802 = "4","16",U1802 &gt; 4,U1802)</f>
        <v>13</v>
      </c>
      <c r="W1802" s="4" t="str">
        <f t="shared" si="197"/>
        <v>00</v>
      </c>
      <c r="X1802" s="5" t="str">
        <f t="shared" si="198"/>
        <v>13:00</v>
      </c>
      <c r="Y1802" s="9">
        <f t="shared" si="199"/>
        <v>45855</v>
      </c>
      <c r="Z1802" s="10">
        <f t="shared" si="200"/>
        <v>45855</v>
      </c>
      <c r="AA1802" s="10">
        <f t="shared" si="201"/>
        <v>45855.541666666664</v>
      </c>
      <c r="AB1802" s="10">
        <f t="shared" si="202"/>
        <v>45855.5625</v>
      </c>
      <c r="AC1802" s="11">
        <f>AA1802</f>
        <v>45855.541666666664</v>
      </c>
      <c r="AD1802" s="11">
        <f>AB1802</f>
        <v>45855.5625</v>
      </c>
      <c r="AE1802">
        <v>0</v>
      </c>
      <c r="AF1802">
        <v>0</v>
      </c>
      <c r="AH1802" t="str">
        <f>H1802</f>
        <v>TCT LUNCH 12:15- 12:45</v>
      </c>
      <c r="AI1802" t="str">
        <f>C1802</f>
        <v>OakLawn105</v>
      </c>
      <c r="AJ1802" t="str">
        <f>AH1802</f>
        <v>TCT LUNCH 12:15- 12:45</v>
      </c>
      <c r="AM1802" t="s">
        <v>39</v>
      </c>
      <c r="AS1802" t="str">
        <f>B1802</f>
        <v>Thursday</v>
      </c>
      <c r="AV1802" t="s">
        <v>41</v>
      </c>
      <c r="BO1802" s="12">
        <v>45860</v>
      </c>
      <c r="BP1802" s="13" t="s">
        <v>104</v>
      </c>
      <c r="BQ1802" s="13" t="s">
        <v>74</v>
      </c>
      <c r="BR1802" s="13">
        <v>9504580</v>
      </c>
      <c r="BS1802" s="13" t="s">
        <v>75</v>
      </c>
      <c r="BT1802" s="13">
        <v>29946</v>
      </c>
      <c r="BU1802" s="13" t="s">
        <v>98</v>
      </c>
      <c r="BV1802" s="13" t="s">
        <v>96</v>
      </c>
      <c r="BW1802" s="13" t="s">
        <v>78</v>
      </c>
      <c r="BX1802" s="13" t="s">
        <v>79</v>
      </c>
      <c r="BY1802" s="13">
        <v>29940</v>
      </c>
      <c r="BZ1802" s="13" t="s">
        <v>80</v>
      </c>
      <c r="CA1802" s="13" t="s">
        <v>81</v>
      </c>
      <c r="CB1802" s="13">
        <v>29941</v>
      </c>
      <c r="CC1802" s="13"/>
      <c r="CD1802" s="13" t="s">
        <v>82</v>
      </c>
      <c r="CE1802" s="13"/>
      <c r="CF1802" s="13" t="s">
        <v>83</v>
      </c>
      <c r="CG1802" s="3">
        <f>BO1802</f>
        <v>45860</v>
      </c>
      <c r="CH1802" s="4" t="str">
        <f>LEFT(BU1802,(LEN(BU1802)-2))</f>
        <v>2:30</v>
      </c>
      <c r="CI1802" s="4" t="str">
        <f>LEFT(CH1802)</f>
        <v>2</v>
      </c>
      <c r="CJ1802" s="4" t="str" cm="1">
        <f t="array" ref="CJ1802">_xlfn.IFS(CI1802 = "1","13",CI1802 = "2","14",CI1802 = "3","15",CI1802 = "4","16",CI1802 &gt; 4,CI1802)</f>
        <v>14</v>
      </c>
      <c r="CK1802" s="4" t="str">
        <f>RIGHT(CH1802,2)</f>
        <v>30</v>
      </c>
      <c r="CL1802" s="5" t="str">
        <f>_xlfn.CONCAT(CJ1802,":",CK1802)</f>
        <v>14:30</v>
      </c>
      <c r="CM1802" s="9">
        <f>CG1802</f>
        <v>45860</v>
      </c>
      <c r="CN1802" s="10">
        <f>CM1802</f>
        <v>45860</v>
      </c>
      <c r="CO1802" s="10">
        <f>CN1802+TIME(CJ1802,CK1802,CK1802)</f>
        <v>45860.604513888888</v>
      </c>
      <c r="CP1802" s="10">
        <f>CO1802+TIME(0,30,0)</f>
        <v>45860.625347222223</v>
      </c>
    </row>
    <row r="1803" spans="1:94" ht="15.75" x14ac:dyDescent="0.25">
      <c r="A1803" s="16">
        <v>45855</v>
      </c>
      <c r="B1803" s="17" t="s">
        <v>106</v>
      </c>
      <c r="C1803" s="17" t="s">
        <v>115</v>
      </c>
      <c r="D1803" s="17">
        <v>9504574</v>
      </c>
      <c r="E1803" s="17" t="s">
        <v>75</v>
      </c>
      <c r="F1803" s="17">
        <v>29944</v>
      </c>
      <c r="G1803" s="17" t="s">
        <v>93</v>
      </c>
      <c r="H1803" s="17" t="s">
        <v>92</v>
      </c>
      <c r="I1803" s="17" t="s">
        <v>78</v>
      </c>
      <c r="J1803" s="17" t="s">
        <v>79</v>
      </c>
      <c r="K1803" s="17">
        <v>29940</v>
      </c>
      <c r="L1803" s="17" t="s">
        <v>80</v>
      </c>
      <c r="M1803" s="17" t="s">
        <v>81</v>
      </c>
      <c r="N1803" s="17">
        <v>29941</v>
      </c>
      <c r="O1803" s="17"/>
      <c r="P1803" s="17" t="s">
        <v>82</v>
      </c>
      <c r="Q1803" s="17"/>
      <c r="R1803" s="17" t="s">
        <v>83</v>
      </c>
      <c r="S1803" s="3">
        <f>A1803</f>
        <v>45855</v>
      </c>
      <c r="T1803" s="4" t="str">
        <f>LEFT(G1803,(LEN(G1803)-2))</f>
        <v>12:30</v>
      </c>
      <c r="U1803" s="4" t="str">
        <f t="shared" si="196"/>
        <v>1</v>
      </c>
      <c r="V1803" s="4" t="str" cm="1">
        <f t="array" ref="V1803">_xlfn.IFS(U1803 = "1","13",U1803 = "2","14",U1803 = "3","15",U1803 = "4","16",U1803 &gt; 4,U1803)</f>
        <v>13</v>
      </c>
      <c r="W1803" s="4" t="str">
        <f t="shared" si="197"/>
        <v>30</v>
      </c>
      <c r="X1803" s="5" t="str">
        <f t="shared" si="198"/>
        <v>13:30</v>
      </c>
      <c r="Y1803" s="9">
        <f t="shared" si="199"/>
        <v>45855</v>
      </c>
      <c r="Z1803" s="10">
        <f t="shared" si="200"/>
        <v>45855</v>
      </c>
      <c r="AA1803" s="10">
        <f t="shared" si="201"/>
        <v>45855.562847222223</v>
      </c>
      <c r="AB1803" s="10">
        <f t="shared" si="202"/>
        <v>45855.583680555559</v>
      </c>
      <c r="AC1803" s="11">
        <f>AA1803</f>
        <v>45855.562847222223</v>
      </c>
      <c r="AD1803" s="11">
        <f>AB1803</f>
        <v>45855.583680555559</v>
      </c>
      <c r="AE1803">
        <v>0</v>
      </c>
      <c r="AF1803">
        <v>0</v>
      </c>
      <c r="AH1803" t="str">
        <f>H1803</f>
        <v>TCT LUNCH 12:15- 12:45</v>
      </c>
      <c r="AI1803" t="str">
        <f>C1803</f>
        <v>OakLawn105</v>
      </c>
      <c r="AJ1803" t="str">
        <f>AH1803</f>
        <v>TCT LUNCH 12:15- 12:45</v>
      </c>
      <c r="AM1803" t="s">
        <v>39</v>
      </c>
      <c r="AS1803" t="str">
        <f>B1803</f>
        <v>Thursday</v>
      </c>
      <c r="AV1803" t="s">
        <v>41</v>
      </c>
      <c r="BO1803" s="12">
        <v>45860</v>
      </c>
      <c r="BP1803" s="13" t="s">
        <v>104</v>
      </c>
      <c r="BQ1803" s="13" t="s">
        <v>107</v>
      </c>
      <c r="BR1803" s="13">
        <v>9504585</v>
      </c>
      <c r="BS1803" s="13" t="s">
        <v>75</v>
      </c>
      <c r="BT1803" s="13">
        <v>29947</v>
      </c>
      <c r="BU1803" s="13" t="s">
        <v>98</v>
      </c>
      <c r="BV1803" s="13" t="s">
        <v>77</v>
      </c>
      <c r="BW1803" s="13" t="s">
        <v>78</v>
      </c>
      <c r="BX1803" s="13" t="s">
        <v>79</v>
      </c>
      <c r="BY1803" s="13">
        <v>29940</v>
      </c>
      <c r="BZ1803" s="13" t="s">
        <v>80</v>
      </c>
      <c r="CA1803" s="13" t="s">
        <v>81</v>
      </c>
      <c r="CB1803" s="13">
        <v>29941</v>
      </c>
      <c r="CC1803" s="13"/>
      <c r="CD1803" s="13" t="s">
        <v>82</v>
      </c>
      <c r="CE1803" s="13"/>
      <c r="CF1803" s="13" t="s">
        <v>83</v>
      </c>
      <c r="CG1803" s="3">
        <f>BO1803</f>
        <v>45860</v>
      </c>
      <c r="CH1803" s="4" t="str">
        <f>LEFT(BU1803,(LEN(BU1803)-2))</f>
        <v>2:30</v>
      </c>
      <c r="CI1803" s="4" t="str">
        <f>LEFT(CH1803)</f>
        <v>2</v>
      </c>
      <c r="CJ1803" s="4" t="str" cm="1">
        <f t="array" ref="CJ1803">_xlfn.IFS(CI1803 = "1","13",CI1803 = "2","14",CI1803 = "3","15",CI1803 = "4","16",CI1803 &gt; 4,CI1803)</f>
        <v>14</v>
      </c>
      <c r="CK1803" s="4" t="str">
        <f>RIGHT(CH1803,2)</f>
        <v>30</v>
      </c>
      <c r="CL1803" s="5" t="str">
        <f>_xlfn.CONCAT(CJ1803,":",CK1803)</f>
        <v>14:30</v>
      </c>
      <c r="CM1803" s="9">
        <f>CG1803</f>
        <v>45860</v>
      </c>
      <c r="CN1803" s="10">
        <f>CM1803</f>
        <v>45860</v>
      </c>
      <c r="CO1803" s="10">
        <f>CN1803+TIME(CJ1803,CK1803,CK1803)</f>
        <v>45860.604513888888</v>
      </c>
      <c r="CP1803" s="10">
        <f>CO1803+TIME(0,30,0)</f>
        <v>45860.625347222223</v>
      </c>
    </row>
    <row r="1804" spans="1:94" ht="15.75" x14ac:dyDescent="0.25">
      <c r="A1804" s="14">
        <v>45855</v>
      </c>
      <c r="B1804" s="15" t="s">
        <v>106</v>
      </c>
      <c r="C1804" s="15" t="s">
        <v>115</v>
      </c>
      <c r="D1804" s="15">
        <v>9504574</v>
      </c>
      <c r="E1804" s="15" t="s">
        <v>75</v>
      </c>
      <c r="F1804" s="15">
        <v>29944</v>
      </c>
      <c r="G1804" s="15" t="s">
        <v>94</v>
      </c>
      <c r="H1804" s="15" t="s">
        <v>77</v>
      </c>
      <c r="I1804" s="15" t="s">
        <v>78</v>
      </c>
      <c r="J1804" s="15" t="s">
        <v>79</v>
      </c>
      <c r="K1804" s="15">
        <v>29940</v>
      </c>
      <c r="L1804" s="15" t="s">
        <v>80</v>
      </c>
      <c r="M1804" s="15" t="s">
        <v>81</v>
      </c>
      <c r="N1804" s="15">
        <v>29941</v>
      </c>
      <c r="O1804" s="15"/>
      <c r="P1804" s="15" t="s">
        <v>82</v>
      </c>
      <c r="Q1804" s="15"/>
      <c r="R1804" s="15" t="s">
        <v>83</v>
      </c>
      <c r="S1804" s="3">
        <f>A1804</f>
        <v>45855</v>
      </c>
      <c r="T1804" s="4" t="str">
        <f>LEFT(G1804,(LEN(G1804)-2))</f>
        <v>1:00</v>
      </c>
      <c r="U1804" s="4" t="str">
        <f t="shared" si="196"/>
        <v>1</v>
      </c>
      <c r="V1804" s="4" t="str" cm="1">
        <f t="array" ref="V1804">_xlfn.IFS(U1804 = "1","13",U1804 = "2","14",U1804 = "3","15",U1804 = "4","16",U1804 &gt; 4,U1804)</f>
        <v>13</v>
      </c>
      <c r="W1804" s="4" t="str">
        <f t="shared" si="197"/>
        <v>00</v>
      </c>
      <c r="X1804" s="5" t="str">
        <f t="shared" si="198"/>
        <v>13:00</v>
      </c>
      <c r="Y1804" s="9">
        <f t="shared" si="199"/>
        <v>45855</v>
      </c>
      <c r="Z1804" s="10">
        <f t="shared" si="200"/>
        <v>45855</v>
      </c>
      <c r="AA1804" s="10">
        <f t="shared" si="201"/>
        <v>45855.541666666664</v>
      </c>
      <c r="AB1804" s="10">
        <f t="shared" si="202"/>
        <v>45855.5625</v>
      </c>
      <c r="AC1804" s="11">
        <f>AA1804</f>
        <v>45855.541666666664</v>
      </c>
      <c r="AD1804" s="11">
        <f>AB1804</f>
        <v>45855.5625</v>
      </c>
      <c r="AE1804">
        <v>0</v>
      </c>
      <c r="AF1804">
        <v>0</v>
      </c>
      <c r="AH1804" t="str">
        <f>H1804</f>
        <v>AVAILABLE</v>
      </c>
      <c r="AI1804" t="str">
        <f>C1804</f>
        <v>OakLawn105</v>
      </c>
      <c r="AJ1804" t="str">
        <f>AH1804</f>
        <v>AVAILABLE</v>
      </c>
      <c r="AM1804" t="s">
        <v>39</v>
      </c>
      <c r="AS1804" t="str">
        <f>B1804</f>
        <v>Thursday</v>
      </c>
      <c r="AV1804" t="s">
        <v>41</v>
      </c>
      <c r="BO1804" s="12">
        <v>45860</v>
      </c>
      <c r="BP1804" s="13" t="s">
        <v>104</v>
      </c>
      <c r="BQ1804" s="13" t="s">
        <v>109</v>
      </c>
      <c r="BR1804" s="13">
        <v>9504589</v>
      </c>
      <c r="BS1804" s="13" t="s">
        <v>75</v>
      </c>
      <c r="BT1804" s="13">
        <v>29948</v>
      </c>
      <c r="BU1804" s="13" t="s">
        <v>98</v>
      </c>
      <c r="BV1804" s="13" t="s">
        <v>77</v>
      </c>
      <c r="BW1804" s="13" t="s">
        <v>78</v>
      </c>
      <c r="BX1804" s="13" t="s">
        <v>79</v>
      </c>
      <c r="BY1804" s="13">
        <v>29940</v>
      </c>
      <c r="BZ1804" s="13" t="s">
        <v>80</v>
      </c>
      <c r="CA1804" s="13" t="s">
        <v>81</v>
      </c>
      <c r="CB1804" s="13">
        <v>29941</v>
      </c>
      <c r="CC1804" s="13"/>
      <c r="CD1804" s="13" t="s">
        <v>82</v>
      </c>
      <c r="CE1804" s="13"/>
      <c r="CF1804" s="13" t="s">
        <v>83</v>
      </c>
      <c r="CG1804" s="3">
        <f>BO1804</f>
        <v>45860</v>
      </c>
      <c r="CH1804" s="4" t="str">
        <f>LEFT(BU1804,(LEN(BU1804)-2))</f>
        <v>2:30</v>
      </c>
      <c r="CI1804" s="4" t="str">
        <f>LEFT(CH1804)</f>
        <v>2</v>
      </c>
      <c r="CJ1804" s="4" t="str" cm="1">
        <f t="array" ref="CJ1804">_xlfn.IFS(CI1804 = "1","13",CI1804 = "2","14",CI1804 = "3","15",CI1804 = "4","16",CI1804 &gt; 4,CI1804)</f>
        <v>14</v>
      </c>
      <c r="CK1804" s="4" t="str">
        <f>RIGHT(CH1804,2)</f>
        <v>30</v>
      </c>
      <c r="CL1804" s="5" t="str">
        <f>_xlfn.CONCAT(CJ1804,":",CK1804)</f>
        <v>14:30</v>
      </c>
      <c r="CM1804" s="9">
        <f>CG1804</f>
        <v>45860</v>
      </c>
      <c r="CN1804" s="10">
        <f>CM1804</f>
        <v>45860</v>
      </c>
      <c r="CO1804" s="10">
        <f>CN1804+TIME(CJ1804,CK1804,CK1804)</f>
        <v>45860.604513888888</v>
      </c>
      <c r="CP1804" s="10">
        <f>CO1804+TIME(0,30,0)</f>
        <v>45860.625347222223</v>
      </c>
    </row>
    <row r="1805" spans="1:94" ht="15.75" x14ac:dyDescent="0.25">
      <c r="A1805" s="16">
        <v>45855</v>
      </c>
      <c r="B1805" s="17" t="s">
        <v>106</v>
      </c>
      <c r="C1805" s="17" t="s">
        <v>115</v>
      </c>
      <c r="D1805" s="17">
        <v>9504574</v>
      </c>
      <c r="E1805" s="17" t="s">
        <v>75</v>
      </c>
      <c r="F1805" s="17">
        <v>29944</v>
      </c>
      <c r="G1805" s="17" t="s">
        <v>95</v>
      </c>
      <c r="H1805" s="17" t="s">
        <v>77</v>
      </c>
      <c r="I1805" s="17" t="s">
        <v>78</v>
      </c>
      <c r="J1805" s="17" t="s">
        <v>79</v>
      </c>
      <c r="K1805" s="17">
        <v>29940</v>
      </c>
      <c r="L1805" s="17" t="s">
        <v>80</v>
      </c>
      <c r="M1805" s="17" t="s">
        <v>81</v>
      </c>
      <c r="N1805" s="17">
        <v>29941</v>
      </c>
      <c r="O1805" s="17"/>
      <c r="P1805" s="17" t="s">
        <v>82</v>
      </c>
      <c r="Q1805" s="17"/>
      <c r="R1805" s="17" t="s">
        <v>83</v>
      </c>
      <c r="S1805" s="3">
        <f>A1805</f>
        <v>45855</v>
      </c>
      <c r="T1805" s="4" t="str">
        <f>LEFT(G1805,(LEN(G1805)-2))</f>
        <v>1:30</v>
      </c>
      <c r="U1805" s="4" t="str">
        <f t="shared" si="196"/>
        <v>1</v>
      </c>
      <c r="V1805" s="4" t="str" cm="1">
        <f t="array" ref="V1805">_xlfn.IFS(U1805 = "1","13",U1805 = "2","14",U1805 = "3","15",U1805 = "4","16",U1805 &gt; 4,U1805)</f>
        <v>13</v>
      </c>
      <c r="W1805" s="4" t="str">
        <f t="shared" si="197"/>
        <v>30</v>
      </c>
      <c r="X1805" s="5" t="str">
        <f t="shared" si="198"/>
        <v>13:30</v>
      </c>
      <c r="Y1805" s="9">
        <f t="shared" si="199"/>
        <v>45855</v>
      </c>
      <c r="Z1805" s="10">
        <f t="shared" si="200"/>
        <v>45855</v>
      </c>
      <c r="AA1805" s="10">
        <f t="shared" si="201"/>
        <v>45855.562847222223</v>
      </c>
      <c r="AB1805" s="10">
        <f t="shared" si="202"/>
        <v>45855.583680555559</v>
      </c>
      <c r="AC1805" s="11">
        <f>AA1805</f>
        <v>45855.562847222223</v>
      </c>
      <c r="AD1805" s="11">
        <f>AB1805</f>
        <v>45855.583680555559</v>
      </c>
      <c r="AE1805">
        <v>0</v>
      </c>
      <c r="AF1805">
        <v>0</v>
      </c>
      <c r="AH1805" t="str">
        <f>H1805</f>
        <v>AVAILABLE</v>
      </c>
      <c r="AI1805" t="str">
        <f>C1805</f>
        <v>OakLawn105</v>
      </c>
      <c r="AJ1805" t="str">
        <f>AH1805</f>
        <v>AVAILABLE</v>
      </c>
      <c r="AM1805" t="s">
        <v>39</v>
      </c>
      <c r="AS1805" t="str">
        <f>B1805</f>
        <v>Thursday</v>
      </c>
      <c r="AV1805" t="s">
        <v>41</v>
      </c>
      <c r="BO1805" s="16">
        <v>45860</v>
      </c>
      <c r="BP1805" s="17" t="s">
        <v>104</v>
      </c>
      <c r="BQ1805" s="17" t="s">
        <v>115</v>
      </c>
      <c r="BR1805" s="17">
        <v>9504574</v>
      </c>
      <c r="BS1805" s="17" t="s">
        <v>75</v>
      </c>
      <c r="BT1805" s="17">
        <v>29944</v>
      </c>
      <c r="BU1805" s="17" t="s">
        <v>98</v>
      </c>
      <c r="BV1805" s="17" t="s">
        <v>77</v>
      </c>
      <c r="BW1805" s="17" t="s">
        <v>78</v>
      </c>
      <c r="BX1805" s="17" t="s">
        <v>79</v>
      </c>
      <c r="BY1805" s="17">
        <v>29940</v>
      </c>
      <c r="BZ1805" s="17" t="s">
        <v>80</v>
      </c>
      <c r="CA1805" s="17" t="s">
        <v>81</v>
      </c>
      <c r="CB1805" s="17">
        <v>29941</v>
      </c>
      <c r="CC1805" s="17"/>
      <c r="CD1805" s="17" t="s">
        <v>82</v>
      </c>
      <c r="CE1805" s="17"/>
      <c r="CF1805" s="17" t="s">
        <v>83</v>
      </c>
      <c r="CG1805" s="3">
        <f>BO1805</f>
        <v>45860</v>
      </c>
      <c r="CH1805" s="4" t="str">
        <f>LEFT(BU1805,(LEN(BU1805)-2))</f>
        <v>2:30</v>
      </c>
      <c r="CI1805" s="4" t="str">
        <f>LEFT(CH1805)</f>
        <v>2</v>
      </c>
      <c r="CJ1805" s="4" t="str" cm="1">
        <f t="array" ref="CJ1805">_xlfn.IFS(CI1805 = "1","13",CI1805 = "2","14",CI1805 = "3","15",CI1805 = "4","16",CI1805 &gt; 4,CI1805)</f>
        <v>14</v>
      </c>
      <c r="CK1805" s="4" t="str">
        <f>RIGHT(CH1805,2)</f>
        <v>30</v>
      </c>
      <c r="CL1805" s="5" t="str">
        <f>_xlfn.CONCAT(CJ1805,":",CK1805)</f>
        <v>14:30</v>
      </c>
      <c r="CM1805" s="9">
        <f>CG1805</f>
        <v>45860</v>
      </c>
      <c r="CN1805" s="10">
        <f>CM1805</f>
        <v>45860</v>
      </c>
      <c r="CO1805" s="10">
        <f>CN1805+TIME(CJ1805,CK1805,CK1805)</f>
        <v>45860.604513888888</v>
      </c>
      <c r="CP1805" s="10">
        <f>CO1805+TIME(0,30,0)</f>
        <v>45860.625347222223</v>
      </c>
    </row>
    <row r="1806" spans="1:94" ht="15.75" x14ac:dyDescent="0.25">
      <c r="A1806" s="14">
        <v>45855</v>
      </c>
      <c r="B1806" s="15" t="s">
        <v>106</v>
      </c>
      <c r="C1806" s="15" t="s">
        <v>115</v>
      </c>
      <c r="D1806" s="15">
        <v>9504574</v>
      </c>
      <c r="E1806" s="15" t="s">
        <v>75</v>
      </c>
      <c r="F1806" s="15">
        <v>29944</v>
      </c>
      <c r="G1806" s="15" t="s">
        <v>97</v>
      </c>
      <c r="H1806" s="15" t="s">
        <v>77</v>
      </c>
      <c r="I1806" s="15" t="s">
        <v>78</v>
      </c>
      <c r="J1806" s="15" t="s">
        <v>79</v>
      </c>
      <c r="K1806" s="15">
        <v>29940</v>
      </c>
      <c r="L1806" s="15" t="s">
        <v>80</v>
      </c>
      <c r="M1806" s="15" t="s">
        <v>81</v>
      </c>
      <c r="N1806" s="15">
        <v>29941</v>
      </c>
      <c r="O1806" s="15"/>
      <c r="P1806" s="15" t="s">
        <v>82</v>
      </c>
      <c r="Q1806" s="15"/>
      <c r="R1806" s="15" t="s">
        <v>83</v>
      </c>
      <c r="S1806" s="3">
        <f>A1806</f>
        <v>45855</v>
      </c>
      <c r="T1806" s="4" t="str">
        <f>LEFT(G1806,(LEN(G1806)-2))</f>
        <v>2:00</v>
      </c>
      <c r="U1806" s="4" t="str">
        <f t="shared" si="196"/>
        <v>2</v>
      </c>
      <c r="V1806" s="4" t="str" cm="1">
        <f t="array" ref="V1806">_xlfn.IFS(U1806 = "1","13",U1806 = "2","14",U1806 = "3","15",U1806 = "4","16",U1806 &gt; 4,U1806)</f>
        <v>14</v>
      </c>
      <c r="W1806" s="4" t="str">
        <f t="shared" si="197"/>
        <v>00</v>
      </c>
      <c r="X1806" s="5" t="str">
        <f t="shared" si="198"/>
        <v>14:00</v>
      </c>
      <c r="Y1806" s="9">
        <f t="shared" si="199"/>
        <v>45855</v>
      </c>
      <c r="Z1806" s="10">
        <f t="shared" si="200"/>
        <v>45855</v>
      </c>
      <c r="AA1806" s="10">
        <f t="shared" si="201"/>
        <v>45855.583333333336</v>
      </c>
      <c r="AB1806" s="10">
        <f t="shared" si="202"/>
        <v>45855.604166666672</v>
      </c>
      <c r="AC1806" s="11">
        <f>AA1806</f>
        <v>45855.583333333336</v>
      </c>
      <c r="AD1806" s="11">
        <f>AB1806</f>
        <v>45855.604166666672</v>
      </c>
      <c r="AE1806">
        <v>0</v>
      </c>
      <c r="AF1806">
        <v>0</v>
      </c>
      <c r="AH1806" t="str">
        <f>H1806</f>
        <v>AVAILABLE</v>
      </c>
      <c r="AI1806" t="str">
        <f>C1806</f>
        <v>OakLawn105</v>
      </c>
      <c r="AJ1806" t="str">
        <f>AH1806</f>
        <v>AVAILABLE</v>
      </c>
      <c r="AM1806" t="s">
        <v>39</v>
      </c>
      <c r="AS1806" t="str">
        <f>B1806</f>
        <v>Thursday</v>
      </c>
      <c r="AV1806" t="s">
        <v>41</v>
      </c>
      <c r="BO1806" s="7">
        <v>45860</v>
      </c>
      <c r="BP1806" s="8" t="s">
        <v>104</v>
      </c>
      <c r="BQ1806" s="8" t="s">
        <v>74</v>
      </c>
      <c r="BR1806" s="8">
        <v>9504580</v>
      </c>
      <c r="BS1806" s="8" t="s">
        <v>75</v>
      </c>
      <c r="BT1806" s="8">
        <v>29946</v>
      </c>
      <c r="BU1806" s="8" t="s">
        <v>97</v>
      </c>
      <c r="BV1806" s="8" t="s">
        <v>96</v>
      </c>
      <c r="BW1806" s="8" t="s">
        <v>78</v>
      </c>
      <c r="BX1806" s="8" t="s">
        <v>79</v>
      </c>
      <c r="BY1806" s="8">
        <v>29940</v>
      </c>
      <c r="BZ1806" s="8" t="s">
        <v>80</v>
      </c>
      <c r="CA1806" s="8" t="s">
        <v>81</v>
      </c>
      <c r="CB1806" s="8">
        <v>29941</v>
      </c>
      <c r="CC1806" s="8"/>
      <c r="CD1806" s="8" t="s">
        <v>82</v>
      </c>
      <c r="CE1806" s="8"/>
      <c r="CF1806" s="8" t="s">
        <v>83</v>
      </c>
      <c r="CG1806" s="3">
        <f>BO1806</f>
        <v>45860</v>
      </c>
      <c r="CH1806" s="4" t="str">
        <f>LEFT(BU1806,(LEN(BU1806)-2))</f>
        <v>2:00</v>
      </c>
      <c r="CI1806" s="4" t="str">
        <f>LEFT(CH1806)</f>
        <v>2</v>
      </c>
      <c r="CJ1806" s="4" t="str" cm="1">
        <f t="array" ref="CJ1806">_xlfn.IFS(CI1806 = "1","13",CI1806 = "2","14",CI1806 = "3","15",CI1806 = "4","16",CI1806 &gt; 4,CI1806)</f>
        <v>14</v>
      </c>
      <c r="CK1806" s="4" t="str">
        <f>RIGHT(CH1806,2)</f>
        <v>00</v>
      </c>
      <c r="CL1806" s="5" t="str">
        <f>_xlfn.CONCAT(CJ1806,":",CK1806)</f>
        <v>14:00</v>
      </c>
      <c r="CM1806" s="9">
        <f>CG1806</f>
        <v>45860</v>
      </c>
      <c r="CN1806" s="10">
        <f>CM1806</f>
        <v>45860</v>
      </c>
      <c r="CO1806" s="10">
        <f>CN1806+TIME(CJ1806,CK1806,CK1806)</f>
        <v>45860.583333333336</v>
      </c>
      <c r="CP1806" s="10">
        <f>CO1806+TIME(0,30,0)</f>
        <v>45860.604166666672</v>
      </c>
    </row>
    <row r="1807" spans="1:94" ht="15.75" x14ac:dyDescent="0.25">
      <c r="A1807" s="16">
        <v>45855</v>
      </c>
      <c r="B1807" s="17" t="s">
        <v>106</v>
      </c>
      <c r="C1807" s="17" t="s">
        <v>115</v>
      </c>
      <c r="D1807" s="17">
        <v>9504574</v>
      </c>
      <c r="E1807" s="17" t="s">
        <v>75</v>
      </c>
      <c r="F1807" s="17">
        <v>29944</v>
      </c>
      <c r="G1807" s="17" t="s">
        <v>98</v>
      </c>
      <c r="H1807" s="17" t="s">
        <v>77</v>
      </c>
      <c r="I1807" s="17" t="s">
        <v>78</v>
      </c>
      <c r="J1807" s="17" t="s">
        <v>79</v>
      </c>
      <c r="K1807" s="17">
        <v>29940</v>
      </c>
      <c r="L1807" s="17" t="s">
        <v>80</v>
      </c>
      <c r="M1807" s="17" t="s">
        <v>81</v>
      </c>
      <c r="N1807" s="17">
        <v>29941</v>
      </c>
      <c r="O1807" s="17"/>
      <c r="P1807" s="17" t="s">
        <v>82</v>
      </c>
      <c r="Q1807" s="17"/>
      <c r="R1807" s="17" t="s">
        <v>83</v>
      </c>
      <c r="S1807" s="3">
        <f>A1807</f>
        <v>45855</v>
      </c>
      <c r="T1807" s="4" t="str">
        <f>LEFT(G1807,(LEN(G1807)-2))</f>
        <v>2:30</v>
      </c>
      <c r="U1807" s="4" t="str">
        <f t="shared" si="196"/>
        <v>2</v>
      </c>
      <c r="V1807" s="4" t="str" cm="1">
        <f t="array" ref="V1807">_xlfn.IFS(U1807 = "1","13",U1807 = "2","14",U1807 = "3","15",U1807 = "4","16",U1807 &gt; 4,U1807)</f>
        <v>14</v>
      </c>
      <c r="W1807" s="4" t="str">
        <f t="shared" si="197"/>
        <v>30</v>
      </c>
      <c r="X1807" s="5" t="str">
        <f t="shared" si="198"/>
        <v>14:30</v>
      </c>
      <c r="Y1807" s="9">
        <f t="shared" si="199"/>
        <v>45855</v>
      </c>
      <c r="Z1807" s="10">
        <f t="shared" si="200"/>
        <v>45855</v>
      </c>
      <c r="AA1807" s="10">
        <f t="shared" si="201"/>
        <v>45855.604513888888</v>
      </c>
      <c r="AB1807" s="10">
        <f t="shared" si="202"/>
        <v>45855.625347222223</v>
      </c>
      <c r="AC1807" s="11">
        <f>AA1807</f>
        <v>45855.604513888888</v>
      </c>
      <c r="AD1807" s="11">
        <f>AB1807</f>
        <v>45855.625347222223</v>
      </c>
      <c r="AE1807">
        <v>0</v>
      </c>
      <c r="AF1807">
        <v>0</v>
      </c>
      <c r="AH1807" t="str">
        <f>H1807</f>
        <v>AVAILABLE</v>
      </c>
      <c r="AI1807" t="str">
        <f>C1807</f>
        <v>OakLawn105</v>
      </c>
      <c r="AJ1807" t="str">
        <f>AH1807</f>
        <v>AVAILABLE</v>
      </c>
      <c r="AM1807" t="s">
        <v>39</v>
      </c>
      <c r="AS1807" t="str">
        <f>B1807</f>
        <v>Thursday</v>
      </c>
      <c r="AV1807" t="s">
        <v>41</v>
      </c>
      <c r="BO1807" s="7">
        <v>45860</v>
      </c>
      <c r="BP1807" s="8" t="s">
        <v>104</v>
      </c>
      <c r="BQ1807" s="8" t="s">
        <v>107</v>
      </c>
      <c r="BR1807" s="8">
        <v>9504585</v>
      </c>
      <c r="BS1807" s="8" t="s">
        <v>75</v>
      </c>
      <c r="BT1807" s="8">
        <v>29947</v>
      </c>
      <c r="BU1807" s="8" t="s">
        <v>97</v>
      </c>
      <c r="BV1807" s="8" t="s">
        <v>77</v>
      </c>
      <c r="BW1807" s="8" t="s">
        <v>78</v>
      </c>
      <c r="BX1807" s="8" t="s">
        <v>79</v>
      </c>
      <c r="BY1807" s="8">
        <v>29940</v>
      </c>
      <c r="BZ1807" s="8" t="s">
        <v>80</v>
      </c>
      <c r="CA1807" s="8" t="s">
        <v>81</v>
      </c>
      <c r="CB1807" s="8">
        <v>29941</v>
      </c>
      <c r="CC1807" s="8"/>
      <c r="CD1807" s="8" t="s">
        <v>82</v>
      </c>
      <c r="CE1807" s="8"/>
      <c r="CF1807" s="8" t="s">
        <v>83</v>
      </c>
      <c r="CG1807" s="3">
        <f>BO1807</f>
        <v>45860</v>
      </c>
      <c r="CH1807" s="4" t="str">
        <f>LEFT(BU1807,(LEN(BU1807)-2))</f>
        <v>2:00</v>
      </c>
      <c r="CI1807" s="4" t="str">
        <f>LEFT(CH1807)</f>
        <v>2</v>
      </c>
      <c r="CJ1807" s="4" t="str" cm="1">
        <f t="array" ref="CJ1807">_xlfn.IFS(CI1807 = "1","13",CI1807 = "2","14",CI1807 = "3","15",CI1807 = "4","16",CI1807 &gt; 4,CI1807)</f>
        <v>14</v>
      </c>
      <c r="CK1807" s="4" t="str">
        <f>RIGHT(CH1807,2)</f>
        <v>00</v>
      </c>
      <c r="CL1807" s="5" t="str">
        <f>_xlfn.CONCAT(CJ1807,":",CK1807)</f>
        <v>14:00</v>
      </c>
      <c r="CM1807" s="9">
        <f>CG1807</f>
        <v>45860</v>
      </c>
      <c r="CN1807" s="10">
        <f>CM1807</f>
        <v>45860</v>
      </c>
      <c r="CO1807" s="10">
        <f>CN1807+TIME(CJ1807,CK1807,CK1807)</f>
        <v>45860.583333333336</v>
      </c>
      <c r="CP1807" s="10">
        <f>CO1807+TIME(0,30,0)</f>
        <v>45860.604166666672</v>
      </c>
    </row>
    <row r="1808" spans="1:94" ht="15.75" x14ac:dyDescent="0.25">
      <c r="A1808" s="14">
        <v>45855</v>
      </c>
      <c r="B1808" s="15" t="s">
        <v>106</v>
      </c>
      <c r="C1808" s="15" t="s">
        <v>115</v>
      </c>
      <c r="D1808" s="15">
        <v>9504574</v>
      </c>
      <c r="E1808" s="15" t="s">
        <v>75</v>
      </c>
      <c r="F1808" s="15">
        <v>29944</v>
      </c>
      <c r="G1808" s="8" t="s">
        <v>99</v>
      </c>
      <c r="H1808" s="15" t="s">
        <v>77</v>
      </c>
      <c r="I1808" s="15" t="s">
        <v>78</v>
      </c>
      <c r="J1808" s="15" t="s">
        <v>79</v>
      </c>
      <c r="K1808" s="15">
        <v>29940</v>
      </c>
      <c r="L1808" s="15" t="s">
        <v>80</v>
      </c>
      <c r="M1808" s="15" t="s">
        <v>81</v>
      </c>
      <c r="N1808" s="15">
        <v>29941</v>
      </c>
      <c r="O1808" s="15"/>
      <c r="P1808" s="15" t="s">
        <v>82</v>
      </c>
      <c r="Q1808" s="15"/>
      <c r="R1808" s="15" t="s">
        <v>83</v>
      </c>
      <c r="S1808" s="3">
        <f>A1808</f>
        <v>45855</v>
      </c>
      <c r="T1808" s="4" t="str">
        <f>LEFT(G1808,(LEN(G1808)-2))</f>
        <v>3:00</v>
      </c>
      <c r="U1808" s="4" t="str">
        <f t="shared" si="196"/>
        <v>3</v>
      </c>
      <c r="V1808" s="4" t="str" cm="1">
        <f t="array" ref="V1808">_xlfn.IFS(U1808 = "1","13",U1808 = "2","14",U1808 = "3","15",U1808 = "4","16",U1808 &gt; 4,U1808)</f>
        <v>15</v>
      </c>
      <c r="W1808" s="4" t="str">
        <f t="shared" si="197"/>
        <v>00</v>
      </c>
      <c r="X1808" s="5" t="str">
        <f t="shared" si="198"/>
        <v>15:00</v>
      </c>
      <c r="Y1808" s="9">
        <f t="shared" si="199"/>
        <v>45855</v>
      </c>
      <c r="Z1808" s="10">
        <f t="shared" si="200"/>
        <v>45855</v>
      </c>
      <c r="AA1808" s="10">
        <f t="shared" si="201"/>
        <v>45855.625</v>
      </c>
      <c r="AB1808" s="10">
        <f t="shared" si="202"/>
        <v>45855.645833333336</v>
      </c>
      <c r="AC1808" s="11">
        <f>AA1808</f>
        <v>45855.625</v>
      </c>
      <c r="AD1808" s="11">
        <f>AB1808</f>
        <v>45855.645833333336</v>
      </c>
      <c r="AE1808">
        <v>0</v>
      </c>
      <c r="AF1808">
        <v>0</v>
      </c>
      <c r="AH1808" t="str">
        <f>H1808</f>
        <v>AVAILABLE</v>
      </c>
      <c r="AI1808" t="str">
        <f>C1808</f>
        <v>OakLawn105</v>
      </c>
      <c r="AJ1808" t="str">
        <f>AH1808</f>
        <v>AVAILABLE</v>
      </c>
      <c r="AM1808" t="s">
        <v>39</v>
      </c>
      <c r="AS1808" t="str">
        <f>B1808</f>
        <v>Thursday</v>
      </c>
      <c r="AV1808" t="s">
        <v>41</v>
      </c>
      <c r="BO1808" s="7">
        <v>45860</v>
      </c>
      <c r="BP1808" s="8" t="s">
        <v>104</v>
      </c>
      <c r="BQ1808" s="8" t="s">
        <v>109</v>
      </c>
      <c r="BR1808" s="8">
        <v>9504589</v>
      </c>
      <c r="BS1808" s="8" t="s">
        <v>75</v>
      </c>
      <c r="BT1808" s="8">
        <v>29948</v>
      </c>
      <c r="BU1808" s="8" t="s">
        <v>97</v>
      </c>
      <c r="BV1808" s="8" t="s">
        <v>102</v>
      </c>
      <c r="BW1808" s="8" t="s">
        <v>78</v>
      </c>
      <c r="BX1808" s="8" t="s">
        <v>79</v>
      </c>
      <c r="BY1808" s="8">
        <v>29940</v>
      </c>
      <c r="BZ1808" s="8" t="s">
        <v>80</v>
      </c>
      <c r="CA1808" s="8" t="s">
        <v>81</v>
      </c>
      <c r="CB1808" s="8">
        <v>29941</v>
      </c>
      <c r="CC1808" s="8"/>
      <c r="CD1808" s="8" t="s">
        <v>82</v>
      </c>
      <c r="CE1808" s="8"/>
      <c r="CF1808" s="8" t="s">
        <v>83</v>
      </c>
      <c r="CG1808" s="3">
        <f>BO1808</f>
        <v>45860</v>
      </c>
      <c r="CH1808" s="4" t="str">
        <f>LEFT(BU1808,(LEN(BU1808)-2))</f>
        <v>2:00</v>
      </c>
      <c r="CI1808" s="4" t="str">
        <f>LEFT(CH1808)</f>
        <v>2</v>
      </c>
      <c r="CJ1808" s="4" t="str" cm="1">
        <f t="array" ref="CJ1808">_xlfn.IFS(CI1808 = "1","13",CI1808 = "2","14",CI1808 = "3","15",CI1808 = "4","16",CI1808 &gt; 4,CI1808)</f>
        <v>14</v>
      </c>
      <c r="CK1808" s="4" t="str">
        <f>RIGHT(CH1808,2)</f>
        <v>00</v>
      </c>
      <c r="CL1808" s="5" t="str">
        <f>_xlfn.CONCAT(CJ1808,":",CK1808)</f>
        <v>14:00</v>
      </c>
      <c r="CM1808" s="9">
        <f>CG1808</f>
        <v>45860</v>
      </c>
      <c r="CN1808" s="10">
        <f>CM1808</f>
        <v>45860</v>
      </c>
      <c r="CO1808" s="10">
        <f>CN1808+TIME(CJ1808,CK1808,CK1808)</f>
        <v>45860.583333333336</v>
      </c>
      <c r="CP1808" s="10">
        <f>CO1808+TIME(0,30,0)</f>
        <v>45860.604166666672</v>
      </c>
    </row>
    <row r="1809" spans="1:94" ht="15.75" x14ac:dyDescent="0.25">
      <c r="A1809" s="16">
        <v>45855</v>
      </c>
      <c r="B1809" s="17" t="s">
        <v>106</v>
      </c>
      <c r="C1809" s="17" t="s">
        <v>115</v>
      </c>
      <c r="D1809" s="17">
        <v>9504574</v>
      </c>
      <c r="E1809" s="17" t="s">
        <v>75</v>
      </c>
      <c r="F1809" s="17">
        <v>29944</v>
      </c>
      <c r="G1809" s="17" t="s">
        <v>100</v>
      </c>
      <c r="H1809" s="17" t="s">
        <v>77</v>
      </c>
      <c r="I1809" s="17" t="s">
        <v>78</v>
      </c>
      <c r="J1809" s="17" t="s">
        <v>79</v>
      </c>
      <c r="K1809" s="17">
        <v>29940</v>
      </c>
      <c r="L1809" s="17" t="s">
        <v>80</v>
      </c>
      <c r="M1809" s="17" t="s">
        <v>81</v>
      </c>
      <c r="N1809" s="17">
        <v>29941</v>
      </c>
      <c r="O1809" s="17"/>
      <c r="P1809" s="17" t="s">
        <v>82</v>
      </c>
      <c r="Q1809" s="17"/>
      <c r="R1809" s="17" t="s">
        <v>83</v>
      </c>
      <c r="S1809" s="3">
        <f>A1809</f>
        <v>45855</v>
      </c>
      <c r="T1809" s="4" t="str">
        <f>LEFT(G1809,(LEN(G1809)-2))</f>
        <v>3:30</v>
      </c>
      <c r="U1809" s="4" t="str">
        <f t="shared" si="196"/>
        <v>3</v>
      </c>
      <c r="V1809" s="4" t="str" cm="1">
        <f t="array" ref="V1809">_xlfn.IFS(U1809 = "1","13",U1809 = "2","14",U1809 = "3","15",U1809 = "4","16",U1809 &gt; 4,U1809)</f>
        <v>15</v>
      </c>
      <c r="W1809" s="4" t="str">
        <f t="shared" si="197"/>
        <v>30</v>
      </c>
      <c r="X1809" s="5" t="str">
        <f t="shared" si="198"/>
        <v>15:30</v>
      </c>
      <c r="Y1809" s="9">
        <f t="shared" si="199"/>
        <v>45855</v>
      </c>
      <c r="Z1809" s="10">
        <f t="shared" si="200"/>
        <v>45855</v>
      </c>
      <c r="AA1809" s="10">
        <f t="shared" si="201"/>
        <v>45855.646180555559</v>
      </c>
      <c r="AB1809" s="10">
        <f t="shared" si="202"/>
        <v>45855.667013888895</v>
      </c>
      <c r="AC1809" s="11">
        <f>AA1809</f>
        <v>45855.646180555559</v>
      </c>
      <c r="AD1809" s="11">
        <f>AB1809</f>
        <v>45855.667013888895</v>
      </c>
      <c r="AE1809">
        <v>0</v>
      </c>
      <c r="AF1809">
        <v>0</v>
      </c>
      <c r="AH1809" t="str">
        <f>H1809</f>
        <v>AVAILABLE</v>
      </c>
      <c r="AI1809" t="str">
        <f>C1809</f>
        <v>OakLawn105</v>
      </c>
      <c r="AJ1809" t="str">
        <f>AH1809</f>
        <v>AVAILABLE</v>
      </c>
      <c r="AM1809" t="s">
        <v>39</v>
      </c>
      <c r="AS1809" t="str">
        <f>B1809</f>
        <v>Thursday</v>
      </c>
      <c r="AV1809" t="s">
        <v>41</v>
      </c>
      <c r="BO1809" s="14">
        <v>45860</v>
      </c>
      <c r="BP1809" s="15" t="s">
        <v>104</v>
      </c>
      <c r="BQ1809" s="15" t="s">
        <v>115</v>
      </c>
      <c r="BR1809" s="15">
        <v>9504574</v>
      </c>
      <c r="BS1809" s="15" t="s">
        <v>75</v>
      </c>
      <c r="BT1809" s="15">
        <v>29944</v>
      </c>
      <c r="BU1809" s="15" t="s">
        <v>97</v>
      </c>
      <c r="BV1809" s="15" t="s">
        <v>77</v>
      </c>
      <c r="BW1809" s="15" t="s">
        <v>78</v>
      </c>
      <c r="BX1809" s="15" t="s">
        <v>79</v>
      </c>
      <c r="BY1809" s="15">
        <v>29940</v>
      </c>
      <c r="BZ1809" s="15" t="s">
        <v>80</v>
      </c>
      <c r="CA1809" s="15" t="s">
        <v>81</v>
      </c>
      <c r="CB1809" s="15">
        <v>29941</v>
      </c>
      <c r="CC1809" s="15"/>
      <c r="CD1809" s="15" t="s">
        <v>82</v>
      </c>
      <c r="CE1809" s="15"/>
      <c r="CF1809" s="15" t="s">
        <v>83</v>
      </c>
      <c r="CG1809" s="3">
        <f>BO1809</f>
        <v>45860</v>
      </c>
      <c r="CH1809" s="4" t="str">
        <f>LEFT(BU1809,(LEN(BU1809)-2))</f>
        <v>2:00</v>
      </c>
      <c r="CI1809" s="4" t="str">
        <f>LEFT(CH1809)</f>
        <v>2</v>
      </c>
      <c r="CJ1809" s="4" t="str" cm="1">
        <f t="array" ref="CJ1809">_xlfn.IFS(CI1809 = "1","13",CI1809 = "2","14",CI1809 = "3","15",CI1809 = "4","16",CI1809 &gt; 4,CI1809)</f>
        <v>14</v>
      </c>
      <c r="CK1809" s="4" t="str">
        <f>RIGHT(CH1809,2)</f>
        <v>00</v>
      </c>
      <c r="CL1809" s="5" t="str">
        <f>_xlfn.CONCAT(CJ1809,":",CK1809)</f>
        <v>14:00</v>
      </c>
      <c r="CM1809" s="9">
        <f>CG1809</f>
        <v>45860</v>
      </c>
      <c r="CN1809" s="10">
        <f>CM1809</f>
        <v>45860</v>
      </c>
      <c r="CO1809" s="10">
        <f>CN1809+TIME(CJ1809,CK1809,CK1809)</f>
        <v>45860.583333333336</v>
      </c>
      <c r="CP1809" s="10">
        <f>CO1809+TIME(0,30,0)</f>
        <v>45860.604166666672</v>
      </c>
    </row>
    <row r="1810" spans="1:94" ht="15.75" x14ac:dyDescent="0.25">
      <c r="A1810" s="14">
        <v>45856</v>
      </c>
      <c r="B1810" s="15" t="s">
        <v>73</v>
      </c>
      <c r="C1810" s="15" t="s">
        <v>115</v>
      </c>
      <c r="D1810" s="15">
        <v>9504574</v>
      </c>
      <c r="E1810" s="15" t="s">
        <v>75</v>
      </c>
      <c r="F1810" s="15">
        <v>29944</v>
      </c>
      <c r="G1810" s="15" t="s">
        <v>76</v>
      </c>
      <c r="H1810" s="15" t="s">
        <v>77</v>
      </c>
      <c r="I1810" s="15" t="s">
        <v>78</v>
      </c>
      <c r="J1810" s="15" t="s">
        <v>79</v>
      </c>
      <c r="K1810" s="15">
        <v>29940</v>
      </c>
      <c r="L1810" s="15" t="s">
        <v>80</v>
      </c>
      <c r="M1810" s="15" t="s">
        <v>81</v>
      </c>
      <c r="N1810" s="15">
        <v>29941</v>
      </c>
      <c r="O1810" s="15"/>
      <c r="P1810" s="15" t="s">
        <v>82</v>
      </c>
      <c r="Q1810" s="15"/>
      <c r="R1810" s="15" t="s">
        <v>83</v>
      </c>
      <c r="S1810" s="3">
        <f>A1810</f>
        <v>45856</v>
      </c>
      <c r="T1810" s="4" t="str">
        <f>LEFT(G1810,(LEN(G1810)-2))</f>
        <v>8:00</v>
      </c>
      <c r="U1810" s="4" t="str">
        <f t="shared" si="196"/>
        <v>8</v>
      </c>
      <c r="V1810" s="4" t="str" cm="1">
        <f t="array" ref="V1810">_xlfn.IFS(U1810 = "1","13",U1810 = "2","14",U1810 = "3","15",U1810 = "4","16",U1810 &gt; 4,U1810)</f>
        <v>8</v>
      </c>
      <c r="W1810" s="4" t="str">
        <f t="shared" si="197"/>
        <v>00</v>
      </c>
      <c r="X1810" s="5" t="str">
        <f t="shared" si="198"/>
        <v>8:00</v>
      </c>
      <c r="Y1810" s="9">
        <f t="shared" si="199"/>
        <v>45856</v>
      </c>
      <c r="Z1810" s="10">
        <f t="shared" si="200"/>
        <v>45856</v>
      </c>
      <c r="AA1810" s="10">
        <f t="shared" si="201"/>
        <v>45856.333333333336</v>
      </c>
      <c r="AB1810" s="10">
        <f t="shared" si="202"/>
        <v>45856.354166666672</v>
      </c>
      <c r="AC1810" s="11">
        <f>AA1810</f>
        <v>45856.333333333336</v>
      </c>
      <c r="AD1810" s="11">
        <f>AB1810</f>
        <v>45856.354166666672</v>
      </c>
      <c r="AE1810">
        <v>0</v>
      </c>
      <c r="AF1810">
        <v>0</v>
      </c>
      <c r="AH1810" t="str">
        <f>H1810</f>
        <v>AVAILABLE</v>
      </c>
      <c r="AI1810" t="str">
        <f>C1810</f>
        <v>OakLawn105</v>
      </c>
      <c r="AJ1810" t="str">
        <f>AH1810</f>
        <v>AVAILABLE</v>
      </c>
      <c r="AM1810" t="s">
        <v>39</v>
      </c>
      <c r="AS1810" t="str">
        <f>B1810</f>
        <v>Friday</v>
      </c>
      <c r="AV1810" t="s">
        <v>41</v>
      </c>
      <c r="BO1810" s="12">
        <v>45860</v>
      </c>
      <c r="BP1810" s="13" t="s">
        <v>104</v>
      </c>
      <c r="BQ1810" s="13" t="s">
        <v>74</v>
      </c>
      <c r="BR1810" s="13">
        <v>9504580</v>
      </c>
      <c r="BS1810" s="13" t="s">
        <v>75</v>
      </c>
      <c r="BT1810" s="13">
        <v>29946</v>
      </c>
      <c r="BU1810" s="13" t="s">
        <v>88</v>
      </c>
      <c r="BV1810" s="13" t="s">
        <v>96</v>
      </c>
      <c r="BW1810" s="13" t="s">
        <v>78</v>
      </c>
      <c r="BX1810" s="13" t="s">
        <v>79</v>
      </c>
      <c r="BY1810" s="13">
        <v>29940</v>
      </c>
      <c r="BZ1810" s="13" t="s">
        <v>80</v>
      </c>
      <c r="CA1810" s="13" t="s">
        <v>81</v>
      </c>
      <c r="CB1810" s="13">
        <v>29941</v>
      </c>
      <c r="CC1810" s="13"/>
      <c r="CD1810" s="13" t="s">
        <v>82</v>
      </c>
      <c r="CE1810" s="13"/>
      <c r="CF1810" s="13" t="s">
        <v>83</v>
      </c>
      <c r="CG1810" s="3">
        <f>BO1810</f>
        <v>45860</v>
      </c>
      <c r="CH1810" s="4" t="str">
        <f>LEFT(BU1810,(LEN(BU1810)-2))</f>
        <v>10:30</v>
      </c>
      <c r="CI1810" s="4" t="str">
        <f>LEFT(CH1810)</f>
        <v>1</v>
      </c>
      <c r="CJ1810" s="4" t="str" cm="1">
        <f t="array" ref="CJ1810">_xlfn.IFS(CI1810 = "1","13",CI1810 = "2","14",CI1810 = "3","15",CI1810 = "4","16",CI1810 &gt; 4,CI1810)</f>
        <v>13</v>
      </c>
      <c r="CK1810" s="4" t="str">
        <f>RIGHT(CH1810,2)</f>
        <v>30</v>
      </c>
      <c r="CL1810" s="5" t="str">
        <f>_xlfn.CONCAT(CJ1810,":",CK1810)</f>
        <v>13:30</v>
      </c>
      <c r="CM1810" s="9">
        <f>CG1810</f>
        <v>45860</v>
      </c>
      <c r="CN1810" s="10">
        <f>CM1810</f>
        <v>45860</v>
      </c>
      <c r="CO1810" s="10">
        <f>CN1810+TIME(CJ1810,CK1810,CK1810)</f>
        <v>45860.562847222223</v>
      </c>
      <c r="CP1810" s="10">
        <f>CO1810+TIME(0,30,0)</f>
        <v>45860.583680555559</v>
      </c>
    </row>
    <row r="1811" spans="1:94" ht="15.75" x14ac:dyDescent="0.25">
      <c r="A1811" s="16">
        <v>45856</v>
      </c>
      <c r="B1811" s="17" t="s">
        <v>73</v>
      </c>
      <c r="C1811" s="17" t="s">
        <v>115</v>
      </c>
      <c r="D1811" s="17">
        <v>9504574</v>
      </c>
      <c r="E1811" s="17" t="s">
        <v>75</v>
      </c>
      <c r="F1811" s="17">
        <v>29944</v>
      </c>
      <c r="G1811" s="17" t="s">
        <v>84</v>
      </c>
      <c r="H1811" s="17" t="s">
        <v>102</v>
      </c>
      <c r="I1811" s="17" t="s">
        <v>78</v>
      </c>
      <c r="J1811" s="17" t="s">
        <v>79</v>
      </c>
      <c r="K1811" s="17">
        <v>29940</v>
      </c>
      <c r="L1811" s="17" t="s">
        <v>80</v>
      </c>
      <c r="M1811" s="17" t="s">
        <v>81</v>
      </c>
      <c r="N1811" s="17">
        <v>29941</v>
      </c>
      <c r="O1811" s="17"/>
      <c r="P1811" s="17" t="s">
        <v>82</v>
      </c>
      <c r="Q1811" s="17"/>
      <c r="R1811" s="17" t="s">
        <v>83</v>
      </c>
      <c r="S1811" s="3">
        <f>A1811</f>
        <v>45856</v>
      </c>
      <c r="T1811" s="4" t="str">
        <f>LEFT(G1811,(LEN(G1811)-2))</f>
        <v>8:30</v>
      </c>
      <c r="U1811" s="4" t="str">
        <f t="shared" si="196"/>
        <v>8</v>
      </c>
      <c r="V1811" s="4" t="str" cm="1">
        <f t="array" ref="V1811">_xlfn.IFS(U1811 = "1","13",U1811 = "2","14",U1811 = "3","15",U1811 = "4","16",U1811 &gt; 4,U1811)</f>
        <v>8</v>
      </c>
      <c r="W1811" s="4" t="str">
        <f t="shared" si="197"/>
        <v>30</v>
      </c>
      <c r="X1811" s="5" t="str">
        <f t="shared" si="198"/>
        <v>8:30</v>
      </c>
      <c r="Y1811" s="9">
        <f t="shared" si="199"/>
        <v>45856</v>
      </c>
      <c r="Z1811" s="10">
        <f t="shared" si="200"/>
        <v>45856</v>
      </c>
      <c r="AA1811" s="10">
        <f t="shared" si="201"/>
        <v>45856.354513888888</v>
      </c>
      <c r="AB1811" s="10">
        <f t="shared" si="202"/>
        <v>45856.375347222223</v>
      </c>
      <c r="AC1811" s="11">
        <f>AA1811</f>
        <v>45856.354513888888</v>
      </c>
      <c r="AD1811" s="11">
        <f>AB1811</f>
        <v>45856.375347222223</v>
      </c>
      <c r="AE1811">
        <v>0</v>
      </c>
      <c r="AF1811">
        <v>0</v>
      </c>
      <c r="AH1811" t="str">
        <f>H1811</f>
        <v>MH Intake (60-90mins)</v>
      </c>
      <c r="AI1811" t="str">
        <f>C1811</f>
        <v>OakLawn105</v>
      </c>
      <c r="AJ1811" t="str">
        <f>AH1811</f>
        <v>MH Intake (60-90mins)</v>
      </c>
      <c r="AM1811" t="s">
        <v>39</v>
      </c>
      <c r="AS1811" t="str">
        <f>B1811</f>
        <v>Friday</v>
      </c>
      <c r="AV1811" t="s">
        <v>41</v>
      </c>
      <c r="BO1811" s="12">
        <v>45860</v>
      </c>
      <c r="BP1811" s="13" t="s">
        <v>104</v>
      </c>
      <c r="BQ1811" s="13" t="s">
        <v>74</v>
      </c>
      <c r="BR1811" s="13">
        <v>9504580</v>
      </c>
      <c r="BS1811" s="13" t="s">
        <v>75</v>
      </c>
      <c r="BT1811" s="13">
        <v>29946</v>
      </c>
      <c r="BU1811" s="13" t="s">
        <v>90</v>
      </c>
      <c r="BV1811" s="13" t="s">
        <v>96</v>
      </c>
      <c r="BW1811" s="13" t="s">
        <v>78</v>
      </c>
      <c r="BX1811" s="13" t="s">
        <v>79</v>
      </c>
      <c r="BY1811" s="13">
        <v>29940</v>
      </c>
      <c r="BZ1811" s="13" t="s">
        <v>80</v>
      </c>
      <c r="CA1811" s="13" t="s">
        <v>81</v>
      </c>
      <c r="CB1811" s="13">
        <v>29941</v>
      </c>
      <c r="CC1811" s="13"/>
      <c r="CD1811" s="13" t="s">
        <v>82</v>
      </c>
      <c r="CE1811" s="13"/>
      <c r="CF1811" s="13" t="s">
        <v>83</v>
      </c>
      <c r="CG1811" s="3">
        <f>BO1811</f>
        <v>45860</v>
      </c>
      <c r="CH1811" s="4" t="str">
        <f>LEFT(BU1811,(LEN(BU1811)-2))</f>
        <v>11:30</v>
      </c>
      <c r="CI1811" s="4" t="str">
        <f>LEFT(CH1811)</f>
        <v>1</v>
      </c>
      <c r="CJ1811" s="4" t="str" cm="1">
        <f t="array" ref="CJ1811">_xlfn.IFS(CI1811 = "1","13",CI1811 = "2","14",CI1811 = "3","15",CI1811 = "4","16",CI1811 &gt; 4,CI1811)</f>
        <v>13</v>
      </c>
      <c r="CK1811" s="4" t="str">
        <f>RIGHT(CH1811,2)</f>
        <v>30</v>
      </c>
      <c r="CL1811" s="5" t="str">
        <f>_xlfn.CONCAT(CJ1811,":",CK1811)</f>
        <v>13:30</v>
      </c>
      <c r="CM1811" s="9">
        <f>CG1811</f>
        <v>45860</v>
      </c>
      <c r="CN1811" s="10">
        <f>CM1811</f>
        <v>45860</v>
      </c>
      <c r="CO1811" s="10">
        <f>CN1811+TIME(CJ1811,CK1811,CK1811)</f>
        <v>45860.562847222223</v>
      </c>
      <c r="CP1811" s="10">
        <f>CO1811+TIME(0,30,0)</f>
        <v>45860.583680555559</v>
      </c>
    </row>
    <row r="1812" spans="1:94" ht="15.75" x14ac:dyDescent="0.25">
      <c r="A1812" s="14">
        <v>45856</v>
      </c>
      <c r="B1812" s="15" t="s">
        <v>73</v>
      </c>
      <c r="C1812" s="15" t="s">
        <v>115</v>
      </c>
      <c r="D1812" s="15">
        <v>9504574</v>
      </c>
      <c r="E1812" s="15" t="s">
        <v>75</v>
      </c>
      <c r="F1812" s="15">
        <v>29944</v>
      </c>
      <c r="G1812" s="15" t="s">
        <v>85</v>
      </c>
      <c r="H1812" s="15" t="s">
        <v>77</v>
      </c>
      <c r="I1812" s="15" t="s">
        <v>78</v>
      </c>
      <c r="J1812" s="15" t="s">
        <v>79</v>
      </c>
      <c r="K1812" s="15">
        <v>29940</v>
      </c>
      <c r="L1812" s="15" t="s">
        <v>80</v>
      </c>
      <c r="M1812" s="15" t="s">
        <v>81</v>
      </c>
      <c r="N1812" s="15">
        <v>29941</v>
      </c>
      <c r="O1812" s="15"/>
      <c r="P1812" s="15" t="s">
        <v>82</v>
      </c>
      <c r="Q1812" s="15"/>
      <c r="R1812" s="15" t="s">
        <v>83</v>
      </c>
      <c r="S1812" s="3">
        <f>A1812</f>
        <v>45856</v>
      </c>
      <c r="T1812" s="4" t="str">
        <f>LEFT(G1812,(LEN(G1812)-2))</f>
        <v>9:00</v>
      </c>
      <c r="U1812" s="4" t="str">
        <f t="shared" si="196"/>
        <v>9</v>
      </c>
      <c r="V1812" s="4" t="str" cm="1">
        <f t="array" ref="V1812">_xlfn.IFS(U1812 = "1","13",U1812 = "2","14",U1812 = "3","15",U1812 = "4","16",U1812 &gt; 4,U1812)</f>
        <v>9</v>
      </c>
      <c r="W1812" s="4" t="str">
        <f t="shared" si="197"/>
        <v>00</v>
      </c>
      <c r="X1812" s="5" t="str">
        <f t="shared" si="198"/>
        <v>9:00</v>
      </c>
      <c r="Y1812" s="9">
        <f t="shared" si="199"/>
        <v>45856</v>
      </c>
      <c r="Z1812" s="10">
        <f t="shared" si="200"/>
        <v>45856</v>
      </c>
      <c r="AA1812" s="10">
        <f t="shared" si="201"/>
        <v>45856.375</v>
      </c>
      <c r="AB1812" s="10">
        <f t="shared" si="202"/>
        <v>45856.395833333336</v>
      </c>
      <c r="AC1812" s="11">
        <f>AA1812</f>
        <v>45856.375</v>
      </c>
      <c r="AD1812" s="11">
        <f>AB1812</f>
        <v>45856.395833333336</v>
      </c>
      <c r="AE1812">
        <v>0</v>
      </c>
      <c r="AF1812">
        <v>0</v>
      </c>
      <c r="AH1812" t="str">
        <f>H1812</f>
        <v>AVAILABLE</v>
      </c>
      <c r="AI1812" t="str">
        <f>C1812</f>
        <v>OakLawn105</v>
      </c>
      <c r="AJ1812" t="str">
        <f>AH1812</f>
        <v>AVAILABLE</v>
      </c>
      <c r="AM1812" t="s">
        <v>39</v>
      </c>
      <c r="AS1812" t="str">
        <f>B1812</f>
        <v>Friday</v>
      </c>
      <c r="AV1812" t="s">
        <v>41</v>
      </c>
      <c r="BO1812" s="12">
        <v>45860</v>
      </c>
      <c r="BP1812" s="13" t="s">
        <v>104</v>
      </c>
      <c r="BQ1812" s="13" t="s">
        <v>74</v>
      </c>
      <c r="BR1812" s="13">
        <v>9504580</v>
      </c>
      <c r="BS1812" s="13" t="s">
        <v>75</v>
      </c>
      <c r="BT1812" s="13">
        <v>29946</v>
      </c>
      <c r="BU1812" s="13" t="s">
        <v>93</v>
      </c>
      <c r="BV1812" s="13" t="s">
        <v>92</v>
      </c>
      <c r="BW1812" s="13" t="s">
        <v>78</v>
      </c>
      <c r="BX1812" s="13" t="s">
        <v>79</v>
      </c>
      <c r="BY1812" s="13">
        <v>29940</v>
      </c>
      <c r="BZ1812" s="13" t="s">
        <v>80</v>
      </c>
      <c r="CA1812" s="13" t="s">
        <v>81</v>
      </c>
      <c r="CB1812" s="13">
        <v>29941</v>
      </c>
      <c r="CC1812" s="13"/>
      <c r="CD1812" s="13" t="s">
        <v>82</v>
      </c>
      <c r="CE1812" s="13"/>
      <c r="CF1812" s="13" t="s">
        <v>83</v>
      </c>
      <c r="CG1812" s="3">
        <f>BO1812</f>
        <v>45860</v>
      </c>
      <c r="CH1812" s="4" t="str">
        <f>LEFT(BU1812,(LEN(BU1812)-2))</f>
        <v>12:30</v>
      </c>
      <c r="CI1812" s="4" t="str">
        <f>LEFT(CH1812)</f>
        <v>1</v>
      </c>
      <c r="CJ1812" s="4" t="str" cm="1">
        <f t="array" ref="CJ1812">_xlfn.IFS(CI1812 = "1","13",CI1812 = "2","14",CI1812 = "3","15",CI1812 = "4","16",CI1812 &gt; 4,CI1812)</f>
        <v>13</v>
      </c>
      <c r="CK1812" s="4" t="str">
        <f>RIGHT(CH1812,2)</f>
        <v>30</v>
      </c>
      <c r="CL1812" s="5" t="str">
        <f>_xlfn.CONCAT(CJ1812,":",CK1812)</f>
        <v>13:30</v>
      </c>
      <c r="CM1812" s="9">
        <f>CG1812</f>
        <v>45860</v>
      </c>
      <c r="CN1812" s="10">
        <f>CM1812</f>
        <v>45860</v>
      </c>
      <c r="CO1812" s="10">
        <f>CN1812+TIME(CJ1812,CK1812,CK1812)</f>
        <v>45860.562847222223</v>
      </c>
      <c r="CP1812" s="10">
        <f>CO1812+TIME(0,30,0)</f>
        <v>45860.583680555559</v>
      </c>
    </row>
    <row r="1813" spans="1:94" ht="15.75" x14ac:dyDescent="0.25">
      <c r="A1813" s="16">
        <v>45856</v>
      </c>
      <c r="B1813" s="17" t="s">
        <v>73</v>
      </c>
      <c r="C1813" s="17" t="s">
        <v>115</v>
      </c>
      <c r="D1813" s="17">
        <v>9504574</v>
      </c>
      <c r="E1813" s="17" t="s">
        <v>75</v>
      </c>
      <c r="F1813" s="17">
        <v>29944</v>
      </c>
      <c r="G1813" s="17" t="s">
        <v>86</v>
      </c>
      <c r="H1813" s="17" t="s">
        <v>77</v>
      </c>
      <c r="I1813" s="17" t="s">
        <v>78</v>
      </c>
      <c r="J1813" s="17" t="s">
        <v>79</v>
      </c>
      <c r="K1813" s="17">
        <v>29940</v>
      </c>
      <c r="L1813" s="17" t="s">
        <v>80</v>
      </c>
      <c r="M1813" s="17" t="s">
        <v>81</v>
      </c>
      <c r="N1813" s="17">
        <v>29941</v>
      </c>
      <c r="O1813" s="17"/>
      <c r="P1813" s="17" t="s">
        <v>82</v>
      </c>
      <c r="Q1813" s="17"/>
      <c r="R1813" s="17" t="s">
        <v>83</v>
      </c>
      <c r="S1813" s="3">
        <f>A1813</f>
        <v>45856</v>
      </c>
      <c r="T1813" s="4" t="str">
        <f>LEFT(G1813,(LEN(G1813)-2))</f>
        <v>9:30</v>
      </c>
      <c r="U1813" s="4" t="str">
        <f t="shared" si="196"/>
        <v>9</v>
      </c>
      <c r="V1813" s="4" t="str" cm="1">
        <f t="array" ref="V1813">_xlfn.IFS(U1813 = "1","13",U1813 = "2","14",U1813 = "3","15",U1813 = "4","16",U1813 &gt; 4,U1813)</f>
        <v>9</v>
      </c>
      <c r="W1813" s="4" t="str">
        <f t="shared" si="197"/>
        <v>30</v>
      </c>
      <c r="X1813" s="5" t="str">
        <f t="shared" si="198"/>
        <v>9:30</v>
      </c>
      <c r="Y1813" s="9">
        <f t="shared" si="199"/>
        <v>45856</v>
      </c>
      <c r="Z1813" s="10">
        <f t="shared" si="200"/>
        <v>45856</v>
      </c>
      <c r="AA1813" s="10">
        <f t="shared" si="201"/>
        <v>45856.396180555559</v>
      </c>
      <c r="AB1813" s="10">
        <f t="shared" si="202"/>
        <v>45856.417013888895</v>
      </c>
      <c r="AC1813" s="11">
        <f>AA1813</f>
        <v>45856.396180555559</v>
      </c>
      <c r="AD1813" s="11">
        <f>AB1813</f>
        <v>45856.417013888895</v>
      </c>
      <c r="AE1813">
        <v>0</v>
      </c>
      <c r="AF1813">
        <v>0</v>
      </c>
      <c r="AH1813" t="str">
        <f>H1813</f>
        <v>AVAILABLE</v>
      </c>
      <c r="AI1813" t="str">
        <f>C1813</f>
        <v>OakLawn105</v>
      </c>
      <c r="AJ1813" t="str">
        <f>AH1813</f>
        <v>AVAILABLE</v>
      </c>
      <c r="AM1813" t="s">
        <v>39</v>
      </c>
      <c r="AS1813" t="str">
        <f>B1813</f>
        <v>Friday</v>
      </c>
      <c r="AV1813" t="s">
        <v>41</v>
      </c>
      <c r="BO1813" s="12">
        <v>45860</v>
      </c>
      <c r="BP1813" s="13" t="s">
        <v>104</v>
      </c>
      <c r="BQ1813" s="13" t="s">
        <v>74</v>
      </c>
      <c r="BR1813" s="13">
        <v>9504580</v>
      </c>
      <c r="BS1813" s="13" t="s">
        <v>75</v>
      </c>
      <c r="BT1813" s="13">
        <v>29946</v>
      </c>
      <c r="BU1813" s="13" t="s">
        <v>95</v>
      </c>
      <c r="BV1813" s="13" t="s">
        <v>96</v>
      </c>
      <c r="BW1813" s="13" t="s">
        <v>78</v>
      </c>
      <c r="BX1813" s="13" t="s">
        <v>79</v>
      </c>
      <c r="BY1813" s="13">
        <v>29940</v>
      </c>
      <c r="BZ1813" s="13" t="s">
        <v>80</v>
      </c>
      <c r="CA1813" s="13" t="s">
        <v>81</v>
      </c>
      <c r="CB1813" s="13">
        <v>29941</v>
      </c>
      <c r="CC1813" s="13"/>
      <c r="CD1813" s="13" t="s">
        <v>82</v>
      </c>
      <c r="CE1813" s="13"/>
      <c r="CF1813" s="13" t="s">
        <v>83</v>
      </c>
      <c r="CG1813" s="3">
        <f>BO1813</f>
        <v>45860</v>
      </c>
      <c r="CH1813" s="4" t="str">
        <f>LEFT(BU1813,(LEN(BU1813)-2))</f>
        <v>1:30</v>
      </c>
      <c r="CI1813" s="4" t="str">
        <f>LEFT(CH1813)</f>
        <v>1</v>
      </c>
      <c r="CJ1813" s="4" t="str" cm="1">
        <f t="array" ref="CJ1813">_xlfn.IFS(CI1813 = "1","13",CI1813 = "2","14",CI1813 = "3","15",CI1813 = "4","16",CI1813 &gt; 4,CI1813)</f>
        <v>13</v>
      </c>
      <c r="CK1813" s="4" t="str">
        <f>RIGHT(CH1813,2)</f>
        <v>30</v>
      </c>
      <c r="CL1813" s="5" t="str">
        <f>_xlfn.CONCAT(CJ1813,":",CK1813)</f>
        <v>13:30</v>
      </c>
      <c r="CM1813" s="9">
        <f>CG1813</f>
        <v>45860</v>
      </c>
      <c r="CN1813" s="10">
        <f>CM1813</f>
        <v>45860</v>
      </c>
      <c r="CO1813" s="10">
        <f>CN1813+TIME(CJ1813,CK1813,CK1813)</f>
        <v>45860.562847222223</v>
      </c>
      <c r="CP1813" s="10">
        <f>CO1813+TIME(0,30,0)</f>
        <v>45860.583680555559</v>
      </c>
    </row>
    <row r="1814" spans="1:94" ht="15.75" x14ac:dyDescent="0.25">
      <c r="A1814" s="14">
        <v>45856</v>
      </c>
      <c r="B1814" s="15" t="s">
        <v>73</v>
      </c>
      <c r="C1814" s="15" t="s">
        <v>115</v>
      </c>
      <c r="D1814" s="15">
        <v>9504574</v>
      </c>
      <c r="E1814" s="15" t="s">
        <v>75</v>
      </c>
      <c r="F1814" s="15">
        <v>29944</v>
      </c>
      <c r="G1814" s="15" t="s">
        <v>87</v>
      </c>
      <c r="H1814" s="15" t="s">
        <v>77</v>
      </c>
      <c r="I1814" s="15" t="s">
        <v>78</v>
      </c>
      <c r="J1814" s="15" t="s">
        <v>79</v>
      </c>
      <c r="K1814" s="15">
        <v>29940</v>
      </c>
      <c r="L1814" s="15" t="s">
        <v>80</v>
      </c>
      <c r="M1814" s="15" t="s">
        <v>81</v>
      </c>
      <c r="N1814" s="15">
        <v>29941</v>
      </c>
      <c r="O1814" s="15"/>
      <c r="P1814" s="15" t="s">
        <v>82</v>
      </c>
      <c r="Q1814" s="15"/>
      <c r="R1814" s="15" t="s">
        <v>83</v>
      </c>
      <c r="S1814" s="3">
        <f>A1814</f>
        <v>45856</v>
      </c>
      <c r="T1814" s="4" t="str">
        <f>LEFT(G1814,(LEN(G1814)-2))</f>
        <v>10:00</v>
      </c>
      <c r="U1814" s="4" t="str">
        <f t="shared" si="196"/>
        <v>1</v>
      </c>
      <c r="V1814" s="4" t="str" cm="1">
        <f t="array" ref="V1814">_xlfn.IFS(U1814 = "1","13",U1814 = "2","14",U1814 = "3","15",U1814 = "4","16",U1814 &gt; 4,U1814)</f>
        <v>13</v>
      </c>
      <c r="W1814" s="4" t="str">
        <f t="shared" si="197"/>
        <v>00</v>
      </c>
      <c r="X1814" s="5" t="str">
        <f t="shared" si="198"/>
        <v>13:00</v>
      </c>
      <c r="Y1814" s="9">
        <f t="shared" si="199"/>
        <v>45856</v>
      </c>
      <c r="Z1814" s="10">
        <f t="shared" si="200"/>
        <v>45856</v>
      </c>
      <c r="AA1814" s="10">
        <f t="shared" si="201"/>
        <v>45856.541666666664</v>
      </c>
      <c r="AB1814" s="10">
        <f t="shared" si="202"/>
        <v>45856.5625</v>
      </c>
      <c r="AC1814" s="11">
        <f>AA1814</f>
        <v>45856.541666666664</v>
      </c>
      <c r="AD1814" s="11">
        <f>AB1814</f>
        <v>45856.5625</v>
      </c>
      <c r="AE1814">
        <v>0</v>
      </c>
      <c r="AF1814">
        <v>0</v>
      </c>
      <c r="AH1814" t="str">
        <f>H1814</f>
        <v>AVAILABLE</v>
      </c>
      <c r="AI1814" t="str">
        <f>C1814</f>
        <v>OakLawn105</v>
      </c>
      <c r="AJ1814" t="str">
        <f>AH1814</f>
        <v>AVAILABLE</v>
      </c>
      <c r="AM1814" t="s">
        <v>39</v>
      </c>
      <c r="AS1814" t="str">
        <f>B1814</f>
        <v>Friday</v>
      </c>
      <c r="AV1814" t="s">
        <v>41</v>
      </c>
      <c r="BO1814" s="12">
        <v>45860</v>
      </c>
      <c r="BP1814" s="13" t="s">
        <v>104</v>
      </c>
      <c r="BQ1814" s="13" t="s">
        <v>107</v>
      </c>
      <c r="BR1814" s="13">
        <v>9504585</v>
      </c>
      <c r="BS1814" s="13" t="s">
        <v>75</v>
      </c>
      <c r="BT1814" s="13">
        <v>29947</v>
      </c>
      <c r="BU1814" s="13" t="s">
        <v>88</v>
      </c>
      <c r="BV1814" s="13" t="s">
        <v>108</v>
      </c>
      <c r="BW1814" s="13" t="s">
        <v>78</v>
      </c>
      <c r="BX1814" s="13" t="s">
        <v>79</v>
      </c>
      <c r="BY1814" s="13">
        <v>29940</v>
      </c>
      <c r="BZ1814" s="13" t="s">
        <v>80</v>
      </c>
      <c r="CA1814" s="13" t="s">
        <v>81</v>
      </c>
      <c r="CB1814" s="13">
        <v>29941</v>
      </c>
      <c r="CC1814" s="13"/>
      <c r="CD1814" s="13" t="s">
        <v>82</v>
      </c>
      <c r="CE1814" s="13"/>
      <c r="CF1814" s="13" t="s">
        <v>83</v>
      </c>
      <c r="CG1814" s="3">
        <f>BO1814</f>
        <v>45860</v>
      </c>
      <c r="CH1814" s="4" t="str">
        <f>LEFT(BU1814,(LEN(BU1814)-2))</f>
        <v>10:30</v>
      </c>
      <c r="CI1814" s="4" t="str">
        <f>LEFT(CH1814)</f>
        <v>1</v>
      </c>
      <c r="CJ1814" s="4" t="str" cm="1">
        <f t="array" ref="CJ1814">_xlfn.IFS(CI1814 = "1","13",CI1814 = "2","14",CI1814 = "3","15",CI1814 = "4","16",CI1814 &gt; 4,CI1814)</f>
        <v>13</v>
      </c>
      <c r="CK1814" s="4" t="str">
        <f>RIGHT(CH1814,2)</f>
        <v>30</v>
      </c>
      <c r="CL1814" s="5" t="str">
        <f>_xlfn.CONCAT(CJ1814,":",CK1814)</f>
        <v>13:30</v>
      </c>
      <c r="CM1814" s="9">
        <f>CG1814</f>
        <v>45860</v>
      </c>
      <c r="CN1814" s="10">
        <f>CM1814</f>
        <v>45860</v>
      </c>
      <c r="CO1814" s="10">
        <f>CN1814+TIME(CJ1814,CK1814,CK1814)</f>
        <v>45860.562847222223</v>
      </c>
      <c r="CP1814" s="10">
        <f>CO1814+TIME(0,30,0)</f>
        <v>45860.583680555559</v>
      </c>
    </row>
    <row r="1815" spans="1:94" ht="15.75" x14ac:dyDescent="0.25">
      <c r="A1815" s="16">
        <v>45856</v>
      </c>
      <c r="B1815" s="17" t="s">
        <v>73</v>
      </c>
      <c r="C1815" s="17" t="s">
        <v>115</v>
      </c>
      <c r="D1815" s="17">
        <v>9504574</v>
      </c>
      <c r="E1815" s="17" t="s">
        <v>75</v>
      </c>
      <c r="F1815" s="17">
        <v>29944</v>
      </c>
      <c r="G1815" s="17" t="s">
        <v>88</v>
      </c>
      <c r="H1815" s="17" t="s">
        <v>77</v>
      </c>
      <c r="I1815" s="17" t="s">
        <v>78</v>
      </c>
      <c r="J1815" s="17" t="s">
        <v>79</v>
      </c>
      <c r="K1815" s="17">
        <v>29940</v>
      </c>
      <c r="L1815" s="17" t="s">
        <v>80</v>
      </c>
      <c r="M1815" s="17" t="s">
        <v>81</v>
      </c>
      <c r="N1815" s="17">
        <v>29941</v>
      </c>
      <c r="O1815" s="17"/>
      <c r="P1815" s="17" t="s">
        <v>82</v>
      </c>
      <c r="Q1815" s="17"/>
      <c r="R1815" s="17" t="s">
        <v>83</v>
      </c>
      <c r="S1815" s="3">
        <f>A1815</f>
        <v>45856</v>
      </c>
      <c r="T1815" s="4" t="str">
        <f>LEFT(G1815,(LEN(G1815)-2))</f>
        <v>10:30</v>
      </c>
      <c r="U1815" s="4" t="str">
        <f t="shared" si="196"/>
        <v>1</v>
      </c>
      <c r="V1815" s="4" t="str" cm="1">
        <f t="array" ref="V1815">_xlfn.IFS(U1815 = "1","13",U1815 = "2","14",U1815 = "3","15",U1815 = "4","16",U1815 &gt; 4,U1815)</f>
        <v>13</v>
      </c>
      <c r="W1815" s="4" t="str">
        <f t="shared" si="197"/>
        <v>30</v>
      </c>
      <c r="X1815" s="5" t="str">
        <f t="shared" si="198"/>
        <v>13:30</v>
      </c>
      <c r="Y1815" s="9">
        <f t="shared" si="199"/>
        <v>45856</v>
      </c>
      <c r="Z1815" s="10">
        <f t="shared" si="200"/>
        <v>45856</v>
      </c>
      <c r="AA1815" s="10">
        <f t="shared" si="201"/>
        <v>45856.562847222223</v>
      </c>
      <c r="AB1815" s="10">
        <f t="shared" si="202"/>
        <v>45856.583680555559</v>
      </c>
      <c r="AC1815" s="11">
        <f>AA1815</f>
        <v>45856.562847222223</v>
      </c>
      <c r="AD1815" s="11">
        <f>AB1815</f>
        <v>45856.583680555559</v>
      </c>
      <c r="AE1815">
        <v>0</v>
      </c>
      <c r="AF1815">
        <v>0</v>
      </c>
      <c r="AH1815" t="str">
        <f>H1815</f>
        <v>AVAILABLE</v>
      </c>
      <c r="AI1815" t="str">
        <f>C1815</f>
        <v>OakLawn105</v>
      </c>
      <c r="AJ1815" t="str">
        <f>AH1815</f>
        <v>AVAILABLE</v>
      </c>
      <c r="AM1815" t="s">
        <v>39</v>
      </c>
      <c r="AS1815" t="str">
        <f>B1815</f>
        <v>Friday</v>
      </c>
      <c r="AV1815" t="s">
        <v>41</v>
      </c>
      <c r="BO1815" s="12">
        <v>45860</v>
      </c>
      <c r="BP1815" s="13" t="s">
        <v>104</v>
      </c>
      <c r="BQ1815" s="13" t="s">
        <v>107</v>
      </c>
      <c r="BR1815" s="13">
        <v>9504585</v>
      </c>
      <c r="BS1815" s="13" t="s">
        <v>75</v>
      </c>
      <c r="BT1815" s="13">
        <v>29947</v>
      </c>
      <c r="BU1815" s="13" t="s">
        <v>90</v>
      </c>
      <c r="BV1815" s="13" t="s">
        <v>77</v>
      </c>
      <c r="BW1815" s="13" t="s">
        <v>78</v>
      </c>
      <c r="BX1815" s="13" t="s">
        <v>79</v>
      </c>
      <c r="BY1815" s="13">
        <v>29940</v>
      </c>
      <c r="BZ1815" s="13" t="s">
        <v>80</v>
      </c>
      <c r="CA1815" s="13" t="s">
        <v>81</v>
      </c>
      <c r="CB1815" s="13">
        <v>29941</v>
      </c>
      <c r="CC1815" s="13"/>
      <c r="CD1815" s="13" t="s">
        <v>82</v>
      </c>
      <c r="CE1815" s="13"/>
      <c r="CF1815" s="13" t="s">
        <v>83</v>
      </c>
      <c r="CG1815" s="3">
        <f>BO1815</f>
        <v>45860</v>
      </c>
      <c r="CH1815" s="4" t="str">
        <f>LEFT(BU1815,(LEN(BU1815)-2))</f>
        <v>11:30</v>
      </c>
      <c r="CI1815" s="4" t="str">
        <f>LEFT(CH1815)</f>
        <v>1</v>
      </c>
      <c r="CJ1815" s="4" t="str" cm="1">
        <f t="array" ref="CJ1815">_xlfn.IFS(CI1815 = "1","13",CI1815 = "2","14",CI1815 = "3","15",CI1815 = "4","16",CI1815 &gt; 4,CI1815)</f>
        <v>13</v>
      </c>
      <c r="CK1815" s="4" t="str">
        <f>RIGHT(CH1815,2)</f>
        <v>30</v>
      </c>
      <c r="CL1815" s="5" t="str">
        <f>_xlfn.CONCAT(CJ1815,":",CK1815)</f>
        <v>13:30</v>
      </c>
      <c r="CM1815" s="9">
        <f>CG1815</f>
        <v>45860</v>
      </c>
      <c r="CN1815" s="10">
        <f>CM1815</f>
        <v>45860</v>
      </c>
      <c r="CO1815" s="10">
        <f>CN1815+TIME(CJ1815,CK1815,CK1815)</f>
        <v>45860.562847222223</v>
      </c>
      <c r="CP1815" s="10">
        <f>CO1815+TIME(0,30,0)</f>
        <v>45860.583680555559</v>
      </c>
    </row>
    <row r="1816" spans="1:94" ht="15.75" x14ac:dyDescent="0.25">
      <c r="A1816" s="14">
        <v>45856</v>
      </c>
      <c r="B1816" s="15" t="s">
        <v>73</v>
      </c>
      <c r="C1816" s="15" t="s">
        <v>115</v>
      </c>
      <c r="D1816" s="15">
        <v>9504574</v>
      </c>
      <c r="E1816" s="15" t="s">
        <v>75</v>
      </c>
      <c r="F1816" s="15">
        <v>29944</v>
      </c>
      <c r="G1816" s="15" t="s">
        <v>89</v>
      </c>
      <c r="H1816" s="15" t="s">
        <v>77</v>
      </c>
      <c r="I1816" s="15" t="s">
        <v>78</v>
      </c>
      <c r="J1816" s="15" t="s">
        <v>79</v>
      </c>
      <c r="K1816" s="15">
        <v>29940</v>
      </c>
      <c r="L1816" s="15" t="s">
        <v>80</v>
      </c>
      <c r="M1816" s="15" t="s">
        <v>81</v>
      </c>
      <c r="N1816" s="15">
        <v>29941</v>
      </c>
      <c r="O1816" s="15"/>
      <c r="P1816" s="15" t="s">
        <v>82</v>
      </c>
      <c r="Q1816" s="15"/>
      <c r="R1816" s="15" t="s">
        <v>83</v>
      </c>
      <c r="S1816" s="3">
        <f>A1816</f>
        <v>45856</v>
      </c>
      <c r="T1816" s="4" t="str">
        <f>LEFT(G1816,(LEN(G1816)-2))</f>
        <v>11:00</v>
      </c>
      <c r="U1816" s="4" t="str">
        <f t="shared" si="196"/>
        <v>1</v>
      </c>
      <c r="V1816" s="4" t="str" cm="1">
        <f t="array" ref="V1816">_xlfn.IFS(U1816 = "1","13",U1816 = "2","14",U1816 = "3","15",U1816 = "4","16",U1816 &gt; 4,U1816)</f>
        <v>13</v>
      </c>
      <c r="W1816" s="4" t="str">
        <f t="shared" si="197"/>
        <v>00</v>
      </c>
      <c r="X1816" s="5" t="str">
        <f t="shared" si="198"/>
        <v>13:00</v>
      </c>
      <c r="Y1816" s="9">
        <f t="shared" si="199"/>
        <v>45856</v>
      </c>
      <c r="Z1816" s="10">
        <f t="shared" si="200"/>
        <v>45856</v>
      </c>
      <c r="AA1816" s="10">
        <f t="shared" si="201"/>
        <v>45856.541666666664</v>
      </c>
      <c r="AB1816" s="10">
        <f t="shared" si="202"/>
        <v>45856.5625</v>
      </c>
      <c r="AC1816" s="11">
        <f>AA1816</f>
        <v>45856.541666666664</v>
      </c>
      <c r="AD1816" s="11">
        <f>AB1816</f>
        <v>45856.5625</v>
      </c>
      <c r="AE1816">
        <v>0</v>
      </c>
      <c r="AF1816">
        <v>0</v>
      </c>
      <c r="AH1816" t="str">
        <f>H1816</f>
        <v>AVAILABLE</v>
      </c>
      <c r="AI1816" t="str">
        <f>C1816</f>
        <v>OakLawn105</v>
      </c>
      <c r="AJ1816" t="str">
        <f>AH1816</f>
        <v>AVAILABLE</v>
      </c>
      <c r="AM1816" t="s">
        <v>39</v>
      </c>
      <c r="AS1816" t="str">
        <f>B1816</f>
        <v>Friday</v>
      </c>
      <c r="AV1816" t="s">
        <v>41</v>
      </c>
      <c r="BO1816" s="12">
        <v>45860</v>
      </c>
      <c r="BP1816" s="13" t="s">
        <v>104</v>
      </c>
      <c r="BQ1816" s="13" t="s">
        <v>107</v>
      </c>
      <c r="BR1816" s="13">
        <v>9504585</v>
      </c>
      <c r="BS1816" s="13" t="s">
        <v>75</v>
      </c>
      <c r="BT1816" s="13">
        <v>29947</v>
      </c>
      <c r="BU1816" s="13" t="s">
        <v>93</v>
      </c>
      <c r="BV1816" s="13" t="s">
        <v>92</v>
      </c>
      <c r="BW1816" s="13" t="s">
        <v>78</v>
      </c>
      <c r="BX1816" s="13" t="s">
        <v>79</v>
      </c>
      <c r="BY1816" s="13">
        <v>29940</v>
      </c>
      <c r="BZ1816" s="13" t="s">
        <v>80</v>
      </c>
      <c r="CA1816" s="13" t="s">
        <v>81</v>
      </c>
      <c r="CB1816" s="13">
        <v>29941</v>
      </c>
      <c r="CC1816" s="13"/>
      <c r="CD1816" s="13" t="s">
        <v>82</v>
      </c>
      <c r="CE1816" s="13"/>
      <c r="CF1816" s="13" t="s">
        <v>83</v>
      </c>
      <c r="CG1816" s="3">
        <f>BO1816</f>
        <v>45860</v>
      </c>
      <c r="CH1816" s="4" t="str">
        <f>LEFT(BU1816,(LEN(BU1816)-2))</f>
        <v>12:30</v>
      </c>
      <c r="CI1816" s="4" t="str">
        <f>LEFT(CH1816)</f>
        <v>1</v>
      </c>
      <c r="CJ1816" s="4" t="str" cm="1">
        <f t="array" ref="CJ1816">_xlfn.IFS(CI1816 = "1","13",CI1816 = "2","14",CI1816 = "3","15",CI1816 = "4","16",CI1816 &gt; 4,CI1816)</f>
        <v>13</v>
      </c>
      <c r="CK1816" s="4" t="str">
        <f>RIGHT(CH1816,2)</f>
        <v>30</v>
      </c>
      <c r="CL1816" s="5" t="str">
        <f>_xlfn.CONCAT(CJ1816,":",CK1816)</f>
        <v>13:30</v>
      </c>
      <c r="CM1816" s="9">
        <f>CG1816</f>
        <v>45860</v>
      </c>
      <c r="CN1816" s="10">
        <f>CM1816</f>
        <v>45860</v>
      </c>
      <c r="CO1816" s="10">
        <f>CN1816+TIME(CJ1816,CK1816,CK1816)</f>
        <v>45860.562847222223</v>
      </c>
      <c r="CP1816" s="10">
        <f>CO1816+TIME(0,30,0)</f>
        <v>45860.583680555559</v>
      </c>
    </row>
    <row r="1817" spans="1:94" ht="15.75" x14ac:dyDescent="0.25">
      <c r="A1817" s="16">
        <v>45856</v>
      </c>
      <c r="B1817" s="17" t="s">
        <v>73</v>
      </c>
      <c r="C1817" s="17" t="s">
        <v>115</v>
      </c>
      <c r="D1817" s="17">
        <v>9504574</v>
      </c>
      <c r="E1817" s="17" t="s">
        <v>75</v>
      </c>
      <c r="F1817" s="17">
        <v>29944</v>
      </c>
      <c r="G1817" s="17" t="s">
        <v>90</v>
      </c>
      <c r="H1817" s="17" t="s">
        <v>77</v>
      </c>
      <c r="I1817" s="17" t="s">
        <v>78</v>
      </c>
      <c r="J1817" s="17" t="s">
        <v>79</v>
      </c>
      <c r="K1817" s="17">
        <v>29940</v>
      </c>
      <c r="L1817" s="17" t="s">
        <v>80</v>
      </c>
      <c r="M1817" s="17" t="s">
        <v>81</v>
      </c>
      <c r="N1817" s="17">
        <v>29941</v>
      </c>
      <c r="O1817" s="17"/>
      <c r="P1817" s="17" t="s">
        <v>82</v>
      </c>
      <c r="Q1817" s="17"/>
      <c r="R1817" s="17" t="s">
        <v>83</v>
      </c>
      <c r="S1817" s="3">
        <f>A1817</f>
        <v>45856</v>
      </c>
      <c r="T1817" s="4" t="str">
        <f>LEFT(G1817,(LEN(G1817)-2))</f>
        <v>11:30</v>
      </c>
      <c r="U1817" s="4" t="str">
        <f t="shared" si="196"/>
        <v>1</v>
      </c>
      <c r="V1817" s="4" t="str" cm="1">
        <f t="array" ref="V1817">_xlfn.IFS(U1817 = "1","13",U1817 = "2","14",U1817 = "3","15",U1817 = "4","16",U1817 &gt; 4,U1817)</f>
        <v>13</v>
      </c>
      <c r="W1817" s="4" t="str">
        <f t="shared" si="197"/>
        <v>30</v>
      </c>
      <c r="X1817" s="5" t="str">
        <f t="shared" si="198"/>
        <v>13:30</v>
      </c>
      <c r="Y1817" s="9">
        <f t="shared" si="199"/>
        <v>45856</v>
      </c>
      <c r="Z1817" s="10">
        <f t="shared" si="200"/>
        <v>45856</v>
      </c>
      <c r="AA1817" s="10">
        <f t="shared" si="201"/>
        <v>45856.562847222223</v>
      </c>
      <c r="AB1817" s="10">
        <f t="shared" si="202"/>
        <v>45856.583680555559</v>
      </c>
      <c r="AC1817" s="11">
        <f>AA1817</f>
        <v>45856.562847222223</v>
      </c>
      <c r="AD1817" s="11">
        <f>AB1817</f>
        <v>45856.583680555559</v>
      </c>
      <c r="AE1817">
        <v>0</v>
      </c>
      <c r="AF1817">
        <v>0</v>
      </c>
      <c r="AH1817" t="str">
        <f>H1817</f>
        <v>AVAILABLE</v>
      </c>
      <c r="AI1817" t="str">
        <f>C1817</f>
        <v>OakLawn105</v>
      </c>
      <c r="AJ1817" t="str">
        <f>AH1817</f>
        <v>AVAILABLE</v>
      </c>
      <c r="AM1817" t="s">
        <v>39</v>
      </c>
      <c r="AS1817" t="str">
        <f>B1817</f>
        <v>Friday</v>
      </c>
      <c r="AV1817" t="s">
        <v>41</v>
      </c>
      <c r="BO1817" s="12">
        <v>45860</v>
      </c>
      <c r="BP1817" s="13" t="s">
        <v>104</v>
      </c>
      <c r="BQ1817" s="13" t="s">
        <v>107</v>
      </c>
      <c r="BR1817" s="13">
        <v>9504585</v>
      </c>
      <c r="BS1817" s="13" t="s">
        <v>75</v>
      </c>
      <c r="BT1817" s="13">
        <v>29947</v>
      </c>
      <c r="BU1817" s="13" t="s">
        <v>95</v>
      </c>
      <c r="BV1817" s="13" t="s">
        <v>77</v>
      </c>
      <c r="BW1817" s="13" t="s">
        <v>78</v>
      </c>
      <c r="BX1817" s="13" t="s">
        <v>79</v>
      </c>
      <c r="BY1817" s="13">
        <v>29940</v>
      </c>
      <c r="BZ1817" s="13" t="s">
        <v>80</v>
      </c>
      <c r="CA1817" s="13" t="s">
        <v>81</v>
      </c>
      <c r="CB1817" s="13">
        <v>29941</v>
      </c>
      <c r="CC1817" s="13"/>
      <c r="CD1817" s="13" t="s">
        <v>82</v>
      </c>
      <c r="CE1817" s="13"/>
      <c r="CF1817" s="13" t="s">
        <v>83</v>
      </c>
      <c r="CG1817" s="3">
        <f>BO1817</f>
        <v>45860</v>
      </c>
      <c r="CH1817" s="4" t="str">
        <f>LEFT(BU1817,(LEN(BU1817)-2))</f>
        <v>1:30</v>
      </c>
      <c r="CI1817" s="4" t="str">
        <f>LEFT(CH1817)</f>
        <v>1</v>
      </c>
      <c r="CJ1817" s="4" t="str" cm="1">
        <f t="array" ref="CJ1817">_xlfn.IFS(CI1817 = "1","13",CI1817 = "2","14",CI1817 = "3","15",CI1817 = "4","16",CI1817 &gt; 4,CI1817)</f>
        <v>13</v>
      </c>
      <c r="CK1817" s="4" t="str">
        <f>RIGHT(CH1817,2)</f>
        <v>30</v>
      </c>
      <c r="CL1817" s="5" t="str">
        <f>_xlfn.CONCAT(CJ1817,":",CK1817)</f>
        <v>13:30</v>
      </c>
      <c r="CM1817" s="9">
        <f>CG1817</f>
        <v>45860</v>
      </c>
      <c r="CN1817" s="10">
        <f>CM1817</f>
        <v>45860</v>
      </c>
      <c r="CO1817" s="10">
        <f>CN1817+TIME(CJ1817,CK1817,CK1817)</f>
        <v>45860.562847222223</v>
      </c>
      <c r="CP1817" s="10">
        <f>CO1817+TIME(0,30,0)</f>
        <v>45860.583680555559</v>
      </c>
    </row>
    <row r="1818" spans="1:94" ht="15.75" x14ac:dyDescent="0.25">
      <c r="A1818" s="14">
        <v>45856</v>
      </c>
      <c r="B1818" s="15" t="s">
        <v>73</v>
      </c>
      <c r="C1818" s="15" t="s">
        <v>115</v>
      </c>
      <c r="D1818" s="15">
        <v>9504574</v>
      </c>
      <c r="E1818" s="15" t="s">
        <v>75</v>
      </c>
      <c r="F1818" s="15">
        <v>29944</v>
      </c>
      <c r="G1818" s="15" t="s">
        <v>91</v>
      </c>
      <c r="H1818" s="15" t="s">
        <v>92</v>
      </c>
      <c r="I1818" s="15" t="s">
        <v>78</v>
      </c>
      <c r="J1818" s="15" t="s">
        <v>79</v>
      </c>
      <c r="K1818" s="15">
        <v>29940</v>
      </c>
      <c r="L1818" s="15" t="s">
        <v>80</v>
      </c>
      <c r="M1818" s="15" t="s">
        <v>81</v>
      </c>
      <c r="N1818" s="15">
        <v>29941</v>
      </c>
      <c r="O1818" s="15"/>
      <c r="P1818" s="15" t="s">
        <v>82</v>
      </c>
      <c r="Q1818" s="15"/>
      <c r="R1818" s="15" t="s">
        <v>83</v>
      </c>
      <c r="S1818" s="3">
        <f>A1818</f>
        <v>45856</v>
      </c>
      <c r="T1818" s="4" t="str">
        <f>LEFT(G1818,(LEN(G1818)-2))</f>
        <v>12:00</v>
      </c>
      <c r="U1818" s="4" t="str">
        <f t="shared" si="196"/>
        <v>1</v>
      </c>
      <c r="V1818" s="4" t="str" cm="1">
        <f t="array" ref="V1818">_xlfn.IFS(U1818 = "1","13",U1818 = "2","14",U1818 = "3","15",U1818 = "4","16",U1818 &gt; 4,U1818)</f>
        <v>13</v>
      </c>
      <c r="W1818" s="4" t="str">
        <f t="shared" si="197"/>
        <v>00</v>
      </c>
      <c r="X1818" s="5" t="str">
        <f t="shared" si="198"/>
        <v>13:00</v>
      </c>
      <c r="Y1818" s="9">
        <f t="shared" si="199"/>
        <v>45856</v>
      </c>
      <c r="Z1818" s="10">
        <f t="shared" si="200"/>
        <v>45856</v>
      </c>
      <c r="AA1818" s="10">
        <f t="shared" si="201"/>
        <v>45856.541666666664</v>
      </c>
      <c r="AB1818" s="10">
        <f t="shared" si="202"/>
        <v>45856.5625</v>
      </c>
      <c r="AC1818" s="11">
        <f>AA1818</f>
        <v>45856.541666666664</v>
      </c>
      <c r="AD1818" s="11">
        <f>AB1818</f>
        <v>45856.5625</v>
      </c>
      <c r="AE1818">
        <v>0</v>
      </c>
      <c r="AF1818">
        <v>0</v>
      </c>
      <c r="AH1818" t="str">
        <f>H1818</f>
        <v>TCT LUNCH 12:15- 12:45</v>
      </c>
      <c r="AI1818" t="str">
        <f>C1818</f>
        <v>OakLawn105</v>
      </c>
      <c r="AJ1818" t="str">
        <f>AH1818</f>
        <v>TCT LUNCH 12:15- 12:45</v>
      </c>
      <c r="AM1818" t="s">
        <v>39</v>
      </c>
      <c r="AS1818" t="str">
        <f>B1818</f>
        <v>Friday</v>
      </c>
      <c r="AV1818" t="s">
        <v>41</v>
      </c>
      <c r="BO1818" s="12">
        <v>45860</v>
      </c>
      <c r="BP1818" s="13" t="s">
        <v>104</v>
      </c>
      <c r="BQ1818" s="13" t="s">
        <v>109</v>
      </c>
      <c r="BR1818" s="13">
        <v>9504589</v>
      </c>
      <c r="BS1818" s="13" t="s">
        <v>75</v>
      </c>
      <c r="BT1818" s="13">
        <v>29948</v>
      </c>
      <c r="BU1818" s="13" t="s">
        <v>88</v>
      </c>
      <c r="BV1818" s="13" t="s">
        <v>114</v>
      </c>
      <c r="BW1818" s="13" t="s">
        <v>78</v>
      </c>
      <c r="BX1818" s="13" t="s">
        <v>79</v>
      </c>
      <c r="BY1818" s="13">
        <v>29940</v>
      </c>
      <c r="BZ1818" s="13" t="s">
        <v>80</v>
      </c>
      <c r="CA1818" s="13" t="s">
        <v>81</v>
      </c>
      <c r="CB1818" s="13">
        <v>29941</v>
      </c>
      <c r="CC1818" s="13"/>
      <c r="CD1818" s="13" t="s">
        <v>82</v>
      </c>
      <c r="CE1818" s="13"/>
      <c r="CF1818" s="13" t="s">
        <v>83</v>
      </c>
      <c r="CG1818" s="3">
        <f>BO1818</f>
        <v>45860</v>
      </c>
      <c r="CH1818" s="4" t="str">
        <f>LEFT(BU1818,(LEN(BU1818)-2))</f>
        <v>10:30</v>
      </c>
      <c r="CI1818" s="4" t="str">
        <f>LEFT(CH1818)</f>
        <v>1</v>
      </c>
      <c r="CJ1818" s="4" t="str" cm="1">
        <f t="array" ref="CJ1818">_xlfn.IFS(CI1818 = "1","13",CI1818 = "2","14",CI1818 = "3","15",CI1818 = "4","16",CI1818 &gt; 4,CI1818)</f>
        <v>13</v>
      </c>
      <c r="CK1818" s="4" t="str">
        <f>RIGHT(CH1818,2)</f>
        <v>30</v>
      </c>
      <c r="CL1818" s="5" t="str">
        <f>_xlfn.CONCAT(CJ1818,":",CK1818)</f>
        <v>13:30</v>
      </c>
      <c r="CM1818" s="9">
        <f>CG1818</f>
        <v>45860</v>
      </c>
      <c r="CN1818" s="10">
        <f>CM1818</f>
        <v>45860</v>
      </c>
      <c r="CO1818" s="10">
        <f>CN1818+TIME(CJ1818,CK1818,CK1818)</f>
        <v>45860.562847222223</v>
      </c>
      <c r="CP1818" s="10">
        <f>CO1818+TIME(0,30,0)</f>
        <v>45860.583680555559</v>
      </c>
    </row>
    <row r="1819" spans="1:94" ht="15.75" x14ac:dyDescent="0.25">
      <c r="A1819" s="16">
        <v>45856</v>
      </c>
      <c r="B1819" s="17" t="s">
        <v>73</v>
      </c>
      <c r="C1819" s="17" t="s">
        <v>115</v>
      </c>
      <c r="D1819" s="17">
        <v>9504574</v>
      </c>
      <c r="E1819" s="17" t="s">
        <v>75</v>
      </c>
      <c r="F1819" s="17">
        <v>29944</v>
      </c>
      <c r="G1819" s="17" t="s">
        <v>93</v>
      </c>
      <c r="H1819" s="17" t="s">
        <v>92</v>
      </c>
      <c r="I1819" s="17" t="s">
        <v>78</v>
      </c>
      <c r="J1819" s="17" t="s">
        <v>79</v>
      </c>
      <c r="K1819" s="17">
        <v>29940</v>
      </c>
      <c r="L1819" s="17" t="s">
        <v>80</v>
      </c>
      <c r="M1819" s="17" t="s">
        <v>81</v>
      </c>
      <c r="N1819" s="17">
        <v>29941</v>
      </c>
      <c r="O1819" s="17"/>
      <c r="P1819" s="17" t="s">
        <v>82</v>
      </c>
      <c r="Q1819" s="17"/>
      <c r="R1819" s="17" t="s">
        <v>83</v>
      </c>
      <c r="S1819" s="3">
        <f>A1819</f>
        <v>45856</v>
      </c>
      <c r="T1819" s="4" t="str">
        <f>LEFT(G1819,(LEN(G1819)-2))</f>
        <v>12:30</v>
      </c>
      <c r="U1819" s="4" t="str">
        <f t="shared" si="196"/>
        <v>1</v>
      </c>
      <c r="V1819" s="4" t="str" cm="1">
        <f t="array" ref="V1819">_xlfn.IFS(U1819 = "1","13",U1819 = "2","14",U1819 = "3","15",U1819 = "4","16",U1819 &gt; 4,U1819)</f>
        <v>13</v>
      </c>
      <c r="W1819" s="4" t="str">
        <f t="shared" si="197"/>
        <v>30</v>
      </c>
      <c r="X1819" s="5" t="str">
        <f t="shared" si="198"/>
        <v>13:30</v>
      </c>
      <c r="Y1819" s="9">
        <f t="shared" si="199"/>
        <v>45856</v>
      </c>
      <c r="Z1819" s="10">
        <f t="shared" si="200"/>
        <v>45856</v>
      </c>
      <c r="AA1819" s="10">
        <f t="shared" si="201"/>
        <v>45856.562847222223</v>
      </c>
      <c r="AB1819" s="10">
        <f t="shared" si="202"/>
        <v>45856.583680555559</v>
      </c>
      <c r="AC1819" s="11">
        <f>AA1819</f>
        <v>45856.562847222223</v>
      </c>
      <c r="AD1819" s="11">
        <f>AB1819</f>
        <v>45856.583680555559</v>
      </c>
      <c r="AE1819">
        <v>0</v>
      </c>
      <c r="AF1819">
        <v>0</v>
      </c>
      <c r="AH1819" t="str">
        <f>H1819</f>
        <v>TCT LUNCH 12:15- 12:45</v>
      </c>
      <c r="AI1819" t="str">
        <f>C1819</f>
        <v>OakLawn105</v>
      </c>
      <c r="AJ1819" t="str">
        <f>AH1819</f>
        <v>TCT LUNCH 12:15- 12:45</v>
      </c>
      <c r="AM1819" t="s">
        <v>39</v>
      </c>
      <c r="AS1819" t="str">
        <f>B1819</f>
        <v>Friday</v>
      </c>
      <c r="AV1819" t="s">
        <v>41</v>
      </c>
      <c r="BO1819" s="12">
        <v>45860</v>
      </c>
      <c r="BP1819" s="13" t="s">
        <v>104</v>
      </c>
      <c r="BQ1819" s="13" t="s">
        <v>109</v>
      </c>
      <c r="BR1819" s="13">
        <v>9504589</v>
      </c>
      <c r="BS1819" s="13" t="s">
        <v>75</v>
      </c>
      <c r="BT1819" s="13">
        <v>29948</v>
      </c>
      <c r="BU1819" s="13" t="s">
        <v>90</v>
      </c>
      <c r="BV1819" s="13" t="s">
        <v>114</v>
      </c>
      <c r="BW1819" s="13" t="s">
        <v>78</v>
      </c>
      <c r="BX1819" s="13" t="s">
        <v>79</v>
      </c>
      <c r="BY1819" s="13">
        <v>29940</v>
      </c>
      <c r="BZ1819" s="13" t="s">
        <v>80</v>
      </c>
      <c r="CA1819" s="13" t="s">
        <v>81</v>
      </c>
      <c r="CB1819" s="13">
        <v>29941</v>
      </c>
      <c r="CC1819" s="13"/>
      <c r="CD1819" s="13" t="s">
        <v>82</v>
      </c>
      <c r="CE1819" s="13"/>
      <c r="CF1819" s="13" t="s">
        <v>83</v>
      </c>
      <c r="CG1819" s="3">
        <f>BO1819</f>
        <v>45860</v>
      </c>
      <c r="CH1819" s="4" t="str">
        <f>LEFT(BU1819,(LEN(BU1819)-2))</f>
        <v>11:30</v>
      </c>
      <c r="CI1819" s="4" t="str">
        <f>LEFT(CH1819)</f>
        <v>1</v>
      </c>
      <c r="CJ1819" s="4" t="str" cm="1">
        <f t="array" ref="CJ1819">_xlfn.IFS(CI1819 = "1","13",CI1819 = "2","14",CI1819 = "3","15",CI1819 = "4","16",CI1819 &gt; 4,CI1819)</f>
        <v>13</v>
      </c>
      <c r="CK1819" s="4" t="str">
        <f>RIGHT(CH1819,2)</f>
        <v>30</v>
      </c>
      <c r="CL1819" s="5" t="str">
        <f>_xlfn.CONCAT(CJ1819,":",CK1819)</f>
        <v>13:30</v>
      </c>
      <c r="CM1819" s="9">
        <f>CG1819</f>
        <v>45860</v>
      </c>
      <c r="CN1819" s="10">
        <f>CM1819</f>
        <v>45860</v>
      </c>
      <c r="CO1819" s="10">
        <f>CN1819+TIME(CJ1819,CK1819,CK1819)</f>
        <v>45860.562847222223</v>
      </c>
      <c r="CP1819" s="10">
        <f>CO1819+TIME(0,30,0)</f>
        <v>45860.583680555559</v>
      </c>
    </row>
    <row r="1820" spans="1:94" ht="15.75" x14ac:dyDescent="0.25">
      <c r="A1820" s="14">
        <v>45856</v>
      </c>
      <c r="B1820" s="15" t="s">
        <v>73</v>
      </c>
      <c r="C1820" s="15" t="s">
        <v>115</v>
      </c>
      <c r="D1820" s="15">
        <v>9504574</v>
      </c>
      <c r="E1820" s="15" t="s">
        <v>75</v>
      </c>
      <c r="F1820" s="15">
        <v>29944</v>
      </c>
      <c r="G1820" s="15" t="s">
        <v>94</v>
      </c>
      <c r="H1820" s="15" t="s">
        <v>77</v>
      </c>
      <c r="I1820" s="15" t="s">
        <v>78</v>
      </c>
      <c r="J1820" s="15" t="s">
        <v>79</v>
      </c>
      <c r="K1820" s="15">
        <v>29940</v>
      </c>
      <c r="L1820" s="15" t="s">
        <v>80</v>
      </c>
      <c r="M1820" s="15" t="s">
        <v>81</v>
      </c>
      <c r="N1820" s="15">
        <v>29941</v>
      </c>
      <c r="O1820" s="15"/>
      <c r="P1820" s="15" t="s">
        <v>82</v>
      </c>
      <c r="Q1820" s="15"/>
      <c r="R1820" s="15" t="s">
        <v>83</v>
      </c>
      <c r="S1820" s="3">
        <f>A1820</f>
        <v>45856</v>
      </c>
      <c r="T1820" s="4" t="str">
        <f>LEFT(G1820,(LEN(G1820)-2))</f>
        <v>1:00</v>
      </c>
      <c r="U1820" s="4" t="str">
        <f t="shared" si="196"/>
        <v>1</v>
      </c>
      <c r="V1820" s="4" t="str" cm="1">
        <f t="array" ref="V1820">_xlfn.IFS(U1820 = "1","13",U1820 = "2","14",U1820 = "3","15",U1820 = "4","16",U1820 &gt; 4,U1820)</f>
        <v>13</v>
      </c>
      <c r="W1820" s="4" t="str">
        <f t="shared" si="197"/>
        <v>00</v>
      </c>
      <c r="X1820" s="5" t="str">
        <f t="shared" si="198"/>
        <v>13:00</v>
      </c>
      <c r="Y1820" s="9">
        <f t="shared" si="199"/>
        <v>45856</v>
      </c>
      <c r="Z1820" s="10">
        <f t="shared" si="200"/>
        <v>45856</v>
      </c>
      <c r="AA1820" s="10">
        <f t="shared" si="201"/>
        <v>45856.541666666664</v>
      </c>
      <c r="AB1820" s="10">
        <f t="shared" si="202"/>
        <v>45856.5625</v>
      </c>
      <c r="AC1820" s="11">
        <f>AA1820</f>
        <v>45856.541666666664</v>
      </c>
      <c r="AD1820" s="11">
        <f>AB1820</f>
        <v>45856.5625</v>
      </c>
      <c r="AE1820">
        <v>0</v>
      </c>
      <c r="AF1820">
        <v>0</v>
      </c>
      <c r="AH1820" t="str">
        <f>H1820</f>
        <v>AVAILABLE</v>
      </c>
      <c r="AI1820" t="str">
        <f>C1820</f>
        <v>OakLawn105</v>
      </c>
      <c r="AJ1820" t="str">
        <f>AH1820</f>
        <v>AVAILABLE</v>
      </c>
      <c r="AM1820" t="s">
        <v>39</v>
      </c>
      <c r="AS1820" t="str">
        <f>B1820</f>
        <v>Friday</v>
      </c>
      <c r="AV1820" t="s">
        <v>41</v>
      </c>
      <c r="BO1820" s="12">
        <v>45860</v>
      </c>
      <c r="BP1820" s="13" t="s">
        <v>104</v>
      </c>
      <c r="BQ1820" s="13" t="s">
        <v>109</v>
      </c>
      <c r="BR1820" s="13">
        <v>9504589</v>
      </c>
      <c r="BS1820" s="13" t="s">
        <v>75</v>
      </c>
      <c r="BT1820" s="13">
        <v>29948</v>
      </c>
      <c r="BU1820" s="13" t="s">
        <v>93</v>
      </c>
      <c r="BV1820" s="13" t="s">
        <v>92</v>
      </c>
      <c r="BW1820" s="13" t="s">
        <v>78</v>
      </c>
      <c r="BX1820" s="13" t="s">
        <v>79</v>
      </c>
      <c r="BY1820" s="13">
        <v>29940</v>
      </c>
      <c r="BZ1820" s="13" t="s">
        <v>80</v>
      </c>
      <c r="CA1820" s="13" t="s">
        <v>81</v>
      </c>
      <c r="CB1820" s="13">
        <v>29941</v>
      </c>
      <c r="CC1820" s="13"/>
      <c r="CD1820" s="13" t="s">
        <v>82</v>
      </c>
      <c r="CE1820" s="13"/>
      <c r="CF1820" s="13" t="s">
        <v>83</v>
      </c>
      <c r="CG1820" s="3">
        <f>BO1820</f>
        <v>45860</v>
      </c>
      <c r="CH1820" s="4" t="str">
        <f>LEFT(BU1820,(LEN(BU1820)-2))</f>
        <v>12:30</v>
      </c>
      <c r="CI1820" s="4" t="str">
        <f>LEFT(CH1820)</f>
        <v>1</v>
      </c>
      <c r="CJ1820" s="4" t="str" cm="1">
        <f t="array" ref="CJ1820">_xlfn.IFS(CI1820 = "1","13",CI1820 = "2","14",CI1820 = "3","15",CI1820 = "4","16",CI1820 &gt; 4,CI1820)</f>
        <v>13</v>
      </c>
      <c r="CK1820" s="4" t="str">
        <f>RIGHT(CH1820,2)</f>
        <v>30</v>
      </c>
      <c r="CL1820" s="5" t="str">
        <f>_xlfn.CONCAT(CJ1820,":",CK1820)</f>
        <v>13:30</v>
      </c>
      <c r="CM1820" s="9">
        <f>CG1820</f>
        <v>45860</v>
      </c>
      <c r="CN1820" s="10">
        <f>CM1820</f>
        <v>45860</v>
      </c>
      <c r="CO1820" s="10">
        <f>CN1820+TIME(CJ1820,CK1820,CK1820)</f>
        <v>45860.562847222223</v>
      </c>
      <c r="CP1820" s="10">
        <f>CO1820+TIME(0,30,0)</f>
        <v>45860.583680555559</v>
      </c>
    </row>
    <row r="1821" spans="1:94" ht="15.75" x14ac:dyDescent="0.25">
      <c r="A1821" s="16">
        <v>45856</v>
      </c>
      <c r="B1821" s="17" t="s">
        <v>73</v>
      </c>
      <c r="C1821" s="17" t="s">
        <v>115</v>
      </c>
      <c r="D1821" s="17">
        <v>9504574</v>
      </c>
      <c r="E1821" s="17" t="s">
        <v>75</v>
      </c>
      <c r="F1821" s="17">
        <v>29944</v>
      </c>
      <c r="G1821" s="17" t="s">
        <v>95</v>
      </c>
      <c r="H1821" s="17" t="s">
        <v>77</v>
      </c>
      <c r="I1821" s="17" t="s">
        <v>78</v>
      </c>
      <c r="J1821" s="17" t="s">
        <v>79</v>
      </c>
      <c r="K1821" s="17">
        <v>29940</v>
      </c>
      <c r="L1821" s="17" t="s">
        <v>80</v>
      </c>
      <c r="M1821" s="17" t="s">
        <v>81</v>
      </c>
      <c r="N1821" s="17">
        <v>29941</v>
      </c>
      <c r="O1821" s="17"/>
      <c r="P1821" s="17" t="s">
        <v>82</v>
      </c>
      <c r="Q1821" s="17"/>
      <c r="R1821" s="17" t="s">
        <v>83</v>
      </c>
      <c r="S1821" s="3">
        <f>A1821</f>
        <v>45856</v>
      </c>
      <c r="T1821" s="4" t="str">
        <f>LEFT(G1821,(LEN(G1821)-2))</f>
        <v>1:30</v>
      </c>
      <c r="U1821" s="4" t="str">
        <f t="shared" si="196"/>
        <v>1</v>
      </c>
      <c r="V1821" s="4" t="str" cm="1">
        <f t="array" ref="V1821">_xlfn.IFS(U1821 = "1","13",U1821 = "2","14",U1821 = "3","15",U1821 = "4","16",U1821 &gt; 4,U1821)</f>
        <v>13</v>
      </c>
      <c r="W1821" s="4" t="str">
        <f t="shared" si="197"/>
        <v>30</v>
      </c>
      <c r="X1821" s="5" t="str">
        <f t="shared" si="198"/>
        <v>13:30</v>
      </c>
      <c r="Y1821" s="9">
        <f t="shared" si="199"/>
        <v>45856</v>
      </c>
      <c r="Z1821" s="10">
        <f t="shared" si="200"/>
        <v>45856</v>
      </c>
      <c r="AA1821" s="10">
        <f t="shared" si="201"/>
        <v>45856.562847222223</v>
      </c>
      <c r="AB1821" s="10">
        <f t="shared" si="202"/>
        <v>45856.583680555559</v>
      </c>
      <c r="AC1821" s="11">
        <f>AA1821</f>
        <v>45856.562847222223</v>
      </c>
      <c r="AD1821" s="11">
        <f>AB1821</f>
        <v>45856.583680555559</v>
      </c>
      <c r="AE1821">
        <v>0</v>
      </c>
      <c r="AF1821">
        <v>0</v>
      </c>
      <c r="AH1821" t="str">
        <f>H1821</f>
        <v>AVAILABLE</v>
      </c>
      <c r="AI1821" t="str">
        <f>C1821</f>
        <v>OakLawn105</v>
      </c>
      <c r="AJ1821" t="str">
        <f>AH1821</f>
        <v>AVAILABLE</v>
      </c>
      <c r="AM1821" t="s">
        <v>39</v>
      </c>
      <c r="AS1821" t="str">
        <f>B1821</f>
        <v>Friday</v>
      </c>
      <c r="AV1821" t="s">
        <v>41</v>
      </c>
      <c r="BO1821" s="12">
        <v>45860</v>
      </c>
      <c r="BP1821" s="13" t="s">
        <v>104</v>
      </c>
      <c r="BQ1821" s="13" t="s">
        <v>109</v>
      </c>
      <c r="BR1821" s="13">
        <v>9504589</v>
      </c>
      <c r="BS1821" s="13" t="s">
        <v>75</v>
      </c>
      <c r="BT1821" s="13">
        <v>29948</v>
      </c>
      <c r="BU1821" s="13" t="s">
        <v>95</v>
      </c>
      <c r="BV1821" s="13" t="s">
        <v>77</v>
      </c>
      <c r="BW1821" s="13" t="s">
        <v>78</v>
      </c>
      <c r="BX1821" s="13" t="s">
        <v>79</v>
      </c>
      <c r="BY1821" s="13">
        <v>29940</v>
      </c>
      <c r="BZ1821" s="13" t="s">
        <v>80</v>
      </c>
      <c r="CA1821" s="13" t="s">
        <v>81</v>
      </c>
      <c r="CB1821" s="13">
        <v>29941</v>
      </c>
      <c r="CC1821" s="13"/>
      <c r="CD1821" s="13" t="s">
        <v>82</v>
      </c>
      <c r="CE1821" s="13"/>
      <c r="CF1821" s="13" t="s">
        <v>83</v>
      </c>
      <c r="CG1821" s="3">
        <f>BO1821</f>
        <v>45860</v>
      </c>
      <c r="CH1821" s="4" t="str">
        <f>LEFT(BU1821,(LEN(BU1821)-2))</f>
        <v>1:30</v>
      </c>
      <c r="CI1821" s="4" t="str">
        <f>LEFT(CH1821)</f>
        <v>1</v>
      </c>
      <c r="CJ1821" s="4" t="str" cm="1">
        <f t="array" ref="CJ1821">_xlfn.IFS(CI1821 = "1","13",CI1821 = "2","14",CI1821 = "3","15",CI1821 = "4","16",CI1821 &gt; 4,CI1821)</f>
        <v>13</v>
      </c>
      <c r="CK1821" s="4" t="str">
        <f>RIGHT(CH1821,2)</f>
        <v>30</v>
      </c>
      <c r="CL1821" s="5" t="str">
        <f>_xlfn.CONCAT(CJ1821,":",CK1821)</f>
        <v>13:30</v>
      </c>
      <c r="CM1821" s="9">
        <f>CG1821</f>
        <v>45860</v>
      </c>
      <c r="CN1821" s="10">
        <f>CM1821</f>
        <v>45860</v>
      </c>
      <c r="CO1821" s="10">
        <f>CN1821+TIME(CJ1821,CK1821,CK1821)</f>
        <v>45860.562847222223</v>
      </c>
      <c r="CP1821" s="10">
        <f>CO1821+TIME(0,30,0)</f>
        <v>45860.583680555559</v>
      </c>
    </row>
    <row r="1822" spans="1:94" ht="15.75" x14ac:dyDescent="0.25">
      <c r="A1822" s="14">
        <v>45856</v>
      </c>
      <c r="B1822" s="15" t="s">
        <v>73</v>
      </c>
      <c r="C1822" s="15" t="s">
        <v>115</v>
      </c>
      <c r="D1822" s="15">
        <v>9504574</v>
      </c>
      <c r="E1822" s="15" t="s">
        <v>75</v>
      </c>
      <c r="F1822" s="15">
        <v>29944</v>
      </c>
      <c r="G1822" s="15" t="s">
        <v>97</v>
      </c>
      <c r="H1822" s="15" t="s">
        <v>77</v>
      </c>
      <c r="I1822" s="15" t="s">
        <v>78</v>
      </c>
      <c r="J1822" s="15" t="s">
        <v>79</v>
      </c>
      <c r="K1822" s="15">
        <v>29940</v>
      </c>
      <c r="L1822" s="15" t="s">
        <v>80</v>
      </c>
      <c r="M1822" s="15" t="s">
        <v>81</v>
      </c>
      <c r="N1822" s="15">
        <v>29941</v>
      </c>
      <c r="O1822" s="15"/>
      <c r="P1822" s="15" t="s">
        <v>82</v>
      </c>
      <c r="Q1822" s="15"/>
      <c r="R1822" s="15" t="s">
        <v>83</v>
      </c>
      <c r="S1822" s="3">
        <f>A1822</f>
        <v>45856</v>
      </c>
      <c r="T1822" s="4" t="str">
        <f>LEFT(G1822,(LEN(G1822)-2))</f>
        <v>2:00</v>
      </c>
      <c r="U1822" s="4" t="str">
        <f t="shared" si="196"/>
        <v>2</v>
      </c>
      <c r="V1822" s="4" t="str" cm="1">
        <f t="array" ref="V1822">_xlfn.IFS(U1822 = "1","13",U1822 = "2","14",U1822 = "3","15",U1822 = "4","16",U1822 &gt; 4,U1822)</f>
        <v>14</v>
      </c>
      <c r="W1822" s="4" t="str">
        <f t="shared" si="197"/>
        <v>00</v>
      </c>
      <c r="X1822" s="5" t="str">
        <f t="shared" si="198"/>
        <v>14:00</v>
      </c>
      <c r="Y1822" s="9">
        <f t="shared" si="199"/>
        <v>45856</v>
      </c>
      <c r="Z1822" s="10">
        <f t="shared" si="200"/>
        <v>45856</v>
      </c>
      <c r="AA1822" s="10">
        <f t="shared" si="201"/>
        <v>45856.583333333336</v>
      </c>
      <c r="AB1822" s="10">
        <f t="shared" si="202"/>
        <v>45856.604166666672</v>
      </c>
      <c r="AC1822" s="11">
        <f>AA1822</f>
        <v>45856.583333333336</v>
      </c>
      <c r="AD1822" s="11">
        <f>AB1822</f>
        <v>45856.604166666672</v>
      </c>
      <c r="AE1822">
        <v>0</v>
      </c>
      <c r="AF1822">
        <v>0</v>
      </c>
      <c r="AH1822" t="str">
        <f>H1822</f>
        <v>AVAILABLE</v>
      </c>
      <c r="AI1822" t="str">
        <f>C1822</f>
        <v>OakLawn105</v>
      </c>
      <c r="AJ1822" t="str">
        <f>AH1822</f>
        <v>AVAILABLE</v>
      </c>
      <c r="AM1822" t="s">
        <v>39</v>
      </c>
      <c r="AS1822" t="str">
        <f>B1822</f>
        <v>Friday</v>
      </c>
      <c r="AV1822" t="s">
        <v>41</v>
      </c>
      <c r="BO1822" s="16">
        <v>45860</v>
      </c>
      <c r="BP1822" s="17" t="s">
        <v>104</v>
      </c>
      <c r="BQ1822" s="17" t="s">
        <v>115</v>
      </c>
      <c r="BR1822" s="17">
        <v>9504574</v>
      </c>
      <c r="BS1822" s="17" t="s">
        <v>75</v>
      </c>
      <c r="BT1822" s="17">
        <v>29944</v>
      </c>
      <c r="BU1822" s="17" t="s">
        <v>88</v>
      </c>
      <c r="BV1822" s="17" t="s">
        <v>77</v>
      </c>
      <c r="BW1822" s="17" t="s">
        <v>78</v>
      </c>
      <c r="BX1822" s="17" t="s">
        <v>79</v>
      </c>
      <c r="BY1822" s="17">
        <v>29940</v>
      </c>
      <c r="BZ1822" s="17" t="s">
        <v>80</v>
      </c>
      <c r="CA1822" s="17" t="s">
        <v>81</v>
      </c>
      <c r="CB1822" s="17">
        <v>29941</v>
      </c>
      <c r="CC1822" s="17"/>
      <c r="CD1822" s="17" t="s">
        <v>82</v>
      </c>
      <c r="CE1822" s="17"/>
      <c r="CF1822" s="17" t="s">
        <v>83</v>
      </c>
      <c r="CG1822" s="3">
        <f>BO1822</f>
        <v>45860</v>
      </c>
      <c r="CH1822" s="4" t="str">
        <f>LEFT(BU1822,(LEN(BU1822)-2))</f>
        <v>10:30</v>
      </c>
      <c r="CI1822" s="4" t="str">
        <f>LEFT(CH1822)</f>
        <v>1</v>
      </c>
      <c r="CJ1822" s="4" t="str" cm="1">
        <f t="array" ref="CJ1822">_xlfn.IFS(CI1822 = "1","13",CI1822 = "2","14",CI1822 = "3","15",CI1822 = "4","16",CI1822 &gt; 4,CI1822)</f>
        <v>13</v>
      </c>
      <c r="CK1822" s="4" t="str">
        <f>RIGHT(CH1822,2)</f>
        <v>30</v>
      </c>
      <c r="CL1822" s="5" t="str">
        <f>_xlfn.CONCAT(CJ1822,":",CK1822)</f>
        <v>13:30</v>
      </c>
      <c r="CM1822" s="9">
        <f>CG1822</f>
        <v>45860</v>
      </c>
      <c r="CN1822" s="10">
        <f>CM1822</f>
        <v>45860</v>
      </c>
      <c r="CO1822" s="10">
        <f>CN1822+TIME(CJ1822,CK1822,CK1822)</f>
        <v>45860.562847222223</v>
      </c>
      <c r="CP1822" s="10">
        <f>CO1822+TIME(0,30,0)</f>
        <v>45860.583680555559</v>
      </c>
    </row>
    <row r="1823" spans="1:94" ht="15.75" x14ac:dyDescent="0.25">
      <c r="A1823" s="16">
        <v>45856</v>
      </c>
      <c r="B1823" s="17" t="s">
        <v>73</v>
      </c>
      <c r="C1823" s="17" t="s">
        <v>115</v>
      </c>
      <c r="D1823" s="17">
        <v>9504574</v>
      </c>
      <c r="E1823" s="17" t="s">
        <v>75</v>
      </c>
      <c r="F1823" s="17">
        <v>29944</v>
      </c>
      <c r="G1823" s="17" t="s">
        <v>98</v>
      </c>
      <c r="H1823" s="17" t="s">
        <v>77</v>
      </c>
      <c r="I1823" s="17" t="s">
        <v>78</v>
      </c>
      <c r="J1823" s="17" t="s">
        <v>79</v>
      </c>
      <c r="K1823" s="17">
        <v>29940</v>
      </c>
      <c r="L1823" s="17" t="s">
        <v>80</v>
      </c>
      <c r="M1823" s="17" t="s">
        <v>81</v>
      </c>
      <c r="N1823" s="17">
        <v>29941</v>
      </c>
      <c r="O1823" s="17"/>
      <c r="P1823" s="17" t="s">
        <v>82</v>
      </c>
      <c r="Q1823" s="17"/>
      <c r="R1823" s="17" t="s">
        <v>83</v>
      </c>
      <c r="S1823" s="3">
        <f>A1823</f>
        <v>45856</v>
      </c>
      <c r="T1823" s="4" t="str">
        <f>LEFT(G1823,(LEN(G1823)-2))</f>
        <v>2:30</v>
      </c>
      <c r="U1823" s="4" t="str">
        <f t="shared" si="196"/>
        <v>2</v>
      </c>
      <c r="V1823" s="4" t="str" cm="1">
        <f t="array" ref="V1823">_xlfn.IFS(U1823 = "1","13",U1823 = "2","14",U1823 = "3","15",U1823 = "4","16",U1823 &gt; 4,U1823)</f>
        <v>14</v>
      </c>
      <c r="W1823" s="4" t="str">
        <f t="shared" si="197"/>
        <v>30</v>
      </c>
      <c r="X1823" s="5" t="str">
        <f t="shared" si="198"/>
        <v>14:30</v>
      </c>
      <c r="Y1823" s="9">
        <f t="shared" si="199"/>
        <v>45856</v>
      </c>
      <c r="Z1823" s="10">
        <f t="shared" si="200"/>
        <v>45856</v>
      </c>
      <c r="AA1823" s="10">
        <f t="shared" si="201"/>
        <v>45856.604513888888</v>
      </c>
      <c r="AB1823" s="10">
        <f t="shared" si="202"/>
        <v>45856.625347222223</v>
      </c>
      <c r="AC1823" s="11">
        <f>AA1823</f>
        <v>45856.604513888888</v>
      </c>
      <c r="AD1823" s="11">
        <f>AB1823</f>
        <v>45856.625347222223</v>
      </c>
      <c r="AE1823">
        <v>0</v>
      </c>
      <c r="AF1823">
        <v>0</v>
      </c>
      <c r="AH1823" t="str">
        <f>H1823</f>
        <v>AVAILABLE</v>
      </c>
      <c r="AI1823" t="str">
        <f>C1823</f>
        <v>OakLawn105</v>
      </c>
      <c r="AJ1823" t="str">
        <f>AH1823</f>
        <v>AVAILABLE</v>
      </c>
      <c r="AM1823" t="s">
        <v>39</v>
      </c>
      <c r="AS1823" t="str">
        <f>B1823</f>
        <v>Friday</v>
      </c>
      <c r="AV1823" t="s">
        <v>41</v>
      </c>
      <c r="BO1823" s="16">
        <v>45860</v>
      </c>
      <c r="BP1823" s="17" t="s">
        <v>104</v>
      </c>
      <c r="BQ1823" s="17" t="s">
        <v>115</v>
      </c>
      <c r="BR1823" s="17">
        <v>9504574</v>
      </c>
      <c r="BS1823" s="17" t="s">
        <v>75</v>
      </c>
      <c r="BT1823" s="17">
        <v>29944</v>
      </c>
      <c r="BU1823" s="17" t="s">
        <v>90</v>
      </c>
      <c r="BV1823" s="17" t="s">
        <v>77</v>
      </c>
      <c r="BW1823" s="17" t="s">
        <v>78</v>
      </c>
      <c r="BX1823" s="17" t="s">
        <v>79</v>
      </c>
      <c r="BY1823" s="17">
        <v>29940</v>
      </c>
      <c r="BZ1823" s="17" t="s">
        <v>80</v>
      </c>
      <c r="CA1823" s="17" t="s">
        <v>81</v>
      </c>
      <c r="CB1823" s="17">
        <v>29941</v>
      </c>
      <c r="CC1823" s="17"/>
      <c r="CD1823" s="17" t="s">
        <v>82</v>
      </c>
      <c r="CE1823" s="17"/>
      <c r="CF1823" s="17" t="s">
        <v>83</v>
      </c>
      <c r="CG1823" s="3">
        <f>BO1823</f>
        <v>45860</v>
      </c>
      <c r="CH1823" s="4" t="str">
        <f>LEFT(BU1823,(LEN(BU1823)-2))</f>
        <v>11:30</v>
      </c>
      <c r="CI1823" s="4" t="str">
        <f>LEFT(CH1823)</f>
        <v>1</v>
      </c>
      <c r="CJ1823" s="4" t="str" cm="1">
        <f t="array" ref="CJ1823">_xlfn.IFS(CI1823 = "1","13",CI1823 = "2","14",CI1823 = "3","15",CI1823 = "4","16",CI1823 &gt; 4,CI1823)</f>
        <v>13</v>
      </c>
      <c r="CK1823" s="4" t="str">
        <f>RIGHT(CH1823,2)</f>
        <v>30</v>
      </c>
      <c r="CL1823" s="5" t="str">
        <f>_xlfn.CONCAT(CJ1823,":",CK1823)</f>
        <v>13:30</v>
      </c>
      <c r="CM1823" s="9">
        <f>CG1823</f>
        <v>45860</v>
      </c>
      <c r="CN1823" s="10">
        <f>CM1823</f>
        <v>45860</v>
      </c>
      <c r="CO1823" s="10">
        <f>CN1823+TIME(CJ1823,CK1823,CK1823)</f>
        <v>45860.562847222223</v>
      </c>
      <c r="CP1823" s="10">
        <f>CO1823+TIME(0,30,0)</f>
        <v>45860.583680555559</v>
      </c>
    </row>
    <row r="1824" spans="1:94" ht="15.75" x14ac:dyDescent="0.25">
      <c r="A1824" s="14">
        <v>45856</v>
      </c>
      <c r="B1824" s="15" t="s">
        <v>73</v>
      </c>
      <c r="C1824" s="15" t="s">
        <v>115</v>
      </c>
      <c r="D1824" s="15">
        <v>9504574</v>
      </c>
      <c r="E1824" s="15" t="s">
        <v>75</v>
      </c>
      <c r="F1824" s="15">
        <v>29944</v>
      </c>
      <c r="G1824" s="8" t="s">
        <v>99</v>
      </c>
      <c r="H1824" s="15" t="s">
        <v>77</v>
      </c>
      <c r="I1824" s="15" t="s">
        <v>78</v>
      </c>
      <c r="J1824" s="15" t="s">
        <v>79</v>
      </c>
      <c r="K1824" s="15">
        <v>29940</v>
      </c>
      <c r="L1824" s="15" t="s">
        <v>80</v>
      </c>
      <c r="M1824" s="15" t="s">
        <v>81</v>
      </c>
      <c r="N1824" s="15">
        <v>29941</v>
      </c>
      <c r="O1824" s="15"/>
      <c r="P1824" s="15" t="s">
        <v>82</v>
      </c>
      <c r="Q1824" s="15"/>
      <c r="R1824" s="15" t="s">
        <v>83</v>
      </c>
      <c r="S1824" s="3">
        <f>A1824</f>
        <v>45856</v>
      </c>
      <c r="T1824" s="4" t="str">
        <f>LEFT(G1824,(LEN(G1824)-2))</f>
        <v>3:00</v>
      </c>
      <c r="U1824" s="4" t="str">
        <f t="shared" si="196"/>
        <v>3</v>
      </c>
      <c r="V1824" s="4" t="str" cm="1">
        <f t="array" ref="V1824">_xlfn.IFS(U1824 = "1","13",U1824 = "2","14",U1824 = "3","15",U1824 = "4","16",U1824 &gt; 4,U1824)</f>
        <v>15</v>
      </c>
      <c r="W1824" s="4" t="str">
        <f t="shared" si="197"/>
        <v>00</v>
      </c>
      <c r="X1824" s="5" t="str">
        <f t="shared" si="198"/>
        <v>15:00</v>
      </c>
      <c r="Y1824" s="9">
        <f t="shared" si="199"/>
        <v>45856</v>
      </c>
      <c r="Z1824" s="10">
        <f t="shared" si="200"/>
        <v>45856</v>
      </c>
      <c r="AA1824" s="10">
        <f t="shared" si="201"/>
        <v>45856.625</v>
      </c>
      <c r="AB1824" s="10">
        <f t="shared" si="202"/>
        <v>45856.645833333336</v>
      </c>
      <c r="AC1824" s="11">
        <f>AA1824</f>
        <v>45856.625</v>
      </c>
      <c r="AD1824" s="11">
        <f>AB1824</f>
        <v>45856.645833333336</v>
      </c>
      <c r="AE1824">
        <v>0</v>
      </c>
      <c r="AF1824">
        <v>0</v>
      </c>
      <c r="AH1824" t="str">
        <f>H1824</f>
        <v>AVAILABLE</v>
      </c>
      <c r="AI1824" t="str">
        <f>C1824</f>
        <v>OakLawn105</v>
      </c>
      <c r="AJ1824" t="str">
        <f>AH1824</f>
        <v>AVAILABLE</v>
      </c>
      <c r="AM1824" t="s">
        <v>39</v>
      </c>
      <c r="AS1824" t="str">
        <f>B1824</f>
        <v>Friday</v>
      </c>
      <c r="AV1824" t="s">
        <v>41</v>
      </c>
      <c r="BO1824" s="16">
        <v>45860</v>
      </c>
      <c r="BP1824" s="17" t="s">
        <v>104</v>
      </c>
      <c r="BQ1824" s="17" t="s">
        <v>115</v>
      </c>
      <c r="BR1824" s="17">
        <v>9504574</v>
      </c>
      <c r="BS1824" s="17" t="s">
        <v>75</v>
      </c>
      <c r="BT1824" s="17">
        <v>29944</v>
      </c>
      <c r="BU1824" s="17" t="s">
        <v>93</v>
      </c>
      <c r="BV1824" s="17" t="s">
        <v>92</v>
      </c>
      <c r="BW1824" s="17" t="s">
        <v>78</v>
      </c>
      <c r="BX1824" s="17" t="s">
        <v>79</v>
      </c>
      <c r="BY1824" s="17">
        <v>29940</v>
      </c>
      <c r="BZ1824" s="17" t="s">
        <v>80</v>
      </c>
      <c r="CA1824" s="17" t="s">
        <v>81</v>
      </c>
      <c r="CB1824" s="17">
        <v>29941</v>
      </c>
      <c r="CC1824" s="17"/>
      <c r="CD1824" s="17" t="s">
        <v>82</v>
      </c>
      <c r="CE1824" s="17"/>
      <c r="CF1824" s="17" t="s">
        <v>83</v>
      </c>
      <c r="CG1824" s="3">
        <f>BO1824</f>
        <v>45860</v>
      </c>
      <c r="CH1824" s="4" t="str">
        <f>LEFT(BU1824,(LEN(BU1824)-2))</f>
        <v>12:30</v>
      </c>
      <c r="CI1824" s="4" t="str">
        <f>LEFT(CH1824)</f>
        <v>1</v>
      </c>
      <c r="CJ1824" s="4" t="str" cm="1">
        <f t="array" ref="CJ1824">_xlfn.IFS(CI1824 = "1","13",CI1824 = "2","14",CI1824 = "3","15",CI1824 = "4","16",CI1824 &gt; 4,CI1824)</f>
        <v>13</v>
      </c>
      <c r="CK1824" s="4" t="str">
        <f>RIGHT(CH1824,2)</f>
        <v>30</v>
      </c>
      <c r="CL1824" s="5" t="str">
        <f>_xlfn.CONCAT(CJ1824,":",CK1824)</f>
        <v>13:30</v>
      </c>
      <c r="CM1824" s="9">
        <f>CG1824</f>
        <v>45860</v>
      </c>
      <c r="CN1824" s="10">
        <f>CM1824</f>
        <v>45860</v>
      </c>
      <c r="CO1824" s="10">
        <f>CN1824+TIME(CJ1824,CK1824,CK1824)</f>
        <v>45860.562847222223</v>
      </c>
      <c r="CP1824" s="10">
        <f>CO1824+TIME(0,30,0)</f>
        <v>45860.583680555559</v>
      </c>
    </row>
    <row r="1825" spans="1:94" ht="15.75" x14ac:dyDescent="0.25">
      <c r="A1825" s="16">
        <v>45856</v>
      </c>
      <c r="B1825" s="17" t="s">
        <v>73</v>
      </c>
      <c r="C1825" s="17" t="s">
        <v>115</v>
      </c>
      <c r="D1825" s="17">
        <v>9504574</v>
      </c>
      <c r="E1825" s="17" t="s">
        <v>75</v>
      </c>
      <c r="F1825" s="17">
        <v>29944</v>
      </c>
      <c r="G1825" s="17" t="s">
        <v>100</v>
      </c>
      <c r="H1825" s="17" t="s">
        <v>77</v>
      </c>
      <c r="I1825" s="17" t="s">
        <v>78</v>
      </c>
      <c r="J1825" s="17" t="s">
        <v>79</v>
      </c>
      <c r="K1825" s="17">
        <v>29940</v>
      </c>
      <c r="L1825" s="17" t="s">
        <v>80</v>
      </c>
      <c r="M1825" s="17" t="s">
        <v>81</v>
      </c>
      <c r="N1825" s="17">
        <v>29941</v>
      </c>
      <c r="O1825" s="17"/>
      <c r="P1825" s="17" t="s">
        <v>82</v>
      </c>
      <c r="Q1825" s="17"/>
      <c r="R1825" s="17" t="s">
        <v>83</v>
      </c>
      <c r="S1825" s="3">
        <f>A1825</f>
        <v>45856</v>
      </c>
      <c r="T1825" s="4" t="str">
        <f>LEFT(G1825,(LEN(G1825)-2))</f>
        <v>3:30</v>
      </c>
      <c r="U1825" s="4" t="str">
        <f t="shared" si="196"/>
        <v>3</v>
      </c>
      <c r="V1825" s="4" t="str" cm="1">
        <f t="array" ref="V1825">_xlfn.IFS(U1825 = "1","13",U1825 = "2","14",U1825 = "3","15",U1825 = "4","16",U1825 &gt; 4,U1825)</f>
        <v>15</v>
      </c>
      <c r="W1825" s="4" t="str">
        <f t="shared" si="197"/>
        <v>30</v>
      </c>
      <c r="X1825" s="5" t="str">
        <f t="shared" si="198"/>
        <v>15:30</v>
      </c>
      <c r="Y1825" s="9">
        <f t="shared" si="199"/>
        <v>45856</v>
      </c>
      <c r="Z1825" s="10">
        <f t="shared" si="200"/>
        <v>45856</v>
      </c>
      <c r="AA1825" s="10">
        <f t="shared" si="201"/>
        <v>45856.646180555559</v>
      </c>
      <c r="AB1825" s="10">
        <f t="shared" si="202"/>
        <v>45856.667013888895</v>
      </c>
      <c r="AC1825" s="11">
        <f>AA1825</f>
        <v>45856.646180555559</v>
      </c>
      <c r="AD1825" s="11">
        <f>AB1825</f>
        <v>45856.667013888895</v>
      </c>
      <c r="AE1825">
        <v>0</v>
      </c>
      <c r="AF1825">
        <v>0</v>
      </c>
      <c r="AH1825" t="str">
        <f>H1825</f>
        <v>AVAILABLE</v>
      </c>
      <c r="AI1825" t="str">
        <f>C1825</f>
        <v>OakLawn105</v>
      </c>
      <c r="AJ1825" t="str">
        <f>AH1825</f>
        <v>AVAILABLE</v>
      </c>
      <c r="AM1825" t="s">
        <v>39</v>
      </c>
      <c r="AS1825" t="str">
        <f>B1825</f>
        <v>Friday</v>
      </c>
      <c r="AV1825" t="s">
        <v>41</v>
      </c>
      <c r="BO1825" s="16">
        <v>45860</v>
      </c>
      <c r="BP1825" s="17" t="s">
        <v>104</v>
      </c>
      <c r="BQ1825" s="17" t="s">
        <v>115</v>
      </c>
      <c r="BR1825" s="17">
        <v>9504574</v>
      </c>
      <c r="BS1825" s="17" t="s">
        <v>75</v>
      </c>
      <c r="BT1825" s="17">
        <v>29944</v>
      </c>
      <c r="BU1825" s="17" t="s">
        <v>95</v>
      </c>
      <c r="BV1825" s="17" t="s">
        <v>77</v>
      </c>
      <c r="BW1825" s="17" t="s">
        <v>78</v>
      </c>
      <c r="BX1825" s="17" t="s">
        <v>79</v>
      </c>
      <c r="BY1825" s="17">
        <v>29940</v>
      </c>
      <c r="BZ1825" s="17" t="s">
        <v>80</v>
      </c>
      <c r="CA1825" s="17" t="s">
        <v>81</v>
      </c>
      <c r="CB1825" s="17">
        <v>29941</v>
      </c>
      <c r="CC1825" s="17"/>
      <c r="CD1825" s="17" t="s">
        <v>82</v>
      </c>
      <c r="CE1825" s="17"/>
      <c r="CF1825" s="17" t="s">
        <v>83</v>
      </c>
      <c r="CG1825" s="3">
        <f>BO1825</f>
        <v>45860</v>
      </c>
      <c r="CH1825" s="4" t="str">
        <f>LEFT(BU1825,(LEN(BU1825)-2))</f>
        <v>1:30</v>
      </c>
      <c r="CI1825" s="4" t="str">
        <f>LEFT(CH1825)</f>
        <v>1</v>
      </c>
      <c r="CJ1825" s="4" t="str" cm="1">
        <f t="array" ref="CJ1825">_xlfn.IFS(CI1825 = "1","13",CI1825 = "2","14",CI1825 = "3","15",CI1825 = "4","16",CI1825 &gt; 4,CI1825)</f>
        <v>13</v>
      </c>
      <c r="CK1825" s="4" t="str">
        <f>RIGHT(CH1825,2)</f>
        <v>30</v>
      </c>
      <c r="CL1825" s="5" t="str">
        <f>_xlfn.CONCAT(CJ1825,":",CK1825)</f>
        <v>13:30</v>
      </c>
      <c r="CM1825" s="9">
        <f>CG1825</f>
        <v>45860</v>
      </c>
      <c r="CN1825" s="10">
        <f>CM1825</f>
        <v>45860</v>
      </c>
      <c r="CO1825" s="10">
        <f>CN1825+TIME(CJ1825,CK1825,CK1825)</f>
        <v>45860.562847222223</v>
      </c>
      <c r="CP1825" s="10">
        <f>CO1825+TIME(0,30,0)</f>
        <v>45860.583680555559</v>
      </c>
    </row>
    <row r="1826" spans="1:94" ht="15.75" x14ac:dyDescent="0.25">
      <c r="A1826" s="14">
        <v>45859</v>
      </c>
      <c r="B1826" s="15" t="s">
        <v>101</v>
      </c>
      <c r="C1826" s="15" t="s">
        <v>115</v>
      </c>
      <c r="D1826" s="15">
        <v>9504574</v>
      </c>
      <c r="E1826" s="15" t="s">
        <v>75</v>
      </c>
      <c r="F1826" s="15">
        <v>29944</v>
      </c>
      <c r="G1826" s="15" t="s">
        <v>76</v>
      </c>
      <c r="H1826" s="15" t="s">
        <v>77</v>
      </c>
      <c r="I1826" s="15" t="s">
        <v>78</v>
      </c>
      <c r="J1826" s="15" t="s">
        <v>79</v>
      </c>
      <c r="K1826" s="15">
        <v>29940</v>
      </c>
      <c r="L1826" s="15" t="s">
        <v>80</v>
      </c>
      <c r="M1826" s="15" t="s">
        <v>81</v>
      </c>
      <c r="N1826" s="15">
        <v>29941</v>
      </c>
      <c r="O1826" s="15"/>
      <c r="P1826" s="15" t="s">
        <v>82</v>
      </c>
      <c r="Q1826" s="15"/>
      <c r="R1826" s="15" t="s">
        <v>83</v>
      </c>
      <c r="S1826" s="3">
        <f>A1826</f>
        <v>45859</v>
      </c>
      <c r="T1826" s="4" t="str">
        <f>LEFT(G1826,(LEN(G1826)-2))</f>
        <v>8:00</v>
      </c>
      <c r="U1826" s="4" t="str">
        <f t="shared" si="196"/>
        <v>8</v>
      </c>
      <c r="V1826" s="4" t="str" cm="1">
        <f t="array" ref="V1826">_xlfn.IFS(U1826 = "1","13",U1826 = "2","14",U1826 = "3","15",U1826 = "4","16",U1826 &gt; 4,U1826)</f>
        <v>8</v>
      </c>
      <c r="W1826" s="4" t="str">
        <f t="shared" si="197"/>
        <v>00</v>
      </c>
      <c r="X1826" s="5" t="str">
        <f t="shared" si="198"/>
        <v>8:00</v>
      </c>
      <c r="Y1826" s="9">
        <f t="shared" si="199"/>
        <v>45859</v>
      </c>
      <c r="Z1826" s="10">
        <f t="shared" si="200"/>
        <v>45859</v>
      </c>
      <c r="AA1826" s="10">
        <f t="shared" si="201"/>
        <v>45859.333333333336</v>
      </c>
      <c r="AB1826" s="10">
        <f t="shared" si="202"/>
        <v>45859.354166666672</v>
      </c>
      <c r="AC1826" s="11">
        <f>AA1826</f>
        <v>45859.333333333336</v>
      </c>
      <c r="AD1826" s="11">
        <f>AB1826</f>
        <v>45859.354166666672</v>
      </c>
      <c r="AE1826">
        <v>0</v>
      </c>
      <c r="AF1826">
        <v>0</v>
      </c>
      <c r="AH1826" t="str">
        <f>H1826</f>
        <v>AVAILABLE</v>
      </c>
      <c r="AI1826" t="str">
        <f>C1826</f>
        <v>OakLawn105</v>
      </c>
      <c r="AJ1826" t="str">
        <f>AH1826</f>
        <v>AVAILABLE</v>
      </c>
      <c r="AM1826" t="s">
        <v>39</v>
      </c>
      <c r="AS1826" t="str">
        <f>B1826</f>
        <v>Monday</v>
      </c>
      <c r="AV1826" t="s">
        <v>41</v>
      </c>
      <c r="BO1826" s="7">
        <v>45860</v>
      </c>
      <c r="BP1826" s="8" t="s">
        <v>104</v>
      </c>
      <c r="BQ1826" s="8" t="s">
        <v>74</v>
      </c>
      <c r="BR1826" s="8">
        <v>9504580</v>
      </c>
      <c r="BS1826" s="8" t="s">
        <v>75</v>
      </c>
      <c r="BT1826" s="8">
        <v>29946</v>
      </c>
      <c r="BU1826" s="8" t="s">
        <v>87</v>
      </c>
      <c r="BV1826" s="8" t="s">
        <v>77</v>
      </c>
      <c r="BW1826" s="8" t="s">
        <v>78</v>
      </c>
      <c r="BX1826" s="8" t="s">
        <v>79</v>
      </c>
      <c r="BY1826" s="8">
        <v>29940</v>
      </c>
      <c r="BZ1826" s="8" t="s">
        <v>80</v>
      </c>
      <c r="CA1826" s="8" t="s">
        <v>81</v>
      </c>
      <c r="CB1826" s="8">
        <v>29941</v>
      </c>
      <c r="CC1826" s="8"/>
      <c r="CD1826" s="8" t="s">
        <v>82</v>
      </c>
      <c r="CE1826" s="8"/>
      <c r="CF1826" s="8" t="s">
        <v>83</v>
      </c>
      <c r="CG1826" s="3">
        <f>BO1826</f>
        <v>45860</v>
      </c>
      <c r="CH1826" s="4" t="str">
        <f>LEFT(BU1826,(LEN(BU1826)-2))</f>
        <v>10:00</v>
      </c>
      <c r="CI1826" s="4" t="str">
        <f>LEFT(CH1826)</f>
        <v>1</v>
      </c>
      <c r="CJ1826" s="4" t="str" cm="1">
        <f t="array" ref="CJ1826">_xlfn.IFS(CI1826 = "1","13",CI1826 = "2","14",CI1826 = "3","15",CI1826 = "4","16",CI1826 &gt; 4,CI1826)</f>
        <v>13</v>
      </c>
      <c r="CK1826" s="4" t="str">
        <f>RIGHT(CH1826,2)</f>
        <v>00</v>
      </c>
      <c r="CL1826" s="5" t="str">
        <f>_xlfn.CONCAT(CJ1826,":",CK1826)</f>
        <v>13:00</v>
      </c>
      <c r="CM1826" s="9">
        <f>CG1826</f>
        <v>45860</v>
      </c>
      <c r="CN1826" s="10">
        <f>CM1826</f>
        <v>45860</v>
      </c>
      <c r="CO1826" s="10">
        <f>CN1826+TIME(CJ1826,CK1826,CK1826)</f>
        <v>45860.541666666664</v>
      </c>
      <c r="CP1826" s="10">
        <f>CO1826+TIME(0,30,0)</f>
        <v>45860.5625</v>
      </c>
    </row>
    <row r="1827" spans="1:94" ht="15.75" x14ac:dyDescent="0.25">
      <c r="A1827" s="16">
        <v>45859</v>
      </c>
      <c r="B1827" s="17" t="s">
        <v>101</v>
      </c>
      <c r="C1827" s="17" t="s">
        <v>115</v>
      </c>
      <c r="D1827" s="17">
        <v>9504574</v>
      </c>
      <c r="E1827" s="17" t="s">
        <v>75</v>
      </c>
      <c r="F1827" s="17">
        <v>29944</v>
      </c>
      <c r="G1827" s="17" t="s">
        <v>84</v>
      </c>
      <c r="H1827" s="17" t="s">
        <v>116</v>
      </c>
      <c r="I1827" s="17" t="s">
        <v>78</v>
      </c>
      <c r="J1827" s="17" t="s">
        <v>79</v>
      </c>
      <c r="K1827" s="17">
        <v>29940</v>
      </c>
      <c r="L1827" s="17" t="s">
        <v>80</v>
      </c>
      <c r="M1827" s="17" t="s">
        <v>81</v>
      </c>
      <c r="N1827" s="17">
        <v>29941</v>
      </c>
      <c r="O1827" s="17"/>
      <c r="P1827" s="17" t="s">
        <v>82</v>
      </c>
      <c r="Q1827" s="17"/>
      <c r="R1827" s="17" t="s">
        <v>83</v>
      </c>
      <c r="S1827" s="3">
        <f>A1827</f>
        <v>45859</v>
      </c>
      <c r="T1827" s="4" t="str">
        <f>LEFT(G1827,(LEN(G1827)-2))</f>
        <v>8:30</v>
      </c>
      <c r="U1827" s="4" t="str">
        <f t="shared" si="196"/>
        <v>8</v>
      </c>
      <c r="V1827" s="4" t="str" cm="1">
        <f t="array" ref="V1827">_xlfn.IFS(U1827 = "1","13",U1827 = "2","14",U1827 = "3","15",U1827 = "4","16",U1827 &gt; 4,U1827)</f>
        <v>8</v>
      </c>
      <c r="W1827" s="4" t="str">
        <f t="shared" si="197"/>
        <v>30</v>
      </c>
      <c r="X1827" s="5" t="str">
        <f t="shared" si="198"/>
        <v>8:30</v>
      </c>
      <c r="Y1827" s="9">
        <f t="shared" si="199"/>
        <v>45859</v>
      </c>
      <c r="Z1827" s="10">
        <f t="shared" si="200"/>
        <v>45859</v>
      </c>
      <c r="AA1827" s="10">
        <f t="shared" si="201"/>
        <v>45859.354513888888</v>
      </c>
      <c r="AB1827" s="10">
        <f t="shared" si="202"/>
        <v>45859.375347222223</v>
      </c>
      <c r="AC1827" s="11">
        <f>AA1827</f>
        <v>45859.354513888888</v>
      </c>
      <c r="AD1827" s="11">
        <f>AB1827</f>
        <v>45859.375347222223</v>
      </c>
      <c r="AE1827">
        <v>0</v>
      </c>
      <c r="AF1827">
        <v>0</v>
      </c>
      <c r="AH1827" t="str">
        <f>H1827</f>
        <v>SMHRA (44)</v>
      </c>
      <c r="AI1827" t="str">
        <f>C1827</f>
        <v>OakLawn105</v>
      </c>
      <c r="AJ1827" t="str">
        <f>AH1827</f>
        <v>SMHRA (44)</v>
      </c>
      <c r="AM1827" t="s">
        <v>39</v>
      </c>
      <c r="AS1827" t="str">
        <f>B1827</f>
        <v>Monday</v>
      </c>
      <c r="AV1827" t="s">
        <v>41</v>
      </c>
      <c r="BO1827" s="7">
        <v>45860</v>
      </c>
      <c r="BP1827" s="8" t="s">
        <v>104</v>
      </c>
      <c r="BQ1827" s="8" t="s">
        <v>74</v>
      </c>
      <c r="BR1827" s="8">
        <v>9504580</v>
      </c>
      <c r="BS1827" s="8" t="s">
        <v>75</v>
      </c>
      <c r="BT1827" s="8">
        <v>29946</v>
      </c>
      <c r="BU1827" s="8" t="s">
        <v>89</v>
      </c>
      <c r="BV1827" s="8" t="s">
        <v>96</v>
      </c>
      <c r="BW1827" s="8" t="s">
        <v>78</v>
      </c>
      <c r="BX1827" s="8" t="s">
        <v>79</v>
      </c>
      <c r="BY1827" s="8">
        <v>29940</v>
      </c>
      <c r="BZ1827" s="8" t="s">
        <v>80</v>
      </c>
      <c r="CA1827" s="8" t="s">
        <v>81</v>
      </c>
      <c r="CB1827" s="8">
        <v>29941</v>
      </c>
      <c r="CC1827" s="8"/>
      <c r="CD1827" s="8" t="s">
        <v>82</v>
      </c>
      <c r="CE1827" s="8"/>
      <c r="CF1827" s="8" t="s">
        <v>83</v>
      </c>
      <c r="CG1827" s="3">
        <f>BO1827</f>
        <v>45860</v>
      </c>
      <c r="CH1827" s="4" t="str">
        <f>LEFT(BU1827,(LEN(BU1827)-2))</f>
        <v>11:00</v>
      </c>
      <c r="CI1827" s="4" t="str">
        <f>LEFT(CH1827)</f>
        <v>1</v>
      </c>
      <c r="CJ1827" s="4" t="str" cm="1">
        <f t="array" ref="CJ1827">_xlfn.IFS(CI1827 = "1","13",CI1827 = "2","14",CI1827 = "3","15",CI1827 = "4","16",CI1827 &gt; 4,CI1827)</f>
        <v>13</v>
      </c>
      <c r="CK1827" s="4" t="str">
        <f>RIGHT(CH1827,2)</f>
        <v>00</v>
      </c>
      <c r="CL1827" s="5" t="str">
        <f>_xlfn.CONCAT(CJ1827,":",CK1827)</f>
        <v>13:00</v>
      </c>
      <c r="CM1827" s="9">
        <f>CG1827</f>
        <v>45860</v>
      </c>
      <c r="CN1827" s="10">
        <f>CM1827</f>
        <v>45860</v>
      </c>
      <c r="CO1827" s="10">
        <f>CN1827+TIME(CJ1827,CK1827,CK1827)</f>
        <v>45860.541666666664</v>
      </c>
      <c r="CP1827" s="10">
        <f>CO1827+TIME(0,30,0)</f>
        <v>45860.5625</v>
      </c>
    </row>
    <row r="1828" spans="1:94" ht="15.75" x14ac:dyDescent="0.25">
      <c r="A1828" s="14">
        <v>45859</v>
      </c>
      <c r="B1828" s="15" t="s">
        <v>101</v>
      </c>
      <c r="C1828" s="15" t="s">
        <v>115</v>
      </c>
      <c r="D1828" s="15">
        <v>9504574</v>
      </c>
      <c r="E1828" s="15" t="s">
        <v>75</v>
      </c>
      <c r="F1828" s="15">
        <v>29944</v>
      </c>
      <c r="G1828" s="15" t="s">
        <v>85</v>
      </c>
      <c r="H1828" s="15" t="s">
        <v>116</v>
      </c>
      <c r="I1828" s="15" t="s">
        <v>78</v>
      </c>
      <c r="J1828" s="15" t="s">
        <v>79</v>
      </c>
      <c r="K1828" s="15">
        <v>29940</v>
      </c>
      <c r="L1828" s="15" t="s">
        <v>80</v>
      </c>
      <c r="M1828" s="15" t="s">
        <v>81</v>
      </c>
      <c r="N1828" s="15">
        <v>29941</v>
      </c>
      <c r="O1828" s="15"/>
      <c r="P1828" s="15" t="s">
        <v>82</v>
      </c>
      <c r="Q1828" s="15"/>
      <c r="R1828" s="15" t="s">
        <v>83</v>
      </c>
      <c r="S1828" s="3">
        <f>A1828</f>
        <v>45859</v>
      </c>
      <c r="T1828" s="4" t="str">
        <f>LEFT(G1828,(LEN(G1828)-2))</f>
        <v>9:00</v>
      </c>
      <c r="U1828" s="4" t="str">
        <f t="shared" si="196"/>
        <v>9</v>
      </c>
      <c r="V1828" s="4" t="str" cm="1">
        <f t="array" ref="V1828">_xlfn.IFS(U1828 = "1","13",U1828 = "2","14",U1828 = "3","15",U1828 = "4","16",U1828 &gt; 4,U1828)</f>
        <v>9</v>
      </c>
      <c r="W1828" s="4" t="str">
        <f t="shared" si="197"/>
        <v>00</v>
      </c>
      <c r="X1828" s="5" t="str">
        <f t="shared" si="198"/>
        <v>9:00</v>
      </c>
      <c r="Y1828" s="9">
        <f t="shared" si="199"/>
        <v>45859</v>
      </c>
      <c r="Z1828" s="10">
        <f t="shared" si="200"/>
        <v>45859</v>
      </c>
      <c r="AA1828" s="10">
        <f t="shared" si="201"/>
        <v>45859.375</v>
      </c>
      <c r="AB1828" s="10">
        <f t="shared" si="202"/>
        <v>45859.395833333336</v>
      </c>
      <c r="AC1828" s="11">
        <f>AA1828</f>
        <v>45859.375</v>
      </c>
      <c r="AD1828" s="11">
        <f>AB1828</f>
        <v>45859.395833333336</v>
      </c>
      <c r="AE1828">
        <v>0</v>
      </c>
      <c r="AF1828">
        <v>0</v>
      </c>
      <c r="AH1828" t="str">
        <f>H1828</f>
        <v>SMHRA (44)</v>
      </c>
      <c r="AI1828" t="str">
        <f>C1828</f>
        <v>OakLawn105</v>
      </c>
      <c r="AJ1828" t="str">
        <f>AH1828</f>
        <v>SMHRA (44)</v>
      </c>
      <c r="AM1828" t="s">
        <v>39</v>
      </c>
      <c r="AS1828" t="str">
        <f>B1828</f>
        <v>Monday</v>
      </c>
      <c r="AV1828" t="s">
        <v>41</v>
      </c>
      <c r="BO1828" s="7">
        <v>45860</v>
      </c>
      <c r="BP1828" s="8" t="s">
        <v>104</v>
      </c>
      <c r="BQ1828" s="8" t="s">
        <v>74</v>
      </c>
      <c r="BR1828" s="8">
        <v>9504580</v>
      </c>
      <c r="BS1828" s="8" t="s">
        <v>75</v>
      </c>
      <c r="BT1828" s="8">
        <v>29946</v>
      </c>
      <c r="BU1828" s="8" t="s">
        <v>91</v>
      </c>
      <c r="BV1828" s="8" t="s">
        <v>92</v>
      </c>
      <c r="BW1828" s="8" t="s">
        <v>78</v>
      </c>
      <c r="BX1828" s="8" t="s">
        <v>79</v>
      </c>
      <c r="BY1828" s="8">
        <v>29940</v>
      </c>
      <c r="BZ1828" s="8" t="s">
        <v>80</v>
      </c>
      <c r="CA1828" s="8" t="s">
        <v>81</v>
      </c>
      <c r="CB1828" s="8">
        <v>29941</v>
      </c>
      <c r="CC1828" s="8"/>
      <c r="CD1828" s="8" t="s">
        <v>82</v>
      </c>
      <c r="CE1828" s="8"/>
      <c r="CF1828" s="8" t="s">
        <v>83</v>
      </c>
      <c r="CG1828" s="3">
        <f>BO1828</f>
        <v>45860</v>
      </c>
      <c r="CH1828" s="4" t="str">
        <f>LEFT(BU1828,(LEN(BU1828)-2))</f>
        <v>12:00</v>
      </c>
      <c r="CI1828" s="4" t="str">
        <f>LEFT(CH1828)</f>
        <v>1</v>
      </c>
      <c r="CJ1828" s="4" t="str" cm="1">
        <f t="array" ref="CJ1828">_xlfn.IFS(CI1828 = "1","13",CI1828 = "2","14",CI1828 = "3","15",CI1828 = "4","16",CI1828 &gt; 4,CI1828)</f>
        <v>13</v>
      </c>
      <c r="CK1828" s="4" t="str">
        <f>RIGHT(CH1828,2)</f>
        <v>00</v>
      </c>
      <c r="CL1828" s="5" t="str">
        <f>_xlfn.CONCAT(CJ1828,":",CK1828)</f>
        <v>13:00</v>
      </c>
      <c r="CM1828" s="9">
        <f>CG1828</f>
        <v>45860</v>
      </c>
      <c r="CN1828" s="10">
        <f>CM1828</f>
        <v>45860</v>
      </c>
      <c r="CO1828" s="10">
        <f>CN1828+TIME(CJ1828,CK1828,CK1828)</f>
        <v>45860.541666666664</v>
      </c>
      <c r="CP1828" s="10">
        <f>CO1828+TIME(0,30,0)</f>
        <v>45860.5625</v>
      </c>
    </row>
    <row r="1829" spans="1:94" ht="15.75" x14ac:dyDescent="0.25">
      <c r="A1829" s="16">
        <v>45859</v>
      </c>
      <c r="B1829" s="17" t="s">
        <v>101</v>
      </c>
      <c r="C1829" s="17" t="s">
        <v>115</v>
      </c>
      <c r="D1829" s="17">
        <v>9504574</v>
      </c>
      <c r="E1829" s="17" t="s">
        <v>75</v>
      </c>
      <c r="F1829" s="17">
        <v>29944</v>
      </c>
      <c r="G1829" s="17" t="s">
        <v>86</v>
      </c>
      <c r="H1829" s="17" t="s">
        <v>116</v>
      </c>
      <c r="I1829" s="17" t="s">
        <v>78</v>
      </c>
      <c r="J1829" s="17" t="s">
        <v>79</v>
      </c>
      <c r="K1829" s="17">
        <v>29940</v>
      </c>
      <c r="L1829" s="17" t="s">
        <v>80</v>
      </c>
      <c r="M1829" s="17" t="s">
        <v>81</v>
      </c>
      <c r="N1829" s="17">
        <v>29941</v>
      </c>
      <c r="O1829" s="17"/>
      <c r="P1829" s="17" t="s">
        <v>82</v>
      </c>
      <c r="Q1829" s="17"/>
      <c r="R1829" s="17" t="s">
        <v>83</v>
      </c>
      <c r="S1829" s="3">
        <f>A1829</f>
        <v>45859</v>
      </c>
      <c r="T1829" s="4" t="str">
        <f>LEFT(G1829,(LEN(G1829)-2))</f>
        <v>9:30</v>
      </c>
      <c r="U1829" s="4" t="str">
        <f t="shared" si="196"/>
        <v>9</v>
      </c>
      <c r="V1829" s="4" t="str" cm="1">
        <f t="array" ref="V1829">_xlfn.IFS(U1829 = "1","13",U1829 = "2","14",U1829 = "3","15",U1829 = "4","16",U1829 &gt; 4,U1829)</f>
        <v>9</v>
      </c>
      <c r="W1829" s="4" t="str">
        <f t="shared" si="197"/>
        <v>30</v>
      </c>
      <c r="X1829" s="5" t="str">
        <f t="shared" si="198"/>
        <v>9:30</v>
      </c>
      <c r="Y1829" s="9">
        <f t="shared" si="199"/>
        <v>45859</v>
      </c>
      <c r="Z1829" s="10">
        <f t="shared" si="200"/>
        <v>45859</v>
      </c>
      <c r="AA1829" s="10">
        <f t="shared" si="201"/>
        <v>45859.396180555559</v>
      </c>
      <c r="AB1829" s="10">
        <f t="shared" si="202"/>
        <v>45859.417013888895</v>
      </c>
      <c r="AC1829" s="11">
        <f>AA1829</f>
        <v>45859.396180555559</v>
      </c>
      <c r="AD1829" s="11">
        <f>AB1829</f>
        <v>45859.417013888895</v>
      </c>
      <c r="AE1829">
        <v>0</v>
      </c>
      <c r="AF1829">
        <v>0</v>
      </c>
      <c r="AH1829" t="str">
        <f>H1829</f>
        <v>SMHRA (44)</v>
      </c>
      <c r="AI1829" t="str">
        <f>C1829</f>
        <v>OakLawn105</v>
      </c>
      <c r="AJ1829" t="str">
        <f>AH1829</f>
        <v>SMHRA (44)</v>
      </c>
      <c r="AM1829" t="s">
        <v>39</v>
      </c>
      <c r="AS1829" t="str">
        <f>B1829</f>
        <v>Monday</v>
      </c>
      <c r="AV1829" t="s">
        <v>41</v>
      </c>
      <c r="BO1829" s="7">
        <v>45860</v>
      </c>
      <c r="BP1829" s="8" t="s">
        <v>104</v>
      </c>
      <c r="BQ1829" s="8" t="s">
        <v>74</v>
      </c>
      <c r="BR1829" s="8">
        <v>9504580</v>
      </c>
      <c r="BS1829" s="8" t="s">
        <v>75</v>
      </c>
      <c r="BT1829" s="8">
        <v>29946</v>
      </c>
      <c r="BU1829" s="8" t="s">
        <v>94</v>
      </c>
      <c r="BV1829" s="8" t="s">
        <v>77</v>
      </c>
      <c r="BW1829" s="8" t="s">
        <v>78</v>
      </c>
      <c r="BX1829" s="8" t="s">
        <v>79</v>
      </c>
      <c r="BY1829" s="8">
        <v>29940</v>
      </c>
      <c r="BZ1829" s="8" t="s">
        <v>80</v>
      </c>
      <c r="CA1829" s="8" t="s">
        <v>81</v>
      </c>
      <c r="CB1829" s="8">
        <v>29941</v>
      </c>
      <c r="CC1829" s="8"/>
      <c r="CD1829" s="8" t="s">
        <v>82</v>
      </c>
      <c r="CE1829" s="8"/>
      <c r="CF1829" s="8" t="s">
        <v>83</v>
      </c>
      <c r="CG1829" s="3">
        <f>BO1829</f>
        <v>45860</v>
      </c>
      <c r="CH1829" s="4" t="str">
        <f>LEFT(BU1829,(LEN(BU1829)-2))</f>
        <v>1:00</v>
      </c>
      <c r="CI1829" s="4" t="str">
        <f>LEFT(CH1829)</f>
        <v>1</v>
      </c>
      <c r="CJ1829" s="4" t="str" cm="1">
        <f t="array" ref="CJ1829">_xlfn.IFS(CI1829 = "1","13",CI1829 = "2","14",CI1829 = "3","15",CI1829 = "4","16",CI1829 &gt; 4,CI1829)</f>
        <v>13</v>
      </c>
      <c r="CK1829" s="4" t="str">
        <f>RIGHT(CH1829,2)</f>
        <v>00</v>
      </c>
      <c r="CL1829" s="5" t="str">
        <f>_xlfn.CONCAT(CJ1829,":",CK1829)</f>
        <v>13:00</v>
      </c>
      <c r="CM1829" s="9">
        <f>CG1829</f>
        <v>45860</v>
      </c>
      <c r="CN1829" s="10">
        <f>CM1829</f>
        <v>45860</v>
      </c>
      <c r="CO1829" s="10">
        <f>CN1829+TIME(CJ1829,CK1829,CK1829)</f>
        <v>45860.541666666664</v>
      </c>
      <c r="CP1829" s="10">
        <f>CO1829+TIME(0,30,0)</f>
        <v>45860.5625</v>
      </c>
    </row>
    <row r="1830" spans="1:94" ht="15.75" x14ac:dyDescent="0.25">
      <c r="A1830" s="14">
        <v>45859</v>
      </c>
      <c r="B1830" s="15" t="s">
        <v>101</v>
      </c>
      <c r="C1830" s="15" t="s">
        <v>115</v>
      </c>
      <c r="D1830" s="15">
        <v>9504574</v>
      </c>
      <c r="E1830" s="15" t="s">
        <v>75</v>
      </c>
      <c r="F1830" s="15">
        <v>29944</v>
      </c>
      <c r="G1830" s="15" t="s">
        <v>87</v>
      </c>
      <c r="H1830" s="15" t="s">
        <v>77</v>
      </c>
      <c r="I1830" s="15" t="s">
        <v>78</v>
      </c>
      <c r="J1830" s="15" t="s">
        <v>79</v>
      </c>
      <c r="K1830" s="15">
        <v>29940</v>
      </c>
      <c r="L1830" s="15" t="s">
        <v>80</v>
      </c>
      <c r="M1830" s="15" t="s">
        <v>81</v>
      </c>
      <c r="N1830" s="15">
        <v>29941</v>
      </c>
      <c r="O1830" s="15"/>
      <c r="P1830" s="15" t="s">
        <v>82</v>
      </c>
      <c r="Q1830" s="15"/>
      <c r="R1830" s="15" t="s">
        <v>83</v>
      </c>
      <c r="S1830" s="3">
        <f>A1830</f>
        <v>45859</v>
      </c>
      <c r="T1830" s="4" t="str">
        <f>LEFT(G1830,(LEN(G1830)-2))</f>
        <v>10:00</v>
      </c>
      <c r="U1830" s="4" t="str">
        <f t="shared" si="196"/>
        <v>1</v>
      </c>
      <c r="V1830" s="4" t="str" cm="1">
        <f t="array" ref="V1830">_xlfn.IFS(U1830 = "1","13",U1830 = "2","14",U1830 = "3","15",U1830 = "4","16",U1830 &gt; 4,U1830)</f>
        <v>13</v>
      </c>
      <c r="W1830" s="4" t="str">
        <f t="shared" si="197"/>
        <v>00</v>
      </c>
      <c r="X1830" s="5" t="str">
        <f t="shared" si="198"/>
        <v>13:00</v>
      </c>
      <c r="Y1830" s="9">
        <f t="shared" si="199"/>
        <v>45859</v>
      </c>
      <c r="Z1830" s="10">
        <f t="shared" si="200"/>
        <v>45859</v>
      </c>
      <c r="AA1830" s="10">
        <f t="shared" si="201"/>
        <v>45859.541666666664</v>
      </c>
      <c r="AB1830" s="10">
        <f t="shared" si="202"/>
        <v>45859.5625</v>
      </c>
      <c r="AC1830" s="11">
        <f>AA1830</f>
        <v>45859.541666666664</v>
      </c>
      <c r="AD1830" s="11">
        <f>AB1830</f>
        <v>45859.5625</v>
      </c>
      <c r="AE1830">
        <v>0</v>
      </c>
      <c r="AF1830">
        <v>0</v>
      </c>
      <c r="AH1830" t="str">
        <f>H1830</f>
        <v>AVAILABLE</v>
      </c>
      <c r="AI1830" t="str">
        <f>C1830</f>
        <v>OakLawn105</v>
      </c>
      <c r="AJ1830" t="str">
        <f>AH1830</f>
        <v>AVAILABLE</v>
      </c>
      <c r="AM1830" t="s">
        <v>39</v>
      </c>
      <c r="AS1830" t="str">
        <f>B1830</f>
        <v>Monday</v>
      </c>
      <c r="AV1830" t="s">
        <v>41</v>
      </c>
      <c r="BO1830" s="7">
        <v>45860</v>
      </c>
      <c r="BP1830" s="8" t="s">
        <v>104</v>
      </c>
      <c r="BQ1830" s="8" t="s">
        <v>107</v>
      </c>
      <c r="BR1830" s="8">
        <v>9504585</v>
      </c>
      <c r="BS1830" s="8" t="s">
        <v>75</v>
      </c>
      <c r="BT1830" s="8">
        <v>29947</v>
      </c>
      <c r="BU1830" s="8" t="s">
        <v>87</v>
      </c>
      <c r="BV1830" s="8" t="s">
        <v>77</v>
      </c>
      <c r="BW1830" s="8" t="s">
        <v>78</v>
      </c>
      <c r="BX1830" s="8" t="s">
        <v>79</v>
      </c>
      <c r="BY1830" s="8">
        <v>29940</v>
      </c>
      <c r="BZ1830" s="8" t="s">
        <v>80</v>
      </c>
      <c r="CA1830" s="8" t="s">
        <v>81</v>
      </c>
      <c r="CB1830" s="8">
        <v>29941</v>
      </c>
      <c r="CC1830" s="8"/>
      <c r="CD1830" s="8" t="s">
        <v>82</v>
      </c>
      <c r="CE1830" s="8"/>
      <c r="CF1830" s="8" t="s">
        <v>83</v>
      </c>
      <c r="CG1830" s="3">
        <f>BO1830</f>
        <v>45860</v>
      </c>
      <c r="CH1830" s="4" t="str">
        <f>LEFT(BU1830,(LEN(BU1830)-2))</f>
        <v>10:00</v>
      </c>
      <c r="CI1830" s="4" t="str">
        <f>LEFT(CH1830)</f>
        <v>1</v>
      </c>
      <c r="CJ1830" s="4" t="str" cm="1">
        <f t="array" ref="CJ1830">_xlfn.IFS(CI1830 = "1","13",CI1830 = "2","14",CI1830 = "3","15",CI1830 = "4","16",CI1830 &gt; 4,CI1830)</f>
        <v>13</v>
      </c>
      <c r="CK1830" s="4" t="str">
        <f>RIGHT(CH1830,2)</f>
        <v>00</v>
      </c>
      <c r="CL1830" s="5" t="str">
        <f>_xlfn.CONCAT(CJ1830,":",CK1830)</f>
        <v>13:00</v>
      </c>
      <c r="CM1830" s="9">
        <f>CG1830</f>
        <v>45860</v>
      </c>
      <c r="CN1830" s="10">
        <f>CM1830</f>
        <v>45860</v>
      </c>
      <c r="CO1830" s="10">
        <f>CN1830+TIME(CJ1830,CK1830,CK1830)</f>
        <v>45860.541666666664</v>
      </c>
      <c r="CP1830" s="10">
        <f>CO1830+TIME(0,30,0)</f>
        <v>45860.5625</v>
      </c>
    </row>
    <row r="1831" spans="1:94" ht="15.75" x14ac:dyDescent="0.25">
      <c r="A1831" s="16">
        <v>45859</v>
      </c>
      <c r="B1831" s="17" t="s">
        <v>101</v>
      </c>
      <c r="C1831" s="17" t="s">
        <v>115</v>
      </c>
      <c r="D1831" s="17">
        <v>9504574</v>
      </c>
      <c r="E1831" s="17" t="s">
        <v>75</v>
      </c>
      <c r="F1831" s="17">
        <v>29944</v>
      </c>
      <c r="G1831" s="17" t="s">
        <v>88</v>
      </c>
      <c r="H1831" s="17" t="s">
        <v>116</v>
      </c>
      <c r="I1831" s="17" t="s">
        <v>78</v>
      </c>
      <c r="J1831" s="17" t="s">
        <v>79</v>
      </c>
      <c r="K1831" s="17">
        <v>29940</v>
      </c>
      <c r="L1831" s="17" t="s">
        <v>80</v>
      </c>
      <c r="M1831" s="17" t="s">
        <v>81</v>
      </c>
      <c r="N1831" s="17">
        <v>29941</v>
      </c>
      <c r="O1831" s="17"/>
      <c r="P1831" s="17" t="s">
        <v>82</v>
      </c>
      <c r="Q1831" s="17"/>
      <c r="R1831" s="17" t="s">
        <v>83</v>
      </c>
      <c r="S1831" s="3">
        <f>A1831</f>
        <v>45859</v>
      </c>
      <c r="T1831" s="4" t="str">
        <f>LEFT(G1831,(LEN(G1831)-2))</f>
        <v>10:30</v>
      </c>
      <c r="U1831" s="4" t="str">
        <f t="shared" si="196"/>
        <v>1</v>
      </c>
      <c r="V1831" s="4" t="str" cm="1">
        <f t="array" ref="V1831">_xlfn.IFS(U1831 = "1","13",U1831 = "2","14",U1831 = "3","15",U1831 = "4","16",U1831 &gt; 4,U1831)</f>
        <v>13</v>
      </c>
      <c r="W1831" s="4" t="str">
        <f t="shared" si="197"/>
        <v>30</v>
      </c>
      <c r="X1831" s="5" t="str">
        <f t="shared" si="198"/>
        <v>13:30</v>
      </c>
      <c r="Y1831" s="9">
        <f t="shared" si="199"/>
        <v>45859</v>
      </c>
      <c r="Z1831" s="10">
        <f t="shared" si="200"/>
        <v>45859</v>
      </c>
      <c r="AA1831" s="10">
        <f t="shared" si="201"/>
        <v>45859.562847222223</v>
      </c>
      <c r="AB1831" s="10">
        <f t="shared" si="202"/>
        <v>45859.583680555559</v>
      </c>
      <c r="AC1831" s="11">
        <f>AA1831</f>
        <v>45859.562847222223</v>
      </c>
      <c r="AD1831" s="11">
        <f>AB1831</f>
        <v>45859.583680555559</v>
      </c>
      <c r="AE1831">
        <v>0</v>
      </c>
      <c r="AF1831">
        <v>0</v>
      </c>
      <c r="AH1831" t="str">
        <f>H1831</f>
        <v>SMHRA (44)</v>
      </c>
      <c r="AI1831" t="str">
        <f>C1831</f>
        <v>OakLawn105</v>
      </c>
      <c r="AJ1831" t="str">
        <f>AH1831</f>
        <v>SMHRA (44)</v>
      </c>
      <c r="AM1831" t="s">
        <v>39</v>
      </c>
      <c r="AS1831" t="str">
        <f>B1831</f>
        <v>Monday</v>
      </c>
      <c r="AV1831" t="s">
        <v>41</v>
      </c>
      <c r="BO1831" s="7">
        <v>45860</v>
      </c>
      <c r="BP1831" s="8" t="s">
        <v>104</v>
      </c>
      <c r="BQ1831" s="8" t="s">
        <v>107</v>
      </c>
      <c r="BR1831" s="8">
        <v>9504585</v>
      </c>
      <c r="BS1831" s="8" t="s">
        <v>75</v>
      </c>
      <c r="BT1831" s="8">
        <v>29947</v>
      </c>
      <c r="BU1831" s="8" t="s">
        <v>89</v>
      </c>
      <c r="BV1831" s="8" t="s">
        <v>108</v>
      </c>
      <c r="BW1831" s="8" t="s">
        <v>78</v>
      </c>
      <c r="BX1831" s="8" t="s">
        <v>79</v>
      </c>
      <c r="BY1831" s="8">
        <v>29940</v>
      </c>
      <c r="BZ1831" s="8" t="s">
        <v>80</v>
      </c>
      <c r="CA1831" s="8" t="s">
        <v>81</v>
      </c>
      <c r="CB1831" s="8">
        <v>29941</v>
      </c>
      <c r="CC1831" s="8"/>
      <c r="CD1831" s="8" t="s">
        <v>82</v>
      </c>
      <c r="CE1831" s="8"/>
      <c r="CF1831" s="8" t="s">
        <v>83</v>
      </c>
      <c r="CG1831" s="3">
        <f>BO1831</f>
        <v>45860</v>
      </c>
      <c r="CH1831" s="4" t="str">
        <f>LEFT(BU1831,(LEN(BU1831)-2))</f>
        <v>11:00</v>
      </c>
      <c r="CI1831" s="4" t="str">
        <f>LEFT(CH1831)</f>
        <v>1</v>
      </c>
      <c r="CJ1831" s="4" t="str" cm="1">
        <f t="array" ref="CJ1831">_xlfn.IFS(CI1831 = "1","13",CI1831 = "2","14",CI1831 = "3","15",CI1831 = "4","16",CI1831 &gt; 4,CI1831)</f>
        <v>13</v>
      </c>
      <c r="CK1831" s="4" t="str">
        <f>RIGHT(CH1831,2)</f>
        <v>00</v>
      </c>
      <c r="CL1831" s="5" t="str">
        <f>_xlfn.CONCAT(CJ1831,":",CK1831)</f>
        <v>13:00</v>
      </c>
      <c r="CM1831" s="9">
        <f>CG1831</f>
        <v>45860</v>
      </c>
      <c r="CN1831" s="10">
        <f>CM1831</f>
        <v>45860</v>
      </c>
      <c r="CO1831" s="10">
        <f>CN1831+TIME(CJ1831,CK1831,CK1831)</f>
        <v>45860.541666666664</v>
      </c>
      <c r="CP1831" s="10">
        <f>CO1831+TIME(0,30,0)</f>
        <v>45860.5625</v>
      </c>
    </row>
    <row r="1832" spans="1:94" ht="15.75" x14ac:dyDescent="0.25">
      <c r="A1832" s="14">
        <v>45859</v>
      </c>
      <c r="B1832" s="15" t="s">
        <v>101</v>
      </c>
      <c r="C1832" s="15" t="s">
        <v>115</v>
      </c>
      <c r="D1832" s="15">
        <v>9504574</v>
      </c>
      <c r="E1832" s="15" t="s">
        <v>75</v>
      </c>
      <c r="F1832" s="15">
        <v>29944</v>
      </c>
      <c r="G1832" s="15" t="s">
        <v>89</v>
      </c>
      <c r="H1832" s="15" t="s">
        <v>116</v>
      </c>
      <c r="I1832" s="15" t="s">
        <v>78</v>
      </c>
      <c r="J1832" s="15" t="s">
        <v>79</v>
      </c>
      <c r="K1832" s="15">
        <v>29940</v>
      </c>
      <c r="L1832" s="15" t="s">
        <v>80</v>
      </c>
      <c r="M1832" s="15" t="s">
        <v>81</v>
      </c>
      <c r="N1832" s="15">
        <v>29941</v>
      </c>
      <c r="O1832" s="15"/>
      <c r="P1832" s="15" t="s">
        <v>82</v>
      </c>
      <c r="Q1832" s="15"/>
      <c r="R1832" s="15" t="s">
        <v>83</v>
      </c>
      <c r="S1832" s="3">
        <f>A1832</f>
        <v>45859</v>
      </c>
      <c r="T1832" s="4" t="str">
        <f>LEFT(G1832,(LEN(G1832)-2))</f>
        <v>11:00</v>
      </c>
      <c r="U1832" s="4" t="str">
        <f t="shared" si="196"/>
        <v>1</v>
      </c>
      <c r="V1832" s="4" t="str" cm="1">
        <f t="array" ref="V1832">_xlfn.IFS(U1832 = "1","13",U1832 = "2","14",U1832 = "3","15",U1832 = "4","16",U1832 &gt; 4,U1832)</f>
        <v>13</v>
      </c>
      <c r="W1832" s="4" t="str">
        <f t="shared" si="197"/>
        <v>00</v>
      </c>
      <c r="X1832" s="5" t="str">
        <f t="shared" si="198"/>
        <v>13:00</v>
      </c>
      <c r="Y1832" s="9">
        <f t="shared" si="199"/>
        <v>45859</v>
      </c>
      <c r="Z1832" s="10">
        <f t="shared" si="200"/>
        <v>45859</v>
      </c>
      <c r="AA1832" s="10">
        <f t="shared" si="201"/>
        <v>45859.541666666664</v>
      </c>
      <c r="AB1832" s="10">
        <f t="shared" si="202"/>
        <v>45859.5625</v>
      </c>
      <c r="AC1832" s="11">
        <f>AA1832</f>
        <v>45859.541666666664</v>
      </c>
      <c r="AD1832" s="11">
        <f>AB1832</f>
        <v>45859.5625</v>
      </c>
      <c r="AE1832">
        <v>0</v>
      </c>
      <c r="AF1832">
        <v>0</v>
      </c>
      <c r="AH1832" t="str">
        <f>H1832</f>
        <v>SMHRA (44)</v>
      </c>
      <c r="AI1832" t="str">
        <f>C1832</f>
        <v>OakLawn105</v>
      </c>
      <c r="AJ1832" t="str">
        <f>AH1832</f>
        <v>SMHRA (44)</v>
      </c>
      <c r="AM1832" t="s">
        <v>39</v>
      </c>
      <c r="AS1832" t="str">
        <f>B1832</f>
        <v>Monday</v>
      </c>
      <c r="AV1832" t="s">
        <v>41</v>
      </c>
      <c r="BO1832" s="7">
        <v>45860</v>
      </c>
      <c r="BP1832" s="8" t="s">
        <v>104</v>
      </c>
      <c r="BQ1832" s="8" t="s">
        <v>107</v>
      </c>
      <c r="BR1832" s="8">
        <v>9504585</v>
      </c>
      <c r="BS1832" s="8" t="s">
        <v>75</v>
      </c>
      <c r="BT1832" s="8">
        <v>29947</v>
      </c>
      <c r="BU1832" s="8" t="s">
        <v>91</v>
      </c>
      <c r="BV1832" s="8" t="s">
        <v>92</v>
      </c>
      <c r="BW1832" s="8" t="s">
        <v>78</v>
      </c>
      <c r="BX1832" s="8" t="s">
        <v>79</v>
      </c>
      <c r="BY1832" s="8">
        <v>29940</v>
      </c>
      <c r="BZ1832" s="8" t="s">
        <v>80</v>
      </c>
      <c r="CA1832" s="8" t="s">
        <v>81</v>
      </c>
      <c r="CB1832" s="8">
        <v>29941</v>
      </c>
      <c r="CC1832" s="8"/>
      <c r="CD1832" s="8" t="s">
        <v>82</v>
      </c>
      <c r="CE1832" s="8"/>
      <c r="CF1832" s="8" t="s">
        <v>83</v>
      </c>
      <c r="CG1832" s="3">
        <f>BO1832</f>
        <v>45860</v>
      </c>
      <c r="CH1832" s="4" t="str">
        <f>LEFT(BU1832,(LEN(BU1832)-2))</f>
        <v>12:00</v>
      </c>
      <c r="CI1832" s="4" t="str">
        <f>LEFT(CH1832)</f>
        <v>1</v>
      </c>
      <c r="CJ1832" s="4" t="str" cm="1">
        <f t="array" ref="CJ1832">_xlfn.IFS(CI1832 = "1","13",CI1832 = "2","14",CI1832 = "3","15",CI1832 = "4","16",CI1832 &gt; 4,CI1832)</f>
        <v>13</v>
      </c>
      <c r="CK1832" s="4" t="str">
        <f>RIGHT(CH1832,2)</f>
        <v>00</v>
      </c>
      <c r="CL1832" s="5" t="str">
        <f>_xlfn.CONCAT(CJ1832,":",CK1832)</f>
        <v>13:00</v>
      </c>
      <c r="CM1832" s="9">
        <f>CG1832</f>
        <v>45860</v>
      </c>
      <c r="CN1832" s="10">
        <f>CM1832</f>
        <v>45860</v>
      </c>
      <c r="CO1832" s="10">
        <f>CN1832+TIME(CJ1832,CK1832,CK1832)</f>
        <v>45860.541666666664</v>
      </c>
      <c r="CP1832" s="10">
        <f>CO1832+TIME(0,30,0)</f>
        <v>45860.5625</v>
      </c>
    </row>
    <row r="1833" spans="1:94" ht="15.75" x14ac:dyDescent="0.25">
      <c r="A1833" s="16">
        <v>45859</v>
      </c>
      <c r="B1833" s="17" t="s">
        <v>101</v>
      </c>
      <c r="C1833" s="17" t="s">
        <v>115</v>
      </c>
      <c r="D1833" s="17">
        <v>9504574</v>
      </c>
      <c r="E1833" s="17" t="s">
        <v>75</v>
      </c>
      <c r="F1833" s="17">
        <v>29944</v>
      </c>
      <c r="G1833" s="17" t="s">
        <v>90</v>
      </c>
      <c r="H1833" s="17" t="s">
        <v>116</v>
      </c>
      <c r="I1833" s="17" t="s">
        <v>78</v>
      </c>
      <c r="J1833" s="17" t="s">
        <v>79</v>
      </c>
      <c r="K1833" s="17">
        <v>29940</v>
      </c>
      <c r="L1833" s="17" t="s">
        <v>80</v>
      </c>
      <c r="M1833" s="17" t="s">
        <v>81</v>
      </c>
      <c r="N1833" s="17">
        <v>29941</v>
      </c>
      <c r="O1833" s="17"/>
      <c r="P1833" s="17" t="s">
        <v>82</v>
      </c>
      <c r="Q1833" s="17"/>
      <c r="R1833" s="17" t="s">
        <v>83</v>
      </c>
      <c r="S1833" s="3">
        <f>A1833</f>
        <v>45859</v>
      </c>
      <c r="T1833" s="4" t="str">
        <f>LEFT(G1833,(LEN(G1833)-2))</f>
        <v>11:30</v>
      </c>
      <c r="U1833" s="4" t="str">
        <f t="shared" si="196"/>
        <v>1</v>
      </c>
      <c r="V1833" s="4" t="str" cm="1">
        <f t="array" ref="V1833">_xlfn.IFS(U1833 = "1","13",U1833 = "2","14",U1833 = "3","15",U1833 = "4","16",U1833 &gt; 4,U1833)</f>
        <v>13</v>
      </c>
      <c r="W1833" s="4" t="str">
        <f t="shared" si="197"/>
        <v>30</v>
      </c>
      <c r="X1833" s="5" t="str">
        <f t="shared" si="198"/>
        <v>13:30</v>
      </c>
      <c r="Y1833" s="9">
        <f t="shared" si="199"/>
        <v>45859</v>
      </c>
      <c r="Z1833" s="10">
        <f t="shared" si="200"/>
        <v>45859</v>
      </c>
      <c r="AA1833" s="10">
        <f t="shared" si="201"/>
        <v>45859.562847222223</v>
      </c>
      <c r="AB1833" s="10">
        <f t="shared" si="202"/>
        <v>45859.583680555559</v>
      </c>
      <c r="AC1833" s="11">
        <f>AA1833</f>
        <v>45859.562847222223</v>
      </c>
      <c r="AD1833" s="11">
        <f>AB1833</f>
        <v>45859.583680555559</v>
      </c>
      <c r="AE1833">
        <v>0</v>
      </c>
      <c r="AF1833">
        <v>0</v>
      </c>
      <c r="AH1833" t="str">
        <f>H1833</f>
        <v>SMHRA (44)</v>
      </c>
      <c r="AI1833" t="str">
        <f>C1833</f>
        <v>OakLawn105</v>
      </c>
      <c r="AJ1833" t="str">
        <f>AH1833</f>
        <v>SMHRA (44)</v>
      </c>
      <c r="AM1833" t="s">
        <v>39</v>
      </c>
      <c r="AS1833" t="str">
        <f>B1833</f>
        <v>Monday</v>
      </c>
      <c r="AV1833" t="s">
        <v>41</v>
      </c>
      <c r="BO1833" s="7">
        <v>45860</v>
      </c>
      <c r="BP1833" s="8" t="s">
        <v>104</v>
      </c>
      <c r="BQ1833" s="8" t="s">
        <v>107</v>
      </c>
      <c r="BR1833" s="8">
        <v>9504585</v>
      </c>
      <c r="BS1833" s="8" t="s">
        <v>75</v>
      </c>
      <c r="BT1833" s="8">
        <v>29947</v>
      </c>
      <c r="BU1833" s="8" t="s">
        <v>94</v>
      </c>
      <c r="BV1833" s="8" t="s">
        <v>77</v>
      </c>
      <c r="BW1833" s="8" t="s">
        <v>78</v>
      </c>
      <c r="BX1833" s="8" t="s">
        <v>79</v>
      </c>
      <c r="BY1833" s="8">
        <v>29940</v>
      </c>
      <c r="BZ1833" s="8" t="s">
        <v>80</v>
      </c>
      <c r="CA1833" s="8" t="s">
        <v>81</v>
      </c>
      <c r="CB1833" s="8">
        <v>29941</v>
      </c>
      <c r="CC1833" s="8"/>
      <c r="CD1833" s="8" t="s">
        <v>82</v>
      </c>
      <c r="CE1833" s="8"/>
      <c r="CF1833" s="8" t="s">
        <v>83</v>
      </c>
      <c r="CG1833" s="3">
        <f>BO1833</f>
        <v>45860</v>
      </c>
      <c r="CH1833" s="4" t="str">
        <f>LEFT(BU1833,(LEN(BU1833)-2))</f>
        <v>1:00</v>
      </c>
      <c r="CI1833" s="4" t="str">
        <f>LEFT(CH1833)</f>
        <v>1</v>
      </c>
      <c r="CJ1833" s="4" t="str" cm="1">
        <f t="array" ref="CJ1833">_xlfn.IFS(CI1833 = "1","13",CI1833 = "2","14",CI1833 = "3","15",CI1833 = "4","16",CI1833 &gt; 4,CI1833)</f>
        <v>13</v>
      </c>
      <c r="CK1833" s="4" t="str">
        <f>RIGHT(CH1833,2)</f>
        <v>00</v>
      </c>
      <c r="CL1833" s="5" t="str">
        <f>_xlfn.CONCAT(CJ1833,":",CK1833)</f>
        <v>13:00</v>
      </c>
      <c r="CM1833" s="9">
        <f>CG1833</f>
        <v>45860</v>
      </c>
      <c r="CN1833" s="10">
        <f>CM1833</f>
        <v>45860</v>
      </c>
      <c r="CO1833" s="10">
        <f>CN1833+TIME(CJ1833,CK1833,CK1833)</f>
        <v>45860.541666666664</v>
      </c>
      <c r="CP1833" s="10">
        <f>CO1833+TIME(0,30,0)</f>
        <v>45860.5625</v>
      </c>
    </row>
    <row r="1834" spans="1:94" ht="15.75" x14ac:dyDescent="0.25">
      <c r="A1834" s="14">
        <v>45859</v>
      </c>
      <c r="B1834" s="15" t="s">
        <v>101</v>
      </c>
      <c r="C1834" s="15" t="s">
        <v>115</v>
      </c>
      <c r="D1834" s="15">
        <v>9504574</v>
      </c>
      <c r="E1834" s="15" t="s">
        <v>75</v>
      </c>
      <c r="F1834" s="15">
        <v>29944</v>
      </c>
      <c r="G1834" s="15" t="s">
        <v>91</v>
      </c>
      <c r="H1834" s="15" t="s">
        <v>92</v>
      </c>
      <c r="I1834" s="15" t="s">
        <v>78</v>
      </c>
      <c r="J1834" s="15" t="s">
        <v>79</v>
      </c>
      <c r="K1834" s="15">
        <v>29940</v>
      </c>
      <c r="L1834" s="15" t="s">
        <v>80</v>
      </c>
      <c r="M1834" s="15" t="s">
        <v>81</v>
      </c>
      <c r="N1834" s="15">
        <v>29941</v>
      </c>
      <c r="O1834" s="15"/>
      <c r="P1834" s="15" t="s">
        <v>82</v>
      </c>
      <c r="Q1834" s="15"/>
      <c r="R1834" s="15" t="s">
        <v>83</v>
      </c>
      <c r="S1834" s="3">
        <f>A1834</f>
        <v>45859</v>
      </c>
      <c r="T1834" s="4" t="str">
        <f>LEFT(G1834,(LEN(G1834)-2))</f>
        <v>12:00</v>
      </c>
      <c r="U1834" s="4" t="str">
        <f t="shared" si="196"/>
        <v>1</v>
      </c>
      <c r="V1834" s="4" t="str" cm="1">
        <f t="array" ref="V1834">_xlfn.IFS(U1834 = "1","13",U1834 = "2","14",U1834 = "3","15",U1834 = "4","16",U1834 &gt; 4,U1834)</f>
        <v>13</v>
      </c>
      <c r="W1834" s="4" t="str">
        <f t="shared" si="197"/>
        <v>00</v>
      </c>
      <c r="X1834" s="5" t="str">
        <f t="shared" si="198"/>
        <v>13:00</v>
      </c>
      <c r="Y1834" s="9">
        <f t="shared" si="199"/>
        <v>45859</v>
      </c>
      <c r="Z1834" s="10">
        <f t="shared" si="200"/>
        <v>45859</v>
      </c>
      <c r="AA1834" s="10">
        <f t="shared" si="201"/>
        <v>45859.541666666664</v>
      </c>
      <c r="AB1834" s="10">
        <f t="shared" si="202"/>
        <v>45859.5625</v>
      </c>
      <c r="AC1834" s="11">
        <f>AA1834</f>
        <v>45859.541666666664</v>
      </c>
      <c r="AD1834" s="11">
        <f>AB1834</f>
        <v>45859.5625</v>
      </c>
      <c r="AE1834">
        <v>0</v>
      </c>
      <c r="AF1834">
        <v>0</v>
      </c>
      <c r="AH1834" t="str">
        <f>H1834</f>
        <v>TCT LUNCH 12:15- 12:45</v>
      </c>
      <c r="AI1834" t="str">
        <f>C1834</f>
        <v>OakLawn105</v>
      </c>
      <c r="AJ1834" t="str">
        <f>AH1834</f>
        <v>TCT LUNCH 12:15- 12:45</v>
      </c>
      <c r="AM1834" t="s">
        <v>39</v>
      </c>
      <c r="AS1834" t="str">
        <f>B1834</f>
        <v>Monday</v>
      </c>
      <c r="AV1834" t="s">
        <v>41</v>
      </c>
      <c r="BO1834" s="7">
        <v>45860</v>
      </c>
      <c r="BP1834" s="8" t="s">
        <v>104</v>
      </c>
      <c r="BQ1834" s="8" t="s">
        <v>109</v>
      </c>
      <c r="BR1834" s="8">
        <v>9504589</v>
      </c>
      <c r="BS1834" s="8" t="s">
        <v>75</v>
      </c>
      <c r="BT1834" s="8">
        <v>29948</v>
      </c>
      <c r="BU1834" s="8" t="s">
        <v>87</v>
      </c>
      <c r="BV1834" s="8" t="s">
        <v>114</v>
      </c>
      <c r="BW1834" s="8" t="s">
        <v>78</v>
      </c>
      <c r="BX1834" s="8" t="s">
        <v>79</v>
      </c>
      <c r="BY1834" s="8">
        <v>29940</v>
      </c>
      <c r="BZ1834" s="8" t="s">
        <v>80</v>
      </c>
      <c r="CA1834" s="8" t="s">
        <v>81</v>
      </c>
      <c r="CB1834" s="8">
        <v>29941</v>
      </c>
      <c r="CC1834" s="8"/>
      <c r="CD1834" s="8" t="s">
        <v>82</v>
      </c>
      <c r="CE1834" s="8"/>
      <c r="CF1834" s="8" t="s">
        <v>83</v>
      </c>
      <c r="CG1834" s="3">
        <f>BO1834</f>
        <v>45860</v>
      </c>
      <c r="CH1834" s="4" t="str">
        <f>LEFT(BU1834,(LEN(BU1834)-2))</f>
        <v>10:00</v>
      </c>
      <c r="CI1834" s="4" t="str">
        <f>LEFT(CH1834)</f>
        <v>1</v>
      </c>
      <c r="CJ1834" s="4" t="str" cm="1">
        <f t="array" ref="CJ1834">_xlfn.IFS(CI1834 = "1","13",CI1834 = "2","14",CI1834 = "3","15",CI1834 = "4","16",CI1834 &gt; 4,CI1834)</f>
        <v>13</v>
      </c>
      <c r="CK1834" s="4" t="str">
        <f>RIGHT(CH1834,2)</f>
        <v>00</v>
      </c>
      <c r="CL1834" s="5" t="str">
        <f>_xlfn.CONCAT(CJ1834,":",CK1834)</f>
        <v>13:00</v>
      </c>
      <c r="CM1834" s="9">
        <f>CG1834</f>
        <v>45860</v>
      </c>
      <c r="CN1834" s="10">
        <f>CM1834</f>
        <v>45860</v>
      </c>
      <c r="CO1834" s="10">
        <f>CN1834+TIME(CJ1834,CK1834,CK1834)</f>
        <v>45860.541666666664</v>
      </c>
      <c r="CP1834" s="10">
        <f>CO1834+TIME(0,30,0)</f>
        <v>45860.5625</v>
      </c>
    </row>
    <row r="1835" spans="1:94" ht="15.75" x14ac:dyDescent="0.25">
      <c r="A1835" s="16">
        <v>45859</v>
      </c>
      <c r="B1835" s="17" t="s">
        <v>101</v>
      </c>
      <c r="C1835" s="17" t="s">
        <v>115</v>
      </c>
      <c r="D1835" s="17">
        <v>9504574</v>
      </c>
      <c r="E1835" s="17" t="s">
        <v>75</v>
      </c>
      <c r="F1835" s="17">
        <v>29944</v>
      </c>
      <c r="G1835" s="17" t="s">
        <v>93</v>
      </c>
      <c r="H1835" s="17" t="s">
        <v>92</v>
      </c>
      <c r="I1835" s="17" t="s">
        <v>78</v>
      </c>
      <c r="J1835" s="17" t="s">
        <v>79</v>
      </c>
      <c r="K1835" s="17">
        <v>29940</v>
      </c>
      <c r="L1835" s="17" t="s">
        <v>80</v>
      </c>
      <c r="M1835" s="17" t="s">
        <v>81</v>
      </c>
      <c r="N1835" s="17">
        <v>29941</v>
      </c>
      <c r="O1835" s="17"/>
      <c r="P1835" s="17" t="s">
        <v>82</v>
      </c>
      <c r="Q1835" s="17"/>
      <c r="R1835" s="17" t="s">
        <v>83</v>
      </c>
      <c r="S1835" s="3">
        <f>A1835</f>
        <v>45859</v>
      </c>
      <c r="T1835" s="4" t="str">
        <f>LEFT(G1835,(LEN(G1835)-2))</f>
        <v>12:30</v>
      </c>
      <c r="U1835" s="4" t="str">
        <f t="shared" si="196"/>
        <v>1</v>
      </c>
      <c r="V1835" s="4" t="str" cm="1">
        <f t="array" ref="V1835">_xlfn.IFS(U1835 = "1","13",U1835 = "2","14",U1835 = "3","15",U1835 = "4","16",U1835 &gt; 4,U1835)</f>
        <v>13</v>
      </c>
      <c r="W1835" s="4" t="str">
        <f t="shared" si="197"/>
        <v>30</v>
      </c>
      <c r="X1835" s="5" t="str">
        <f t="shared" si="198"/>
        <v>13:30</v>
      </c>
      <c r="Y1835" s="9">
        <f t="shared" si="199"/>
        <v>45859</v>
      </c>
      <c r="Z1835" s="10">
        <f t="shared" si="200"/>
        <v>45859</v>
      </c>
      <c r="AA1835" s="10">
        <f t="shared" si="201"/>
        <v>45859.562847222223</v>
      </c>
      <c r="AB1835" s="10">
        <f t="shared" si="202"/>
        <v>45859.583680555559</v>
      </c>
      <c r="AC1835" s="11">
        <f>AA1835</f>
        <v>45859.562847222223</v>
      </c>
      <c r="AD1835" s="11">
        <f>AB1835</f>
        <v>45859.583680555559</v>
      </c>
      <c r="AE1835">
        <v>0</v>
      </c>
      <c r="AF1835">
        <v>0</v>
      </c>
      <c r="AH1835" t="str">
        <f>H1835</f>
        <v>TCT LUNCH 12:15- 12:45</v>
      </c>
      <c r="AI1835" t="str">
        <f>C1835</f>
        <v>OakLawn105</v>
      </c>
      <c r="AJ1835" t="str">
        <f>AH1835</f>
        <v>TCT LUNCH 12:15- 12:45</v>
      </c>
      <c r="AM1835" t="s">
        <v>39</v>
      </c>
      <c r="AS1835" t="str">
        <f>B1835</f>
        <v>Monday</v>
      </c>
      <c r="AV1835" t="s">
        <v>41</v>
      </c>
      <c r="BO1835" s="7">
        <v>45860</v>
      </c>
      <c r="BP1835" s="8" t="s">
        <v>104</v>
      </c>
      <c r="BQ1835" s="8" t="s">
        <v>109</v>
      </c>
      <c r="BR1835" s="8">
        <v>9504589</v>
      </c>
      <c r="BS1835" s="8" t="s">
        <v>75</v>
      </c>
      <c r="BT1835" s="8">
        <v>29948</v>
      </c>
      <c r="BU1835" s="8" t="s">
        <v>89</v>
      </c>
      <c r="BV1835" s="8" t="s">
        <v>114</v>
      </c>
      <c r="BW1835" s="8" t="s">
        <v>78</v>
      </c>
      <c r="BX1835" s="8" t="s">
        <v>79</v>
      </c>
      <c r="BY1835" s="8">
        <v>29940</v>
      </c>
      <c r="BZ1835" s="8" t="s">
        <v>80</v>
      </c>
      <c r="CA1835" s="8" t="s">
        <v>81</v>
      </c>
      <c r="CB1835" s="8">
        <v>29941</v>
      </c>
      <c r="CC1835" s="8"/>
      <c r="CD1835" s="8" t="s">
        <v>82</v>
      </c>
      <c r="CE1835" s="8"/>
      <c r="CF1835" s="8" t="s">
        <v>83</v>
      </c>
      <c r="CG1835" s="3">
        <f>BO1835</f>
        <v>45860</v>
      </c>
      <c r="CH1835" s="4" t="str">
        <f>LEFT(BU1835,(LEN(BU1835)-2))</f>
        <v>11:00</v>
      </c>
      <c r="CI1835" s="4" t="str">
        <f>LEFT(CH1835)</f>
        <v>1</v>
      </c>
      <c r="CJ1835" s="4" t="str" cm="1">
        <f t="array" ref="CJ1835">_xlfn.IFS(CI1835 = "1","13",CI1835 = "2","14",CI1835 = "3","15",CI1835 = "4","16",CI1835 &gt; 4,CI1835)</f>
        <v>13</v>
      </c>
      <c r="CK1835" s="4" t="str">
        <f>RIGHT(CH1835,2)</f>
        <v>00</v>
      </c>
      <c r="CL1835" s="5" t="str">
        <f>_xlfn.CONCAT(CJ1835,":",CK1835)</f>
        <v>13:00</v>
      </c>
      <c r="CM1835" s="9">
        <f>CG1835</f>
        <v>45860</v>
      </c>
      <c r="CN1835" s="10">
        <f>CM1835</f>
        <v>45860</v>
      </c>
      <c r="CO1835" s="10">
        <f>CN1835+TIME(CJ1835,CK1835,CK1835)</f>
        <v>45860.541666666664</v>
      </c>
      <c r="CP1835" s="10">
        <f>CO1835+TIME(0,30,0)</f>
        <v>45860.5625</v>
      </c>
    </row>
    <row r="1836" spans="1:94" ht="15.75" x14ac:dyDescent="0.25">
      <c r="A1836" s="14">
        <v>45859</v>
      </c>
      <c r="B1836" s="15" t="s">
        <v>101</v>
      </c>
      <c r="C1836" s="15" t="s">
        <v>115</v>
      </c>
      <c r="D1836" s="15">
        <v>9504574</v>
      </c>
      <c r="E1836" s="15" t="s">
        <v>75</v>
      </c>
      <c r="F1836" s="15">
        <v>29944</v>
      </c>
      <c r="G1836" s="15" t="s">
        <v>94</v>
      </c>
      <c r="H1836" s="15" t="s">
        <v>116</v>
      </c>
      <c r="I1836" s="15" t="s">
        <v>78</v>
      </c>
      <c r="J1836" s="15" t="s">
        <v>79</v>
      </c>
      <c r="K1836" s="15">
        <v>29940</v>
      </c>
      <c r="L1836" s="15" t="s">
        <v>80</v>
      </c>
      <c r="M1836" s="15" t="s">
        <v>81</v>
      </c>
      <c r="N1836" s="15">
        <v>29941</v>
      </c>
      <c r="O1836" s="15"/>
      <c r="P1836" s="15" t="s">
        <v>82</v>
      </c>
      <c r="Q1836" s="15"/>
      <c r="R1836" s="15" t="s">
        <v>83</v>
      </c>
      <c r="S1836" s="3">
        <f>A1836</f>
        <v>45859</v>
      </c>
      <c r="T1836" s="4" t="str">
        <f>LEFT(G1836,(LEN(G1836)-2))</f>
        <v>1:00</v>
      </c>
      <c r="U1836" s="4" t="str">
        <f t="shared" si="196"/>
        <v>1</v>
      </c>
      <c r="V1836" s="4" t="str" cm="1">
        <f t="array" ref="V1836">_xlfn.IFS(U1836 = "1","13",U1836 = "2","14",U1836 = "3","15",U1836 = "4","16",U1836 &gt; 4,U1836)</f>
        <v>13</v>
      </c>
      <c r="W1836" s="4" t="str">
        <f t="shared" si="197"/>
        <v>00</v>
      </c>
      <c r="X1836" s="5" t="str">
        <f t="shared" si="198"/>
        <v>13:00</v>
      </c>
      <c r="Y1836" s="9">
        <f t="shared" si="199"/>
        <v>45859</v>
      </c>
      <c r="Z1836" s="10">
        <f t="shared" si="200"/>
        <v>45859</v>
      </c>
      <c r="AA1836" s="10">
        <f t="shared" si="201"/>
        <v>45859.541666666664</v>
      </c>
      <c r="AB1836" s="10">
        <f t="shared" si="202"/>
        <v>45859.5625</v>
      </c>
      <c r="AC1836" s="11">
        <f>AA1836</f>
        <v>45859.541666666664</v>
      </c>
      <c r="AD1836" s="11">
        <f>AB1836</f>
        <v>45859.5625</v>
      </c>
      <c r="AE1836">
        <v>0</v>
      </c>
      <c r="AF1836">
        <v>0</v>
      </c>
      <c r="AH1836" t="str">
        <f>H1836</f>
        <v>SMHRA (44)</v>
      </c>
      <c r="AI1836" t="str">
        <f>C1836</f>
        <v>OakLawn105</v>
      </c>
      <c r="AJ1836" t="str">
        <f>AH1836</f>
        <v>SMHRA (44)</v>
      </c>
      <c r="AM1836" t="s">
        <v>39</v>
      </c>
      <c r="AS1836" t="str">
        <f>B1836</f>
        <v>Monday</v>
      </c>
      <c r="AV1836" t="s">
        <v>41</v>
      </c>
      <c r="BO1836" s="7">
        <v>45860</v>
      </c>
      <c r="BP1836" s="8" t="s">
        <v>104</v>
      </c>
      <c r="BQ1836" s="8" t="s">
        <v>109</v>
      </c>
      <c r="BR1836" s="8">
        <v>9504589</v>
      </c>
      <c r="BS1836" s="8" t="s">
        <v>75</v>
      </c>
      <c r="BT1836" s="8">
        <v>29948</v>
      </c>
      <c r="BU1836" s="8" t="s">
        <v>91</v>
      </c>
      <c r="BV1836" s="8" t="s">
        <v>92</v>
      </c>
      <c r="BW1836" s="8" t="s">
        <v>78</v>
      </c>
      <c r="BX1836" s="8" t="s">
        <v>79</v>
      </c>
      <c r="BY1836" s="8">
        <v>29940</v>
      </c>
      <c r="BZ1836" s="8" t="s">
        <v>80</v>
      </c>
      <c r="CA1836" s="8" t="s">
        <v>81</v>
      </c>
      <c r="CB1836" s="8">
        <v>29941</v>
      </c>
      <c r="CC1836" s="8"/>
      <c r="CD1836" s="8" t="s">
        <v>82</v>
      </c>
      <c r="CE1836" s="8"/>
      <c r="CF1836" s="8" t="s">
        <v>83</v>
      </c>
      <c r="CG1836" s="3">
        <f>BO1836</f>
        <v>45860</v>
      </c>
      <c r="CH1836" s="4" t="str">
        <f>LEFT(BU1836,(LEN(BU1836)-2))</f>
        <v>12:00</v>
      </c>
      <c r="CI1836" s="4" t="str">
        <f>LEFT(CH1836)</f>
        <v>1</v>
      </c>
      <c r="CJ1836" s="4" t="str" cm="1">
        <f t="array" ref="CJ1836">_xlfn.IFS(CI1836 = "1","13",CI1836 = "2","14",CI1836 = "3","15",CI1836 = "4","16",CI1836 &gt; 4,CI1836)</f>
        <v>13</v>
      </c>
      <c r="CK1836" s="4" t="str">
        <f>RIGHT(CH1836,2)</f>
        <v>00</v>
      </c>
      <c r="CL1836" s="5" t="str">
        <f>_xlfn.CONCAT(CJ1836,":",CK1836)</f>
        <v>13:00</v>
      </c>
      <c r="CM1836" s="9">
        <f>CG1836</f>
        <v>45860</v>
      </c>
      <c r="CN1836" s="10">
        <f>CM1836</f>
        <v>45860</v>
      </c>
      <c r="CO1836" s="10">
        <f>CN1836+TIME(CJ1836,CK1836,CK1836)</f>
        <v>45860.541666666664</v>
      </c>
      <c r="CP1836" s="10">
        <f>CO1836+TIME(0,30,0)</f>
        <v>45860.5625</v>
      </c>
    </row>
    <row r="1837" spans="1:94" ht="15.75" x14ac:dyDescent="0.25">
      <c r="A1837" s="16">
        <v>45859</v>
      </c>
      <c r="B1837" s="17" t="s">
        <v>101</v>
      </c>
      <c r="C1837" s="17" t="s">
        <v>115</v>
      </c>
      <c r="D1837" s="17">
        <v>9504574</v>
      </c>
      <c r="E1837" s="17" t="s">
        <v>75</v>
      </c>
      <c r="F1837" s="17">
        <v>29944</v>
      </c>
      <c r="G1837" s="17" t="s">
        <v>95</v>
      </c>
      <c r="H1837" s="17" t="s">
        <v>116</v>
      </c>
      <c r="I1837" s="17" t="s">
        <v>78</v>
      </c>
      <c r="J1837" s="17" t="s">
        <v>79</v>
      </c>
      <c r="K1837" s="17">
        <v>29940</v>
      </c>
      <c r="L1837" s="17" t="s">
        <v>80</v>
      </c>
      <c r="M1837" s="17" t="s">
        <v>81</v>
      </c>
      <c r="N1837" s="17">
        <v>29941</v>
      </c>
      <c r="O1837" s="17"/>
      <c r="P1837" s="17" t="s">
        <v>82</v>
      </c>
      <c r="Q1837" s="17"/>
      <c r="R1837" s="17" t="s">
        <v>83</v>
      </c>
      <c r="S1837" s="3">
        <f>A1837</f>
        <v>45859</v>
      </c>
      <c r="T1837" s="4" t="str">
        <f>LEFT(G1837,(LEN(G1837)-2))</f>
        <v>1:30</v>
      </c>
      <c r="U1837" s="4" t="str">
        <f t="shared" si="196"/>
        <v>1</v>
      </c>
      <c r="V1837" s="4" t="str" cm="1">
        <f t="array" ref="V1837">_xlfn.IFS(U1837 = "1","13",U1837 = "2","14",U1837 = "3","15",U1837 = "4","16",U1837 &gt; 4,U1837)</f>
        <v>13</v>
      </c>
      <c r="W1837" s="4" t="str">
        <f t="shared" si="197"/>
        <v>30</v>
      </c>
      <c r="X1837" s="5" t="str">
        <f t="shared" si="198"/>
        <v>13:30</v>
      </c>
      <c r="Y1837" s="9">
        <f t="shared" si="199"/>
        <v>45859</v>
      </c>
      <c r="Z1837" s="10">
        <f t="shared" si="200"/>
        <v>45859</v>
      </c>
      <c r="AA1837" s="10">
        <f t="shared" si="201"/>
        <v>45859.562847222223</v>
      </c>
      <c r="AB1837" s="10">
        <f t="shared" si="202"/>
        <v>45859.583680555559</v>
      </c>
      <c r="AC1837" s="11">
        <f>AA1837</f>
        <v>45859.562847222223</v>
      </c>
      <c r="AD1837" s="11">
        <f>AB1837</f>
        <v>45859.583680555559</v>
      </c>
      <c r="AE1837">
        <v>0</v>
      </c>
      <c r="AF1837">
        <v>0</v>
      </c>
      <c r="AH1837" t="str">
        <f>H1837</f>
        <v>SMHRA (44)</v>
      </c>
      <c r="AI1837" t="str">
        <f>C1837</f>
        <v>OakLawn105</v>
      </c>
      <c r="AJ1837" t="str">
        <f>AH1837</f>
        <v>SMHRA (44)</v>
      </c>
      <c r="AM1837" t="s">
        <v>39</v>
      </c>
      <c r="AS1837" t="str">
        <f>B1837</f>
        <v>Monday</v>
      </c>
      <c r="AV1837" t="s">
        <v>41</v>
      </c>
      <c r="BO1837" s="7">
        <v>45860</v>
      </c>
      <c r="BP1837" s="8" t="s">
        <v>104</v>
      </c>
      <c r="BQ1837" s="8" t="s">
        <v>109</v>
      </c>
      <c r="BR1837" s="8">
        <v>9504589</v>
      </c>
      <c r="BS1837" s="8" t="s">
        <v>75</v>
      </c>
      <c r="BT1837" s="8">
        <v>29948</v>
      </c>
      <c r="BU1837" s="8" t="s">
        <v>94</v>
      </c>
      <c r="BV1837" s="8" t="s">
        <v>77</v>
      </c>
      <c r="BW1837" s="8" t="s">
        <v>78</v>
      </c>
      <c r="BX1837" s="8" t="s">
        <v>79</v>
      </c>
      <c r="BY1837" s="8">
        <v>29940</v>
      </c>
      <c r="BZ1837" s="8" t="s">
        <v>80</v>
      </c>
      <c r="CA1837" s="8" t="s">
        <v>81</v>
      </c>
      <c r="CB1837" s="8">
        <v>29941</v>
      </c>
      <c r="CC1837" s="8"/>
      <c r="CD1837" s="8" t="s">
        <v>82</v>
      </c>
      <c r="CE1837" s="8"/>
      <c r="CF1837" s="8" t="s">
        <v>83</v>
      </c>
      <c r="CG1837" s="3">
        <f>BO1837</f>
        <v>45860</v>
      </c>
      <c r="CH1837" s="4" t="str">
        <f>LEFT(BU1837,(LEN(BU1837)-2))</f>
        <v>1:00</v>
      </c>
      <c r="CI1837" s="4" t="str">
        <f>LEFT(CH1837)</f>
        <v>1</v>
      </c>
      <c r="CJ1837" s="4" t="str" cm="1">
        <f t="array" ref="CJ1837">_xlfn.IFS(CI1837 = "1","13",CI1837 = "2","14",CI1837 = "3","15",CI1837 = "4","16",CI1837 &gt; 4,CI1837)</f>
        <v>13</v>
      </c>
      <c r="CK1837" s="4" t="str">
        <f>RIGHT(CH1837,2)</f>
        <v>00</v>
      </c>
      <c r="CL1837" s="5" t="str">
        <f>_xlfn.CONCAT(CJ1837,":",CK1837)</f>
        <v>13:00</v>
      </c>
      <c r="CM1837" s="9">
        <f>CG1837</f>
        <v>45860</v>
      </c>
      <c r="CN1837" s="10">
        <f>CM1837</f>
        <v>45860</v>
      </c>
      <c r="CO1837" s="10">
        <f>CN1837+TIME(CJ1837,CK1837,CK1837)</f>
        <v>45860.541666666664</v>
      </c>
      <c r="CP1837" s="10">
        <f>CO1837+TIME(0,30,0)</f>
        <v>45860.5625</v>
      </c>
    </row>
    <row r="1838" spans="1:94" ht="15.75" x14ac:dyDescent="0.25">
      <c r="A1838" s="14">
        <v>45859</v>
      </c>
      <c r="B1838" s="15" t="s">
        <v>101</v>
      </c>
      <c r="C1838" s="15" t="s">
        <v>115</v>
      </c>
      <c r="D1838" s="15">
        <v>9504574</v>
      </c>
      <c r="E1838" s="15" t="s">
        <v>75</v>
      </c>
      <c r="F1838" s="15">
        <v>29944</v>
      </c>
      <c r="G1838" s="15" t="s">
        <v>97</v>
      </c>
      <c r="H1838" s="15" t="s">
        <v>116</v>
      </c>
      <c r="I1838" s="15" t="s">
        <v>78</v>
      </c>
      <c r="J1838" s="15" t="s">
        <v>79</v>
      </c>
      <c r="K1838" s="15">
        <v>29940</v>
      </c>
      <c r="L1838" s="15" t="s">
        <v>80</v>
      </c>
      <c r="M1838" s="15" t="s">
        <v>81</v>
      </c>
      <c r="N1838" s="15">
        <v>29941</v>
      </c>
      <c r="O1838" s="15"/>
      <c r="P1838" s="15" t="s">
        <v>82</v>
      </c>
      <c r="Q1838" s="15"/>
      <c r="R1838" s="15" t="s">
        <v>83</v>
      </c>
      <c r="S1838" s="3">
        <f>A1838</f>
        <v>45859</v>
      </c>
      <c r="T1838" s="4" t="str">
        <f>LEFT(G1838,(LEN(G1838)-2))</f>
        <v>2:00</v>
      </c>
      <c r="U1838" s="4" t="str">
        <f t="shared" si="196"/>
        <v>2</v>
      </c>
      <c r="V1838" s="4" t="str" cm="1">
        <f t="array" ref="V1838">_xlfn.IFS(U1838 = "1","13",U1838 = "2","14",U1838 = "3","15",U1838 = "4","16",U1838 &gt; 4,U1838)</f>
        <v>14</v>
      </c>
      <c r="W1838" s="4" t="str">
        <f t="shared" si="197"/>
        <v>00</v>
      </c>
      <c r="X1838" s="5" t="str">
        <f t="shared" si="198"/>
        <v>14:00</v>
      </c>
      <c r="Y1838" s="9">
        <f t="shared" si="199"/>
        <v>45859</v>
      </c>
      <c r="Z1838" s="10">
        <f t="shared" si="200"/>
        <v>45859</v>
      </c>
      <c r="AA1838" s="10">
        <f t="shared" si="201"/>
        <v>45859.583333333336</v>
      </c>
      <c r="AB1838" s="10">
        <f t="shared" si="202"/>
        <v>45859.604166666672</v>
      </c>
      <c r="AC1838" s="11">
        <f>AA1838</f>
        <v>45859.583333333336</v>
      </c>
      <c r="AD1838" s="11">
        <f>AB1838</f>
        <v>45859.604166666672</v>
      </c>
      <c r="AE1838">
        <v>0</v>
      </c>
      <c r="AF1838">
        <v>0</v>
      </c>
      <c r="AH1838" t="str">
        <f>H1838</f>
        <v>SMHRA (44)</v>
      </c>
      <c r="AI1838" t="str">
        <f>C1838</f>
        <v>OakLawn105</v>
      </c>
      <c r="AJ1838" t="str">
        <f>AH1838</f>
        <v>SMHRA (44)</v>
      </c>
      <c r="AM1838" t="s">
        <v>39</v>
      </c>
      <c r="AS1838" t="str">
        <f>B1838</f>
        <v>Monday</v>
      </c>
      <c r="AV1838" t="s">
        <v>41</v>
      </c>
      <c r="BO1838" s="14">
        <v>45860</v>
      </c>
      <c r="BP1838" s="15" t="s">
        <v>104</v>
      </c>
      <c r="BQ1838" s="15" t="s">
        <v>115</v>
      </c>
      <c r="BR1838" s="15">
        <v>9504574</v>
      </c>
      <c r="BS1838" s="15" t="s">
        <v>75</v>
      </c>
      <c r="BT1838" s="15">
        <v>29944</v>
      </c>
      <c r="BU1838" s="15" t="s">
        <v>87</v>
      </c>
      <c r="BV1838" s="15" t="s">
        <v>77</v>
      </c>
      <c r="BW1838" s="15" t="s">
        <v>78</v>
      </c>
      <c r="BX1838" s="15" t="s">
        <v>79</v>
      </c>
      <c r="BY1838" s="15">
        <v>29940</v>
      </c>
      <c r="BZ1838" s="15" t="s">
        <v>80</v>
      </c>
      <c r="CA1838" s="15" t="s">
        <v>81</v>
      </c>
      <c r="CB1838" s="15">
        <v>29941</v>
      </c>
      <c r="CC1838" s="15"/>
      <c r="CD1838" s="15" t="s">
        <v>82</v>
      </c>
      <c r="CE1838" s="15"/>
      <c r="CF1838" s="15" t="s">
        <v>83</v>
      </c>
      <c r="CG1838" s="3">
        <f>BO1838</f>
        <v>45860</v>
      </c>
      <c r="CH1838" s="4" t="str">
        <f>LEFT(BU1838,(LEN(BU1838)-2))</f>
        <v>10:00</v>
      </c>
      <c r="CI1838" s="4" t="str">
        <f>LEFT(CH1838)</f>
        <v>1</v>
      </c>
      <c r="CJ1838" s="4" t="str" cm="1">
        <f t="array" ref="CJ1838">_xlfn.IFS(CI1838 = "1","13",CI1838 = "2","14",CI1838 = "3","15",CI1838 = "4","16",CI1838 &gt; 4,CI1838)</f>
        <v>13</v>
      </c>
      <c r="CK1838" s="4" t="str">
        <f>RIGHT(CH1838,2)</f>
        <v>00</v>
      </c>
      <c r="CL1838" s="5" t="str">
        <f>_xlfn.CONCAT(CJ1838,":",CK1838)</f>
        <v>13:00</v>
      </c>
      <c r="CM1838" s="9">
        <f>CG1838</f>
        <v>45860</v>
      </c>
      <c r="CN1838" s="10">
        <f>CM1838</f>
        <v>45860</v>
      </c>
      <c r="CO1838" s="10">
        <f>CN1838+TIME(CJ1838,CK1838,CK1838)</f>
        <v>45860.541666666664</v>
      </c>
      <c r="CP1838" s="10">
        <f>CO1838+TIME(0,30,0)</f>
        <v>45860.5625</v>
      </c>
    </row>
    <row r="1839" spans="1:94" ht="15.75" x14ac:dyDescent="0.25">
      <c r="A1839" s="16">
        <v>45859</v>
      </c>
      <c r="B1839" s="17" t="s">
        <v>101</v>
      </c>
      <c r="C1839" s="17" t="s">
        <v>115</v>
      </c>
      <c r="D1839" s="17">
        <v>9504574</v>
      </c>
      <c r="E1839" s="17" t="s">
        <v>75</v>
      </c>
      <c r="F1839" s="17">
        <v>29944</v>
      </c>
      <c r="G1839" s="17" t="s">
        <v>98</v>
      </c>
      <c r="H1839" s="17" t="s">
        <v>116</v>
      </c>
      <c r="I1839" s="17" t="s">
        <v>78</v>
      </c>
      <c r="J1839" s="17" t="s">
        <v>79</v>
      </c>
      <c r="K1839" s="17">
        <v>29940</v>
      </c>
      <c r="L1839" s="17" t="s">
        <v>80</v>
      </c>
      <c r="M1839" s="17" t="s">
        <v>81</v>
      </c>
      <c r="N1839" s="17">
        <v>29941</v>
      </c>
      <c r="O1839" s="17"/>
      <c r="P1839" s="17" t="s">
        <v>82</v>
      </c>
      <c r="Q1839" s="17"/>
      <c r="R1839" s="17" t="s">
        <v>83</v>
      </c>
      <c r="S1839" s="3">
        <f>A1839</f>
        <v>45859</v>
      </c>
      <c r="T1839" s="4" t="str">
        <f>LEFT(G1839,(LEN(G1839)-2))</f>
        <v>2:30</v>
      </c>
      <c r="U1839" s="4" t="str">
        <f t="shared" si="196"/>
        <v>2</v>
      </c>
      <c r="V1839" s="4" t="str" cm="1">
        <f t="array" ref="V1839">_xlfn.IFS(U1839 = "1","13",U1839 = "2","14",U1839 = "3","15",U1839 = "4","16",U1839 &gt; 4,U1839)</f>
        <v>14</v>
      </c>
      <c r="W1839" s="4" t="str">
        <f t="shared" si="197"/>
        <v>30</v>
      </c>
      <c r="X1839" s="5" t="str">
        <f t="shared" si="198"/>
        <v>14:30</v>
      </c>
      <c r="Y1839" s="9">
        <f t="shared" si="199"/>
        <v>45859</v>
      </c>
      <c r="Z1839" s="10">
        <f t="shared" si="200"/>
        <v>45859</v>
      </c>
      <c r="AA1839" s="10">
        <f t="shared" si="201"/>
        <v>45859.604513888888</v>
      </c>
      <c r="AB1839" s="10">
        <f t="shared" si="202"/>
        <v>45859.625347222223</v>
      </c>
      <c r="AC1839" s="11">
        <f>AA1839</f>
        <v>45859.604513888888</v>
      </c>
      <c r="AD1839" s="11">
        <f>AB1839</f>
        <v>45859.625347222223</v>
      </c>
      <c r="AE1839">
        <v>0</v>
      </c>
      <c r="AF1839">
        <v>0</v>
      </c>
      <c r="AH1839" t="str">
        <f>H1839</f>
        <v>SMHRA (44)</v>
      </c>
      <c r="AI1839" t="str">
        <f>C1839</f>
        <v>OakLawn105</v>
      </c>
      <c r="AJ1839" t="str">
        <f>AH1839</f>
        <v>SMHRA (44)</v>
      </c>
      <c r="AM1839" t="s">
        <v>39</v>
      </c>
      <c r="AS1839" t="str">
        <f>B1839</f>
        <v>Monday</v>
      </c>
      <c r="AV1839" t="s">
        <v>41</v>
      </c>
      <c r="BO1839" s="14">
        <v>45860</v>
      </c>
      <c r="BP1839" s="15" t="s">
        <v>104</v>
      </c>
      <c r="BQ1839" s="15" t="s">
        <v>115</v>
      </c>
      <c r="BR1839" s="15">
        <v>9504574</v>
      </c>
      <c r="BS1839" s="15" t="s">
        <v>75</v>
      </c>
      <c r="BT1839" s="15">
        <v>29944</v>
      </c>
      <c r="BU1839" s="15" t="s">
        <v>89</v>
      </c>
      <c r="BV1839" s="15" t="s">
        <v>77</v>
      </c>
      <c r="BW1839" s="15" t="s">
        <v>78</v>
      </c>
      <c r="BX1839" s="15" t="s">
        <v>79</v>
      </c>
      <c r="BY1839" s="15">
        <v>29940</v>
      </c>
      <c r="BZ1839" s="15" t="s">
        <v>80</v>
      </c>
      <c r="CA1839" s="15" t="s">
        <v>81</v>
      </c>
      <c r="CB1839" s="15">
        <v>29941</v>
      </c>
      <c r="CC1839" s="15"/>
      <c r="CD1839" s="15" t="s">
        <v>82</v>
      </c>
      <c r="CE1839" s="15"/>
      <c r="CF1839" s="15" t="s">
        <v>83</v>
      </c>
      <c r="CG1839" s="3">
        <f>BO1839</f>
        <v>45860</v>
      </c>
      <c r="CH1839" s="4" t="str">
        <f>LEFT(BU1839,(LEN(BU1839)-2))</f>
        <v>11:00</v>
      </c>
      <c r="CI1839" s="4" t="str">
        <f>LEFT(CH1839)</f>
        <v>1</v>
      </c>
      <c r="CJ1839" s="4" t="str" cm="1">
        <f t="array" ref="CJ1839">_xlfn.IFS(CI1839 = "1","13",CI1839 = "2","14",CI1839 = "3","15",CI1839 = "4","16",CI1839 &gt; 4,CI1839)</f>
        <v>13</v>
      </c>
      <c r="CK1839" s="4" t="str">
        <f>RIGHT(CH1839,2)</f>
        <v>00</v>
      </c>
      <c r="CL1839" s="5" t="str">
        <f>_xlfn.CONCAT(CJ1839,":",CK1839)</f>
        <v>13:00</v>
      </c>
      <c r="CM1839" s="9">
        <f>CG1839</f>
        <v>45860</v>
      </c>
      <c r="CN1839" s="10">
        <f>CM1839</f>
        <v>45860</v>
      </c>
      <c r="CO1839" s="10">
        <f>CN1839+TIME(CJ1839,CK1839,CK1839)</f>
        <v>45860.541666666664</v>
      </c>
      <c r="CP1839" s="10">
        <f>CO1839+TIME(0,30,0)</f>
        <v>45860.5625</v>
      </c>
    </row>
    <row r="1840" spans="1:94" ht="15.75" x14ac:dyDescent="0.25">
      <c r="A1840" s="14">
        <v>45859</v>
      </c>
      <c r="B1840" s="15" t="s">
        <v>101</v>
      </c>
      <c r="C1840" s="15" t="s">
        <v>115</v>
      </c>
      <c r="D1840" s="15">
        <v>9504574</v>
      </c>
      <c r="E1840" s="15" t="s">
        <v>75</v>
      </c>
      <c r="F1840" s="15">
        <v>29944</v>
      </c>
      <c r="G1840" s="8" t="s">
        <v>99</v>
      </c>
      <c r="H1840" s="15" t="s">
        <v>116</v>
      </c>
      <c r="I1840" s="15" t="s">
        <v>78</v>
      </c>
      <c r="J1840" s="15" t="s">
        <v>79</v>
      </c>
      <c r="K1840" s="15">
        <v>29940</v>
      </c>
      <c r="L1840" s="15" t="s">
        <v>80</v>
      </c>
      <c r="M1840" s="15" t="s">
        <v>81</v>
      </c>
      <c r="N1840" s="15">
        <v>29941</v>
      </c>
      <c r="O1840" s="15"/>
      <c r="P1840" s="15" t="s">
        <v>82</v>
      </c>
      <c r="Q1840" s="15"/>
      <c r="R1840" s="15" t="s">
        <v>83</v>
      </c>
      <c r="S1840" s="3">
        <f>A1840</f>
        <v>45859</v>
      </c>
      <c r="T1840" s="4" t="str">
        <f>LEFT(G1840,(LEN(G1840)-2))</f>
        <v>3:00</v>
      </c>
      <c r="U1840" s="4" t="str">
        <f t="shared" si="196"/>
        <v>3</v>
      </c>
      <c r="V1840" s="4" t="str" cm="1">
        <f t="array" ref="V1840">_xlfn.IFS(U1840 = "1","13",U1840 = "2","14",U1840 = "3","15",U1840 = "4","16",U1840 &gt; 4,U1840)</f>
        <v>15</v>
      </c>
      <c r="W1840" s="4" t="str">
        <f t="shared" si="197"/>
        <v>00</v>
      </c>
      <c r="X1840" s="5" t="str">
        <f t="shared" si="198"/>
        <v>15:00</v>
      </c>
      <c r="Y1840" s="9">
        <f t="shared" si="199"/>
        <v>45859</v>
      </c>
      <c r="Z1840" s="10">
        <f t="shared" si="200"/>
        <v>45859</v>
      </c>
      <c r="AA1840" s="10">
        <f t="shared" si="201"/>
        <v>45859.625</v>
      </c>
      <c r="AB1840" s="10">
        <f t="shared" si="202"/>
        <v>45859.645833333336</v>
      </c>
      <c r="AC1840" s="11">
        <f>AA1840</f>
        <v>45859.625</v>
      </c>
      <c r="AD1840" s="11">
        <f>AB1840</f>
        <v>45859.645833333336</v>
      </c>
      <c r="AE1840">
        <v>0</v>
      </c>
      <c r="AF1840">
        <v>0</v>
      </c>
      <c r="AH1840" t="str">
        <f>H1840</f>
        <v>SMHRA (44)</v>
      </c>
      <c r="AI1840" t="str">
        <f>C1840</f>
        <v>OakLawn105</v>
      </c>
      <c r="AJ1840" t="str">
        <f>AH1840</f>
        <v>SMHRA (44)</v>
      </c>
      <c r="AM1840" t="s">
        <v>39</v>
      </c>
      <c r="AS1840" t="str">
        <f>B1840</f>
        <v>Monday</v>
      </c>
      <c r="AV1840" t="s">
        <v>41</v>
      </c>
      <c r="BO1840" s="14">
        <v>45860</v>
      </c>
      <c r="BP1840" s="15" t="s">
        <v>104</v>
      </c>
      <c r="BQ1840" s="15" t="s">
        <v>115</v>
      </c>
      <c r="BR1840" s="15">
        <v>9504574</v>
      </c>
      <c r="BS1840" s="15" t="s">
        <v>75</v>
      </c>
      <c r="BT1840" s="15">
        <v>29944</v>
      </c>
      <c r="BU1840" s="15" t="s">
        <v>91</v>
      </c>
      <c r="BV1840" s="15" t="s">
        <v>92</v>
      </c>
      <c r="BW1840" s="15" t="s">
        <v>78</v>
      </c>
      <c r="BX1840" s="15" t="s">
        <v>79</v>
      </c>
      <c r="BY1840" s="15">
        <v>29940</v>
      </c>
      <c r="BZ1840" s="15" t="s">
        <v>80</v>
      </c>
      <c r="CA1840" s="15" t="s">
        <v>81</v>
      </c>
      <c r="CB1840" s="15">
        <v>29941</v>
      </c>
      <c r="CC1840" s="15"/>
      <c r="CD1840" s="15" t="s">
        <v>82</v>
      </c>
      <c r="CE1840" s="15"/>
      <c r="CF1840" s="15" t="s">
        <v>83</v>
      </c>
      <c r="CG1840" s="3">
        <f>BO1840</f>
        <v>45860</v>
      </c>
      <c r="CH1840" s="4" t="str">
        <f>LEFT(BU1840,(LEN(BU1840)-2))</f>
        <v>12:00</v>
      </c>
      <c r="CI1840" s="4" t="str">
        <f>LEFT(CH1840)</f>
        <v>1</v>
      </c>
      <c r="CJ1840" s="4" t="str" cm="1">
        <f t="array" ref="CJ1840">_xlfn.IFS(CI1840 = "1","13",CI1840 = "2","14",CI1840 = "3","15",CI1840 = "4","16",CI1840 &gt; 4,CI1840)</f>
        <v>13</v>
      </c>
      <c r="CK1840" s="4" t="str">
        <f>RIGHT(CH1840,2)</f>
        <v>00</v>
      </c>
      <c r="CL1840" s="5" t="str">
        <f>_xlfn.CONCAT(CJ1840,":",CK1840)</f>
        <v>13:00</v>
      </c>
      <c r="CM1840" s="9">
        <f>CG1840</f>
        <v>45860</v>
      </c>
      <c r="CN1840" s="10">
        <f>CM1840</f>
        <v>45860</v>
      </c>
      <c r="CO1840" s="10">
        <f>CN1840+TIME(CJ1840,CK1840,CK1840)</f>
        <v>45860.541666666664</v>
      </c>
      <c r="CP1840" s="10">
        <f>CO1840+TIME(0,30,0)</f>
        <v>45860.5625</v>
      </c>
    </row>
    <row r="1841" spans="1:94" ht="15.75" x14ac:dyDescent="0.25">
      <c r="A1841" s="16">
        <v>45859</v>
      </c>
      <c r="B1841" s="17" t="s">
        <v>101</v>
      </c>
      <c r="C1841" s="17" t="s">
        <v>115</v>
      </c>
      <c r="D1841" s="17">
        <v>9504574</v>
      </c>
      <c r="E1841" s="17" t="s">
        <v>75</v>
      </c>
      <c r="F1841" s="17">
        <v>29944</v>
      </c>
      <c r="G1841" s="17" t="s">
        <v>100</v>
      </c>
      <c r="H1841" s="17" t="s">
        <v>116</v>
      </c>
      <c r="I1841" s="17" t="s">
        <v>78</v>
      </c>
      <c r="J1841" s="17" t="s">
        <v>79</v>
      </c>
      <c r="K1841" s="17">
        <v>29940</v>
      </c>
      <c r="L1841" s="17" t="s">
        <v>80</v>
      </c>
      <c r="M1841" s="17" t="s">
        <v>81</v>
      </c>
      <c r="N1841" s="17">
        <v>29941</v>
      </c>
      <c r="O1841" s="17"/>
      <c r="P1841" s="17" t="s">
        <v>82</v>
      </c>
      <c r="Q1841" s="17"/>
      <c r="R1841" s="17" t="s">
        <v>83</v>
      </c>
      <c r="S1841" s="3">
        <f>A1841</f>
        <v>45859</v>
      </c>
      <c r="T1841" s="4" t="str">
        <f>LEFT(G1841,(LEN(G1841)-2))</f>
        <v>3:30</v>
      </c>
      <c r="U1841" s="4" t="str">
        <f t="shared" si="196"/>
        <v>3</v>
      </c>
      <c r="V1841" s="4" t="str" cm="1">
        <f t="array" ref="V1841">_xlfn.IFS(U1841 = "1","13",U1841 = "2","14",U1841 = "3","15",U1841 = "4","16",U1841 &gt; 4,U1841)</f>
        <v>15</v>
      </c>
      <c r="W1841" s="4" t="str">
        <f t="shared" si="197"/>
        <v>30</v>
      </c>
      <c r="X1841" s="5" t="str">
        <f t="shared" si="198"/>
        <v>15:30</v>
      </c>
      <c r="Y1841" s="9">
        <f t="shared" si="199"/>
        <v>45859</v>
      </c>
      <c r="Z1841" s="10">
        <f t="shared" si="200"/>
        <v>45859</v>
      </c>
      <c r="AA1841" s="10">
        <f t="shared" si="201"/>
        <v>45859.646180555559</v>
      </c>
      <c r="AB1841" s="10">
        <f t="shared" si="202"/>
        <v>45859.667013888895</v>
      </c>
      <c r="AC1841" s="11">
        <f>AA1841</f>
        <v>45859.646180555559</v>
      </c>
      <c r="AD1841" s="11">
        <f>AB1841</f>
        <v>45859.667013888895</v>
      </c>
      <c r="AE1841">
        <v>0</v>
      </c>
      <c r="AF1841">
        <v>0</v>
      </c>
      <c r="AH1841" t="str">
        <f>H1841</f>
        <v>SMHRA (44)</v>
      </c>
      <c r="AI1841" t="str">
        <f>C1841</f>
        <v>OakLawn105</v>
      </c>
      <c r="AJ1841" t="str">
        <f>AH1841</f>
        <v>SMHRA (44)</v>
      </c>
      <c r="AM1841" t="s">
        <v>39</v>
      </c>
      <c r="AS1841" t="str">
        <f>B1841</f>
        <v>Monday</v>
      </c>
      <c r="AV1841" t="s">
        <v>41</v>
      </c>
      <c r="BO1841" s="14">
        <v>45860</v>
      </c>
      <c r="BP1841" s="15" t="s">
        <v>104</v>
      </c>
      <c r="BQ1841" s="15" t="s">
        <v>115</v>
      </c>
      <c r="BR1841" s="15">
        <v>9504574</v>
      </c>
      <c r="BS1841" s="15" t="s">
        <v>75</v>
      </c>
      <c r="BT1841" s="15">
        <v>29944</v>
      </c>
      <c r="BU1841" s="15" t="s">
        <v>94</v>
      </c>
      <c r="BV1841" s="15" t="s">
        <v>110</v>
      </c>
      <c r="BW1841" s="15" t="s">
        <v>78</v>
      </c>
      <c r="BX1841" s="15" t="s">
        <v>79</v>
      </c>
      <c r="BY1841" s="15">
        <v>29940</v>
      </c>
      <c r="BZ1841" s="15" t="s">
        <v>80</v>
      </c>
      <c r="CA1841" s="15" t="s">
        <v>81</v>
      </c>
      <c r="CB1841" s="15">
        <v>29941</v>
      </c>
      <c r="CC1841" s="15"/>
      <c r="CD1841" s="15" t="s">
        <v>82</v>
      </c>
      <c r="CE1841" s="15"/>
      <c r="CF1841" s="15" t="s">
        <v>83</v>
      </c>
      <c r="CG1841" s="3">
        <f>BO1841</f>
        <v>45860</v>
      </c>
      <c r="CH1841" s="4" t="str">
        <f>LEFT(BU1841,(LEN(BU1841)-2))</f>
        <v>1:00</v>
      </c>
      <c r="CI1841" s="4" t="str">
        <f>LEFT(CH1841)</f>
        <v>1</v>
      </c>
      <c r="CJ1841" s="4" t="str" cm="1">
        <f t="array" ref="CJ1841">_xlfn.IFS(CI1841 = "1","13",CI1841 = "2","14",CI1841 = "3","15",CI1841 = "4","16",CI1841 &gt; 4,CI1841)</f>
        <v>13</v>
      </c>
      <c r="CK1841" s="4" t="str">
        <f>RIGHT(CH1841,2)</f>
        <v>00</v>
      </c>
      <c r="CL1841" s="5" t="str">
        <f>_xlfn.CONCAT(CJ1841,":",CK1841)</f>
        <v>13:00</v>
      </c>
      <c r="CM1841" s="9">
        <f>CG1841</f>
        <v>45860</v>
      </c>
      <c r="CN1841" s="10">
        <f>CM1841</f>
        <v>45860</v>
      </c>
      <c r="CO1841" s="10">
        <f>CN1841+TIME(CJ1841,CK1841,CK1841)</f>
        <v>45860.541666666664</v>
      </c>
      <c r="CP1841" s="10">
        <f>CO1841+TIME(0,30,0)</f>
        <v>45860.5625</v>
      </c>
    </row>
    <row r="1842" spans="1:94" ht="15.75" x14ac:dyDescent="0.25">
      <c r="A1842" s="14">
        <v>45860</v>
      </c>
      <c r="B1842" s="15" t="s">
        <v>104</v>
      </c>
      <c r="C1842" s="15" t="s">
        <v>115</v>
      </c>
      <c r="D1842" s="15">
        <v>9504574</v>
      </c>
      <c r="E1842" s="15" t="s">
        <v>75</v>
      </c>
      <c r="F1842" s="15">
        <v>29944</v>
      </c>
      <c r="G1842" s="15" t="s">
        <v>76</v>
      </c>
      <c r="H1842" s="15" t="s">
        <v>77</v>
      </c>
      <c r="I1842" s="15" t="s">
        <v>78</v>
      </c>
      <c r="J1842" s="15" t="s">
        <v>79</v>
      </c>
      <c r="K1842" s="15">
        <v>29940</v>
      </c>
      <c r="L1842" s="15" t="s">
        <v>80</v>
      </c>
      <c r="M1842" s="15" t="s">
        <v>81</v>
      </c>
      <c r="N1842" s="15">
        <v>29941</v>
      </c>
      <c r="O1842" s="15"/>
      <c r="P1842" s="15" t="s">
        <v>82</v>
      </c>
      <c r="Q1842" s="15"/>
      <c r="R1842" s="15" t="s">
        <v>83</v>
      </c>
      <c r="S1842" s="3">
        <f>A1842</f>
        <v>45860</v>
      </c>
      <c r="T1842" s="4" t="str">
        <f>LEFT(G1842,(LEN(G1842)-2))</f>
        <v>8:00</v>
      </c>
      <c r="U1842" s="4" t="str">
        <f t="shared" si="196"/>
        <v>8</v>
      </c>
      <c r="V1842" s="4" t="str" cm="1">
        <f t="array" ref="V1842">_xlfn.IFS(U1842 = "1","13",U1842 = "2","14",U1842 = "3","15",U1842 = "4","16",U1842 &gt; 4,U1842)</f>
        <v>8</v>
      </c>
      <c r="W1842" s="4" t="str">
        <f t="shared" si="197"/>
        <v>00</v>
      </c>
      <c r="X1842" s="5" t="str">
        <f t="shared" si="198"/>
        <v>8:00</v>
      </c>
      <c r="Y1842" s="9">
        <f t="shared" si="199"/>
        <v>45860</v>
      </c>
      <c r="Z1842" s="10">
        <f t="shared" si="200"/>
        <v>45860</v>
      </c>
      <c r="AA1842" s="10">
        <f t="shared" si="201"/>
        <v>45860.333333333336</v>
      </c>
      <c r="AB1842" s="10">
        <f t="shared" si="202"/>
        <v>45860.354166666672</v>
      </c>
      <c r="AC1842" s="11">
        <f>AA1842</f>
        <v>45860.333333333336</v>
      </c>
      <c r="AD1842" s="11">
        <f>AB1842</f>
        <v>45860.354166666672</v>
      </c>
      <c r="AE1842">
        <v>0</v>
      </c>
      <c r="AF1842">
        <v>0</v>
      </c>
      <c r="AH1842" t="str">
        <f>H1842</f>
        <v>AVAILABLE</v>
      </c>
      <c r="AI1842" t="str">
        <f>C1842</f>
        <v>OakLawn105</v>
      </c>
      <c r="AJ1842" t="str">
        <f>AH1842</f>
        <v>AVAILABLE</v>
      </c>
      <c r="AM1842" t="s">
        <v>39</v>
      </c>
      <c r="AS1842" t="str">
        <f>B1842</f>
        <v>Tuesday</v>
      </c>
      <c r="AV1842" t="s">
        <v>41</v>
      </c>
      <c r="BO1842" s="12">
        <v>45860</v>
      </c>
      <c r="BP1842" s="13" t="s">
        <v>104</v>
      </c>
      <c r="BQ1842" s="13" t="s">
        <v>74</v>
      </c>
      <c r="BR1842" s="13">
        <v>9504580</v>
      </c>
      <c r="BS1842" s="13" t="s">
        <v>75</v>
      </c>
      <c r="BT1842" s="13">
        <v>29946</v>
      </c>
      <c r="BU1842" s="13" t="s">
        <v>86</v>
      </c>
      <c r="BV1842" s="13" t="s">
        <v>96</v>
      </c>
      <c r="BW1842" s="13" t="s">
        <v>78</v>
      </c>
      <c r="BX1842" s="13" t="s">
        <v>79</v>
      </c>
      <c r="BY1842" s="13">
        <v>29940</v>
      </c>
      <c r="BZ1842" s="13" t="s">
        <v>80</v>
      </c>
      <c r="CA1842" s="13" t="s">
        <v>81</v>
      </c>
      <c r="CB1842" s="13">
        <v>29941</v>
      </c>
      <c r="CC1842" s="13"/>
      <c r="CD1842" s="13" t="s">
        <v>82</v>
      </c>
      <c r="CE1842" s="13"/>
      <c r="CF1842" s="13" t="s">
        <v>83</v>
      </c>
      <c r="CG1842" s="3">
        <f>BO1842</f>
        <v>45860</v>
      </c>
      <c r="CH1842" s="4" t="str">
        <f>LEFT(BU1842,(LEN(BU1842)-2))</f>
        <v>9:30</v>
      </c>
      <c r="CI1842" s="4" t="str">
        <f>LEFT(CH1842)</f>
        <v>9</v>
      </c>
      <c r="CJ1842" s="4" t="str" cm="1">
        <f t="array" ref="CJ1842">_xlfn.IFS(CI1842 = "1","13",CI1842 = "2","14",CI1842 = "3","15",CI1842 = "4","16",CI1842 &gt; 4,CI1842)</f>
        <v>9</v>
      </c>
      <c r="CK1842" s="4" t="str">
        <f>RIGHT(CH1842,2)</f>
        <v>30</v>
      </c>
      <c r="CL1842" s="5" t="str">
        <f>_xlfn.CONCAT(CJ1842,":",CK1842)</f>
        <v>9:30</v>
      </c>
      <c r="CM1842" s="9">
        <f>CG1842</f>
        <v>45860</v>
      </c>
      <c r="CN1842" s="10">
        <f>CM1842</f>
        <v>45860</v>
      </c>
      <c r="CO1842" s="10">
        <f>CN1842+TIME(CJ1842,CK1842,CK1842)</f>
        <v>45860.396180555559</v>
      </c>
      <c r="CP1842" s="10">
        <f>CO1842+TIME(0,30,0)</f>
        <v>45860.417013888895</v>
      </c>
    </row>
    <row r="1843" spans="1:94" ht="15.75" x14ac:dyDescent="0.25">
      <c r="A1843" s="16">
        <v>45860</v>
      </c>
      <c r="B1843" s="17" t="s">
        <v>104</v>
      </c>
      <c r="C1843" s="17" t="s">
        <v>115</v>
      </c>
      <c r="D1843" s="17">
        <v>9504574</v>
      </c>
      <c r="E1843" s="17" t="s">
        <v>75</v>
      </c>
      <c r="F1843" s="17">
        <v>29944</v>
      </c>
      <c r="G1843" s="17" t="s">
        <v>84</v>
      </c>
      <c r="H1843" s="17" t="s">
        <v>77</v>
      </c>
      <c r="I1843" s="17" t="s">
        <v>78</v>
      </c>
      <c r="J1843" s="17" t="s">
        <v>79</v>
      </c>
      <c r="K1843" s="17">
        <v>29940</v>
      </c>
      <c r="L1843" s="17" t="s">
        <v>80</v>
      </c>
      <c r="M1843" s="17" t="s">
        <v>81</v>
      </c>
      <c r="N1843" s="17">
        <v>29941</v>
      </c>
      <c r="O1843" s="17"/>
      <c r="P1843" s="17" t="s">
        <v>82</v>
      </c>
      <c r="Q1843" s="17"/>
      <c r="R1843" s="17" t="s">
        <v>83</v>
      </c>
      <c r="S1843" s="3">
        <f>A1843</f>
        <v>45860</v>
      </c>
      <c r="T1843" s="4" t="str">
        <f>LEFT(G1843,(LEN(G1843)-2))</f>
        <v>8:30</v>
      </c>
      <c r="U1843" s="4" t="str">
        <f t="shared" si="196"/>
        <v>8</v>
      </c>
      <c r="V1843" s="4" t="str" cm="1">
        <f t="array" ref="V1843">_xlfn.IFS(U1843 = "1","13",U1843 = "2","14",U1843 = "3","15",U1843 = "4","16",U1843 &gt; 4,U1843)</f>
        <v>8</v>
      </c>
      <c r="W1843" s="4" t="str">
        <f t="shared" si="197"/>
        <v>30</v>
      </c>
      <c r="X1843" s="5" t="str">
        <f t="shared" si="198"/>
        <v>8:30</v>
      </c>
      <c r="Y1843" s="9">
        <f t="shared" si="199"/>
        <v>45860</v>
      </c>
      <c r="Z1843" s="10">
        <f t="shared" si="200"/>
        <v>45860</v>
      </c>
      <c r="AA1843" s="10">
        <f t="shared" si="201"/>
        <v>45860.354513888888</v>
      </c>
      <c r="AB1843" s="10">
        <f t="shared" si="202"/>
        <v>45860.375347222223</v>
      </c>
      <c r="AC1843" s="11">
        <f>AA1843</f>
        <v>45860.354513888888</v>
      </c>
      <c r="AD1843" s="11">
        <f>AB1843</f>
        <v>45860.375347222223</v>
      </c>
      <c r="AE1843">
        <v>0</v>
      </c>
      <c r="AF1843">
        <v>0</v>
      </c>
      <c r="AH1843" t="str">
        <f>H1843</f>
        <v>AVAILABLE</v>
      </c>
      <c r="AI1843" t="str">
        <f>C1843</f>
        <v>OakLawn105</v>
      </c>
      <c r="AJ1843" t="str">
        <f>AH1843</f>
        <v>AVAILABLE</v>
      </c>
      <c r="AM1843" t="s">
        <v>39</v>
      </c>
      <c r="AS1843" t="str">
        <f>B1843</f>
        <v>Tuesday</v>
      </c>
      <c r="AV1843" t="s">
        <v>41</v>
      </c>
      <c r="BO1843" s="12">
        <v>45860</v>
      </c>
      <c r="BP1843" s="13" t="s">
        <v>104</v>
      </c>
      <c r="BQ1843" s="13" t="s">
        <v>107</v>
      </c>
      <c r="BR1843" s="13">
        <v>9504585</v>
      </c>
      <c r="BS1843" s="13" t="s">
        <v>75</v>
      </c>
      <c r="BT1843" s="13">
        <v>29947</v>
      </c>
      <c r="BU1843" s="13" t="s">
        <v>86</v>
      </c>
      <c r="BV1843" s="13" t="s">
        <v>108</v>
      </c>
      <c r="BW1843" s="13" t="s">
        <v>78</v>
      </c>
      <c r="BX1843" s="13" t="s">
        <v>79</v>
      </c>
      <c r="BY1843" s="13">
        <v>29940</v>
      </c>
      <c r="BZ1843" s="13" t="s">
        <v>80</v>
      </c>
      <c r="CA1843" s="13" t="s">
        <v>81</v>
      </c>
      <c r="CB1843" s="13">
        <v>29941</v>
      </c>
      <c r="CC1843" s="13"/>
      <c r="CD1843" s="13" t="s">
        <v>82</v>
      </c>
      <c r="CE1843" s="13"/>
      <c r="CF1843" s="13" t="s">
        <v>83</v>
      </c>
      <c r="CG1843" s="3">
        <f>BO1843</f>
        <v>45860</v>
      </c>
      <c r="CH1843" s="4" t="str">
        <f>LEFT(BU1843,(LEN(BU1843)-2))</f>
        <v>9:30</v>
      </c>
      <c r="CI1843" s="4" t="str">
        <f>LEFT(CH1843)</f>
        <v>9</v>
      </c>
      <c r="CJ1843" s="4" t="str" cm="1">
        <f t="array" ref="CJ1843">_xlfn.IFS(CI1843 = "1","13",CI1843 = "2","14",CI1843 = "3","15",CI1843 = "4","16",CI1843 &gt; 4,CI1843)</f>
        <v>9</v>
      </c>
      <c r="CK1843" s="4" t="str">
        <f>RIGHT(CH1843,2)</f>
        <v>30</v>
      </c>
      <c r="CL1843" s="5" t="str">
        <f>_xlfn.CONCAT(CJ1843,":",CK1843)</f>
        <v>9:30</v>
      </c>
      <c r="CM1843" s="9">
        <f>CG1843</f>
        <v>45860</v>
      </c>
      <c r="CN1843" s="10">
        <f>CM1843</f>
        <v>45860</v>
      </c>
      <c r="CO1843" s="10">
        <f>CN1843+TIME(CJ1843,CK1843,CK1843)</f>
        <v>45860.396180555559</v>
      </c>
      <c r="CP1843" s="10">
        <f>CO1843+TIME(0,30,0)</f>
        <v>45860.417013888895</v>
      </c>
    </row>
    <row r="1844" spans="1:94" ht="15.75" x14ac:dyDescent="0.25">
      <c r="A1844" s="14">
        <v>45860</v>
      </c>
      <c r="B1844" s="15" t="s">
        <v>104</v>
      </c>
      <c r="C1844" s="15" t="s">
        <v>115</v>
      </c>
      <c r="D1844" s="15">
        <v>9504574</v>
      </c>
      <c r="E1844" s="15" t="s">
        <v>75</v>
      </c>
      <c r="F1844" s="15">
        <v>29944</v>
      </c>
      <c r="G1844" s="15" t="s">
        <v>85</v>
      </c>
      <c r="H1844" s="15" t="s">
        <v>77</v>
      </c>
      <c r="I1844" s="15" t="s">
        <v>78</v>
      </c>
      <c r="J1844" s="15" t="s">
        <v>79</v>
      </c>
      <c r="K1844" s="15">
        <v>29940</v>
      </c>
      <c r="L1844" s="15" t="s">
        <v>80</v>
      </c>
      <c r="M1844" s="15" t="s">
        <v>81</v>
      </c>
      <c r="N1844" s="15">
        <v>29941</v>
      </c>
      <c r="O1844" s="15"/>
      <c r="P1844" s="15" t="s">
        <v>82</v>
      </c>
      <c r="Q1844" s="15"/>
      <c r="R1844" s="15" t="s">
        <v>83</v>
      </c>
      <c r="S1844" s="3">
        <f>A1844</f>
        <v>45860</v>
      </c>
      <c r="T1844" s="4" t="str">
        <f>LEFT(G1844,(LEN(G1844)-2))</f>
        <v>9:00</v>
      </c>
      <c r="U1844" s="4" t="str">
        <f t="shared" si="196"/>
        <v>9</v>
      </c>
      <c r="V1844" s="4" t="str" cm="1">
        <f t="array" ref="V1844">_xlfn.IFS(U1844 = "1","13",U1844 = "2","14",U1844 = "3","15",U1844 = "4","16",U1844 &gt; 4,U1844)</f>
        <v>9</v>
      </c>
      <c r="W1844" s="4" t="str">
        <f t="shared" si="197"/>
        <v>00</v>
      </c>
      <c r="X1844" s="5" t="str">
        <f t="shared" si="198"/>
        <v>9:00</v>
      </c>
      <c r="Y1844" s="9">
        <f t="shared" si="199"/>
        <v>45860</v>
      </c>
      <c r="Z1844" s="10">
        <f t="shared" si="200"/>
        <v>45860</v>
      </c>
      <c r="AA1844" s="10">
        <f t="shared" si="201"/>
        <v>45860.375</v>
      </c>
      <c r="AB1844" s="10">
        <f t="shared" si="202"/>
        <v>45860.395833333336</v>
      </c>
      <c r="AC1844" s="11">
        <f>AA1844</f>
        <v>45860.375</v>
      </c>
      <c r="AD1844" s="11">
        <f>AB1844</f>
        <v>45860.395833333336</v>
      </c>
      <c r="AE1844">
        <v>0</v>
      </c>
      <c r="AF1844">
        <v>0</v>
      </c>
      <c r="AH1844" t="str">
        <f>H1844</f>
        <v>AVAILABLE</v>
      </c>
      <c r="AI1844" t="str">
        <f>C1844</f>
        <v>OakLawn105</v>
      </c>
      <c r="AJ1844" t="str">
        <f>AH1844</f>
        <v>AVAILABLE</v>
      </c>
      <c r="AM1844" t="s">
        <v>39</v>
      </c>
      <c r="AS1844" t="str">
        <f>B1844</f>
        <v>Tuesday</v>
      </c>
      <c r="AV1844" t="s">
        <v>41</v>
      </c>
      <c r="BO1844" s="12">
        <v>45860</v>
      </c>
      <c r="BP1844" s="13" t="s">
        <v>104</v>
      </c>
      <c r="BQ1844" s="13" t="s">
        <v>109</v>
      </c>
      <c r="BR1844" s="13">
        <v>9504589</v>
      </c>
      <c r="BS1844" s="13" t="s">
        <v>75</v>
      </c>
      <c r="BT1844" s="13">
        <v>29948</v>
      </c>
      <c r="BU1844" s="13" t="s">
        <v>86</v>
      </c>
      <c r="BV1844" s="13" t="s">
        <v>114</v>
      </c>
      <c r="BW1844" s="13" t="s">
        <v>78</v>
      </c>
      <c r="BX1844" s="13" t="s">
        <v>79</v>
      </c>
      <c r="BY1844" s="13">
        <v>29940</v>
      </c>
      <c r="BZ1844" s="13" t="s">
        <v>80</v>
      </c>
      <c r="CA1844" s="13" t="s">
        <v>81</v>
      </c>
      <c r="CB1844" s="13">
        <v>29941</v>
      </c>
      <c r="CC1844" s="13"/>
      <c r="CD1844" s="13" t="s">
        <v>82</v>
      </c>
      <c r="CE1844" s="13"/>
      <c r="CF1844" s="13" t="s">
        <v>83</v>
      </c>
      <c r="CG1844" s="3">
        <f>BO1844</f>
        <v>45860</v>
      </c>
      <c r="CH1844" s="4" t="str">
        <f>LEFT(BU1844,(LEN(BU1844)-2))</f>
        <v>9:30</v>
      </c>
      <c r="CI1844" s="4" t="str">
        <f>LEFT(CH1844)</f>
        <v>9</v>
      </c>
      <c r="CJ1844" s="4" t="str" cm="1">
        <f t="array" ref="CJ1844">_xlfn.IFS(CI1844 = "1","13",CI1844 = "2","14",CI1844 = "3","15",CI1844 = "4","16",CI1844 &gt; 4,CI1844)</f>
        <v>9</v>
      </c>
      <c r="CK1844" s="4" t="str">
        <f>RIGHT(CH1844,2)</f>
        <v>30</v>
      </c>
      <c r="CL1844" s="5" t="str">
        <f>_xlfn.CONCAT(CJ1844,":",CK1844)</f>
        <v>9:30</v>
      </c>
      <c r="CM1844" s="9">
        <f>CG1844</f>
        <v>45860</v>
      </c>
      <c r="CN1844" s="10">
        <f>CM1844</f>
        <v>45860</v>
      </c>
      <c r="CO1844" s="10">
        <f>CN1844+TIME(CJ1844,CK1844,CK1844)</f>
        <v>45860.396180555559</v>
      </c>
      <c r="CP1844" s="10">
        <f>CO1844+TIME(0,30,0)</f>
        <v>45860.417013888895</v>
      </c>
    </row>
    <row r="1845" spans="1:94" ht="15.75" x14ac:dyDescent="0.25">
      <c r="A1845" s="16">
        <v>45860</v>
      </c>
      <c r="B1845" s="17" t="s">
        <v>104</v>
      </c>
      <c r="C1845" s="17" t="s">
        <v>115</v>
      </c>
      <c r="D1845" s="17">
        <v>9504574</v>
      </c>
      <c r="E1845" s="17" t="s">
        <v>75</v>
      </c>
      <c r="F1845" s="17">
        <v>29944</v>
      </c>
      <c r="G1845" s="17" t="s">
        <v>86</v>
      </c>
      <c r="H1845" s="17" t="s">
        <v>77</v>
      </c>
      <c r="I1845" s="17" t="s">
        <v>78</v>
      </c>
      <c r="J1845" s="17" t="s">
        <v>79</v>
      </c>
      <c r="K1845" s="17">
        <v>29940</v>
      </c>
      <c r="L1845" s="17" t="s">
        <v>80</v>
      </c>
      <c r="M1845" s="17" t="s">
        <v>81</v>
      </c>
      <c r="N1845" s="17">
        <v>29941</v>
      </c>
      <c r="O1845" s="17"/>
      <c r="P1845" s="17" t="s">
        <v>82</v>
      </c>
      <c r="Q1845" s="17"/>
      <c r="R1845" s="17" t="s">
        <v>83</v>
      </c>
      <c r="S1845" s="3">
        <f>A1845</f>
        <v>45860</v>
      </c>
      <c r="T1845" s="4" t="str">
        <f>LEFT(G1845,(LEN(G1845)-2))</f>
        <v>9:30</v>
      </c>
      <c r="U1845" s="4" t="str">
        <f t="shared" si="196"/>
        <v>9</v>
      </c>
      <c r="V1845" s="4" t="str" cm="1">
        <f t="array" ref="V1845">_xlfn.IFS(U1845 = "1","13",U1845 = "2","14",U1845 = "3","15",U1845 = "4","16",U1845 &gt; 4,U1845)</f>
        <v>9</v>
      </c>
      <c r="W1845" s="4" t="str">
        <f t="shared" si="197"/>
        <v>30</v>
      </c>
      <c r="X1845" s="5" t="str">
        <f t="shared" si="198"/>
        <v>9:30</v>
      </c>
      <c r="Y1845" s="9">
        <f t="shared" si="199"/>
        <v>45860</v>
      </c>
      <c r="Z1845" s="10">
        <f t="shared" si="200"/>
        <v>45860</v>
      </c>
      <c r="AA1845" s="10">
        <f t="shared" si="201"/>
        <v>45860.396180555559</v>
      </c>
      <c r="AB1845" s="10">
        <f t="shared" si="202"/>
        <v>45860.417013888895</v>
      </c>
      <c r="AC1845" s="11">
        <f>AA1845</f>
        <v>45860.396180555559</v>
      </c>
      <c r="AD1845" s="11">
        <f>AB1845</f>
        <v>45860.417013888895</v>
      </c>
      <c r="AE1845">
        <v>0</v>
      </c>
      <c r="AF1845">
        <v>0</v>
      </c>
      <c r="AH1845" t="str">
        <f>H1845</f>
        <v>AVAILABLE</v>
      </c>
      <c r="AI1845" t="str">
        <f>C1845</f>
        <v>OakLawn105</v>
      </c>
      <c r="AJ1845" t="str">
        <f>AH1845</f>
        <v>AVAILABLE</v>
      </c>
      <c r="AM1845" t="s">
        <v>39</v>
      </c>
      <c r="AS1845" t="str">
        <f>B1845</f>
        <v>Tuesday</v>
      </c>
      <c r="AV1845" t="s">
        <v>41</v>
      </c>
      <c r="BO1845" s="16">
        <v>45860</v>
      </c>
      <c r="BP1845" s="17" t="s">
        <v>104</v>
      </c>
      <c r="BQ1845" s="17" t="s">
        <v>115</v>
      </c>
      <c r="BR1845" s="17">
        <v>9504574</v>
      </c>
      <c r="BS1845" s="17" t="s">
        <v>75</v>
      </c>
      <c r="BT1845" s="17">
        <v>29944</v>
      </c>
      <c r="BU1845" s="17" t="s">
        <v>86</v>
      </c>
      <c r="BV1845" s="17" t="s">
        <v>77</v>
      </c>
      <c r="BW1845" s="17" t="s">
        <v>78</v>
      </c>
      <c r="BX1845" s="17" t="s">
        <v>79</v>
      </c>
      <c r="BY1845" s="17">
        <v>29940</v>
      </c>
      <c r="BZ1845" s="17" t="s">
        <v>80</v>
      </c>
      <c r="CA1845" s="17" t="s">
        <v>81</v>
      </c>
      <c r="CB1845" s="17">
        <v>29941</v>
      </c>
      <c r="CC1845" s="17"/>
      <c r="CD1845" s="17" t="s">
        <v>82</v>
      </c>
      <c r="CE1845" s="17"/>
      <c r="CF1845" s="17" t="s">
        <v>83</v>
      </c>
      <c r="CG1845" s="3">
        <f>BO1845</f>
        <v>45860</v>
      </c>
      <c r="CH1845" s="4" t="str">
        <f>LEFT(BU1845,(LEN(BU1845)-2))</f>
        <v>9:30</v>
      </c>
      <c r="CI1845" s="4" t="str">
        <f>LEFT(CH1845)</f>
        <v>9</v>
      </c>
      <c r="CJ1845" s="4" t="str" cm="1">
        <f t="array" ref="CJ1845">_xlfn.IFS(CI1845 = "1","13",CI1845 = "2","14",CI1845 = "3","15",CI1845 = "4","16",CI1845 &gt; 4,CI1845)</f>
        <v>9</v>
      </c>
      <c r="CK1845" s="4" t="str">
        <f>RIGHT(CH1845,2)</f>
        <v>30</v>
      </c>
      <c r="CL1845" s="5" t="str">
        <f>_xlfn.CONCAT(CJ1845,":",CK1845)</f>
        <v>9:30</v>
      </c>
      <c r="CM1845" s="9">
        <f>CG1845</f>
        <v>45860</v>
      </c>
      <c r="CN1845" s="10">
        <f>CM1845</f>
        <v>45860</v>
      </c>
      <c r="CO1845" s="10">
        <f>CN1845+TIME(CJ1845,CK1845,CK1845)</f>
        <v>45860.396180555559</v>
      </c>
      <c r="CP1845" s="10">
        <f>CO1845+TIME(0,30,0)</f>
        <v>45860.417013888895</v>
      </c>
    </row>
    <row r="1846" spans="1:94" ht="15.75" x14ac:dyDescent="0.25">
      <c r="A1846" s="14">
        <v>45860</v>
      </c>
      <c r="B1846" s="15" t="s">
        <v>104</v>
      </c>
      <c r="C1846" s="15" t="s">
        <v>115</v>
      </c>
      <c r="D1846" s="15">
        <v>9504574</v>
      </c>
      <c r="E1846" s="15" t="s">
        <v>75</v>
      </c>
      <c r="F1846" s="15">
        <v>29944</v>
      </c>
      <c r="G1846" s="15" t="s">
        <v>87</v>
      </c>
      <c r="H1846" s="15" t="s">
        <v>77</v>
      </c>
      <c r="I1846" s="15" t="s">
        <v>78</v>
      </c>
      <c r="J1846" s="15" t="s">
        <v>79</v>
      </c>
      <c r="K1846" s="15">
        <v>29940</v>
      </c>
      <c r="L1846" s="15" t="s">
        <v>80</v>
      </c>
      <c r="M1846" s="15" t="s">
        <v>81</v>
      </c>
      <c r="N1846" s="15">
        <v>29941</v>
      </c>
      <c r="O1846" s="15"/>
      <c r="P1846" s="15" t="s">
        <v>82</v>
      </c>
      <c r="Q1846" s="15"/>
      <c r="R1846" s="15" t="s">
        <v>83</v>
      </c>
      <c r="S1846" s="3">
        <f>A1846</f>
        <v>45860</v>
      </c>
      <c r="T1846" s="4" t="str">
        <f>LEFT(G1846,(LEN(G1846)-2))</f>
        <v>10:00</v>
      </c>
      <c r="U1846" s="4" t="str">
        <f t="shared" si="196"/>
        <v>1</v>
      </c>
      <c r="V1846" s="4" t="str" cm="1">
        <f t="array" ref="V1846">_xlfn.IFS(U1846 = "1","13",U1846 = "2","14",U1846 = "3","15",U1846 = "4","16",U1846 &gt; 4,U1846)</f>
        <v>13</v>
      </c>
      <c r="W1846" s="4" t="str">
        <f t="shared" si="197"/>
        <v>00</v>
      </c>
      <c r="X1846" s="5" t="str">
        <f t="shared" si="198"/>
        <v>13:00</v>
      </c>
      <c r="Y1846" s="9">
        <f t="shared" si="199"/>
        <v>45860</v>
      </c>
      <c r="Z1846" s="10">
        <f t="shared" si="200"/>
        <v>45860</v>
      </c>
      <c r="AA1846" s="10">
        <f t="shared" si="201"/>
        <v>45860.541666666664</v>
      </c>
      <c r="AB1846" s="10">
        <f t="shared" si="202"/>
        <v>45860.5625</v>
      </c>
      <c r="AC1846" s="11">
        <f>AA1846</f>
        <v>45860.541666666664</v>
      </c>
      <c r="AD1846" s="11">
        <f>AB1846</f>
        <v>45860.5625</v>
      </c>
      <c r="AE1846">
        <v>0</v>
      </c>
      <c r="AF1846">
        <v>0</v>
      </c>
      <c r="AH1846" t="str">
        <f>H1846</f>
        <v>AVAILABLE</v>
      </c>
      <c r="AI1846" t="str">
        <f>C1846</f>
        <v>OakLawn105</v>
      </c>
      <c r="AJ1846" t="str">
        <f>AH1846</f>
        <v>AVAILABLE</v>
      </c>
      <c r="AM1846" t="s">
        <v>39</v>
      </c>
      <c r="AS1846" t="str">
        <f>B1846</f>
        <v>Tuesday</v>
      </c>
      <c r="AV1846" t="s">
        <v>41</v>
      </c>
      <c r="BO1846" s="7">
        <v>45860</v>
      </c>
      <c r="BP1846" s="8" t="s">
        <v>104</v>
      </c>
      <c r="BQ1846" s="8" t="s">
        <v>74</v>
      </c>
      <c r="BR1846" s="8">
        <v>9504580</v>
      </c>
      <c r="BS1846" s="8" t="s">
        <v>75</v>
      </c>
      <c r="BT1846" s="8">
        <v>29946</v>
      </c>
      <c r="BU1846" s="8" t="s">
        <v>85</v>
      </c>
      <c r="BV1846" s="8" t="s">
        <v>96</v>
      </c>
      <c r="BW1846" s="8" t="s">
        <v>78</v>
      </c>
      <c r="BX1846" s="8" t="s">
        <v>79</v>
      </c>
      <c r="BY1846" s="8">
        <v>29940</v>
      </c>
      <c r="BZ1846" s="8" t="s">
        <v>80</v>
      </c>
      <c r="CA1846" s="8" t="s">
        <v>81</v>
      </c>
      <c r="CB1846" s="8">
        <v>29941</v>
      </c>
      <c r="CC1846" s="8"/>
      <c r="CD1846" s="8" t="s">
        <v>82</v>
      </c>
      <c r="CE1846" s="8"/>
      <c r="CF1846" s="8" t="s">
        <v>83</v>
      </c>
      <c r="CG1846" s="3">
        <f>BO1846</f>
        <v>45860</v>
      </c>
      <c r="CH1846" s="4" t="str">
        <f>LEFT(BU1846,(LEN(BU1846)-2))</f>
        <v>9:00</v>
      </c>
      <c r="CI1846" s="4" t="str">
        <f>LEFT(CH1846)</f>
        <v>9</v>
      </c>
      <c r="CJ1846" s="4" t="str" cm="1">
        <f t="array" ref="CJ1846">_xlfn.IFS(CI1846 = "1","13",CI1846 = "2","14",CI1846 = "3","15",CI1846 = "4","16",CI1846 &gt; 4,CI1846)</f>
        <v>9</v>
      </c>
      <c r="CK1846" s="4" t="str">
        <f>RIGHT(CH1846,2)</f>
        <v>00</v>
      </c>
      <c r="CL1846" s="5" t="str">
        <f>_xlfn.CONCAT(CJ1846,":",CK1846)</f>
        <v>9:00</v>
      </c>
      <c r="CM1846" s="9">
        <f>CG1846</f>
        <v>45860</v>
      </c>
      <c r="CN1846" s="10">
        <f>CM1846</f>
        <v>45860</v>
      </c>
      <c r="CO1846" s="10">
        <f>CN1846+TIME(CJ1846,CK1846,CK1846)</f>
        <v>45860.375</v>
      </c>
      <c r="CP1846" s="10">
        <f>CO1846+TIME(0,30,0)</f>
        <v>45860.395833333336</v>
      </c>
    </row>
    <row r="1847" spans="1:94" ht="15.75" x14ac:dyDescent="0.25">
      <c r="A1847" s="16">
        <v>45860</v>
      </c>
      <c r="B1847" s="17" t="s">
        <v>104</v>
      </c>
      <c r="C1847" s="17" t="s">
        <v>115</v>
      </c>
      <c r="D1847" s="17">
        <v>9504574</v>
      </c>
      <c r="E1847" s="17" t="s">
        <v>75</v>
      </c>
      <c r="F1847" s="17">
        <v>29944</v>
      </c>
      <c r="G1847" s="17" t="s">
        <v>88</v>
      </c>
      <c r="H1847" s="17" t="s">
        <v>77</v>
      </c>
      <c r="I1847" s="17" t="s">
        <v>78</v>
      </c>
      <c r="J1847" s="17" t="s">
        <v>79</v>
      </c>
      <c r="K1847" s="17">
        <v>29940</v>
      </c>
      <c r="L1847" s="17" t="s">
        <v>80</v>
      </c>
      <c r="M1847" s="17" t="s">
        <v>81</v>
      </c>
      <c r="N1847" s="17">
        <v>29941</v>
      </c>
      <c r="O1847" s="17"/>
      <c r="P1847" s="17" t="s">
        <v>82</v>
      </c>
      <c r="Q1847" s="17"/>
      <c r="R1847" s="17" t="s">
        <v>83</v>
      </c>
      <c r="S1847" s="3">
        <f>A1847</f>
        <v>45860</v>
      </c>
      <c r="T1847" s="4" t="str">
        <f>LEFT(G1847,(LEN(G1847)-2))</f>
        <v>10:30</v>
      </c>
      <c r="U1847" s="4" t="str">
        <f t="shared" si="196"/>
        <v>1</v>
      </c>
      <c r="V1847" s="4" t="str" cm="1">
        <f t="array" ref="V1847">_xlfn.IFS(U1847 = "1","13",U1847 = "2","14",U1847 = "3","15",U1847 = "4","16",U1847 &gt; 4,U1847)</f>
        <v>13</v>
      </c>
      <c r="W1847" s="4" t="str">
        <f t="shared" si="197"/>
        <v>30</v>
      </c>
      <c r="X1847" s="5" t="str">
        <f t="shared" si="198"/>
        <v>13:30</v>
      </c>
      <c r="Y1847" s="9">
        <f t="shared" si="199"/>
        <v>45860</v>
      </c>
      <c r="Z1847" s="10">
        <f t="shared" si="200"/>
        <v>45860</v>
      </c>
      <c r="AA1847" s="10">
        <f t="shared" si="201"/>
        <v>45860.562847222223</v>
      </c>
      <c r="AB1847" s="10">
        <f t="shared" si="202"/>
        <v>45860.583680555559</v>
      </c>
      <c r="AC1847" s="11">
        <f>AA1847</f>
        <v>45860.562847222223</v>
      </c>
      <c r="AD1847" s="11">
        <f>AB1847</f>
        <v>45860.583680555559</v>
      </c>
      <c r="AE1847">
        <v>0</v>
      </c>
      <c r="AF1847">
        <v>0</v>
      </c>
      <c r="AH1847" t="str">
        <f>H1847</f>
        <v>AVAILABLE</v>
      </c>
      <c r="AI1847" t="str">
        <f>C1847</f>
        <v>OakLawn105</v>
      </c>
      <c r="AJ1847" t="str">
        <f>AH1847</f>
        <v>AVAILABLE</v>
      </c>
      <c r="AM1847" t="s">
        <v>39</v>
      </c>
      <c r="AS1847" t="str">
        <f>B1847</f>
        <v>Tuesday</v>
      </c>
      <c r="AV1847" t="s">
        <v>41</v>
      </c>
      <c r="BO1847" s="7">
        <v>45860</v>
      </c>
      <c r="BP1847" s="8" t="s">
        <v>104</v>
      </c>
      <c r="BQ1847" s="8" t="s">
        <v>107</v>
      </c>
      <c r="BR1847" s="8">
        <v>9504585</v>
      </c>
      <c r="BS1847" s="8" t="s">
        <v>75</v>
      </c>
      <c r="BT1847" s="8">
        <v>29947</v>
      </c>
      <c r="BU1847" s="8" t="s">
        <v>85</v>
      </c>
      <c r="BV1847" s="8" t="s">
        <v>108</v>
      </c>
      <c r="BW1847" s="8" t="s">
        <v>78</v>
      </c>
      <c r="BX1847" s="8" t="s">
        <v>79</v>
      </c>
      <c r="BY1847" s="8">
        <v>29940</v>
      </c>
      <c r="BZ1847" s="8" t="s">
        <v>80</v>
      </c>
      <c r="CA1847" s="8" t="s">
        <v>81</v>
      </c>
      <c r="CB1847" s="8">
        <v>29941</v>
      </c>
      <c r="CC1847" s="8"/>
      <c r="CD1847" s="8" t="s">
        <v>82</v>
      </c>
      <c r="CE1847" s="8"/>
      <c r="CF1847" s="8" t="s">
        <v>83</v>
      </c>
      <c r="CG1847" s="3">
        <f>BO1847</f>
        <v>45860</v>
      </c>
      <c r="CH1847" s="4" t="str">
        <f>LEFT(BU1847,(LEN(BU1847)-2))</f>
        <v>9:00</v>
      </c>
      <c r="CI1847" s="4" t="str">
        <f>LEFT(CH1847)</f>
        <v>9</v>
      </c>
      <c r="CJ1847" s="4" t="str" cm="1">
        <f t="array" ref="CJ1847">_xlfn.IFS(CI1847 = "1","13",CI1847 = "2","14",CI1847 = "3","15",CI1847 = "4","16",CI1847 &gt; 4,CI1847)</f>
        <v>9</v>
      </c>
      <c r="CK1847" s="4" t="str">
        <f>RIGHT(CH1847,2)</f>
        <v>00</v>
      </c>
      <c r="CL1847" s="5" t="str">
        <f>_xlfn.CONCAT(CJ1847,":",CK1847)</f>
        <v>9:00</v>
      </c>
      <c r="CM1847" s="9">
        <f>CG1847</f>
        <v>45860</v>
      </c>
      <c r="CN1847" s="10">
        <f>CM1847</f>
        <v>45860</v>
      </c>
      <c r="CO1847" s="10">
        <f>CN1847+TIME(CJ1847,CK1847,CK1847)</f>
        <v>45860.375</v>
      </c>
      <c r="CP1847" s="10">
        <f>CO1847+TIME(0,30,0)</f>
        <v>45860.395833333336</v>
      </c>
    </row>
    <row r="1848" spans="1:94" ht="15.75" x14ac:dyDescent="0.25">
      <c r="A1848" s="14">
        <v>45860</v>
      </c>
      <c r="B1848" s="15" t="s">
        <v>104</v>
      </c>
      <c r="C1848" s="15" t="s">
        <v>115</v>
      </c>
      <c r="D1848" s="15">
        <v>9504574</v>
      </c>
      <c r="E1848" s="15" t="s">
        <v>75</v>
      </c>
      <c r="F1848" s="15">
        <v>29944</v>
      </c>
      <c r="G1848" s="15" t="s">
        <v>89</v>
      </c>
      <c r="H1848" s="15" t="s">
        <v>77</v>
      </c>
      <c r="I1848" s="15" t="s">
        <v>78</v>
      </c>
      <c r="J1848" s="15" t="s">
        <v>79</v>
      </c>
      <c r="K1848" s="15">
        <v>29940</v>
      </c>
      <c r="L1848" s="15" t="s">
        <v>80</v>
      </c>
      <c r="M1848" s="15" t="s">
        <v>81</v>
      </c>
      <c r="N1848" s="15">
        <v>29941</v>
      </c>
      <c r="O1848" s="15"/>
      <c r="P1848" s="15" t="s">
        <v>82</v>
      </c>
      <c r="Q1848" s="15"/>
      <c r="R1848" s="15" t="s">
        <v>83</v>
      </c>
      <c r="S1848" s="3">
        <f>A1848</f>
        <v>45860</v>
      </c>
      <c r="T1848" s="4" t="str">
        <f>LEFT(G1848,(LEN(G1848)-2))</f>
        <v>11:00</v>
      </c>
      <c r="U1848" s="4" t="str">
        <f t="shared" si="196"/>
        <v>1</v>
      </c>
      <c r="V1848" s="4" t="str" cm="1">
        <f t="array" ref="V1848">_xlfn.IFS(U1848 = "1","13",U1848 = "2","14",U1848 = "3","15",U1848 = "4","16",U1848 &gt; 4,U1848)</f>
        <v>13</v>
      </c>
      <c r="W1848" s="4" t="str">
        <f t="shared" si="197"/>
        <v>00</v>
      </c>
      <c r="X1848" s="5" t="str">
        <f t="shared" si="198"/>
        <v>13:00</v>
      </c>
      <c r="Y1848" s="9">
        <f t="shared" si="199"/>
        <v>45860</v>
      </c>
      <c r="Z1848" s="10">
        <f t="shared" si="200"/>
        <v>45860</v>
      </c>
      <c r="AA1848" s="10">
        <f t="shared" si="201"/>
        <v>45860.541666666664</v>
      </c>
      <c r="AB1848" s="10">
        <f t="shared" si="202"/>
        <v>45860.5625</v>
      </c>
      <c r="AC1848" s="11">
        <f>AA1848</f>
        <v>45860.541666666664</v>
      </c>
      <c r="AD1848" s="11">
        <f>AB1848</f>
        <v>45860.5625</v>
      </c>
      <c r="AE1848">
        <v>0</v>
      </c>
      <c r="AF1848">
        <v>0</v>
      </c>
      <c r="AH1848" t="str">
        <f>H1848</f>
        <v>AVAILABLE</v>
      </c>
      <c r="AI1848" t="str">
        <f>C1848</f>
        <v>OakLawn105</v>
      </c>
      <c r="AJ1848" t="str">
        <f>AH1848</f>
        <v>AVAILABLE</v>
      </c>
      <c r="AM1848" t="s">
        <v>39</v>
      </c>
      <c r="AS1848" t="str">
        <f>B1848</f>
        <v>Tuesday</v>
      </c>
      <c r="AV1848" t="s">
        <v>41</v>
      </c>
      <c r="BO1848" s="7">
        <v>45860</v>
      </c>
      <c r="BP1848" s="8" t="s">
        <v>104</v>
      </c>
      <c r="BQ1848" s="8" t="s">
        <v>109</v>
      </c>
      <c r="BR1848" s="8">
        <v>9504589</v>
      </c>
      <c r="BS1848" s="8" t="s">
        <v>75</v>
      </c>
      <c r="BT1848" s="8">
        <v>29948</v>
      </c>
      <c r="BU1848" s="8" t="s">
        <v>85</v>
      </c>
      <c r="BV1848" s="8" t="s">
        <v>114</v>
      </c>
      <c r="BW1848" s="8" t="s">
        <v>78</v>
      </c>
      <c r="BX1848" s="8" t="s">
        <v>79</v>
      </c>
      <c r="BY1848" s="8">
        <v>29940</v>
      </c>
      <c r="BZ1848" s="8" t="s">
        <v>80</v>
      </c>
      <c r="CA1848" s="8" t="s">
        <v>81</v>
      </c>
      <c r="CB1848" s="8">
        <v>29941</v>
      </c>
      <c r="CC1848" s="8"/>
      <c r="CD1848" s="8" t="s">
        <v>82</v>
      </c>
      <c r="CE1848" s="8"/>
      <c r="CF1848" s="8" t="s">
        <v>83</v>
      </c>
      <c r="CG1848" s="3">
        <f>BO1848</f>
        <v>45860</v>
      </c>
      <c r="CH1848" s="4" t="str">
        <f>LEFT(BU1848,(LEN(BU1848)-2))</f>
        <v>9:00</v>
      </c>
      <c r="CI1848" s="4" t="str">
        <f>LEFT(CH1848)</f>
        <v>9</v>
      </c>
      <c r="CJ1848" s="4" t="str" cm="1">
        <f t="array" ref="CJ1848">_xlfn.IFS(CI1848 = "1","13",CI1848 = "2","14",CI1848 = "3","15",CI1848 = "4","16",CI1848 &gt; 4,CI1848)</f>
        <v>9</v>
      </c>
      <c r="CK1848" s="4" t="str">
        <f>RIGHT(CH1848,2)</f>
        <v>00</v>
      </c>
      <c r="CL1848" s="5" t="str">
        <f>_xlfn.CONCAT(CJ1848,":",CK1848)</f>
        <v>9:00</v>
      </c>
      <c r="CM1848" s="9">
        <f>CG1848</f>
        <v>45860</v>
      </c>
      <c r="CN1848" s="10">
        <f>CM1848</f>
        <v>45860</v>
      </c>
      <c r="CO1848" s="10">
        <f>CN1848+TIME(CJ1848,CK1848,CK1848)</f>
        <v>45860.375</v>
      </c>
      <c r="CP1848" s="10">
        <f>CO1848+TIME(0,30,0)</f>
        <v>45860.395833333336</v>
      </c>
    </row>
    <row r="1849" spans="1:94" ht="15.75" x14ac:dyDescent="0.25">
      <c r="A1849" s="16">
        <v>45860</v>
      </c>
      <c r="B1849" s="17" t="s">
        <v>104</v>
      </c>
      <c r="C1849" s="17" t="s">
        <v>115</v>
      </c>
      <c r="D1849" s="17">
        <v>9504574</v>
      </c>
      <c r="E1849" s="17" t="s">
        <v>75</v>
      </c>
      <c r="F1849" s="17">
        <v>29944</v>
      </c>
      <c r="G1849" s="17" t="s">
        <v>90</v>
      </c>
      <c r="H1849" s="17" t="s">
        <v>77</v>
      </c>
      <c r="I1849" s="17" t="s">
        <v>78</v>
      </c>
      <c r="J1849" s="17" t="s">
        <v>79</v>
      </c>
      <c r="K1849" s="17">
        <v>29940</v>
      </c>
      <c r="L1849" s="17" t="s">
        <v>80</v>
      </c>
      <c r="M1849" s="17" t="s">
        <v>81</v>
      </c>
      <c r="N1849" s="17">
        <v>29941</v>
      </c>
      <c r="O1849" s="17"/>
      <c r="P1849" s="17" t="s">
        <v>82</v>
      </c>
      <c r="Q1849" s="17"/>
      <c r="R1849" s="17" t="s">
        <v>83</v>
      </c>
      <c r="S1849" s="3">
        <f>A1849</f>
        <v>45860</v>
      </c>
      <c r="T1849" s="4" t="str">
        <f>LEFT(G1849,(LEN(G1849)-2))</f>
        <v>11:30</v>
      </c>
      <c r="U1849" s="4" t="str">
        <f t="shared" si="196"/>
        <v>1</v>
      </c>
      <c r="V1849" s="4" t="str" cm="1">
        <f t="array" ref="V1849">_xlfn.IFS(U1849 = "1","13",U1849 = "2","14",U1849 = "3","15",U1849 = "4","16",U1849 &gt; 4,U1849)</f>
        <v>13</v>
      </c>
      <c r="W1849" s="4" t="str">
        <f t="shared" si="197"/>
        <v>30</v>
      </c>
      <c r="X1849" s="5" t="str">
        <f t="shared" si="198"/>
        <v>13:30</v>
      </c>
      <c r="Y1849" s="9">
        <f t="shared" si="199"/>
        <v>45860</v>
      </c>
      <c r="Z1849" s="10">
        <f t="shared" si="200"/>
        <v>45860</v>
      </c>
      <c r="AA1849" s="10">
        <f t="shared" si="201"/>
        <v>45860.562847222223</v>
      </c>
      <c r="AB1849" s="10">
        <f t="shared" si="202"/>
        <v>45860.583680555559</v>
      </c>
      <c r="AC1849" s="11">
        <f>AA1849</f>
        <v>45860.562847222223</v>
      </c>
      <c r="AD1849" s="11">
        <f>AB1849</f>
        <v>45860.583680555559</v>
      </c>
      <c r="AE1849">
        <v>0</v>
      </c>
      <c r="AF1849">
        <v>0</v>
      </c>
      <c r="AH1849" t="str">
        <f>H1849</f>
        <v>AVAILABLE</v>
      </c>
      <c r="AI1849" t="str">
        <f>C1849</f>
        <v>OakLawn105</v>
      </c>
      <c r="AJ1849" t="str">
        <f>AH1849</f>
        <v>AVAILABLE</v>
      </c>
      <c r="AM1849" t="s">
        <v>39</v>
      </c>
      <c r="AS1849" t="str">
        <f>B1849</f>
        <v>Tuesday</v>
      </c>
      <c r="AV1849" t="s">
        <v>41</v>
      </c>
      <c r="BO1849" s="14">
        <v>45860</v>
      </c>
      <c r="BP1849" s="15" t="s">
        <v>104</v>
      </c>
      <c r="BQ1849" s="15" t="s">
        <v>115</v>
      </c>
      <c r="BR1849" s="15">
        <v>9504574</v>
      </c>
      <c r="BS1849" s="15" t="s">
        <v>75</v>
      </c>
      <c r="BT1849" s="15">
        <v>29944</v>
      </c>
      <c r="BU1849" s="15" t="s">
        <v>85</v>
      </c>
      <c r="BV1849" s="15" t="s">
        <v>77</v>
      </c>
      <c r="BW1849" s="15" t="s">
        <v>78</v>
      </c>
      <c r="BX1849" s="15" t="s">
        <v>79</v>
      </c>
      <c r="BY1849" s="15">
        <v>29940</v>
      </c>
      <c r="BZ1849" s="15" t="s">
        <v>80</v>
      </c>
      <c r="CA1849" s="15" t="s">
        <v>81</v>
      </c>
      <c r="CB1849" s="15">
        <v>29941</v>
      </c>
      <c r="CC1849" s="15"/>
      <c r="CD1849" s="15" t="s">
        <v>82</v>
      </c>
      <c r="CE1849" s="15"/>
      <c r="CF1849" s="15" t="s">
        <v>83</v>
      </c>
      <c r="CG1849" s="3">
        <f>BO1849</f>
        <v>45860</v>
      </c>
      <c r="CH1849" s="4" t="str">
        <f>LEFT(BU1849,(LEN(BU1849)-2))</f>
        <v>9:00</v>
      </c>
      <c r="CI1849" s="4" t="str">
        <f>LEFT(CH1849)</f>
        <v>9</v>
      </c>
      <c r="CJ1849" s="4" t="str" cm="1">
        <f t="array" ref="CJ1849">_xlfn.IFS(CI1849 = "1","13",CI1849 = "2","14",CI1849 = "3","15",CI1849 = "4","16",CI1849 &gt; 4,CI1849)</f>
        <v>9</v>
      </c>
      <c r="CK1849" s="4" t="str">
        <f>RIGHT(CH1849,2)</f>
        <v>00</v>
      </c>
      <c r="CL1849" s="5" t="str">
        <f>_xlfn.CONCAT(CJ1849,":",CK1849)</f>
        <v>9:00</v>
      </c>
      <c r="CM1849" s="9">
        <f>CG1849</f>
        <v>45860</v>
      </c>
      <c r="CN1849" s="10">
        <f>CM1849</f>
        <v>45860</v>
      </c>
      <c r="CO1849" s="10">
        <f>CN1849+TIME(CJ1849,CK1849,CK1849)</f>
        <v>45860.375</v>
      </c>
      <c r="CP1849" s="10">
        <f>CO1849+TIME(0,30,0)</f>
        <v>45860.395833333336</v>
      </c>
    </row>
    <row r="1850" spans="1:94" ht="15.75" x14ac:dyDescent="0.25">
      <c r="A1850" s="14">
        <v>45860</v>
      </c>
      <c r="B1850" s="15" t="s">
        <v>104</v>
      </c>
      <c r="C1850" s="15" t="s">
        <v>115</v>
      </c>
      <c r="D1850" s="15">
        <v>9504574</v>
      </c>
      <c r="E1850" s="15" t="s">
        <v>75</v>
      </c>
      <c r="F1850" s="15">
        <v>29944</v>
      </c>
      <c r="G1850" s="15" t="s">
        <v>91</v>
      </c>
      <c r="H1850" s="15" t="s">
        <v>92</v>
      </c>
      <c r="I1850" s="15" t="s">
        <v>78</v>
      </c>
      <c r="J1850" s="15" t="s">
        <v>79</v>
      </c>
      <c r="K1850" s="15">
        <v>29940</v>
      </c>
      <c r="L1850" s="15" t="s">
        <v>80</v>
      </c>
      <c r="M1850" s="15" t="s">
        <v>81</v>
      </c>
      <c r="N1850" s="15">
        <v>29941</v>
      </c>
      <c r="O1850" s="15"/>
      <c r="P1850" s="15" t="s">
        <v>82</v>
      </c>
      <c r="Q1850" s="15"/>
      <c r="R1850" s="15" t="s">
        <v>83</v>
      </c>
      <c r="S1850" s="3">
        <f>A1850</f>
        <v>45860</v>
      </c>
      <c r="T1850" s="4" t="str">
        <f>LEFT(G1850,(LEN(G1850)-2))</f>
        <v>12:00</v>
      </c>
      <c r="U1850" s="4" t="str">
        <f t="shared" si="196"/>
        <v>1</v>
      </c>
      <c r="V1850" s="4" t="str" cm="1">
        <f t="array" ref="V1850">_xlfn.IFS(U1850 = "1","13",U1850 = "2","14",U1850 = "3","15",U1850 = "4","16",U1850 &gt; 4,U1850)</f>
        <v>13</v>
      </c>
      <c r="W1850" s="4" t="str">
        <f t="shared" si="197"/>
        <v>00</v>
      </c>
      <c r="X1850" s="5" t="str">
        <f t="shared" si="198"/>
        <v>13:00</v>
      </c>
      <c r="Y1850" s="9">
        <f t="shared" si="199"/>
        <v>45860</v>
      </c>
      <c r="Z1850" s="10">
        <f t="shared" si="200"/>
        <v>45860</v>
      </c>
      <c r="AA1850" s="10">
        <f t="shared" si="201"/>
        <v>45860.541666666664</v>
      </c>
      <c r="AB1850" s="10">
        <f t="shared" si="202"/>
        <v>45860.5625</v>
      </c>
      <c r="AC1850" s="11">
        <f>AA1850</f>
        <v>45860.541666666664</v>
      </c>
      <c r="AD1850" s="11">
        <f>AB1850</f>
        <v>45860.5625</v>
      </c>
      <c r="AE1850">
        <v>0</v>
      </c>
      <c r="AF1850">
        <v>0</v>
      </c>
      <c r="AH1850" t="str">
        <f>H1850</f>
        <v>TCT LUNCH 12:15- 12:45</v>
      </c>
      <c r="AI1850" t="str">
        <f>C1850</f>
        <v>OakLawn105</v>
      </c>
      <c r="AJ1850" t="str">
        <f>AH1850</f>
        <v>TCT LUNCH 12:15- 12:45</v>
      </c>
      <c r="AM1850" t="s">
        <v>39</v>
      </c>
      <c r="AS1850" t="str">
        <f>B1850</f>
        <v>Tuesday</v>
      </c>
      <c r="AV1850" t="s">
        <v>41</v>
      </c>
      <c r="BO1850" s="12">
        <v>45860</v>
      </c>
      <c r="BP1850" s="13" t="s">
        <v>104</v>
      </c>
      <c r="BQ1850" s="13" t="s">
        <v>74</v>
      </c>
      <c r="BR1850" s="13">
        <v>9504580</v>
      </c>
      <c r="BS1850" s="13" t="s">
        <v>75</v>
      </c>
      <c r="BT1850" s="13">
        <v>29946</v>
      </c>
      <c r="BU1850" s="13" t="s">
        <v>84</v>
      </c>
      <c r="BV1850" s="13" t="s">
        <v>96</v>
      </c>
      <c r="BW1850" s="13" t="s">
        <v>78</v>
      </c>
      <c r="BX1850" s="13" t="s">
        <v>79</v>
      </c>
      <c r="BY1850" s="13">
        <v>29940</v>
      </c>
      <c r="BZ1850" s="13" t="s">
        <v>80</v>
      </c>
      <c r="CA1850" s="13" t="s">
        <v>81</v>
      </c>
      <c r="CB1850" s="13">
        <v>29941</v>
      </c>
      <c r="CC1850" s="13"/>
      <c r="CD1850" s="13" t="s">
        <v>82</v>
      </c>
      <c r="CE1850" s="13"/>
      <c r="CF1850" s="13" t="s">
        <v>83</v>
      </c>
      <c r="CG1850" s="3">
        <f>BO1850</f>
        <v>45860</v>
      </c>
      <c r="CH1850" s="4" t="str">
        <f>LEFT(BU1850,(LEN(BU1850)-2))</f>
        <v>8:30</v>
      </c>
      <c r="CI1850" s="4" t="str">
        <f>LEFT(CH1850)</f>
        <v>8</v>
      </c>
      <c r="CJ1850" s="4" t="str" cm="1">
        <f t="array" ref="CJ1850">_xlfn.IFS(CI1850 = "1","13",CI1850 = "2","14",CI1850 = "3","15",CI1850 = "4","16",CI1850 &gt; 4,CI1850)</f>
        <v>8</v>
      </c>
      <c r="CK1850" s="4" t="str">
        <f>RIGHT(CH1850,2)</f>
        <v>30</v>
      </c>
      <c r="CL1850" s="5" t="str">
        <f>_xlfn.CONCAT(CJ1850,":",CK1850)</f>
        <v>8:30</v>
      </c>
      <c r="CM1850" s="9">
        <f>CG1850</f>
        <v>45860</v>
      </c>
      <c r="CN1850" s="10">
        <f>CM1850</f>
        <v>45860</v>
      </c>
      <c r="CO1850" s="10">
        <f>CN1850+TIME(CJ1850,CK1850,CK1850)</f>
        <v>45860.354513888888</v>
      </c>
      <c r="CP1850" s="10">
        <f>CO1850+TIME(0,30,0)</f>
        <v>45860.375347222223</v>
      </c>
    </row>
    <row r="1851" spans="1:94" ht="15.75" x14ac:dyDescent="0.25">
      <c r="A1851" s="16">
        <v>45860</v>
      </c>
      <c r="B1851" s="17" t="s">
        <v>104</v>
      </c>
      <c r="C1851" s="17" t="s">
        <v>115</v>
      </c>
      <c r="D1851" s="17">
        <v>9504574</v>
      </c>
      <c r="E1851" s="17" t="s">
        <v>75</v>
      </c>
      <c r="F1851" s="17">
        <v>29944</v>
      </c>
      <c r="G1851" s="17" t="s">
        <v>93</v>
      </c>
      <c r="H1851" s="17" t="s">
        <v>92</v>
      </c>
      <c r="I1851" s="17" t="s">
        <v>78</v>
      </c>
      <c r="J1851" s="17" t="s">
        <v>79</v>
      </c>
      <c r="K1851" s="17">
        <v>29940</v>
      </c>
      <c r="L1851" s="17" t="s">
        <v>80</v>
      </c>
      <c r="M1851" s="17" t="s">
        <v>81</v>
      </c>
      <c r="N1851" s="17">
        <v>29941</v>
      </c>
      <c r="O1851" s="17"/>
      <c r="P1851" s="17" t="s">
        <v>82</v>
      </c>
      <c r="Q1851" s="17"/>
      <c r="R1851" s="17" t="s">
        <v>83</v>
      </c>
      <c r="S1851" s="3">
        <f>A1851</f>
        <v>45860</v>
      </c>
      <c r="T1851" s="4" t="str">
        <f>LEFT(G1851,(LEN(G1851)-2))</f>
        <v>12:30</v>
      </c>
      <c r="U1851" s="4" t="str">
        <f t="shared" si="196"/>
        <v>1</v>
      </c>
      <c r="V1851" s="4" t="str" cm="1">
        <f t="array" ref="V1851">_xlfn.IFS(U1851 = "1","13",U1851 = "2","14",U1851 = "3","15",U1851 = "4","16",U1851 &gt; 4,U1851)</f>
        <v>13</v>
      </c>
      <c r="W1851" s="4" t="str">
        <f t="shared" si="197"/>
        <v>30</v>
      </c>
      <c r="X1851" s="5" t="str">
        <f t="shared" si="198"/>
        <v>13:30</v>
      </c>
      <c r="Y1851" s="9">
        <f t="shared" si="199"/>
        <v>45860</v>
      </c>
      <c r="Z1851" s="10">
        <f t="shared" si="200"/>
        <v>45860</v>
      </c>
      <c r="AA1851" s="10">
        <f t="shared" si="201"/>
        <v>45860.562847222223</v>
      </c>
      <c r="AB1851" s="10">
        <f t="shared" si="202"/>
        <v>45860.583680555559</v>
      </c>
      <c r="AC1851" s="11">
        <f>AA1851</f>
        <v>45860.562847222223</v>
      </c>
      <c r="AD1851" s="11">
        <f>AB1851</f>
        <v>45860.583680555559</v>
      </c>
      <c r="AE1851">
        <v>0</v>
      </c>
      <c r="AF1851">
        <v>0</v>
      </c>
      <c r="AH1851" t="str">
        <f>H1851</f>
        <v>TCT LUNCH 12:15- 12:45</v>
      </c>
      <c r="AI1851" t="str">
        <f>C1851</f>
        <v>OakLawn105</v>
      </c>
      <c r="AJ1851" t="str">
        <f>AH1851</f>
        <v>TCT LUNCH 12:15- 12:45</v>
      </c>
      <c r="AM1851" t="s">
        <v>39</v>
      </c>
      <c r="AS1851" t="str">
        <f>B1851</f>
        <v>Tuesday</v>
      </c>
      <c r="AV1851" t="s">
        <v>41</v>
      </c>
      <c r="BO1851" s="12">
        <v>45860</v>
      </c>
      <c r="BP1851" s="13" t="s">
        <v>104</v>
      </c>
      <c r="BQ1851" s="13" t="s">
        <v>107</v>
      </c>
      <c r="BR1851" s="13">
        <v>9504585</v>
      </c>
      <c r="BS1851" s="13" t="s">
        <v>75</v>
      </c>
      <c r="BT1851" s="13">
        <v>29947</v>
      </c>
      <c r="BU1851" s="13" t="s">
        <v>84</v>
      </c>
      <c r="BV1851" s="13" t="s">
        <v>108</v>
      </c>
      <c r="BW1851" s="13" t="s">
        <v>78</v>
      </c>
      <c r="BX1851" s="13" t="s">
        <v>79</v>
      </c>
      <c r="BY1851" s="13">
        <v>29940</v>
      </c>
      <c r="BZ1851" s="13" t="s">
        <v>80</v>
      </c>
      <c r="CA1851" s="13" t="s">
        <v>81</v>
      </c>
      <c r="CB1851" s="13">
        <v>29941</v>
      </c>
      <c r="CC1851" s="13"/>
      <c r="CD1851" s="13" t="s">
        <v>82</v>
      </c>
      <c r="CE1851" s="13"/>
      <c r="CF1851" s="13" t="s">
        <v>83</v>
      </c>
      <c r="CG1851" s="3">
        <f>BO1851</f>
        <v>45860</v>
      </c>
      <c r="CH1851" s="4" t="str">
        <f>LEFT(BU1851,(LEN(BU1851)-2))</f>
        <v>8:30</v>
      </c>
      <c r="CI1851" s="4" t="str">
        <f>LEFT(CH1851)</f>
        <v>8</v>
      </c>
      <c r="CJ1851" s="4" t="str" cm="1">
        <f t="array" ref="CJ1851">_xlfn.IFS(CI1851 = "1","13",CI1851 = "2","14",CI1851 = "3","15",CI1851 = "4","16",CI1851 &gt; 4,CI1851)</f>
        <v>8</v>
      </c>
      <c r="CK1851" s="4" t="str">
        <f>RIGHT(CH1851,2)</f>
        <v>30</v>
      </c>
      <c r="CL1851" s="5" t="str">
        <f>_xlfn.CONCAT(CJ1851,":",CK1851)</f>
        <v>8:30</v>
      </c>
      <c r="CM1851" s="9">
        <f>CG1851</f>
        <v>45860</v>
      </c>
      <c r="CN1851" s="10">
        <f>CM1851</f>
        <v>45860</v>
      </c>
      <c r="CO1851" s="10">
        <f>CN1851+TIME(CJ1851,CK1851,CK1851)</f>
        <v>45860.354513888888</v>
      </c>
      <c r="CP1851" s="10">
        <f>CO1851+TIME(0,30,0)</f>
        <v>45860.375347222223</v>
      </c>
    </row>
    <row r="1852" spans="1:94" ht="15.75" x14ac:dyDescent="0.25">
      <c r="A1852" s="14">
        <v>45860</v>
      </c>
      <c r="B1852" s="15" t="s">
        <v>104</v>
      </c>
      <c r="C1852" s="15" t="s">
        <v>115</v>
      </c>
      <c r="D1852" s="15">
        <v>9504574</v>
      </c>
      <c r="E1852" s="15" t="s">
        <v>75</v>
      </c>
      <c r="F1852" s="15">
        <v>29944</v>
      </c>
      <c r="G1852" s="15" t="s">
        <v>94</v>
      </c>
      <c r="H1852" s="15" t="s">
        <v>110</v>
      </c>
      <c r="I1852" s="15" t="s">
        <v>78</v>
      </c>
      <c r="J1852" s="15" t="s">
        <v>79</v>
      </c>
      <c r="K1852" s="15">
        <v>29940</v>
      </c>
      <c r="L1852" s="15" t="s">
        <v>80</v>
      </c>
      <c r="M1852" s="15" t="s">
        <v>81</v>
      </c>
      <c r="N1852" s="15">
        <v>29941</v>
      </c>
      <c r="O1852" s="15"/>
      <c r="P1852" s="15" t="s">
        <v>82</v>
      </c>
      <c r="Q1852" s="15"/>
      <c r="R1852" s="15" t="s">
        <v>83</v>
      </c>
      <c r="S1852" s="3">
        <f>A1852</f>
        <v>45860</v>
      </c>
      <c r="T1852" s="4" t="str">
        <f>LEFT(G1852,(LEN(G1852)-2))</f>
        <v>1:00</v>
      </c>
      <c r="U1852" s="4" t="str">
        <f t="shared" si="196"/>
        <v>1</v>
      </c>
      <c r="V1852" s="4" t="str" cm="1">
        <f t="array" ref="V1852">_xlfn.IFS(U1852 = "1","13",U1852 = "2","14",U1852 = "3","15",U1852 = "4","16",U1852 &gt; 4,U1852)</f>
        <v>13</v>
      </c>
      <c r="W1852" s="4" t="str">
        <f t="shared" si="197"/>
        <v>00</v>
      </c>
      <c r="X1852" s="5" t="str">
        <f t="shared" si="198"/>
        <v>13:00</v>
      </c>
      <c r="Y1852" s="9">
        <f t="shared" si="199"/>
        <v>45860</v>
      </c>
      <c r="Z1852" s="10">
        <f t="shared" si="200"/>
        <v>45860</v>
      </c>
      <c r="AA1852" s="10">
        <f t="shared" si="201"/>
        <v>45860.541666666664</v>
      </c>
      <c r="AB1852" s="10">
        <f t="shared" si="202"/>
        <v>45860.5625</v>
      </c>
      <c r="AC1852" s="11">
        <f>AA1852</f>
        <v>45860.541666666664</v>
      </c>
      <c r="AD1852" s="11">
        <f>AB1852</f>
        <v>45860.5625</v>
      </c>
      <c r="AE1852">
        <v>0</v>
      </c>
      <c r="AF1852">
        <v>0</v>
      </c>
      <c r="AH1852" t="str">
        <f>H1852</f>
        <v>TSP (60-90min)</v>
      </c>
      <c r="AI1852" t="str">
        <f>C1852</f>
        <v>OakLawn105</v>
      </c>
      <c r="AJ1852" t="str">
        <f>AH1852</f>
        <v>TSP (60-90min)</v>
      </c>
      <c r="AM1852" t="s">
        <v>39</v>
      </c>
      <c r="AS1852" t="str">
        <f>B1852</f>
        <v>Tuesday</v>
      </c>
      <c r="AV1852" t="s">
        <v>41</v>
      </c>
      <c r="BO1852" s="12">
        <v>45860</v>
      </c>
      <c r="BP1852" s="13" t="s">
        <v>104</v>
      </c>
      <c r="BQ1852" s="13" t="s">
        <v>109</v>
      </c>
      <c r="BR1852" s="13">
        <v>9504589</v>
      </c>
      <c r="BS1852" s="13" t="s">
        <v>75</v>
      </c>
      <c r="BT1852" s="13">
        <v>29948</v>
      </c>
      <c r="BU1852" s="13" t="s">
        <v>84</v>
      </c>
      <c r="BV1852" s="13" t="s">
        <v>114</v>
      </c>
      <c r="BW1852" s="13" t="s">
        <v>78</v>
      </c>
      <c r="BX1852" s="13" t="s">
        <v>79</v>
      </c>
      <c r="BY1852" s="13">
        <v>29940</v>
      </c>
      <c r="BZ1852" s="13" t="s">
        <v>80</v>
      </c>
      <c r="CA1852" s="13" t="s">
        <v>81</v>
      </c>
      <c r="CB1852" s="13">
        <v>29941</v>
      </c>
      <c r="CC1852" s="13"/>
      <c r="CD1852" s="13" t="s">
        <v>82</v>
      </c>
      <c r="CE1852" s="13"/>
      <c r="CF1852" s="13" t="s">
        <v>83</v>
      </c>
      <c r="CG1852" s="3">
        <f>BO1852</f>
        <v>45860</v>
      </c>
      <c r="CH1852" s="4" t="str">
        <f>LEFT(BU1852,(LEN(BU1852)-2))</f>
        <v>8:30</v>
      </c>
      <c r="CI1852" s="4" t="str">
        <f>LEFT(CH1852)</f>
        <v>8</v>
      </c>
      <c r="CJ1852" s="4" t="str" cm="1">
        <f t="array" ref="CJ1852">_xlfn.IFS(CI1852 = "1","13",CI1852 = "2","14",CI1852 = "3","15",CI1852 = "4","16",CI1852 &gt; 4,CI1852)</f>
        <v>8</v>
      </c>
      <c r="CK1852" s="4" t="str">
        <f>RIGHT(CH1852,2)</f>
        <v>30</v>
      </c>
      <c r="CL1852" s="5" t="str">
        <f>_xlfn.CONCAT(CJ1852,":",CK1852)</f>
        <v>8:30</v>
      </c>
      <c r="CM1852" s="9">
        <f>CG1852</f>
        <v>45860</v>
      </c>
      <c r="CN1852" s="10">
        <f>CM1852</f>
        <v>45860</v>
      </c>
      <c r="CO1852" s="10">
        <f>CN1852+TIME(CJ1852,CK1852,CK1852)</f>
        <v>45860.354513888888</v>
      </c>
      <c r="CP1852" s="10">
        <f>CO1852+TIME(0,30,0)</f>
        <v>45860.375347222223</v>
      </c>
    </row>
    <row r="1853" spans="1:94" ht="15.75" x14ac:dyDescent="0.25">
      <c r="A1853" s="16">
        <v>45860</v>
      </c>
      <c r="B1853" s="17" t="s">
        <v>104</v>
      </c>
      <c r="C1853" s="17" t="s">
        <v>115</v>
      </c>
      <c r="D1853" s="17">
        <v>9504574</v>
      </c>
      <c r="E1853" s="17" t="s">
        <v>75</v>
      </c>
      <c r="F1853" s="17">
        <v>29944</v>
      </c>
      <c r="G1853" s="17" t="s">
        <v>95</v>
      </c>
      <c r="H1853" s="17" t="s">
        <v>77</v>
      </c>
      <c r="I1853" s="17" t="s">
        <v>78</v>
      </c>
      <c r="J1853" s="17" t="s">
        <v>79</v>
      </c>
      <c r="K1853" s="17">
        <v>29940</v>
      </c>
      <c r="L1853" s="17" t="s">
        <v>80</v>
      </c>
      <c r="M1853" s="17" t="s">
        <v>81</v>
      </c>
      <c r="N1853" s="17">
        <v>29941</v>
      </c>
      <c r="O1853" s="17"/>
      <c r="P1853" s="17" t="s">
        <v>82</v>
      </c>
      <c r="Q1853" s="17"/>
      <c r="R1853" s="17" t="s">
        <v>83</v>
      </c>
      <c r="S1853" s="3">
        <f>A1853</f>
        <v>45860</v>
      </c>
      <c r="T1853" s="4" t="str">
        <f>LEFT(G1853,(LEN(G1853)-2))</f>
        <v>1:30</v>
      </c>
      <c r="U1853" s="4" t="str">
        <f t="shared" si="196"/>
        <v>1</v>
      </c>
      <c r="V1853" s="4" t="str" cm="1">
        <f t="array" ref="V1853">_xlfn.IFS(U1853 = "1","13",U1853 = "2","14",U1853 = "3","15",U1853 = "4","16",U1853 &gt; 4,U1853)</f>
        <v>13</v>
      </c>
      <c r="W1853" s="4" t="str">
        <f t="shared" si="197"/>
        <v>30</v>
      </c>
      <c r="X1853" s="5" t="str">
        <f t="shared" si="198"/>
        <v>13:30</v>
      </c>
      <c r="Y1853" s="9">
        <f t="shared" si="199"/>
        <v>45860</v>
      </c>
      <c r="Z1853" s="10">
        <f t="shared" si="200"/>
        <v>45860</v>
      </c>
      <c r="AA1853" s="10">
        <f t="shared" si="201"/>
        <v>45860.562847222223</v>
      </c>
      <c r="AB1853" s="10">
        <f t="shared" si="202"/>
        <v>45860.583680555559</v>
      </c>
      <c r="AC1853" s="11">
        <f>AA1853</f>
        <v>45860.562847222223</v>
      </c>
      <c r="AD1853" s="11">
        <f>AB1853</f>
        <v>45860.583680555559</v>
      </c>
      <c r="AE1853">
        <v>0</v>
      </c>
      <c r="AF1853">
        <v>0</v>
      </c>
      <c r="AH1853" t="str">
        <f>H1853</f>
        <v>AVAILABLE</v>
      </c>
      <c r="AI1853" t="str">
        <f>C1853</f>
        <v>OakLawn105</v>
      </c>
      <c r="AJ1853" t="str">
        <f>AH1853</f>
        <v>AVAILABLE</v>
      </c>
      <c r="AM1853" t="s">
        <v>39</v>
      </c>
      <c r="AS1853" t="str">
        <f>B1853</f>
        <v>Tuesday</v>
      </c>
      <c r="AV1853" t="s">
        <v>41</v>
      </c>
      <c r="BO1853" s="16">
        <v>45860</v>
      </c>
      <c r="BP1853" s="17" t="s">
        <v>104</v>
      </c>
      <c r="BQ1853" s="17" t="s">
        <v>115</v>
      </c>
      <c r="BR1853" s="17">
        <v>9504574</v>
      </c>
      <c r="BS1853" s="17" t="s">
        <v>75</v>
      </c>
      <c r="BT1853" s="17">
        <v>29944</v>
      </c>
      <c r="BU1853" s="17" t="s">
        <v>84</v>
      </c>
      <c r="BV1853" s="17" t="s">
        <v>77</v>
      </c>
      <c r="BW1853" s="17" t="s">
        <v>78</v>
      </c>
      <c r="BX1853" s="17" t="s">
        <v>79</v>
      </c>
      <c r="BY1853" s="17">
        <v>29940</v>
      </c>
      <c r="BZ1853" s="17" t="s">
        <v>80</v>
      </c>
      <c r="CA1853" s="17" t="s">
        <v>81</v>
      </c>
      <c r="CB1853" s="17">
        <v>29941</v>
      </c>
      <c r="CC1853" s="17"/>
      <c r="CD1853" s="17" t="s">
        <v>82</v>
      </c>
      <c r="CE1853" s="17"/>
      <c r="CF1853" s="17" t="s">
        <v>83</v>
      </c>
      <c r="CG1853" s="3">
        <f>BO1853</f>
        <v>45860</v>
      </c>
      <c r="CH1853" s="4" t="str">
        <f>LEFT(BU1853,(LEN(BU1853)-2))</f>
        <v>8:30</v>
      </c>
      <c r="CI1853" s="4" t="str">
        <f>LEFT(CH1853)</f>
        <v>8</v>
      </c>
      <c r="CJ1853" s="4" t="str" cm="1">
        <f t="array" ref="CJ1853">_xlfn.IFS(CI1853 = "1","13",CI1853 = "2","14",CI1853 = "3","15",CI1853 = "4","16",CI1853 &gt; 4,CI1853)</f>
        <v>8</v>
      </c>
      <c r="CK1853" s="4" t="str">
        <f>RIGHT(CH1853,2)</f>
        <v>30</v>
      </c>
      <c r="CL1853" s="5" t="str">
        <f>_xlfn.CONCAT(CJ1853,":",CK1853)</f>
        <v>8:30</v>
      </c>
      <c r="CM1853" s="9">
        <f>CG1853</f>
        <v>45860</v>
      </c>
      <c r="CN1853" s="10">
        <f>CM1853</f>
        <v>45860</v>
      </c>
      <c r="CO1853" s="10">
        <f>CN1853+TIME(CJ1853,CK1853,CK1853)</f>
        <v>45860.354513888888</v>
      </c>
      <c r="CP1853" s="10">
        <f>CO1853+TIME(0,30,0)</f>
        <v>45860.375347222223</v>
      </c>
    </row>
    <row r="1854" spans="1:94" ht="15.75" x14ac:dyDescent="0.25">
      <c r="A1854" s="14">
        <v>45860</v>
      </c>
      <c r="B1854" s="15" t="s">
        <v>104</v>
      </c>
      <c r="C1854" s="15" t="s">
        <v>115</v>
      </c>
      <c r="D1854" s="15">
        <v>9504574</v>
      </c>
      <c r="E1854" s="15" t="s">
        <v>75</v>
      </c>
      <c r="F1854" s="15">
        <v>29944</v>
      </c>
      <c r="G1854" s="15" t="s">
        <v>97</v>
      </c>
      <c r="H1854" s="15" t="s">
        <v>77</v>
      </c>
      <c r="I1854" s="15" t="s">
        <v>78</v>
      </c>
      <c r="J1854" s="15" t="s">
        <v>79</v>
      </c>
      <c r="K1854" s="15">
        <v>29940</v>
      </c>
      <c r="L1854" s="15" t="s">
        <v>80</v>
      </c>
      <c r="M1854" s="15" t="s">
        <v>81</v>
      </c>
      <c r="N1854" s="15">
        <v>29941</v>
      </c>
      <c r="O1854" s="15"/>
      <c r="P1854" s="15" t="s">
        <v>82</v>
      </c>
      <c r="Q1854" s="15"/>
      <c r="R1854" s="15" t="s">
        <v>83</v>
      </c>
      <c r="S1854" s="3">
        <f>A1854</f>
        <v>45860</v>
      </c>
      <c r="T1854" s="4" t="str">
        <f>LEFT(G1854,(LEN(G1854)-2))</f>
        <v>2:00</v>
      </c>
      <c r="U1854" s="4" t="str">
        <f t="shared" si="196"/>
        <v>2</v>
      </c>
      <c r="V1854" s="4" t="str" cm="1">
        <f t="array" ref="V1854">_xlfn.IFS(U1854 = "1","13",U1854 = "2","14",U1854 = "3","15",U1854 = "4","16",U1854 &gt; 4,U1854)</f>
        <v>14</v>
      </c>
      <c r="W1854" s="4" t="str">
        <f t="shared" si="197"/>
        <v>00</v>
      </c>
      <c r="X1854" s="5" t="str">
        <f t="shared" si="198"/>
        <v>14:00</v>
      </c>
      <c r="Y1854" s="9">
        <f t="shared" si="199"/>
        <v>45860</v>
      </c>
      <c r="Z1854" s="10">
        <f t="shared" si="200"/>
        <v>45860</v>
      </c>
      <c r="AA1854" s="10">
        <f t="shared" si="201"/>
        <v>45860.583333333336</v>
      </c>
      <c r="AB1854" s="10">
        <f t="shared" si="202"/>
        <v>45860.604166666672</v>
      </c>
      <c r="AC1854" s="11">
        <f>AA1854</f>
        <v>45860.583333333336</v>
      </c>
      <c r="AD1854" s="11">
        <f>AB1854</f>
        <v>45860.604166666672</v>
      </c>
      <c r="AE1854">
        <v>0</v>
      </c>
      <c r="AF1854">
        <v>0</v>
      </c>
      <c r="AH1854" t="str">
        <f>H1854</f>
        <v>AVAILABLE</v>
      </c>
      <c r="AI1854" t="str">
        <f>C1854</f>
        <v>OakLawn105</v>
      </c>
      <c r="AJ1854" t="str">
        <f>AH1854</f>
        <v>AVAILABLE</v>
      </c>
      <c r="AM1854" t="s">
        <v>39</v>
      </c>
      <c r="AS1854" t="str">
        <f>B1854</f>
        <v>Tuesday</v>
      </c>
      <c r="AV1854" t="s">
        <v>41</v>
      </c>
      <c r="BO1854" s="7">
        <v>45860</v>
      </c>
      <c r="BP1854" s="8" t="s">
        <v>104</v>
      </c>
      <c r="BQ1854" s="8" t="s">
        <v>74</v>
      </c>
      <c r="BR1854" s="8">
        <v>9504580</v>
      </c>
      <c r="BS1854" s="8" t="s">
        <v>75</v>
      </c>
      <c r="BT1854" s="8">
        <v>29946</v>
      </c>
      <c r="BU1854" s="8" t="s">
        <v>76</v>
      </c>
      <c r="BV1854" s="8" t="s">
        <v>77</v>
      </c>
      <c r="BW1854" s="8" t="s">
        <v>78</v>
      </c>
      <c r="BX1854" s="8" t="s">
        <v>79</v>
      </c>
      <c r="BY1854" s="8">
        <v>29940</v>
      </c>
      <c r="BZ1854" s="8" t="s">
        <v>80</v>
      </c>
      <c r="CA1854" s="8" t="s">
        <v>81</v>
      </c>
      <c r="CB1854" s="8">
        <v>29941</v>
      </c>
      <c r="CC1854" s="8"/>
      <c r="CD1854" s="8" t="s">
        <v>82</v>
      </c>
      <c r="CE1854" s="8"/>
      <c r="CF1854" s="8" t="s">
        <v>83</v>
      </c>
      <c r="CG1854" s="3">
        <f>BO1854</f>
        <v>45860</v>
      </c>
      <c r="CH1854" s="4" t="str">
        <f>LEFT(BU1854,(LEN(BU1854)-2))</f>
        <v>8:00</v>
      </c>
      <c r="CI1854" s="4" t="str">
        <f>LEFT(CH1854)</f>
        <v>8</v>
      </c>
      <c r="CJ1854" s="4" t="str" cm="1">
        <f t="array" ref="CJ1854">_xlfn.IFS(CI1854 = "1","13",CI1854 = "2","14",CI1854 = "3","15",CI1854 = "4","16",CI1854 &gt; 4,CI1854)</f>
        <v>8</v>
      </c>
      <c r="CK1854" s="4" t="str">
        <f>RIGHT(CH1854,2)</f>
        <v>00</v>
      </c>
      <c r="CL1854" s="5" t="str">
        <f>_xlfn.CONCAT(CJ1854,":",CK1854)</f>
        <v>8:00</v>
      </c>
      <c r="CM1854" s="9">
        <f>CG1854</f>
        <v>45860</v>
      </c>
      <c r="CN1854" s="10">
        <f>CM1854</f>
        <v>45860</v>
      </c>
      <c r="CO1854" s="10">
        <f>CN1854+TIME(CJ1854,CK1854,CK1854)</f>
        <v>45860.333333333336</v>
      </c>
      <c r="CP1854" s="10">
        <f>CO1854+TIME(0,30,0)</f>
        <v>45860.354166666672</v>
      </c>
    </row>
    <row r="1855" spans="1:94" ht="15.75" x14ac:dyDescent="0.25">
      <c r="A1855" s="16">
        <v>45860</v>
      </c>
      <c r="B1855" s="17" t="s">
        <v>104</v>
      </c>
      <c r="C1855" s="17" t="s">
        <v>115</v>
      </c>
      <c r="D1855" s="17">
        <v>9504574</v>
      </c>
      <c r="E1855" s="17" t="s">
        <v>75</v>
      </c>
      <c r="F1855" s="17">
        <v>29944</v>
      </c>
      <c r="G1855" s="17" t="s">
        <v>98</v>
      </c>
      <c r="H1855" s="17" t="s">
        <v>77</v>
      </c>
      <c r="I1855" s="17" t="s">
        <v>78</v>
      </c>
      <c r="J1855" s="17" t="s">
        <v>79</v>
      </c>
      <c r="K1855" s="17">
        <v>29940</v>
      </c>
      <c r="L1855" s="17" t="s">
        <v>80</v>
      </c>
      <c r="M1855" s="17" t="s">
        <v>81</v>
      </c>
      <c r="N1855" s="17">
        <v>29941</v>
      </c>
      <c r="O1855" s="17"/>
      <c r="P1855" s="17" t="s">
        <v>82</v>
      </c>
      <c r="Q1855" s="17"/>
      <c r="R1855" s="17" t="s">
        <v>83</v>
      </c>
      <c r="S1855" s="3">
        <f>A1855</f>
        <v>45860</v>
      </c>
      <c r="T1855" s="4" t="str">
        <f>LEFT(G1855,(LEN(G1855)-2))</f>
        <v>2:30</v>
      </c>
      <c r="U1855" s="4" t="str">
        <f t="shared" si="196"/>
        <v>2</v>
      </c>
      <c r="V1855" s="4" t="str" cm="1">
        <f t="array" ref="V1855">_xlfn.IFS(U1855 = "1","13",U1855 = "2","14",U1855 = "3","15",U1855 = "4","16",U1855 &gt; 4,U1855)</f>
        <v>14</v>
      </c>
      <c r="W1855" s="4" t="str">
        <f t="shared" si="197"/>
        <v>30</v>
      </c>
      <c r="X1855" s="5" t="str">
        <f t="shared" si="198"/>
        <v>14:30</v>
      </c>
      <c r="Y1855" s="9">
        <f t="shared" si="199"/>
        <v>45860</v>
      </c>
      <c r="Z1855" s="10">
        <f t="shared" si="200"/>
        <v>45860</v>
      </c>
      <c r="AA1855" s="10">
        <f t="shared" si="201"/>
        <v>45860.604513888888</v>
      </c>
      <c r="AB1855" s="10">
        <f t="shared" si="202"/>
        <v>45860.625347222223</v>
      </c>
      <c r="AC1855" s="11">
        <f>AA1855</f>
        <v>45860.604513888888</v>
      </c>
      <c r="AD1855" s="11">
        <f>AB1855</f>
        <v>45860.625347222223</v>
      </c>
      <c r="AE1855">
        <v>0</v>
      </c>
      <c r="AF1855">
        <v>0</v>
      </c>
      <c r="AH1855" t="str">
        <f>H1855</f>
        <v>AVAILABLE</v>
      </c>
      <c r="AI1855" t="str">
        <f>C1855</f>
        <v>OakLawn105</v>
      </c>
      <c r="AJ1855" t="str">
        <f>AH1855</f>
        <v>AVAILABLE</v>
      </c>
      <c r="AM1855" t="s">
        <v>39</v>
      </c>
      <c r="AS1855" t="str">
        <f>B1855</f>
        <v>Tuesday</v>
      </c>
      <c r="AV1855" t="s">
        <v>41</v>
      </c>
      <c r="BO1855" s="7">
        <v>45860</v>
      </c>
      <c r="BP1855" s="8" t="s">
        <v>104</v>
      </c>
      <c r="BQ1855" s="8" t="s">
        <v>107</v>
      </c>
      <c r="BR1855" s="8">
        <v>9504585</v>
      </c>
      <c r="BS1855" s="8" t="s">
        <v>75</v>
      </c>
      <c r="BT1855" s="8">
        <v>29947</v>
      </c>
      <c r="BU1855" s="8" t="s">
        <v>76</v>
      </c>
      <c r="BV1855" s="8" t="s">
        <v>108</v>
      </c>
      <c r="BW1855" s="8" t="s">
        <v>78</v>
      </c>
      <c r="BX1855" s="8" t="s">
        <v>79</v>
      </c>
      <c r="BY1855" s="8">
        <v>29940</v>
      </c>
      <c r="BZ1855" s="8" t="s">
        <v>80</v>
      </c>
      <c r="CA1855" s="8" t="s">
        <v>81</v>
      </c>
      <c r="CB1855" s="8">
        <v>29941</v>
      </c>
      <c r="CC1855" s="8"/>
      <c r="CD1855" s="8" t="s">
        <v>82</v>
      </c>
      <c r="CE1855" s="8"/>
      <c r="CF1855" s="8" t="s">
        <v>83</v>
      </c>
      <c r="CG1855" s="3">
        <f>BO1855</f>
        <v>45860</v>
      </c>
      <c r="CH1855" s="4" t="str">
        <f>LEFT(BU1855,(LEN(BU1855)-2))</f>
        <v>8:00</v>
      </c>
      <c r="CI1855" s="4" t="str">
        <f>LEFT(CH1855)</f>
        <v>8</v>
      </c>
      <c r="CJ1855" s="4" t="str" cm="1">
        <f t="array" ref="CJ1855">_xlfn.IFS(CI1855 = "1","13",CI1855 = "2","14",CI1855 = "3","15",CI1855 = "4","16",CI1855 &gt; 4,CI1855)</f>
        <v>8</v>
      </c>
      <c r="CK1855" s="4" t="str">
        <f>RIGHT(CH1855,2)</f>
        <v>00</v>
      </c>
      <c r="CL1855" s="5" t="str">
        <f>_xlfn.CONCAT(CJ1855,":",CK1855)</f>
        <v>8:00</v>
      </c>
      <c r="CM1855" s="9">
        <f>CG1855</f>
        <v>45860</v>
      </c>
      <c r="CN1855" s="10">
        <f>CM1855</f>
        <v>45860</v>
      </c>
      <c r="CO1855" s="10">
        <f>CN1855+TIME(CJ1855,CK1855,CK1855)</f>
        <v>45860.333333333336</v>
      </c>
      <c r="CP1855" s="10">
        <f>CO1855+TIME(0,30,0)</f>
        <v>45860.354166666672</v>
      </c>
    </row>
    <row r="1856" spans="1:94" ht="15.75" x14ac:dyDescent="0.25">
      <c r="A1856" s="14">
        <v>45860</v>
      </c>
      <c r="B1856" s="15" t="s">
        <v>104</v>
      </c>
      <c r="C1856" s="15" t="s">
        <v>115</v>
      </c>
      <c r="D1856" s="15">
        <v>9504574</v>
      </c>
      <c r="E1856" s="15" t="s">
        <v>75</v>
      </c>
      <c r="F1856" s="15">
        <v>29944</v>
      </c>
      <c r="G1856" s="8" t="s">
        <v>99</v>
      </c>
      <c r="H1856" s="15" t="s">
        <v>77</v>
      </c>
      <c r="I1856" s="15" t="s">
        <v>78</v>
      </c>
      <c r="J1856" s="15" t="s">
        <v>79</v>
      </c>
      <c r="K1856" s="15">
        <v>29940</v>
      </c>
      <c r="L1856" s="15" t="s">
        <v>80</v>
      </c>
      <c r="M1856" s="15" t="s">
        <v>81</v>
      </c>
      <c r="N1856" s="15">
        <v>29941</v>
      </c>
      <c r="O1856" s="15"/>
      <c r="P1856" s="15" t="s">
        <v>82</v>
      </c>
      <c r="Q1856" s="15"/>
      <c r="R1856" s="15" t="s">
        <v>83</v>
      </c>
      <c r="S1856" s="3">
        <f>A1856</f>
        <v>45860</v>
      </c>
      <c r="T1856" s="4" t="str">
        <f>LEFT(G1856,(LEN(G1856)-2))</f>
        <v>3:00</v>
      </c>
      <c r="U1856" s="4" t="str">
        <f t="shared" si="196"/>
        <v>3</v>
      </c>
      <c r="V1856" s="4" t="str" cm="1">
        <f t="array" ref="V1856">_xlfn.IFS(U1856 = "1","13",U1856 = "2","14",U1856 = "3","15",U1856 = "4","16",U1856 &gt; 4,U1856)</f>
        <v>15</v>
      </c>
      <c r="W1856" s="4" t="str">
        <f t="shared" si="197"/>
        <v>00</v>
      </c>
      <c r="X1856" s="5" t="str">
        <f t="shared" si="198"/>
        <v>15:00</v>
      </c>
      <c r="Y1856" s="9">
        <f t="shared" si="199"/>
        <v>45860</v>
      </c>
      <c r="Z1856" s="10">
        <f t="shared" si="200"/>
        <v>45860</v>
      </c>
      <c r="AA1856" s="10">
        <f t="shared" si="201"/>
        <v>45860.625</v>
      </c>
      <c r="AB1856" s="10">
        <f t="shared" si="202"/>
        <v>45860.645833333336</v>
      </c>
      <c r="AC1856" s="11">
        <f>AA1856</f>
        <v>45860.625</v>
      </c>
      <c r="AD1856" s="11">
        <f>AB1856</f>
        <v>45860.645833333336</v>
      </c>
      <c r="AE1856">
        <v>0</v>
      </c>
      <c r="AF1856">
        <v>0</v>
      </c>
      <c r="AH1856" t="str">
        <f>H1856</f>
        <v>AVAILABLE</v>
      </c>
      <c r="AI1856" t="str">
        <f>C1856</f>
        <v>OakLawn105</v>
      </c>
      <c r="AJ1856" t="str">
        <f>AH1856</f>
        <v>AVAILABLE</v>
      </c>
      <c r="AM1856" t="s">
        <v>39</v>
      </c>
      <c r="AS1856" t="str">
        <f>B1856</f>
        <v>Tuesday</v>
      </c>
      <c r="AV1856" t="s">
        <v>41</v>
      </c>
      <c r="BO1856" s="7">
        <v>45860</v>
      </c>
      <c r="BP1856" s="8" t="s">
        <v>104</v>
      </c>
      <c r="BQ1856" s="8" t="s">
        <v>109</v>
      </c>
      <c r="BR1856" s="8">
        <v>9504589</v>
      </c>
      <c r="BS1856" s="8" t="s">
        <v>75</v>
      </c>
      <c r="BT1856" s="8">
        <v>29948</v>
      </c>
      <c r="BU1856" s="8" t="s">
        <v>76</v>
      </c>
      <c r="BV1856" s="8" t="s">
        <v>77</v>
      </c>
      <c r="BW1856" s="8" t="s">
        <v>78</v>
      </c>
      <c r="BX1856" s="8" t="s">
        <v>79</v>
      </c>
      <c r="BY1856" s="8">
        <v>29940</v>
      </c>
      <c r="BZ1856" s="8" t="s">
        <v>80</v>
      </c>
      <c r="CA1856" s="8" t="s">
        <v>81</v>
      </c>
      <c r="CB1856" s="8">
        <v>29941</v>
      </c>
      <c r="CC1856" s="8"/>
      <c r="CD1856" s="8" t="s">
        <v>82</v>
      </c>
      <c r="CE1856" s="8"/>
      <c r="CF1856" s="8" t="s">
        <v>83</v>
      </c>
      <c r="CG1856" s="3">
        <f>BO1856</f>
        <v>45860</v>
      </c>
      <c r="CH1856" s="4" t="str">
        <f>LEFT(BU1856,(LEN(BU1856)-2))</f>
        <v>8:00</v>
      </c>
      <c r="CI1856" s="4" t="str">
        <f>LEFT(CH1856)</f>
        <v>8</v>
      </c>
      <c r="CJ1856" s="4" t="str" cm="1">
        <f t="array" ref="CJ1856">_xlfn.IFS(CI1856 = "1","13",CI1856 = "2","14",CI1856 = "3","15",CI1856 = "4","16",CI1856 &gt; 4,CI1856)</f>
        <v>8</v>
      </c>
      <c r="CK1856" s="4" t="str">
        <f>RIGHT(CH1856,2)</f>
        <v>00</v>
      </c>
      <c r="CL1856" s="5" t="str">
        <f>_xlfn.CONCAT(CJ1856,":",CK1856)</f>
        <v>8:00</v>
      </c>
      <c r="CM1856" s="9">
        <f>CG1856</f>
        <v>45860</v>
      </c>
      <c r="CN1856" s="10">
        <f>CM1856</f>
        <v>45860</v>
      </c>
      <c r="CO1856" s="10">
        <f>CN1856+TIME(CJ1856,CK1856,CK1856)</f>
        <v>45860.333333333336</v>
      </c>
      <c r="CP1856" s="10">
        <f>CO1856+TIME(0,30,0)</f>
        <v>45860.354166666672</v>
      </c>
    </row>
    <row r="1857" spans="1:94" ht="15.75" x14ac:dyDescent="0.25">
      <c r="A1857" s="16">
        <v>45860</v>
      </c>
      <c r="B1857" s="17" t="s">
        <v>104</v>
      </c>
      <c r="C1857" s="17" t="s">
        <v>115</v>
      </c>
      <c r="D1857" s="17">
        <v>9504574</v>
      </c>
      <c r="E1857" s="17" t="s">
        <v>75</v>
      </c>
      <c r="F1857" s="17">
        <v>29944</v>
      </c>
      <c r="G1857" s="17" t="s">
        <v>100</v>
      </c>
      <c r="H1857" s="17" t="s">
        <v>77</v>
      </c>
      <c r="I1857" s="17" t="s">
        <v>78</v>
      </c>
      <c r="J1857" s="17" t="s">
        <v>79</v>
      </c>
      <c r="K1857" s="17">
        <v>29940</v>
      </c>
      <c r="L1857" s="17" t="s">
        <v>80</v>
      </c>
      <c r="M1857" s="17" t="s">
        <v>81</v>
      </c>
      <c r="N1857" s="17">
        <v>29941</v>
      </c>
      <c r="O1857" s="17"/>
      <c r="P1857" s="17" t="s">
        <v>82</v>
      </c>
      <c r="Q1857" s="17"/>
      <c r="R1857" s="17" t="s">
        <v>83</v>
      </c>
      <c r="S1857" s="3">
        <f>A1857</f>
        <v>45860</v>
      </c>
      <c r="T1857" s="4" t="str">
        <f>LEFT(G1857,(LEN(G1857)-2))</f>
        <v>3:30</v>
      </c>
      <c r="U1857" s="4" t="str">
        <f t="shared" si="196"/>
        <v>3</v>
      </c>
      <c r="V1857" s="4" t="str" cm="1">
        <f t="array" ref="V1857">_xlfn.IFS(U1857 = "1","13",U1857 = "2","14",U1857 = "3","15",U1857 = "4","16",U1857 &gt; 4,U1857)</f>
        <v>15</v>
      </c>
      <c r="W1857" s="4" t="str">
        <f t="shared" si="197"/>
        <v>30</v>
      </c>
      <c r="X1857" s="5" t="str">
        <f t="shared" si="198"/>
        <v>15:30</v>
      </c>
      <c r="Y1857" s="9">
        <f t="shared" si="199"/>
        <v>45860</v>
      </c>
      <c r="Z1857" s="10">
        <f t="shared" si="200"/>
        <v>45860</v>
      </c>
      <c r="AA1857" s="10">
        <f t="shared" si="201"/>
        <v>45860.646180555559</v>
      </c>
      <c r="AB1857" s="10">
        <f t="shared" si="202"/>
        <v>45860.667013888895</v>
      </c>
      <c r="AC1857" s="11">
        <f>AA1857</f>
        <v>45860.646180555559</v>
      </c>
      <c r="AD1857" s="11">
        <f>AB1857</f>
        <v>45860.667013888895</v>
      </c>
      <c r="AE1857">
        <v>0</v>
      </c>
      <c r="AF1857">
        <v>0</v>
      </c>
      <c r="AH1857" t="str">
        <f>H1857</f>
        <v>AVAILABLE</v>
      </c>
      <c r="AI1857" t="str">
        <f>C1857</f>
        <v>OakLawn105</v>
      </c>
      <c r="AJ1857" t="str">
        <f>AH1857</f>
        <v>AVAILABLE</v>
      </c>
      <c r="AM1857" t="s">
        <v>39</v>
      </c>
      <c r="AS1857" t="str">
        <f>B1857</f>
        <v>Tuesday</v>
      </c>
      <c r="AV1857" t="s">
        <v>41</v>
      </c>
      <c r="BO1857" s="14">
        <v>45860</v>
      </c>
      <c r="BP1857" s="15" t="s">
        <v>104</v>
      </c>
      <c r="BQ1857" s="15" t="s">
        <v>115</v>
      </c>
      <c r="BR1857" s="15">
        <v>9504574</v>
      </c>
      <c r="BS1857" s="15" t="s">
        <v>75</v>
      </c>
      <c r="BT1857" s="15">
        <v>29944</v>
      </c>
      <c r="BU1857" s="15" t="s">
        <v>76</v>
      </c>
      <c r="BV1857" s="15" t="s">
        <v>77</v>
      </c>
      <c r="BW1857" s="15" t="s">
        <v>78</v>
      </c>
      <c r="BX1857" s="15" t="s">
        <v>79</v>
      </c>
      <c r="BY1857" s="15">
        <v>29940</v>
      </c>
      <c r="BZ1857" s="15" t="s">
        <v>80</v>
      </c>
      <c r="CA1857" s="15" t="s">
        <v>81</v>
      </c>
      <c r="CB1857" s="15">
        <v>29941</v>
      </c>
      <c r="CC1857" s="15"/>
      <c r="CD1857" s="15" t="s">
        <v>82</v>
      </c>
      <c r="CE1857" s="15"/>
      <c r="CF1857" s="15" t="s">
        <v>83</v>
      </c>
      <c r="CG1857" s="3">
        <f>BO1857</f>
        <v>45860</v>
      </c>
      <c r="CH1857" s="4" t="str">
        <f>LEFT(BU1857,(LEN(BU1857)-2))</f>
        <v>8:00</v>
      </c>
      <c r="CI1857" s="4" t="str">
        <f>LEFT(CH1857)</f>
        <v>8</v>
      </c>
      <c r="CJ1857" s="4" t="str" cm="1">
        <f t="array" ref="CJ1857">_xlfn.IFS(CI1857 = "1","13",CI1857 = "2","14",CI1857 = "3","15",CI1857 = "4","16",CI1857 &gt; 4,CI1857)</f>
        <v>8</v>
      </c>
      <c r="CK1857" s="4" t="str">
        <f>RIGHT(CH1857,2)</f>
        <v>00</v>
      </c>
      <c r="CL1857" s="5" t="str">
        <f>_xlfn.CONCAT(CJ1857,":",CK1857)</f>
        <v>8:00</v>
      </c>
      <c r="CM1857" s="9">
        <f>CG1857</f>
        <v>45860</v>
      </c>
      <c r="CN1857" s="10">
        <f>CM1857</f>
        <v>45860</v>
      </c>
      <c r="CO1857" s="10">
        <f>CN1857+TIME(CJ1857,CK1857,CK1857)</f>
        <v>45860.333333333336</v>
      </c>
      <c r="CP1857" s="10">
        <f>CO1857+TIME(0,30,0)</f>
        <v>45860.354166666672</v>
      </c>
    </row>
    <row r="1858" spans="1:94" ht="15.75" x14ac:dyDescent="0.25">
      <c r="A1858" s="14">
        <v>45861</v>
      </c>
      <c r="B1858" s="15" t="s">
        <v>105</v>
      </c>
      <c r="C1858" s="15" t="s">
        <v>115</v>
      </c>
      <c r="D1858" s="15">
        <v>9504574</v>
      </c>
      <c r="E1858" s="15" t="s">
        <v>75</v>
      </c>
      <c r="F1858" s="15">
        <v>29944</v>
      </c>
      <c r="G1858" s="15" t="s">
        <v>76</v>
      </c>
      <c r="H1858" s="15" t="s">
        <v>77</v>
      </c>
      <c r="I1858" s="15" t="s">
        <v>78</v>
      </c>
      <c r="J1858" s="15" t="s">
        <v>79</v>
      </c>
      <c r="K1858" s="15">
        <v>29940</v>
      </c>
      <c r="L1858" s="15" t="s">
        <v>80</v>
      </c>
      <c r="M1858" s="15" t="s">
        <v>81</v>
      </c>
      <c r="N1858" s="15">
        <v>29941</v>
      </c>
      <c r="O1858" s="15"/>
      <c r="P1858" s="15" t="s">
        <v>82</v>
      </c>
      <c r="Q1858" s="15"/>
      <c r="R1858" s="15" t="s">
        <v>83</v>
      </c>
      <c r="S1858" s="3">
        <f>A1858</f>
        <v>45861</v>
      </c>
      <c r="T1858" s="4" t="str">
        <f>LEFT(G1858,(LEN(G1858)-2))</f>
        <v>8:00</v>
      </c>
      <c r="U1858" s="4" t="str">
        <f t="shared" si="196"/>
        <v>8</v>
      </c>
      <c r="V1858" s="4" t="str" cm="1">
        <f t="array" ref="V1858">_xlfn.IFS(U1858 = "1","13",U1858 = "2","14",U1858 = "3","15",U1858 = "4","16",U1858 &gt; 4,U1858)</f>
        <v>8</v>
      </c>
      <c r="W1858" s="4" t="str">
        <f t="shared" si="197"/>
        <v>00</v>
      </c>
      <c r="X1858" s="5" t="str">
        <f t="shared" si="198"/>
        <v>8:00</v>
      </c>
      <c r="Y1858" s="9">
        <f t="shared" si="199"/>
        <v>45861</v>
      </c>
      <c r="Z1858" s="10">
        <f t="shared" si="200"/>
        <v>45861</v>
      </c>
      <c r="AA1858" s="10">
        <f t="shared" si="201"/>
        <v>45861.333333333336</v>
      </c>
      <c r="AB1858" s="10">
        <f t="shared" si="202"/>
        <v>45861.354166666672</v>
      </c>
      <c r="AC1858" s="11">
        <f>AA1858</f>
        <v>45861.333333333336</v>
      </c>
      <c r="AD1858" s="11">
        <f>AB1858</f>
        <v>45861.354166666672</v>
      </c>
      <c r="AE1858">
        <v>0</v>
      </c>
      <c r="AF1858">
        <v>0</v>
      </c>
      <c r="AH1858" t="str">
        <f>H1858</f>
        <v>AVAILABLE</v>
      </c>
      <c r="AI1858" t="str">
        <f>C1858</f>
        <v>OakLawn105</v>
      </c>
      <c r="AJ1858" t="str">
        <f>AH1858</f>
        <v>AVAILABLE</v>
      </c>
      <c r="AM1858" t="s">
        <v>39</v>
      </c>
      <c r="AS1858" t="str">
        <f>B1858</f>
        <v>Wednesday</v>
      </c>
      <c r="AV1858" t="s">
        <v>41</v>
      </c>
      <c r="BO1858" s="12">
        <v>45859</v>
      </c>
      <c r="BP1858" s="13" t="s">
        <v>101</v>
      </c>
      <c r="BQ1858" s="13" t="s">
        <v>74</v>
      </c>
      <c r="BR1858" s="13">
        <v>9504580</v>
      </c>
      <c r="BS1858" s="13" t="s">
        <v>75</v>
      </c>
      <c r="BT1858" s="13">
        <v>29946</v>
      </c>
      <c r="BU1858" s="13" t="s">
        <v>100</v>
      </c>
      <c r="BV1858" s="13" t="s">
        <v>77</v>
      </c>
      <c r="BW1858" s="13" t="s">
        <v>78</v>
      </c>
      <c r="BX1858" s="13" t="s">
        <v>79</v>
      </c>
      <c r="BY1858" s="13">
        <v>29940</v>
      </c>
      <c r="BZ1858" s="13" t="s">
        <v>80</v>
      </c>
      <c r="CA1858" s="13" t="s">
        <v>81</v>
      </c>
      <c r="CB1858" s="13">
        <v>29941</v>
      </c>
      <c r="CC1858" s="13"/>
      <c r="CD1858" s="13" t="s">
        <v>82</v>
      </c>
      <c r="CE1858" s="13"/>
      <c r="CF1858" s="13" t="s">
        <v>83</v>
      </c>
      <c r="CG1858" s="3">
        <f>BO1858</f>
        <v>45859</v>
      </c>
      <c r="CH1858" s="4" t="str">
        <f>LEFT(BU1858,(LEN(BU1858)-2))</f>
        <v>3:30</v>
      </c>
      <c r="CI1858" s="4" t="str">
        <f>LEFT(CH1858)</f>
        <v>3</v>
      </c>
      <c r="CJ1858" s="4" t="str" cm="1">
        <f t="array" ref="CJ1858">_xlfn.IFS(CI1858 = "1","13",CI1858 = "2","14",CI1858 = "3","15",CI1858 = "4","16",CI1858 &gt; 4,CI1858)</f>
        <v>15</v>
      </c>
      <c r="CK1858" s="4" t="str">
        <f>RIGHT(CH1858,2)</f>
        <v>30</v>
      </c>
      <c r="CL1858" s="5" t="str">
        <f>_xlfn.CONCAT(CJ1858,":",CK1858)</f>
        <v>15:30</v>
      </c>
      <c r="CM1858" s="9">
        <f>CG1858</f>
        <v>45859</v>
      </c>
      <c r="CN1858" s="10">
        <f>CM1858</f>
        <v>45859</v>
      </c>
      <c r="CO1858" s="10">
        <f>CN1858+TIME(CJ1858,CK1858,CK1858)</f>
        <v>45859.646180555559</v>
      </c>
      <c r="CP1858" s="10">
        <f>CO1858+TIME(0,30,0)</f>
        <v>45859.667013888895</v>
      </c>
    </row>
    <row r="1859" spans="1:94" ht="15.75" x14ac:dyDescent="0.25">
      <c r="A1859" s="16">
        <v>45861</v>
      </c>
      <c r="B1859" s="17" t="s">
        <v>105</v>
      </c>
      <c r="C1859" s="17" t="s">
        <v>115</v>
      </c>
      <c r="D1859" s="17">
        <v>9504574</v>
      </c>
      <c r="E1859" s="17" t="s">
        <v>75</v>
      </c>
      <c r="F1859" s="17">
        <v>29944</v>
      </c>
      <c r="G1859" s="17" t="s">
        <v>84</v>
      </c>
      <c r="H1859" s="17" t="s">
        <v>116</v>
      </c>
      <c r="I1859" s="17" t="s">
        <v>78</v>
      </c>
      <c r="J1859" s="17" t="s">
        <v>79</v>
      </c>
      <c r="K1859" s="17">
        <v>29940</v>
      </c>
      <c r="L1859" s="17" t="s">
        <v>80</v>
      </c>
      <c r="M1859" s="17" t="s">
        <v>81</v>
      </c>
      <c r="N1859" s="17">
        <v>29941</v>
      </c>
      <c r="O1859" s="17"/>
      <c r="P1859" s="17" t="s">
        <v>82</v>
      </c>
      <c r="Q1859" s="17"/>
      <c r="R1859" s="17" t="s">
        <v>83</v>
      </c>
      <c r="S1859" s="3">
        <f>A1859</f>
        <v>45861</v>
      </c>
      <c r="T1859" s="4" t="str">
        <f>LEFT(G1859,(LEN(G1859)-2))</f>
        <v>8:30</v>
      </c>
      <c r="U1859" s="4" t="str">
        <f t="shared" ref="U1859:U1922" si="203">LEFT(T1859)</f>
        <v>8</v>
      </c>
      <c r="V1859" s="4" t="str" cm="1">
        <f t="array" ref="V1859">_xlfn.IFS(U1859 = "1","13",U1859 = "2","14",U1859 = "3","15",U1859 = "4","16",U1859 &gt; 4,U1859)</f>
        <v>8</v>
      </c>
      <c r="W1859" s="4" t="str">
        <f t="shared" ref="W1859:W1922" si="204">RIGHT(T1859,2)</f>
        <v>30</v>
      </c>
      <c r="X1859" s="5" t="str">
        <f t="shared" ref="X1859:X1922" si="205">_xlfn.CONCAT(V1859,":",W1859)</f>
        <v>8:30</v>
      </c>
      <c r="Y1859" s="9">
        <f t="shared" ref="Y1859:Y1922" si="206">S1859</f>
        <v>45861</v>
      </c>
      <c r="Z1859" s="10">
        <f t="shared" ref="Z1859:Z1922" si="207">Y1859</f>
        <v>45861</v>
      </c>
      <c r="AA1859" s="10">
        <f t="shared" ref="AA1859:AA1922" si="208">Z1859+TIME(V1859,W1859,W1859)</f>
        <v>45861.354513888888</v>
      </c>
      <c r="AB1859" s="10">
        <f t="shared" ref="AB1859:AB1922" si="209">AA1859+TIME(0,30,0)</f>
        <v>45861.375347222223</v>
      </c>
      <c r="AC1859" s="11">
        <f>AA1859</f>
        <v>45861.354513888888</v>
      </c>
      <c r="AD1859" s="11">
        <f>AB1859</f>
        <v>45861.375347222223</v>
      </c>
      <c r="AE1859">
        <v>0</v>
      </c>
      <c r="AF1859">
        <v>0</v>
      </c>
      <c r="AH1859" t="str">
        <f>H1859</f>
        <v>SMHRA (44)</v>
      </c>
      <c r="AI1859" t="str">
        <f>C1859</f>
        <v>OakLawn105</v>
      </c>
      <c r="AJ1859" t="str">
        <f>AH1859</f>
        <v>SMHRA (44)</v>
      </c>
      <c r="AM1859" t="s">
        <v>39</v>
      </c>
      <c r="AS1859" t="str">
        <f>B1859</f>
        <v>Wednesday</v>
      </c>
      <c r="AV1859" t="s">
        <v>41</v>
      </c>
      <c r="BO1859" s="12">
        <v>45859</v>
      </c>
      <c r="BP1859" s="13" t="s">
        <v>101</v>
      </c>
      <c r="BQ1859" s="13" t="s">
        <v>107</v>
      </c>
      <c r="BR1859" s="13">
        <v>9504585</v>
      </c>
      <c r="BS1859" s="13" t="s">
        <v>75</v>
      </c>
      <c r="BT1859" s="13">
        <v>29947</v>
      </c>
      <c r="BU1859" s="13" t="s">
        <v>100</v>
      </c>
      <c r="BV1859" s="13" t="s">
        <v>77</v>
      </c>
      <c r="BW1859" s="13" t="s">
        <v>78</v>
      </c>
      <c r="BX1859" s="13" t="s">
        <v>79</v>
      </c>
      <c r="BY1859" s="13">
        <v>29940</v>
      </c>
      <c r="BZ1859" s="13" t="s">
        <v>80</v>
      </c>
      <c r="CA1859" s="13" t="s">
        <v>81</v>
      </c>
      <c r="CB1859" s="13">
        <v>29941</v>
      </c>
      <c r="CC1859" s="13"/>
      <c r="CD1859" s="13" t="s">
        <v>82</v>
      </c>
      <c r="CE1859" s="13"/>
      <c r="CF1859" s="13" t="s">
        <v>83</v>
      </c>
      <c r="CG1859" s="3">
        <f>BO1859</f>
        <v>45859</v>
      </c>
      <c r="CH1859" s="4" t="str">
        <f>LEFT(BU1859,(LEN(BU1859)-2))</f>
        <v>3:30</v>
      </c>
      <c r="CI1859" s="4" t="str">
        <f>LEFT(CH1859)</f>
        <v>3</v>
      </c>
      <c r="CJ1859" s="4" t="str" cm="1">
        <f t="array" ref="CJ1859">_xlfn.IFS(CI1859 = "1","13",CI1859 = "2","14",CI1859 = "3","15",CI1859 = "4","16",CI1859 &gt; 4,CI1859)</f>
        <v>15</v>
      </c>
      <c r="CK1859" s="4" t="str">
        <f>RIGHT(CH1859,2)</f>
        <v>30</v>
      </c>
      <c r="CL1859" s="5" t="str">
        <f>_xlfn.CONCAT(CJ1859,":",CK1859)</f>
        <v>15:30</v>
      </c>
      <c r="CM1859" s="9">
        <f>CG1859</f>
        <v>45859</v>
      </c>
      <c r="CN1859" s="10">
        <f>CM1859</f>
        <v>45859</v>
      </c>
      <c r="CO1859" s="10">
        <f>CN1859+TIME(CJ1859,CK1859,CK1859)</f>
        <v>45859.646180555559</v>
      </c>
      <c r="CP1859" s="10">
        <f>CO1859+TIME(0,30,0)</f>
        <v>45859.667013888895</v>
      </c>
    </row>
    <row r="1860" spans="1:94" ht="15.75" x14ac:dyDescent="0.25">
      <c r="A1860" s="14">
        <v>45861</v>
      </c>
      <c r="B1860" s="15" t="s">
        <v>105</v>
      </c>
      <c r="C1860" s="15" t="s">
        <v>115</v>
      </c>
      <c r="D1860" s="15">
        <v>9504574</v>
      </c>
      <c r="E1860" s="15" t="s">
        <v>75</v>
      </c>
      <c r="F1860" s="15">
        <v>29944</v>
      </c>
      <c r="G1860" s="15" t="s">
        <v>85</v>
      </c>
      <c r="H1860" s="15" t="s">
        <v>116</v>
      </c>
      <c r="I1860" s="15" t="s">
        <v>78</v>
      </c>
      <c r="J1860" s="15" t="s">
        <v>79</v>
      </c>
      <c r="K1860" s="15">
        <v>29940</v>
      </c>
      <c r="L1860" s="15" t="s">
        <v>80</v>
      </c>
      <c r="M1860" s="15" t="s">
        <v>81</v>
      </c>
      <c r="N1860" s="15">
        <v>29941</v>
      </c>
      <c r="O1860" s="15"/>
      <c r="P1860" s="15" t="s">
        <v>82</v>
      </c>
      <c r="Q1860" s="15"/>
      <c r="R1860" s="15" t="s">
        <v>83</v>
      </c>
      <c r="S1860" s="3">
        <f>A1860</f>
        <v>45861</v>
      </c>
      <c r="T1860" s="4" t="str">
        <f>LEFT(G1860,(LEN(G1860)-2))</f>
        <v>9:00</v>
      </c>
      <c r="U1860" s="4" t="str">
        <f t="shared" si="203"/>
        <v>9</v>
      </c>
      <c r="V1860" s="4" t="str" cm="1">
        <f t="array" ref="V1860">_xlfn.IFS(U1860 = "1","13",U1860 = "2","14",U1860 = "3","15",U1860 = "4","16",U1860 &gt; 4,U1860)</f>
        <v>9</v>
      </c>
      <c r="W1860" s="4" t="str">
        <f t="shared" si="204"/>
        <v>00</v>
      </c>
      <c r="X1860" s="5" t="str">
        <f t="shared" si="205"/>
        <v>9:00</v>
      </c>
      <c r="Y1860" s="9">
        <f t="shared" si="206"/>
        <v>45861</v>
      </c>
      <c r="Z1860" s="10">
        <f t="shared" si="207"/>
        <v>45861</v>
      </c>
      <c r="AA1860" s="10">
        <f t="shared" si="208"/>
        <v>45861.375</v>
      </c>
      <c r="AB1860" s="10">
        <f t="shared" si="209"/>
        <v>45861.395833333336</v>
      </c>
      <c r="AC1860" s="11">
        <f>AA1860</f>
        <v>45861.375</v>
      </c>
      <c r="AD1860" s="11">
        <f>AB1860</f>
        <v>45861.395833333336</v>
      </c>
      <c r="AE1860">
        <v>0</v>
      </c>
      <c r="AF1860">
        <v>0</v>
      </c>
      <c r="AH1860" t="str">
        <f>H1860</f>
        <v>SMHRA (44)</v>
      </c>
      <c r="AI1860" t="str">
        <f>C1860</f>
        <v>OakLawn105</v>
      </c>
      <c r="AJ1860" t="str">
        <f>AH1860</f>
        <v>SMHRA (44)</v>
      </c>
      <c r="AM1860" t="s">
        <v>39</v>
      </c>
      <c r="AS1860" t="str">
        <f>B1860</f>
        <v>Wednesday</v>
      </c>
      <c r="AV1860" t="s">
        <v>41</v>
      </c>
      <c r="BO1860" s="12">
        <v>45859</v>
      </c>
      <c r="BP1860" s="13" t="s">
        <v>101</v>
      </c>
      <c r="BQ1860" s="13" t="s">
        <v>109</v>
      </c>
      <c r="BR1860" s="13">
        <v>9504589</v>
      </c>
      <c r="BS1860" s="13" t="s">
        <v>75</v>
      </c>
      <c r="BT1860" s="13">
        <v>29948</v>
      </c>
      <c r="BU1860" s="13" t="s">
        <v>100</v>
      </c>
      <c r="BV1860" s="13" t="s">
        <v>77</v>
      </c>
      <c r="BW1860" s="13" t="s">
        <v>78</v>
      </c>
      <c r="BX1860" s="13" t="s">
        <v>79</v>
      </c>
      <c r="BY1860" s="13">
        <v>29940</v>
      </c>
      <c r="BZ1860" s="13" t="s">
        <v>80</v>
      </c>
      <c r="CA1860" s="13" t="s">
        <v>81</v>
      </c>
      <c r="CB1860" s="13">
        <v>29941</v>
      </c>
      <c r="CC1860" s="13"/>
      <c r="CD1860" s="13" t="s">
        <v>82</v>
      </c>
      <c r="CE1860" s="13"/>
      <c r="CF1860" s="13" t="s">
        <v>83</v>
      </c>
      <c r="CG1860" s="3">
        <f>BO1860</f>
        <v>45859</v>
      </c>
      <c r="CH1860" s="4" t="str">
        <f>LEFT(BU1860,(LEN(BU1860)-2))</f>
        <v>3:30</v>
      </c>
      <c r="CI1860" s="4" t="str">
        <f>LEFT(CH1860)</f>
        <v>3</v>
      </c>
      <c r="CJ1860" s="4" t="str" cm="1">
        <f t="array" ref="CJ1860">_xlfn.IFS(CI1860 = "1","13",CI1860 = "2","14",CI1860 = "3","15",CI1860 = "4","16",CI1860 &gt; 4,CI1860)</f>
        <v>15</v>
      </c>
      <c r="CK1860" s="4" t="str">
        <f>RIGHT(CH1860,2)</f>
        <v>30</v>
      </c>
      <c r="CL1860" s="5" t="str">
        <f>_xlfn.CONCAT(CJ1860,":",CK1860)</f>
        <v>15:30</v>
      </c>
      <c r="CM1860" s="9">
        <f>CG1860</f>
        <v>45859</v>
      </c>
      <c r="CN1860" s="10">
        <f>CM1860</f>
        <v>45859</v>
      </c>
      <c r="CO1860" s="10">
        <f>CN1860+TIME(CJ1860,CK1860,CK1860)</f>
        <v>45859.646180555559</v>
      </c>
      <c r="CP1860" s="10">
        <f>CO1860+TIME(0,30,0)</f>
        <v>45859.667013888895</v>
      </c>
    </row>
    <row r="1861" spans="1:94" ht="15.75" x14ac:dyDescent="0.25">
      <c r="A1861" s="16">
        <v>45861</v>
      </c>
      <c r="B1861" s="17" t="s">
        <v>105</v>
      </c>
      <c r="C1861" s="17" t="s">
        <v>115</v>
      </c>
      <c r="D1861" s="17">
        <v>9504574</v>
      </c>
      <c r="E1861" s="17" t="s">
        <v>75</v>
      </c>
      <c r="F1861" s="17">
        <v>29944</v>
      </c>
      <c r="G1861" s="17" t="s">
        <v>86</v>
      </c>
      <c r="H1861" s="17" t="s">
        <v>116</v>
      </c>
      <c r="I1861" s="17" t="s">
        <v>78</v>
      </c>
      <c r="J1861" s="17" t="s">
        <v>79</v>
      </c>
      <c r="K1861" s="17">
        <v>29940</v>
      </c>
      <c r="L1861" s="17" t="s">
        <v>80</v>
      </c>
      <c r="M1861" s="17" t="s">
        <v>81</v>
      </c>
      <c r="N1861" s="17">
        <v>29941</v>
      </c>
      <c r="O1861" s="17"/>
      <c r="P1861" s="17" t="s">
        <v>82</v>
      </c>
      <c r="Q1861" s="17"/>
      <c r="R1861" s="17" t="s">
        <v>83</v>
      </c>
      <c r="S1861" s="3">
        <f>A1861</f>
        <v>45861</v>
      </c>
      <c r="T1861" s="4" t="str">
        <f>LEFT(G1861,(LEN(G1861)-2))</f>
        <v>9:30</v>
      </c>
      <c r="U1861" s="4" t="str">
        <f t="shared" si="203"/>
        <v>9</v>
      </c>
      <c r="V1861" s="4" t="str" cm="1">
        <f t="array" ref="V1861">_xlfn.IFS(U1861 = "1","13",U1861 = "2","14",U1861 = "3","15",U1861 = "4","16",U1861 &gt; 4,U1861)</f>
        <v>9</v>
      </c>
      <c r="W1861" s="4" t="str">
        <f t="shared" si="204"/>
        <v>30</v>
      </c>
      <c r="X1861" s="5" t="str">
        <f t="shared" si="205"/>
        <v>9:30</v>
      </c>
      <c r="Y1861" s="9">
        <f t="shared" si="206"/>
        <v>45861</v>
      </c>
      <c r="Z1861" s="10">
        <f t="shared" si="207"/>
        <v>45861</v>
      </c>
      <c r="AA1861" s="10">
        <f t="shared" si="208"/>
        <v>45861.396180555559</v>
      </c>
      <c r="AB1861" s="10">
        <f t="shared" si="209"/>
        <v>45861.417013888895</v>
      </c>
      <c r="AC1861" s="11">
        <f>AA1861</f>
        <v>45861.396180555559</v>
      </c>
      <c r="AD1861" s="11">
        <f>AB1861</f>
        <v>45861.417013888895</v>
      </c>
      <c r="AE1861">
        <v>0</v>
      </c>
      <c r="AF1861">
        <v>0</v>
      </c>
      <c r="AH1861" t="str">
        <f>H1861</f>
        <v>SMHRA (44)</v>
      </c>
      <c r="AI1861" t="str">
        <f>C1861</f>
        <v>OakLawn105</v>
      </c>
      <c r="AJ1861" t="str">
        <f>AH1861</f>
        <v>SMHRA (44)</v>
      </c>
      <c r="AM1861" t="s">
        <v>39</v>
      </c>
      <c r="AS1861" t="str">
        <f>B1861</f>
        <v>Wednesday</v>
      </c>
      <c r="AV1861" t="s">
        <v>41</v>
      </c>
      <c r="BO1861" s="16">
        <v>45859</v>
      </c>
      <c r="BP1861" s="17" t="s">
        <v>101</v>
      </c>
      <c r="BQ1861" s="17" t="s">
        <v>115</v>
      </c>
      <c r="BR1861" s="17">
        <v>9504574</v>
      </c>
      <c r="BS1861" s="17" t="s">
        <v>75</v>
      </c>
      <c r="BT1861" s="17">
        <v>29944</v>
      </c>
      <c r="BU1861" s="17" t="s">
        <v>100</v>
      </c>
      <c r="BV1861" s="17" t="s">
        <v>116</v>
      </c>
      <c r="BW1861" s="17" t="s">
        <v>78</v>
      </c>
      <c r="BX1861" s="17" t="s">
        <v>79</v>
      </c>
      <c r="BY1861" s="17">
        <v>29940</v>
      </c>
      <c r="BZ1861" s="17" t="s">
        <v>80</v>
      </c>
      <c r="CA1861" s="17" t="s">
        <v>81</v>
      </c>
      <c r="CB1861" s="17">
        <v>29941</v>
      </c>
      <c r="CC1861" s="17"/>
      <c r="CD1861" s="17" t="s">
        <v>82</v>
      </c>
      <c r="CE1861" s="17"/>
      <c r="CF1861" s="17" t="s">
        <v>83</v>
      </c>
      <c r="CG1861" s="3">
        <f>BO1861</f>
        <v>45859</v>
      </c>
      <c r="CH1861" s="4" t="str">
        <f>LEFT(BU1861,(LEN(BU1861)-2))</f>
        <v>3:30</v>
      </c>
      <c r="CI1861" s="4" t="str">
        <f>LEFT(CH1861)</f>
        <v>3</v>
      </c>
      <c r="CJ1861" s="4" t="str" cm="1">
        <f t="array" ref="CJ1861">_xlfn.IFS(CI1861 = "1","13",CI1861 = "2","14",CI1861 = "3","15",CI1861 = "4","16",CI1861 &gt; 4,CI1861)</f>
        <v>15</v>
      </c>
      <c r="CK1861" s="4" t="str">
        <f>RIGHT(CH1861,2)</f>
        <v>30</v>
      </c>
      <c r="CL1861" s="5" t="str">
        <f>_xlfn.CONCAT(CJ1861,":",CK1861)</f>
        <v>15:30</v>
      </c>
      <c r="CM1861" s="9">
        <f>CG1861</f>
        <v>45859</v>
      </c>
      <c r="CN1861" s="10">
        <f>CM1861</f>
        <v>45859</v>
      </c>
      <c r="CO1861" s="10">
        <f>CN1861+TIME(CJ1861,CK1861,CK1861)</f>
        <v>45859.646180555559</v>
      </c>
      <c r="CP1861" s="10">
        <f>CO1861+TIME(0,30,0)</f>
        <v>45859.667013888895</v>
      </c>
    </row>
    <row r="1862" spans="1:94" ht="15.75" x14ac:dyDescent="0.25">
      <c r="A1862" s="14">
        <v>45861</v>
      </c>
      <c r="B1862" s="15" t="s">
        <v>105</v>
      </c>
      <c r="C1862" s="15" t="s">
        <v>115</v>
      </c>
      <c r="D1862" s="15">
        <v>9504574</v>
      </c>
      <c r="E1862" s="15" t="s">
        <v>75</v>
      </c>
      <c r="F1862" s="15">
        <v>29944</v>
      </c>
      <c r="G1862" s="15" t="s">
        <v>87</v>
      </c>
      <c r="H1862" s="15" t="s">
        <v>77</v>
      </c>
      <c r="I1862" s="15" t="s">
        <v>78</v>
      </c>
      <c r="J1862" s="15" t="s">
        <v>79</v>
      </c>
      <c r="K1862" s="15">
        <v>29940</v>
      </c>
      <c r="L1862" s="15" t="s">
        <v>80</v>
      </c>
      <c r="M1862" s="15" t="s">
        <v>81</v>
      </c>
      <c r="N1862" s="15">
        <v>29941</v>
      </c>
      <c r="O1862" s="15"/>
      <c r="P1862" s="15" t="s">
        <v>82</v>
      </c>
      <c r="Q1862" s="15"/>
      <c r="R1862" s="15" t="s">
        <v>83</v>
      </c>
      <c r="S1862" s="3">
        <f>A1862</f>
        <v>45861</v>
      </c>
      <c r="T1862" s="4" t="str">
        <f>LEFT(G1862,(LEN(G1862)-2))</f>
        <v>10:00</v>
      </c>
      <c r="U1862" s="4" t="str">
        <f t="shared" si="203"/>
        <v>1</v>
      </c>
      <c r="V1862" s="4" t="str" cm="1">
        <f t="array" ref="V1862">_xlfn.IFS(U1862 = "1","13",U1862 = "2","14",U1862 = "3","15",U1862 = "4","16",U1862 &gt; 4,U1862)</f>
        <v>13</v>
      </c>
      <c r="W1862" s="4" t="str">
        <f t="shared" si="204"/>
        <v>00</v>
      </c>
      <c r="X1862" s="5" t="str">
        <f t="shared" si="205"/>
        <v>13:00</v>
      </c>
      <c r="Y1862" s="9">
        <f t="shared" si="206"/>
        <v>45861</v>
      </c>
      <c r="Z1862" s="10">
        <f t="shared" si="207"/>
        <v>45861</v>
      </c>
      <c r="AA1862" s="10">
        <f t="shared" si="208"/>
        <v>45861.541666666664</v>
      </c>
      <c r="AB1862" s="10">
        <f t="shared" si="209"/>
        <v>45861.5625</v>
      </c>
      <c r="AC1862" s="11">
        <f>AA1862</f>
        <v>45861.541666666664</v>
      </c>
      <c r="AD1862" s="11">
        <f>AB1862</f>
        <v>45861.5625</v>
      </c>
      <c r="AE1862">
        <v>0</v>
      </c>
      <c r="AF1862">
        <v>0</v>
      </c>
      <c r="AH1862" t="str">
        <f>H1862</f>
        <v>AVAILABLE</v>
      </c>
      <c r="AI1862" t="str">
        <f>C1862</f>
        <v>OakLawn105</v>
      </c>
      <c r="AJ1862" t="str">
        <f>AH1862</f>
        <v>AVAILABLE</v>
      </c>
      <c r="AM1862" t="s">
        <v>39</v>
      </c>
      <c r="AS1862" t="str">
        <f>B1862</f>
        <v>Wednesday</v>
      </c>
      <c r="AV1862" t="s">
        <v>41</v>
      </c>
      <c r="BO1862" s="7">
        <v>45859</v>
      </c>
      <c r="BP1862" s="8" t="s">
        <v>101</v>
      </c>
      <c r="BQ1862" s="8" t="s">
        <v>74</v>
      </c>
      <c r="BR1862" s="8">
        <v>9504580</v>
      </c>
      <c r="BS1862" s="8" t="s">
        <v>75</v>
      </c>
      <c r="BT1862" s="8">
        <v>29946</v>
      </c>
      <c r="BU1862" s="8" t="s">
        <v>99</v>
      </c>
      <c r="BV1862" s="8" t="s">
        <v>77</v>
      </c>
      <c r="BW1862" s="8" t="s">
        <v>78</v>
      </c>
      <c r="BX1862" s="8" t="s">
        <v>79</v>
      </c>
      <c r="BY1862" s="8">
        <v>29940</v>
      </c>
      <c r="BZ1862" s="8" t="s">
        <v>80</v>
      </c>
      <c r="CA1862" s="8" t="s">
        <v>81</v>
      </c>
      <c r="CB1862" s="8">
        <v>29941</v>
      </c>
      <c r="CC1862" s="8"/>
      <c r="CD1862" s="8" t="s">
        <v>82</v>
      </c>
      <c r="CE1862" s="8"/>
      <c r="CF1862" s="8" t="s">
        <v>83</v>
      </c>
      <c r="CG1862" s="3">
        <f>BO1862</f>
        <v>45859</v>
      </c>
      <c r="CH1862" s="4" t="str">
        <f>LEFT(BU1862,(LEN(BU1862)-2))</f>
        <v>3:00</v>
      </c>
      <c r="CI1862" s="4" t="str">
        <f>LEFT(CH1862)</f>
        <v>3</v>
      </c>
      <c r="CJ1862" s="4" t="str" cm="1">
        <f t="array" ref="CJ1862">_xlfn.IFS(CI1862 = "1","13",CI1862 = "2","14",CI1862 = "3","15",CI1862 = "4","16",CI1862 &gt; 4,CI1862)</f>
        <v>15</v>
      </c>
      <c r="CK1862" s="4" t="str">
        <f>RIGHT(CH1862,2)</f>
        <v>00</v>
      </c>
      <c r="CL1862" s="5" t="str">
        <f>_xlfn.CONCAT(CJ1862,":",CK1862)</f>
        <v>15:00</v>
      </c>
      <c r="CM1862" s="9">
        <f>CG1862</f>
        <v>45859</v>
      </c>
      <c r="CN1862" s="10">
        <f>CM1862</f>
        <v>45859</v>
      </c>
      <c r="CO1862" s="10">
        <f>CN1862+TIME(CJ1862,CK1862,CK1862)</f>
        <v>45859.625</v>
      </c>
      <c r="CP1862" s="10">
        <f>CO1862+TIME(0,30,0)</f>
        <v>45859.645833333336</v>
      </c>
    </row>
    <row r="1863" spans="1:94" ht="15.75" x14ac:dyDescent="0.25">
      <c r="A1863" s="16">
        <v>45861</v>
      </c>
      <c r="B1863" s="17" t="s">
        <v>105</v>
      </c>
      <c r="C1863" s="17" t="s">
        <v>115</v>
      </c>
      <c r="D1863" s="17">
        <v>9504574</v>
      </c>
      <c r="E1863" s="17" t="s">
        <v>75</v>
      </c>
      <c r="F1863" s="17">
        <v>29944</v>
      </c>
      <c r="G1863" s="17" t="s">
        <v>88</v>
      </c>
      <c r="H1863" s="17" t="s">
        <v>116</v>
      </c>
      <c r="I1863" s="17" t="s">
        <v>78</v>
      </c>
      <c r="J1863" s="17" t="s">
        <v>79</v>
      </c>
      <c r="K1863" s="17">
        <v>29940</v>
      </c>
      <c r="L1863" s="17" t="s">
        <v>80</v>
      </c>
      <c r="M1863" s="17" t="s">
        <v>81</v>
      </c>
      <c r="N1863" s="17">
        <v>29941</v>
      </c>
      <c r="O1863" s="17"/>
      <c r="P1863" s="17" t="s">
        <v>82</v>
      </c>
      <c r="Q1863" s="17"/>
      <c r="R1863" s="17" t="s">
        <v>83</v>
      </c>
      <c r="S1863" s="3">
        <f>A1863</f>
        <v>45861</v>
      </c>
      <c r="T1863" s="4" t="str">
        <f>LEFT(G1863,(LEN(G1863)-2))</f>
        <v>10:30</v>
      </c>
      <c r="U1863" s="4" t="str">
        <f t="shared" si="203"/>
        <v>1</v>
      </c>
      <c r="V1863" s="4" t="str" cm="1">
        <f t="array" ref="V1863">_xlfn.IFS(U1863 = "1","13",U1863 = "2","14",U1863 = "3","15",U1863 = "4","16",U1863 &gt; 4,U1863)</f>
        <v>13</v>
      </c>
      <c r="W1863" s="4" t="str">
        <f t="shared" si="204"/>
        <v>30</v>
      </c>
      <c r="X1863" s="5" t="str">
        <f t="shared" si="205"/>
        <v>13:30</v>
      </c>
      <c r="Y1863" s="9">
        <f t="shared" si="206"/>
        <v>45861</v>
      </c>
      <c r="Z1863" s="10">
        <f t="shared" si="207"/>
        <v>45861</v>
      </c>
      <c r="AA1863" s="10">
        <f t="shared" si="208"/>
        <v>45861.562847222223</v>
      </c>
      <c r="AB1863" s="10">
        <f t="shared" si="209"/>
        <v>45861.583680555559</v>
      </c>
      <c r="AC1863" s="11">
        <f>AA1863</f>
        <v>45861.562847222223</v>
      </c>
      <c r="AD1863" s="11">
        <f>AB1863</f>
        <v>45861.583680555559</v>
      </c>
      <c r="AE1863">
        <v>0</v>
      </c>
      <c r="AF1863">
        <v>0</v>
      </c>
      <c r="AH1863" t="str">
        <f>H1863</f>
        <v>SMHRA (44)</v>
      </c>
      <c r="AI1863" t="str">
        <f>C1863</f>
        <v>OakLawn105</v>
      </c>
      <c r="AJ1863" t="str">
        <f>AH1863</f>
        <v>SMHRA (44)</v>
      </c>
      <c r="AM1863" t="s">
        <v>39</v>
      </c>
      <c r="AS1863" t="str">
        <f>B1863</f>
        <v>Wednesday</v>
      </c>
      <c r="AV1863" t="s">
        <v>41</v>
      </c>
      <c r="BO1863" s="7">
        <v>45859</v>
      </c>
      <c r="BP1863" s="8" t="s">
        <v>101</v>
      </c>
      <c r="BQ1863" s="8" t="s">
        <v>107</v>
      </c>
      <c r="BR1863" s="8">
        <v>9504585</v>
      </c>
      <c r="BS1863" s="8" t="s">
        <v>75</v>
      </c>
      <c r="BT1863" s="8">
        <v>29947</v>
      </c>
      <c r="BU1863" s="8" t="s">
        <v>99</v>
      </c>
      <c r="BV1863" s="8" t="s">
        <v>77</v>
      </c>
      <c r="BW1863" s="8" t="s">
        <v>78</v>
      </c>
      <c r="BX1863" s="8" t="s">
        <v>79</v>
      </c>
      <c r="BY1863" s="8">
        <v>29940</v>
      </c>
      <c r="BZ1863" s="8" t="s">
        <v>80</v>
      </c>
      <c r="CA1863" s="8" t="s">
        <v>81</v>
      </c>
      <c r="CB1863" s="8">
        <v>29941</v>
      </c>
      <c r="CC1863" s="8"/>
      <c r="CD1863" s="8" t="s">
        <v>82</v>
      </c>
      <c r="CE1863" s="8"/>
      <c r="CF1863" s="8" t="s">
        <v>83</v>
      </c>
      <c r="CG1863" s="3">
        <f>BO1863</f>
        <v>45859</v>
      </c>
      <c r="CH1863" s="4" t="str">
        <f>LEFT(BU1863,(LEN(BU1863)-2))</f>
        <v>3:00</v>
      </c>
      <c r="CI1863" s="4" t="str">
        <f>LEFT(CH1863)</f>
        <v>3</v>
      </c>
      <c r="CJ1863" s="4" t="str" cm="1">
        <f t="array" ref="CJ1863">_xlfn.IFS(CI1863 = "1","13",CI1863 = "2","14",CI1863 = "3","15",CI1863 = "4","16",CI1863 &gt; 4,CI1863)</f>
        <v>15</v>
      </c>
      <c r="CK1863" s="4" t="str">
        <f>RIGHT(CH1863,2)</f>
        <v>00</v>
      </c>
      <c r="CL1863" s="5" t="str">
        <f>_xlfn.CONCAT(CJ1863,":",CK1863)</f>
        <v>15:00</v>
      </c>
      <c r="CM1863" s="9">
        <f>CG1863</f>
        <v>45859</v>
      </c>
      <c r="CN1863" s="10">
        <f>CM1863</f>
        <v>45859</v>
      </c>
      <c r="CO1863" s="10">
        <f>CN1863+TIME(CJ1863,CK1863,CK1863)</f>
        <v>45859.625</v>
      </c>
      <c r="CP1863" s="10">
        <f>CO1863+TIME(0,30,0)</f>
        <v>45859.645833333336</v>
      </c>
    </row>
    <row r="1864" spans="1:94" ht="15.75" x14ac:dyDescent="0.25">
      <c r="A1864" s="14">
        <v>45861</v>
      </c>
      <c r="B1864" s="15" t="s">
        <v>105</v>
      </c>
      <c r="C1864" s="15" t="s">
        <v>115</v>
      </c>
      <c r="D1864" s="15">
        <v>9504574</v>
      </c>
      <c r="E1864" s="15" t="s">
        <v>75</v>
      </c>
      <c r="F1864" s="15">
        <v>29944</v>
      </c>
      <c r="G1864" s="15" t="s">
        <v>89</v>
      </c>
      <c r="H1864" s="15" t="s">
        <v>116</v>
      </c>
      <c r="I1864" s="15" t="s">
        <v>78</v>
      </c>
      <c r="J1864" s="15" t="s">
        <v>79</v>
      </c>
      <c r="K1864" s="15">
        <v>29940</v>
      </c>
      <c r="L1864" s="15" t="s">
        <v>80</v>
      </c>
      <c r="M1864" s="15" t="s">
        <v>81</v>
      </c>
      <c r="N1864" s="15">
        <v>29941</v>
      </c>
      <c r="O1864" s="15"/>
      <c r="P1864" s="15" t="s">
        <v>82</v>
      </c>
      <c r="Q1864" s="15"/>
      <c r="R1864" s="15" t="s">
        <v>83</v>
      </c>
      <c r="S1864" s="3">
        <f>A1864</f>
        <v>45861</v>
      </c>
      <c r="T1864" s="4" t="str">
        <f>LEFT(G1864,(LEN(G1864)-2))</f>
        <v>11:00</v>
      </c>
      <c r="U1864" s="4" t="str">
        <f t="shared" si="203"/>
        <v>1</v>
      </c>
      <c r="V1864" s="4" t="str" cm="1">
        <f t="array" ref="V1864">_xlfn.IFS(U1864 = "1","13",U1864 = "2","14",U1864 = "3","15",U1864 = "4","16",U1864 &gt; 4,U1864)</f>
        <v>13</v>
      </c>
      <c r="W1864" s="4" t="str">
        <f t="shared" si="204"/>
        <v>00</v>
      </c>
      <c r="X1864" s="5" t="str">
        <f t="shared" si="205"/>
        <v>13:00</v>
      </c>
      <c r="Y1864" s="9">
        <f t="shared" si="206"/>
        <v>45861</v>
      </c>
      <c r="Z1864" s="10">
        <f t="shared" si="207"/>
        <v>45861</v>
      </c>
      <c r="AA1864" s="10">
        <f t="shared" si="208"/>
        <v>45861.541666666664</v>
      </c>
      <c r="AB1864" s="10">
        <f t="shared" si="209"/>
        <v>45861.5625</v>
      </c>
      <c r="AC1864" s="11">
        <f>AA1864</f>
        <v>45861.541666666664</v>
      </c>
      <c r="AD1864" s="11">
        <f>AB1864</f>
        <v>45861.5625</v>
      </c>
      <c r="AE1864">
        <v>0</v>
      </c>
      <c r="AF1864">
        <v>0</v>
      </c>
      <c r="AH1864" t="str">
        <f>H1864</f>
        <v>SMHRA (44)</v>
      </c>
      <c r="AI1864" t="str">
        <f>C1864</f>
        <v>OakLawn105</v>
      </c>
      <c r="AJ1864" t="str">
        <f>AH1864</f>
        <v>SMHRA (44)</v>
      </c>
      <c r="AM1864" t="s">
        <v>39</v>
      </c>
      <c r="AS1864" t="str">
        <f>B1864</f>
        <v>Wednesday</v>
      </c>
      <c r="AV1864" t="s">
        <v>41</v>
      </c>
      <c r="BO1864" s="7">
        <v>45859</v>
      </c>
      <c r="BP1864" s="8" t="s">
        <v>101</v>
      </c>
      <c r="BQ1864" s="8" t="s">
        <v>109</v>
      </c>
      <c r="BR1864" s="8">
        <v>9504589</v>
      </c>
      <c r="BS1864" s="8" t="s">
        <v>75</v>
      </c>
      <c r="BT1864" s="8">
        <v>29948</v>
      </c>
      <c r="BU1864" s="8" t="s">
        <v>99</v>
      </c>
      <c r="BV1864" s="8" t="s">
        <v>77</v>
      </c>
      <c r="BW1864" s="8" t="s">
        <v>78</v>
      </c>
      <c r="BX1864" s="8" t="s">
        <v>79</v>
      </c>
      <c r="BY1864" s="8">
        <v>29940</v>
      </c>
      <c r="BZ1864" s="8" t="s">
        <v>80</v>
      </c>
      <c r="CA1864" s="8" t="s">
        <v>81</v>
      </c>
      <c r="CB1864" s="8">
        <v>29941</v>
      </c>
      <c r="CC1864" s="8"/>
      <c r="CD1864" s="8" t="s">
        <v>82</v>
      </c>
      <c r="CE1864" s="8"/>
      <c r="CF1864" s="8" t="s">
        <v>83</v>
      </c>
      <c r="CG1864" s="3">
        <f>BO1864</f>
        <v>45859</v>
      </c>
      <c r="CH1864" s="4" t="str">
        <f>LEFT(BU1864,(LEN(BU1864)-2))</f>
        <v>3:00</v>
      </c>
      <c r="CI1864" s="4" t="str">
        <f>LEFT(CH1864)</f>
        <v>3</v>
      </c>
      <c r="CJ1864" s="4" t="str" cm="1">
        <f t="array" ref="CJ1864">_xlfn.IFS(CI1864 = "1","13",CI1864 = "2","14",CI1864 = "3","15",CI1864 = "4","16",CI1864 &gt; 4,CI1864)</f>
        <v>15</v>
      </c>
      <c r="CK1864" s="4" t="str">
        <f>RIGHT(CH1864,2)</f>
        <v>00</v>
      </c>
      <c r="CL1864" s="5" t="str">
        <f>_xlfn.CONCAT(CJ1864,":",CK1864)</f>
        <v>15:00</v>
      </c>
      <c r="CM1864" s="9">
        <f>CG1864</f>
        <v>45859</v>
      </c>
      <c r="CN1864" s="10">
        <f>CM1864</f>
        <v>45859</v>
      </c>
      <c r="CO1864" s="10">
        <f>CN1864+TIME(CJ1864,CK1864,CK1864)</f>
        <v>45859.625</v>
      </c>
      <c r="CP1864" s="10">
        <f>CO1864+TIME(0,30,0)</f>
        <v>45859.645833333336</v>
      </c>
    </row>
    <row r="1865" spans="1:94" ht="15.75" x14ac:dyDescent="0.25">
      <c r="A1865" s="16">
        <v>45861</v>
      </c>
      <c r="B1865" s="17" t="s">
        <v>105</v>
      </c>
      <c r="C1865" s="17" t="s">
        <v>115</v>
      </c>
      <c r="D1865" s="17">
        <v>9504574</v>
      </c>
      <c r="E1865" s="17" t="s">
        <v>75</v>
      </c>
      <c r="F1865" s="17">
        <v>29944</v>
      </c>
      <c r="G1865" s="17" t="s">
        <v>90</v>
      </c>
      <c r="H1865" s="17" t="s">
        <v>116</v>
      </c>
      <c r="I1865" s="17" t="s">
        <v>78</v>
      </c>
      <c r="J1865" s="17" t="s">
        <v>79</v>
      </c>
      <c r="K1865" s="17">
        <v>29940</v>
      </c>
      <c r="L1865" s="17" t="s">
        <v>80</v>
      </c>
      <c r="M1865" s="17" t="s">
        <v>81</v>
      </c>
      <c r="N1865" s="17">
        <v>29941</v>
      </c>
      <c r="O1865" s="17"/>
      <c r="P1865" s="17" t="s">
        <v>82</v>
      </c>
      <c r="Q1865" s="17"/>
      <c r="R1865" s="17" t="s">
        <v>83</v>
      </c>
      <c r="S1865" s="3">
        <f>A1865</f>
        <v>45861</v>
      </c>
      <c r="T1865" s="4" t="str">
        <f>LEFT(G1865,(LEN(G1865)-2))</f>
        <v>11:30</v>
      </c>
      <c r="U1865" s="4" t="str">
        <f t="shared" si="203"/>
        <v>1</v>
      </c>
      <c r="V1865" s="4" t="str" cm="1">
        <f t="array" ref="V1865">_xlfn.IFS(U1865 = "1","13",U1865 = "2","14",U1865 = "3","15",U1865 = "4","16",U1865 &gt; 4,U1865)</f>
        <v>13</v>
      </c>
      <c r="W1865" s="4" t="str">
        <f t="shared" si="204"/>
        <v>30</v>
      </c>
      <c r="X1865" s="5" t="str">
        <f t="shared" si="205"/>
        <v>13:30</v>
      </c>
      <c r="Y1865" s="9">
        <f t="shared" si="206"/>
        <v>45861</v>
      </c>
      <c r="Z1865" s="10">
        <f t="shared" si="207"/>
        <v>45861</v>
      </c>
      <c r="AA1865" s="10">
        <f t="shared" si="208"/>
        <v>45861.562847222223</v>
      </c>
      <c r="AB1865" s="10">
        <f t="shared" si="209"/>
        <v>45861.583680555559</v>
      </c>
      <c r="AC1865" s="11">
        <f>AA1865</f>
        <v>45861.562847222223</v>
      </c>
      <c r="AD1865" s="11">
        <f>AB1865</f>
        <v>45861.583680555559</v>
      </c>
      <c r="AE1865">
        <v>0</v>
      </c>
      <c r="AF1865">
        <v>0</v>
      </c>
      <c r="AH1865" t="str">
        <f>H1865</f>
        <v>SMHRA (44)</v>
      </c>
      <c r="AI1865" t="str">
        <f>C1865</f>
        <v>OakLawn105</v>
      </c>
      <c r="AJ1865" t="str">
        <f>AH1865</f>
        <v>SMHRA (44)</v>
      </c>
      <c r="AM1865" t="s">
        <v>39</v>
      </c>
      <c r="AS1865" t="str">
        <f>B1865</f>
        <v>Wednesday</v>
      </c>
      <c r="AV1865" t="s">
        <v>41</v>
      </c>
      <c r="BO1865" s="14">
        <v>45859</v>
      </c>
      <c r="BP1865" s="15" t="s">
        <v>101</v>
      </c>
      <c r="BQ1865" s="15" t="s">
        <v>115</v>
      </c>
      <c r="BR1865" s="15">
        <v>9504574</v>
      </c>
      <c r="BS1865" s="15" t="s">
        <v>75</v>
      </c>
      <c r="BT1865" s="15">
        <v>29944</v>
      </c>
      <c r="BU1865" s="8" t="s">
        <v>99</v>
      </c>
      <c r="BV1865" s="15" t="s">
        <v>116</v>
      </c>
      <c r="BW1865" s="15" t="s">
        <v>78</v>
      </c>
      <c r="BX1865" s="15" t="s">
        <v>79</v>
      </c>
      <c r="BY1865" s="15">
        <v>29940</v>
      </c>
      <c r="BZ1865" s="15" t="s">
        <v>80</v>
      </c>
      <c r="CA1865" s="15" t="s">
        <v>81</v>
      </c>
      <c r="CB1865" s="15">
        <v>29941</v>
      </c>
      <c r="CC1865" s="15"/>
      <c r="CD1865" s="15" t="s">
        <v>82</v>
      </c>
      <c r="CE1865" s="15"/>
      <c r="CF1865" s="15" t="s">
        <v>83</v>
      </c>
      <c r="CG1865" s="3">
        <f>BO1865</f>
        <v>45859</v>
      </c>
      <c r="CH1865" s="4" t="str">
        <f>LEFT(BU1865,(LEN(BU1865)-2))</f>
        <v>3:00</v>
      </c>
      <c r="CI1865" s="4" t="str">
        <f>LEFT(CH1865)</f>
        <v>3</v>
      </c>
      <c r="CJ1865" s="4" t="str" cm="1">
        <f t="array" ref="CJ1865">_xlfn.IFS(CI1865 = "1","13",CI1865 = "2","14",CI1865 = "3","15",CI1865 = "4","16",CI1865 &gt; 4,CI1865)</f>
        <v>15</v>
      </c>
      <c r="CK1865" s="4" t="str">
        <f>RIGHT(CH1865,2)</f>
        <v>00</v>
      </c>
      <c r="CL1865" s="5" t="str">
        <f>_xlfn.CONCAT(CJ1865,":",CK1865)</f>
        <v>15:00</v>
      </c>
      <c r="CM1865" s="9">
        <f>CG1865</f>
        <v>45859</v>
      </c>
      <c r="CN1865" s="10">
        <f>CM1865</f>
        <v>45859</v>
      </c>
      <c r="CO1865" s="10">
        <f>CN1865+TIME(CJ1865,CK1865,CK1865)</f>
        <v>45859.625</v>
      </c>
      <c r="CP1865" s="10">
        <f>CO1865+TIME(0,30,0)</f>
        <v>45859.645833333336</v>
      </c>
    </row>
    <row r="1866" spans="1:94" ht="15.75" x14ac:dyDescent="0.25">
      <c r="A1866" s="14">
        <v>45861</v>
      </c>
      <c r="B1866" s="15" t="s">
        <v>105</v>
      </c>
      <c r="C1866" s="15" t="s">
        <v>115</v>
      </c>
      <c r="D1866" s="15">
        <v>9504574</v>
      </c>
      <c r="E1866" s="15" t="s">
        <v>75</v>
      </c>
      <c r="F1866" s="15">
        <v>29944</v>
      </c>
      <c r="G1866" s="15" t="s">
        <v>91</v>
      </c>
      <c r="H1866" s="15" t="s">
        <v>92</v>
      </c>
      <c r="I1866" s="15" t="s">
        <v>78</v>
      </c>
      <c r="J1866" s="15" t="s">
        <v>79</v>
      </c>
      <c r="K1866" s="15">
        <v>29940</v>
      </c>
      <c r="L1866" s="15" t="s">
        <v>80</v>
      </c>
      <c r="M1866" s="15" t="s">
        <v>81</v>
      </c>
      <c r="N1866" s="15">
        <v>29941</v>
      </c>
      <c r="O1866" s="15"/>
      <c r="P1866" s="15" t="s">
        <v>82</v>
      </c>
      <c r="Q1866" s="15"/>
      <c r="R1866" s="15" t="s">
        <v>83</v>
      </c>
      <c r="S1866" s="3">
        <f>A1866</f>
        <v>45861</v>
      </c>
      <c r="T1866" s="4" t="str">
        <f>LEFT(G1866,(LEN(G1866)-2))</f>
        <v>12:00</v>
      </c>
      <c r="U1866" s="4" t="str">
        <f t="shared" si="203"/>
        <v>1</v>
      </c>
      <c r="V1866" s="4" t="str" cm="1">
        <f t="array" ref="V1866">_xlfn.IFS(U1866 = "1","13",U1866 = "2","14",U1866 = "3","15",U1866 = "4","16",U1866 &gt; 4,U1866)</f>
        <v>13</v>
      </c>
      <c r="W1866" s="4" t="str">
        <f t="shared" si="204"/>
        <v>00</v>
      </c>
      <c r="X1866" s="5" t="str">
        <f t="shared" si="205"/>
        <v>13:00</v>
      </c>
      <c r="Y1866" s="9">
        <f t="shared" si="206"/>
        <v>45861</v>
      </c>
      <c r="Z1866" s="10">
        <f t="shared" si="207"/>
        <v>45861</v>
      </c>
      <c r="AA1866" s="10">
        <f t="shared" si="208"/>
        <v>45861.541666666664</v>
      </c>
      <c r="AB1866" s="10">
        <f t="shared" si="209"/>
        <v>45861.5625</v>
      </c>
      <c r="AC1866" s="11">
        <f>AA1866</f>
        <v>45861.541666666664</v>
      </c>
      <c r="AD1866" s="11">
        <f>AB1866</f>
        <v>45861.5625</v>
      </c>
      <c r="AE1866">
        <v>0</v>
      </c>
      <c r="AF1866">
        <v>0</v>
      </c>
      <c r="AH1866" t="str">
        <f>H1866</f>
        <v>TCT LUNCH 12:15- 12:45</v>
      </c>
      <c r="AI1866" t="str">
        <f>C1866</f>
        <v>OakLawn105</v>
      </c>
      <c r="AJ1866" t="str">
        <f>AH1866</f>
        <v>TCT LUNCH 12:15- 12:45</v>
      </c>
      <c r="AM1866" t="s">
        <v>39</v>
      </c>
      <c r="AS1866" t="str">
        <f>B1866</f>
        <v>Wednesday</v>
      </c>
      <c r="AV1866" t="s">
        <v>41</v>
      </c>
      <c r="BO1866" s="12">
        <v>45859</v>
      </c>
      <c r="BP1866" s="13" t="s">
        <v>101</v>
      </c>
      <c r="BQ1866" s="13" t="s">
        <v>74</v>
      </c>
      <c r="BR1866" s="13">
        <v>9504580</v>
      </c>
      <c r="BS1866" s="13" t="s">
        <v>75</v>
      </c>
      <c r="BT1866" s="13">
        <v>29946</v>
      </c>
      <c r="BU1866" s="13" t="s">
        <v>98</v>
      </c>
      <c r="BV1866" s="13" t="s">
        <v>77</v>
      </c>
      <c r="BW1866" s="13" t="s">
        <v>78</v>
      </c>
      <c r="BX1866" s="13" t="s">
        <v>79</v>
      </c>
      <c r="BY1866" s="13">
        <v>29940</v>
      </c>
      <c r="BZ1866" s="13" t="s">
        <v>80</v>
      </c>
      <c r="CA1866" s="13" t="s">
        <v>81</v>
      </c>
      <c r="CB1866" s="13">
        <v>29941</v>
      </c>
      <c r="CC1866" s="13"/>
      <c r="CD1866" s="13" t="s">
        <v>82</v>
      </c>
      <c r="CE1866" s="13"/>
      <c r="CF1866" s="13" t="s">
        <v>83</v>
      </c>
      <c r="CG1866" s="3">
        <f>BO1866</f>
        <v>45859</v>
      </c>
      <c r="CH1866" s="4" t="str">
        <f>LEFT(BU1866,(LEN(BU1866)-2))</f>
        <v>2:30</v>
      </c>
      <c r="CI1866" s="4" t="str">
        <f>LEFT(CH1866)</f>
        <v>2</v>
      </c>
      <c r="CJ1866" s="4" t="str" cm="1">
        <f t="array" ref="CJ1866">_xlfn.IFS(CI1866 = "1","13",CI1866 = "2","14",CI1866 = "3","15",CI1866 = "4","16",CI1866 &gt; 4,CI1866)</f>
        <v>14</v>
      </c>
      <c r="CK1866" s="4" t="str">
        <f>RIGHT(CH1866,2)</f>
        <v>30</v>
      </c>
      <c r="CL1866" s="5" t="str">
        <f>_xlfn.CONCAT(CJ1866,":",CK1866)</f>
        <v>14:30</v>
      </c>
      <c r="CM1866" s="9">
        <f>CG1866</f>
        <v>45859</v>
      </c>
      <c r="CN1866" s="10">
        <f>CM1866</f>
        <v>45859</v>
      </c>
      <c r="CO1866" s="10">
        <f>CN1866+TIME(CJ1866,CK1866,CK1866)</f>
        <v>45859.604513888888</v>
      </c>
      <c r="CP1866" s="10">
        <f>CO1866+TIME(0,30,0)</f>
        <v>45859.625347222223</v>
      </c>
    </row>
    <row r="1867" spans="1:94" ht="15.75" x14ac:dyDescent="0.25">
      <c r="A1867" s="16">
        <v>45861</v>
      </c>
      <c r="B1867" s="17" t="s">
        <v>105</v>
      </c>
      <c r="C1867" s="17" t="s">
        <v>115</v>
      </c>
      <c r="D1867" s="17">
        <v>9504574</v>
      </c>
      <c r="E1867" s="17" t="s">
        <v>75</v>
      </c>
      <c r="F1867" s="17">
        <v>29944</v>
      </c>
      <c r="G1867" s="17" t="s">
        <v>93</v>
      </c>
      <c r="H1867" s="17" t="s">
        <v>92</v>
      </c>
      <c r="I1867" s="17" t="s">
        <v>78</v>
      </c>
      <c r="J1867" s="17" t="s">
        <v>79</v>
      </c>
      <c r="K1867" s="17">
        <v>29940</v>
      </c>
      <c r="L1867" s="17" t="s">
        <v>80</v>
      </c>
      <c r="M1867" s="17" t="s">
        <v>81</v>
      </c>
      <c r="N1867" s="17">
        <v>29941</v>
      </c>
      <c r="O1867" s="17"/>
      <c r="P1867" s="17" t="s">
        <v>82</v>
      </c>
      <c r="Q1867" s="17"/>
      <c r="R1867" s="17" t="s">
        <v>83</v>
      </c>
      <c r="S1867" s="3">
        <f>A1867</f>
        <v>45861</v>
      </c>
      <c r="T1867" s="4" t="str">
        <f>LEFT(G1867,(LEN(G1867)-2))</f>
        <v>12:30</v>
      </c>
      <c r="U1867" s="4" t="str">
        <f t="shared" si="203"/>
        <v>1</v>
      </c>
      <c r="V1867" s="4" t="str" cm="1">
        <f t="array" ref="V1867">_xlfn.IFS(U1867 = "1","13",U1867 = "2","14",U1867 = "3","15",U1867 = "4","16",U1867 &gt; 4,U1867)</f>
        <v>13</v>
      </c>
      <c r="W1867" s="4" t="str">
        <f t="shared" si="204"/>
        <v>30</v>
      </c>
      <c r="X1867" s="5" t="str">
        <f t="shared" si="205"/>
        <v>13:30</v>
      </c>
      <c r="Y1867" s="9">
        <f t="shared" si="206"/>
        <v>45861</v>
      </c>
      <c r="Z1867" s="10">
        <f t="shared" si="207"/>
        <v>45861</v>
      </c>
      <c r="AA1867" s="10">
        <f t="shared" si="208"/>
        <v>45861.562847222223</v>
      </c>
      <c r="AB1867" s="10">
        <f t="shared" si="209"/>
        <v>45861.583680555559</v>
      </c>
      <c r="AC1867" s="11">
        <f>AA1867</f>
        <v>45861.562847222223</v>
      </c>
      <c r="AD1867" s="11">
        <f>AB1867</f>
        <v>45861.583680555559</v>
      </c>
      <c r="AE1867">
        <v>0</v>
      </c>
      <c r="AF1867">
        <v>0</v>
      </c>
      <c r="AH1867" t="str">
        <f>H1867</f>
        <v>TCT LUNCH 12:15- 12:45</v>
      </c>
      <c r="AI1867" t="str">
        <f>C1867</f>
        <v>OakLawn105</v>
      </c>
      <c r="AJ1867" t="str">
        <f>AH1867</f>
        <v>TCT LUNCH 12:15- 12:45</v>
      </c>
      <c r="AM1867" t="s">
        <v>39</v>
      </c>
      <c r="AS1867" t="str">
        <f>B1867</f>
        <v>Wednesday</v>
      </c>
      <c r="AV1867" t="s">
        <v>41</v>
      </c>
      <c r="BO1867" s="12">
        <v>45859</v>
      </c>
      <c r="BP1867" s="13" t="s">
        <v>101</v>
      </c>
      <c r="BQ1867" s="13" t="s">
        <v>107</v>
      </c>
      <c r="BR1867" s="13">
        <v>9504585</v>
      </c>
      <c r="BS1867" s="13" t="s">
        <v>75</v>
      </c>
      <c r="BT1867" s="13">
        <v>29947</v>
      </c>
      <c r="BU1867" s="13" t="s">
        <v>98</v>
      </c>
      <c r="BV1867" s="13" t="s">
        <v>77</v>
      </c>
      <c r="BW1867" s="13" t="s">
        <v>78</v>
      </c>
      <c r="BX1867" s="13" t="s">
        <v>79</v>
      </c>
      <c r="BY1867" s="13">
        <v>29940</v>
      </c>
      <c r="BZ1867" s="13" t="s">
        <v>80</v>
      </c>
      <c r="CA1867" s="13" t="s">
        <v>81</v>
      </c>
      <c r="CB1867" s="13">
        <v>29941</v>
      </c>
      <c r="CC1867" s="13"/>
      <c r="CD1867" s="13" t="s">
        <v>82</v>
      </c>
      <c r="CE1867" s="13"/>
      <c r="CF1867" s="13" t="s">
        <v>83</v>
      </c>
      <c r="CG1867" s="3">
        <f>BO1867</f>
        <v>45859</v>
      </c>
      <c r="CH1867" s="4" t="str">
        <f>LEFT(BU1867,(LEN(BU1867)-2))</f>
        <v>2:30</v>
      </c>
      <c r="CI1867" s="4" t="str">
        <f>LEFT(CH1867)</f>
        <v>2</v>
      </c>
      <c r="CJ1867" s="4" t="str" cm="1">
        <f t="array" ref="CJ1867">_xlfn.IFS(CI1867 = "1","13",CI1867 = "2","14",CI1867 = "3","15",CI1867 = "4","16",CI1867 &gt; 4,CI1867)</f>
        <v>14</v>
      </c>
      <c r="CK1867" s="4" t="str">
        <f>RIGHT(CH1867,2)</f>
        <v>30</v>
      </c>
      <c r="CL1867" s="5" t="str">
        <f>_xlfn.CONCAT(CJ1867,":",CK1867)</f>
        <v>14:30</v>
      </c>
      <c r="CM1867" s="9">
        <f>CG1867</f>
        <v>45859</v>
      </c>
      <c r="CN1867" s="10">
        <f>CM1867</f>
        <v>45859</v>
      </c>
      <c r="CO1867" s="10">
        <f>CN1867+TIME(CJ1867,CK1867,CK1867)</f>
        <v>45859.604513888888</v>
      </c>
      <c r="CP1867" s="10">
        <f>CO1867+TIME(0,30,0)</f>
        <v>45859.625347222223</v>
      </c>
    </row>
    <row r="1868" spans="1:94" ht="15.75" x14ac:dyDescent="0.25">
      <c r="A1868" s="14">
        <v>45861</v>
      </c>
      <c r="B1868" s="15" t="s">
        <v>105</v>
      </c>
      <c r="C1868" s="15" t="s">
        <v>115</v>
      </c>
      <c r="D1868" s="15">
        <v>9504574</v>
      </c>
      <c r="E1868" s="15" t="s">
        <v>75</v>
      </c>
      <c r="F1868" s="15">
        <v>29944</v>
      </c>
      <c r="G1868" s="15" t="s">
        <v>94</v>
      </c>
      <c r="H1868" s="15" t="s">
        <v>116</v>
      </c>
      <c r="I1868" s="15" t="s">
        <v>78</v>
      </c>
      <c r="J1868" s="15" t="s">
        <v>79</v>
      </c>
      <c r="K1868" s="15">
        <v>29940</v>
      </c>
      <c r="L1868" s="15" t="s">
        <v>80</v>
      </c>
      <c r="M1868" s="15" t="s">
        <v>81</v>
      </c>
      <c r="N1868" s="15">
        <v>29941</v>
      </c>
      <c r="O1868" s="15"/>
      <c r="P1868" s="15" t="s">
        <v>82</v>
      </c>
      <c r="Q1868" s="15"/>
      <c r="R1868" s="15" t="s">
        <v>83</v>
      </c>
      <c r="S1868" s="3">
        <f>A1868</f>
        <v>45861</v>
      </c>
      <c r="T1868" s="4" t="str">
        <f>LEFT(G1868,(LEN(G1868)-2))</f>
        <v>1:00</v>
      </c>
      <c r="U1868" s="4" t="str">
        <f t="shared" si="203"/>
        <v>1</v>
      </c>
      <c r="V1868" s="4" t="str" cm="1">
        <f t="array" ref="V1868">_xlfn.IFS(U1868 = "1","13",U1868 = "2","14",U1868 = "3","15",U1868 = "4","16",U1868 &gt; 4,U1868)</f>
        <v>13</v>
      </c>
      <c r="W1868" s="4" t="str">
        <f t="shared" si="204"/>
        <v>00</v>
      </c>
      <c r="X1868" s="5" t="str">
        <f t="shared" si="205"/>
        <v>13:00</v>
      </c>
      <c r="Y1868" s="9">
        <f t="shared" si="206"/>
        <v>45861</v>
      </c>
      <c r="Z1868" s="10">
        <f t="shared" si="207"/>
        <v>45861</v>
      </c>
      <c r="AA1868" s="10">
        <f t="shared" si="208"/>
        <v>45861.541666666664</v>
      </c>
      <c r="AB1868" s="10">
        <f t="shared" si="209"/>
        <v>45861.5625</v>
      </c>
      <c r="AC1868" s="11">
        <f>AA1868</f>
        <v>45861.541666666664</v>
      </c>
      <c r="AD1868" s="11">
        <f>AB1868</f>
        <v>45861.5625</v>
      </c>
      <c r="AE1868">
        <v>0</v>
      </c>
      <c r="AF1868">
        <v>0</v>
      </c>
      <c r="AH1868" t="str">
        <f>H1868</f>
        <v>SMHRA (44)</v>
      </c>
      <c r="AI1868" t="str">
        <f>C1868</f>
        <v>OakLawn105</v>
      </c>
      <c r="AJ1868" t="str">
        <f>AH1868</f>
        <v>SMHRA (44)</v>
      </c>
      <c r="AM1868" t="s">
        <v>39</v>
      </c>
      <c r="AS1868" t="str">
        <f>B1868</f>
        <v>Wednesday</v>
      </c>
      <c r="AV1868" t="s">
        <v>41</v>
      </c>
      <c r="BO1868" s="12">
        <v>45859</v>
      </c>
      <c r="BP1868" s="13" t="s">
        <v>101</v>
      </c>
      <c r="BQ1868" s="13" t="s">
        <v>109</v>
      </c>
      <c r="BR1868" s="13">
        <v>9504589</v>
      </c>
      <c r="BS1868" s="13" t="s">
        <v>75</v>
      </c>
      <c r="BT1868" s="13">
        <v>29948</v>
      </c>
      <c r="BU1868" s="13" t="s">
        <v>98</v>
      </c>
      <c r="BV1868" s="13" t="s">
        <v>77</v>
      </c>
      <c r="BW1868" s="13" t="s">
        <v>78</v>
      </c>
      <c r="BX1868" s="13" t="s">
        <v>79</v>
      </c>
      <c r="BY1868" s="13">
        <v>29940</v>
      </c>
      <c r="BZ1868" s="13" t="s">
        <v>80</v>
      </c>
      <c r="CA1868" s="13" t="s">
        <v>81</v>
      </c>
      <c r="CB1868" s="13">
        <v>29941</v>
      </c>
      <c r="CC1868" s="13"/>
      <c r="CD1868" s="13" t="s">
        <v>82</v>
      </c>
      <c r="CE1868" s="13"/>
      <c r="CF1868" s="13" t="s">
        <v>83</v>
      </c>
      <c r="CG1868" s="3">
        <f>BO1868</f>
        <v>45859</v>
      </c>
      <c r="CH1868" s="4" t="str">
        <f>LEFT(BU1868,(LEN(BU1868)-2))</f>
        <v>2:30</v>
      </c>
      <c r="CI1868" s="4" t="str">
        <f>LEFT(CH1868)</f>
        <v>2</v>
      </c>
      <c r="CJ1868" s="4" t="str" cm="1">
        <f t="array" ref="CJ1868">_xlfn.IFS(CI1868 = "1","13",CI1868 = "2","14",CI1868 = "3","15",CI1868 = "4","16",CI1868 &gt; 4,CI1868)</f>
        <v>14</v>
      </c>
      <c r="CK1868" s="4" t="str">
        <f>RIGHT(CH1868,2)</f>
        <v>30</v>
      </c>
      <c r="CL1868" s="5" t="str">
        <f>_xlfn.CONCAT(CJ1868,":",CK1868)</f>
        <v>14:30</v>
      </c>
      <c r="CM1868" s="9">
        <f>CG1868</f>
        <v>45859</v>
      </c>
      <c r="CN1868" s="10">
        <f>CM1868</f>
        <v>45859</v>
      </c>
      <c r="CO1868" s="10">
        <f>CN1868+TIME(CJ1868,CK1868,CK1868)</f>
        <v>45859.604513888888</v>
      </c>
      <c r="CP1868" s="10">
        <f>CO1868+TIME(0,30,0)</f>
        <v>45859.625347222223</v>
      </c>
    </row>
    <row r="1869" spans="1:94" ht="15.75" x14ac:dyDescent="0.25">
      <c r="A1869" s="16">
        <v>45861</v>
      </c>
      <c r="B1869" s="17" t="s">
        <v>105</v>
      </c>
      <c r="C1869" s="17" t="s">
        <v>115</v>
      </c>
      <c r="D1869" s="17">
        <v>9504574</v>
      </c>
      <c r="E1869" s="17" t="s">
        <v>75</v>
      </c>
      <c r="F1869" s="17">
        <v>29944</v>
      </c>
      <c r="G1869" s="17" t="s">
        <v>95</v>
      </c>
      <c r="H1869" s="17" t="s">
        <v>116</v>
      </c>
      <c r="I1869" s="17" t="s">
        <v>78</v>
      </c>
      <c r="J1869" s="17" t="s">
        <v>79</v>
      </c>
      <c r="K1869" s="17">
        <v>29940</v>
      </c>
      <c r="L1869" s="17" t="s">
        <v>80</v>
      </c>
      <c r="M1869" s="17" t="s">
        <v>81</v>
      </c>
      <c r="N1869" s="17">
        <v>29941</v>
      </c>
      <c r="O1869" s="17"/>
      <c r="P1869" s="17" t="s">
        <v>82</v>
      </c>
      <c r="Q1869" s="17"/>
      <c r="R1869" s="17" t="s">
        <v>83</v>
      </c>
      <c r="S1869" s="3">
        <f>A1869</f>
        <v>45861</v>
      </c>
      <c r="T1869" s="4" t="str">
        <f>LEFT(G1869,(LEN(G1869)-2))</f>
        <v>1:30</v>
      </c>
      <c r="U1869" s="4" t="str">
        <f t="shared" si="203"/>
        <v>1</v>
      </c>
      <c r="V1869" s="4" t="str" cm="1">
        <f t="array" ref="V1869">_xlfn.IFS(U1869 = "1","13",U1869 = "2","14",U1869 = "3","15",U1869 = "4","16",U1869 &gt; 4,U1869)</f>
        <v>13</v>
      </c>
      <c r="W1869" s="4" t="str">
        <f t="shared" si="204"/>
        <v>30</v>
      </c>
      <c r="X1869" s="5" t="str">
        <f t="shared" si="205"/>
        <v>13:30</v>
      </c>
      <c r="Y1869" s="9">
        <f t="shared" si="206"/>
        <v>45861</v>
      </c>
      <c r="Z1869" s="10">
        <f t="shared" si="207"/>
        <v>45861</v>
      </c>
      <c r="AA1869" s="10">
        <f t="shared" si="208"/>
        <v>45861.562847222223</v>
      </c>
      <c r="AB1869" s="10">
        <f t="shared" si="209"/>
        <v>45861.583680555559</v>
      </c>
      <c r="AC1869" s="11">
        <f>AA1869</f>
        <v>45861.562847222223</v>
      </c>
      <c r="AD1869" s="11">
        <f>AB1869</f>
        <v>45861.583680555559</v>
      </c>
      <c r="AE1869">
        <v>0</v>
      </c>
      <c r="AF1869">
        <v>0</v>
      </c>
      <c r="AH1869" t="str">
        <f>H1869</f>
        <v>SMHRA (44)</v>
      </c>
      <c r="AI1869" t="str">
        <f>C1869</f>
        <v>OakLawn105</v>
      </c>
      <c r="AJ1869" t="str">
        <f>AH1869</f>
        <v>SMHRA (44)</v>
      </c>
      <c r="AM1869" t="s">
        <v>39</v>
      </c>
      <c r="AS1869" t="str">
        <f>B1869</f>
        <v>Wednesday</v>
      </c>
      <c r="AV1869" t="s">
        <v>41</v>
      </c>
      <c r="BO1869" s="16">
        <v>45859</v>
      </c>
      <c r="BP1869" s="17" t="s">
        <v>101</v>
      </c>
      <c r="BQ1869" s="17" t="s">
        <v>115</v>
      </c>
      <c r="BR1869" s="17">
        <v>9504574</v>
      </c>
      <c r="BS1869" s="17" t="s">
        <v>75</v>
      </c>
      <c r="BT1869" s="17">
        <v>29944</v>
      </c>
      <c r="BU1869" s="17" t="s">
        <v>98</v>
      </c>
      <c r="BV1869" s="17" t="s">
        <v>116</v>
      </c>
      <c r="BW1869" s="17" t="s">
        <v>78</v>
      </c>
      <c r="BX1869" s="17" t="s">
        <v>79</v>
      </c>
      <c r="BY1869" s="17">
        <v>29940</v>
      </c>
      <c r="BZ1869" s="17" t="s">
        <v>80</v>
      </c>
      <c r="CA1869" s="17" t="s">
        <v>81</v>
      </c>
      <c r="CB1869" s="17">
        <v>29941</v>
      </c>
      <c r="CC1869" s="17"/>
      <c r="CD1869" s="17" t="s">
        <v>82</v>
      </c>
      <c r="CE1869" s="17"/>
      <c r="CF1869" s="17" t="s">
        <v>83</v>
      </c>
      <c r="CG1869" s="3">
        <f>BO1869</f>
        <v>45859</v>
      </c>
      <c r="CH1869" s="4" t="str">
        <f>LEFT(BU1869,(LEN(BU1869)-2))</f>
        <v>2:30</v>
      </c>
      <c r="CI1869" s="4" t="str">
        <f>LEFT(CH1869)</f>
        <v>2</v>
      </c>
      <c r="CJ1869" s="4" t="str" cm="1">
        <f t="array" ref="CJ1869">_xlfn.IFS(CI1869 = "1","13",CI1869 = "2","14",CI1869 = "3","15",CI1869 = "4","16",CI1869 &gt; 4,CI1869)</f>
        <v>14</v>
      </c>
      <c r="CK1869" s="4" t="str">
        <f>RIGHT(CH1869,2)</f>
        <v>30</v>
      </c>
      <c r="CL1869" s="5" t="str">
        <f>_xlfn.CONCAT(CJ1869,":",CK1869)</f>
        <v>14:30</v>
      </c>
      <c r="CM1869" s="9">
        <f>CG1869</f>
        <v>45859</v>
      </c>
      <c r="CN1869" s="10">
        <f>CM1869</f>
        <v>45859</v>
      </c>
      <c r="CO1869" s="10">
        <f>CN1869+TIME(CJ1869,CK1869,CK1869)</f>
        <v>45859.604513888888</v>
      </c>
      <c r="CP1869" s="10">
        <f>CO1869+TIME(0,30,0)</f>
        <v>45859.625347222223</v>
      </c>
    </row>
    <row r="1870" spans="1:94" ht="15.75" x14ac:dyDescent="0.25">
      <c r="A1870" s="14">
        <v>45861</v>
      </c>
      <c r="B1870" s="15" t="s">
        <v>105</v>
      </c>
      <c r="C1870" s="15" t="s">
        <v>115</v>
      </c>
      <c r="D1870" s="15">
        <v>9504574</v>
      </c>
      <c r="E1870" s="15" t="s">
        <v>75</v>
      </c>
      <c r="F1870" s="15">
        <v>29944</v>
      </c>
      <c r="G1870" s="15" t="s">
        <v>97</v>
      </c>
      <c r="H1870" s="15" t="s">
        <v>116</v>
      </c>
      <c r="I1870" s="15" t="s">
        <v>78</v>
      </c>
      <c r="J1870" s="15" t="s">
        <v>79</v>
      </c>
      <c r="K1870" s="15">
        <v>29940</v>
      </c>
      <c r="L1870" s="15" t="s">
        <v>80</v>
      </c>
      <c r="M1870" s="15" t="s">
        <v>81</v>
      </c>
      <c r="N1870" s="15">
        <v>29941</v>
      </c>
      <c r="O1870" s="15"/>
      <c r="P1870" s="15" t="s">
        <v>82</v>
      </c>
      <c r="Q1870" s="15"/>
      <c r="R1870" s="15" t="s">
        <v>83</v>
      </c>
      <c r="S1870" s="3">
        <f>A1870</f>
        <v>45861</v>
      </c>
      <c r="T1870" s="4" t="str">
        <f>LEFT(G1870,(LEN(G1870)-2))</f>
        <v>2:00</v>
      </c>
      <c r="U1870" s="4" t="str">
        <f t="shared" si="203"/>
        <v>2</v>
      </c>
      <c r="V1870" s="4" t="str" cm="1">
        <f t="array" ref="V1870">_xlfn.IFS(U1870 = "1","13",U1870 = "2","14",U1870 = "3","15",U1870 = "4","16",U1870 &gt; 4,U1870)</f>
        <v>14</v>
      </c>
      <c r="W1870" s="4" t="str">
        <f t="shared" si="204"/>
        <v>00</v>
      </c>
      <c r="X1870" s="5" t="str">
        <f t="shared" si="205"/>
        <v>14:00</v>
      </c>
      <c r="Y1870" s="9">
        <f t="shared" si="206"/>
        <v>45861</v>
      </c>
      <c r="Z1870" s="10">
        <f t="shared" si="207"/>
        <v>45861</v>
      </c>
      <c r="AA1870" s="10">
        <f t="shared" si="208"/>
        <v>45861.583333333336</v>
      </c>
      <c r="AB1870" s="10">
        <f t="shared" si="209"/>
        <v>45861.604166666672</v>
      </c>
      <c r="AC1870" s="11">
        <f>AA1870</f>
        <v>45861.583333333336</v>
      </c>
      <c r="AD1870" s="11">
        <f>AB1870</f>
        <v>45861.604166666672</v>
      </c>
      <c r="AE1870">
        <v>0</v>
      </c>
      <c r="AF1870">
        <v>0</v>
      </c>
      <c r="AH1870" t="str">
        <f>H1870</f>
        <v>SMHRA (44)</v>
      </c>
      <c r="AI1870" t="str">
        <f>C1870</f>
        <v>OakLawn105</v>
      </c>
      <c r="AJ1870" t="str">
        <f>AH1870</f>
        <v>SMHRA (44)</v>
      </c>
      <c r="AM1870" t="s">
        <v>39</v>
      </c>
      <c r="AS1870" t="str">
        <f>B1870</f>
        <v>Wednesday</v>
      </c>
      <c r="AV1870" t="s">
        <v>41</v>
      </c>
      <c r="BO1870" s="7">
        <v>45859</v>
      </c>
      <c r="BP1870" s="8" t="s">
        <v>101</v>
      </c>
      <c r="BQ1870" s="8" t="s">
        <v>74</v>
      </c>
      <c r="BR1870" s="8">
        <v>9504580</v>
      </c>
      <c r="BS1870" s="8" t="s">
        <v>75</v>
      </c>
      <c r="BT1870" s="8">
        <v>29946</v>
      </c>
      <c r="BU1870" s="8" t="s">
        <v>97</v>
      </c>
      <c r="BV1870" s="8" t="s">
        <v>77</v>
      </c>
      <c r="BW1870" s="8" t="s">
        <v>78</v>
      </c>
      <c r="BX1870" s="8" t="s">
        <v>79</v>
      </c>
      <c r="BY1870" s="8">
        <v>29940</v>
      </c>
      <c r="BZ1870" s="8" t="s">
        <v>80</v>
      </c>
      <c r="CA1870" s="8" t="s">
        <v>81</v>
      </c>
      <c r="CB1870" s="8">
        <v>29941</v>
      </c>
      <c r="CC1870" s="8"/>
      <c r="CD1870" s="8" t="s">
        <v>82</v>
      </c>
      <c r="CE1870" s="8"/>
      <c r="CF1870" s="8" t="s">
        <v>83</v>
      </c>
      <c r="CG1870" s="3">
        <f>BO1870</f>
        <v>45859</v>
      </c>
      <c r="CH1870" s="4" t="str">
        <f>LEFT(BU1870,(LEN(BU1870)-2))</f>
        <v>2:00</v>
      </c>
      <c r="CI1870" s="4" t="str">
        <f>LEFT(CH1870)</f>
        <v>2</v>
      </c>
      <c r="CJ1870" s="4" t="str" cm="1">
        <f t="array" ref="CJ1870">_xlfn.IFS(CI1870 = "1","13",CI1870 = "2","14",CI1870 = "3","15",CI1870 = "4","16",CI1870 &gt; 4,CI1870)</f>
        <v>14</v>
      </c>
      <c r="CK1870" s="4" t="str">
        <f>RIGHT(CH1870,2)</f>
        <v>00</v>
      </c>
      <c r="CL1870" s="5" t="str">
        <f>_xlfn.CONCAT(CJ1870,":",CK1870)</f>
        <v>14:00</v>
      </c>
      <c r="CM1870" s="9">
        <f>CG1870</f>
        <v>45859</v>
      </c>
      <c r="CN1870" s="10">
        <f>CM1870</f>
        <v>45859</v>
      </c>
      <c r="CO1870" s="10">
        <f>CN1870+TIME(CJ1870,CK1870,CK1870)</f>
        <v>45859.583333333336</v>
      </c>
      <c r="CP1870" s="10">
        <f>CO1870+TIME(0,30,0)</f>
        <v>45859.604166666672</v>
      </c>
    </row>
    <row r="1871" spans="1:94" ht="15.75" x14ac:dyDescent="0.25">
      <c r="A1871" s="16">
        <v>45861</v>
      </c>
      <c r="B1871" s="17" t="s">
        <v>105</v>
      </c>
      <c r="C1871" s="17" t="s">
        <v>115</v>
      </c>
      <c r="D1871" s="17">
        <v>9504574</v>
      </c>
      <c r="E1871" s="17" t="s">
        <v>75</v>
      </c>
      <c r="F1871" s="17">
        <v>29944</v>
      </c>
      <c r="G1871" s="17" t="s">
        <v>98</v>
      </c>
      <c r="H1871" s="17" t="s">
        <v>116</v>
      </c>
      <c r="I1871" s="17" t="s">
        <v>78</v>
      </c>
      <c r="J1871" s="17" t="s">
        <v>79</v>
      </c>
      <c r="K1871" s="17">
        <v>29940</v>
      </c>
      <c r="L1871" s="17" t="s">
        <v>80</v>
      </c>
      <c r="M1871" s="17" t="s">
        <v>81</v>
      </c>
      <c r="N1871" s="17">
        <v>29941</v>
      </c>
      <c r="O1871" s="17"/>
      <c r="P1871" s="17" t="s">
        <v>82</v>
      </c>
      <c r="Q1871" s="17"/>
      <c r="R1871" s="17" t="s">
        <v>83</v>
      </c>
      <c r="S1871" s="3">
        <f>A1871</f>
        <v>45861</v>
      </c>
      <c r="T1871" s="4" t="str">
        <f>LEFT(G1871,(LEN(G1871)-2))</f>
        <v>2:30</v>
      </c>
      <c r="U1871" s="4" t="str">
        <f t="shared" si="203"/>
        <v>2</v>
      </c>
      <c r="V1871" s="4" t="str" cm="1">
        <f t="array" ref="V1871">_xlfn.IFS(U1871 = "1","13",U1871 = "2","14",U1871 = "3","15",U1871 = "4","16",U1871 &gt; 4,U1871)</f>
        <v>14</v>
      </c>
      <c r="W1871" s="4" t="str">
        <f t="shared" si="204"/>
        <v>30</v>
      </c>
      <c r="X1871" s="5" t="str">
        <f t="shared" si="205"/>
        <v>14:30</v>
      </c>
      <c r="Y1871" s="9">
        <f t="shared" si="206"/>
        <v>45861</v>
      </c>
      <c r="Z1871" s="10">
        <f t="shared" si="207"/>
        <v>45861</v>
      </c>
      <c r="AA1871" s="10">
        <f t="shared" si="208"/>
        <v>45861.604513888888</v>
      </c>
      <c r="AB1871" s="10">
        <f t="shared" si="209"/>
        <v>45861.625347222223</v>
      </c>
      <c r="AC1871" s="11">
        <f>AA1871</f>
        <v>45861.604513888888</v>
      </c>
      <c r="AD1871" s="11">
        <f>AB1871</f>
        <v>45861.625347222223</v>
      </c>
      <c r="AE1871">
        <v>0</v>
      </c>
      <c r="AF1871">
        <v>0</v>
      </c>
      <c r="AH1871" t="str">
        <f>H1871</f>
        <v>SMHRA (44)</v>
      </c>
      <c r="AI1871" t="str">
        <f>C1871</f>
        <v>OakLawn105</v>
      </c>
      <c r="AJ1871" t="str">
        <f>AH1871</f>
        <v>SMHRA (44)</v>
      </c>
      <c r="AM1871" t="s">
        <v>39</v>
      </c>
      <c r="AS1871" t="str">
        <f>B1871</f>
        <v>Wednesday</v>
      </c>
      <c r="AV1871" t="s">
        <v>41</v>
      </c>
      <c r="BO1871" s="7">
        <v>45859</v>
      </c>
      <c r="BP1871" s="8" t="s">
        <v>101</v>
      </c>
      <c r="BQ1871" s="8" t="s">
        <v>107</v>
      </c>
      <c r="BR1871" s="8">
        <v>9504585</v>
      </c>
      <c r="BS1871" s="8" t="s">
        <v>75</v>
      </c>
      <c r="BT1871" s="8">
        <v>29947</v>
      </c>
      <c r="BU1871" s="8" t="s">
        <v>97</v>
      </c>
      <c r="BV1871" s="8" t="s">
        <v>77</v>
      </c>
      <c r="BW1871" s="8" t="s">
        <v>78</v>
      </c>
      <c r="BX1871" s="8" t="s">
        <v>79</v>
      </c>
      <c r="BY1871" s="8">
        <v>29940</v>
      </c>
      <c r="BZ1871" s="8" t="s">
        <v>80</v>
      </c>
      <c r="CA1871" s="8" t="s">
        <v>81</v>
      </c>
      <c r="CB1871" s="8">
        <v>29941</v>
      </c>
      <c r="CC1871" s="8"/>
      <c r="CD1871" s="8" t="s">
        <v>82</v>
      </c>
      <c r="CE1871" s="8"/>
      <c r="CF1871" s="8" t="s">
        <v>83</v>
      </c>
      <c r="CG1871" s="3">
        <f>BO1871</f>
        <v>45859</v>
      </c>
      <c r="CH1871" s="4" t="str">
        <f>LEFT(BU1871,(LEN(BU1871)-2))</f>
        <v>2:00</v>
      </c>
      <c r="CI1871" s="4" t="str">
        <f>LEFT(CH1871)</f>
        <v>2</v>
      </c>
      <c r="CJ1871" s="4" t="str" cm="1">
        <f t="array" ref="CJ1871">_xlfn.IFS(CI1871 = "1","13",CI1871 = "2","14",CI1871 = "3","15",CI1871 = "4","16",CI1871 &gt; 4,CI1871)</f>
        <v>14</v>
      </c>
      <c r="CK1871" s="4" t="str">
        <f>RIGHT(CH1871,2)</f>
        <v>00</v>
      </c>
      <c r="CL1871" s="5" t="str">
        <f>_xlfn.CONCAT(CJ1871,":",CK1871)</f>
        <v>14:00</v>
      </c>
      <c r="CM1871" s="9">
        <f>CG1871</f>
        <v>45859</v>
      </c>
      <c r="CN1871" s="10">
        <f>CM1871</f>
        <v>45859</v>
      </c>
      <c r="CO1871" s="10">
        <f>CN1871+TIME(CJ1871,CK1871,CK1871)</f>
        <v>45859.583333333336</v>
      </c>
      <c r="CP1871" s="10">
        <f>CO1871+TIME(0,30,0)</f>
        <v>45859.604166666672</v>
      </c>
    </row>
    <row r="1872" spans="1:94" ht="15.75" x14ac:dyDescent="0.25">
      <c r="A1872" s="14">
        <v>45861</v>
      </c>
      <c r="B1872" s="15" t="s">
        <v>105</v>
      </c>
      <c r="C1872" s="15" t="s">
        <v>115</v>
      </c>
      <c r="D1872" s="15">
        <v>9504574</v>
      </c>
      <c r="E1872" s="15" t="s">
        <v>75</v>
      </c>
      <c r="F1872" s="15">
        <v>29944</v>
      </c>
      <c r="G1872" s="8" t="s">
        <v>99</v>
      </c>
      <c r="H1872" s="15" t="s">
        <v>116</v>
      </c>
      <c r="I1872" s="15" t="s">
        <v>78</v>
      </c>
      <c r="J1872" s="15" t="s">
        <v>79</v>
      </c>
      <c r="K1872" s="15">
        <v>29940</v>
      </c>
      <c r="L1872" s="15" t="s">
        <v>80</v>
      </c>
      <c r="M1872" s="15" t="s">
        <v>81</v>
      </c>
      <c r="N1872" s="15">
        <v>29941</v>
      </c>
      <c r="O1872" s="15"/>
      <c r="P1872" s="15" t="s">
        <v>82</v>
      </c>
      <c r="Q1872" s="15"/>
      <c r="R1872" s="15" t="s">
        <v>83</v>
      </c>
      <c r="S1872" s="3">
        <f>A1872</f>
        <v>45861</v>
      </c>
      <c r="T1872" s="4" t="str">
        <f>LEFT(G1872,(LEN(G1872)-2))</f>
        <v>3:00</v>
      </c>
      <c r="U1872" s="4" t="str">
        <f t="shared" si="203"/>
        <v>3</v>
      </c>
      <c r="V1872" s="4" t="str" cm="1">
        <f t="array" ref="V1872">_xlfn.IFS(U1872 = "1","13",U1872 = "2","14",U1872 = "3","15",U1872 = "4","16",U1872 &gt; 4,U1872)</f>
        <v>15</v>
      </c>
      <c r="W1872" s="4" t="str">
        <f t="shared" si="204"/>
        <v>00</v>
      </c>
      <c r="X1872" s="5" t="str">
        <f t="shared" si="205"/>
        <v>15:00</v>
      </c>
      <c r="Y1872" s="9">
        <f t="shared" si="206"/>
        <v>45861</v>
      </c>
      <c r="Z1872" s="10">
        <f t="shared" si="207"/>
        <v>45861</v>
      </c>
      <c r="AA1872" s="10">
        <f t="shared" si="208"/>
        <v>45861.625</v>
      </c>
      <c r="AB1872" s="10">
        <f t="shared" si="209"/>
        <v>45861.645833333336</v>
      </c>
      <c r="AC1872" s="11">
        <f>AA1872</f>
        <v>45861.625</v>
      </c>
      <c r="AD1872" s="11">
        <f>AB1872</f>
        <v>45861.645833333336</v>
      </c>
      <c r="AE1872">
        <v>0</v>
      </c>
      <c r="AF1872">
        <v>0</v>
      </c>
      <c r="AH1872" t="str">
        <f>H1872</f>
        <v>SMHRA (44)</v>
      </c>
      <c r="AI1872" t="str">
        <f>C1872</f>
        <v>OakLawn105</v>
      </c>
      <c r="AJ1872" t="str">
        <f>AH1872</f>
        <v>SMHRA (44)</v>
      </c>
      <c r="AM1872" t="s">
        <v>39</v>
      </c>
      <c r="AS1872" t="str">
        <f>B1872</f>
        <v>Wednesday</v>
      </c>
      <c r="AV1872" t="s">
        <v>41</v>
      </c>
      <c r="BO1872" s="7">
        <v>45859</v>
      </c>
      <c r="BP1872" s="8" t="s">
        <v>101</v>
      </c>
      <c r="BQ1872" s="8" t="s">
        <v>109</v>
      </c>
      <c r="BR1872" s="8">
        <v>9504589</v>
      </c>
      <c r="BS1872" s="8" t="s">
        <v>75</v>
      </c>
      <c r="BT1872" s="8">
        <v>29948</v>
      </c>
      <c r="BU1872" s="8" t="s">
        <v>97</v>
      </c>
      <c r="BV1872" s="8" t="s">
        <v>77</v>
      </c>
      <c r="BW1872" s="8" t="s">
        <v>78</v>
      </c>
      <c r="BX1872" s="8" t="s">
        <v>79</v>
      </c>
      <c r="BY1872" s="8">
        <v>29940</v>
      </c>
      <c r="BZ1872" s="8" t="s">
        <v>80</v>
      </c>
      <c r="CA1872" s="8" t="s">
        <v>81</v>
      </c>
      <c r="CB1872" s="8">
        <v>29941</v>
      </c>
      <c r="CC1872" s="8"/>
      <c r="CD1872" s="8" t="s">
        <v>82</v>
      </c>
      <c r="CE1872" s="8"/>
      <c r="CF1872" s="8" t="s">
        <v>83</v>
      </c>
      <c r="CG1872" s="3">
        <f>BO1872</f>
        <v>45859</v>
      </c>
      <c r="CH1872" s="4" t="str">
        <f>LEFT(BU1872,(LEN(BU1872)-2))</f>
        <v>2:00</v>
      </c>
      <c r="CI1872" s="4" t="str">
        <f>LEFT(CH1872)</f>
        <v>2</v>
      </c>
      <c r="CJ1872" s="4" t="str" cm="1">
        <f t="array" ref="CJ1872">_xlfn.IFS(CI1872 = "1","13",CI1872 = "2","14",CI1872 = "3","15",CI1872 = "4","16",CI1872 &gt; 4,CI1872)</f>
        <v>14</v>
      </c>
      <c r="CK1872" s="4" t="str">
        <f>RIGHT(CH1872,2)</f>
        <v>00</v>
      </c>
      <c r="CL1872" s="5" t="str">
        <f>_xlfn.CONCAT(CJ1872,":",CK1872)</f>
        <v>14:00</v>
      </c>
      <c r="CM1872" s="9">
        <f>CG1872</f>
        <v>45859</v>
      </c>
      <c r="CN1872" s="10">
        <f>CM1872</f>
        <v>45859</v>
      </c>
      <c r="CO1872" s="10">
        <f>CN1872+TIME(CJ1872,CK1872,CK1872)</f>
        <v>45859.583333333336</v>
      </c>
      <c r="CP1872" s="10">
        <f>CO1872+TIME(0,30,0)</f>
        <v>45859.604166666672</v>
      </c>
    </row>
    <row r="1873" spans="1:94" ht="15.75" x14ac:dyDescent="0.25">
      <c r="A1873" s="16">
        <v>45861</v>
      </c>
      <c r="B1873" s="17" t="s">
        <v>105</v>
      </c>
      <c r="C1873" s="17" t="s">
        <v>115</v>
      </c>
      <c r="D1873" s="17">
        <v>9504574</v>
      </c>
      <c r="E1873" s="17" t="s">
        <v>75</v>
      </c>
      <c r="F1873" s="17">
        <v>29944</v>
      </c>
      <c r="G1873" s="17" t="s">
        <v>100</v>
      </c>
      <c r="H1873" s="17" t="s">
        <v>116</v>
      </c>
      <c r="I1873" s="17" t="s">
        <v>78</v>
      </c>
      <c r="J1873" s="17" t="s">
        <v>79</v>
      </c>
      <c r="K1873" s="17">
        <v>29940</v>
      </c>
      <c r="L1873" s="17" t="s">
        <v>80</v>
      </c>
      <c r="M1873" s="17" t="s">
        <v>81</v>
      </c>
      <c r="N1873" s="17">
        <v>29941</v>
      </c>
      <c r="O1873" s="17"/>
      <c r="P1873" s="17" t="s">
        <v>82</v>
      </c>
      <c r="Q1873" s="17"/>
      <c r="R1873" s="17" t="s">
        <v>83</v>
      </c>
      <c r="S1873" s="3">
        <f>A1873</f>
        <v>45861</v>
      </c>
      <c r="T1873" s="4" t="str">
        <f>LEFT(G1873,(LEN(G1873)-2))</f>
        <v>3:30</v>
      </c>
      <c r="U1873" s="4" t="str">
        <f t="shared" si="203"/>
        <v>3</v>
      </c>
      <c r="V1873" s="4" t="str" cm="1">
        <f t="array" ref="V1873">_xlfn.IFS(U1873 = "1","13",U1873 = "2","14",U1873 = "3","15",U1873 = "4","16",U1873 &gt; 4,U1873)</f>
        <v>15</v>
      </c>
      <c r="W1873" s="4" t="str">
        <f t="shared" si="204"/>
        <v>30</v>
      </c>
      <c r="X1873" s="5" t="str">
        <f t="shared" si="205"/>
        <v>15:30</v>
      </c>
      <c r="Y1873" s="9">
        <f t="shared" si="206"/>
        <v>45861</v>
      </c>
      <c r="Z1873" s="10">
        <f t="shared" si="207"/>
        <v>45861</v>
      </c>
      <c r="AA1873" s="10">
        <f t="shared" si="208"/>
        <v>45861.646180555559</v>
      </c>
      <c r="AB1873" s="10">
        <f t="shared" si="209"/>
        <v>45861.667013888895</v>
      </c>
      <c r="AC1873" s="11">
        <f>AA1873</f>
        <v>45861.646180555559</v>
      </c>
      <c r="AD1873" s="11">
        <f>AB1873</f>
        <v>45861.667013888895</v>
      </c>
      <c r="AE1873">
        <v>0</v>
      </c>
      <c r="AF1873">
        <v>0</v>
      </c>
      <c r="AH1873" t="str">
        <f>H1873</f>
        <v>SMHRA (44)</v>
      </c>
      <c r="AI1873" t="str">
        <f>C1873</f>
        <v>OakLawn105</v>
      </c>
      <c r="AJ1873" t="str">
        <f>AH1873</f>
        <v>SMHRA (44)</v>
      </c>
      <c r="AM1873" t="s">
        <v>39</v>
      </c>
      <c r="AS1873" t="str">
        <f>B1873</f>
        <v>Wednesday</v>
      </c>
      <c r="AV1873" t="s">
        <v>41</v>
      </c>
      <c r="BO1873" s="14">
        <v>45859</v>
      </c>
      <c r="BP1873" s="15" t="s">
        <v>101</v>
      </c>
      <c r="BQ1873" s="15" t="s">
        <v>115</v>
      </c>
      <c r="BR1873" s="15">
        <v>9504574</v>
      </c>
      <c r="BS1873" s="15" t="s">
        <v>75</v>
      </c>
      <c r="BT1873" s="15">
        <v>29944</v>
      </c>
      <c r="BU1873" s="15" t="s">
        <v>97</v>
      </c>
      <c r="BV1873" s="15" t="s">
        <v>116</v>
      </c>
      <c r="BW1873" s="15" t="s">
        <v>78</v>
      </c>
      <c r="BX1873" s="15" t="s">
        <v>79</v>
      </c>
      <c r="BY1873" s="15">
        <v>29940</v>
      </c>
      <c r="BZ1873" s="15" t="s">
        <v>80</v>
      </c>
      <c r="CA1873" s="15" t="s">
        <v>81</v>
      </c>
      <c r="CB1873" s="15">
        <v>29941</v>
      </c>
      <c r="CC1873" s="15"/>
      <c r="CD1873" s="15" t="s">
        <v>82</v>
      </c>
      <c r="CE1873" s="15"/>
      <c r="CF1873" s="15" t="s">
        <v>83</v>
      </c>
      <c r="CG1873" s="3">
        <f>BO1873</f>
        <v>45859</v>
      </c>
      <c r="CH1873" s="4" t="str">
        <f>LEFT(BU1873,(LEN(BU1873)-2))</f>
        <v>2:00</v>
      </c>
      <c r="CI1873" s="4" t="str">
        <f>LEFT(CH1873)</f>
        <v>2</v>
      </c>
      <c r="CJ1873" s="4" t="str" cm="1">
        <f t="array" ref="CJ1873">_xlfn.IFS(CI1873 = "1","13",CI1873 = "2","14",CI1873 = "3","15",CI1873 = "4","16",CI1873 &gt; 4,CI1873)</f>
        <v>14</v>
      </c>
      <c r="CK1873" s="4" t="str">
        <f>RIGHT(CH1873,2)</f>
        <v>00</v>
      </c>
      <c r="CL1873" s="5" t="str">
        <f>_xlfn.CONCAT(CJ1873,":",CK1873)</f>
        <v>14:00</v>
      </c>
      <c r="CM1873" s="9">
        <f>CG1873</f>
        <v>45859</v>
      </c>
      <c r="CN1873" s="10">
        <f>CM1873</f>
        <v>45859</v>
      </c>
      <c r="CO1873" s="10">
        <f>CN1873+TIME(CJ1873,CK1873,CK1873)</f>
        <v>45859.583333333336</v>
      </c>
      <c r="CP1873" s="10">
        <f>CO1873+TIME(0,30,0)</f>
        <v>45859.604166666672</v>
      </c>
    </row>
    <row r="1874" spans="1:94" ht="15.75" x14ac:dyDescent="0.25">
      <c r="A1874" s="14">
        <v>45862</v>
      </c>
      <c r="B1874" s="15" t="s">
        <v>106</v>
      </c>
      <c r="C1874" s="15" t="s">
        <v>115</v>
      </c>
      <c r="D1874" s="15">
        <v>9504574</v>
      </c>
      <c r="E1874" s="15" t="s">
        <v>75</v>
      </c>
      <c r="F1874" s="15">
        <v>29944</v>
      </c>
      <c r="G1874" s="15" t="s">
        <v>76</v>
      </c>
      <c r="H1874" s="15" t="s">
        <v>102</v>
      </c>
      <c r="I1874" s="15" t="s">
        <v>78</v>
      </c>
      <c r="J1874" s="15" t="s">
        <v>79</v>
      </c>
      <c r="K1874" s="15">
        <v>29940</v>
      </c>
      <c r="L1874" s="15" t="s">
        <v>80</v>
      </c>
      <c r="M1874" s="15" t="s">
        <v>81</v>
      </c>
      <c r="N1874" s="15">
        <v>29941</v>
      </c>
      <c r="O1874" s="15"/>
      <c r="P1874" s="15" t="s">
        <v>82</v>
      </c>
      <c r="Q1874" s="15"/>
      <c r="R1874" s="15" t="s">
        <v>83</v>
      </c>
      <c r="S1874" s="3">
        <f>A1874</f>
        <v>45862</v>
      </c>
      <c r="T1874" s="4" t="str">
        <f>LEFT(G1874,(LEN(G1874)-2))</f>
        <v>8:00</v>
      </c>
      <c r="U1874" s="4" t="str">
        <f t="shared" si="203"/>
        <v>8</v>
      </c>
      <c r="V1874" s="4" t="str" cm="1">
        <f t="array" ref="V1874">_xlfn.IFS(U1874 = "1","13",U1874 = "2","14",U1874 = "3","15",U1874 = "4","16",U1874 &gt; 4,U1874)</f>
        <v>8</v>
      </c>
      <c r="W1874" s="4" t="str">
        <f t="shared" si="204"/>
        <v>00</v>
      </c>
      <c r="X1874" s="5" t="str">
        <f t="shared" si="205"/>
        <v>8:00</v>
      </c>
      <c r="Y1874" s="9">
        <f t="shared" si="206"/>
        <v>45862</v>
      </c>
      <c r="Z1874" s="10">
        <f t="shared" si="207"/>
        <v>45862</v>
      </c>
      <c r="AA1874" s="10">
        <f t="shared" si="208"/>
        <v>45862.333333333336</v>
      </c>
      <c r="AB1874" s="10">
        <f t="shared" si="209"/>
        <v>45862.354166666672</v>
      </c>
      <c r="AC1874" s="11">
        <f>AA1874</f>
        <v>45862.333333333336</v>
      </c>
      <c r="AD1874" s="11">
        <f>AB1874</f>
        <v>45862.354166666672</v>
      </c>
      <c r="AE1874">
        <v>0</v>
      </c>
      <c r="AF1874">
        <v>0</v>
      </c>
      <c r="AH1874" t="str">
        <f>H1874</f>
        <v>MH Intake (60-90mins)</v>
      </c>
      <c r="AI1874" t="str">
        <f>C1874</f>
        <v>OakLawn105</v>
      </c>
      <c r="AJ1874" t="str">
        <f>AH1874</f>
        <v>MH Intake (60-90mins)</v>
      </c>
      <c r="AM1874" t="s">
        <v>39</v>
      </c>
      <c r="AS1874" t="str">
        <f>B1874</f>
        <v>Thursday</v>
      </c>
      <c r="AV1874" t="s">
        <v>41</v>
      </c>
      <c r="BO1874" s="12">
        <v>45859</v>
      </c>
      <c r="BP1874" s="13" t="s">
        <v>101</v>
      </c>
      <c r="BQ1874" s="13" t="s">
        <v>74</v>
      </c>
      <c r="BR1874" s="13">
        <v>9504580</v>
      </c>
      <c r="BS1874" s="13" t="s">
        <v>75</v>
      </c>
      <c r="BT1874" s="13">
        <v>29946</v>
      </c>
      <c r="BU1874" s="13" t="s">
        <v>88</v>
      </c>
      <c r="BV1874" s="13" t="s">
        <v>77</v>
      </c>
      <c r="BW1874" s="13" t="s">
        <v>78</v>
      </c>
      <c r="BX1874" s="13" t="s">
        <v>79</v>
      </c>
      <c r="BY1874" s="13">
        <v>29940</v>
      </c>
      <c r="BZ1874" s="13" t="s">
        <v>80</v>
      </c>
      <c r="CA1874" s="13" t="s">
        <v>81</v>
      </c>
      <c r="CB1874" s="13">
        <v>29941</v>
      </c>
      <c r="CC1874" s="13"/>
      <c r="CD1874" s="13" t="s">
        <v>82</v>
      </c>
      <c r="CE1874" s="13"/>
      <c r="CF1874" s="13" t="s">
        <v>83</v>
      </c>
      <c r="CG1874" s="3">
        <f>BO1874</f>
        <v>45859</v>
      </c>
      <c r="CH1874" s="4" t="str">
        <f>LEFT(BU1874,(LEN(BU1874)-2))</f>
        <v>10:30</v>
      </c>
      <c r="CI1874" s="4" t="str">
        <f>LEFT(CH1874)</f>
        <v>1</v>
      </c>
      <c r="CJ1874" s="4" t="str" cm="1">
        <f t="array" ref="CJ1874">_xlfn.IFS(CI1874 = "1","13",CI1874 = "2","14",CI1874 = "3","15",CI1874 = "4","16",CI1874 &gt; 4,CI1874)</f>
        <v>13</v>
      </c>
      <c r="CK1874" s="4" t="str">
        <f>RIGHT(CH1874,2)</f>
        <v>30</v>
      </c>
      <c r="CL1874" s="5" t="str">
        <f>_xlfn.CONCAT(CJ1874,":",CK1874)</f>
        <v>13:30</v>
      </c>
      <c r="CM1874" s="9">
        <f>CG1874</f>
        <v>45859</v>
      </c>
      <c r="CN1874" s="10">
        <f>CM1874</f>
        <v>45859</v>
      </c>
      <c r="CO1874" s="10">
        <f>CN1874+TIME(CJ1874,CK1874,CK1874)</f>
        <v>45859.562847222223</v>
      </c>
      <c r="CP1874" s="10">
        <f>CO1874+TIME(0,30,0)</f>
        <v>45859.583680555559</v>
      </c>
    </row>
    <row r="1875" spans="1:94" ht="15.75" x14ac:dyDescent="0.25">
      <c r="A1875" s="16">
        <v>45862</v>
      </c>
      <c r="B1875" s="17" t="s">
        <v>106</v>
      </c>
      <c r="C1875" s="17" t="s">
        <v>115</v>
      </c>
      <c r="D1875" s="17">
        <v>9504574</v>
      </c>
      <c r="E1875" s="17" t="s">
        <v>75</v>
      </c>
      <c r="F1875" s="17">
        <v>29944</v>
      </c>
      <c r="G1875" s="17" t="s">
        <v>84</v>
      </c>
      <c r="H1875" s="17" t="s">
        <v>77</v>
      </c>
      <c r="I1875" s="17" t="s">
        <v>78</v>
      </c>
      <c r="J1875" s="17" t="s">
        <v>79</v>
      </c>
      <c r="K1875" s="17">
        <v>29940</v>
      </c>
      <c r="L1875" s="17" t="s">
        <v>80</v>
      </c>
      <c r="M1875" s="17" t="s">
        <v>81</v>
      </c>
      <c r="N1875" s="17">
        <v>29941</v>
      </c>
      <c r="O1875" s="17"/>
      <c r="P1875" s="17" t="s">
        <v>82</v>
      </c>
      <c r="Q1875" s="17"/>
      <c r="R1875" s="17" t="s">
        <v>83</v>
      </c>
      <c r="S1875" s="3">
        <f>A1875</f>
        <v>45862</v>
      </c>
      <c r="T1875" s="4" t="str">
        <f>LEFT(G1875,(LEN(G1875)-2))</f>
        <v>8:30</v>
      </c>
      <c r="U1875" s="4" t="str">
        <f t="shared" si="203"/>
        <v>8</v>
      </c>
      <c r="V1875" s="4" t="str" cm="1">
        <f t="array" ref="V1875">_xlfn.IFS(U1875 = "1","13",U1875 = "2","14",U1875 = "3","15",U1875 = "4","16",U1875 &gt; 4,U1875)</f>
        <v>8</v>
      </c>
      <c r="W1875" s="4" t="str">
        <f t="shared" si="204"/>
        <v>30</v>
      </c>
      <c r="X1875" s="5" t="str">
        <f t="shared" si="205"/>
        <v>8:30</v>
      </c>
      <c r="Y1875" s="9">
        <f t="shared" si="206"/>
        <v>45862</v>
      </c>
      <c r="Z1875" s="10">
        <f t="shared" si="207"/>
        <v>45862</v>
      </c>
      <c r="AA1875" s="10">
        <f t="shared" si="208"/>
        <v>45862.354513888888</v>
      </c>
      <c r="AB1875" s="10">
        <f t="shared" si="209"/>
        <v>45862.375347222223</v>
      </c>
      <c r="AC1875" s="11">
        <f>AA1875</f>
        <v>45862.354513888888</v>
      </c>
      <c r="AD1875" s="11">
        <f>AB1875</f>
        <v>45862.375347222223</v>
      </c>
      <c r="AE1875">
        <v>0</v>
      </c>
      <c r="AF1875">
        <v>0</v>
      </c>
      <c r="AH1875" t="str">
        <f>H1875</f>
        <v>AVAILABLE</v>
      </c>
      <c r="AI1875" t="str">
        <f>C1875</f>
        <v>OakLawn105</v>
      </c>
      <c r="AJ1875" t="str">
        <f>AH1875</f>
        <v>AVAILABLE</v>
      </c>
      <c r="AM1875" t="s">
        <v>39</v>
      </c>
      <c r="AS1875" t="str">
        <f>B1875</f>
        <v>Thursday</v>
      </c>
      <c r="AV1875" t="s">
        <v>41</v>
      </c>
      <c r="BO1875" s="12">
        <v>45859</v>
      </c>
      <c r="BP1875" s="13" t="s">
        <v>101</v>
      </c>
      <c r="BQ1875" s="13" t="s">
        <v>74</v>
      </c>
      <c r="BR1875" s="13">
        <v>9504580</v>
      </c>
      <c r="BS1875" s="13" t="s">
        <v>75</v>
      </c>
      <c r="BT1875" s="13">
        <v>29946</v>
      </c>
      <c r="BU1875" s="13" t="s">
        <v>90</v>
      </c>
      <c r="BV1875" s="13" t="s">
        <v>103</v>
      </c>
      <c r="BW1875" s="13" t="s">
        <v>78</v>
      </c>
      <c r="BX1875" s="13" t="s">
        <v>79</v>
      </c>
      <c r="BY1875" s="13">
        <v>29940</v>
      </c>
      <c r="BZ1875" s="13" t="s">
        <v>80</v>
      </c>
      <c r="CA1875" s="13" t="s">
        <v>81</v>
      </c>
      <c r="CB1875" s="13">
        <v>29941</v>
      </c>
      <c r="CC1875" s="13"/>
      <c r="CD1875" s="13" t="s">
        <v>82</v>
      </c>
      <c r="CE1875" s="13"/>
      <c r="CF1875" s="13" t="s">
        <v>83</v>
      </c>
      <c r="CG1875" s="3">
        <f>BO1875</f>
        <v>45859</v>
      </c>
      <c r="CH1875" s="4" t="str">
        <f>LEFT(BU1875,(LEN(BU1875)-2))</f>
        <v>11:30</v>
      </c>
      <c r="CI1875" s="4" t="str">
        <f>LEFT(CH1875)</f>
        <v>1</v>
      </c>
      <c r="CJ1875" s="4" t="str" cm="1">
        <f t="array" ref="CJ1875">_xlfn.IFS(CI1875 = "1","13",CI1875 = "2","14",CI1875 = "3","15",CI1875 = "4","16",CI1875 &gt; 4,CI1875)</f>
        <v>13</v>
      </c>
      <c r="CK1875" s="4" t="str">
        <f>RIGHT(CH1875,2)</f>
        <v>30</v>
      </c>
      <c r="CL1875" s="5" t="str">
        <f>_xlfn.CONCAT(CJ1875,":",CK1875)</f>
        <v>13:30</v>
      </c>
      <c r="CM1875" s="9">
        <f>CG1875</f>
        <v>45859</v>
      </c>
      <c r="CN1875" s="10">
        <f>CM1875</f>
        <v>45859</v>
      </c>
      <c r="CO1875" s="10">
        <f>CN1875+TIME(CJ1875,CK1875,CK1875)</f>
        <v>45859.562847222223</v>
      </c>
      <c r="CP1875" s="10">
        <f>CO1875+TIME(0,30,0)</f>
        <v>45859.583680555559</v>
      </c>
    </row>
    <row r="1876" spans="1:94" ht="15.75" x14ac:dyDescent="0.25">
      <c r="A1876" s="14">
        <v>45862</v>
      </c>
      <c r="B1876" s="15" t="s">
        <v>106</v>
      </c>
      <c r="C1876" s="15" t="s">
        <v>115</v>
      </c>
      <c r="D1876" s="15">
        <v>9504574</v>
      </c>
      <c r="E1876" s="15" t="s">
        <v>75</v>
      </c>
      <c r="F1876" s="15">
        <v>29944</v>
      </c>
      <c r="G1876" s="15" t="s">
        <v>85</v>
      </c>
      <c r="H1876" s="15" t="s">
        <v>77</v>
      </c>
      <c r="I1876" s="15" t="s">
        <v>78</v>
      </c>
      <c r="J1876" s="15" t="s">
        <v>79</v>
      </c>
      <c r="K1876" s="15">
        <v>29940</v>
      </c>
      <c r="L1876" s="15" t="s">
        <v>80</v>
      </c>
      <c r="M1876" s="15" t="s">
        <v>81</v>
      </c>
      <c r="N1876" s="15">
        <v>29941</v>
      </c>
      <c r="O1876" s="15"/>
      <c r="P1876" s="15" t="s">
        <v>82</v>
      </c>
      <c r="Q1876" s="15"/>
      <c r="R1876" s="15" t="s">
        <v>83</v>
      </c>
      <c r="S1876" s="3">
        <f>A1876</f>
        <v>45862</v>
      </c>
      <c r="T1876" s="4" t="str">
        <f>LEFT(G1876,(LEN(G1876)-2))</f>
        <v>9:00</v>
      </c>
      <c r="U1876" s="4" t="str">
        <f t="shared" si="203"/>
        <v>9</v>
      </c>
      <c r="V1876" s="4" t="str" cm="1">
        <f t="array" ref="V1876">_xlfn.IFS(U1876 = "1","13",U1876 = "2","14",U1876 = "3","15",U1876 = "4","16",U1876 &gt; 4,U1876)</f>
        <v>9</v>
      </c>
      <c r="W1876" s="4" t="str">
        <f t="shared" si="204"/>
        <v>00</v>
      </c>
      <c r="X1876" s="5" t="str">
        <f t="shared" si="205"/>
        <v>9:00</v>
      </c>
      <c r="Y1876" s="9">
        <f t="shared" si="206"/>
        <v>45862</v>
      </c>
      <c r="Z1876" s="10">
        <f t="shared" si="207"/>
        <v>45862</v>
      </c>
      <c r="AA1876" s="10">
        <f t="shared" si="208"/>
        <v>45862.375</v>
      </c>
      <c r="AB1876" s="10">
        <f t="shared" si="209"/>
        <v>45862.395833333336</v>
      </c>
      <c r="AC1876" s="11">
        <f>AA1876</f>
        <v>45862.375</v>
      </c>
      <c r="AD1876" s="11">
        <f>AB1876</f>
        <v>45862.395833333336</v>
      </c>
      <c r="AE1876">
        <v>0</v>
      </c>
      <c r="AF1876">
        <v>0</v>
      </c>
      <c r="AH1876" t="str">
        <f>H1876</f>
        <v>AVAILABLE</v>
      </c>
      <c r="AI1876" t="str">
        <f>C1876</f>
        <v>OakLawn105</v>
      </c>
      <c r="AJ1876" t="str">
        <f>AH1876</f>
        <v>AVAILABLE</v>
      </c>
      <c r="AM1876" t="s">
        <v>39</v>
      </c>
      <c r="AS1876" t="str">
        <f>B1876</f>
        <v>Thursday</v>
      </c>
      <c r="AV1876" t="s">
        <v>41</v>
      </c>
      <c r="BO1876" s="12">
        <v>45859</v>
      </c>
      <c r="BP1876" s="13" t="s">
        <v>101</v>
      </c>
      <c r="BQ1876" s="13" t="s">
        <v>74</v>
      </c>
      <c r="BR1876" s="13">
        <v>9504580</v>
      </c>
      <c r="BS1876" s="13" t="s">
        <v>75</v>
      </c>
      <c r="BT1876" s="13">
        <v>29946</v>
      </c>
      <c r="BU1876" s="13" t="s">
        <v>93</v>
      </c>
      <c r="BV1876" s="13" t="s">
        <v>92</v>
      </c>
      <c r="BW1876" s="13" t="s">
        <v>78</v>
      </c>
      <c r="BX1876" s="13" t="s">
        <v>79</v>
      </c>
      <c r="BY1876" s="13">
        <v>29940</v>
      </c>
      <c r="BZ1876" s="13" t="s">
        <v>80</v>
      </c>
      <c r="CA1876" s="13" t="s">
        <v>81</v>
      </c>
      <c r="CB1876" s="13">
        <v>29941</v>
      </c>
      <c r="CC1876" s="13"/>
      <c r="CD1876" s="13" t="s">
        <v>82</v>
      </c>
      <c r="CE1876" s="13"/>
      <c r="CF1876" s="13" t="s">
        <v>83</v>
      </c>
      <c r="CG1876" s="3">
        <f>BO1876</f>
        <v>45859</v>
      </c>
      <c r="CH1876" s="4" t="str">
        <f>LEFT(BU1876,(LEN(BU1876)-2))</f>
        <v>12:30</v>
      </c>
      <c r="CI1876" s="4" t="str">
        <f>LEFT(CH1876)</f>
        <v>1</v>
      </c>
      <c r="CJ1876" s="4" t="str" cm="1">
        <f t="array" ref="CJ1876">_xlfn.IFS(CI1876 = "1","13",CI1876 = "2","14",CI1876 = "3","15",CI1876 = "4","16",CI1876 &gt; 4,CI1876)</f>
        <v>13</v>
      </c>
      <c r="CK1876" s="4" t="str">
        <f>RIGHT(CH1876,2)</f>
        <v>30</v>
      </c>
      <c r="CL1876" s="5" t="str">
        <f>_xlfn.CONCAT(CJ1876,":",CK1876)</f>
        <v>13:30</v>
      </c>
      <c r="CM1876" s="9">
        <f>CG1876</f>
        <v>45859</v>
      </c>
      <c r="CN1876" s="10">
        <f>CM1876</f>
        <v>45859</v>
      </c>
      <c r="CO1876" s="10">
        <f>CN1876+TIME(CJ1876,CK1876,CK1876)</f>
        <v>45859.562847222223</v>
      </c>
      <c r="CP1876" s="10">
        <f>CO1876+TIME(0,30,0)</f>
        <v>45859.583680555559</v>
      </c>
    </row>
    <row r="1877" spans="1:94" ht="15.75" x14ac:dyDescent="0.25">
      <c r="A1877" s="16">
        <v>45862</v>
      </c>
      <c r="B1877" s="17" t="s">
        <v>106</v>
      </c>
      <c r="C1877" s="17" t="s">
        <v>115</v>
      </c>
      <c r="D1877" s="17">
        <v>9504574</v>
      </c>
      <c r="E1877" s="17" t="s">
        <v>75</v>
      </c>
      <c r="F1877" s="17">
        <v>29944</v>
      </c>
      <c r="G1877" s="17" t="s">
        <v>86</v>
      </c>
      <c r="H1877" s="17" t="s">
        <v>102</v>
      </c>
      <c r="I1877" s="17" t="s">
        <v>78</v>
      </c>
      <c r="J1877" s="17" t="s">
        <v>79</v>
      </c>
      <c r="K1877" s="17">
        <v>29940</v>
      </c>
      <c r="L1877" s="17" t="s">
        <v>80</v>
      </c>
      <c r="M1877" s="17" t="s">
        <v>81</v>
      </c>
      <c r="N1877" s="17">
        <v>29941</v>
      </c>
      <c r="O1877" s="17"/>
      <c r="P1877" s="17" t="s">
        <v>82</v>
      </c>
      <c r="Q1877" s="17"/>
      <c r="R1877" s="17" t="s">
        <v>83</v>
      </c>
      <c r="S1877" s="3">
        <f>A1877</f>
        <v>45862</v>
      </c>
      <c r="T1877" s="4" t="str">
        <f>LEFT(G1877,(LEN(G1877)-2))</f>
        <v>9:30</v>
      </c>
      <c r="U1877" s="4" t="str">
        <f t="shared" si="203"/>
        <v>9</v>
      </c>
      <c r="V1877" s="4" t="str" cm="1">
        <f t="array" ref="V1877">_xlfn.IFS(U1877 = "1","13",U1877 = "2","14",U1877 = "3","15",U1877 = "4","16",U1877 &gt; 4,U1877)</f>
        <v>9</v>
      </c>
      <c r="W1877" s="4" t="str">
        <f t="shared" si="204"/>
        <v>30</v>
      </c>
      <c r="X1877" s="5" t="str">
        <f t="shared" si="205"/>
        <v>9:30</v>
      </c>
      <c r="Y1877" s="9">
        <f t="shared" si="206"/>
        <v>45862</v>
      </c>
      <c r="Z1877" s="10">
        <f t="shared" si="207"/>
        <v>45862</v>
      </c>
      <c r="AA1877" s="10">
        <f t="shared" si="208"/>
        <v>45862.396180555559</v>
      </c>
      <c r="AB1877" s="10">
        <f t="shared" si="209"/>
        <v>45862.417013888895</v>
      </c>
      <c r="AC1877" s="11">
        <f>AA1877</f>
        <v>45862.396180555559</v>
      </c>
      <c r="AD1877" s="11">
        <f>AB1877</f>
        <v>45862.417013888895</v>
      </c>
      <c r="AE1877">
        <v>0</v>
      </c>
      <c r="AF1877">
        <v>0</v>
      </c>
      <c r="AH1877" t="str">
        <f>H1877</f>
        <v>MH Intake (60-90mins)</v>
      </c>
      <c r="AI1877" t="str">
        <f>C1877</f>
        <v>OakLawn105</v>
      </c>
      <c r="AJ1877" t="str">
        <f>AH1877</f>
        <v>MH Intake (60-90mins)</v>
      </c>
      <c r="AM1877" t="s">
        <v>39</v>
      </c>
      <c r="AS1877" t="str">
        <f>B1877</f>
        <v>Thursday</v>
      </c>
      <c r="AV1877" t="s">
        <v>41</v>
      </c>
      <c r="BO1877" s="12">
        <v>45859</v>
      </c>
      <c r="BP1877" s="13" t="s">
        <v>101</v>
      </c>
      <c r="BQ1877" s="13" t="s">
        <v>74</v>
      </c>
      <c r="BR1877" s="13">
        <v>9504580</v>
      </c>
      <c r="BS1877" s="13" t="s">
        <v>75</v>
      </c>
      <c r="BT1877" s="13">
        <v>29946</v>
      </c>
      <c r="BU1877" s="13" t="s">
        <v>95</v>
      </c>
      <c r="BV1877" s="13" t="s">
        <v>77</v>
      </c>
      <c r="BW1877" s="13" t="s">
        <v>78</v>
      </c>
      <c r="BX1877" s="13" t="s">
        <v>79</v>
      </c>
      <c r="BY1877" s="13">
        <v>29940</v>
      </c>
      <c r="BZ1877" s="13" t="s">
        <v>80</v>
      </c>
      <c r="CA1877" s="13" t="s">
        <v>81</v>
      </c>
      <c r="CB1877" s="13">
        <v>29941</v>
      </c>
      <c r="CC1877" s="13"/>
      <c r="CD1877" s="13" t="s">
        <v>82</v>
      </c>
      <c r="CE1877" s="13"/>
      <c r="CF1877" s="13" t="s">
        <v>83</v>
      </c>
      <c r="CG1877" s="3">
        <f>BO1877</f>
        <v>45859</v>
      </c>
      <c r="CH1877" s="4" t="str">
        <f>LEFT(BU1877,(LEN(BU1877)-2))</f>
        <v>1:30</v>
      </c>
      <c r="CI1877" s="4" t="str">
        <f>LEFT(CH1877)</f>
        <v>1</v>
      </c>
      <c r="CJ1877" s="4" t="str" cm="1">
        <f t="array" ref="CJ1877">_xlfn.IFS(CI1877 = "1","13",CI1877 = "2","14",CI1877 = "3","15",CI1877 = "4","16",CI1877 &gt; 4,CI1877)</f>
        <v>13</v>
      </c>
      <c r="CK1877" s="4" t="str">
        <f>RIGHT(CH1877,2)</f>
        <v>30</v>
      </c>
      <c r="CL1877" s="5" t="str">
        <f>_xlfn.CONCAT(CJ1877,":",CK1877)</f>
        <v>13:30</v>
      </c>
      <c r="CM1877" s="9">
        <f>CG1877</f>
        <v>45859</v>
      </c>
      <c r="CN1877" s="10">
        <f>CM1877</f>
        <v>45859</v>
      </c>
      <c r="CO1877" s="10">
        <f>CN1877+TIME(CJ1877,CK1877,CK1877)</f>
        <v>45859.562847222223</v>
      </c>
      <c r="CP1877" s="10">
        <f>CO1877+TIME(0,30,0)</f>
        <v>45859.583680555559</v>
      </c>
    </row>
    <row r="1878" spans="1:94" ht="15.75" x14ac:dyDescent="0.25">
      <c r="A1878" s="14">
        <v>45862</v>
      </c>
      <c r="B1878" s="15" t="s">
        <v>106</v>
      </c>
      <c r="C1878" s="15" t="s">
        <v>115</v>
      </c>
      <c r="D1878" s="15">
        <v>9504574</v>
      </c>
      <c r="E1878" s="15" t="s">
        <v>75</v>
      </c>
      <c r="F1878" s="15">
        <v>29944</v>
      </c>
      <c r="G1878" s="15" t="s">
        <v>87</v>
      </c>
      <c r="H1878" s="15" t="s">
        <v>77</v>
      </c>
      <c r="I1878" s="15" t="s">
        <v>78</v>
      </c>
      <c r="J1878" s="15" t="s">
        <v>79</v>
      </c>
      <c r="K1878" s="15">
        <v>29940</v>
      </c>
      <c r="L1878" s="15" t="s">
        <v>80</v>
      </c>
      <c r="M1878" s="15" t="s">
        <v>81</v>
      </c>
      <c r="N1878" s="15">
        <v>29941</v>
      </c>
      <c r="O1878" s="15"/>
      <c r="P1878" s="15" t="s">
        <v>82</v>
      </c>
      <c r="Q1878" s="15"/>
      <c r="R1878" s="15" t="s">
        <v>83</v>
      </c>
      <c r="S1878" s="3">
        <f>A1878</f>
        <v>45862</v>
      </c>
      <c r="T1878" s="4" t="str">
        <f>LEFT(G1878,(LEN(G1878)-2))</f>
        <v>10:00</v>
      </c>
      <c r="U1878" s="4" t="str">
        <f t="shared" si="203"/>
        <v>1</v>
      </c>
      <c r="V1878" s="4" t="str" cm="1">
        <f t="array" ref="V1878">_xlfn.IFS(U1878 = "1","13",U1878 = "2","14",U1878 = "3","15",U1878 = "4","16",U1878 &gt; 4,U1878)</f>
        <v>13</v>
      </c>
      <c r="W1878" s="4" t="str">
        <f t="shared" si="204"/>
        <v>00</v>
      </c>
      <c r="X1878" s="5" t="str">
        <f t="shared" si="205"/>
        <v>13:00</v>
      </c>
      <c r="Y1878" s="9">
        <f t="shared" si="206"/>
        <v>45862</v>
      </c>
      <c r="Z1878" s="10">
        <f t="shared" si="207"/>
        <v>45862</v>
      </c>
      <c r="AA1878" s="10">
        <f t="shared" si="208"/>
        <v>45862.541666666664</v>
      </c>
      <c r="AB1878" s="10">
        <f t="shared" si="209"/>
        <v>45862.5625</v>
      </c>
      <c r="AC1878" s="11">
        <f>AA1878</f>
        <v>45862.541666666664</v>
      </c>
      <c r="AD1878" s="11">
        <f>AB1878</f>
        <v>45862.5625</v>
      </c>
      <c r="AE1878">
        <v>0</v>
      </c>
      <c r="AF1878">
        <v>0</v>
      </c>
      <c r="AH1878" t="str">
        <f>H1878</f>
        <v>AVAILABLE</v>
      </c>
      <c r="AI1878" t="str">
        <f>C1878</f>
        <v>OakLawn105</v>
      </c>
      <c r="AJ1878" t="str">
        <f>AH1878</f>
        <v>AVAILABLE</v>
      </c>
      <c r="AM1878" t="s">
        <v>39</v>
      </c>
      <c r="AS1878" t="str">
        <f>B1878</f>
        <v>Thursday</v>
      </c>
      <c r="AV1878" t="s">
        <v>41</v>
      </c>
      <c r="BO1878" s="12">
        <v>45859</v>
      </c>
      <c r="BP1878" s="13" t="s">
        <v>101</v>
      </c>
      <c r="BQ1878" s="13" t="s">
        <v>107</v>
      </c>
      <c r="BR1878" s="13">
        <v>9504585</v>
      </c>
      <c r="BS1878" s="13" t="s">
        <v>75</v>
      </c>
      <c r="BT1878" s="13">
        <v>29947</v>
      </c>
      <c r="BU1878" s="13" t="s">
        <v>88</v>
      </c>
      <c r="BV1878" s="13" t="s">
        <v>108</v>
      </c>
      <c r="BW1878" s="13" t="s">
        <v>78</v>
      </c>
      <c r="BX1878" s="13" t="s">
        <v>79</v>
      </c>
      <c r="BY1878" s="13">
        <v>29940</v>
      </c>
      <c r="BZ1878" s="13" t="s">
        <v>80</v>
      </c>
      <c r="CA1878" s="13" t="s">
        <v>81</v>
      </c>
      <c r="CB1878" s="13">
        <v>29941</v>
      </c>
      <c r="CC1878" s="13"/>
      <c r="CD1878" s="13" t="s">
        <v>82</v>
      </c>
      <c r="CE1878" s="13"/>
      <c r="CF1878" s="13" t="s">
        <v>83</v>
      </c>
      <c r="CG1878" s="3">
        <f>BO1878</f>
        <v>45859</v>
      </c>
      <c r="CH1878" s="4" t="str">
        <f>LEFT(BU1878,(LEN(BU1878)-2))</f>
        <v>10:30</v>
      </c>
      <c r="CI1878" s="4" t="str">
        <f>LEFT(CH1878)</f>
        <v>1</v>
      </c>
      <c r="CJ1878" s="4" t="str" cm="1">
        <f t="array" ref="CJ1878">_xlfn.IFS(CI1878 = "1","13",CI1878 = "2","14",CI1878 = "3","15",CI1878 = "4","16",CI1878 &gt; 4,CI1878)</f>
        <v>13</v>
      </c>
      <c r="CK1878" s="4" t="str">
        <f>RIGHT(CH1878,2)</f>
        <v>30</v>
      </c>
      <c r="CL1878" s="5" t="str">
        <f>_xlfn.CONCAT(CJ1878,":",CK1878)</f>
        <v>13:30</v>
      </c>
      <c r="CM1878" s="9">
        <f>CG1878</f>
        <v>45859</v>
      </c>
      <c r="CN1878" s="10">
        <f>CM1878</f>
        <v>45859</v>
      </c>
      <c r="CO1878" s="10">
        <f>CN1878+TIME(CJ1878,CK1878,CK1878)</f>
        <v>45859.562847222223</v>
      </c>
      <c r="CP1878" s="10">
        <f>CO1878+TIME(0,30,0)</f>
        <v>45859.583680555559</v>
      </c>
    </row>
    <row r="1879" spans="1:94" ht="15.75" x14ac:dyDescent="0.25">
      <c r="A1879" s="16">
        <v>45862</v>
      </c>
      <c r="B1879" s="17" t="s">
        <v>106</v>
      </c>
      <c r="C1879" s="17" t="s">
        <v>115</v>
      </c>
      <c r="D1879" s="17">
        <v>9504574</v>
      </c>
      <c r="E1879" s="17" t="s">
        <v>75</v>
      </c>
      <c r="F1879" s="17">
        <v>29944</v>
      </c>
      <c r="G1879" s="17" t="s">
        <v>88</v>
      </c>
      <c r="H1879" s="17" t="s">
        <v>77</v>
      </c>
      <c r="I1879" s="17" t="s">
        <v>78</v>
      </c>
      <c r="J1879" s="17" t="s">
        <v>79</v>
      </c>
      <c r="K1879" s="17">
        <v>29940</v>
      </c>
      <c r="L1879" s="17" t="s">
        <v>80</v>
      </c>
      <c r="M1879" s="17" t="s">
        <v>81</v>
      </c>
      <c r="N1879" s="17">
        <v>29941</v>
      </c>
      <c r="O1879" s="17"/>
      <c r="P1879" s="17" t="s">
        <v>82</v>
      </c>
      <c r="Q1879" s="17"/>
      <c r="R1879" s="17" t="s">
        <v>83</v>
      </c>
      <c r="S1879" s="3">
        <f>A1879</f>
        <v>45862</v>
      </c>
      <c r="T1879" s="4" t="str">
        <f>LEFT(G1879,(LEN(G1879)-2))</f>
        <v>10:30</v>
      </c>
      <c r="U1879" s="4" t="str">
        <f t="shared" si="203"/>
        <v>1</v>
      </c>
      <c r="V1879" s="4" t="str" cm="1">
        <f t="array" ref="V1879">_xlfn.IFS(U1879 = "1","13",U1879 = "2","14",U1879 = "3","15",U1879 = "4","16",U1879 &gt; 4,U1879)</f>
        <v>13</v>
      </c>
      <c r="W1879" s="4" t="str">
        <f t="shared" si="204"/>
        <v>30</v>
      </c>
      <c r="X1879" s="5" t="str">
        <f t="shared" si="205"/>
        <v>13:30</v>
      </c>
      <c r="Y1879" s="9">
        <f t="shared" si="206"/>
        <v>45862</v>
      </c>
      <c r="Z1879" s="10">
        <f t="shared" si="207"/>
        <v>45862</v>
      </c>
      <c r="AA1879" s="10">
        <f t="shared" si="208"/>
        <v>45862.562847222223</v>
      </c>
      <c r="AB1879" s="10">
        <f t="shared" si="209"/>
        <v>45862.583680555559</v>
      </c>
      <c r="AC1879" s="11">
        <f>AA1879</f>
        <v>45862.562847222223</v>
      </c>
      <c r="AD1879" s="11">
        <f>AB1879</f>
        <v>45862.583680555559</v>
      </c>
      <c r="AE1879">
        <v>0</v>
      </c>
      <c r="AF1879">
        <v>0</v>
      </c>
      <c r="AH1879" t="str">
        <f>H1879</f>
        <v>AVAILABLE</v>
      </c>
      <c r="AI1879" t="str">
        <f>C1879</f>
        <v>OakLawn105</v>
      </c>
      <c r="AJ1879" t="str">
        <f>AH1879</f>
        <v>AVAILABLE</v>
      </c>
      <c r="AM1879" t="s">
        <v>39</v>
      </c>
      <c r="AS1879" t="str">
        <f>B1879</f>
        <v>Thursday</v>
      </c>
      <c r="AV1879" t="s">
        <v>41</v>
      </c>
      <c r="BO1879" s="12">
        <v>45859</v>
      </c>
      <c r="BP1879" s="13" t="s">
        <v>101</v>
      </c>
      <c r="BQ1879" s="13" t="s">
        <v>107</v>
      </c>
      <c r="BR1879" s="13">
        <v>9504585</v>
      </c>
      <c r="BS1879" s="13" t="s">
        <v>75</v>
      </c>
      <c r="BT1879" s="13">
        <v>29947</v>
      </c>
      <c r="BU1879" s="13" t="s">
        <v>90</v>
      </c>
      <c r="BV1879" s="13" t="s">
        <v>77</v>
      </c>
      <c r="BW1879" s="13" t="s">
        <v>78</v>
      </c>
      <c r="BX1879" s="13" t="s">
        <v>79</v>
      </c>
      <c r="BY1879" s="13">
        <v>29940</v>
      </c>
      <c r="BZ1879" s="13" t="s">
        <v>80</v>
      </c>
      <c r="CA1879" s="13" t="s">
        <v>81</v>
      </c>
      <c r="CB1879" s="13">
        <v>29941</v>
      </c>
      <c r="CC1879" s="13"/>
      <c r="CD1879" s="13" t="s">
        <v>82</v>
      </c>
      <c r="CE1879" s="13"/>
      <c r="CF1879" s="13" t="s">
        <v>83</v>
      </c>
      <c r="CG1879" s="3">
        <f>BO1879</f>
        <v>45859</v>
      </c>
      <c r="CH1879" s="4" t="str">
        <f>LEFT(BU1879,(LEN(BU1879)-2))</f>
        <v>11:30</v>
      </c>
      <c r="CI1879" s="4" t="str">
        <f>LEFT(CH1879)</f>
        <v>1</v>
      </c>
      <c r="CJ1879" s="4" t="str" cm="1">
        <f t="array" ref="CJ1879">_xlfn.IFS(CI1879 = "1","13",CI1879 = "2","14",CI1879 = "3","15",CI1879 = "4","16",CI1879 &gt; 4,CI1879)</f>
        <v>13</v>
      </c>
      <c r="CK1879" s="4" t="str">
        <f>RIGHT(CH1879,2)</f>
        <v>30</v>
      </c>
      <c r="CL1879" s="5" t="str">
        <f>_xlfn.CONCAT(CJ1879,":",CK1879)</f>
        <v>13:30</v>
      </c>
      <c r="CM1879" s="9">
        <f>CG1879</f>
        <v>45859</v>
      </c>
      <c r="CN1879" s="10">
        <f>CM1879</f>
        <v>45859</v>
      </c>
      <c r="CO1879" s="10">
        <f>CN1879+TIME(CJ1879,CK1879,CK1879)</f>
        <v>45859.562847222223</v>
      </c>
      <c r="CP1879" s="10">
        <f>CO1879+TIME(0,30,0)</f>
        <v>45859.583680555559</v>
      </c>
    </row>
    <row r="1880" spans="1:94" ht="15.75" x14ac:dyDescent="0.25">
      <c r="A1880" s="14">
        <v>45862</v>
      </c>
      <c r="B1880" s="15" t="s">
        <v>106</v>
      </c>
      <c r="C1880" s="15" t="s">
        <v>115</v>
      </c>
      <c r="D1880" s="15">
        <v>9504574</v>
      </c>
      <c r="E1880" s="15" t="s">
        <v>75</v>
      </c>
      <c r="F1880" s="15">
        <v>29944</v>
      </c>
      <c r="G1880" s="15" t="s">
        <v>89</v>
      </c>
      <c r="H1880" s="15" t="s">
        <v>77</v>
      </c>
      <c r="I1880" s="15" t="s">
        <v>78</v>
      </c>
      <c r="J1880" s="15" t="s">
        <v>79</v>
      </c>
      <c r="K1880" s="15">
        <v>29940</v>
      </c>
      <c r="L1880" s="15" t="s">
        <v>80</v>
      </c>
      <c r="M1880" s="15" t="s">
        <v>81</v>
      </c>
      <c r="N1880" s="15">
        <v>29941</v>
      </c>
      <c r="O1880" s="15"/>
      <c r="P1880" s="15" t="s">
        <v>82</v>
      </c>
      <c r="Q1880" s="15"/>
      <c r="R1880" s="15" t="s">
        <v>83</v>
      </c>
      <c r="S1880" s="3">
        <f>A1880</f>
        <v>45862</v>
      </c>
      <c r="T1880" s="4" t="str">
        <f>LEFT(G1880,(LEN(G1880)-2))</f>
        <v>11:00</v>
      </c>
      <c r="U1880" s="4" t="str">
        <f t="shared" si="203"/>
        <v>1</v>
      </c>
      <c r="V1880" s="4" t="str" cm="1">
        <f t="array" ref="V1880">_xlfn.IFS(U1880 = "1","13",U1880 = "2","14",U1880 = "3","15",U1880 = "4","16",U1880 &gt; 4,U1880)</f>
        <v>13</v>
      </c>
      <c r="W1880" s="4" t="str">
        <f t="shared" si="204"/>
        <v>00</v>
      </c>
      <c r="X1880" s="5" t="str">
        <f t="shared" si="205"/>
        <v>13:00</v>
      </c>
      <c r="Y1880" s="9">
        <f t="shared" si="206"/>
        <v>45862</v>
      </c>
      <c r="Z1880" s="10">
        <f t="shared" si="207"/>
        <v>45862</v>
      </c>
      <c r="AA1880" s="10">
        <f t="shared" si="208"/>
        <v>45862.541666666664</v>
      </c>
      <c r="AB1880" s="10">
        <f t="shared" si="209"/>
        <v>45862.5625</v>
      </c>
      <c r="AC1880" s="11">
        <f>AA1880</f>
        <v>45862.541666666664</v>
      </c>
      <c r="AD1880" s="11">
        <f>AB1880</f>
        <v>45862.5625</v>
      </c>
      <c r="AE1880">
        <v>0</v>
      </c>
      <c r="AF1880">
        <v>0</v>
      </c>
      <c r="AH1880" t="str">
        <f>H1880</f>
        <v>AVAILABLE</v>
      </c>
      <c r="AI1880" t="str">
        <f>C1880</f>
        <v>OakLawn105</v>
      </c>
      <c r="AJ1880" t="str">
        <f>AH1880</f>
        <v>AVAILABLE</v>
      </c>
      <c r="AM1880" t="s">
        <v>39</v>
      </c>
      <c r="AS1880" t="str">
        <f>B1880</f>
        <v>Thursday</v>
      </c>
      <c r="AV1880" t="s">
        <v>41</v>
      </c>
      <c r="BO1880" s="12">
        <v>45859</v>
      </c>
      <c r="BP1880" s="13" t="s">
        <v>101</v>
      </c>
      <c r="BQ1880" s="13" t="s">
        <v>107</v>
      </c>
      <c r="BR1880" s="13">
        <v>9504585</v>
      </c>
      <c r="BS1880" s="13" t="s">
        <v>75</v>
      </c>
      <c r="BT1880" s="13">
        <v>29947</v>
      </c>
      <c r="BU1880" s="13" t="s">
        <v>93</v>
      </c>
      <c r="BV1880" s="13" t="s">
        <v>92</v>
      </c>
      <c r="BW1880" s="13" t="s">
        <v>78</v>
      </c>
      <c r="BX1880" s="13" t="s">
        <v>79</v>
      </c>
      <c r="BY1880" s="13">
        <v>29940</v>
      </c>
      <c r="BZ1880" s="13" t="s">
        <v>80</v>
      </c>
      <c r="CA1880" s="13" t="s">
        <v>81</v>
      </c>
      <c r="CB1880" s="13">
        <v>29941</v>
      </c>
      <c r="CC1880" s="13"/>
      <c r="CD1880" s="13" t="s">
        <v>82</v>
      </c>
      <c r="CE1880" s="13"/>
      <c r="CF1880" s="13" t="s">
        <v>83</v>
      </c>
      <c r="CG1880" s="3">
        <f>BO1880</f>
        <v>45859</v>
      </c>
      <c r="CH1880" s="4" t="str">
        <f>LEFT(BU1880,(LEN(BU1880)-2))</f>
        <v>12:30</v>
      </c>
      <c r="CI1880" s="4" t="str">
        <f>LEFT(CH1880)</f>
        <v>1</v>
      </c>
      <c r="CJ1880" s="4" t="str" cm="1">
        <f t="array" ref="CJ1880">_xlfn.IFS(CI1880 = "1","13",CI1880 = "2","14",CI1880 = "3","15",CI1880 = "4","16",CI1880 &gt; 4,CI1880)</f>
        <v>13</v>
      </c>
      <c r="CK1880" s="4" t="str">
        <f>RIGHT(CH1880,2)</f>
        <v>30</v>
      </c>
      <c r="CL1880" s="5" t="str">
        <f>_xlfn.CONCAT(CJ1880,":",CK1880)</f>
        <v>13:30</v>
      </c>
      <c r="CM1880" s="9">
        <f>CG1880</f>
        <v>45859</v>
      </c>
      <c r="CN1880" s="10">
        <f>CM1880</f>
        <v>45859</v>
      </c>
      <c r="CO1880" s="10">
        <f>CN1880+TIME(CJ1880,CK1880,CK1880)</f>
        <v>45859.562847222223</v>
      </c>
      <c r="CP1880" s="10">
        <f>CO1880+TIME(0,30,0)</f>
        <v>45859.583680555559</v>
      </c>
    </row>
    <row r="1881" spans="1:94" ht="15.75" x14ac:dyDescent="0.25">
      <c r="A1881" s="16">
        <v>45862</v>
      </c>
      <c r="B1881" s="17" t="s">
        <v>106</v>
      </c>
      <c r="C1881" s="17" t="s">
        <v>115</v>
      </c>
      <c r="D1881" s="17">
        <v>9504574</v>
      </c>
      <c r="E1881" s="17" t="s">
        <v>75</v>
      </c>
      <c r="F1881" s="17">
        <v>29944</v>
      </c>
      <c r="G1881" s="17" t="s">
        <v>90</v>
      </c>
      <c r="H1881" s="17" t="s">
        <v>77</v>
      </c>
      <c r="I1881" s="17" t="s">
        <v>78</v>
      </c>
      <c r="J1881" s="17" t="s">
        <v>79</v>
      </c>
      <c r="K1881" s="17">
        <v>29940</v>
      </c>
      <c r="L1881" s="17" t="s">
        <v>80</v>
      </c>
      <c r="M1881" s="17" t="s">
        <v>81</v>
      </c>
      <c r="N1881" s="17">
        <v>29941</v>
      </c>
      <c r="O1881" s="17"/>
      <c r="P1881" s="17" t="s">
        <v>82</v>
      </c>
      <c r="Q1881" s="17"/>
      <c r="R1881" s="17" t="s">
        <v>83</v>
      </c>
      <c r="S1881" s="3">
        <f>A1881</f>
        <v>45862</v>
      </c>
      <c r="T1881" s="4" t="str">
        <f>LEFT(G1881,(LEN(G1881)-2))</f>
        <v>11:30</v>
      </c>
      <c r="U1881" s="4" t="str">
        <f t="shared" si="203"/>
        <v>1</v>
      </c>
      <c r="V1881" s="4" t="str" cm="1">
        <f t="array" ref="V1881">_xlfn.IFS(U1881 = "1","13",U1881 = "2","14",U1881 = "3","15",U1881 = "4","16",U1881 &gt; 4,U1881)</f>
        <v>13</v>
      </c>
      <c r="W1881" s="4" t="str">
        <f t="shared" si="204"/>
        <v>30</v>
      </c>
      <c r="X1881" s="5" t="str">
        <f t="shared" si="205"/>
        <v>13:30</v>
      </c>
      <c r="Y1881" s="9">
        <f t="shared" si="206"/>
        <v>45862</v>
      </c>
      <c r="Z1881" s="10">
        <f t="shared" si="207"/>
        <v>45862</v>
      </c>
      <c r="AA1881" s="10">
        <f t="shared" si="208"/>
        <v>45862.562847222223</v>
      </c>
      <c r="AB1881" s="10">
        <f t="shared" si="209"/>
        <v>45862.583680555559</v>
      </c>
      <c r="AC1881" s="11">
        <f>AA1881</f>
        <v>45862.562847222223</v>
      </c>
      <c r="AD1881" s="11">
        <f>AB1881</f>
        <v>45862.583680555559</v>
      </c>
      <c r="AE1881">
        <v>0</v>
      </c>
      <c r="AF1881">
        <v>0</v>
      </c>
      <c r="AH1881" t="str">
        <f>H1881</f>
        <v>AVAILABLE</v>
      </c>
      <c r="AI1881" t="str">
        <f>C1881</f>
        <v>OakLawn105</v>
      </c>
      <c r="AJ1881" t="str">
        <f>AH1881</f>
        <v>AVAILABLE</v>
      </c>
      <c r="AM1881" t="s">
        <v>39</v>
      </c>
      <c r="AS1881" t="str">
        <f>B1881</f>
        <v>Thursday</v>
      </c>
      <c r="AV1881" t="s">
        <v>41</v>
      </c>
      <c r="BO1881" s="12">
        <v>45859</v>
      </c>
      <c r="BP1881" s="13" t="s">
        <v>101</v>
      </c>
      <c r="BQ1881" s="13" t="s">
        <v>107</v>
      </c>
      <c r="BR1881" s="13">
        <v>9504585</v>
      </c>
      <c r="BS1881" s="13" t="s">
        <v>75</v>
      </c>
      <c r="BT1881" s="13">
        <v>29947</v>
      </c>
      <c r="BU1881" s="13" t="s">
        <v>95</v>
      </c>
      <c r="BV1881" s="13" t="s">
        <v>77</v>
      </c>
      <c r="BW1881" s="13" t="s">
        <v>78</v>
      </c>
      <c r="BX1881" s="13" t="s">
        <v>79</v>
      </c>
      <c r="BY1881" s="13">
        <v>29940</v>
      </c>
      <c r="BZ1881" s="13" t="s">
        <v>80</v>
      </c>
      <c r="CA1881" s="13" t="s">
        <v>81</v>
      </c>
      <c r="CB1881" s="13">
        <v>29941</v>
      </c>
      <c r="CC1881" s="13"/>
      <c r="CD1881" s="13" t="s">
        <v>82</v>
      </c>
      <c r="CE1881" s="13"/>
      <c r="CF1881" s="13" t="s">
        <v>83</v>
      </c>
      <c r="CG1881" s="3">
        <f>BO1881</f>
        <v>45859</v>
      </c>
      <c r="CH1881" s="4" t="str">
        <f>LEFT(BU1881,(LEN(BU1881)-2))</f>
        <v>1:30</v>
      </c>
      <c r="CI1881" s="4" t="str">
        <f>LEFT(CH1881)</f>
        <v>1</v>
      </c>
      <c r="CJ1881" s="4" t="str" cm="1">
        <f t="array" ref="CJ1881">_xlfn.IFS(CI1881 = "1","13",CI1881 = "2","14",CI1881 = "3","15",CI1881 = "4","16",CI1881 &gt; 4,CI1881)</f>
        <v>13</v>
      </c>
      <c r="CK1881" s="4" t="str">
        <f>RIGHT(CH1881,2)</f>
        <v>30</v>
      </c>
      <c r="CL1881" s="5" t="str">
        <f>_xlfn.CONCAT(CJ1881,":",CK1881)</f>
        <v>13:30</v>
      </c>
      <c r="CM1881" s="9">
        <f>CG1881</f>
        <v>45859</v>
      </c>
      <c r="CN1881" s="10">
        <f>CM1881</f>
        <v>45859</v>
      </c>
      <c r="CO1881" s="10">
        <f>CN1881+TIME(CJ1881,CK1881,CK1881)</f>
        <v>45859.562847222223</v>
      </c>
      <c r="CP1881" s="10">
        <f>CO1881+TIME(0,30,0)</f>
        <v>45859.583680555559</v>
      </c>
    </row>
    <row r="1882" spans="1:94" ht="15.75" x14ac:dyDescent="0.25">
      <c r="A1882" s="14">
        <v>45862</v>
      </c>
      <c r="B1882" s="15" t="s">
        <v>106</v>
      </c>
      <c r="C1882" s="15" t="s">
        <v>115</v>
      </c>
      <c r="D1882" s="15">
        <v>9504574</v>
      </c>
      <c r="E1882" s="15" t="s">
        <v>75</v>
      </c>
      <c r="F1882" s="15">
        <v>29944</v>
      </c>
      <c r="G1882" s="15" t="s">
        <v>91</v>
      </c>
      <c r="H1882" s="15" t="s">
        <v>92</v>
      </c>
      <c r="I1882" s="15" t="s">
        <v>78</v>
      </c>
      <c r="J1882" s="15" t="s">
        <v>79</v>
      </c>
      <c r="K1882" s="15">
        <v>29940</v>
      </c>
      <c r="L1882" s="15" t="s">
        <v>80</v>
      </c>
      <c r="M1882" s="15" t="s">
        <v>81</v>
      </c>
      <c r="N1882" s="15">
        <v>29941</v>
      </c>
      <c r="O1882" s="15"/>
      <c r="P1882" s="15" t="s">
        <v>82</v>
      </c>
      <c r="Q1882" s="15"/>
      <c r="R1882" s="15" t="s">
        <v>83</v>
      </c>
      <c r="S1882" s="3">
        <f>A1882</f>
        <v>45862</v>
      </c>
      <c r="T1882" s="4" t="str">
        <f>LEFT(G1882,(LEN(G1882)-2))</f>
        <v>12:00</v>
      </c>
      <c r="U1882" s="4" t="str">
        <f t="shared" si="203"/>
        <v>1</v>
      </c>
      <c r="V1882" s="4" t="str" cm="1">
        <f t="array" ref="V1882">_xlfn.IFS(U1882 = "1","13",U1882 = "2","14",U1882 = "3","15",U1882 = "4","16",U1882 &gt; 4,U1882)</f>
        <v>13</v>
      </c>
      <c r="W1882" s="4" t="str">
        <f t="shared" si="204"/>
        <v>00</v>
      </c>
      <c r="X1882" s="5" t="str">
        <f t="shared" si="205"/>
        <v>13:00</v>
      </c>
      <c r="Y1882" s="9">
        <f t="shared" si="206"/>
        <v>45862</v>
      </c>
      <c r="Z1882" s="10">
        <f t="shared" si="207"/>
        <v>45862</v>
      </c>
      <c r="AA1882" s="10">
        <f t="shared" si="208"/>
        <v>45862.541666666664</v>
      </c>
      <c r="AB1882" s="10">
        <f t="shared" si="209"/>
        <v>45862.5625</v>
      </c>
      <c r="AC1882" s="11">
        <f>AA1882</f>
        <v>45862.541666666664</v>
      </c>
      <c r="AD1882" s="11">
        <f>AB1882</f>
        <v>45862.5625</v>
      </c>
      <c r="AE1882">
        <v>0</v>
      </c>
      <c r="AF1882">
        <v>0</v>
      </c>
      <c r="AH1882" t="str">
        <f>H1882</f>
        <v>TCT LUNCH 12:15- 12:45</v>
      </c>
      <c r="AI1882" t="str">
        <f>C1882</f>
        <v>OakLawn105</v>
      </c>
      <c r="AJ1882" t="str">
        <f>AH1882</f>
        <v>TCT LUNCH 12:15- 12:45</v>
      </c>
      <c r="AM1882" t="s">
        <v>39</v>
      </c>
      <c r="AS1882" t="str">
        <f>B1882</f>
        <v>Thursday</v>
      </c>
      <c r="AV1882" t="s">
        <v>41</v>
      </c>
      <c r="BO1882" s="12">
        <v>45859</v>
      </c>
      <c r="BP1882" s="13" t="s">
        <v>101</v>
      </c>
      <c r="BQ1882" s="13" t="s">
        <v>109</v>
      </c>
      <c r="BR1882" s="13">
        <v>9504589</v>
      </c>
      <c r="BS1882" s="13" t="s">
        <v>75</v>
      </c>
      <c r="BT1882" s="13">
        <v>29948</v>
      </c>
      <c r="BU1882" s="13" t="s">
        <v>88</v>
      </c>
      <c r="BV1882" s="13" t="s">
        <v>77</v>
      </c>
      <c r="BW1882" s="13" t="s">
        <v>78</v>
      </c>
      <c r="BX1882" s="13" t="s">
        <v>79</v>
      </c>
      <c r="BY1882" s="13">
        <v>29940</v>
      </c>
      <c r="BZ1882" s="13" t="s">
        <v>80</v>
      </c>
      <c r="CA1882" s="13" t="s">
        <v>81</v>
      </c>
      <c r="CB1882" s="13">
        <v>29941</v>
      </c>
      <c r="CC1882" s="13"/>
      <c r="CD1882" s="13" t="s">
        <v>82</v>
      </c>
      <c r="CE1882" s="13"/>
      <c r="CF1882" s="13" t="s">
        <v>83</v>
      </c>
      <c r="CG1882" s="3">
        <f>BO1882</f>
        <v>45859</v>
      </c>
      <c r="CH1882" s="4" t="str">
        <f>LEFT(BU1882,(LEN(BU1882)-2))</f>
        <v>10:30</v>
      </c>
      <c r="CI1882" s="4" t="str">
        <f>LEFT(CH1882)</f>
        <v>1</v>
      </c>
      <c r="CJ1882" s="4" t="str" cm="1">
        <f t="array" ref="CJ1882">_xlfn.IFS(CI1882 = "1","13",CI1882 = "2","14",CI1882 = "3","15",CI1882 = "4","16",CI1882 &gt; 4,CI1882)</f>
        <v>13</v>
      </c>
      <c r="CK1882" s="4" t="str">
        <f>RIGHT(CH1882,2)</f>
        <v>30</v>
      </c>
      <c r="CL1882" s="5" t="str">
        <f>_xlfn.CONCAT(CJ1882,":",CK1882)</f>
        <v>13:30</v>
      </c>
      <c r="CM1882" s="9">
        <f>CG1882</f>
        <v>45859</v>
      </c>
      <c r="CN1882" s="10">
        <f>CM1882</f>
        <v>45859</v>
      </c>
      <c r="CO1882" s="10">
        <f>CN1882+TIME(CJ1882,CK1882,CK1882)</f>
        <v>45859.562847222223</v>
      </c>
      <c r="CP1882" s="10">
        <f>CO1882+TIME(0,30,0)</f>
        <v>45859.583680555559</v>
      </c>
    </row>
    <row r="1883" spans="1:94" ht="15.75" x14ac:dyDescent="0.25">
      <c r="A1883" s="16">
        <v>45862</v>
      </c>
      <c r="B1883" s="17" t="s">
        <v>106</v>
      </c>
      <c r="C1883" s="17" t="s">
        <v>115</v>
      </c>
      <c r="D1883" s="17">
        <v>9504574</v>
      </c>
      <c r="E1883" s="17" t="s">
        <v>75</v>
      </c>
      <c r="F1883" s="17">
        <v>29944</v>
      </c>
      <c r="G1883" s="17" t="s">
        <v>93</v>
      </c>
      <c r="H1883" s="17" t="s">
        <v>92</v>
      </c>
      <c r="I1883" s="17" t="s">
        <v>78</v>
      </c>
      <c r="J1883" s="17" t="s">
        <v>79</v>
      </c>
      <c r="K1883" s="17">
        <v>29940</v>
      </c>
      <c r="L1883" s="17" t="s">
        <v>80</v>
      </c>
      <c r="M1883" s="17" t="s">
        <v>81</v>
      </c>
      <c r="N1883" s="17">
        <v>29941</v>
      </c>
      <c r="O1883" s="17"/>
      <c r="P1883" s="17" t="s">
        <v>82</v>
      </c>
      <c r="Q1883" s="17"/>
      <c r="R1883" s="17" t="s">
        <v>83</v>
      </c>
      <c r="S1883" s="3">
        <f>A1883</f>
        <v>45862</v>
      </c>
      <c r="T1883" s="4" t="str">
        <f>LEFT(G1883,(LEN(G1883)-2))</f>
        <v>12:30</v>
      </c>
      <c r="U1883" s="4" t="str">
        <f t="shared" si="203"/>
        <v>1</v>
      </c>
      <c r="V1883" s="4" t="str" cm="1">
        <f t="array" ref="V1883">_xlfn.IFS(U1883 = "1","13",U1883 = "2","14",U1883 = "3","15",U1883 = "4","16",U1883 &gt; 4,U1883)</f>
        <v>13</v>
      </c>
      <c r="W1883" s="4" t="str">
        <f t="shared" si="204"/>
        <v>30</v>
      </c>
      <c r="X1883" s="5" t="str">
        <f t="shared" si="205"/>
        <v>13:30</v>
      </c>
      <c r="Y1883" s="9">
        <f t="shared" si="206"/>
        <v>45862</v>
      </c>
      <c r="Z1883" s="10">
        <f t="shared" si="207"/>
        <v>45862</v>
      </c>
      <c r="AA1883" s="10">
        <f t="shared" si="208"/>
        <v>45862.562847222223</v>
      </c>
      <c r="AB1883" s="10">
        <f t="shared" si="209"/>
        <v>45862.583680555559</v>
      </c>
      <c r="AC1883" s="11">
        <f>AA1883</f>
        <v>45862.562847222223</v>
      </c>
      <c r="AD1883" s="11">
        <f>AB1883</f>
        <v>45862.583680555559</v>
      </c>
      <c r="AE1883">
        <v>0</v>
      </c>
      <c r="AF1883">
        <v>0</v>
      </c>
      <c r="AH1883" t="str">
        <f>H1883</f>
        <v>TCT LUNCH 12:15- 12:45</v>
      </c>
      <c r="AI1883" t="str">
        <f>C1883</f>
        <v>OakLawn105</v>
      </c>
      <c r="AJ1883" t="str">
        <f>AH1883</f>
        <v>TCT LUNCH 12:15- 12:45</v>
      </c>
      <c r="AM1883" t="s">
        <v>39</v>
      </c>
      <c r="AS1883" t="str">
        <f>B1883</f>
        <v>Thursday</v>
      </c>
      <c r="AV1883" t="s">
        <v>41</v>
      </c>
      <c r="BO1883" s="12">
        <v>45859</v>
      </c>
      <c r="BP1883" s="13" t="s">
        <v>101</v>
      </c>
      <c r="BQ1883" s="13" t="s">
        <v>109</v>
      </c>
      <c r="BR1883" s="13">
        <v>9504589</v>
      </c>
      <c r="BS1883" s="13" t="s">
        <v>75</v>
      </c>
      <c r="BT1883" s="13">
        <v>29948</v>
      </c>
      <c r="BU1883" s="13" t="s">
        <v>90</v>
      </c>
      <c r="BV1883" s="13" t="s">
        <v>113</v>
      </c>
      <c r="BW1883" s="13" t="s">
        <v>78</v>
      </c>
      <c r="BX1883" s="13" t="s">
        <v>79</v>
      </c>
      <c r="BY1883" s="13">
        <v>29940</v>
      </c>
      <c r="BZ1883" s="13" t="s">
        <v>80</v>
      </c>
      <c r="CA1883" s="13" t="s">
        <v>81</v>
      </c>
      <c r="CB1883" s="13">
        <v>29941</v>
      </c>
      <c r="CC1883" s="13"/>
      <c r="CD1883" s="13" t="s">
        <v>82</v>
      </c>
      <c r="CE1883" s="13"/>
      <c r="CF1883" s="13" t="s">
        <v>83</v>
      </c>
      <c r="CG1883" s="3">
        <f>BO1883</f>
        <v>45859</v>
      </c>
      <c r="CH1883" s="4" t="str">
        <f>LEFT(BU1883,(LEN(BU1883)-2))</f>
        <v>11:30</v>
      </c>
      <c r="CI1883" s="4" t="str">
        <f>LEFT(CH1883)</f>
        <v>1</v>
      </c>
      <c r="CJ1883" s="4" t="str" cm="1">
        <f t="array" ref="CJ1883">_xlfn.IFS(CI1883 = "1","13",CI1883 = "2","14",CI1883 = "3","15",CI1883 = "4","16",CI1883 &gt; 4,CI1883)</f>
        <v>13</v>
      </c>
      <c r="CK1883" s="4" t="str">
        <f>RIGHT(CH1883,2)</f>
        <v>30</v>
      </c>
      <c r="CL1883" s="5" t="str">
        <f>_xlfn.CONCAT(CJ1883,":",CK1883)</f>
        <v>13:30</v>
      </c>
      <c r="CM1883" s="9">
        <f>CG1883</f>
        <v>45859</v>
      </c>
      <c r="CN1883" s="10">
        <f>CM1883</f>
        <v>45859</v>
      </c>
      <c r="CO1883" s="10">
        <f>CN1883+TIME(CJ1883,CK1883,CK1883)</f>
        <v>45859.562847222223</v>
      </c>
      <c r="CP1883" s="10">
        <f>CO1883+TIME(0,30,0)</f>
        <v>45859.583680555559</v>
      </c>
    </row>
    <row r="1884" spans="1:94" ht="15.75" x14ac:dyDescent="0.25">
      <c r="A1884" s="14">
        <v>45862</v>
      </c>
      <c r="B1884" s="15" t="s">
        <v>106</v>
      </c>
      <c r="C1884" s="15" t="s">
        <v>115</v>
      </c>
      <c r="D1884" s="15">
        <v>9504574</v>
      </c>
      <c r="E1884" s="15" t="s">
        <v>75</v>
      </c>
      <c r="F1884" s="15">
        <v>29944</v>
      </c>
      <c r="G1884" s="15" t="s">
        <v>94</v>
      </c>
      <c r="H1884" s="15" t="s">
        <v>77</v>
      </c>
      <c r="I1884" s="15" t="s">
        <v>78</v>
      </c>
      <c r="J1884" s="15" t="s">
        <v>79</v>
      </c>
      <c r="K1884" s="15">
        <v>29940</v>
      </c>
      <c r="L1884" s="15" t="s">
        <v>80</v>
      </c>
      <c r="M1884" s="15" t="s">
        <v>81</v>
      </c>
      <c r="N1884" s="15">
        <v>29941</v>
      </c>
      <c r="O1884" s="15"/>
      <c r="P1884" s="15" t="s">
        <v>82</v>
      </c>
      <c r="Q1884" s="15"/>
      <c r="R1884" s="15" t="s">
        <v>83</v>
      </c>
      <c r="S1884" s="3">
        <f>A1884</f>
        <v>45862</v>
      </c>
      <c r="T1884" s="4" t="str">
        <f>LEFT(G1884,(LEN(G1884)-2))</f>
        <v>1:00</v>
      </c>
      <c r="U1884" s="4" t="str">
        <f t="shared" si="203"/>
        <v>1</v>
      </c>
      <c r="V1884" s="4" t="str" cm="1">
        <f t="array" ref="V1884">_xlfn.IFS(U1884 = "1","13",U1884 = "2","14",U1884 = "3","15",U1884 = "4","16",U1884 &gt; 4,U1884)</f>
        <v>13</v>
      </c>
      <c r="W1884" s="4" t="str">
        <f t="shared" si="204"/>
        <v>00</v>
      </c>
      <c r="X1884" s="5" t="str">
        <f t="shared" si="205"/>
        <v>13:00</v>
      </c>
      <c r="Y1884" s="9">
        <f t="shared" si="206"/>
        <v>45862</v>
      </c>
      <c r="Z1884" s="10">
        <f t="shared" si="207"/>
        <v>45862</v>
      </c>
      <c r="AA1884" s="10">
        <f t="shared" si="208"/>
        <v>45862.541666666664</v>
      </c>
      <c r="AB1884" s="10">
        <f t="shared" si="209"/>
        <v>45862.5625</v>
      </c>
      <c r="AC1884" s="11">
        <f>AA1884</f>
        <v>45862.541666666664</v>
      </c>
      <c r="AD1884" s="11">
        <f>AB1884</f>
        <v>45862.5625</v>
      </c>
      <c r="AE1884">
        <v>0</v>
      </c>
      <c r="AF1884">
        <v>0</v>
      </c>
      <c r="AH1884" t="str">
        <f>H1884</f>
        <v>AVAILABLE</v>
      </c>
      <c r="AI1884" t="str">
        <f>C1884</f>
        <v>OakLawn105</v>
      </c>
      <c r="AJ1884" t="str">
        <f>AH1884</f>
        <v>AVAILABLE</v>
      </c>
      <c r="AM1884" t="s">
        <v>39</v>
      </c>
      <c r="AS1884" t="str">
        <f>B1884</f>
        <v>Thursday</v>
      </c>
      <c r="AV1884" t="s">
        <v>41</v>
      </c>
      <c r="BO1884" s="12">
        <v>45859</v>
      </c>
      <c r="BP1884" s="13" t="s">
        <v>101</v>
      </c>
      <c r="BQ1884" s="13" t="s">
        <v>109</v>
      </c>
      <c r="BR1884" s="13">
        <v>9504589</v>
      </c>
      <c r="BS1884" s="13" t="s">
        <v>75</v>
      </c>
      <c r="BT1884" s="13">
        <v>29948</v>
      </c>
      <c r="BU1884" s="13" t="s">
        <v>93</v>
      </c>
      <c r="BV1884" s="13" t="s">
        <v>92</v>
      </c>
      <c r="BW1884" s="13" t="s">
        <v>78</v>
      </c>
      <c r="BX1884" s="13" t="s">
        <v>79</v>
      </c>
      <c r="BY1884" s="13">
        <v>29940</v>
      </c>
      <c r="BZ1884" s="13" t="s">
        <v>80</v>
      </c>
      <c r="CA1884" s="13" t="s">
        <v>81</v>
      </c>
      <c r="CB1884" s="13">
        <v>29941</v>
      </c>
      <c r="CC1884" s="13"/>
      <c r="CD1884" s="13" t="s">
        <v>82</v>
      </c>
      <c r="CE1884" s="13"/>
      <c r="CF1884" s="13" t="s">
        <v>83</v>
      </c>
      <c r="CG1884" s="3">
        <f>BO1884</f>
        <v>45859</v>
      </c>
      <c r="CH1884" s="4" t="str">
        <f>LEFT(BU1884,(LEN(BU1884)-2))</f>
        <v>12:30</v>
      </c>
      <c r="CI1884" s="4" t="str">
        <f>LEFT(CH1884)</f>
        <v>1</v>
      </c>
      <c r="CJ1884" s="4" t="str" cm="1">
        <f t="array" ref="CJ1884">_xlfn.IFS(CI1884 = "1","13",CI1884 = "2","14",CI1884 = "3","15",CI1884 = "4","16",CI1884 &gt; 4,CI1884)</f>
        <v>13</v>
      </c>
      <c r="CK1884" s="4" t="str">
        <f>RIGHT(CH1884,2)</f>
        <v>30</v>
      </c>
      <c r="CL1884" s="5" t="str">
        <f>_xlfn.CONCAT(CJ1884,":",CK1884)</f>
        <v>13:30</v>
      </c>
      <c r="CM1884" s="9">
        <f>CG1884</f>
        <v>45859</v>
      </c>
      <c r="CN1884" s="10">
        <f>CM1884</f>
        <v>45859</v>
      </c>
      <c r="CO1884" s="10">
        <f>CN1884+TIME(CJ1884,CK1884,CK1884)</f>
        <v>45859.562847222223</v>
      </c>
      <c r="CP1884" s="10">
        <f>CO1884+TIME(0,30,0)</f>
        <v>45859.583680555559</v>
      </c>
    </row>
    <row r="1885" spans="1:94" ht="15.75" x14ac:dyDescent="0.25">
      <c r="A1885" s="16">
        <v>45862</v>
      </c>
      <c r="B1885" s="17" t="s">
        <v>106</v>
      </c>
      <c r="C1885" s="17" t="s">
        <v>115</v>
      </c>
      <c r="D1885" s="17">
        <v>9504574</v>
      </c>
      <c r="E1885" s="17" t="s">
        <v>75</v>
      </c>
      <c r="F1885" s="17">
        <v>29944</v>
      </c>
      <c r="G1885" s="17" t="s">
        <v>95</v>
      </c>
      <c r="H1885" s="17" t="s">
        <v>77</v>
      </c>
      <c r="I1885" s="17" t="s">
        <v>78</v>
      </c>
      <c r="J1885" s="17" t="s">
        <v>79</v>
      </c>
      <c r="K1885" s="17">
        <v>29940</v>
      </c>
      <c r="L1885" s="17" t="s">
        <v>80</v>
      </c>
      <c r="M1885" s="17" t="s">
        <v>81</v>
      </c>
      <c r="N1885" s="17">
        <v>29941</v>
      </c>
      <c r="O1885" s="17"/>
      <c r="P1885" s="17" t="s">
        <v>82</v>
      </c>
      <c r="Q1885" s="17"/>
      <c r="R1885" s="17" t="s">
        <v>83</v>
      </c>
      <c r="S1885" s="3">
        <f>A1885</f>
        <v>45862</v>
      </c>
      <c r="T1885" s="4" t="str">
        <f>LEFT(G1885,(LEN(G1885)-2))</f>
        <v>1:30</v>
      </c>
      <c r="U1885" s="4" t="str">
        <f t="shared" si="203"/>
        <v>1</v>
      </c>
      <c r="V1885" s="4" t="str" cm="1">
        <f t="array" ref="V1885">_xlfn.IFS(U1885 = "1","13",U1885 = "2","14",U1885 = "3","15",U1885 = "4","16",U1885 &gt; 4,U1885)</f>
        <v>13</v>
      </c>
      <c r="W1885" s="4" t="str">
        <f t="shared" si="204"/>
        <v>30</v>
      </c>
      <c r="X1885" s="5" t="str">
        <f t="shared" si="205"/>
        <v>13:30</v>
      </c>
      <c r="Y1885" s="9">
        <f t="shared" si="206"/>
        <v>45862</v>
      </c>
      <c r="Z1885" s="10">
        <f t="shared" si="207"/>
        <v>45862</v>
      </c>
      <c r="AA1885" s="10">
        <f t="shared" si="208"/>
        <v>45862.562847222223</v>
      </c>
      <c r="AB1885" s="10">
        <f t="shared" si="209"/>
        <v>45862.583680555559</v>
      </c>
      <c r="AC1885" s="11">
        <f>AA1885</f>
        <v>45862.562847222223</v>
      </c>
      <c r="AD1885" s="11">
        <f>AB1885</f>
        <v>45862.583680555559</v>
      </c>
      <c r="AE1885">
        <v>0</v>
      </c>
      <c r="AF1885">
        <v>0</v>
      </c>
      <c r="AH1885" t="str">
        <f>H1885</f>
        <v>AVAILABLE</v>
      </c>
      <c r="AI1885" t="str">
        <f>C1885</f>
        <v>OakLawn105</v>
      </c>
      <c r="AJ1885" t="str">
        <f>AH1885</f>
        <v>AVAILABLE</v>
      </c>
      <c r="AM1885" t="s">
        <v>39</v>
      </c>
      <c r="AS1885" t="str">
        <f>B1885</f>
        <v>Thursday</v>
      </c>
      <c r="AV1885" t="s">
        <v>41</v>
      </c>
      <c r="BO1885" s="12">
        <v>45859</v>
      </c>
      <c r="BP1885" s="13" t="s">
        <v>101</v>
      </c>
      <c r="BQ1885" s="13" t="s">
        <v>109</v>
      </c>
      <c r="BR1885" s="13">
        <v>9504589</v>
      </c>
      <c r="BS1885" s="13" t="s">
        <v>75</v>
      </c>
      <c r="BT1885" s="13">
        <v>29948</v>
      </c>
      <c r="BU1885" s="13" t="s">
        <v>95</v>
      </c>
      <c r="BV1885" s="13" t="s">
        <v>77</v>
      </c>
      <c r="BW1885" s="13" t="s">
        <v>78</v>
      </c>
      <c r="BX1885" s="13" t="s">
        <v>79</v>
      </c>
      <c r="BY1885" s="13">
        <v>29940</v>
      </c>
      <c r="BZ1885" s="13" t="s">
        <v>80</v>
      </c>
      <c r="CA1885" s="13" t="s">
        <v>81</v>
      </c>
      <c r="CB1885" s="13">
        <v>29941</v>
      </c>
      <c r="CC1885" s="13"/>
      <c r="CD1885" s="13" t="s">
        <v>82</v>
      </c>
      <c r="CE1885" s="13"/>
      <c r="CF1885" s="13" t="s">
        <v>83</v>
      </c>
      <c r="CG1885" s="3">
        <f>BO1885</f>
        <v>45859</v>
      </c>
      <c r="CH1885" s="4" t="str">
        <f>LEFT(BU1885,(LEN(BU1885)-2))</f>
        <v>1:30</v>
      </c>
      <c r="CI1885" s="4" t="str">
        <f>LEFT(CH1885)</f>
        <v>1</v>
      </c>
      <c r="CJ1885" s="4" t="str" cm="1">
        <f t="array" ref="CJ1885">_xlfn.IFS(CI1885 = "1","13",CI1885 = "2","14",CI1885 = "3","15",CI1885 = "4","16",CI1885 &gt; 4,CI1885)</f>
        <v>13</v>
      </c>
      <c r="CK1885" s="4" t="str">
        <f>RIGHT(CH1885,2)</f>
        <v>30</v>
      </c>
      <c r="CL1885" s="5" t="str">
        <f>_xlfn.CONCAT(CJ1885,":",CK1885)</f>
        <v>13:30</v>
      </c>
      <c r="CM1885" s="9">
        <f>CG1885</f>
        <v>45859</v>
      </c>
      <c r="CN1885" s="10">
        <f>CM1885</f>
        <v>45859</v>
      </c>
      <c r="CO1885" s="10">
        <f>CN1885+TIME(CJ1885,CK1885,CK1885)</f>
        <v>45859.562847222223</v>
      </c>
      <c r="CP1885" s="10">
        <f>CO1885+TIME(0,30,0)</f>
        <v>45859.583680555559</v>
      </c>
    </row>
    <row r="1886" spans="1:94" ht="15.75" x14ac:dyDescent="0.25">
      <c r="A1886" s="14">
        <v>45862</v>
      </c>
      <c r="B1886" s="15" t="s">
        <v>106</v>
      </c>
      <c r="C1886" s="15" t="s">
        <v>115</v>
      </c>
      <c r="D1886" s="15">
        <v>9504574</v>
      </c>
      <c r="E1886" s="15" t="s">
        <v>75</v>
      </c>
      <c r="F1886" s="15">
        <v>29944</v>
      </c>
      <c r="G1886" s="15" t="s">
        <v>97</v>
      </c>
      <c r="H1886" s="15" t="s">
        <v>77</v>
      </c>
      <c r="I1886" s="15" t="s">
        <v>78</v>
      </c>
      <c r="J1886" s="15" t="s">
        <v>79</v>
      </c>
      <c r="K1886" s="15">
        <v>29940</v>
      </c>
      <c r="L1886" s="15" t="s">
        <v>80</v>
      </c>
      <c r="M1886" s="15" t="s">
        <v>81</v>
      </c>
      <c r="N1886" s="15">
        <v>29941</v>
      </c>
      <c r="O1886" s="15"/>
      <c r="P1886" s="15" t="s">
        <v>82</v>
      </c>
      <c r="Q1886" s="15"/>
      <c r="R1886" s="15" t="s">
        <v>83</v>
      </c>
      <c r="S1886" s="3">
        <f>A1886</f>
        <v>45862</v>
      </c>
      <c r="T1886" s="4" t="str">
        <f>LEFT(G1886,(LEN(G1886)-2))</f>
        <v>2:00</v>
      </c>
      <c r="U1886" s="4" t="str">
        <f t="shared" si="203"/>
        <v>2</v>
      </c>
      <c r="V1886" s="4" t="str" cm="1">
        <f t="array" ref="V1886">_xlfn.IFS(U1886 = "1","13",U1886 = "2","14",U1886 = "3","15",U1886 = "4","16",U1886 &gt; 4,U1886)</f>
        <v>14</v>
      </c>
      <c r="W1886" s="4" t="str">
        <f t="shared" si="204"/>
        <v>00</v>
      </c>
      <c r="X1886" s="5" t="str">
        <f t="shared" si="205"/>
        <v>14:00</v>
      </c>
      <c r="Y1886" s="9">
        <f t="shared" si="206"/>
        <v>45862</v>
      </c>
      <c r="Z1886" s="10">
        <f t="shared" si="207"/>
        <v>45862</v>
      </c>
      <c r="AA1886" s="10">
        <f t="shared" si="208"/>
        <v>45862.583333333336</v>
      </c>
      <c r="AB1886" s="10">
        <f t="shared" si="209"/>
        <v>45862.604166666672</v>
      </c>
      <c r="AC1886" s="11">
        <f>AA1886</f>
        <v>45862.583333333336</v>
      </c>
      <c r="AD1886" s="11">
        <f>AB1886</f>
        <v>45862.604166666672</v>
      </c>
      <c r="AE1886">
        <v>0</v>
      </c>
      <c r="AF1886">
        <v>0</v>
      </c>
      <c r="AH1886" t="str">
        <f>H1886</f>
        <v>AVAILABLE</v>
      </c>
      <c r="AI1886" t="str">
        <f>C1886</f>
        <v>OakLawn105</v>
      </c>
      <c r="AJ1886" t="str">
        <f>AH1886</f>
        <v>AVAILABLE</v>
      </c>
      <c r="AM1886" t="s">
        <v>39</v>
      </c>
      <c r="AS1886" t="str">
        <f>B1886</f>
        <v>Thursday</v>
      </c>
      <c r="AV1886" t="s">
        <v>41</v>
      </c>
      <c r="BO1886" s="16">
        <v>45859</v>
      </c>
      <c r="BP1886" s="17" t="s">
        <v>101</v>
      </c>
      <c r="BQ1886" s="17" t="s">
        <v>115</v>
      </c>
      <c r="BR1886" s="17">
        <v>9504574</v>
      </c>
      <c r="BS1886" s="17" t="s">
        <v>75</v>
      </c>
      <c r="BT1886" s="17">
        <v>29944</v>
      </c>
      <c r="BU1886" s="17" t="s">
        <v>88</v>
      </c>
      <c r="BV1886" s="17" t="s">
        <v>116</v>
      </c>
      <c r="BW1886" s="17" t="s">
        <v>78</v>
      </c>
      <c r="BX1886" s="17" t="s">
        <v>79</v>
      </c>
      <c r="BY1886" s="17">
        <v>29940</v>
      </c>
      <c r="BZ1886" s="17" t="s">
        <v>80</v>
      </c>
      <c r="CA1886" s="17" t="s">
        <v>81</v>
      </c>
      <c r="CB1886" s="17">
        <v>29941</v>
      </c>
      <c r="CC1886" s="17"/>
      <c r="CD1886" s="17" t="s">
        <v>82</v>
      </c>
      <c r="CE1886" s="17"/>
      <c r="CF1886" s="17" t="s">
        <v>83</v>
      </c>
      <c r="CG1886" s="3">
        <f>BO1886</f>
        <v>45859</v>
      </c>
      <c r="CH1886" s="4" t="str">
        <f>LEFT(BU1886,(LEN(BU1886)-2))</f>
        <v>10:30</v>
      </c>
      <c r="CI1886" s="4" t="str">
        <f>LEFT(CH1886)</f>
        <v>1</v>
      </c>
      <c r="CJ1886" s="4" t="str" cm="1">
        <f t="array" ref="CJ1886">_xlfn.IFS(CI1886 = "1","13",CI1886 = "2","14",CI1886 = "3","15",CI1886 = "4","16",CI1886 &gt; 4,CI1886)</f>
        <v>13</v>
      </c>
      <c r="CK1886" s="4" t="str">
        <f>RIGHT(CH1886,2)</f>
        <v>30</v>
      </c>
      <c r="CL1886" s="5" t="str">
        <f>_xlfn.CONCAT(CJ1886,":",CK1886)</f>
        <v>13:30</v>
      </c>
      <c r="CM1886" s="9">
        <f>CG1886</f>
        <v>45859</v>
      </c>
      <c r="CN1886" s="10">
        <f>CM1886</f>
        <v>45859</v>
      </c>
      <c r="CO1886" s="10">
        <f>CN1886+TIME(CJ1886,CK1886,CK1886)</f>
        <v>45859.562847222223</v>
      </c>
      <c r="CP1886" s="10">
        <f>CO1886+TIME(0,30,0)</f>
        <v>45859.583680555559</v>
      </c>
    </row>
    <row r="1887" spans="1:94" ht="15.75" x14ac:dyDescent="0.25">
      <c r="A1887" s="16">
        <v>45862</v>
      </c>
      <c r="B1887" s="17" t="s">
        <v>106</v>
      </c>
      <c r="C1887" s="17" t="s">
        <v>115</v>
      </c>
      <c r="D1887" s="17">
        <v>9504574</v>
      </c>
      <c r="E1887" s="17" t="s">
        <v>75</v>
      </c>
      <c r="F1887" s="17">
        <v>29944</v>
      </c>
      <c r="G1887" s="17" t="s">
        <v>98</v>
      </c>
      <c r="H1887" s="17" t="s">
        <v>77</v>
      </c>
      <c r="I1887" s="17" t="s">
        <v>78</v>
      </c>
      <c r="J1887" s="17" t="s">
        <v>79</v>
      </c>
      <c r="K1887" s="17">
        <v>29940</v>
      </c>
      <c r="L1887" s="17" t="s">
        <v>80</v>
      </c>
      <c r="M1887" s="17" t="s">
        <v>81</v>
      </c>
      <c r="N1887" s="17">
        <v>29941</v>
      </c>
      <c r="O1887" s="17"/>
      <c r="P1887" s="17" t="s">
        <v>82</v>
      </c>
      <c r="Q1887" s="17"/>
      <c r="R1887" s="17" t="s">
        <v>83</v>
      </c>
      <c r="S1887" s="3">
        <f>A1887</f>
        <v>45862</v>
      </c>
      <c r="T1887" s="4" t="str">
        <f>LEFT(G1887,(LEN(G1887)-2))</f>
        <v>2:30</v>
      </c>
      <c r="U1887" s="4" t="str">
        <f t="shared" si="203"/>
        <v>2</v>
      </c>
      <c r="V1887" s="4" t="str" cm="1">
        <f t="array" ref="V1887">_xlfn.IFS(U1887 = "1","13",U1887 = "2","14",U1887 = "3","15",U1887 = "4","16",U1887 &gt; 4,U1887)</f>
        <v>14</v>
      </c>
      <c r="W1887" s="4" t="str">
        <f t="shared" si="204"/>
        <v>30</v>
      </c>
      <c r="X1887" s="5" t="str">
        <f t="shared" si="205"/>
        <v>14:30</v>
      </c>
      <c r="Y1887" s="9">
        <f t="shared" si="206"/>
        <v>45862</v>
      </c>
      <c r="Z1887" s="10">
        <f t="shared" si="207"/>
        <v>45862</v>
      </c>
      <c r="AA1887" s="10">
        <f t="shared" si="208"/>
        <v>45862.604513888888</v>
      </c>
      <c r="AB1887" s="10">
        <f t="shared" si="209"/>
        <v>45862.625347222223</v>
      </c>
      <c r="AC1887" s="11">
        <f>AA1887</f>
        <v>45862.604513888888</v>
      </c>
      <c r="AD1887" s="11">
        <f>AB1887</f>
        <v>45862.625347222223</v>
      </c>
      <c r="AE1887">
        <v>0</v>
      </c>
      <c r="AF1887">
        <v>0</v>
      </c>
      <c r="AH1887" t="str">
        <f>H1887</f>
        <v>AVAILABLE</v>
      </c>
      <c r="AI1887" t="str">
        <f>C1887</f>
        <v>OakLawn105</v>
      </c>
      <c r="AJ1887" t="str">
        <f>AH1887</f>
        <v>AVAILABLE</v>
      </c>
      <c r="AM1887" t="s">
        <v>39</v>
      </c>
      <c r="AS1887" t="str">
        <f>B1887</f>
        <v>Thursday</v>
      </c>
      <c r="AV1887" t="s">
        <v>41</v>
      </c>
      <c r="BO1887" s="16">
        <v>45859</v>
      </c>
      <c r="BP1887" s="17" t="s">
        <v>101</v>
      </c>
      <c r="BQ1887" s="17" t="s">
        <v>115</v>
      </c>
      <c r="BR1887" s="17">
        <v>9504574</v>
      </c>
      <c r="BS1887" s="17" t="s">
        <v>75</v>
      </c>
      <c r="BT1887" s="17">
        <v>29944</v>
      </c>
      <c r="BU1887" s="17" t="s">
        <v>90</v>
      </c>
      <c r="BV1887" s="17" t="s">
        <v>116</v>
      </c>
      <c r="BW1887" s="17" t="s">
        <v>78</v>
      </c>
      <c r="BX1887" s="17" t="s">
        <v>79</v>
      </c>
      <c r="BY1887" s="17">
        <v>29940</v>
      </c>
      <c r="BZ1887" s="17" t="s">
        <v>80</v>
      </c>
      <c r="CA1887" s="17" t="s">
        <v>81</v>
      </c>
      <c r="CB1887" s="17">
        <v>29941</v>
      </c>
      <c r="CC1887" s="17"/>
      <c r="CD1887" s="17" t="s">
        <v>82</v>
      </c>
      <c r="CE1887" s="17"/>
      <c r="CF1887" s="17" t="s">
        <v>83</v>
      </c>
      <c r="CG1887" s="3">
        <f>BO1887</f>
        <v>45859</v>
      </c>
      <c r="CH1887" s="4" t="str">
        <f>LEFT(BU1887,(LEN(BU1887)-2))</f>
        <v>11:30</v>
      </c>
      <c r="CI1887" s="4" t="str">
        <f>LEFT(CH1887)</f>
        <v>1</v>
      </c>
      <c r="CJ1887" s="4" t="str" cm="1">
        <f t="array" ref="CJ1887">_xlfn.IFS(CI1887 = "1","13",CI1887 = "2","14",CI1887 = "3","15",CI1887 = "4","16",CI1887 &gt; 4,CI1887)</f>
        <v>13</v>
      </c>
      <c r="CK1887" s="4" t="str">
        <f>RIGHT(CH1887,2)</f>
        <v>30</v>
      </c>
      <c r="CL1887" s="5" t="str">
        <f>_xlfn.CONCAT(CJ1887,":",CK1887)</f>
        <v>13:30</v>
      </c>
      <c r="CM1887" s="9">
        <f>CG1887</f>
        <v>45859</v>
      </c>
      <c r="CN1887" s="10">
        <f>CM1887</f>
        <v>45859</v>
      </c>
      <c r="CO1887" s="10">
        <f>CN1887+TIME(CJ1887,CK1887,CK1887)</f>
        <v>45859.562847222223</v>
      </c>
      <c r="CP1887" s="10">
        <f>CO1887+TIME(0,30,0)</f>
        <v>45859.583680555559</v>
      </c>
    </row>
    <row r="1888" spans="1:94" ht="15.75" x14ac:dyDescent="0.25">
      <c r="A1888" s="14">
        <v>45862</v>
      </c>
      <c r="B1888" s="15" t="s">
        <v>106</v>
      </c>
      <c r="C1888" s="15" t="s">
        <v>115</v>
      </c>
      <c r="D1888" s="15">
        <v>9504574</v>
      </c>
      <c r="E1888" s="15" t="s">
        <v>75</v>
      </c>
      <c r="F1888" s="15">
        <v>29944</v>
      </c>
      <c r="G1888" s="8" t="s">
        <v>99</v>
      </c>
      <c r="H1888" s="15" t="s">
        <v>77</v>
      </c>
      <c r="I1888" s="15" t="s">
        <v>78</v>
      </c>
      <c r="J1888" s="15" t="s">
        <v>79</v>
      </c>
      <c r="K1888" s="15">
        <v>29940</v>
      </c>
      <c r="L1888" s="15" t="s">
        <v>80</v>
      </c>
      <c r="M1888" s="15" t="s">
        <v>81</v>
      </c>
      <c r="N1888" s="15">
        <v>29941</v>
      </c>
      <c r="O1888" s="15"/>
      <c r="P1888" s="15" t="s">
        <v>82</v>
      </c>
      <c r="Q1888" s="15"/>
      <c r="R1888" s="15" t="s">
        <v>83</v>
      </c>
      <c r="S1888" s="3">
        <f>A1888</f>
        <v>45862</v>
      </c>
      <c r="T1888" s="4" t="str">
        <f>LEFT(G1888,(LEN(G1888)-2))</f>
        <v>3:00</v>
      </c>
      <c r="U1888" s="4" t="str">
        <f t="shared" si="203"/>
        <v>3</v>
      </c>
      <c r="V1888" s="4" t="str" cm="1">
        <f t="array" ref="V1888">_xlfn.IFS(U1888 = "1","13",U1888 = "2","14",U1888 = "3","15",U1888 = "4","16",U1888 &gt; 4,U1888)</f>
        <v>15</v>
      </c>
      <c r="W1888" s="4" t="str">
        <f t="shared" si="204"/>
        <v>00</v>
      </c>
      <c r="X1888" s="5" t="str">
        <f t="shared" si="205"/>
        <v>15:00</v>
      </c>
      <c r="Y1888" s="9">
        <f t="shared" si="206"/>
        <v>45862</v>
      </c>
      <c r="Z1888" s="10">
        <f t="shared" si="207"/>
        <v>45862</v>
      </c>
      <c r="AA1888" s="10">
        <f t="shared" si="208"/>
        <v>45862.625</v>
      </c>
      <c r="AB1888" s="10">
        <f t="shared" si="209"/>
        <v>45862.645833333336</v>
      </c>
      <c r="AC1888" s="11">
        <f>AA1888</f>
        <v>45862.625</v>
      </c>
      <c r="AD1888" s="11">
        <f>AB1888</f>
        <v>45862.645833333336</v>
      </c>
      <c r="AE1888">
        <v>0</v>
      </c>
      <c r="AF1888">
        <v>0</v>
      </c>
      <c r="AH1888" t="str">
        <f>H1888</f>
        <v>AVAILABLE</v>
      </c>
      <c r="AI1888" t="str">
        <f>C1888</f>
        <v>OakLawn105</v>
      </c>
      <c r="AJ1888" t="str">
        <f>AH1888</f>
        <v>AVAILABLE</v>
      </c>
      <c r="AM1888" t="s">
        <v>39</v>
      </c>
      <c r="AS1888" t="str">
        <f>B1888</f>
        <v>Thursday</v>
      </c>
      <c r="AV1888" t="s">
        <v>41</v>
      </c>
      <c r="BO1888" s="16">
        <v>45859</v>
      </c>
      <c r="BP1888" s="17" t="s">
        <v>101</v>
      </c>
      <c r="BQ1888" s="17" t="s">
        <v>115</v>
      </c>
      <c r="BR1888" s="17">
        <v>9504574</v>
      </c>
      <c r="BS1888" s="17" t="s">
        <v>75</v>
      </c>
      <c r="BT1888" s="17">
        <v>29944</v>
      </c>
      <c r="BU1888" s="17" t="s">
        <v>93</v>
      </c>
      <c r="BV1888" s="17" t="s">
        <v>92</v>
      </c>
      <c r="BW1888" s="17" t="s">
        <v>78</v>
      </c>
      <c r="BX1888" s="17" t="s">
        <v>79</v>
      </c>
      <c r="BY1888" s="17">
        <v>29940</v>
      </c>
      <c r="BZ1888" s="17" t="s">
        <v>80</v>
      </c>
      <c r="CA1888" s="17" t="s">
        <v>81</v>
      </c>
      <c r="CB1888" s="17">
        <v>29941</v>
      </c>
      <c r="CC1888" s="17"/>
      <c r="CD1888" s="17" t="s">
        <v>82</v>
      </c>
      <c r="CE1888" s="17"/>
      <c r="CF1888" s="17" t="s">
        <v>83</v>
      </c>
      <c r="CG1888" s="3">
        <f>BO1888</f>
        <v>45859</v>
      </c>
      <c r="CH1888" s="4" t="str">
        <f>LEFT(BU1888,(LEN(BU1888)-2))</f>
        <v>12:30</v>
      </c>
      <c r="CI1888" s="4" t="str">
        <f>LEFT(CH1888)</f>
        <v>1</v>
      </c>
      <c r="CJ1888" s="4" t="str" cm="1">
        <f t="array" ref="CJ1888">_xlfn.IFS(CI1888 = "1","13",CI1888 = "2","14",CI1888 = "3","15",CI1888 = "4","16",CI1888 &gt; 4,CI1888)</f>
        <v>13</v>
      </c>
      <c r="CK1888" s="4" t="str">
        <f>RIGHT(CH1888,2)</f>
        <v>30</v>
      </c>
      <c r="CL1888" s="5" t="str">
        <f>_xlfn.CONCAT(CJ1888,":",CK1888)</f>
        <v>13:30</v>
      </c>
      <c r="CM1888" s="9">
        <f>CG1888</f>
        <v>45859</v>
      </c>
      <c r="CN1888" s="10">
        <f>CM1888</f>
        <v>45859</v>
      </c>
      <c r="CO1888" s="10">
        <f>CN1888+TIME(CJ1888,CK1888,CK1888)</f>
        <v>45859.562847222223</v>
      </c>
      <c r="CP1888" s="10">
        <f>CO1888+TIME(0,30,0)</f>
        <v>45859.583680555559</v>
      </c>
    </row>
    <row r="1889" spans="1:94" ht="15.75" x14ac:dyDescent="0.25">
      <c r="A1889" s="16">
        <v>45862</v>
      </c>
      <c r="B1889" s="17" t="s">
        <v>106</v>
      </c>
      <c r="C1889" s="17" t="s">
        <v>115</v>
      </c>
      <c r="D1889" s="17">
        <v>9504574</v>
      </c>
      <c r="E1889" s="17" t="s">
        <v>75</v>
      </c>
      <c r="F1889" s="17">
        <v>29944</v>
      </c>
      <c r="G1889" s="17" t="s">
        <v>100</v>
      </c>
      <c r="H1889" s="17" t="s">
        <v>77</v>
      </c>
      <c r="I1889" s="17" t="s">
        <v>78</v>
      </c>
      <c r="J1889" s="17" t="s">
        <v>79</v>
      </c>
      <c r="K1889" s="17">
        <v>29940</v>
      </c>
      <c r="L1889" s="17" t="s">
        <v>80</v>
      </c>
      <c r="M1889" s="17" t="s">
        <v>81</v>
      </c>
      <c r="N1889" s="17">
        <v>29941</v>
      </c>
      <c r="O1889" s="17"/>
      <c r="P1889" s="17" t="s">
        <v>82</v>
      </c>
      <c r="Q1889" s="17"/>
      <c r="R1889" s="17" t="s">
        <v>83</v>
      </c>
      <c r="S1889" s="3">
        <f>A1889</f>
        <v>45862</v>
      </c>
      <c r="T1889" s="4" t="str">
        <f>LEFT(G1889,(LEN(G1889)-2))</f>
        <v>3:30</v>
      </c>
      <c r="U1889" s="4" t="str">
        <f t="shared" si="203"/>
        <v>3</v>
      </c>
      <c r="V1889" s="4" t="str" cm="1">
        <f t="array" ref="V1889">_xlfn.IFS(U1889 = "1","13",U1889 = "2","14",U1889 = "3","15",U1889 = "4","16",U1889 &gt; 4,U1889)</f>
        <v>15</v>
      </c>
      <c r="W1889" s="4" t="str">
        <f t="shared" si="204"/>
        <v>30</v>
      </c>
      <c r="X1889" s="5" t="str">
        <f t="shared" si="205"/>
        <v>15:30</v>
      </c>
      <c r="Y1889" s="9">
        <f t="shared" si="206"/>
        <v>45862</v>
      </c>
      <c r="Z1889" s="10">
        <f t="shared" si="207"/>
        <v>45862</v>
      </c>
      <c r="AA1889" s="10">
        <f t="shared" si="208"/>
        <v>45862.646180555559</v>
      </c>
      <c r="AB1889" s="10">
        <f t="shared" si="209"/>
        <v>45862.667013888895</v>
      </c>
      <c r="AC1889" s="11">
        <f>AA1889</f>
        <v>45862.646180555559</v>
      </c>
      <c r="AD1889" s="11">
        <f>AB1889</f>
        <v>45862.667013888895</v>
      </c>
      <c r="AE1889">
        <v>0</v>
      </c>
      <c r="AF1889">
        <v>0</v>
      </c>
      <c r="AH1889" t="str">
        <f>H1889</f>
        <v>AVAILABLE</v>
      </c>
      <c r="AI1889" t="str">
        <f>C1889</f>
        <v>OakLawn105</v>
      </c>
      <c r="AJ1889" t="str">
        <f>AH1889</f>
        <v>AVAILABLE</v>
      </c>
      <c r="AM1889" t="s">
        <v>39</v>
      </c>
      <c r="AS1889" t="str">
        <f>B1889</f>
        <v>Thursday</v>
      </c>
      <c r="AV1889" t="s">
        <v>41</v>
      </c>
      <c r="BO1889" s="16">
        <v>45859</v>
      </c>
      <c r="BP1889" s="17" t="s">
        <v>101</v>
      </c>
      <c r="BQ1889" s="17" t="s">
        <v>115</v>
      </c>
      <c r="BR1889" s="17">
        <v>9504574</v>
      </c>
      <c r="BS1889" s="17" t="s">
        <v>75</v>
      </c>
      <c r="BT1889" s="17">
        <v>29944</v>
      </c>
      <c r="BU1889" s="17" t="s">
        <v>95</v>
      </c>
      <c r="BV1889" s="17" t="s">
        <v>116</v>
      </c>
      <c r="BW1889" s="17" t="s">
        <v>78</v>
      </c>
      <c r="BX1889" s="17" t="s">
        <v>79</v>
      </c>
      <c r="BY1889" s="17">
        <v>29940</v>
      </c>
      <c r="BZ1889" s="17" t="s">
        <v>80</v>
      </c>
      <c r="CA1889" s="17" t="s">
        <v>81</v>
      </c>
      <c r="CB1889" s="17">
        <v>29941</v>
      </c>
      <c r="CC1889" s="17"/>
      <c r="CD1889" s="17" t="s">
        <v>82</v>
      </c>
      <c r="CE1889" s="17"/>
      <c r="CF1889" s="17" t="s">
        <v>83</v>
      </c>
      <c r="CG1889" s="3">
        <f>BO1889</f>
        <v>45859</v>
      </c>
      <c r="CH1889" s="4" t="str">
        <f>LEFT(BU1889,(LEN(BU1889)-2))</f>
        <v>1:30</v>
      </c>
      <c r="CI1889" s="4" t="str">
        <f>LEFT(CH1889)</f>
        <v>1</v>
      </c>
      <c r="CJ1889" s="4" t="str" cm="1">
        <f t="array" ref="CJ1889">_xlfn.IFS(CI1889 = "1","13",CI1889 = "2","14",CI1889 = "3","15",CI1889 = "4","16",CI1889 &gt; 4,CI1889)</f>
        <v>13</v>
      </c>
      <c r="CK1889" s="4" t="str">
        <f>RIGHT(CH1889,2)</f>
        <v>30</v>
      </c>
      <c r="CL1889" s="5" t="str">
        <f>_xlfn.CONCAT(CJ1889,":",CK1889)</f>
        <v>13:30</v>
      </c>
      <c r="CM1889" s="9">
        <f>CG1889</f>
        <v>45859</v>
      </c>
      <c r="CN1889" s="10">
        <f>CM1889</f>
        <v>45859</v>
      </c>
      <c r="CO1889" s="10">
        <f>CN1889+TIME(CJ1889,CK1889,CK1889)</f>
        <v>45859.562847222223</v>
      </c>
      <c r="CP1889" s="10">
        <f>CO1889+TIME(0,30,0)</f>
        <v>45859.583680555559</v>
      </c>
    </row>
    <row r="1890" spans="1:94" ht="15.75" x14ac:dyDescent="0.25">
      <c r="A1890" s="14">
        <v>45863</v>
      </c>
      <c r="B1890" s="15" t="s">
        <v>73</v>
      </c>
      <c r="C1890" s="15" t="s">
        <v>115</v>
      </c>
      <c r="D1890" s="15">
        <v>9504574</v>
      </c>
      <c r="E1890" s="15" t="s">
        <v>75</v>
      </c>
      <c r="F1890" s="15">
        <v>29944</v>
      </c>
      <c r="G1890" s="15" t="s">
        <v>76</v>
      </c>
      <c r="H1890" s="15" t="s">
        <v>77</v>
      </c>
      <c r="I1890" s="15" t="s">
        <v>78</v>
      </c>
      <c r="J1890" s="15" t="s">
        <v>79</v>
      </c>
      <c r="K1890" s="15">
        <v>29940</v>
      </c>
      <c r="L1890" s="15" t="s">
        <v>80</v>
      </c>
      <c r="M1890" s="15" t="s">
        <v>81</v>
      </c>
      <c r="N1890" s="15">
        <v>29941</v>
      </c>
      <c r="O1890" s="15"/>
      <c r="P1890" s="15" t="s">
        <v>82</v>
      </c>
      <c r="Q1890" s="15"/>
      <c r="R1890" s="15" t="s">
        <v>83</v>
      </c>
      <c r="S1890" s="3">
        <f>A1890</f>
        <v>45863</v>
      </c>
      <c r="T1890" s="4" t="str">
        <f>LEFT(G1890,(LEN(G1890)-2))</f>
        <v>8:00</v>
      </c>
      <c r="U1890" s="4" t="str">
        <f t="shared" si="203"/>
        <v>8</v>
      </c>
      <c r="V1890" s="4" t="str" cm="1">
        <f t="array" ref="V1890">_xlfn.IFS(U1890 = "1","13",U1890 = "2","14",U1890 = "3","15",U1890 = "4","16",U1890 &gt; 4,U1890)</f>
        <v>8</v>
      </c>
      <c r="W1890" s="4" t="str">
        <f t="shared" si="204"/>
        <v>00</v>
      </c>
      <c r="X1890" s="5" t="str">
        <f t="shared" si="205"/>
        <v>8:00</v>
      </c>
      <c r="Y1890" s="9">
        <f t="shared" si="206"/>
        <v>45863</v>
      </c>
      <c r="Z1890" s="10">
        <f t="shared" si="207"/>
        <v>45863</v>
      </c>
      <c r="AA1890" s="10">
        <f t="shared" si="208"/>
        <v>45863.333333333336</v>
      </c>
      <c r="AB1890" s="10">
        <f t="shared" si="209"/>
        <v>45863.354166666672</v>
      </c>
      <c r="AC1890" s="11">
        <f>AA1890</f>
        <v>45863.333333333336</v>
      </c>
      <c r="AD1890" s="11">
        <f>AB1890</f>
        <v>45863.354166666672</v>
      </c>
      <c r="AE1890">
        <v>0</v>
      </c>
      <c r="AF1890">
        <v>0</v>
      </c>
      <c r="AH1890" t="str">
        <f>H1890</f>
        <v>AVAILABLE</v>
      </c>
      <c r="AI1890" t="str">
        <f>C1890</f>
        <v>OakLawn105</v>
      </c>
      <c r="AJ1890" t="str">
        <f>AH1890</f>
        <v>AVAILABLE</v>
      </c>
      <c r="AM1890" t="s">
        <v>39</v>
      </c>
      <c r="AS1890" t="str">
        <f>B1890</f>
        <v>Friday</v>
      </c>
      <c r="AV1890" t="s">
        <v>41</v>
      </c>
      <c r="BO1890" s="7">
        <v>45859</v>
      </c>
      <c r="BP1890" s="8" t="s">
        <v>101</v>
      </c>
      <c r="BQ1890" s="8" t="s">
        <v>74</v>
      </c>
      <c r="BR1890" s="8">
        <v>9504580</v>
      </c>
      <c r="BS1890" s="8" t="s">
        <v>75</v>
      </c>
      <c r="BT1890" s="8">
        <v>29946</v>
      </c>
      <c r="BU1890" s="8" t="s">
        <v>87</v>
      </c>
      <c r="BV1890" s="8" t="s">
        <v>77</v>
      </c>
      <c r="BW1890" s="8" t="s">
        <v>78</v>
      </c>
      <c r="BX1890" s="8" t="s">
        <v>79</v>
      </c>
      <c r="BY1890" s="8">
        <v>29940</v>
      </c>
      <c r="BZ1890" s="8" t="s">
        <v>80</v>
      </c>
      <c r="CA1890" s="8" t="s">
        <v>81</v>
      </c>
      <c r="CB1890" s="8">
        <v>29941</v>
      </c>
      <c r="CC1890" s="8"/>
      <c r="CD1890" s="8" t="s">
        <v>82</v>
      </c>
      <c r="CE1890" s="8"/>
      <c r="CF1890" s="8" t="s">
        <v>83</v>
      </c>
      <c r="CG1890" s="3">
        <f>BO1890</f>
        <v>45859</v>
      </c>
      <c r="CH1890" s="4" t="str">
        <f>LEFT(BU1890,(LEN(BU1890)-2))</f>
        <v>10:00</v>
      </c>
      <c r="CI1890" s="4" t="str">
        <f>LEFT(CH1890)</f>
        <v>1</v>
      </c>
      <c r="CJ1890" s="4" t="str" cm="1">
        <f t="array" ref="CJ1890">_xlfn.IFS(CI1890 = "1","13",CI1890 = "2","14",CI1890 = "3","15",CI1890 = "4","16",CI1890 &gt; 4,CI1890)</f>
        <v>13</v>
      </c>
      <c r="CK1890" s="4" t="str">
        <f>RIGHT(CH1890,2)</f>
        <v>00</v>
      </c>
      <c r="CL1890" s="5" t="str">
        <f>_xlfn.CONCAT(CJ1890,":",CK1890)</f>
        <v>13:00</v>
      </c>
      <c r="CM1890" s="9">
        <f>CG1890</f>
        <v>45859</v>
      </c>
      <c r="CN1890" s="10">
        <f>CM1890</f>
        <v>45859</v>
      </c>
      <c r="CO1890" s="10">
        <f>CN1890+TIME(CJ1890,CK1890,CK1890)</f>
        <v>45859.541666666664</v>
      </c>
      <c r="CP1890" s="10">
        <f>CO1890+TIME(0,30,0)</f>
        <v>45859.5625</v>
      </c>
    </row>
    <row r="1891" spans="1:94" ht="15.75" x14ac:dyDescent="0.25">
      <c r="A1891" s="16">
        <v>45863</v>
      </c>
      <c r="B1891" s="17" t="s">
        <v>73</v>
      </c>
      <c r="C1891" s="17" t="s">
        <v>115</v>
      </c>
      <c r="D1891" s="17">
        <v>9504574</v>
      </c>
      <c r="E1891" s="17" t="s">
        <v>75</v>
      </c>
      <c r="F1891" s="17">
        <v>29944</v>
      </c>
      <c r="G1891" s="17" t="s">
        <v>84</v>
      </c>
      <c r="H1891" s="17" t="s">
        <v>102</v>
      </c>
      <c r="I1891" s="17" t="s">
        <v>78</v>
      </c>
      <c r="J1891" s="17" t="s">
        <v>79</v>
      </c>
      <c r="K1891" s="17">
        <v>29940</v>
      </c>
      <c r="L1891" s="17" t="s">
        <v>80</v>
      </c>
      <c r="M1891" s="17" t="s">
        <v>81</v>
      </c>
      <c r="N1891" s="17">
        <v>29941</v>
      </c>
      <c r="O1891" s="17"/>
      <c r="P1891" s="17" t="s">
        <v>82</v>
      </c>
      <c r="Q1891" s="17"/>
      <c r="R1891" s="17" t="s">
        <v>83</v>
      </c>
      <c r="S1891" s="3">
        <f>A1891</f>
        <v>45863</v>
      </c>
      <c r="T1891" s="4" t="str">
        <f>LEFT(G1891,(LEN(G1891)-2))</f>
        <v>8:30</v>
      </c>
      <c r="U1891" s="4" t="str">
        <f t="shared" si="203"/>
        <v>8</v>
      </c>
      <c r="V1891" s="4" t="str" cm="1">
        <f t="array" ref="V1891">_xlfn.IFS(U1891 = "1","13",U1891 = "2","14",U1891 = "3","15",U1891 = "4","16",U1891 &gt; 4,U1891)</f>
        <v>8</v>
      </c>
      <c r="W1891" s="4" t="str">
        <f t="shared" si="204"/>
        <v>30</v>
      </c>
      <c r="X1891" s="5" t="str">
        <f t="shared" si="205"/>
        <v>8:30</v>
      </c>
      <c r="Y1891" s="9">
        <f t="shared" si="206"/>
        <v>45863</v>
      </c>
      <c r="Z1891" s="10">
        <f t="shared" si="207"/>
        <v>45863</v>
      </c>
      <c r="AA1891" s="10">
        <f t="shared" si="208"/>
        <v>45863.354513888888</v>
      </c>
      <c r="AB1891" s="10">
        <f t="shared" si="209"/>
        <v>45863.375347222223</v>
      </c>
      <c r="AC1891" s="11">
        <f>AA1891</f>
        <v>45863.354513888888</v>
      </c>
      <c r="AD1891" s="11">
        <f>AB1891</f>
        <v>45863.375347222223</v>
      </c>
      <c r="AE1891">
        <v>0</v>
      </c>
      <c r="AF1891">
        <v>0</v>
      </c>
      <c r="AH1891" t="str">
        <f>H1891</f>
        <v>MH Intake (60-90mins)</v>
      </c>
      <c r="AI1891" t="str">
        <f>C1891</f>
        <v>OakLawn105</v>
      </c>
      <c r="AJ1891" t="str">
        <f>AH1891</f>
        <v>MH Intake (60-90mins)</v>
      </c>
      <c r="AM1891" t="s">
        <v>39</v>
      </c>
      <c r="AS1891" t="str">
        <f>B1891</f>
        <v>Friday</v>
      </c>
      <c r="AV1891" t="s">
        <v>41</v>
      </c>
      <c r="BO1891" s="7">
        <v>45859</v>
      </c>
      <c r="BP1891" s="8" t="s">
        <v>101</v>
      </c>
      <c r="BQ1891" s="8" t="s">
        <v>74</v>
      </c>
      <c r="BR1891" s="8">
        <v>9504580</v>
      </c>
      <c r="BS1891" s="8" t="s">
        <v>75</v>
      </c>
      <c r="BT1891" s="8">
        <v>29946</v>
      </c>
      <c r="BU1891" s="8" t="s">
        <v>89</v>
      </c>
      <c r="BV1891" s="8" t="s">
        <v>103</v>
      </c>
      <c r="BW1891" s="8" t="s">
        <v>78</v>
      </c>
      <c r="BX1891" s="8" t="s">
        <v>79</v>
      </c>
      <c r="BY1891" s="8">
        <v>29940</v>
      </c>
      <c r="BZ1891" s="8" t="s">
        <v>80</v>
      </c>
      <c r="CA1891" s="8" t="s">
        <v>81</v>
      </c>
      <c r="CB1891" s="8">
        <v>29941</v>
      </c>
      <c r="CC1891" s="8"/>
      <c r="CD1891" s="8" t="s">
        <v>82</v>
      </c>
      <c r="CE1891" s="8"/>
      <c r="CF1891" s="8" t="s">
        <v>83</v>
      </c>
      <c r="CG1891" s="3">
        <f>BO1891</f>
        <v>45859</v>
      </c>
      <c r="CH1891" s="4" t="str">
        <f>LEFT(BU1891,(LEN(BU1891)-2))</f>
        <v>11:00</v>
      </c>
      <c r="CI1891" s="4" t="str">
        <f>LEFT(CH1891)</f>
        <v>1</v>
      </c>
      <c r="CJ1891" s="4" t="str" cm="1">
        <f t="array" ref="CJ1891">_xlfn.IFS(CI1891 = "1","13",CI1891 = "2","14",CI1891 = "3","15",CI1891 = "4","16",CI1891 &gt; 4,CI1891)</f>
        <v>13</v>
      </c>
      <c r="CK1891" s="4" t="str">
        <f>RIGHT(CH1891,2)</f>
        <v>00</v>
      </c>
      <c r="CL1891" s="5" t="str">
        <f>_xlfn.CONCAT(CJ1891,":",CK1891)</f>
        <v>13:00</v>
      </c>
      <c r="CM1891" s="9">
        <f>CG1891</f>
        <v>45859</v>
      </c>
      <c r="CN1891" s="10">
        <f>CM1891</f>
        <v>45859</v>
      </c>
      <c r="CO1891" s="10">
        <f>CN1891+TIME(CJ1891,CK1891,CK1891)</f>
        <v>45859.541666666664</v>
      </c>
      <c r="CP1891" s="10">
        <f>CO1891+TIME(0,30,0)</f>
        <v>45859.5625</v>
      </c>
    </row>
    <row r="1892" spans="1:94" ht="15.75" x14ac:dyDescent="0.25">
      <c r="A1892" s="14">
        <v>45863</v>
      </c>
      <c r="B1892" s="15" t="s">
        <v>73</v>
      </c>
      <c r="C1892" s="15" t="s">
        <v>115</v>
      </c>
      <c r="D1892" s="15">
        <v>9504574</v>
      </c>
      <c r="E1892" s="15" t="s">
        <v>75</v>
      </c>
      <c r="F1892" s="15">
        <v>29944</v>
      </c>
      <c r="G1892" s="15" t="s">
        <v>85</v>
      </c>
      <c r="H1892" s="15" t="s">
        <v>77</v>
      </c>
      <c r="I1892" s="15" t="s">
        <v>78</v>
      </c>
      <c r="J1892" s="15" t="s">
        <v>79</v>
      </c>
      <c r="K1892" s="15">
        <v>29940</v>
      </c>
      <c r="L1892" s="15" t="s">
        <v>80</v>
      </c>
      <c r="M1892" s="15" t="s">
        <v>81</v>
      </c>
      <c r="N1892" s="15">
        <v>29941</v>
      </c>
      <c r="O1892" s="15"/>
      <c r="P1892" s="15" t="s">
        <v>82</v>
      </c>
      <c r="Q1892" s="15"/>
      <c r="R1892" s="15" t="s">
        <v>83</v>
      </c>
      <c r="S1892" s="3">
        <f>A1892</f>
        <v>45863</v>
      </c>
      <c r="T1892" s="4" t="str">
        <f>LEFT(G1892,(LEN(G1892)-2))</f>
        <v>9:00</v>
      </c>
      <c r="U1892" s="4" t="str">
        <f t="shared" si="203"/>
        <v>9</v>
      </c>
      <c r="V1892" s="4" t="str" cm="1">
        <f t="array" ref="V1892">_xlfn.IFS(U1892 = "1","13",U1892 = "2","14",U1892 = "3","15",U1892 = "4","16",U1892 &gt; 4,U1892)</f>
        <v>9</v>
      </c>
      <c r="W1892" s="4" t="str">
        <f t="shared" si="204"/>
        <v>00</v>
      </c>
      <c r="X1892" s="5" t="str">
        <f t="shared" si="205"/>
        <v>9:00</v>
      </c>
      <c r="Y1892" s="9">
        <f t="shared" si="206"/>
        <v>45863</v>
      </c>
      <c r="Z1892" s="10">
        <f t="shared" si="207"/>
        <v>45863</v>
      </c>
      <c r="AA1892" s="10">
        <f t="shared" si="208"/>
        <v>45863.375</v>
      </c>
      <c r="AB1892" s="10">
        <f t="shared" si="209"/>
        <v>45863.395833333336</v>
      </c>
      <c r="AC1892" s="11">
        <f>AA1892</f>
        <v>45863.375</v>
      </c>
      <c r="AD1892" s="11">
        <f>AB1892</f>
        <v>45863.395833333336</v>
      </c>
      <c r="AE1892">
        <v>0</v>
      </c>
      <c r="AF1892">
        <v>0</v>
      </c>
      <c r="AH1892" t="str">
        <f>H1892</f>
        <v>AVAILABLE</v>
      </c>
      <c r="AI1892" t="str">
        <f>C1892</f>
        <v>OakLawn105</v>
      </c>
      <c r="AJ1892" t="str">
        <f>AH1892</f>
        <v>AVAILABLE</v>
      </c>
      <c r="AM1892" t="s">
        <v>39</v>
      </c>
      <c r="AS1892" t="str">
        <f>B1892</f>
        <v>Friday</v>
      </c>
      <c r="AV1892" t="s">
        <v>41</v>
      </c>
      <c r="BO1892" s="7">
        <v>45859</v>
      </c>
      <c r="BP1892" s="8" t="s">
        <v>101</v>
      </c>
      <c r="BQ1892" s="8" t="s">
        <v>74</v>
      </c>
      <c r="BR1892" s="8">
        <v>9504580</v>
      </c>
      <c r="BS1892" s="8" t="s">
        <v>75</v>
      </c>
      <c r="BT1892" s="8">
        <v>29946</v>
      </c>
      <c r="BU1892" s="8" t="s">
        <v>91</v>
      </c>
      <c r="BV1892" s="8" t="s">
        <v>92</v>
      </c>
      <c r="BW1892" s="8" t="s">
        <v>78</v>
      </c>
      <c r="BX1892" s="8" t="s">
        <v>79</v>
      </c>
      <c r="BY1892" s="8">
        <v>29940</v>
      </c>
      <c r="BZ1892" s="8" t="s">
        <v>80</v>
      </c>
      <c r="CA1892" s="8" t="s">
        <v>81</v>
      </c>
      <c r="CB1892" s="8">
        <v>29941</v>
      </c>
      <c r="CC1892" s="8"/>
      <c r="CD1892" s="8" t="s">
        <v>82</v>
      </c>
      <c r="CE1892" s="8"/>
      <c r="CF1892" s="8" t="s">
        <v>83</v>
      </c>
      <c r="CG1892" s="3">
        <f>BO1892</f>
        <v>45859</v>
      </c>
      <c r="CH1892" s="4" t="str">
        <f>LEFT(BU1892,(LEN(BU1892)-2))</f>
        <v>12:00</v>
      </c>
      <c r="CI1892" s="4" t="str">
        <f>LEFT(CH1892)</f>
        <v>1</v>
      </c>
      <c r="CJ1892" s="4" t="str" cm="1">
        <f t="array" ref="CJ1892">_xlfn.IFS(CI1892 = "1","13",CI1892 = "2","14",CI1892 = "3","15",CI1892 = "4","16",CI1892 &gt; 4,CI1892)</f>
        <v>13</v>
      </c>
      <c r="CK1892" s="4" t="str">
        <f>RIGHT(CH1892,2)</f>
        <v>00</v>
      </c>
      <c r="CL1892" s="5" t="str">
        <f>_xlfn.CONCAT(CJ1892,":",CK1892)</f>
        <v>13:00</v>
      </c>
      <c r="CM1892" s="9">
        <f>CG1892</f>
        <v>45859</v>
      </c>
      <c r="CN1892" s="10">
        <f>CM1892</f>
        <v>45859</v>
      </c>
      <c r="CO1892" s="10">
        <f>CN1892+TIME(CJ1892,CK1892,CK1892)</f>
        <v>45859.541666666664</v>
      </c>
      <c r="CP1892" s="10">
        <f>CO1892+TIME(0,30,0)</f>
        <v>45859.5625</v>
      </c>
    </row>
    <row r="1893" spans="1:94" ht="15.75" x14ac:dyDescent="0.25">
      <c r="A1893" s="16">
        <v>45863</v>
      </c>
      <c r="B1893" s="17" t="s">
        <v>73</v>
      </c>
      <c r="C1893" s="17" t="s">
        <v>115</v>
      </c>
      <c r="D1893" s="17">
        <v>9504574</v>
      </c>
      <c r="E1893" s="17" t="s">
        <v>75</v>
      </c>
      <c r="F1893" s="17">
        <v>29944</v>
      </c>
      <c r="G1893" s="17" t="s">
        <v>86</v>
      </c>
      <c r="H1893" s="17" t="s">
        <v>77</v>
      </c>
      <c r="I1893" s="17" t="s">
        <v>78</v>
      </c>
      <c r="J1893" s="17" t="s">
        <v>79</v>
      </c>
      <c r="K1893" s="17">
        <v>29940</v>
      </c>
      <c r="L1893" s="17" t="s">
        <v>80</v>
      </c>
      <c r="M1893" s="17" t="s">
        <v>81</v>
      </c>
      <c r="N1893" s="17">
        <v>29941</v>
      </c>
      <c r="O1893" s="17"/>
      <c r="P1893" s="17" t="s">
        <v>82</v>
      </c>
      <c r="Q1893" s="17"/>
      <c r="R1893" s="17" t="s">
        <v>83</v>
      </c>
      <c r="S1893" s="3">
        <f>A1893</f>
        <v>45863</v>
      </c>
      <c r="T1893" s="4" t="str">
        <f>LEFT(G1893,(LEN(G1893)-2))</f>
        <v>9:30</v>
      </c>
      <c r="U1893" s="4" t="str">
        <f t="shared" si="203"/>
        <v>9</v>
      </c>
      <c r="V1893" s="4" t="str" cm="1">
        <f t="array" ref="V1893">_xlfn.IFS(U1893 = "1","13",U1893 = "2","14",U1893 = "3","15",U1893 = "4","16",U1893 &gt; 4,U1893)</f>
        <v>9</v>
      </c>
      <c r="W1893" s="4" t="str">
        <f t="shared" si="204"/>
        <v>30</v>
      </c>
      <c r="X1893" s="5" t="str">
        <f t="shared" si="205"/>
        <v>9:30</v>
      </c>
      <c r="Y1893" s="9">
        <f t="shared" si="206"/>
        <v>45863</v>
      </c>
      <c r="Z1893" s="10">
        <f t="shared" si="207"/>
        <v>45863</v>
      </c>
      <c r="AA1893" s="10">
        <f t="shared" si="208"/>
        <v>45863.396180555559</v>
      </c>
      <c r="AB1893" s="10">
        <f t="shared" si="209"/>
        <v>45863.417013888895</v>
      </c>
      <c r="AC1893" s="11">
        <f>AA1893</f>
        <v>45863.396180555559</v>
      </c>
      <c r="AD1893" s="11">
        <f>AB1893</f>
        <v>45863.417013888895</v>
      </c>
      <c r="AE1893">
        <v>0</v>
      </c>
      <c r="AF1893">
        <v>0</v>
      </c>
      <c r="AH1893" t="str">
        <f>H1893</f>
        <v>AVAILABLE</v>
      </c>
      <c r="AI1893" t="str">
        <f>C1893</f>
        <v>OakLawn105</v>
      </c>
      <c r="AJ1893" t="str">
        <f>AH1893</f>
        <v>AVAILABLE</v>
      </c>
      <c r="AM1893" t="s">
        <v>39</v>
      </c>
      <c r="AS1893" t="str">
        <f>B1893</f>
        <v>Friday</v>
      </c>
      <c r="AV1893" t="s">
        <v>41</v>
      </c>
      <c r="BO1893" s="7">
        <v>45859</v>
      </c>
      <c r="BP1893" s="8" t="s">
        <v>101</v>
      </c>
      <c r="BQ1893" s="8" t="s">
        <v>74</v>
      </c>
      <c r="BR1893" s="8">
        <v>9504580</v>
      </c>
      <c r="BS1893" s="8" t="s">
        <v>75</v>
      </c>
      <c r="BT1893" s="8">
        <v>29946</v>
      </c>
      <c r="BU1893" s="8" t="s">
        <v>94</v>
      </c>
      <c r="BV1893" s="8" t="s">
        <v>77</v>
      </c>
      <c r="BW1893" s="8" t="s">
        <v>78</v>
      </c>
      <c r="BX1893" s="8" t="s">
        <v>79</v>
      </c>
      <c r="BY1893" s="8">
        <v>29940</v>
      </c>
      <c r="BZ1893" s="8" t="s">
        <v>80</v>
      </c>
      <c r="CA1893" s="8" t="s">
        <v>81</v>
      </c>
      <c r="CB1893" s="8">
        <v>29941</v>
      </c>
      <c r="CC1893" s="8"/>
      <c r="CD1893" s="8" t="s">
        <v>82</v>
      </c>
      <c r="CE1893" s="8"/>
      <c r="CF1893" s="8" t="s">
        <v>83</v>
      </c>
      <c r="CG1893" s="3">
        <f>BO1893</f>
        <v>45859</v>
      </c>
      <c r="CH1893" s="4" t="str">
        <f>LEFT(BU1893,(LEN(BU1893)-2))</f>
        <v>1:00</v>
      </c>
      <c r="CI1893" s="4" t="str">
        <f>LEFT(CH1893)</f>
        <v>1</v>
      </c>
      <c r="CJ1893" s="4" t="str" cm="1">
        <f t="array" ref="CJ1893">_xlfn.IFS(CI1893 = "1","13",CI1893 = "2","14",CI1893 = "3","15",CI1893 = "4","16",CI1893 &gt; 4,CI1893)</f>
        <v>13</v>
      </c>
      <c r="CK1893" s="4" t="str">
        <f>RIGHT(CH1893,2)</f>
        <v>00</v>
      </c>
      <c r="CL1893" s="5" t="str">
        <f>_xlfn.CONCAT(CJ1893,":",CK1893)</f>
        <v>13:00</v>
      </c>
      <c r="CM1893" s="9">
        <f>CG1893</f>
        <v>45859</v>
      </c>
      <c r="CN1893" s="10">
        <f>CM1893</f>
        <v>45859</v>
      </c>
      <c r="CO1893" s="10">
        <f>CN1893+TIME(CJ1893,CK1893,CK1893)</f>
        <v>45859.541666666664</v>
      </c>
      <c r="CP1893" s="10">
        <f>CO1893+TIME(0,30,0)</f>
        <v>45859.5625</v>
      </c>
    </row>
    <row r="1894" spans="1:94" ht="15.75" x14ac:dyDescent="0.25">
      <c r="A1894" s="14">
        <v>45863</v>
      </c>
      <c r="B1894" s="15" t="s">
        <v>73</v>
      </c>
      <c r="C1894" s="15" t="s">
        <v>115</v>
      </c>
      <c r="D1894" s="15">
        <v>9504574</v>
      </c>
      <c r="E1894" s="15" t="s">
        <v>75</v>
      </c>
      <c r="F1894" s="15">
        <v>29944</v>
      </c>
      <c r="G1894" s="15" t="s">
        <v>87</v>
      </c>
      <c r="H1894" s="15" t="s">
        <v>77</v>
      </c>
      <c r="I1894" s="15" t="s">
        <v>78</v>
      </c>
      <c r="J1894" s="15" t="s">
        <v>79</v>
      </c>
      <c r="K1894" s="15">
        <v>29940</v>
      </c>
      <c r="L1894" s="15" t="s">
        <v>80</v>
      </c>
      <c r="M1894" s="15" t="s">
        <v>81</v>
      </c>
      <c r="N1894" s="15">
        <v>29941</v>
      </c>
      <c r="O1894" s="15"/>
      <c r="P1894" s="15" t="s">
        <v>82</v>
      </c>
      <c r="Q1894" s="15"/>
      <c r="R1894" s="15" t="s">
        <v>83</v>
      </c>
      <c r="S1894" s="3">
        <f>A1894</f>
        <v>45863</v>
      </c>
      <c r="T1894" s="4" t="str">
        <f>LEFT(G1894,(LEN(G1894)-2))</f>
        <v>10:00</v>
      </c>
      <c r="U1894" s="4" t="str">
        <f t="shared" si="203"/>
        <v>1</v>
      </c>
      <c r="V1894" s="4" t="str" cm="1">
        <f t="array" ref="V1894">_xlfn.IFS(U1894 = "1","13",U1894 = "2","14",U1894 = "3","15",U1894 = "4","16",U1894 &gt; 4,U1894)</f>
        <v>13</v>
      </c>
      <c r="W1894" s="4" t="str">
        <f t="shared" si="204"/>
        <v>00</v>
      </c>
      <c r="X1894" s="5" t="str">
        <f t="shared" si="205"/>
        <v>13:00</v>
      </c>
      <c r="Y1894" s="9">
        <f t="shared" si="206"/>
        <v>45863</v>
      </c>
      <c r="Z1894" s="10">
        <f t="shared" si="207"/>
        <v>45863</v>
      </c>
      <c r="AA1894" s="10">
        <f t="shared" si="208"/>
        <v>45863.541666666664</v>
      </c>
      <c r="AB1894" s="10">
        <f t="shared" si="209"/>
        <v>45863.5625</v>
      </c>
      <c r="AC1894" s="11">
        <f>AA1894</f>
        <v>45863.541666666664</v>
      </c>
      <c r="AD1894" s="11">
        <f>AB1894</f>
        <v>45863.5625</v>
      </c>
      <c r="AE1894">
        <v>0</v>
      </c>
      <c r="AF1894">
        <v>0</v>
      </c>
      <c r="AH1894" t="str">
        <f>H1894</f>
        <v>AVAILABLE</v>
      </c>
      <c r="AI1894" t="str">
        <f>C1894</f>
        <v>OakLawn105</v>
      </c>
      <c r="AJ1894" t="str">
        <f>AH1894</f>
        <v>AVAILABLE</v>
      </c>
      <c r="AM1894" t="s">
        <v>39</v>
      </c>
      <c r="AS1894" t="str">
        <f>B1894</f>
        <v>Friday</v>
      </c>
      <c r="AV1894" t="s">
        <v>41</v>
      </c>
      <c r="BO1894" s="7">
        <v>45859</v>
      </c>
      <c r="BP1894" s="8" t="s">
        <v>101</v>
      </c>
      <c r="BQ1894" s="8" t="s">
        <v>107</v>
      </c>
      <c r="BR1894" s="8">
        <v>9504585</v>
      </c>
      <c r="BS1894" s="8" t="s">
        <v>75</v>
      </c>
      <c r="BT1894" s="8">
        <v>29947</v>
      </c>
      <c r="BU1894" s="8" t="s">
        <v>87</v>
      </c>
      <c r="BV1894" s="8" t="s">
        <v>77</v>
      </c>
      <c r="BW1894" s="8" t="s">
        <v>78</v>
      </c>
      <c r="BX1894" s="8" t="s">
        <v>79</v>
      </c>
      <c r="BY1894" s="8">
        <v>29940</v>
      </c>
      <c r="BZ1894" s="8" t="s">
        <v>80</v>
      </c>
      <c r="CA1894" s="8" t="s">
        <v>81</v>
      </c>
      <c r="CB1894" s="8">
        <v>29941</v>
      </c>
      <c r="CC1894" s="8"/>
      <c r="CD1894" s="8" t="s">
        <v>82</v>
      </c>
      <c r="CE1894" s="8"/>
      <c r="CF1894" s="8" t="s">
        <v>83</v>
      </c>
      <c r="CG1894" s="3">
        <f>BO1894</f>
        <v>45859</v>
      </c>
      <c r="CH1894" s="4" t="str">
        <f>LEFT(BU1894,(LEN(BU1894)-2))</f>
        <v>10:00</v>
      </c>
      <c r="CI1894" s="4" t="str">
        <f>LEFT(CH1894)</f>
        <v>1</v>
      </c>
      <c r="CJ1894" s="4" t="str" cm="1">
        <f t="array" ref="CJ1894">_xlfn.IFS(CI1894 = "1","13",CI1894 = "2","14",CI1894 = "3","15",CI1894 = "4","16",CI1894 &gt; 4,CI1894)</f>
        <v>13</v>
      </c>
      <c r="CK1894" s="4" t="str">
        <f>RIGHT(CH1894,2)</f>
        <v>00</v>
      </c>
      <c r="CL1894" s="5" t="str">
        <f>_xlfn.CONCAT(CJ1894,":",CK1894)</f>
        <v>13:00</v>
      </c>
      <c r="CM1894" s="9">
        <f>CG1894</f>
        <v>45859</v>
      </c>
      <c r="CN1894" s="10">
        <f>CM1894</f>
        <v>45859</v>
      </c>
      <c r="CO1894" s="10">
        <f>CN1894+TIME(CJ1894,CK1894,CK1894)</f>
        <v>45859.541666666664</v>
      </c>
      <c r="CP1894" s="10">
        <f>CO1894+TIME(0,30,0)</f>
        <v>45859.5625</v>
      </c>
    </row>
    <row r="1895" spans="1:94" ht="15.75" x14ac:dyDescent="0.25">
      <c r="A1895" s="16">
        <v>45863</v>
      </c>
      <c r="B1895" s="17" t="s">
        <v>73</v>
      </c>
      <c r="C1895" s="17" t="s">
        <v>115</v>
      </c>
      <c r="D1895" s="17">
        <v>9504574</v>
      </c>
      <c r="E1895" s="17" t="s">
        <v>75</v>
      </c>
      <c r="F1895" s="17">
        <v>29944</v>
      </c>
      <c r="G1895" s="17" t="s">
        <v>88</v>
      </c>
      <c r="H1895" s="17" t="s">
        <v>77</v>
      </c>
      <c r="I1895" s="17" t="s">
        <v>78</v>
      </c>
      <c r="J1895" s="17" t="s">
        <v>79</v>
      </c>
      <c r="K1895" s="17">
        <v>29940</v>
      </c>
      <c r="L1895" s="17" t="s">
        <v>80</v>
      </c>
      <c r="M1895" s="17" t="s">
        <v>81</v>
      </c>
      <c r="N1895" s="17">
        <v>29941</v>
      </c>
      <c r="O1895" s="17"/>
      <c r="P1895" s="17" t="s">
        <v>82</v>
      </c>
      <c r="Q1895" s="17"/>
      <c r="R1895" s="17" t="s">
        <v>83</v>
      </c>
      <c r="S1895" s="3">
        <f>A1895</f>
        <v>45863</v>
      </c>
      <c r="T1895" s="4" t="str">
        <f>LEFT(G1895,(LEN(G1895)-2))</f>
        <v>10:30</v>
      </c>
      <c r="U1895" s="4" t="str">
        <f t="shared" si="203"/>
        <v>1</v>
      </c>
      <c r="V1895" s="4" t="str" cm="1">
        <f t="array" ref="V1895">_xlfn.IFS(U1895 = "1","13",U1895 = "2","14",U1895 = "3","15",U1895 = "4","16",U1895 &gt; 4,U1895)</f>
        <v>13</v>
      </c>
      <c r="W1895" s="4" t="str">
        <f t="shared" si="204"/>
        <v>30</v>
      </c>
      <c r="X1895" s="5" t="str">
        <f t="shared" si="205"/>
        <v>13:30</v>
      </c>
      <c r="Y1895" s="9">
        <f t="shared" si="206"/>
        <v>45863</v>
      </c>
      <c r="Z1895" s="10">
        <f t="shared" si="207"/>
        <v>45863</v>
      </c>
      <c r="AA1895" s="10">
        <f t="shared" si="208"/>
        <v>45863.562847222223</v>
      </c>
      <c r="AB1895" s="10">
        <f t="shared" si="209"/>
        <v>45863.583680555559</v>
      </c>
      <c r="AC1895" s="11">
        <f>AA1895</f>
        <v>45863.562847222223</v>
      </c>
      <c r="AD1895" s="11">
        <f>AB1895</f>
        <v>45863.583680555559</v>
      </c>
      <c r="AE1895">
        <v>0</v>
      </c>
      <c r="AF1895">
        <v>0</v>
      </c>
      <c r="AH1895" t="str">
        <f>H1895</f>
        <v>AVAILABLE</v>
      </c>
      <c r="AI1895" t="str">
        <f>C1895</f>
        <v>OakLawn105</v>
      </c>
      <c r="AJ1895" t="str">
        <f>AH1895</f>
        <v>AVAILABLE</v>
      </c>
      <c r="AM1895" t="s">
        <v>39</v>
      </c>
      <c r="AS1895" t="str">
        <f>B1895</f>
        <v>Friday</v>
      </c>
      <c r="AV1895" t="s">
        <v>41</v>
      </c>
      <c r="BO1895" s="7">
        <v>45859</v>
      </c>
      <c r="BP1895" s="8" t="s">
        <v>101</v>
      </c>
      <c r="BQ1895" s="8" t="s">
        <v>107</v>
      </c>
      <c r="BR1895" s="8">
        <v>9504585</v>
      </c>
      <c r="BS1895" s="8" t="s">
        <v>75</v>
      </c>
      <c r="BT1895" s="8">
        <v>29947</v>
      </c>
      <c r="BU1895" s="8" t="s">
        <v>89</v>
      </c>
      <c r="BV1895" s="8" t="s">
        <v>108</v>
      </c>
      <c r="BW1895" s="8" t="s">
        <v>78</v>
      </c>
      <c r="BX1895" s="8" t="s">
        <v>79</v>
      </c>
      <c r="BY1895" s="8">
        <v>29940</v>
      </c>
      <c r="BZ1895" s="8" t="s">
        <v>80</v>
      </c>
      <c r="CA1895" s="8" t="s">
        <v>81</v>
      </c>
      <c r="CB1895" s="8">
        <v>29941</v>
      </c>
      <c r="CC1895" s="8"/>
      <c r="CD1895" s="8" t="s">
        <v>82</v>
      </c>
      <c r="CE1895" s="8"/>
      <c r="CF1895" s="8" t="s">
        <v>83</v>
      </c>
      <c r="CG1895" s="3">
        <f>BO1895</f>
        <v>45859</v>
      </c>
      <c r="CH1895" s="4" t="str">
        <f>LEFT(BU1895,(LEN(BU1895)-2))</f>
        <v>11:00</v>
      </c>
      <c r="CI1895" s="4" t="str">
        <f>LEFT(CH1895)</f>
        <v>1</v>
      </c>
      <c r="CJ1895" s="4" t="str" cm="1">
        <f t="array" ref="CJ1895">_xlfn.IFS(CI1895 = "1","13",CI1895 = "2","14",CI1895 = "3","15",CI1895 = "4","16",CI1895 &gt; 4,CI1895)</f>
        <v>13</v>
      </c>
      <c r="CK1895" s="4" t="str">
        <f>RIGHT(CH1895,2)</f>
        <v>00</v>
      </c>
      <c r="CL1895" s="5" t="str">
        <f>_xlfn.CONCAT(CJ1895,":",CK1895)</f>
        <v>13:00</v>
      </c>
      <c r="CM1895" s="9">
        <f>CG1895</f>
        <v>45859</v>
      </c>
      <c r="CN1895" s="10">
        <f>CM1895</f>
        <v>45859</v>
      </c>
      <c r="CO1895" s="10">
        <f>CN1895+TIME(CJ1895,CK1895,CK1895)</f>
        <v>45859.541666666664</v>
      </c>
      <c r="CP1895" s="10">
        <f>CO1895+TIME(0,30,0)</f>
        <v>45859.5625</v>
      </c>
    </row>
    <row r="1896" spans="1:94" ht="15.75" x14ac:dyDescent="0.25">
      <c r="A1896" s="14">
        <v>45863</v>
      </c>
      <c r="B1896" s="15" t="s">
        <v>73</v>
      </c>
      <c r="C1896" s="15" t="s">
        <v>115</v>
      </c>
      <c r="D1896" s="15">
        <v>9504574</v>
      </c>
      <c r="E1896" s="15" t="s">
        <v>75</v>
      </c>
      <c r="F1896" s="15">
        <v>29944</v>
      </c>
      <c r="G1896" s="15" t="s">
        <v>89</v>
      </c>
      <c r="H1896" s="15" t="s">
        <v>77</v>
      </c>
      <c r="I1896" s="15" t="s">
        <v>78</v>
      </c>
      <c r="J1896" s="15" t="s">
        <v>79</v>
      </c>
      <c r="K1896" s="15">
        <v>29940</v>
      </c>
      <c r="L1896" s="15" t="s">
        <v>80</v>
      </c>
      <c r="M1896" s="15" t="s">
        <v>81</v>
      </c>
      <c r="N1896" s="15">
        <v>29941</v>
      </c>
      <c r="O1896" s="15"/>
      <c r="P1896" s="15" t="s">
        <v>82</v>
      </c>
      <c r="Q1896" s="15"/>
      <c r="R1896" s="15" t="s">
        <v>83</v>
      </c>
      <c r="S1896" s="3">
        <f>A1896</f>
        <v>45863</v>
      </c>
      <c r="T1896" s="4" t="str">
        <f>LEFT(G1896,(LEN(G1896)-2))</f>
        <v>11:00</v>
      </c>
      <c r="U1896" s="4" t="str">
        <f t="shared" si="203"/>
        <v>1</v>
      </c>
      <c r="V1896" s="4" t="str" cm="1">
        <f t="array" ref="V1896">_xlfn.IFS(U1896 = "1","13",U1896 = "2","14",U1896 = "3","15",U1896 = "4","16",U1896 &gt; 4,U1896)</f>
        <v>13</v>
      </c>
      <c r="W1896" s="4" t="str">
        <f t="shared" si="204"/>
        <v>00</v>
      </c>
      <c r="X1896" s="5" t="str">
        <f t="shared" si="205"/>
        <v>13:00</v>
      </c>
      <c r="Y1896" s="9">
        <f t="shared" si="206"/>
        <v>45863</v>
      </c>
      <c r="Z1896" s="10">
        <f t="shared" si="207"/>
        <v>45863</v>
      </c>
      <c r="AA1896" s="10">
        <f t="shared" si="208"/>
        <v>45863.541666666664</v>
      </c>
      <c r="AB1896" s="10">
        <f t="shared" si="209"/>
        <v>45863.5625</v>
      </c>
      <c r="AC1896" s="11">
        <f>AA1896</f>
        <v>45863.541666666664</v>
      </c>
      <c r="AD1896" s="11">
        <f>AB1896</f>
        <v>45863.5625</v>
      </c>
      <c r="AE1896">
        <v>0</v>
      </c>
      <c r="AF1896">
        <v>0</v>
      </c>
      <c r="AH1896" t="str">
        <f>H1896</f>
        <v>AVAILABLE</v>
      </c>
      <c r="AI1896" t="str">
        <f>C1896</f>
        <v>OakLawn105</v>
      </c>
      <c r="AJ1896" t="str">
        <f>AH1896</f>
        <v>AVAILABLE</v>
      </c>
      <c r="AM1896" t="s">
        <v>39</v>
      </c>
      <c r="AS1896" t="str">
        <f>B1896</f>
        <v>Friday</v>
      </c>
      <c r="AV1896" t="s">
        <v>41</v>
      </c>
      <c r="BO1896" s="7">
        <v>45859</v>
      </c>
      <c r="BP1896" s="8" t="s">
        <v>101</v>
      </c>
      <c r="BQ1896" s="8" t="s">
        <v>107</v>
      </c>
      <c r="BR1896" s="8">
        <v>9504585</v>
      </c>
      <c r="BS1896" s="8" t="s">
        <v>75</v>
      </c>
      <c r="BT1896" s="8">
        <v>29947</v>
      </c>
      <c r="BU1896" s="8" t="s">
        <v>91</v>
      </c>
      <c r="BV1896" s="8" t="s">
        <v>92</v>
      </c>
      <c r="BW1896" s="8" t="s">
        <v>78</v>
      </c>
      <c r="BX1896" s="8" t="s">
        <v>79</v>
      </c>
      <c r="BY1896" s="8">
        <v>29940</v>
      </c>
      <c r="BZ1896" s="8" t="s">
        <v>80</v>
      </c>
      <c r="CA1896" s="8" t="s">
        <v>81</v>
      </c>
      <c r="CB1896" s="8">
        <v>29941</v>
      </c>
      <c r="CC1896" s="8"/>
      <c r="CD1896" s="8" t="s">
        <v>82</v>
      </c>
      <c r="CE1896" s="8"/>
      <c r="CF1896" s="8" t="s">
        <v>83</v>
      </c>
      <c r="CG1896" s="3">
        <f>BO1896</f>
        <v>45859</v>
      </c>
      <c r="CH1896" s="4" t="str">
        <f>LEFT(BU1896,(LEN(BU1896)-2))</f>
        <v>12:00</v>
      </c>
      <c r="CI1896" s="4" t="str">
        <f>LEFT(CH1896)</f>
        <v>1</v>
      </c>
      <c r="CJ1896" s="4" t="str" cm="1">
        <f t="array" ref="CJ1896">_xlfn.IFS(CI1896 = "1","13",CI1896 = "2","14",CI1896 = "3","15",CI1896 = "4","16",CI1896 &gt; 4,CI1896)</f>
        <v>13</v>
      </c>
      <c r="CK1896" s="4" t="str">
        <f>RIGHT(CH1896,2)</f>
        <v>00</v>
      </c>
      <c r="CL1896" s="5" t="str">
        <f>_xlfn.CONCAT(CJ1896,":",CK1896)</f>
        <v>13:00</v>
      </c>
      <c r="CM1896" s="9">
        <f>CG1896</f>
        <v>45859</v>
      </c>
      <c r="CN1896" s="10">
        <f>CM1896</f>
        <v>45859</v>
      </c>
      <c r="CO1896" s="10">
        <f>CN1896+TIME(CJ1896,CK1896,CK1896)</f>
        <v>45859.541666666664</v>
      </c>
      <c r="CP1896" s="10">
        <f>CO1896+TIME(0,30,0)</f>
        <v>45859.5625</v>
      </c>
    </row>
    <row r="1897" spans="1:94" ht="15.75" x14ac:dyDescent="0.25">
      <c r="A1897" s="16">
        <v>45863</v>
      </c>
      <c r="B1897" s="17" t="s">
        <v>73</v>
      </c>
      <c r="C1897" s="17" t="s">
        <v>115</v>
      </c>
      <c r="D1897" s="17">
        <v>9504574</v>
      </c>
      <c r="E1897" s="17" t="s">
        <v>75</v>
      </c>
      <c r="F1897" s="17">
        <v>29944</v>
      </c>
      <c r="G1897" s="17" t="s">
        <v>90</v>
      </c>
      <c r="H1897" s="17" t="s">
        <v>77</v>
      </c>
      <c r="I1897" s="17" t="s">
        <v>78</v>
      </c>
      <c r="J1897" s="17" t="s">
        <v>79</v>
      </c>
      <c r="K1897" s="17">
        <v>29940</v>
      </c>
      <c r="L1897" s="17" t="s">
        <v>80</v>
      </c>
      <c r="M1897" s="17" t="s">
        <v>81</v>
      </c>
      <c r="N1897" s="17">
        <v>29941</v>
      </c>
      <c r="O1897" s="17"/>
      <c r="P1897" s="17" t="s">
        <v>82</v>
      </c>
      <c r="Q1897" s="17"/>
      <c r="R1897" s="17" t="s">
        <v>83</v>
      </c>
      <c r="S1897" s="3">
        <f>A1897</f>
        <v>45863</v>
      </c>
      <c r="T1897" s="4" t="str">
        <f>LEFT(G1897,(LEN(G1897)-2))</f>
        <v>11:30</v>
      </c>
      <c r="U1897" s="4" t="str">
        <f t="shared" si="203"/>
        <v>1</v>
      </c>
      <c r="V1897" s="4" t="str" cm="1">
        <f t="array" ref="V1897">_xlfn.IFS(U1897 = "1","13",U1897 = "2","14",U1897 = "3","15",U1897 = "4","16",U1897 &gt; 4,U1897)</f>
        <v>13</v>
      </c>
      <c r="W1897" s="4" t="str">
        <f t="shared" si="204"/>
        <v>30</v>
      </c>
      <c r="X1897" s="5" t="str">
        <f t="shared" si="205"/>
        <v>13:30</v>
      </c>
      <c r="Y1897" s="9">
        <f t="shared" si="206"/>
        <v>45863</v>
      </c>
      <c r="Z1897" s="10">
        <f t="shared" si="207"/>
        <v>45863</v>
      </c>
      <c r="AA1897" s="10">
        <f t="shared" si="208"/>
        <v>45863.562847222223</v>
      </c>
      <c r="AB1897" s="10">
        <f t="shared" si="209"/>
        <v>45863.583680555559</v>
      </c>
      <c r="AC1897" s="11">
        <f>AA1897</f>
        <v>45863.562847222223</v>
      </c>
      <c r="AD1897" s="11">
        <f>AB1897</f>
        <v>45863.583680555559</v>
      </c>
      <c r="AE1897">
        <v>0</v>
      </c>
      <c r="AF1897">
        <v>0</v>
      </c>
      <c r="AH1897" t="str">
        <f>H1897</f>
        <v>AVAILABLE</v>
      </c>
      <c r="AI1897" t="str">
        <f>C1897</f>
        <v>OakLawn105</v>
      </c>
      <c r="AJ1897" t="str">
        <f>AH1897</f>
        <v>AVAILABLE</v>
      </c>
      <c r="AM1897" t="s">
        <v>39</v>
      </c>
      <c r="AS1897" t="str">
        <f>B1897</f>
        <v>Friday</v>
      </c>
      <c r="AV1897" t="s">
        <v>41</v>
      </c>
      <c r="BO1897" s="7">
        <v>45859</v>
      </c>
      <c r="BP1897" s="8" t="s">
        <v>101</v>
      </c>
      <c r="BQ1897" s="8" t="s">
        <v>107</v>
      </c>
      <c r="BR1897" s="8">
        <v>9504585</v>
      </c>
      <c r="BS1897" s="8" t="s">
        <v>75</v>
      </c>
      <c r="BT1897" s="8">
        <v>29947</v>
      </c>
      <c r="BU1897" s="8" t="s">
        <v>94</v>
      </c>
      <c r="BV1897" s="8" t="s">
        <v>77</v>
      </c>
      <c r="BW1897" s="8" t="s">
        <v>78</v>
      </c>
      <c r="BX1897" s="8" t="s">
        <v>79</v>
      </c>
      <c r="BY1897" s="8">
        <v>29940</v>
      </c>
      <c r="BZ1897" s="8" t="s">
        <v>80</v>
      </c>
      <c r="CA1897" s="8" t="s">
        <v>81</v>
      </c>
      <c r="CB1897" s="8">
        <v>29941</v>
      </c>
      <c r="CC1897" s="8"/>
      <c r="CD1897" s="8" t="s">
        <v>82</v>
      </c>
      <c r="CE1897" s="8"/>
      <c r="CF1897" s="8" t="s">
        <v>83</v>
      </c>
      <c r="CG1897" s="3">
        <f>BO1897</f>
        <v>45859</v>
      </c>
      <c r="CH1897" s="4" t="str">
        <f>LEFT(BU1897,(LEN(BU1897)-2))</f>
        <v>1:00</v>
      </c>
      <c r="CI1897" s="4" t="str">
        <f>LEFT(CH1897)</f>
        <v>1</v>
      </c>
      <c r="CJ1897" s="4" t="str" cm="1">
        <f t="array" ref="CJ1897">_xlfn.IFS(CI1897 = "1","13",CI1897 = "2","14",CI1897 = "3","15",CI1897 = "4","16",CI1897 &gt; 4,CI1897)</f>
        <v>13</v>
      </c>
      <c r="CK1897" s="4" t="str">
        <f>RIGHT(CH1897,2)</f>
        <v>00</v>
      </c>
      <c r="CL1897" s="5" t="str">
        <f>_xlfn.CONCAT(CJ1897,":",CK1897)</f>
        <v>13:00</v>
      </c>
      <c r="CM1897" s="9">
        <f>CG1897</f>
        <v>45859</v>
      </c>
      <c r="CN1897" s="10">
        <f>CM1897</f>
        <v>45859</v>
      </c>
      <c r="CO1897" s="10">
        <f>CN1897+TIME(CJ1897,CK1897,CK1897)</f>
        <v>45859.541666666664</v>
      </c>
      <c r="CP1897" s="10">
        <f>CO1897+TIME(0,30,0)</f>
        <v>45859.5625</v>
      </c>
    </row>
    <row r="1898" spans="1:94" ht="15.75" x14ac:dyDescent="0.25">
      <c r="A1898" s="14">
        <v>45863</v>
      </c>
      <c r="B1898" s="15" t="s">
        <v>73</v>
      </c>
      <c r="C1898" s="15" t="s">
        <v>115</v>
      </c>
      <c r="D1898" s="15">
        <v>9504574</v>
      </c>
      <c r="E1898" s="15" t="s">
        <v>75</v>
      </c>
      <c r="F1898" s="15">
        <v>29944</v>
      </c>
      <c r="G1898" s="15" t="s">
        <v>91</v>
      </c>
      <c r="H1898" s="15" t="s">
        <v>92</v>
      </c>
      <c r="I1898" s="15" t="s">
        <v>78</v>
      </c>
      <c r="J1898" s="15" t="s">
        <v>79</v>
      </c>
      <c r="K1898" s="15">
        <v>29940</v>
      </c>
      <c r="L1898" s="15" t="s">
        <v>80</v>
      </c>
      <c r="M1898" s="15" t="s">
        <v>81</v>
      </c>
      <c r="N1898" s="15">
        <v>29941</v>
      </c>
      <c r="O1898" s="15"/>
      <c r="P1898" s="15" t="s">
        <v>82</v>
      </c>
      <c r="Q1898" s="15"/>
      <c r="R1898" s="15" t="s">
        <v>83</v>
      </c>
      <c r="S1898" s="3">
        <f>A1898</f>
        <v>45863</v>
      </c>
      <c r="T1898" s="4" t="str">
        <f>LEFT(G1898,(LEN(G1898)-2))</f>
        <v>12:00</v>
      </c>
      <c r="U1898" s="4" t="str">
        <f t="shared" si="203"/>
        <v>1</v>
      </c>
      <c r="V1898" s="4" t="str" cm="1">
        <f t="array" ref="V1898">_xlfn.IFS(U1898 = "1","13",U1898 = "2","14",U1898 = "3","15",U1898 = "4","16",U1898 &gt; 4,U1898)</f>
        <v>13</v>
      </c>
      <c r="W1898" s="4" t="str">
        <f t="shared" si="204"/>
        <v>00</v>
      </c>
      <c r="X1898" s="5" t="str">
        <f t="shared" si="205"/>
        <v>13:00</v>
      </c>
      <c r="Y1898" s="9">
        <f t="shared" si="206"/>
        <v>45863</v>
      </c>
      <c r="Z1898" s="10">
        <f t="shared" si="207"/>
        <v>45863</v>
      </c>
      <c r="AA1898" s="10">
        <f t="shared" si="208"/>
        <v>45863.541666666664</v>
      </c>
      <c r="AB1898" s="10">
        <f t="shared" si="209"/>
        <v>45863.5625</v>
      </c>
      <c r="AC1898" s="11">
        <f>AA1898</f>
        <v>45863.541666666664</v>
      </c>
      <c r="AD1898" s="11">
        <f>AB1898</f>
        <v>45863.5625</v>
      </c>
      <c r="AE1898">
        <v>0</v>
      </c>
      <c r="AF1898">
        <v>0</v>
      </c>
      <c r="AH1898" t="str">
        <f>H1898</f>
        <v>TCT LUNCH 12:15- 12:45</v>
      </c>
      <c r="AI1898" t="str">
        <f>C1898</f>
        <v>OakLawn105</v>
      </c>
      <c r="AJ1898" t="str">
        <f>AH1898</f>
        <v>TCT LUNCH 12:15- 12:45</v>
      </c>
      <c r="AM1898" t="s">
        <v>39</v>
      </c>
      <c r="AS1898" t="str">
        <f>B1898</f>
        <v>Friday</v>
      </c>
      <c r="AV1898" t="s">
        <v>41</v>
      </c>
      <c r="BO1898" s="7">
        <v>45859</v>
      </c>
      <c r="BP1898" s="8" t="s">
        <v>101</v>
      </c>
      <c r="BQ1898" s="8" t="s">
        <v>109</v>
      </c>
      <c r="BR1898" s="8">
        <v>9504589</v>
      </c>
      <c r="BS1898" s="8" t="s">
        <v>75</v>
      </c>
      <c r="BT1898" s="8">
        <v>29948</v>
      </c>
      <c r="BU1898" s="8" t="s">
        <v>87</v>
      </c>
      <c r="BV1898" s="8" t="s">
        <v>77</v>
      </c>
      <c r="BW1898" s="8" t="s">
        <v>78</v>
      </c>
      <c r="BX1898" s="8" t="s">
        <v>79</v>
      </c>
      <c r="BY1898" s="8">
        <v>29940</v>
      </c>
      <c r="BZ1898" s="8" t="s">
        <v>80</v>
      </c>
      <c r="CA1898" s="8" t="s">
        <v>81</v>
      </c>
      <c r="CB1898" s="8">
        <v>29941</v>
      </c>
      <c r="CC1898" s="8"/>
      <c r="CD1898" s="8" t="s">
        <v>82</v>
      </c>
      <c r="CE1898" s="8"/>
      <c r="CF1898" s="8" t="s">
        <v>83</v>
      </c>
      <c r="CG1898" s="3">
        <f>BO1898</f>
        <v>45859</v>
      </c>
      <c r="CH1898" s="4" t="str">
        <f>LEFT(BU1898,(LEN(BU1898)-2))</f>
        <v>10:00</v>
      </c>
      <c r="CI1898" s="4" t="str">
        <f>LEFT(CH1898)</f>
        <v>1</v>
      </c>
      <c r="CJ1898" s="4" t="str" cm="1">
        <f t="array" ref="CJ1898">_xlfn.IFS(CI1898 = "1","13",CI1898 = "2","14",CI1898 = "3","15",CI1898 = "4","16",CI1898 &gt; 4,CI1898)</f>
        <v>13</v>
      </c>
      <c r="CK1898" s="4" t="str">
        <f>RIGHT(CH1898,2)</f>
        <v>00</v>
      </c>
      <c r="CL1898" s="5" t="str">
        <f>_xlfn.CONCAT(CJ1898,":",CK1898)</f>
        <v>13:00</v>
      </c>
      <c r="CM1898" s="9">
        <f>CG1898</f>
        <v>45859</v>
      </c>
      <c r="CN1898" s="10">
        <f>CM1898</f>
        <v>45859</v>
      </c>
      <c r="CO1898" s="10">
        <f>CN1898+TIME(CJ1898,CK1898,CK1898)</f>
        <v>45859.541666666664</v>
      </c>
      <c r="CP1898" s="10">
        <f>CO1898+TIME(0,30,0)</f>
        <v>45859.5625</v>
      </c>
    </row>
    <row r="1899" spans="1:94" ht="15.75" x14ac:dyDescent="0.25">
      <c r="A1899" s="16">
        <v>45863</v>
      </c>
      <c r="B1899" s="17" t="s">
        <v>73</v>
      </c>
      <c r="C1899" s="17" t="s">
        <v>115</v>
      </c>
      <c r="D1899" s="17">
        <v>9504574</v>
      </c>
      <c r="E1899" s="17" t="s">
        <v>75</v>
      </c>
      <c r="F1899" s="17">
        <v>29944</v>
      </c>
      <c r="G1899" s="17" t="s">
        <v>93</v>
      </c>
      <c r="H1899" s="17" t="s">
        <v>92</v>
      </c>
      <c r="I1899" s="17" t="s">
        <v>78</v>
      </c>
      <c r="J1899" s="17" t="s">
        <v>79</v>
      </c>
      <c r="K1899" s="17">
        <v>29940</v>
      </c>
      <c r="L1899" s="17" t="s">
        <v>80</v>
      </c>
      <c r="M1899" s="17" t="s">
        <v>81</v>
      </c>
      <c r="N1899" s="17">
        <v>29941</v>
      </c>
      <c r="O1899" s="17"/>
      <c r="P1899" s="17" t="s">
        <v>82</v>
      </c>
      <c r="Q1899" s="17"/>
      <c r="R1899" s="17" t="s">
        <v>83</v>
      </c>
      <c r="S1899" s="3">
        <f>A1899</f>
        <v>45863</v>
      </c>
      <c r="T1899" s="4" t="str">
        <f>LEFT(G1899,(LEN(G1899)-2))</f>
        <v>12:30</v>
      </c>
      <c r="U1899" s="4" t="str">
        <f t="shared" si="203"/>
        <v>1</v>
      </c>
      <c r="V1899" s="4" t="str" cm="1">
        <f t="array" ref="V1899">_xlfn.IFS(U1899 = "1","13",U1899 = "2","14",U1899 = "3","15",U1899 = "4","16",U1899 &gt; 4,U1899)</f>
        <v>13</v>
      </c>
      <c r="W1899" s="4" t="str">
        <f t="shared" si="204"/>
        <v>30</v>
      </c>
      <c r="X1899" s="5" t="str">
        <f t="shared" si="205"/>
        <v>13:30</v>
      </c>
      <c r="Y1899" s="9">
        <f t="shared" si="206"/>
        <v>45863</v>
      </c>
      <c r="Z1899" s="10">
        <f t="shared" si="207"/>
        <v>45863</v>
      </c>
      <c r="AA1899" s="10">
        <f t="shared" si="208"/>
        <v>45863.562847222223</v>
      </c>
      <c r="AB1899" s="10">
        <f t="shared" si="209"/>
        <v>45863.583680555559</v>
      </c>
      <c r="AC1899" s="11">
        <f>AA1899</f>
        <v>45863.562847222223</v>
      </c>
      <c r="AD1899" s="11">
        <f>AB1899</f>
        <v>45863.583680555559</v>
      </c>
      <c r="AE1899">
        <v>0</v>
      </c>
      <c r="AF1899">
        <v>0</v>
      </c>
      <c r="AH1899" t="str">
        <f>H1899</f>
        <v>TCT LUNCH 12:15- 12:45</v>
      </c>
      <c r="AI1899" t="str">
        <f>C1899</f>
        <v>OakLawn105</v>
      </c>
      <c r="AJ1899" t="str">
        <f>AH1899</f>
        <v>TCT LUNCH 12:15- 12:45</v>
      </c>
      <c r="AM1899" t="s">
        <v>39</v>
      </c>
      <c r="AS1899" t="str">
        <f>B1899</f>
        <v>Friday</v>
      </c>
      <c r="AV1899" t="s">
        <v>41</v>
      </c>
      <c r="BO1899" s="7">
        <v>45859</v>
      </c>
      <c r="BP1899" s="8" t="s">
        <v>101</v>
      </c>
      <c r="BQ1899" s="8" t="s">
        <v>109</v>
      </c>
      <c r="BR1899" s="8">
        <v>9504589</v>
      </c>
      <c r="BS1899" s="8" t="s">
        <v>75</v>
      </c>
      <c r="BT1899" s="8">
        <v>29948</v>
      </c>
      <c r="BU1899" s="8" t="s">
        <v>89</v>
      </c>
      <c r="BV1899" s="8" t="s">
        <v>113</v>
      </c>
      <c r="BW1899" s="8" t="s">
        <v>78</v>
      </c>
      <c r="BX1899" s="8" t="s">
        <v>79</v>
      </c>
      <c r="BY1899" s="8">
        <v>29940</v>
      </c>
      <c r="BZ1899" s="8" t="s">
        <v>80</v>
      </c>
      <c r="CA1899" s="8" t="s">
        <v>81</v>
      </c>
      <c r="CB1899" s="8">
        <v>29941</v>
      </c>
      <c r="CC1899" s="8"/>
      <c r="CD1899" s="8" t="s">
        <v>82</v>
      </c>
      <c r="CE1899" s="8"/>
      <c r="CF1899" s="8" t="s">
        <v>83</v>
      </c>
      <c r="CG1899" s="3">
        <f>BO1899</f>
        <v>45859</v>
      </c>
      <c r="CH1899" s="4" t="str">
        <f>LEFT(BU1899,(LEN(BU1899)-2))</f>
        <v>11:00</v>
      </c>
      <c r="CI1899" s="4" t="str">
        <f>LEFT(CH1899)</f>
        <v>1</v>
      </c>
      <c r="CJ1899" s="4" t="str" cm="1">
        <f t="array" ref="CJ1899">_xlfn.IFS(CI1899 = "1","13",CI1899 = "2","14",CI1899 = "3","15",CI1899 = "4","16",CI1899 &gt; 4,CI1899)</f>
        <v>13</v>
      </c>
      <c r="CK1899" s="4" t="str">
        <f>RIGHT(CH1899,2)</f>
        <v>00</v>
      </c>
      <c r="CL1899" s="5" t="str">
        <f>_xlfn.CONCAT(CJ1899,":",CK1899)</f>
        <v>13:00</v>
      </c>
      <c r="CM1899" s="9">
        <f>CG1899</f>
        <v>45859</v>
      </c>
      <c r="CN1899" s="10">
        <f>CM1899</f>
        <v>45859</v>
      </c>
      <c r="CO1899" s="10">
        <f>CN1899+TIME(CJ1899,CK1899,CK1899)</f>
        <v>45859.541666666664</v>
      </c>
      <c r="CP1899" s="10">
        <f>CO1899+TIME(0,30,0)</f>
        <v>45859.5625</v>
      </c>
    </row>
    <row r="1900" spans="1:94" ht="15.75" x14ac:dyDescent="0.25">
      <c r="A1900" s="14">
        <v>45863</v>
      </c>
      <c r="B1900" s="15" t="s">
        <v>73</v>
      </c>
      <c r="C1900" s="15" t="s">
        <v>115</v>
      </c>
      <c r="D1900" s="15">
        <v>9504574</v>
      </c>
      <c r="E1900" s="15" t="s">
        <v>75</v>
      </c>
      <c r="F1900" s="15">
        <v>29944</v>
      </c>
      <c r="G1900" s="15" t="s">
        <v>94</v>
      </c>
      <c r="H1900" s="15" t="s">
        <v>77</v>
      </c>
      <c r="I1900" s="15" t="s">
        <v>78</v>
      </c>
      <c r="J1900" s="15" t="s">
        <v>79</v>
      </c>
      <c r="K1900" s="15">
        <v>29940</v>
      </c>
      <c r="L1900" s="15" t="s">
        <v>80</v>
      </c>
      <c r="M1900" s="15" t="s">
        <v>81</v>
      </c>
      <c r="N1900" s="15">
        <v>29941</v>
      </c>
      <c r="O1900" s="15"/>
      <c r="P1900" s="15" t="s">
        <v>82</v>
      </c>
      <c r="Q1900" s="15"/>
      <c r="R1900" s="15" t="s">
        <v>83</v>
      </c>
      <c r="S1900" s="3">
        <f>A1900</f>
        <v>45863</v>
      </c>
      <c r="T1900" s="4" t="str">
        <f>LEFT(G1900,(LEN(G1900)-2))</f>
        <v>1:00</v>
      </c>
      <c r="U1900" s="4" t="str">
        <f t="shared" si="203"/>
        <v>1</v>
      </c>
      <c r="V1900" s="4" t="str" cm="1">
        <f t="array" ref="V1900">_xlfn.IFS(U1900 = "1","13",U1900 = "2","14",U1900 = "3","15",U1900 = "4","16",U1900 &gt; 4,U1900)</f>
        <v>13</v>
      </c>
      <c r="W1900" s="4" t="str">
        <f t="shared" si="204"/>
        <v>00</v>
      </c>
      <c r="X1900" s="5" t="str">
        <f t="shared" si="205"/>
        <v>13:00</v>
      </c>
      <c r="Y1900" s="9">
        <f t="shared" si="206"/>
        <v>45863</v>
      </c>
      <c r="Z1900" s="10">
        <f t="shared" si="207"/>
        <v>45863</v>
      </c>
      <c r="AA1900" s="10">
        <f t="shared" si="208"/>
        <v>45863.541666666664</v>
      </c>
      <c r="AB1900" s="10">
        <f t="shared" si="209"/>
        <v>45863.5625</v>
      </c>
      <c r="AC1900" s="11">
        <f>AA1900</f>
        <v>45863.541666666664</v>
      </c>
      <c r="AD1900" s="11">
        <f>AB1900</f>
        <v>45863.5625</v>
      </c>
      <c r="AE1900">
        <v>0</v>
      </c>
      <c r="AF1900">
        <v>0</v>
      </c>
      <c r="AH1900" t="str">
        <f>H1900</f>
        <v>AVAILABLE</v>
      </c>
      <c r="AI1900" t="str">
        <f>C1900</f>
        <v>OakLawn105</v>
      </c>
      <c r="AJ1900" t="str">
        <f>AH1900</f>
        <v>AVAILABLE</v>
      </c>
      <c r="AM1900" t="s">
        <v>39</v>
      </c>
      <c r="AS1900" t="str">
        <f>B1900</f>
        <v>Friday</v>
      </c>
      <c r="AV1900" t="s">
        <v>41</v>
      </c>
      <c r="BO1900" s="7">
        <v>45859</v>
      </c>
      <c r="BP1900" s="8" t="s">
        <v>101</v>
      </c>
      <c r="BQ1900" s="8" t="s">
        <v>109</v>
      </c>
      <c r="BR1900" s="8">
        <v>9504589</v>
      </c>
      <c r="BS1900" s="8" t="s">
        <v>75</v>
      </c>
      <c r="BT1900" s="8">
        <v>29948</v>
      </c>
      <c r="BU1900" s="8" t="s">
        <v>91</v>
      </c>
      <c r="BV1900" s="8" t="s">
        <v>92</v>
      </c>
      <c r="BW1900" s="8" t="s">
        <v>78</v>
      </c>
      <c r="BX1900" s="8" t="s">
        <v>79</v>
      </c>
      <c r="BY1900" s="8">
        <v>29940</v>
      </c>
      <c r="BZ1900" s="8" t="s">
        <v>80</v>
      </c>
      <c r="CA1900" s="8" t="s">
        <v>81</v>
      </c>
      <c r="CB1900" s="8">
        <v>29941</v>
      </c>
      <c r="CC1900" s="8"/>
      <c r="CD1900" s="8" t="s">
        <v>82</v>
      </c>
      <c r="CE1900" s="8"/>
      <c r="CF1900" s="8" t="s">
        <v>83</v>
      </c>
      <c r="CG1900" s="3">
        <f>BO1900</f>
        <v>45859</v>
      </c>
      <c r="CH1900" s="4" t="str">
        <f>LEFT(BU1900,(LEN(BU1900)-2))</f>
        <v>12:00</v>
      </c>
      <c r="CI1900" s="4" t="str">
        <f>LEFT(CH1900)</f>
        <v>1</v>
      </c>
      <c r="CJ1900" s="4" t="str" cm="1">
        <f t="array" ref="CJ1900">_xlfn.IFS(CI1900 = "1","13",CI1900 = "2","14",CI1900 = "3","15",CI1900 = "4","16",CI1900 &gt; 4,CI1900)</f>
        <v>13</v>
      </c>
      <c r="CK1900" s="4" t="str">
        <f>RIGHT(CH1900,2)</f>
        <v>00</v>
      </c>
      <c r="CL1900" s="5" t="str">
        <f>_xlfn.CONCAT(CJ1900,":",CK1900)</f>
        <v>13:00</v>
      </c>
      <c r="CM1900" s="9">
        <f>CG1900</f>
        <v>45859</v>
      </c>
      <c r="CN1900" s="10">
        <f>CM1900</f>
        <v>45859</v>
      </c>
      <c r="CO1900" s="10">
        <f>CN1900+TIME(CJ1900,CK1900,CK1900)</f>
        <v>45859.541666666664</v>
      </c>
      <c r="CP1900" s="10">
        <f>CO1900+TIME(0,30,0)</f>
        <v>45859.5625</v>
      </c>
    </row>
    <row r="1901" spans="1:94" ht="15.75" x14ac:dyDescent="0.25">
      <c r="A1901" s="16">
        <v>45863</v>
      </c>
      <c r="B1901" s="17" t="s">
        <v>73</v>
      </c>
      <c r="C1901" s="17" t="s">
        <v>115</v>
      </c>
      <c r="D1901" s="17">
        <v>9504574</v>
      </c>
      <c r="E1901" s="17" t="s">
        <v>75</v>
      </c>
      <c r="F1901" s="17">
        <v>29944</v>
      </c>
      <c r="G1901" s="17" t="s">
        <v>95</v>
      </c>
      <c r="H1901" s="17" t="s">
        <v>77</v>
      </c>
      <c r="I1901" s="17" t="s">
        <v>78</v>
      </c>
      <c r="J1901" s="17" t="s">
        <v>79</v>
      </c>
      <c r="K1901" s="17">
        <v>29940</v>
      </c>
      <c r="L1901" s="17" t="s">
        <v>80</v>
      </c>
      <c r="M1901" s="17" t="s">
        <v>81</v>
      </c>
      <c r="N1901" s="17">
        <v>29941</v>
      </c>
      <c r="O1901" s="17"/>
      <c r="P1901" s="17" t="s">
        <v>82</v>
      </c>
      <c r="Q1901" s="17"/>
      <c r="R1901" s="17" t="s">
        <v>83</v>
      </c>
      <c r="S1901" s="3">
        <f>A1901</f>
        <v>45863</v>
      </c>
      <c r="T1901" s="4" t="str">
        <f>LEFT(G1901,(LEN(G1901)-2))</f>
        <v>1:30</v>
      </c>
      <c r="U1901" s="4" t="str">
        <f t="shared" si="203"/>
        <v>1</v>
      </c>
      <c r="V1901" s="4" t="str" cm="1">
        <f t="array" ref="V1901">_xlfn.IFS(U1901 = "1","13",U1901 = "2","14",U1901 = "3","15",U1901 = "4","16",U1901 &gt; 4,U1901)</f>
        <v>13</v>
      </c>
      <c r="W1901" s="4" t="str">
        <f t="shared" si="204"/>
        <v>30</v>
      </c>
      <c r="X1901" s="5" t="str">
        <f t="shared" si="205"/>
        <v>13:30</v>
      </c>
      <c r="Y1901" s="9">
        <f t="shared" si="206"/>
        <v>45863</v>
      </c>
      <c r="Z1901" s="10">
        <f t="shared" si="207"/>
        <v>45863</v>
      </c>
      <c r="AA1901" s="10">
        <f t="shared" si="208"/>
        <v>45863.562847222223</v>
      </c>
      <c r="AB1901" s="10">
        <f t="shared" si="209"/>
        <v>45863.583680555559</v>
      </c>
      <c r="AC1901" s="11">
        <f>AA1901</f>
        <v>45863.562847222223</v>
      </c>
      <c r="AD1901" s="11">
        <f>AB1901</f>
        <v>45863.583680555559</v>
      </c>
      <c r="AE1901">
        <v>0</v>
      </c>
      <c r="AF1901">
        <v>0</v>
      </c>
      <c r="AH1901" t="str">
        <f>H1901</f>
        <v>AVAILABLE</v>
      </c>
      <c r="AI1901" t="str">
        <f>C1901</f>
        <v>OakLawn105</v>
      </c>
      <c r="AJ1901" t="str">
        <f>AH1901</f>
        <v>AVAILABLE</v>
      </c>
      <c r="AM1901" t="s">
        <v>39</v>
      </c>
      <c r="AS1901" t="str">
        <f>B1901</f>
        <v>Friday</v>
      </c>
      <c r="AV1901" t="s">
        <v>41</v>
      </c>
      <c r="BO1901" s="7">
        <v>45859</v>
      </c>
      <c r="BP1901" s="8" t="s">
        <v>101</v>
      </c>
      <c r="BQ1901" s="8" t="s">
        <v>109</v>
      </c>
      <c r="BR1901" s="8">
        <v>9504589</v>
      </c>
      <c r="BS1901" s="8" t="s">
        <v>75</v>
      </c>
      <c r="BT1901" s="8">
        <v>29948</v>
      </c>
      <c r="BU1901" s="8" t="s">
        <v>94</v>
      </c>
      <c r="BV1901" s="8" t="s">
        <v>77</v>
      </c>
      <c r="BW1901" s="8" t="s">
        <v>78</v>
      </c>
      <c r="BX1901" s="8" t="s">
        <v>79</v>
      </c>
      <c r="BY1901" s="8">
        <v>29940</v>
      </c>
      <c r="BZ1901" s="8" t="s">
        <v>80</v>
      </c>
      <c r="CA1901" s="8" t="s">
        <v>81</v>
      </c>
      <c r="CB1901" s="8">
        <v>29941</v>
      </c>
      <c r="CC1901" s="8"/>
      <c r="CD1901" s="8" t="s">
        <v>82</v>
      </c>
      <c r="CE1901" s="8"/>
      <c r="CF1901" s="8" t="s">
        <v>83</v>
      </c>
      <c r="CG1901" s="3">
        <f>BO1901</f>
        <v>45859</v>
      </c>
      <c r="CH1901" s="4" t="str">
        <f>LEFT(BU1901,(LEN(BU1901)-2))</f>
        <v>1:00</v>
      </c>
      <c r="CI1901" s="4" t="str">
        <f>LEFT(CH1901)</f>
        <v>1</v>
      </c>
      <c r="CJ1901" s="4" t="str" cm="1">
        <f t="array" ref="CJ1901">_xlfn.IFS(CI1901 = "1","13",CI1901 = "2","14",CI1901 = "3","15",CI1901 = "4","16",CI1901 &gt; 4,CI1901)</f>
        <v>13</v>
      </c>
      <c r="CK1901" s="4" t="str">
        <f>RIGHT(CH1901,2)</f>
        <v>00</v>
      </c>
      <c r="CL1901" s="5" t="str">
        <f>_xlfn.CONCAT(CJ1901,":",CK1901)</f>
        <v>13:00</v>
      </c>
      <c r="CM1901" s="9">
        <f>CG1901</f>
        <v>45859</v>
      </c>
      <c r="CN1901" s="10">
        <f>CM1901</f>
        <v>45859</v>
      </c>
      <c r="CO1901" s="10">
        <f>CN1901+TIME(CJ1901,CK1901,CK1901)</f>
        <v>45859.541666666664</v>
      </c>
      <c r="CP1901" s="10">
        <f>CO1901+TIME(0,30,0)</f>
        <v>45859.5625</v>
      </c>
    </row>
    <row r="1902" spans="1:94" ht="15.75" x14ac:dyDescent="0.25">
      <c r="A1902" s="14">
        <v>45863</v>
      </c>
      <c r="B1902" s="15" t="s">
        <v>73</v>
      </c>
      <c r="C1902" s="15" t="s">
        <v>115</v>
      </c>
      <c r="D1902" s="15">
        <v>9504574</v>
      </c>
      <c r="E1902" s="15" t="s">
        <v>75</v>
      </c>
      <c r="F1902" s="15">
        <v>29944</v>
      </c>
      <c r="G1902" s="15" t="s">
        <v>97</v>
      </c>
      <c r="H1902" s="15" t="s">
        <v>77</v>
      </c>
      <c r="I1902" s="15" t="s">
        <v>78</v>
      </c>
      <c r="J1902" s="15" t="s">
        <v>79</v>
      </c>
      <c r="K1902" s="15">
        <v>29940</v>
      </c>
      <c r="L1902" s="15" t="s">
        <v>80</v>
      </c>
      <c r="M1902" s="15" t="s">
        <v>81</v>
      </c>
      <c r="N1902" s="15">
        <v>29941</v>
      </c>
      <c r="O1902" s="15"/>
      <c r="P1902" s="15" t="s">
        <v>82</v>
      </c>
      <c r="Q1902" s="15"/>
      <c r="R1902" s="15" t="s">
        <v>83</v>
      </c>
      <c r="S1902" s="3">
        <f>A1902</f>
        <v>45863</v>
      </c>
      <c r="T1902" s="4" t="str">
        <f>LEFT(G1902,(LEN(G1902)-2))</f>
        <v>2:00</v>
      </c>
      <c r="U1902" s="4" t="str">
        <f t="shared" si="203"/>
        <v>2</v>
      </c>
      <c r="V1902" s="4" t="str" cm="1">
        <f t="array" ref="V1902">_xlfn.IFS(U1902 = "1","13",U1902 = "2","14",U1902 = "3","15",U1902 = "4","16",U1902 &gt; 4,U1902)</f>
        <v>14</v>
      </c>
      <c r="W1902" s="4" t="str">
        <f t="shared" si="204"/>
        <v>00</v>
      </c>
      <c r="X1902" s="5" t="str">
        <f t="shared" si="205"/>
        <v>14:00</v>
      </c>
      <c r="Y1902" s="9">
        <f t="shared" si="206"/>
        <v>45863</v>
      </c>
      <c r="Z1902" s="10">
        <f t="shared" si="207"/>
        <v>45863</v>
      </c>
      <c r="AA1902" s="10">
        <f t="shared" si="208"/>
        <v>45863.583333333336</v>
      </c>
      <c r="AB1902" s="10">
        <f t="shared" si="209"/>
        <v>45863.604166666672</v>
      </c>
      <c r="AC1902" s="11">
        <f>AA1902</f>
        <v>45863.583333333336</v>
      </c>
      <c r="AD1902" s="11">
        <f>AB1902</f>
        <v>45863.604166666672</v>
      </c>
      <c r="AE1902">
        <v>0</v>
      </c>
      <c r="AF1902">
        <v>0</v>
      </c>
      <c r="AH1902" t="str">
        <f>H1902</f>
        <v>AVAILABLE</v>
      </c>
      <c r="AI1902" t="str">
        <f>C1902</f>
        <v>OakLawn105</v>
      </c>
      <c r="AJ1902" t="str">
        <f>AH1902</f>
        <v>AVAILABLE</v>
      </c>
      <c r="AM1902" t="s">
        <v>39</v>
      </c>
      <c r="AS1902" t="str">
        <f>B1902</f>
        <v>Friday</v>
      </c>
      <c r="AV1902" t="s">
        <v>41</v>
      </c>
      <c r="BO1902" s="14">
        <v>45859</v>
      </c>
      <c r="BP1902" s="15" t="s">
        <v>101</v>
      </c>
      <c r="BQ1902" s="15" t="s">
        <v>115</v>
      </c>
      <c r="BR1902" s="15">
        <v>9504574</v>
      </c>
      <c r="BS1902" s="15" t="s">
        <v>75</v>
      </c>
      <c r="BT1902" s="15">
        <v>29944</v>
      </c>
      <c r="BU1902" s="15" t="s">
        <v>87</v>
      </c>
      <c r="BV1902" s="15" t="s">
        <v>77</v>
      </c>
      <c r="BW1902" s="15" t="s">
        <v>78</v>
      </c>
      <c r="BX1902" s="15" t="s">
        <v>79</v>
      </c>
      <c r="BY1902" s="15">
        <v>29940</v>
      </c>
      <c r="BZ1902" s="15" t="s">
        <v>80</v>
      </c>
      <c r="CA1902" s="15" t="s">
        <v>81</v>
      </c>
      <c r="CB1902" s="15">
        <v>29941</v>
      </c>
      <c r="CC1902" s="15"/>
      <c r="CD1902" s="15" t="s">
        <v>82</v>
      </c>
      <c r="CE1902" s="15"/>
      <c r="CF1902" s="15" t="s">
        <v>83</v>
      </c>
      <c r="CG1902" s="3">
        <f>BO1902</f>
        <v>45859</v>
      </c>
      <c r="CH1902" s="4" t="str">
        <f>LEFT(BU1902,(LEN(BU1902)-2))</f>
        <v>10:00</v>
      </c>
      <c r="CI1902" s="4" t="str">
        <f>LEFT(CH1902)</f>
        <v>1</v>
      </c>
      <c r="CJ1902" s="4" t="str" cm="1">
        <f t="array" ref="CJ1902">_xlfn.IFS(CI1902 = "1","13",CI1902 = "2","14",CI1902 = "3","15",CI1902 = "4","16",CI1902 &gt; 4,CI1902)</f>
        <v>13</v>
      </c>
      <c r="CK1902" s="4" t="str">
        <f>RIGHT(CH1902,2)</f>
        <v>00</v>
      </c>
      <c r="CL1902" s="5" t="str">
        <f>_xlfn.CONCAT(CJ1902,":",CK1902)</f>
        <v>13:00</v>
      </c>
      <c r="CM1902" s="9">
        <f>CG1902</f>
        <v>45859</v>
      </c>
      <c r="CN1902" s="10">
        <f>CM1902</f>
        <v>45859</v>
      </c>
      <c r="CO1902" s="10">
        <f>CN1902+TIME(CJ1902,CK1902,CK1902)</f>
        <v>45859.541666666664</v>
      </c>
      <c r="CP1902" s="10">
        <f>CO1902+TIME(0,30,0)</f>
        <v>45859.5625</v>
      </c>
    </row>
    <row r="1903" spans="1:94" ht="15.75" x14ac:dyDescent="0.25">
      <c r="A1903" s="16">
        <v>45863</v>
      </c>
      <c r="B1903" s="17" t="s">
        <v>73</v>
      </c>
      <c r="C1903" s="17" t="s">
        <v>115</v>
      </c>
      <c r="D1903" s="17">
        <v>9504574</v>
      </c>
      <c r="E1903" s="17" t="s">
        <v>75</v>
      </c>
      <c r="F1903" s="17">
        <v>29944</v>
      </c>
      <c r="G1903" s="17" t="s">
        <v>98</v>
      </c>
      <c r="H1903" s="17" t="s">
        <v>77</v>
      </c>
      <c r="I1903" s="17" t="s">
        <v>78</v>
      </c>
      <c r="J1903" s="17" t="s">
        <v>79</v>
      </c>
      <c r="K1903" s="17">
        <v>29940</v>
      </c>
      <c r="L1903" s="17" t="s">
        <v>80</v>
      </c>
      <c r="M1903" s="17" t="s">
        <v>81</v>
      </c>
      <c r="N1903" s="17">
        <v>29941</v>
      </c>
      <c r="O1903" s="17"/>
      <c r="P1903" s="17" t="s">
        <v>82</v>
      </c>
      <c r="Q1903" s="17"/>
      <c r="R1903" s="17" t="s">
        <v>83</v>
      </c>
      <c r="S1903" s="3">
        <f>A1903</f>
        <v>45863</v>
      </c>
      <c r="T1903" s="4" t="str">
        <f>LEFT(G1903,(LEN(G1903)-2))</f>
        <v>2:30</v>
      </c>
      <c r="U1903" s="4" t="str">
        <f t="shared" si="203"/>
        <v>2</v>
      </c>
      <c r="V1903" s="4" t="str" cm="1">
        <f t="array" ref="V1903">_xlfn.IFS(U1903 = "1","13",U1903 = "2","14",U1903 = "3","15",U1903 = "4","16",U1903 &gt; 4,U1903)</f>
        <v>14</v>
      </c>
      <c r="W1903" s="4" t="str">
        <f t="shared" si="204"/>
        <v>30</v>
      </c>
      <c r="X1903" s="5" t="str">
        <f t="shared" si="205"/>
        <v>14:30</v>
      </c>
      <c r="Y1903" s="9">
        <f t="shared" si="206"/>
        <v>45863</v>
      </c>
      <c r="Z1903" s="10">
        <f t="shared" si="207"/>
        <v>45863</v>
      </c>
      <c r="AA1903" s="10">
        <f t="shared" si="208"/>
        <v>45863.604513888888</v>
      </c>
      <c r="AB1903" s="10">
        <f t="shared" si="209"/>
        <v>45863.625347222223</v>
      </c>
      <c r="AC1903" s="11">
        <f>AA1903</f>
        <v>45863.604513888888</v>
      </c>
      <c r="AD1903" s="11">
        <f>AB1903</f>
        <v>45863.625347222223</v>
      </c>
      <c r="AE1903">
        <v>0</v>
      </c>
      <c r="AF1903">
        <v>0</v>
      </c>
      <c r="AH1903" t="str">
        <f>H1903</f>
        <v>AVAILABLE</v>
      </c>
      <c r="AI1903" t="str">
        <f>C1903</f>
        <v>OakLawn105</v>
      </c>
      <c r="AJ1903" t="str">
        <f>AH1903</f>
        <v>AVAILABLE</v>
      </c>
      <c r="AM1903" t="s">
        <v>39</v>
      </c>
      <c r="AS1903" t="str">
        <f>B1903</f>
        <v>Friday</v>
      </c>
      <c r="AV1903" t="s">
        <v>41</v>
      </c>
      <c r="BO1903" s="14">
        <v>45859</v>
      </c>
      <c r="BP1903" s="15" t="s">
        <v>101</v>
      </c>
      <c r="BQ1903" s="15" t="s">
        <v>115</v>
      </c>
      <c r="BR1903" s="15">
        <v>9504574</v>
      </c>
      <c r="BS1903" s="15" t="s">
        <v>75</v>
      </c>
      <c r="BT1903" s="15">
        <v>29944</v>
      </c>
      <c r="BU1903" s="15" t="s">
        <v>89</v>
      </c>
      <c r="BV1903" s="15" t="s">
        <v>116</v>
      </c>
      <c r="BW1903" s="15" t="s">
        <v>78</v>
      </c>
      <c r="BX1903" s="15" t="s">
        <v>79</v>
      </c>
      <c r="BY1903" s="15">
        <v>29940</v>
      </c>
      <c r="BZ1903" s="15" t="s">
        <v>80</v>
      </c>
      <c r="CA1903" s="15" t="s">
        <v>81</v>
      </c>
      <c r="CB1903" s="15">
        <v>29941</v>
      </c>
      <c r="CC1903" s="15"/>
      <c r="CD1903" s="15" t="s">
        <v>82</v>
      </c>
      <c r="CE1903" s="15"/>
      <c r="CF1903" s="15" t="s">
        <v>83</v>
      </c>
      <c r="CG1903" s="3">
        <f>BO1903</f>
        <v>45859</v>
      </c>
      <c r="CH1903" s="4" t="str">
        <f>LEFT(BU1903,(LEN(BU1903)-2))</f>
        <v>11:00</v>
      </c>
      <c r="CI1903" s="4" t="str">
        <f>LEFT(CH1903)</f>
        <v>1</v>
      </c>
      <c r="CJ1903" s="4" t="str" cm="1">
        <f t="array" ref="CJ1903">_xlfn.IFS(CI1903 = "1","13",CI1903 = "2","14",CI1903 = "3","15",CI1903 = "4","16",CI1903 &gt; 4,CI1903)</f>
        <v>13</v>
      </c>
      <c r="CK1903" s="4" t="str">
        <f>RIGHT(CH1903,2)</f>
        <v>00</v>
      </c>
      <c r="CL1903" s="5" t="str">
        <f>_xlfn.CONCAT(CJ1903,":",CK1903)</f>
        <v>13:00</v>
      </c>
      <c r="CM1903" s="9">
        <f>CG1903</f>
        <v>45859</v>
      </c>
      <c r="CN1903" s="10">
        <f>CM1903</f>
        <v>45859</v>
      </c>
      <c r="CO1903" s="10">
        <f>CN1903+TIME(CJ1903,CK1903,CK1903)</f>
        <v>45859.541666666664</v>
      </c>
      <c r="CP1903" s="10">
        <f>CO1903+TIME(0,30,0)</f>
        <v>45859.5625</v>
      </c>
    </row>
    <row r="1904" spans="1:94" ht="15.75" x14ac:dyDescent="0.25">
      <c r="A1904" s="14">
        <v>45863</v>
      </c>
      <c r="B1904" s="15" t="s">
        <v>73</v>
      </c>
      <c r="C1904" s="15" t="s">
        <v>115</v>
      </c>
      <c r="D1904" s="15">
        <v>9504574</v>
      </c>
      <c r="E1904" s="15" t="s">
        <v>75</v>
      </c>
      <c r="F1904" s="15">
        <v>29944</v>
      </c>
      <c r="G1904" s="8" t="s">
        <v>99</v>
      </c>
      <c r="H1904" s="15" t="s">
        <v>77</v>
      </c>
      <c r="I1904" s="15" t="s">
        <v>78</v>
      </c>
      <c r="J1904" s="15" t="s">
        <v>79</v>
      </c>
      <c r="K1904" s="15">
        <v>29940</v>
      </c>
      <c r="L1904" s="15" t="s">
        <v>80</v>
      </c>
      <c r="M1904" s="15" t="s">
        <v>81</v>
      </c>
      <c r="N1904" s="15">
        <v>29941</v>
      </c>
      <c r="O1904" s="15"/>
      <c r="P1904" s="15" t="s">
        <v>82</v>
      </c>
      <c r="Q1904" s="15"/>
      <c r="R1904" s="15" t="s">
        <v>83</v>
      </c>
      <c r="S1904" s="3">
        <f>A1904</f>
        <v>45863</v>
      </c>
      <c r="T1904" s="4" t="str">
        <f>LEFT(G1904,(LEN(G1904)-2))</f>
        <v>3:00</v>
      </c>
      <c r="U1904" s="4" t="str">
        <f t="shared" si="203"/>
        <v>3</v>
      </c>
      <c r="V1904" s="4" t="str" cm="1">
        <f t="array" ref="V1904">_xlfn.IFS(U1904 = "1","13",U1904 = "2","14",U1904 = "3","15",U1904 = "4","16",U1904 &gt; 4,U1904)</f>
        <v>15</v>
      </c>
      <c r="W1904" s="4" t="str">
        <f t="shared" si="204"/>
        <v>00</v>
      </c>
      <c r="X1904" s="5" t="str">
        <f t="shared" si="205"/>
        <v>15:00</v>
      </c>
      <c r="Y1904" s="9">
        <f t="shared" si="206"/>
        <v>45863</v>
      </c>
      <c r="Z1904" s="10">
        <f t="shared" si="207"/>
        <v>45863</v>
      </c>
      <c r="AA1904" s="10">
        <f t="shared" si="208"/>
        <v>45863.625</v>
      </c>
      <c r="AB1904" s="10">
        <f t="shared" si="209"/>
        <v>45863.645833333336</v>
      </c>
      <c r="AC1904" s="11">
        <f>AA1904</f>
        <v>45863.625</v>
      </c>
      <c r="AD1904" s="11">
        <f>AB1904</f>
        <v>45863.645833333336</v>
      </c>
      <c r="AE1904">
        <v>0</v>
      </c>
      <c r="AF1904">
        <v>0</v>
      </c>
      <c r="AH1904" t="str">
        <f>H1904</f>
        <v>AVAILABLE</v>
      </c>
      <c r="AI1904" t="str">
        <f>C1904</f>
        <v>OakLawn105</v>
      </c>
      <c r="AJ1904" t="str">
        <f>AH1904</f>
        <v>AVAILABLE</v>
      </c>
      <c r="AM1904" t="s">
        <v>39</v>
      </c>
      <c r="AS1904" t="str">
        <f>B1904</f>
        <v>Friday</v>
      </c>
      <c r="AV1904" t="s">
        <v>41</v>
      </c>
      <c r="BO1904" s="14">
        <v>45859</v>
      </c>
      <c r="BP1904" s="15" t="s">
        <v>101</v>
      </c>
      <c r="BQ1904" s="15" t="s">
        <v>115</v>
      </c>
      <c r="BR1904" s="15">
        <v>9504574</v>
      </c>
      <c r="BS1904" s="15" t="s">
        <v>75</v>
      </c>
      <c r="BT1904" s="15">
        <v>29944</v>
      </c>
      <c r="BU1904" s="15" t="s">
        <v>91</v>
      </c>
      <c r="BV1904" s="15" t="s">
        <v>92</v>
      </c>
      <c r="BW1904" s="15" t="s">
        <v>78</v>
      </c>
      <c r="BX1904" s="15" t="s">
        <v>79</v>
      </c>
      <c r="BY1904" s="15">
        <v>29940</v>
      </c>
      <c r="BZ1904" s="15" t="s">
        <v>80</v>
      </c>
      <c r="CA1904" s="15" t="s">
        <v>81</v>
      </c>
      <c r="CB1904" s="15">
        <v>29941</v>
      </c>
      <c r="CC1904" s="15"/>
      <c r="CD1904" s="15" t="s">
        <v>82</v>
      </c>
      <c r="CE1904" s="15"/>
      <c r="CF1904" s="15" t="s">
        <v>83</v>
      </c>
      <c r="CG1904" s="3">
        <f>BO1904</f>
        <v>45859</v>
      </c>
      <c r="CH1904" s="4" t="str">
        <f>LEFT(BU1904,(LEN(BU1904)-2))</f>
        <v>12:00</v>
      </c>
      <c r="CI1904" s="4" t="str">
        <f>LEFT(CH1904)</f>
        <v>1</v>
      </c>
      <c r="CJ1904" s="4" t="str" cm="1">
        <f t="array" ref="CJ1904">_xlfn.IFS(CI1904 = "1","13",CI1904 = "2","14",CI1904 = "3","15",CI1904 = "4","16",CI1904 &gt; 4,CI1904)</f>
        <v>13</v>
      </c>
      <c r="CK1904" s="4" t="str">
        <f>RIGHT(CH1904,2)</f>
        <v>00</v>
      </c>
      <c r="CL1904" s="5" t="str">
        <f>_xlfn.CONCAT(CJ1904,":",CK1904)</f>
        <v>13:00</v>
      </c>
      <c r="CM1904" s="9">
        <f>CG1904</f>
        <v>45859</v>
      </c>
      <c r="CN1904" s="10">
        <f>CM1904</f>
        <v>45859</v>
      </c>
      <c r="CO1904" s="10">
        <f>CN1904+TIME(CJ1904,CK1904,CK1904)</f>
        <v>45859.541666666664</v>
      </c>
      <c r="CP1904" s="10">
        <f>CO1904+TIME(0,30,0)</f>
        <v>45859.5625</v>
      </c>
    </row>
    <row r="1905" spans="1:94" ht="15.75" x14ac:dyDescent="0.25">
      <c r="A1905" s="16">
        <v>45863</v>
      </c>
      <c r="B1905" s="17" t="s">
        <v>73</v>
      </c>
      <c r="C1905" s="17" t="s">
        <v>115</v>
      </c>
      <c r="D1905" s="17">
        <v>9504574</v>
      </c>
      <c r="E1905" s="17" t="s">
        <v>75</v>
      </c>
      <c r="F1905" s="17">
        <v>29944</v>
      </c>
      <c r="G1905" s="17" t="s">
        <v>100</v>
      </c>
      <c r="H1905" s="17" t="s">
        <v>77</v>
      </c>
      <c r="I1905" s="17" t="s">
        <v>78</v>
      </c>
      <c r="J1905" s="17" t="s">
        <v>79</v>
      </c>
      <c r="K1905" s="17">
        <v>29940</v>
      </c>
      <c r="L1905" s="17" t="s">
        <v>80</v>
      </c>
      <c r="M1905" s="17" t="s">
        <v>81</v>
      </c>
      <c r="N1905" s="17">
        <v>29941</v>
      </c>
      <c r="O1905" s="17"/>
      <c r="P1905" s="17" t="s">
        <v>82</v>
      </c>
      <c r="Q1905" s="17"/>
      <c r="R1905" s="17" t="s">
        <v>83</v>
      </c>
      <c r="S1905" s="3">
        <f>A1905</f>
        <v>45863</v>
      </c>
      <c r="T1905" s="4" t="str">
        <f>LEFT(G1905,(LEN(G1905)-2))</f>
        <v>3:30</v>
      </c>
      <c r="U1905" s="4" t="str">
        <f t="shared" si="203"/>
        <v>3</v>
      </c>
      <c r="V1905" s="4" t="str" cm="1">
        <f t="array" ref="V1905">_xlfn.IFS(U1905 = "1","13",U1905 = "2","14",U1905 = "3","15",U1905 = "4","16",U1905 &gt; 4,U1905)</f>
        <v>15</v>
      </c>
      <c r="W1905" s="4" t="str">
        <f t="shared" si="204"/>
        <v>30</v>
      </c>
      <c r="X1905" s="5" t="str">
        <f t="shared" si="205"/>
        <v>15:30</v>
      </c>
      <c r="Y1905" s="9">
        <f t="shared" si="206"/>
        <v>45863</v>
      </c>
      <c r="Z1905" s="10">
        <f t="shared" si="207"/>
        <v>45863</v>
      </c>
      <c r="AA1905" s="10">
        <f t="shared" si="208"/>
        <v>45863.646180555559</v>
      </c>
      <c r="AB1905" s="10">
        <f t="shared" si="209"/>
        <v>45863.667013888895</v>
      </c>
      <c r="AC1905" s="11">
        <f>AA1905</f>
        <v>45863.646180555559</v>
      </c>
      <c r="AD1905" s="11">
        <f>AB1905</f>
        <v>45863.667013888895</v>
      </c>
      <c r="AE1905">
        <v>0</v>
      </c>
      <c r="AF1905">
        <v>0</v>
      </c>
      <c r="AH1905" t="str">
        <f>H1905</f>
        <v>AVAILABLE</v>
      </c>
      <c r="AI1905" t="str">
        <f>C1905</f>
        <v>OakLawn105</v>
      </c>
      <c r="AJ1905" t="str">
        <f>AH1905</f>
        <v>AVAILABLE</v>
      </c>
      <c r="AM1905" t="s">
        <v>39</v>
      </c>
      <c r="AS1905" t="str">
        <f>B1905</f>
        <v>Friday</v>
      </c>
      <c r="AV1905" t="s">
        <v>41</v>
      </c>
      <c r="BO1905" s="14">
        <v>45859</v>
      </c>
      <c r="BP1905" s="15" t="s">
        <v>101</v>
      </c>
      <c r="BQ1905" s="15" t="s">
        <v>115</v>
      </c>
      <c r="BR1905" s="15">
        <v>9504574</v>
      </c>
      <c r="BS1905" s="15" t="s">
        <v>75</v>
      </c>
      <c r="BT1905" s="15">
        <v>29944</v>
      </c>
      <c r="BU1905" s="15" t="s">
        <v>94</v>
      </c>
      <c r="BV1905" s="15" t="s">
        <v>116</v>
      </c>
      <c r="BW1905" s="15" t="s">
        <v>78</v>
      </c>
      <c r="BX1905" s="15" t="s">
        <v>79</v>
      </c>
      <c r="BY1905" s="15">
        <v>29940</v>
      </c>
      <c r="BZ1905" s="15" t="s">
        <v>80</v>
      </c>
      <c r="CA1905" s="15" t="s">
        <v>81</v>
      </c>
      <c r="CB1905" s="15">
        <v>29941</v>
      </c>
      <c r="CC1905" s="15"/>
      <c r="CD1905" s="15" t="s">
        <v>82</v>
      </c>
      <c r="CE1905" s="15"/>
      <c r="CF1905" s="15" t="s">
        <v>83</v>
      </c>
      <c r="CG1905" s="3">
        <f>BO1905</f>
        <v>45859</v>
      </c>
      <c r="CH1905" s="4" t="str">
        <f>LEFT(BU1905,(LEN(BU1905)-2))</f>
        <v>1:00</v>
      </c>
      <c r="CI1905" s="4" t="str">
        <f>LEFT(CH1905)</f>
        <v>1</v>
      </c>
      <c r="CJ1905" s="4" t="str" cm="1">
        <f t="array" ref="CJ1905">_xlfn.IFS(CI1905 = "1","13",CI1905 = "2","14",CI1905 = "3","15",CI1905 = "4","16",CI1905 &gt; 4,CI1905)</f>
        <v>13</v>
      </c>
      <c r="CK1905" s="4" t="str">
        <f>RIGHT(CH1905,2)</f>
        <v>00</v>
      </c>
      <c r="CL1905" s="5" t="str">
        <f>_xlfn.CONCAT(CJ1905,":",CK1905)</f>
        <v>13:00</v>
      </c>
      <c r="CM1905" s="9">
        <f>CG1905</f>
        <v>45859</v>
      </c>
      <c r="CN1905" s="10">
        <f>CM1905</f>
        <v>45859</v>
      </c>
      <c r="CO1905" s="10">
        <f>CN1905+TIME(CJ1905,CK1905,CK1905)</f>
        <v>45859.541666666664</v>
      </c>
      <c r="CP1905" s="10">
        <f>CO1905+TIME(0,30,0)</f>
        <v>45859.5625</v>
      </c>
    </row>
    <row r="1906" spans="1:94" ht="15.75" x14ac:dyDescent="0.25">
      <c r="A1906" s="14">
        <v>45866</v>
      </c>
      <c r="B1906" s="15" t="s">
        <v>101</v>
      </c>
      <c r="C1906" s="15" t="s">
        <v>115</v>
      </c>
      <c r="D1906" s="15">
        <v>9504574</v>
      </c>
      <c r="E1906" s="15" t="s">
        <v>75</v>
      </c>
      <c r="F1906" s="15">
        <v>29944</v>
      </c>
      <c r="G1906" s="15" t="s">
        <v>76</v>
      </c>
      <c r="H1906" s="15" t="s">
        <v>77</v>
      </c>
      <c r="I1906" s="15" t="s">
        <v>78</v>
      </c>
      <c r="J1906" s="15" t="s">
        <v>79</v>
      </c>
      <c r="K1906" s="15">
        <v>29940</v>
      </c>
      <c r="L1906" s="15" t="s">
        <v>80</v>
      </c>
      <c r="M1906" s="15" t="s">
        <v>81</v>
      </c>
      <c r="N1906" s="15">
        <v>29941</v>
      </c>
      <c r="O1906" s="15"/>
      <c r="P1906" s="15" t="s">
        <v>82</v>
      </c>
      <c r="Q1906" s="15"/>
      <c r="R1906" s="15" t="s">
        <v>83</v>
      </c>
      <c r="S1906" s="3">
        <f>A1906</f>
        <v>45866</v>
      </c>
      <c r="T1906" s="4" t="str">
        <f>LEFT(G1906,(LEN(G1906)-2))</f>
        <v>8:00</v>
      </c>
      <c r="U1906" s="4" t="str">
        <f t="shared" si="203"/>
        <v>8</v>
      </c>
      <c r="V1906" s="4" t="str" cm="1">
        <f t="array" ref="V1906">_xlfn.IFS(U1906 = "1","13",U1906 = "2","14",U1906 = "3","15",U1906 = "4","16",U1906 &gt; 4,U1906)</f>
        <v>8</v>
      </c>
      <c r="W1906" s="4" t="str">
        <f t="shared" si="204"/>
        <v>00</v>
      </c>
      <c r="X1906" s="5" t="str">
        <f t="shared" si="205"/>
        <v>8:00</v>
      </c>
      <c r="Y1906" s="9">
        <f t="shared" si="206"/>
        <v>45866</v>
      </c>
      <c r="Z1906" s="10">
        <f t="shared" si="207"/>
        <v>45866</v>
      </c>
      <c r="AA1906" s="10">
        <f t="shared" si="208"/>
        <v>45866.333333333336</v>
      </c>
      <c r="AB1906" s="10">
        <f t="shared" si="209"/>
        <v>45866.354166666672</v>
      </c>
      <c r="AC1906" s="11">
        <f>AA1906</f>
        <v>45866.333333333336</v>
      </c>
      <c r="AD1906" s="11">
        <f>AB1906</f>
        <v>45866.354166666672</v>
      </c>
      <c r="AE1906">
        <v>0</v>
      </c>
      <c r="AF1906">
        <v>0</v>
      </c>
      <c r="AH1906" t="str">
        <f>H1906</f>
        <v>AVAILABLE</v>
      </c>
      <c r="AI1906" t="str">
        <f>C1906</f>
        <v>OakLawn105</v>
      </c>
      <c r="AJ1906" t="str">
        <f>AH1906</f>
        <v>AVAILABLE</v>
      </c>
      <c r="AM1906" t="s">
        <v>39</v>
      </c>
      <c r="AS1906" t="str">
        <f>B1906</f>
        <v>Monday</v>
      </c>
      <c r="AV1906" t="s">
        <v>41</v>
      </c>
      <c r="BO1906" s="12">
        <v>45859</v>
      </c>
      <c r="BP1906" s="13" t="s">
        <v>101</v>
      </c>
      <c r="BQ1906" s="13" t="s">
        <v>74</v>
      </c>
      <c r="BR1906" s="13">
        <v>9504580</v>
      </c>
      <c r="BS1906" s="13" t="s">
        <v>75</v>
      </c>
      <c r="BT1906" s="13">
        <v>29946</v>
      </c>
      <c r="BU1906" s="13" t="s">
        <v>86</v>
      </c>
      <c r="BV1906" s="13" t="s">
        <v>102</v>
      </c>
      <c r="BW1906" s="13" t="s">
        <v>78</v>
      </c>
      <c r="BX1906" s="13" t="s">
        <v>79</v>
      </c>
      <c r="BY1906" s="13">
        <v>29940</v>
      </c>
      <c r="BZ1906" s="13" t="s">
        <v>80</v>
      </c>
      <c r="CA1906" s="13" t="s">
        <v>81</v>
      </c>
      <c r="CB1906" s="13">
        <v>29941</v>
      </c>
      <c r="CC1906" s="13"/>
      <c r="CD1906" s="13" t="s">
        <v>82</v>
      </c>
      <c r="CE1906" s="13"/>
      <c r="CF1906" s="13" t="s">
        <v>83</v>
      </c>
      <c r="CG1906" s="3">
        <f>BO1906</f>
        <v>45859</v>
      </c>
      <c r="CH1906" s="4" t="str">
        <f>LEFT(BU1906,(LEN(BU1906)-2))</f>
        <v>9:30</v>
      </c>
      <c r="CI1906" s="4" t="str">
        <f>LEFT(CH1906)</f>
        <v>9</v>
      </c>
      <c r="CJ1906" s="4" t="str" cm="1">
        <f t="array" ref="CJ1906">_xlfn.IFS(CI1906 = "1","13",CI1906 = "2","14",CI1906 = "3","15",CI1906 = "4","16",CI1906 &gt; 4,CI1906)</f>
        <v>9</v>
      </c>
      <c r="CK1906" s="4" t="str">
        <f>RIGHT(CH1906,2)</f>
        <v>30</v>
      </c>
      <c r="CL1906" s="5" t="str">
        <f>_xlfn.CONCAT(CJ1906,":",CK1906)</f>
        <v>9:30</v>
      </c>
      <c r="CM1906" s="9">
        <f>CG1906</f>
        <v>45859</v>
      </c>
      <c r="CN1906" s="10">
        <f>CM1906</f>
        <v>45859</v>
      </c>
      <c r="CO1906" s="10">
        <f>CN1906+TIME(CJ1906,CK1906,CK1906)</f>
        <v>45859.396180555559</v>
      </c>
      <c r="CP1906" s="10">
        <f>CO1906+TIME(0,30,0)</f>
        <v>45859.417013888895</v>
      </c>
    </row>
    <row r="1907" spans="1:94" ht="15.75" x14ac:dyDescent="0.25">
      <c r="A1907" s="16">
        <v>45866</v>
      </c>
      <c r="B1907" s="17" t="s">
        <v>101</v>
      </c>
      <c r="C1907" s="17" t="s">
        <v>115</v>
      </c>
      <c r="D1907" s="17">
        <v>9504574</v>
      </c>
      <c r="E1907" s="17" t="s">
        <v>75</v>
      </c>
      <c r="F1907" s="17">
        <v>29944</v>
      </c>
      <c r="G1907" s="17" t="s">
        <v>84</v>
      </c>
      <c r="H1907" s="17" t="s">
        <v>116</v>
      </c>
      <c r="I1907" s="17" t="s">
        <v>78</v>
      </c>
      <c r="J1907" s="17" t="s">
        <v>79</v>
      </c>
      <c r="K1907" s="17">
        <v>29940</v>
      </c>
      <c r="L1907" s="17" t="s">
        <v>80</v>
      </c>
      <c r="M1907" s="17" t="s">
        <v>81</v>
      </c>
      <c r="N1907" s="17">
        <v>29941</v>
      </c>
      <c r="O1907" s="17"/>
      <c r="P1907" s="17" t="s">
        <v>82</v>
      </c>
      <c r="Q1907" s="17"/>
      <c r="R1907" s="17" t="s">
        <v>83</v>
      </c>
      <c r="S1907" s="3">
        <f>A1907</f>
        <v>45866</v>
      </c>
      <c r="T1907" s="4" t="str">
        <f>LEFT(G1907,(LEN(G1907)-2))</f>
        <v>8:30</v>
      </c>
      <c r="U1907" s="4" t="str">
        <f t="shared" si="203"/>
        <v>8</v>
      </c>
      <c r="V1907" s="4" t="str" cm="1">
        <f t="array" ref="V1907">_xlfn.IFS(U1907 = "1","13",U1907 = "2","14",U1907 = "3","15",U1907 = "4","16",U1907 &gt; 4,U1907)</f>
        <v>8</v>
      </c>
      <c r="W1907" s="4" t="str">
        <f t="shared" si="204"/>
        <v>30</v>
      </c>
      <c r="X1907" s="5" t="str">
        <f t="shared" si="205"/>
        <v>8:30</v>
      </c>
      <c r="Y1907" s="9">
        <f t="shared" si="206"/>
        <v>45866</v>
      </c>
      <c r="Z1907" s="10">
        <f t="shared" si="207"/>
        <v>45866</v>
      </c>
      <c r="AA1907" s="10">
        <f t="shared" si="208"/>
        <v>45866.354513888888</v>
      </c>
      <c r="AB1907" s="10">
        <f t="shared" si="209"/>
        <v>45866.375347222223</v>
      </c>
      <c r="AC1907" s="11">
        <f>AA1907</f>
        <v>45866.354513888888</v>
      </c>
      <c r="AD1907" s="11">
        <f>AB1907</f>
        <v>45866.375347222223</v>
      </c>
      <c r="AE1907">
        <v>0</v>
      </c>
      <c r="AF1907">
        <v>0</v>
      </c>
      <c r="AH1907" t="str">
        <f>H1907</f>
        <v>SMHRA (44)</v>
      </c>
      <c r="AI1907" t="str">
        <f>C1907</f>
        <v>OakLawn105</v>
      </c>
      <c r="AJ1907" t="str">
        <f>AH1907</f>
        <v>SMHRA (44)</v>
      </c>
      <c r="AM1907" t="s">
        <v>39</v>
      </c>
      <c r="AS1907" t="str">
        <f>B1907</f>
        <v>Monday</v>
      </c>
      <c r="AV1907" t="s">
        <v>41</v>
      </c>
      <c r="BO1907" s="12">
        <v>45859</v>
      </c>
      <c r="BP1907" s="13" t="s">
        <v>101</v>
      </c>
      <c r="BQ1907" s="13" t="s">
        <v>107</v>
      </c>
      <c r="BR1907" s="13">
        <v>9504585</v>
      </c>
      <c r="BS1907" s="13" t="s">
        <v>75</v>
      </c>
      <c r="BT1907" s="13">
        <v>29947</v>
      </c>
      <c r="BU1907" s="13" t="s">
        <v>86</v>
      </c>
      <c r="BV1907" s="13" t="s">
        <v>108</v>
      </c>
      <c r="BW1907" s="13" t="s">
        <v>78</v>
      </c>
      <c r="BX1907" s="13" t="s">
        <v>79</v>
      </c>
      <c r="BY1907" s="13">
        <v>29940</v>
      </c>
      <c r="BZ1907" s="13" t="s">
        <v>80</v>
      </c>
      <c r="CA1907" s="13" t="s">
        <v>81</v>
      </c>
      <c r="CB1907" s="13">
        <v>29941</v>
      </c>
      <c r="CC1907" s="13"/>
      <c r="CD1907" s="13" t="s">
        <v>82</v>
      </c>
      <c r="CE1907" s="13"/>
      <c r="CF1907" s="13" t="s">
        <v>83</v>
      </c>
      <c r="CG1907" s="3">
        <f>BO1907</f>
        <v>45859</v>
      </c>
      <c r="CH1907" s="4" t="str">
        <f>LEFT(BU1907,(LEN(BU1907)-2))</f>
        <v>9:30</v>
      </c>
      <c r="CI1907" s="4" t="str">
        <f>LEFT(CH1907)</f>
        <v>9</v>
      </c>
      <c r="CJ1907" s="4" t="str" cm="1">
        <f t="array" ref="CJ1907">_xlfn.IFS(CI1907 = "1","13",CI1907 = "2","14",CI1907 = "3","15",CI1907 = "4","16",CI1907 &gt; 4,CI1907)</f>
        <v>9</v>
      </c>
      <c r="CK1907" s="4" t="str">
        <f>RIGHT(CH1907,2)</f>
        <v>30</v>
      </c>
      <c r="CL1907" s="5" t="str">
        <f>_xlfn.CONCAT(CJ1907,":",CK1907)</f>
        <v>9:30</v>
      </c>
      <c r="CM1907" s="9">
        <f>CG1907</f>
        <v>45859</v>
      </c>
      <c r="CN1907" s="10">
        <f>CM1907</f>
        <v>45859</v>
      </c>
      <c r="CO1907" s="10">
        <f>CN1907+TIME(CJ1907,CK1907,CK1907)</f>
        <v>45859.396180555559</v>
      </c>
      <c r="CP1907" s="10">
        <f>CO1907+TIME(0,30,0)</f>
        <v>45859.417013888895</v>
      </c>
    </row>
    <row r="1908" spans="1:94" ht="15.75" x14ac:dyDescent="0.25">
      <c r="A1908" s="14">
        <v>45866</v>
      </c>
      <c r="B1908" s="15" t="s">
        <v>101</v>
      </c>
      <c r="C1908" s="15" t="s">
        <v>115</v>
      </c>
      <c r="D1908" s="15">
        <v>9504574</v>
      </c>
      <c r="E1908" s="15" t="s">
        <v>75</v>
      </c>
      <c r="F1908" s="15">
        <v>29944</v>
      </c>
      <c r="G1908" s="15" t="s">
        <v>85</v>
      </c>
      <c r="H1908" s="15" t="s">
        <v>116</v>
      </c>
      <c r="I1908" s="15" t="s">
        <v>78</v>
      </c>
      <c r="J1908" s="15" t="s">
        <v>79</v>
      </c>
      <c r="K1908" s="15">
        <v>29940</v>
      </c>
      <c r="L1908" s="15" t="s">
        <v>80</v>
      </c>
      <c r="M1908" s="15" t="s">
        <v>81</v>
      </c>
      <c r="N1908" s="15">
        <v>29941</v>
      </c>
      <c r="O1908" s="15"/>
      <c r="P1908" s="15" t="s">
        <v>82</v>
      </c>
      <c r="Q1908" s="15"/>
      <c r="R1908" s="15" t="s">
        <v>83</v>
      </c>
      <c r="S1908" s="3">
        <f>A1908</f>
        <v>45866</v>
      </c>
      <c r="T1908" s="4" t="str">
        <f>LEFT(G1908,(LEN(G1908)-2))</f>
        <v>9:00</v>
      </c>
      <c r="U1908" s="4" t="str">
        <f t="shared" si="203"/>
        <v>9</v>
      </c>
      <c r="V1908" s="4" t="str" cm="1">
        <f t="array" ref="V1908">_xlfn.IFS(U1908 = "1","13",U1908 = "2","14",U1908 = "3","15",U1908 = "4","16",U1908 &gt; 4,U1908)</f>
        <v>9</v>
      </c>
      <c r="W1908" s="4" t="str">
        <f t="shared" si="204"/>
        <v>00</v>
      </c>
      <c r="X1908" s="5" t="str">
        <f t="shared" si="205"/>
        <v>9:00</v>
      </c>
      <c r="Y1908" s="9">
        <f t="shared" si="206"/>
        <v>45866</v>
      </c>
      <c r="Z1908" s="10">
        <f t="shared" si="207"/>
        <v>45866</v>
      </c>
      <c r="AA1908" s="10">
        <f t="shared" si="208"/>
        <v>45866.375</v>
      </c>
      <c r="AB1908" s="10">
        <f t="shared" si="209"/>
        <v>45866.395833333336</v>
      </c>
      <c r="AC1908" s="11">
        <f>AA1908</f>
        <v>45866.375</v>
      </c>
      <c r="AD1908" s="11">
        <f>AB1908</f>
        <v>45866.395833333336</v>
      </c>
      <c r="AE1908">
        <v>0</v>
      </c>
      <c r="AF1908">
        <v>0</v>
      </c>
      <c r="AH1908" t="str">
        <f>H1908</f>
        <v>SMHRA (44)</v>
      </c>
      <c r="AI1908" t="str">
        <f>C1908</f>
        <v>OakLawn105</v>
      </c>
      <c r="AJ1908" t="str">
        <f>AH1908</f>
        <v>SMHRA (44)</v>
      </c>
      <c r="AM1908" t="s">
        <v>39</v>
      </c>
      <c r="AS1908" t="str">
        <f>B1908</f>
        <v>Monday</v>
      </c>
      <c r="AV1908" t="s">
        <v>41</v>
      </c>
      <c r="BO1908" s="12">
        <v>45859</v>
      </c>
      <c r="BP1908" s="13" t="s">
        <v>101</v>
      </c>
      <c r="BQ1908" s="13" t="s">
        <v>109</v>
      </c>
      <c r="BR1908" s="13">
        <v>9504589</v>
      </c>
      <c r="BS1908" s="13" t="s">
        <v>75</v>
      </c>
      <c r="BT1908" s="13">
        <v>29948</v>
      </c>
      <c r="BU1908" s="13" t="s">
        <v>86</v>
      </c>
      <c r="BV1908" s="13" t="s">
        <v>77</v>
      </c>
      <c r="BW1908" s="13" t="s">
        <v>78</v>
      </c>
      <c r="BX1908" s="13" t="s">
        <v>79</v>
      </c>
      <c r="BY1908" s="13">
        <v>29940</v>
      </c>
      <c r="BZ1908" s="13" t="s">
        <v>80</v>
      </c>
      <c r="CA1908" s="13" t="s">
        <v>81</v>
      </c>
      <c r="CB1908" s="13">
        <v>29941</v>
      </c>
      <c r="CC1908" s="13"/>
      <c r="CD1908" s="13" t="s">
        <v>82</v>
      </c>
      <c r="CE1908" s="13"/>
      <c r="CF1908" s="13" t="s">
        <v>83</v>
      </c>
      <c r="CG1908" s="3">
        <f>BO1908</f>
        <v>45859</v>
      </c>
      <c r="CH1908" s="4" t="str">
        <f>LEFT(BU1908,(LEN(BU1908)-2))</f>
        <v>9:30</v>
      </c>
      <c r="CI1908" s="4" t="str">
        <f>LEFT(CH1908)</f>
        <v>9</v>
      </c>
      <c r="CJ1908" s="4" t="str" cm="1">
        <f t="array" ref="CJ1908">_xlfn.IFS(CI1908 = "1","13",CI1908 = "2","14",CI1908 = "3","15",CI1908 = "4","16",CI1908 &gt; 4,CI1908)</f>
        <v>9</v>
      </c>
      <c r="CK1908" s="4" t="str">
        <f>RIGHT(CH1908,2)</f>
        <v>30</v>
      </c>
      <c r="CL1908" s="5" t="str">
        <f>_xlfn.CONCAT(CJ1908,":",CK1908)</f>
        <v>9:30</v>
      </c>
      <c r="CM1908" s="9">
        <f>CG1908</f>
        <v>45859</v>
      </c>
      <c r="CN1908" s="10">
        <f>CM1908</f>
        <v>45859</v>
      </c>
      <c r="CO1908" s="10">
        <f>CN1908+TIME(CJ1908,CK1908,CK1908)</f>
        <v>45859.396180555559</v>
      </c>
      <c r="CP1908" s="10">
        <f>CO1908+TIME(0,30,0)</f>
        <v>45859.417013888895</v>
      </c>
    </row>
    <row r="1909" spans="1:94" ht="15.75" x14ac:dyDescent="0.25">
      <c r="A1909" s="16">
        <v>45866</v>
      </c>
      <c r="B1909" s="17" t="s">
        <v>101</v>
      </c>
      <c r="C1909" s="17" t="s">
        <v>115</v>
      </c>
      <c r="D1909" s="17">
        <v>9504574</v>
      </c>
      <c r="E1909" s="17" t="s">
        <v>75</v>
      </c>
      <c r="F1909" s="17">
        <v>29944</v>
      </c>
      <c r="G1909" s="17" t="s">
        <v>86</v>
      </c>
      <c r="H1909" s="17" t="s">
        <v>116</v>
      </c>
      <c r="I1909" s="17" t="s">
        <v>78</v>
      </c>
      <c r="J1909" s="17" t="s">
        <v>79</v>
      </c>
      <c r="K1909" s="17">
        <v>29940</v>
      </c>
      <c r="L1909" s="17" t="s">
        <v>80</v>
      </c>
      <c r="M1909" s="17" t="s">
        <v>81</v>
      </c>
      <c r="N1909" s="17">
        <v>29941</v>
      </c>
      <c r="O1909" s="17"/>
      <c r="P1909" s="17" t="s">
        <v>82</v>
      </c>
      <c r="Q1909" s="17"/>
      <c r="R1909" s="17" t="s">
        <v>83</v>
      </c>
      <c r="S1909" s="3">
        <f>A1909</f>
        <v>45866</v>
      </c>
      <c r="T1909" s="4" t="str">
        <f>LEFT(G1909,(LEN(G1909)-2))</f>
        <v>9:30</v>
      </c>
      <c r="U1909" s="4" t="str">
        <f t="shared" si="203"/>
        <v>9</v>
      </c>
      <c r="V1909" s="4" t="str" cm="1">
        <f t="array" ref="V1909">_xlfn.IFS(U1909 = "1","13",U1909 = "2","14",U1909 = "3","15",U1909 = "4","16",U1909 &gt; 4,U1909)</f>
        <v>9</v>
      </c>
      <c r="W1909" s="4" t="str">
        <f t="shared" si="204"/>
        <v>30</v>
      </c>
      <c r="X1909" s="5" t="str">
        <f t="shared" si="205"/>
        <v>9:30</v>
      </c>
      <c r="Y1909" s="9">
        <f t="shared" si="206"/>
        <v>45866</v>
      </c>
      <c r="Z1909" s="10">
        <f t="shared" si="207"/>
        <v>45866</v>
      </c>
      <c r="AA1909" s="10">
        <f t="shared" si="208"/>
        <v>45866.396180555559</v>
      </c>
      <c r="AB1909" s="10">
        <f t="shared" si="209"/>
        <v>45866.417013888895</v>
      </c>
      <c r="AC1909" s="11">
        <f>AA1909</f>
        <v>45866.396180555559</v>
      </c>
      <c r="AD1909" s="11">
        <f>AB1909</f>
        <v>45866.417013888895</v>
      </c>
      <c r="AE1909">
        <v>0</v>
      </c>
      <c r="AF1909">
        <v>0</v>
      </c>
      <c r="AH1909" t="str">
        <f>H1909</f>
        <v>SMHRA (44)</v>
      </c>
      <c r="AI1909" t="str">
        <f>C1909</f>
        <v>OakLawn105</v>
      </c>
      <c r="AJ1909" t="str">
        <f>AH1909</f>
        <v>SMHRA (44)</v>
      </c>
      <c r="AM1909" t="s">
        <v>39</v>
      </c>
      <c r="AS1909" t="str">
        <f>B1909</f>
        <v>Monday</v>
      </c>
      <c r="AV1909" t="s">
        <v>41</v>
      </c>
      <c r="BO1909" s="16">
        <v>45859</v>
      </c>
      <c r="BP1909" s="17" t="s">
        <v>101</v>
      </c>
      <c r="BQ1909" s="17" t="s">
        <v>115</v>
      </c>
      <c r="BR1909" s="17">
        <v>9504574</v>
      </c>
      <c r="BS1909" s="17" t="s">
        <v>75</v>
      </c>
      <c r="BT1909" s="17">
        <v>29944</v>
      </c>
      <c r="BU1909" s="17" t="s">
        <v>86</v>
      </c>
      <c r="BV1909" s="17" t="s">
        <v>116</v>
      </c>
      <c r="BW1909" s="17" t="s">
        <v>78</v>
      </c>
      <c r="BX1909" s="17" t="s">
        <v>79</v>
      </c>
      <c r="BY1909" s="17">
        <v>29940</v>
      </c>
      <c r="BZ1909" s="17" t="s">
        <v>80</v>
      </c>
      <c r="CA1909" s="17" t="s">
        <v>81</v>
      </c>
      <c r="CB1909" s="17">
        <v>29941</v>
      </c>
      <c r="CC1909" s="17"/>
      <c r="CD1909" s="17" t="s">
        <v>82</v>
      </c>
      <c r="CE1909" s="17"/>
      <c r="CF1909" s="17" t="s">
        <v>83</v>
      </c>
      <c r="CG1909" s="3">
        <f>BO1909</f>
        <v>45859</v>
      </c>
      <c r="CH1909" s="4" t="str">
        <f>LEFT(BU1909,(LEN(BU1909)-2))</f>
        <v>9:30</v>
      </c>
      <c r="CI1909" s="4" t="str">
        <f>LEFT(CH1909)</f>
        <v>9</v>
      </c>
      <c r="CJ1909" s="4" t="str" cm="1">
        <f t="array" ref="CJ1909">_xlfn.IFS(CI1909 = "1","13",CI1909 = "2","14",CI1909 = "3","15",CI1909 = "4","16",CI1909 &gt; 4,CI1909)</f>
        <v>9</v>
      </c>
      <c r="CK1909" s="4" t="str">
        <f>RIGHT(CH1909,2)</f>
        <v>30</v>
      </c>
      <c r="CL1909" s="5" t="str">
        <f>_xlfn.CONCAT(CJ1909,":",CK1909)</f>
        <v>9:30</v>
      </c>
      <c r="CM1909" s="9">
        <f>CG1909</f>
        <v>45859</v>
      </c>
      <c r="CN1909" s="10">
        <f>CM1909</f>
        <v>45859</v>
      </c>
      <c r="CO1909" s="10">
        <f>CN1909+TIME(CJ1909,CK1909,CK1909)</f>
        <v>45859.396180555559</v>
      </c>
      <c r="CP1909" s="10">
        <f>CO1909+TIME(0,30,0)</f>
        <v>45859.417013888895</v>
      </c>
    </row>
    <row r="1910" spans="1:94" ht="15.75" x14ac:dyDescent="0.25">
      <c r="A1910" s="14">
        <v>45866</v>
      </c>
      <c r="B1910" s="15" t="s">
        <v>101</v>
      </c>
      <c r="C1910" s="15" t="s">
        <v>115</v>
      </c>
      <c r="D1910" s="15">
        <v>9504574</v>
      </c>
      <c r="E1910" s="15" t="s">
        <v>75</v>
      </c>
      <c r="F1910" s="15">
        <v>29944</v>
      </c>
      <c r="G1910" s="15" t="s">
        <v>87</v>
      </c>
      <c r="H1910" s="15" t="s">
        <v>77</v>
      </c>
      <c r="I1910" s="15" t="s">
        <v>78</v>
      </c>
      <c r="J1910" s="15" t="s">
        <v>79</v>
      </c>
      <c r="K1910" s="15">
        <v>29940</v>
      </c>
      <c r="L1910" s="15" t="s">
        <v>80</v>
      </c>
      <c r="M1910" s="15" t="s">
        <v>81</v>
      </c>
      <c r="N1910" s="15">
        <v>29941</v>
      </c>
      <c r="O1910" s="15"/>
      <c r="P1910" s="15" t="s">
        <v>82</v>
      </c>
      <c r="Q1910" s="15"/>
      <c r="R1910" s="15" t="s">
        <v>83</v>
      </c>
      <c r="S1910" s="3">
        <f>A1910</f>
        <v>45866</v>
      </c>
      <c r="T1910" s="4" t="str">
        <f>LEFT(G1910,(LEN(G1910)-2))</f>
        <v>10:00</v>
      </c>
      <c r="U1910" s="4" t="str">
        <f t="shared" si="203"/>
        <v>1</v>
      </c>
      <c r="V1910" s="4" t="str" cm="1">
        <f t="array" ref="V1910">_xlfn.IFS(U1910 = "1","13",U1910 = "2","14",U1910 = "3","15",U1910 = "4","16",U1910 &gt; 4,U1910)</f>
        <v>13</v>
      </c>
      <c r="W1910" s="4" t="str">
        <f t="shared" si="204"/>
        <v>00</v>
      </c>
      <c r="X1910" s="5" t="str">
        <f t="shared" si="205"/>
        <v>13:00</v>
      </c>
      <c r="Y1910" s="9">
        <f t="shared" si="206"/>
        <v>45866</v>
      </c>
      <c r="Z1910" s="10">
        <f t="shared" si="207"/>
        <v>45866</v>
      </c>
      <c r="AA1910" s="10">
        <f t="shared" si="208"/>
        <v>45866.541666666664</v>
      </c>
      <c r="AB1910" s="10">
        <f t="shared" si="209"/>
        <v>45866.5625</v>
      </c>
      <c r="AC1910" s="11">
        <f>AA1910</f>
        <v>45866.541666666664</v>
      </c>
      <c r="AD1910" s="11">
        <f>AB1910</f>
        <v>45866.5625</v>
      </c>
      <c r="AE1910">
        <v>0</v>
      </c>
      <c r="AF1910">
        <v>0</v>
      </c>
      <c r="AH1910" t="str">
        <f>H1910</f>
        <v>AVAILABLE</v>
      </c>
      <c r="AI1910" t="str">
        <f>C1910</f>
        <v>OakLawn105</v>
      </c>
      <c r="AJ1910" t="str">
        <f>AH1910</f>
        <v>AVAILABLE</v>
      </c>
      <c r="AM1910" t="s">
        <v>39</v>
      </c>
      <c r="AS1910" t="str">
        <f>B1910</f>
        <v>Monday</v>
      </c>
      <c r="AV1910" t="s">
        <v>41</v>
      </c>
      <c r="BO1910" s="7">
        <v>45859</v>
      </c>
      <c r="BP1910" s="8" t="s">
        <v>101</v>
      </c>
      <c r="BQ1910" s="8" t="s">
        <v>74</v>
      </c>
      <c r="BR1910" s="8">
        <v>9504580</v>
      </c>
      <c r="BS1910" s="8" t="s">
        <v>75</v>
      </c>
      <c r="BT1910" s="8">
        <v>29946</v>
      </c>
      <c r="BU1910" s="8" t="s">
        <v>85</v>
      </c>
      <c r="BV1910" s="8" t="s">
        <v>77</v>
      </c>
      <c r="BW1910" s="8" t="s">
        <v>78</v>
      </c>
      <c r="BX1910" s="8" t="s">
        <v>79</v>
      </c>
      <c r="BY1910" s="8">
        <v>29940</v>
      </c>
      <c r="BZ1910" s="8" t="s">
        <v>80</v>
      </c>
      <c r="CA1910" s="8" t="s">
        <v>81</v>
      </c>
      <c r="CB1910" s="8">
        <v>29941</v>
      </c>
      <c r="CC1910" s="8"/>
      <c r="CD1910" s="8" t="s">
        <v>82</v>
      </c>
      <c r="CE1910" s="8"/>
      <c r="CF1910" s="8" t="s">
        <v>83</v>
      </c>
      <c r="CG1910" s="3">
        <f>BO1910</f>
        <v>45859</v>
      </c>
      <c r="CH1910" s="4" t="str">
        <f>LEFT(BU1910,(LEN(BU1910)-2))</f>
        <v>9:00</v>
      </c>
      <c r="CI1910" s="4" t="str">
        <f>LEFT(CH1910)</f>
        <v>9</v>
      </c>
      <c r="CJ1910" s="4" t="str" cm="1">
        <f t="array" ref="CJ1910">_xlfn.IFS(CI1910 = "1","13",CI1910 = "2","14",CI1910 = "3","15",CI1910 = "4","16",CI1910 &gt; 4,CI1910)</f>
        <v>9</v>
      </c>
      <c r="CK1910" s="4" t="str">
        <f>RIGHT(CH1910,2)</f>
        <v>00</v>
      </c>
      <c r="CL1910" s="5" t="str">
        <f>_xlfn.CONCAT(CJ1910,":",CK1910)</f>
        <v>9:00</v>
      </c>
      <c r="CM1910" s="9">
        <f>CG1910</f>
        <v>45859</v>
      </c>
      <c r="CN1910" s="10">
        <f>CM1910</f>
        <v>45859</v>
      </c>
      <c r="CO1910" s="10">
        <f>CN1910+TIME(CJ1910,CK1910,CK1910)</f>
        <v>45859.375</v>
      </c>
      <c r="CP1910" s="10">
        <f>CO1910+TIME(0,30,0)</f>
        <v>45859.395833333336</v>
      </c>
    </row>
    <row r="1911" spans="1:94" ht="15.75" x14ac:dyDescent="0.25">
      <c r="A1911" s="16">
        <v>45866</v>
      </c>
      <c r="B1911" s="17" t="s">
        <v>101</v>
      </c>
      <c r="C1911" s="17" t="s">
        <v>115</v>
      </c>
      <c r="D1911" s="17">
        <v>9504574</v>
      </c>
      <c r="E1911" s="17" t="s">
        <v>75</v>
      </c>
      <c r="F1911" s="17">
        <v>29944</v>
      </c>
      <c r="G1911" s="17" t="s">
        <v>88</v>
      </c>
      <c r="H1911" s="17" t="s">
        <v>116</v>
      </c>
      <c r="I1911" s="17" t="s">
        <v>78</v>
      </c>
      <c r="J1911" s="17" t="s">
        <v>79</v>
      </c>
      <c r="K1911" s="17">
        <v>29940</v>
      </c>
      <c r="L1911" s="17" t="s">
        <v>80</v>
      </c>
      <c r="M1911" s="17" t="s">
        <v>81</v>
      </c>
      <c r="N1911" s="17">
        <v>29941</v>
      </c>
      <c r="O1911" s="17"/>
      <c r="P1911" s="17" t="s">
        <v>82</v>
      </c>
      <c r="Q1911" s="17"/>
      <c r="R1911" s="17" t="s">
        <v>83</v>
      </c>
      <c r="S1911" s="3">
        <f>A1911</f>
        <v>45866</v>
      </c>
      <c r="T1911" s="4" t="str">
        <f>LEFT(G1911,(LEN(G1911)-2))</f>
        <v>10:30</v>
      </c>
      <c r="U1911" s="4" t="str">
        <f t="shared" si="203"/>
        <v>1</v>
      </c>
      <c r="V1911" s="4" t="str" cm="1">
        <f t="array" ref="V1911">_xlfn.IFS(U1911 = "1","13",U1911 = "2","14",U1911 = "3","15",U1911 = "4","16",U1911 &gt; 4,U1911)</f>
        <v>13</v>
      </c>
      <c r="W1911" s="4" t="str">
        <f t="shared" si="204"/>
        <v>30</v>
      </c>
      <c r="X1911" s="5" t="str">
        <f t="shared" si="205"/>
        <v>13:30</v>
      </c>
      <c r="Y1911" s="9">
        <f t="shared" si="206"/>
        <v>45866</v>
      </c>
      <c r="Z1911" s="10">
        <f t="shared" si="207"/>
        <v>45866</v>
      </c>
      <c r="AA1911" s="10">
        <f t="shared" si="208"/>
        <v>45866.562847222223</v>
      </c>
      <c r="AB1911" s="10">
        <f t="shared" si="209"/>
        <v>45866.583680555559</v>
      </c>
      <c r="AC1911" s="11">
        <f>AA1911</f>
        <v>45866.562847222223</v>
      </c>
      <c r="AD1911" s="11">
        <f>AB1911</f>
        <v>45866.583680555559</v>
      </c>
      <c r="AE1911">
        <v>0</v>
      </c>
      <c r="AF1911">
        <v>0</v>
      </c>
      <c r="AH1911" t="str">
        <f>H1911</f>
        <v>SMHRA (44)</v>
      </c>
      <c r="AI1911" t="str">
        <f>C1911</f>
        <v>OakLawn105</v>
      </c>
      <c r="AJ1911" t="str">
        <f>AH1911</f>
        <v>SMHRA (44)</v>
      </c>
      <c r="AM1911" t="s">
        <v>39</v>
      </c>
      <c r="AS1911" t="str">
        <f>B1911</f>
        <v>Monday</v>
      </c>
      <c r="AV1911" t="s">
        <v>41</v>
      </c>
      <c r="BO1911" s="7">
        <v>45859</v>
      </c>
      <c r="BP1911" s="8" t="s">
        <v>101</v>
      </c>
      <c r="BQ1911" s="8" t="s">
        <v>107</v>
      </c>
      <c r="BR1911" s="8">
        <v>9504585</v>
      </c>
      <c r="BS1911" s="8" t="s">
        <v>75</v>
      </c>
      <c r="BT1911" s="8">
        <v>29947</v>
      </c>
      <c r="BU1911" s="8" t="s">
        <v>85</v>
      </c>
      <c r="BV1911" s="8" t="s">
        <v>108</v>
      </c>
      <c r="BW1911" s="8" t="s">
        <v>78</v>
      </c>
      <c r="BX1911" s="8" t="s">
        <v>79</v>
      </c>
      <c r="BY1911" s="8">
        <v>29940</v>
      </c>
      <c r="BZ1911" s="8" t="s">
        <v>80</v>
      </c>
      <c r="CA1911" s="8" t="s">
        <v>81</v>
      </c>
      <c r="CB1911" s="8">
        <v>29941</v>
      </c>
      <c r="CC1911" s="8"/>
      <c r="CD1911" s="8" t="s">
        <v>82</v>
      </c>
      <c r="CE1911" s="8"/>
      <c r="CF1911" s="8" t="s">
        <v>83</v>
      </c>
      <c r="CG1911" s="3">
        <f>BO1911</f>
        <v>45859</v>
      </c>
      <c r="CH1911" s="4" t="str">
        <f>LEFT(BU1911,(LEN(BU1911)-2))</f>
        <v>9:00</v>
      </c>
      <c r="CI1911" s="4" t="str">
        <f>LEFT(CH1911)</f>
        <v>9</v>
      </c>
      <c r="CJ1911" s="4" t="str" cm="1">
        <f t="array" ref="CJ1911">_xlfn.IFS(CI1911 = "1","13",CI1911 = "2","14",CI1911 = "3","15",CI1911 = "4","16",CI1911 &gt; 4,CI1911)</f>
        <v>9</v>
      </c>
      <c r="CK1911" s="4" t="str">
        <f>RIGHT(CH1911,2)</f>
        <v>00</v>
      </c>
      <c r="CL1911" s="5" t="str">
        <f>_xlfn.CONCAT(CJ1911,":",CK1911)</f>
        <v>9:00</v>
      </c>
      <c r="CM1911" s="9">
        <f>CG1911</f>
        <v>45859</v>
      </c>
      <c r="CN1911" s="10">
        <f>CM1911</f>
        <v>45859</v>
      </c>
      <c r="CO1911" s="10">
        <f>CN1911+TIME(CJ1911,CK1911,CK1911)</f>
        <v>45859.375</v>
      </c>
      <c r="CP1911" s="10">
        <f>CO1911+TIME(0,30,0)</f>
        <v>45859.395833333336</v>
      </c>
    </row>
    <row r="1912" spans="1:94" ht="15.75" x14ac:dyDescent="0.25">
      <c r="A1912" s="14">
        <v>45866</v>
      </c>
      <c r="B1912" s="15" t="s">
        <v>101</v>
      </c>
      <c r="C1912" s="15" t="s">
        <v>115</v>
      </c>
      <c r="D1912" s="15">
        <v>9504574</v>
      </c>
      <c r="E1912" s="15" t="s">
        <v>75</v>
      </c>
      <c r="F1912" s="15">
        <v>29944</v>
      </c>
      <c r="G1912" s="15" t="s">
        <v>89</v>
      </c>
      <c r="H1912" s="15" t="s">
        <v>116</v>
      </c>
      <c r="I1912" s="15" t="s">
        <v>78</v>
      </c>
      <c r="J1912" s="15" t="s">
        <v>79</v>
      </c>
      <c r="K1912" s="15">
        <v>29940</v>
      </c>
      <c r="L1912" s="15" t="s">
        <v>80</v>
      </c>
      <c r="M1912" s="15" t="s">
        <v>81</v>
      </c>
      <c r="N1912" s="15">
        <v>29941</v>
      </c>
      <c r="O1912" s="15"/>
      <c r="P1912" s="15" t="s">
        <v>82</v>
      </c>
      <c r="Q1912" s="15"/>
      <c r="R1912" s="15" t="s">
        <v>83</v>
      </c>
      <c r="S1912" s="3">
        <f>A1912</f>
        <v>45866</v>
      </c>
      <c r="T1912" s="4" t="str">
        <f>LEFT(G1912,(LEN(G1912)-2))</f>
        <v>11:00</v>
      </c>
      <c r="U1912" s="4" t="str">
        <f t="shared" si="203"/>
        <v>1</v>
      </c>
      <c r="V1912" s="4" t="str" cm="1">
        <f t="array" ref="V1912">_xlfn.IFS(U1912 = "1","13",U1912 = "2","14",U1912 = "3","15",U1912 = "4","16",U1912 &gt; 4,U1912)</f>
        <v>13</v>
      </c>
      <c r="W1912" s="4" t="str">
        <f t="shared" si="204"/>
        <v>00</v>
      </c>
      <c r="X1912" s="5" t="str">
        <f t="shared" si="205"/>
        <v>13:00</v>
      </c>
      <c r="Y1912" s="9">
        <f t="shared" si="206"/>
        <v>45866</v>
      </c>
      <c r="Z1912" s="10">
        <f t="shared" si="207"/>
        <v>45866</v>
      </c>
      <c r="AA1912" s="10">
        <f t="shared" si="208"/>
        <v>45866.541666666664</v>
      </c>
      <c r="AB1912" s="10">
        <f t="shared" si="209"/>
        <v>45866.5625</v>
      </c>
      <c r="AC1912" s="11">
        <f>AA1912</f>
        <v>45866.541666666664</v>
      </c>
      <c r="AD1912" s="11">
        <f>AB1912</f>
        <v>45866.5625</v>
      </c>
      <c r="AE1912">
        <v>0</v>
      </c>
      <c r="AF1912">
        <v>0</v>
      </c>
      <c r="AH1912" t="str">
        <f>H1912</f>
        <v>SMHRA (44)</v>
      </c>
      <c r="AI1912" t="str">
        <f>C1912</f>
        <v>OakLawn105</v>
      </c>
      <c r="AJ1912" t="str">
        <f>AH1912</f>
        <v>SMHRA (44)</v>
      </c>
      <c r="AM1912" t="s">
        <v>39</v>
      </c>
      <c r="AS1912" t="str">
        <f>B1912</f>
        <v>Monday</v>
      </c>
      <c r="AV1912" t="s">
        <v>41</v>
      </c>
      <c r="BO1912" s="7">
        <v>45859</v>
      </c>
      <c r="BP1912" s="8" t="s">
        <v>101</v>
      </c>
      <c r="BQ1912" s="8" t="s">
        <v>109</v>
      </c>
      <c r="BR1912" s="8">
        <v>9504589</v>
      </c>
      <c r="BS1912" s="8" t="s">
        <v>75</v>
      </c>
      <c r="BT1912" s="8">
        <v>29948</v>
      </c>
      <c r="BU1912" s="8" t="s">
        <v>85</v>
      </c>
      <c r="BV1912" s="8" t="s">
        <v>77</v>
      </c>
      <c r="BW1912" s="8" t="s">
        <v>78</v>
      </c>
      <c r="BX1912" s="8" t="s">
        <v>79</v>
      </c>
      <c r="BY1912" s="8">
        <v>29940</v>
      </c>
      <c r="BZ1912" s="8" t="s">
        <v>80</v>
      </c>
      <c r="CA1912" s="8" t="s">
        <v>81</v>
      </c>
      <c r="CB1912" s="8">
        <v>29941</v>
      </c>
      <c r="CC1912" s="8"/>
      <c r="CD1912" s="8" t="s">
        <v>82</v>
      </c>
      <c r="CE1912" s="8"/>
      <c r="CF1912" s="8" t="s">
        <v>83</v>
      </c>
      <c r="CG1912" s="3">
        <f>BO1912</f>
        <v>45859</v>
      </c>
      <c r="CH1912" s="4" t="str">
        <f>LEFT(BU1912,(LEN(BU1912)-2))</f>
        <v>9:00</v>
      </c>
      <c r="CI1912" s="4" t="str">
        <f>LEFT(CH1912)</f>
        <v>9</v>
      </c>
      <c r="CJ1912" s="4" t="str" cm="1">
        <f t="array" ref="CJ1912">_xlfn.IFS(CI1912 = "1","13",CI1912 = "2","14",CI1912 = "3","15",CI1912 = "4","16",CI1912 &gt; 4,CI1912)</f>
        <v>9</v>
      </c>
      <c r="CK1912" s="4" t="str">
        <f>RIGHT(CH1912,2)</f>
        <v>00</v>
      </c>
      <c r="CL1912" s="5" t="str">
        <f>_xlfn.CONCAT(CJ1912,":",CK1912)</f>
        <v>9:00</v>
      </c>
      <c r="CM1912" s="9">
        <f>CG1912</f>
        <v>45859</v>
      </c>
      <c r="CN1912" s="10">
        <f>CM1912</f>
        <v>45859</v>
      </c>
      <c r="CO1912" s="10">
        <f>CN1912+TIME(CJ1912,CK1912,CK1912)</f>
        <v>45859.375</v>
      </c>
      <c r="CP1912" s="10">
        <f>CO1912+TIME(0,30,0)</f>
        <v>45859.395833333336</v>
      </c>
    </row>
    <row r="1913" spans="1:94" ht="15.75" x14ac:dyDescent="0.25">
      <c r="A1913" s="16">
        <v>45866</v>
      </c>
      <c r="B1913" s="17" t="s">
        <v>101</v>
      </c>
      <c r="C1913" s="17" t="s">
        <v>115</v>
      </c>
      <c r="D1913" s="17">
        <v>9504574</v>
      </c>
      <c r="E1913" s="17" t="s">
        <v>75</v>
      </c>
      <c r="F1913" s="17">
        <v>29944</v>
      </c>
      <c r="G1913" s="17" t="s">
        <v>90</v>
      </c>
      <c r="H1913" s="17" t="s">
        <v>116</v>
      </c>
      <c r="I1913" s="17" t="s">
        <v>78</v>
      </c>
      <c r="J1913" s="17" t="s">
        <v>79</v>
      </c>
      <c r="K1913" s="17">
        <v>29940</v>
      </c>
      <c r="L1913" s="17" t="s">
        <v>80</v>
      </c>
      <c r="M1913" s="17" t="s">
        <v>81</v>
      </c>
      <c r="N1913" s="17">
        <v>29941</v>
      </c>
      <c r="O1913" s="17"/>
      <c r="P1913" s="17" t="s">
        <v>82</v>
      </c>
      <c r="Q1913" s="17"/>
      <c r="R1913" s="17" t="s">
        <v>83</v>
      </c>
      <c r="S1913" s="3">
        <f>A1913</f>
        <v>45866</v>
      </c>
      <c r="T1913" s="4" t="str">
        <f>LEFT(G1913,(LEN(G1913)-2))</f>
        <v>11:30</v>
      </c>
      <c r="U1913" s="4" t="str">
        <f t="shared" si="203"/>
        <v>1</v>
      </c>
      <c r="V1913" s="4" t="str" cm="1">
        <f t="array" ref="V1913">_xlfn.IFS(U1913 = "1","13",U1913 = "2","14",U1913 = "3","15",U1913 = "4","16",U1913 &gt; 4,U1913)</f>
        <v>13</v>
      </c>
      <c r="W1913" s="4" t="str">
        <f t="shared" si="204"/>
        <v>30</v>
      </c>
      <c r="X1913" s="5" t="str">
        <f t="shared" si="205"/>
        <v>13:30</v>
      </c>
      <c r="Y1913" s="9">
        <f t="shared" si="206"/>
        <v>45866</v>
      </c>
      <c r="Z1913" s="10">
        <f t="shared" si="207"/>
        <v>45866</v>
      </c>
      <c r="AA1913" s="10">
        <f t="shared" si="208"/>
        <v>45866.562847222223</v>
      </c>
      <c r="AB1913" s="10">
        <f t="shared" si="209"/>
        <v>45866.583680555559</v>
      </c>
      <c r="AC1913" s="11">
        <f>AA1913</f>
        <v>45866.562847222223</v>
      </c>
      <c r="AD1913" s="11">
        <f>AB1913</f>
        <v>45866.583680555559</v>
      </c>
      <c r="AE1913">
        <v>0</v>
      </c>
      <c r="AF1913">
        <v>0</v>
      </c>
      <c r="AH1913" t="str">
        <f>H1913</f>
        <v>SMHRA (44)</v>
      </c>
      <c r="AI1913" t="str">
        <f>C1913</f>
        <v>OakLawn105</v>
      </c>
      <c r="AJ1913" t="str">
        <f>AH1913</f>
        <v>SMHRA (44)</v>
      </c>
      <c r="AM1913" t="s">
        <v>39</v>
      </c>
      <c r="AS1913" t="str">
        <f>B1913</f>
        <v>Monday</v>
      </c>
      <c r="AV1913" t="s">
        <v>41</v>
      </c>
      <c r="BO1913" s="14">
        <v>45859</v>
      </c>
      <c r="BP1913" s="15" t="s">
        <v>101</v>
      </c>
      <c r="BQ1913" s="15" t="s">
        <v>115</v>
      </c>
      <c r="BR1913" s="15">
        <v>9504574</v>
      </c>
      <c r="BS1913" s="15" t="s">
        <v>75</v>
      </c>
      <c r="BT1913" s="15">
        <v>29944</v>
      </c>
      <c r="BU1913" s="15" t="s">
        <v>85</v>
      </c>
      <c r="BV1913" s="15" t="s">
        <v>116</v>
      </c>
      <c r="BW1913" s="15" t="s">
        <v>78</v>
      </c>
      <c r="BX1913" s="15" t="s">
        <v>79</v>
      </c>
      <c r="BY1913" s="15">
        <v>29940</v>
      </c>
      <c r="BZ1913" s="15" t="s">
        <v>80</v>
      </c>
      <c r="CA1913" s="15" t="s">
        <v>81</v>
      </c>
      <c r="CB1913" s="15">
        <v>29941</v>
      </c>
      <c r="CC1913" s="15"/>
      <c r="CD1913" s="15" t="s">
        <v>82</v>
      </c>
      <c r="CE1913" s="15"/>
      <c r="CF1913" s="15" t="s">
        <v>83</v>
      </c>
      <c r="CG1913" s="3">
        <f>BO1913</f>
        <v>45859</v>
      </c>
      <c r="CH1913" s="4" t="str">
        <f>LEFT(BU1913,(LEN(BU1913)-2))</f>
        <v>9:00</v>
      </c>
      <c r="CI1913" s="4" t="str">
        <f>LEFT(CH1913)</f>
        <v>9</v>
      </c>
      <c r="CJ1913" s="4" t="str" cm="1">
        <f t="array" ref="CJ1913">_xlfn.IFS(CI1913 = "1","13",CI1913 = "2","14",CI1913 = "3","15",CI1913 = "4","16",CI1913 &gt; 4,CI1913)</f>
        <v>9</v>
      </c>
      <c r="CK1913" s="4" t="str">
        <f>RIGHT(CH1913,2)</f>
        <v>00</v>
      </c>
      <c r="CL1913" s="5" t="str">
        <f>_xlfn.CONCAT(CJ1913,":",CK1913)</f>
        <v>9:00</v>
      </c>
      <c r="CM1913" s="9">
        <f>CG1913</f>
        <v>45859</v>
      </c>
      <c r="CN1913" s="10">
        <f>CM1913</f>
        <v>45859</v>
      </c>
      <c r="CO1913" s="10">
        <f>CN1913+TIME(CJ1913,CK1913,CK1913)</f>
        <v>45859.375</v>
      </c>
      <c r="CP1913" s="10">
        <f>CO1913+TIME(0,30,0)</f>
        <v>45859.395833333336</v>
      </c>
    </row>
    <row r="1914" spans="1:94" ht="15.75" x14ac:dyDescent="0.25">
      <c r="A1914" s="14">
        <v>45866</v>
      </c>
      <c r="B1914" s="15" t="s">
        <v>101</v>
      </c>
      <c r="C1914" s="15" t="s">
        <v>115</v>
      </c>
      <c r="D1914" s="15">
        <v>9504574</v>
      </c>
      <c r="E1914" s="15" t="s">
        <v>75</v>
      </c>
      <c r="F1914" s="15">
        <v>29944</v>
      </c>
      <c r="G1914" s="15" t="s">
        <v>91</v>
      </c>
      <c r="H1914" s="15" t="s">
        <v>92</v>
      </c>
      <c r="I1914" s="15" t="s">
        <v>78</v>
      </c>
      <c r="J1914" s="15" t="s">
        <v>79</v>
      </c>
      <c r="K1914" s="15">
        <v>29940</v>
      </c>
      <c r="L1914" s="15" t="s">
        <v>80</v>
      </c>
      <c r="M1914" s="15" t="s">
        <v>81</v>
      </c>
      <c r="N1914" s="15">
        <v>29941</v>
      </c>
      <c r="O1914" s="15"/>
      <c r="P1914" s="15" t="s">
        <v>82</v>
      </c>
      <c r="Q1914" s="15"/>
      <c r="R1914" s="15" t="s">
        <v>83</v>
      </c>
      <c r="S1914" s="3">
        <f>A1914</f>
        <v>45866</v>
      </c>
      <c r="T1914" s="4" t="str">
        <f>LEFT(G1914,(LEN(G1914)-2))</f>
        <v>12:00</v>
      </c>
      <c r="U1914" s="4" t="str">
        <f t="shared" si="203"/>
        <v>1</v>
      </c>
      <c r="V1914" s="4" t="str" cm="1">
        <f t="array" ref="V1914">_xlfn.IFS(U1914 = "1","13",U1914 = "2","14",U1914 = "3","15",U1914 = "4","16",U1914 &gt; 4,U1914)</f>
        <v>13</v>
      </c>
      <c r="W1914" s="4" t="str">
        <f t="shared" si="204"/>
        <v>00</v>
      </c>
      <c r="X1914" s="5" t="str">
        <f t="shared" si="205"/>
        <v>13:00</v>
      </c>
      <c r="Y1914" s="9">
        <f t="shared" si="206"/>
        <v>45866</v>
      </c>
      <c r="Z1914" s="10">
        <f t="shared" si="207"/>
        <v>45866</v>
      </c>
      <c r="AA1914" s="10">
        <f t="shared" si="208"/>
        <v>45866.541666666664</v>
      </c>
      <c r="AB1914" s="10">
        <f t="shared" si="209"/>
        <v>45866.5625</v>
      </c>
      <c r="AC1914" s="11">
        <f>AA1914</f>
        <v>45866.541666666664</v>
      </c>
      <c r="AD1914" s="11">
        <f>AB1914</f>
        <v>45866.5625</v>
      </c>
      <c r="AE1914">
        <v>0</v>
      </c>
      <c r="AF1914">
        <v>0</v>
      </c>
      <c r="AH1914" t="str">
        <f>H1914</f>
        <v>TCT LUNCH 12:15- 12:45</v>
      </c>
      <c r="AI1914" t="str">
        <f>C1914</f>
        <v>OakLawn105</v>
      </c>
      <c r="AJ1914" t="str">
        <f>AH1914</f>
        <v>TCT LUNCH 12:15- 12:45</v>
      </c>
      <c r="AM1914" t="s">
        <v>39</v>
      </c>
      <c r="AS1914" t="str">
        <f>B1914</f>
        <v>Monday</v>
      </c>
      <c r="AV1914" t="s">
        <v>41</v>
      </c>
      <c r="BO1914" s="12">
        <v>45859</v>
      </c>
      <c r="BP1914" s="13" t="s">
        <v>101</v>
      </c>
      <c r="BQ1914" s="13" t="s">
        <v>74</v>
      </c>
      <c r="BR1914" s="13">
        <v>9504580</v>
      </c>
      <c r="BS1914" s="13" t="s">
        <v>75</v>
      </c>
      <c r="BT1914" s="13">
        <v>29946</v>
      </c>
      <c r="BU1914" s="13" t="s">
        <v>84</v>
      </c>
      <c r="BV1914" s="13" t="s">
        <v>77</v>
      </c>
      <c r="BW1914" s="13" t="s">
        <v>78</v>
      </c>
      <c r="BX1914" s="13" t="s">
        <v>79</v>
      </c>
      <c r="BY1914" s="13">
        <v>29940</v>
      </c>
      <c r="BZ1914" s="13" t="s">
        <v>80</v>
      </c>
      <c r="CA1914" s="13" t="s">
        <v>81</v>
      </c>
      <c r="CB1914" s="13">
        <v>29941</v>
      </c>
      <c r="CC1914" s="13"/>
      <c r="CD1914" s="13" t="s">
        <v>82</v>
      </c>
      <c r="CE1914" s="13"/>
      <c r="CF1914" s="13" t="s">
        <v>83</v>
      </c>
      <c r="CG1914" s="3">
        <f>BO1914</f>
        <v>45859</v>
      </c>
      <c r="CH1914" s="4" t="str">
        <f>LEFT(BU1914,(LEN(BU1914)-2))</f>
        <v>8:30</v>
      </c>
      <c r="CI1914" s="4" t="str">
        <f>LEFT(CH1914)</f>
        <v>8</v>
      </c>
      <c r="CJ1914" s="4" t="str" cm="1">
        <f t="array" ref="CJ1914">_xlfn.IFS(CI1914 = "1","13",CI1914 = "2","14",CI1914 = "3","15",CI1914 = "4","16",CI1914 &gt; 4,CI1914)</f>
        <v>8</v>
      </c>
      <c r="CK1914" s="4" t="str">
        <f>RIGHT(CH1914,2)</f>
        <v>30</v>
      </c>
      <c r="CL1914" s="5" t="str">
        <f>_xlfn.CONCAT(CJ1914,":",CK1914)</f>
        <v>8:30</v>
      </c>
      <c r="CM1914" s="9">
        <f>CG1914</f>
        <v>45859</v>
      </c>
      <c r="CN1914" s="10">
        <f>CM1914</f>
        <v>45859</v>
      </c>
      <c r="CO1914" s="10">
        <f>CN1914+TIME(CJ1914,CK1914,CK1914)</f>
        <v>45859.354513888888</v>
      </c>
      <c r="CP1914" s="10">
        <f>CO1914+TIME(0,30,0)</f>
        <v>45859.375347222223</v>
      </c>
    </row>
    <row r="1915" spans="1:94" ht="15.75" x14ac:dyDescent="0.25">
      <c r="A1915" s="16">
        <v>45866</v>
      </c>
      <c r="B1915" s="17" t="s">
        <v>101</v>
      </c>
      <c r="C1915" s="17" t="s">
        <v>115</v>
      </c>
      <c r="D1915" s="17">
        <v>9504574</v>
      </c>
      <c r="E1915" s="17" t="s">
        <v>75</v>
      </c>
      <c r="F1915" s="17">
        <v>29944</v>
      </c>
      <c r="G1915" s="17" t="s">
        <v>93</v>
      </c>
      <c r="H1915" s="17" t="s">
        <v>92</v>
      </c>
      <c r="I1915" s="17" t="s">
        <v>78</v>
      </c>
      <c r="J1915" s="17" t="s">
        <v>79</v>
      </c>
      <c r="K1915" s="17">
        <v>29940</v>
      </c>
      <c r="L1915" s="17" t="s">
        <v>80</v>
      </c>
      <c r="M1915" s="17" t="s">
        <v>81</v>
      </c>
      <c r="N1915" s="17">
        <v>29941</v>
      </c>
      <c r="O1915" s="17"/>
      <c r="P1915" s="17" t="s">
        <v>82</v>
      </c>
      <c r="Q1915" s="17"/>
      <c r="R1915" s="17" t="s">
        <v>83</v>
      </c>
      <c r="S1915" s="3">
        <f>A1915</f>
        <v>45866</v>
      </c>
      <c r="T1915" s="4" t="str">
        <f>LEFT(G1915,(LEN(G1915)-2))</f>
        <v>12:30</v>
      </c>
      <c r="U1915" s="4" t="str">
        <f t="shared" si="203"/>
        <v>1</v>
      </c>
      <c r="V1915" s="4" t="str" cm="1">
        <f t="array" ref="V1915">_xlfn.IFS(U1915 = "1","13",U1915 = "2","14",U1915 = "3","15",U1915 = "4","16",U1915 &gt; 4,U1915)</f>
        <v>13</v>
      </c>
      <c r="W1915" s="4" t="str">
        <f t="shared" si="204"/>
        <v>30</v>
      </c>
      <c r="X1915" s="5" t="str">
        <f t="shared" si="205"/>
        <v>13:30</v>
      </c>
      <c r="Y1915" s="9">
        <f t="shared" si="206"/>
        <v>45866</v>
      </c>
      <c r="Z1915" s="10">
        <f t="shared" si="207"/>
        <v>45866</v>
      </c>
      <c r="AA1915" s="10">
        <f t="shared" si="208"/>
        <v>45866.562847222223</v>
      </c>
      <c r="AB1915" s="10">
        <f t="shared" si="209"/>
        <v>45866.583680555559</v>
      </c>
      <c r="AC1915" s="11">
        <f>AA1915</f>
        <v>45866.562847222223</v>
      </c>
      <c r="AD1915" s="11">
        <f>AB1915</f>
        <v>45866.583680555559</v>
      </c>
      <c r="AE1915">
        <v>0</v>
      </c>
      <c r="AF1915">
        <v>0</v>
      </c>
      <c r="AH1915" t="str">
        <f>H1915</f>
        <v>TCT LUNCH 12:15- 12:45</v>
      </c>
      <c r="AI1915" t="str">
        <f>C1915</f>
        <v>OakLawn105</v>
      </c>
      <c r="AJ1915" t="str">
        <f>AH1915</f>
        <v>TCT LUNCH 12:15- 12:45</v>
      </c>
      <c r="AM1915" t="s">
        <v>39</v>
      </c>
      <c r="AS1915" t="str">
        <f>B1915</f>
        <v>Monday</v>
      </c>
      <c r="AV1915" t="s">
        <v>41</v>
      </c>
      <c r="BO1915" s="12">
        <v>45859</v>
      </c>
      <c r="BP1915" s="13" t="s">
        <v>101</v>
      </c>
      <c r="BQ1915" s="13" t="s">
        <v>107</v>
      </c>
      <c r="BR1915" s="13">
        <v>9504585</v>
      </c>
      <c r="BS1915" s="13" t="s">
        <v>75</v>
      </c>
      <c r="BT1915" s="13">
        <v>29947</v>
      </c>
      <c r="BU1915" s="13" t="s">
        <v>84</v>
      </c>
      <c r="BV1915" s="13" t="s">
        <v>108</v>
      </c>
      <c r="BW1915" s="13" t="s">
        <v>78</v>
      </c>
      <c r="BX1915" s="13" t="s">
        <v>79</v>
      </c>
      <c r="BY1915" s="13">
        <v>29940</v>
      </c>
      <c r="BZ1915" s="13" t="s">
        <v>80</v>
      </c>
      <c r="CA1915" s="13" t="s">
        <v>81</v>
      </c>
      <c r="CB1915" s="13">
        <v>29941</v>
      </c>
      <c r="CC1915" s="13"/>
      <c r="CD1915" s="13" t="s">
        <v>82</v>
      </c>
      <c r="CE1915" s="13"/>
      <c r="CF1915" s="13" t="s">
        <v>83</v>
      </c>
      <c r="CG1915" s="3">
        <f>BO1915</f>
        <v>45859</v>
      </c>
      <c r="CH1915" s="4" t="str">
        <f>LEFT(BU1915,(LEN(BU1915)-2))</f>
        <v>8:30</v>
      </c>
      <c r="CI1915" s="4" t="str">
        <f>LEFT(CH1915)</f>
        <v>8</v>
      </c>
      <c r="CJ1915" s="4" t="str" cm="1">
        <f t="array" ref="CJ1915">_xlfn.IFS(CI1915 = "1","13",CI1915 = "2","14",CI1915 = "3","15",CI1915 = "4","16",CI1915 &gt; 4,CI1915)</f>
        <v>8</v>
      </c>
      <c r="CK1915" s="4" t="str">
        <f>RIGHT(CH1915,2)</f>
        <v>30</v>
      </c>
      <c r="CL1915" s="5" t="str">
        <f>_xlfn.CONCAT(CJ1915,":",CK1915)</f>
        <v>8:30</v>
      </c>
      <c r="CM1915" s="9">
        <f>CG1915</f>
        <v>45859</v>
      </c>
      <c r="CN1915" s="10">
        <f>CM1915</f>
        <v>45859</v>
      </c>
      <c r="CO1915" s="10">
        <f>CN1915+TIME(CJ1915,CK1915,CK1915)</f>
        <v>45859.354513888888</v>
      </c>
      <c r="CP1915" s="10">
        <f>CO1915+TIME(0,30,0)</f>
        <v>45859.375347222223</v>
      </c>
    </row>
    <row r="1916" spans="1:94" ht="15.75" x14ac:dyDescent="0.25">
      <c r="A1916" s="14">
        <v>45866</v>
      </c>
      <c r="B1916" s="15" t="s">
        <v>101</v>
      </c>
      <c r="C1916" s="15" t="s">
        <v>115</v>
      </c>
      <c r="D1916" s="15">
        <v>9504574</v>
      </c>
      <c r="E1916" s="15" t="s">
        <v>75</v>
      </c>
      <c r="F1916" s="15">
        <v>29944</v>
      </c>
      <c r="G1916" s="15" t="s">
        <v>94</v>
      </c>
      <c r="H1916" s="15" t="s">
        <v>116</v>
      </c>
      <c r="I1916" s="15" t="s">
        <v>78</v>
      </c>
      <c r="J1916" s="15" t="s">
        <v>79</v>
      </c>
      <c r="K1916" s="15">
        <v>29940</v>
      </c>
      <c r="L1916" s="15" t="s">
        <v>80</v>
      </c>
      <c r="M1916" s="15" t="s">
        <v>81</v>
      </c>
      <c r="N1916" s="15">
        <v>29941</v>
      </c>
      <c r="O1916" s="15"/>
      <c r="P1916" s="15" t="s">
        <v>82</v>
      </c>
      <c r="Q1916" s="15"/>
      <c r="R1916" s="15" t="s">
        <v>83</v>
      </c>
      <c r="S1916" s="3">
        <f>A1916</f>
        <v>45866</v>
      </c>
      <c r="T1916" s="4" t="str">
        <f>LEFT(G1916,(LEN(G1916)-2))</f>
        <v>1:00</v>
      </c>
      <c r="U1916" s="4" t="str">
        <f t="shared" si="203"/>
        <v>1</v>
      </c>
      <c r="V1916" s="4" t="str" cm="1">
        <f t="array" ref="V1916">_xlfn.IFS(U1916 = "1","13",U1916 = "2","14",U1916 = "3","15",U1916 = "4","16",U1916 &gt; 4,U1916)</f>
        <v>13</v>
      </c>
      <c r="W1916" s="4" t="str">
        <f t="shared" si="204"/>
        <v>00</v>
      </c>
      <c r="X1916" s="5" t="str">
        <f t="shared" si="205"/>
        <v>13:00</v>
      </c>
      <c r="Y1916" s="9">
        <f t="shared" si="206"/>
        <v>45866</v>
      </c>
      <c r="Z1916" s="10">
        <f t="shared" si="207"/>
        <v>45866</v>
      </c>
      <c r="AA1916" s="10">
        <f t="shared" si="208"/>
        <v>45866.541666666664</v>
      </c>
      <c r="AB1916" s="10">
        <f t="shared" si="209"/>
        <v>45866.5625</v>
      </c>
      <c r="AC1916" s="11">
        <f>AA1916</f>
        <v>45866.541666666664</v>
      </c>
      <c r="AD1916" s="11">
        <f>AB1916</f>
        <v>45866.5625</v>
      </c>
      <c r="AE1916">
        <v>0</v>
      </c>
      <c r="AF1916">
        <v>0</v>
      </c>
      <c r="AH1916" t="str">
        <f>H1916</f>
        <v>SMHRA (44)</v>
      </c>
      <c r="AI1916" t="str">
        <f>C1916</f>
        <v>OakLawn105</v>
      </c>
      <c r="AJ1916" t="str">
        <f>AH1916</f>
        <v>SMHRA (44)</v>
      </c>
      <c r="AM1916" t="s">
        <v>39</v>
      </c>
      <c r="AS1916" t="str">
        <f>B1916</f>
        <v>Monday</v>
      </c>
      <c r="AV1916" t="s">
        <v>41</v>
      </c>
      <c r="BO1916" s="12">
        <v>45859</v>
      </c>
      <c r="BP1916" s="13" t="s">
        <v>101</v>
      </c>
      <c r="BQ1916" s="13" t="s">
        <v>109</v>
      </c>
      <c r="BR1916" s="13">
        <v>9504589</v>
      </c>
      <c r="BS1916" s="13" t="s">
        <v>75</v>
      </c>
      <c r="BT1916" s="13">
        <v>29948</v>
      </c>
      <c r="BU1916" s="13" t="s">
        <v>84</v>
      </c>
      <c r="BV1916" s="13" t="s">
        <v>112</v>
      </c>
      <c r="BW1916" s="13" t="s">
        <v>78</v>
      </c>
      <c r="BX1916" s="13" t="s">
        <v>79</v>
      </c>
      <c r="BY1916" s="13">
        <v>29940</v>
      </c>
      <c r="BZ1916" s="13" t="s">
        <v>80</v>
      </c>
      <c r="CA1916" s="13" t="s">
        <v>81</v>
      </c>
      <c r="CB1916" s="13">
        <v>29941</v>
      </c>
      <c r="CC1916" s="13"/>
      <c r="CD1916" s="13" t="s">
        <v>82</v>
      </c>
      <c r="CE1916" s="13"/>
      <c r="CF1916" s="13" t="s">
        <v>83</v>
      </c>
      <c r="CG1916" s="3">
        <f>BO1916</f>
        <v>45859</v>
      </c>
      <c r="CH1916" s="4" t="str">
        <f>LEFT(BU1916,(LEN(BU1916)-2))</f>
        <v>8:30</v>
      </c>
      <c r="CI1916" s="4" t="str">
        <f>LEFT(CH1916)</f>
        <v>8</v>
      </c>
      <c r="CJ1916" s="4" t="str" cm="1">
        <f t="array" ref="CJ1916">_xlfn.IFS(CI1916 = "1","13",CI1916 = "2","14",CI1916 = "3","15",CI1916 = "4","16",CI1916 &gt; 4,CI1916)</f>
        <v>8</v>
      </c>
      <c r="CK1916" s="4" t="str">
        <f>RIGHT(CH1916,2)</f>
        <v>30</v>
      </c>
      <c r="CL1916" s="5" t="str">
        <f>_xlfn.CONCAT(CJ1916,":",CK1916)</f>
        <v>8:30</v>
      </c>
      <c r="CM1916" s="9">
        <f>CG1916</f>
        <v>45859</v>
      </c>
      <c r="CN1916" s="10">
        <f>CM1916</f>
        <v>45859</v>
      </c>
      <c r="CO1916" s="10">
        <f>CN1916+TIME(CJ1916,CK1916,CK1916)</f>
        <v>45859.354513888888</v>
      </c>
      <c r="CP1916" s="10">
        <f>CO1916+TIME(0,30,0)</f>
        <v>45859.375347222223</v>
      </c>
    </row>
    <row r="1917" spans="1:94" ht="15.75" x14ac:dyDescent="0.25">
      <c r="A1917" s="16">
        <v>45866</v>
      </c>
      <c r="B1917" s="17" t="s">
        <v>101</v>
      </c>
      <c r="C1917" s="17" t="s">
        <v>115</v>
      </c>
      <c r="D1917" s="17">
        <v>9504574</v>
      </c>
      <c r="E1917" s="17" t="s">
        <v>75</v>
      </c>
      <c r="F1917" s="17">
        <v>29944</v>
      </c>
      <c r="G1917" s="17" t="s">
        <v>95</v>
      </c>
      <c r="H1917" s="17" t="s">
        <v>116</v>
      </c>
      <c r="I1917" s="17" t="s">
        <v>78</v>
      </c>
      <c r="J1917" s="17" t="s">
        <v>79</v>
      </c>
      <c r="K1917" s="17">
        <v>29940</v>
      </c>
      <c r="L1917" s="17" t="s">
        <v>80</v>
      </c>
      <c r="M1917" s="17" t="s">
        <v>81</v>
      </c>
      <c r="N1917" s="17">
        <v>29941</v>
      </c>
      <c r="O1917" s="17"/>
      <c r="P1917" s="17" t="s">
        <v>82</v>
      </c>
      <c r="Q1917" s="17"/>
      <c r="R1917" s="17" t="s">
        <v>83</v>
      </c>
      <c r="S1917" s="3">
        <f>A1917</f>
        <v>45866</v>
      </c>
      <c r="T1917" s="4" t="str">
        <f>LEFT(G1917,(LEN(G1917)-2))</f>
        <v>1:30</v>
      </c>
      <c r="U1917" s="4" t="str">
        <f t="shared" si="203"/>
        <v>1</v>
      </c>
      <c r="V1917" s="4" t="str" cm="1">
        <f t="array" ref="V1917">_xlfn.IFS(U1917 = "1","13",U1917 = "2","14",U1917 = "3","15",U1917 = "4","16",U1917 &gt; 4,U1917)</f>
        <v>13</v>
      </c>
      <c r="W1917" s="4" t="str">
        <f t="shared" si="204"/>
        <v>30</v>
      </c>
      <c r="X1917" s="5" t="str">
        <f t="shared" si="205"/>
        <v>13:30</v>
      </c>
      <c r="Y1917" s="9">
        <f t="shared" si="206"/>
        <v>45866</v>
      </c>
      <c r="Z1917" s="10">
        <f t="shared" si="207"/>
        <v>45866</v>
      </c>
      <c r="AA1917" s="10">
        <f t="shared" si="208"/>
        <v>45866.562847222223</v>
      </c>
      <c r="AB1917" s="10">
        <f t="shared" si="209"/>
        <v>45866.583680555559</v>
      </c>
      <c r="AC1917" s="11">
        <f>AA1917</f>
        <v>45866.562847222223</v>
      </c>
      <c r="AD1917" s="11">
        <f>AB1917</f>
        <v>45866.583680555559</v>
      </c>
      <c r="AE1917">
        <v>0</v>
      </c>
      <c r="AF1917">
        <v>0</v>
      </c>
      <c r="AH1917" t="str">
        <f>H1917</f>
        <v>SMHRA (44)</v>
      </c>
      <c r="AI1917" t="str">
        <f>C1917</f>
        <v>OakLawn105</v>
      </c>
      <c r="AJ1917" t="str">
        <f>AH1917</f>
        <v>SMHRA (44)</v>
      </c>
      <c r="AM1917" t="s">
        <v>39</v>
      </c>
      <c r="AS1917" t="str">
        <f>B1917</f>
        <v>Monday</v>
      </c>
      <c r="AV1917" t="s">
        <v>41</v>
      </c>
      <c r="BO1917" s="16">
        <v>45859</v>
      </c>
      <c r="BP1917" s="17" t="s">
        <v>101</v>
      </c>
      <c r="BQ1917" s="17" t="s">
        <v>115</v>
      </c>
      <c r="BR1917" s="17">
        <v>9504574</v>
      </c>
      <c r="BS1917" s="17" t="s">
        <v>75</v>
      </c>
      <c r="BT1917" s="17">
        <v>29944</v>
      </c>
      <c r="BU1917" s="17" t="s">
        <v>84</v>
      </c>
      <c r="BV1917" s="17" t="s">
        <v>116</v>
      </c>
      <c r="BW1917" s="17" t="s">
        <v>78</v>
      </c>
      <c r="BX1917" s="17" t="s">
        <v>79</v>
      </c>
      <c r="BY1917" s="17">
        <v>29940</v>
      </c>
      <c r="BZ1917" s="17" t="s">
        <v>80</v>
      </c>
      <c r="CA1917" s="17" t="s">
        <v>81</v>
      </c>
      <c r="CB1917" s="17">
        <v>29941</v>
      </c>
      <c r="CC1917" s="17"/>
      <c r="CD1917" s="17" t="s">
        <v>82</v>
      </c>
      <c r="CE1917" s="17"/>
      <c r="CF1917" s="17" t="s">
        <v>83</v>
      </c>
      <c r="CG1917" s="3">
        <f>BO1917</f>
        <v>45859</v>
      </c>
      <c r="CH1917" s="4" t="str">
        <f>LEFT(BU1917,(LEN(BU1917)-2))</f>
        <v>8:30</v>
      </c>
      <c r="CI1917" s="4" t="str">
        <f>LEFT(CH1917)</f>
        <v>8</v>
      </c>
      <c r="CJ1917" s="4" t="str" cm="1">
        <f t="array" ref="CJ1917">_xlfn.IFS(CI1917 = "1","13",CI1917 = "2","14",CI1917 = "3","15",CI1917 = "4","16",CI1917 &gt; 4,CI1917)</f>
        <v>8</v>
      </c>
      <c r="CK1917" s="4" t="str">
        <f>RIGHT(CH1917,2)</f>
        <v>30</v>
      </c>
      <c r="CL1917" s="5" t="str">
        <f>_xlfn.CONCAT(CJ1917,":",CK1917)</f>
        <v>8:30</v>
      </c>
      <c r="CM1917" s="9">
        <f>CG1917</f>
        <v>45859</v>
      </c>
      <c r="CN1917" s="10">
        <f>CM1917</f>
        <v>45859</v>
      </c>
      <c r="CO1917" s="10">
        <f>CN1917+TIME(CJ1917,CK1917,CK1917)</f>
        <v>45859.354513888888</v>
      </c>
      <c r="CP1917" s="10">
        <f>CO1917+TIME(0,30,0)</f>
        <v>45859.375347222223</v>
      </c>
    </row>
    <row r="1918" spans="1:94" ht="15.75" x14ac:dyDescent="0.25">
      <c r="A1918" s="14">
        <v>45866</v>
      </c>
      <c r="B1918" s="15" t="s">
        <v>101</v>
      </c>
      <c r="C1918" s="15" t="s">
        <v>115</v>
      </c>
      <c r="D1918" s="15">
        <v>9504574</v>
      </c>
      <c r="E1918" s="15" t="s">
        <v>75</v>
      </c>
      <c r="F1918" s="15">
        <v>29944</v>
      </c>
      <c r="G1918" s="15" t="s">
        <v>97</v>
      </c>
      <c r="H1918" s="15" t="s">
        <v>116</v>
      </c>
      <c r="I1918" s="15" t="s">
        <v>78</v>
      </c>
      <c r="J1918" s="15" t="s">
        <v>79</v>
      </c>
      <c r="K1918" s="15">
        <v>29940</v>
      </c>
      <c r="L1918" s="15" t="s">
        <v>80</v>
      </c>
      <c r="M1918" s="15" t="s">
        <v>81</v>
      </c>
      <c r="N1918" s="15">
        <v>29941</v>
      </c>
      <c r="O1918" s="15"/>
      <c r="P1918" s="15" t="s">
        <v>82</v>
      </c>
      <c r="Q1918" s="15"/>
      <c r="R1918" s="15" t="s">
        <v>83</v>
      </c>
      <c r="S1918" s="3">
        <f>A1918</f>
        <v>45866</v>
      </c>
      <c r="T1918" s="4" t="str">
        <f>LEFT(G1918,(LEN(G1918)-2))</f>
        <v>2:00</v>
      </c>
      <c r="U1918" s="4" t="str">
        <f t="shared" si="203"/>
        <v>2</v>
      </c>
      <c r="V1918" s="4" t="str" cm="1">
        <f t="array" ref="V1918">_xlfn.IFS(U1918 = "1","13",U1918 = "2","14",U1918 = "3","15",U1918 = "4","16",U1918 &gt; 4,U1918)</f>
        <v>14</v>
      </c>
      <c r="W1918" s="4" t="str">
        <f t="shared" si="204"/>
        <v>00</v>
      </c>
      <c r="X1918" s="5" t="str">
        <f t="shared" si="205"/>
        <v>14:00</v>
      </c>
      <c r="Y1918" s="9">
        <f t="shared" si="206"/>
        <v>45866</v>
      </c>
      <c r="Z1918" s="10">
        <f t="shared" si="207"/>
        <v>45866</v>
      </c>
      <c r="AA1918" s="10">
        <f t="shared" si="208"/>
        <v>45866.583333333336</v>
      </c>
      <c r="AB1918" s="10">
        <f t="shared" si="209"/>
        <v>45866.604166666672</v>
      </c>
      <c r="AC1918" s="11">
        <f>AA1918</f>
        <v>45866.583333333336</v>
      </c>
      <c r="AD1918" s="11">
        <f>AB1918</f>
        <v>45866.604166666672</v>
      </c>
      <c r="AE1918">
        <v>0</v>
      </c>
      <c r="AF1918">
        <v>0</v>
      </c>
      <c r="AH1918" t="str">
        <f>H1918</f>
        <v>SMHRA (44)</v>
      </c>
      <c r="AI1918" t="str">
        <f>C1918</f>
        <v>OakLawn105</v>
      </c>
      <c r="AJ1918" t="str">
        <f>AH1918</f>
        <v>SMHRA (44)</v>
      </c>
      <c r="AM1918" t="s">
        <v>39</v>
      </c>
      <c r="AS1918" t="str">
        <f>B1918</f>
        <v>Monday</v>
      </c>
      <c r="AV1918" t="s">
        <v>41</v>
      </c>
      <c r="BO1918" s="7">
        <v>45859</v>
      </c>
      <c r="BP1918" s="8" t="s">
        <v>101</v>
      </c>
      <c r="BQ1918" s="8" t="s">
        <v>74</v>
      </c>
      <c r="BR1918" s="8">
        <v>9504580</v>
      </c>
      <c r="BS1918" s="8" t="s">
        <v>75</v>
      </c>
      <c r="BT1918" s="8">
        <v>29946</v>
      </c>
      <c r="BU1918" s="8" t="s">
        <v>76</v>
      </c>
      <c r="BV1918" s="8" t="s">
        <v>102</v>
      </c>
      <c r="BW1918" s="8" t="s">
        <v>78</v>
      </c>
      <c r="BX1918" s="8" t="s">
        <v>79</v>
      </c>
      <c r="BY1918" s="8">
        <v>29940</v>
      </c>
      <c r="BZ1918" s="8" t="s">
        <v>80</v>
      </c>
      <c r="CA1918" s="8" t="s">
        <v>81</v>
      </c>
      <c r="CB1918" s="8">
        <v>29941</v>
      </c>
      <c r="CC1918" s="8"/>
      <c r="CD1918" s="8" t="s">
        <v>82</v>
      </c>
      <c r="CE1918" s="8"/>
      <c r="CF1918" s="8" t="s">
        <v>83</v>
      </c>
      <c r="CG1918" s="3">
        <f>BO1918</f>
        <v>45859</v>
      </c>
      <c r="CH1918" s="4" t="str">
        <f>LEFT(BU1918,(LEN(BU1918)-2))</f>
        <v>8:00</v>
      </c>
      <c r="CI1918" s="4" t="str">
        <f>LEFT(CH1918)</f>
        <v>8</v>
      </c>
      <c r="CJ1918" s="4" t="str" cm="1">
        <f t="array" ref="CJ1918">_xlfn.IFS(CI1918 = "1","13",CI1918 = "2","14",CI1918 = "3","15",CI1918 = "4","16",CI1918 &gt; 4,CI1918)</f>
        <v>8</v>
      </c>
      <c r="CK1918" s="4" t="str">
        <f>RIGHT(CH1918,2)</f>
        <v>00</v>
      </c>
      <c r="CL1918" s="5" t="str">
        <f>_xlfn.CONCAT(CJ1918,":",CK1918)</f>
        <v>8:00</v>
      </c>
      <c r="CM1918" s="9">
        <f>CG1918</f>
        <v>45859</v>
      </c>
      <c r="CN1918" s="10">
        <f>CM1918</f>
        <v>45859</v>
      </c>
      <c r="CO1918" s="10">
        <f>CN1918+TIME(CJ1918,CK1918,CK1918)</f>
        <v>45859.333333333336</v>
      </c>
      <c r="CP1918" s="10">
        <f>CO1918+TIME(0,30,0)</f>
        <v>45859.354166666672</v>
      </c>
    </row>
    <row r="1919" spans="1:94" ht="15.75" x14ac:dyDescent="0.25">
      <c r="A1919" s="16">
        <v>45866</v>
      </c>
      <c r="B1919" s="17" t="s">
        <v>101</v>
      </c>
      <c r="C1919" s="17" t="s">
        <v>115</v>
      </c>
      <c r="D1919" s="17">
        <v>9504574</v>
      </c>
      <c r="E1919" s="17" t="s">
        <v>75</v>
      </c>
      <c r="F1919" s="17">
        <v>29944</v>
      </c>
      <c r="G1919" s="17" t="s">
        <v>98</v>
      </c>
      <c r="H1919" s="17" t="s">
        <v>116</v>
      </c>
      <c r="I1919" s="17" t="s">
        <v>78</v>
      </c>
      <c r="J1919" s="17" t="s">
        <v>79</v>
      </c>
      <c r="K1919" s="17">
        <v>29940</v>
      </c>
      <c r="L1919" s="17" t="s">
        <v>80</v>
      </c>
      <c r="M1919" s="17" t="s">
        <v>81</v>
      </c>
      <c r="N1919" s="17">
        <v>29941</v>
      </c>
      <c r="O1919" s="17"/>
      <c r="P1919" s="17" t="s">
        <v>82</v>
      </c>
      <c r="Q1919" s="17"/>
      <c r="R1919" s="17" t="s">
        <v>83</v>
      </c>
      <c r="S1919" s="3">
        <f>A1919</f>
        <v>45866</v>
      </c>
      <c r="T1919" s="4" t="str">
        <f>LEFT(G1919,(LEN(G1919)-2))</f>
        <v>2:30</v>
      </c>
      <c r="U1919" s="4" t="str">
        <f t="shared" si="203"/>
        <v>2</v>
      </c>
      <c r="V1919" s="4" t="str" cm="1">
        <f t="array" ref="V1919">_xlfn.IFS(U1919 = "1","13",U1919 = "2","14",U1919 = "3","15",U1919 = "4","16",U1919 &gt; 4,U1919)</f>
        <v>14</v>
      </c>
      <c r="W1919" s="4" t="str">
        <f t="shared" si="204"/>
        <v>30</v>
      </c>
      <c r="X1919" s="5" t="str">
        <f t="shared" si="205"/>
        <v>14:30</v>
      </c>
      <c r="Y1919" s="9">
        <f t="shared" si="206"/>
        <v>45866</v>
      </c>
      <c r="Z1919" s="10">
        <f t="shared" si="207"/>
        <v>45866</v>
      </c>
      <c r="AA1919" s="10">
        <f t="shared" si="208"/>
        <v>45866.604513888888</v>
      </c>
      <c r="AB1919" s="10">
        <f t="shared" si="209"/>
        <v>45866.625347222223</v>
      </c>
      <c r="AC1919" s="11">
        <f>AA1919</f>
        <v>45866.604513888888</v>
      </c>
      <c r="AD1919" s="11">
        <f>AB1919</f>
        <v>45866.625347222223</v>
      </c>
      <c r="AE1919">
        <v>0</v>
      </c>
      <c r="AF1919">
        <v>0</v>
      </c>
      <c r="AH1919" t="str">
        <f>H1919</f>
        <v>SMHRA (44)</v>
      </c>
      <c r="AI1919" t="str">
        <f>C1919</f>
        <v>OakLawn105</v>
      </c>
      <c r="AJ1919" t="str">
        <f>AH1919</f>
        <v>SMHRA (44)</v>
      </c>
      <c r="AM1919" t="s">
        <v>39</v>
      </c>
      <c r="AS1919" t="str">
        <f>B1919</f>
        <v>Monday</v>
      </c>
      <c r="AV1919" t="s">
        <v>41</v>
      </c>
      <c r="BO1919" s="7">
        <v>45859</v>
      </c>
      <c r="BP1919" s="8" t="s">
        <v>101</v>
      </c>
      <c r="BQ1919" s="8" t="s">
        <v>107</v>
      </c>
      <c r="BR1919" s="8">
        <v>9504585</v>
      </c>
      <c r="BS1919" s="8" t="s">
        <v>75</v>
      </c>
      <c r="BT1919" s="8">
        <v>29947</v>
      </c>
      <c r="BU1919" s="8" t="s">
        <v>76</v>
      </c>
      <c r="BV1919" s="8" t="s">
        <v>108</v>
      </c>
      <c r="BW1919" s="8" t="s">
        <v>78</v>
      </c>
      <c r="BX1919" s="8" t="s">
        <v>79</v>
      </c>
      <c r="BY1919" s="8">
        <v>29940</v>
      </c>
      <c r="BZ1919" s="8" t="s">
        <v>80</v>
      </c>
      <c r="CA1919" s="8" t="s">
        <v>81</v>
      </c>
      <c r="CB1919" s="8">
        <v>29941</v>
      </c>
      <c r="CC1919" s="8"/>
      <c r="CD1919" s="8" t="s">
        <v>82</v>
      </c>
      <c r="CE1919" s="8"/>
      <c r="CF1919" s="8" t="s">
        <v>83</v>
      </c>
      <c r="CG1919" s="3">
        <f>BO1919</f>
        <v>45859</v>
      </c>
      <c r="CH1919" s="4" t="str">
        <f>LEFT(BU1919,(LEN(BU1919)-2))</f>
        <v>8:00</v>
      </c>
      <c r="CI1919" s="4" t="str">
        <f>LEFT(CH1919)</f>
        <v>8</v>
      </c>
      <c r="CJ1919" s="4" t="str" cm="1">
        <f t="array" ref="CJ1919">_xlfn.IFS(CI1919 = "1","13",CI1919 = "2","14",CI1919 = "3","15",CI1919 = "4","16",CI1919 &gt; 4,CI1919)</f>
        <v>8</v>
      </c>
      <c r="CK1919" s="4" t="str">
        <f>RIGHT(CH1919,2)</f>
        <v>00</v>
      </c>
      <c r="CL1919" s="5" t="str">
        <f>_xlfn.CONCAT(CJ1919,":",CK1919)</f>
        <v>8:00</v>
      </c>
      <c r="CM1919" s="9">
        <f>CG1919</f>
        <v>45859</v>
      </c>
      <c r="CN1919" s="10">
        <f>CM1919</f>
        <v>45859</v>
      </c>
      <c r="CO1919" s="10">
        <f>CN1919+TIME(CJ1919,CK1919,CK1919)</f>
        <v>45859.333333333336</v>
      </c>
      <c r="CP1919" s="10">
        <f>CO1919+TIME(0,30,0)</f>
        <v>45859.354166666672</v>
      </c>
    </row>
    <row r="1920" spans="1:94" ht="15.75" x14ac:dyDescent="0.25">
      <c r="A1920" s="14">
        <v>45866</v>
      </c>
      <c r="B1920" s="15" t="s">
        <v>101</v>
      </c>
      <c r="C1920" s="15" t="s">
        <v>115</v>
      </c>
      <c r="D1920" s="15">
        <v>9504574</v>
      </c>
      <c r="E1920" s="15" t="s">
        <v>75</v>
      </c>
      <c r="F1920" s="15">
        <v>29944</v>
      </c>
      <c r="G1920" s="8" t="s">
        <v>99</v>
      </c>
      <c r="H1920" s="15" t="s">
        <v>116</v>
      </c>
      <c r="I1920" s="15" t="s">
        <v>78</v>
      </c>
      <c r="J1920" s="15" t="s">
        <v>79</v>
      </c>
      <c r="K1920" s="15">
        <v>29940</v>
      </c>
      <c r="L1920" s="15" t="s">
        <v>80</v>
      </c>
      <c r="M1920" s="15" t="s">
        <v>81</v>
      </c>
      <c r="N1920" s="15">
        <v>29941</v>
      </c>
      <c r="O1920" s="15"/>
      <c r="P1920" s="15" t="s">
        <v>82</v>
      </c>
      <c r="Q1920" s="15"/>
      <c r="R1920" s="15" t="s">
        <v>83</v>
      </c>
      <c r="S1920" s="3">
        <f>A1920</f>
        <v>45866</v>
      </c>
      <c r="T1920" s="4" t="str">
        <f>LEFT(G1920,(LEN(G1920)-2))</f>
        <v>3:00</v>
      </c>
      <c r="U1920" s="4" t="str">
        <f t="shared" si="203"/>
        <v>3</v>
      </c>
      <c r="V1920" s="4" t="str" cm="1">
        <f t="array" ref="V1920">_xlfn.IFS(U1920 = "1","13",U1920 = "2","14",U1920 = "3","15",U1920 = "4","16",U1920 &gt; 4,U1920)</f>
        <v>15</v>
      </c>
      <c r="W1920" s="4" t="str">
        <f t="shared" si="204"/>
        <v>00</v>
      </c>
      <c r="X1920" s="5" t="str">
        <f t="shared" si="205"/>
        <v>15:00</v>
      </c>
      <c r="Y1920" s="9">
        <f t="shared" si="206"/>
        <v>45866</v>
      </c>
      <c r="Z1920" s="10">
        <f t="shared" si="207"/>
        <v>45866</v>
      </c>
      <c r="AA1920" s="10">
        <f t="shared" si="208"/>
        <v>45866.625</v>
      </c>
      <c r="AB1920" s="10">
        <f t="shared" si="209"/>
        <v>45866.645833333336</v>
      </c>
      <c r="AC1920" s="11">
        <f>AA1920</f>
        <v>45866.625</v>
      </c>
      <c r="AD1920" s="11">
        <f>AB1920</f>
        <v>45866.645833333336</v>
      </c>
      <c r="AE1920">
        <v>0</v>
      </c>
      <c r="AF1920">
        <v>0</v>
      </c>
      <c r="AH1920" t="str">
        <f>H1920</f>
        <v>SMHRA (44)</v>
      </c>
      <c r="AI1920" t="str">
        <f>C1920</f>
        <v>OakLawn105</v>
      </c>
      <c r="AJ1920" t="str">
        <f>AH1920</f>
        <v>SMHRA (44)</v>
      </c>
      <c r="AM1920" t="s">
        <v>39</v>
      </c>
      <c r="AS1920" t="str">
        <f>B1920</f>
        <v>Monday</v>
      </c>
      <c r="AV1920" t="s">
        <v>41</v>
      </c>
      <c r="BO1920" s="7">
        <v>45859</v>
      </c>
      <c r="BP1920" s="8" t="s">
        <v>101</v>
      </c>
      <c r="BQ1920" s="8" t="s">
        <v>109</v>
      </c>
      <c r="BR1920" s="8">
        <v>9504589</v>
      </c>
      <c r="BS1920" s="8" t="s">
        <v>75</v>
      </c>
      <c r="BT1920" s="8">
        <v>29948</v>
      </c>
      <c r="BU1920" s="8" t="s">
        <v>76</v>
      </c>
      <c r="BV1920" s="8" t="s">
        <v>112</v>
      </c>
      <c r="BW1920" s="8" t="s">
        <v>78</v>
      </c>
      <c r="BX1920" s="8" t="s">
        <v>79</v>
      </c>
      <c r="BY1920" s="8">
        <v>29940</v>
      </c>
      <c r="BZ1920" s="8" t="s">
        <v>80</v>
      </c>
      <c r="CA1920" s="8" t="s">
        <v>81</v>
      </c>
      <c r="CB1920" s="8">
        <v>29941</v>
      </c>
      <c r="CC1920" s="8"/>
      <c r="CD1920" s="8" t="s">
        <v>82</v>
      </c>
      <c r="CE1920" s="8"/>
      <c r="CF1920" s="8" t="s">
        <v>83</v>
      </c>
      <c r="CG1920" s="3">
        <f>BO1920</f>
        <v>45859</v>
      </c>
      <c r="CH1920" s="4" t="str">
        <f>LEFT(BU1920,(LEN(BU1920)-2))</f>
        <v>8:00</v>
      </c>
      <c r="CI1920" s="4" t="str">
        <f>LEFT(CH1920)</f>
        <v>8</v>
      </c>
      <c r="CJ1920" s="4" t="str" cm="1">
        <f t="array" ref="CJ1920">_xlfn.IFS(CI1920 = "1","13",CI1920 = "2","14",CI1920 = "3","15",CI1920 = "4","16",CI1920 &gt; 4,CI1920)</f>
        <v>8</v>
      </c>
      <c r="CK1920" s="4" t="str">
        <f>RIGHT(CH1920,2)</f>
        <v>00</v>
      </c>
      <c r="CL1920" s="5" t="str">
        <f>_xlfn.CONCAT(CJ1920,":",CK1920)</f>
        <v>8:00</v>
      </c>
      <c r="CM1920" s="9">
        <f>CG1920</f>
        <v>45859</v>
      </c>
      <c r="CN1920" s="10">
        <f>CM1920</f>
        <v>45859</v>
      </c>
      <c r="CO1920" s="10">
        <f>CN1920+TIME(CJ1920,CK1920,CK1920)</f>
        <v>45859.333333333336</v>
      </c>
      <c r="CP1920" s="10">
        <f>CO1920+TIME(0,30,0)</f>
        <v>45859.354166666672</v>
      </c>
    </row>
    <row r="1921" spans="1:94" ht="15.75" x14ac:dyDescent="0.25">
      <c r="A1921" s="16">
        <v>45866</v>
      </c>
      <c r="B1921" s="17" t="s">
        <v>101</v>
      </c>
      <c r="C1921" s="17" t="s">
        <v>115</v>
      </c>
      <c r="D1921" s="17">
        <v>9504574</v>
      </c>
      <c r="E1921" s="17" t="s">
        <v>75</v>
      </c>
      <c r="F1921" s="17">
        <v>29944</v>
      </c>
      <c r="G1921" s="17" t="s">
        <v>100</v>
      </c>
      <c r="H1921" s="17" t="s">
        <v>116</v>
      </c>
      <c r="I1921" s="17" t="s">
        <v>78</v>
      </c>
      <c r="J1921" s="17" t="s">
        <v>79</v>
      </c>
      <c r="K1921" s="17">
        <v>29940</v>
      </c>
      <c r="L1921" s="17" t="s">
        <v>80</v>
      </c>
      <c r="M1921" s="17" t="s">
        <v>81</v>
      </c>
      <c r="N1921" s="17">
        <v>29941</v>
      </c>
      <c r="O1921" s="17"/>
      <c r="P1921" s="17" t="s">
        <v>82</v>
      </c>
      <c r="Q1921" s="17"/>
      <c r="R1921" s="17" t="s">
        <v>83</v>
      </c>
      <c r="S1921" s="3">
        <f>A1921</f>
        <v>45866</v>
      </c>
      <c r="T1921" s="4" t="str">
        <f>LEFT(G1921,(LEN(G1921)-2))</f>
        <v>3:30</v>
      </c>
      <c r="U1921" s="4" t="str">
        <f t="shared" si="203"/>
        <v>3</v>
      </c>
      <c r="V1921" s="4" t="str" cm="1">
        <f t="array" ref="V1921">_xlfn.IFS(U1921 = "1","13",U1921 = "2","14",U1921 = "3","15",U1921 = "4","16",U1921 &gt; 4,U1921)</f>
        <v>15</v>
      </c>
      <c r="W1921" s="4" t="str">
        <f t="shared" si="204"/>
        <v>30</v>
      </c>
      <c r="X1921" s="5" t="str">
        <f t="shared" si="205"/>
        <v>15:30</v>
      </c>
      <c r="Y1921" s="9">
        <f t="shared" si="206"/>
        <v>45866</v>
      </c>
      <c r="Z1921" s="10">
        <f t="shared" si="207"/>
        <v>45866</v>
      </c>
      <c r="AA1921" s="10">
        <f t="shared" si="208"/>
        <v>45866.646180555559</v>
      </c>
      <c r="AB1921" s="10">
        <f t="shared" si="209"/>
        <v>45866.667013888895</v>
      </c>
      <c r="AC1921" s="11">
        <f>AA1921</f>
        <v>45866.646180555559</v>
      </c>
      <c r="AD1921" s="11">
        <f>AB1921</f>
        <v>45866.667013888895</v>
      </c>
      <c r="AE1921">
        <v>0</v>
      </c>
      <c r="AF1921">
        <v>0</v>
      </c>
      <c r="AH1921" t="str">
        <f>H1921</f>
        <v>SMHRA (44)</v>
      </c>
      <c r="AI1921" t="str">
        <f>C1921</f>
        <v>OakLawn105</v>
      </c>
      <c r="AJ1921" t="str">
        <f>AH1921</f>
        <v>SMHRA (44)</v>
      </c>
      <c r="AM1921" t="s">
        <v>39</v>
      </c>
      <c r="AS1921" t="str">
        <f>B1921</f>
        <v>Monday</v>
      </c>
      <c r="AV1921" t="s">
        <v>41</v>
      </c>
      <c r="BO1921" s="14">
        <v>45859</v>
      </c>
      <c r="BP1921" s="15" t="s">
        <v>101</v>
      </c>
      <c r="BQ1921" s="15" t="s">
        <v>115</v>
      </c>
      <c r="BR1921" s="15">
        <v>9504574</v>
      </c>
      <c r="BS1921" s="15" t="s">
        <v>75</v>
      </c>
      <c r="BT1921" s="15">
        <v>29944</v>
      </c>
      <c r="BU1921" s="15" t="s">
        <v>76</v>
      </c>
      <c r="BV1921" s="15" t="s">
        <v>77</v>
      </c>
      <c r="BW1921" s="15" t="s">
        <v>78</v>
      </c>
      <c r="BX1921" s="15" t="s">
        <v>79</v>
      </c>
      <c r="BY1921" s="15">
        <v>29940</v>
      </c>
      <c r="BZ1921" s="15" t="s">
        <v>80</v>
      </c>
      <c r="CA1921" s="15" t="s">
        <v>81</v>
      </c>
      <c r="CB1921" s="15">
        <v>29941</v>
      </c>
      <c r="CC1921" s="15"/>
      <c r="CD1921" s="15" t="s">
        <v>82</v>
      </c>
      <c r="CE1921" s="15"/>
      <c r="CF1921" s="15" t="s">
        <v>83</v>
      </c>
      <c r="CG1921" s="3">
        <f>BO1921</f>
        <v>45859</v>
      </c>
      <c r="CH1921" s="4" t="str">
        <f>LEFT(BU1921,(LEN(BU1921)-2))</f>
        <v>8:00</v>
      </c>
      <c r="CI1921" s="4" t="str">
        <f>LEFT(CH1921)</f>
        <v>8</v>
      </c>
      <c r="CJ1921" s="4" t="str" cm="1">
        <f t="array" ref="CJ1921">_xlfn.IFS(CI1921 = "1","13",CI1921 = "2","14",CI1921 = "3","15",CI1921 = "4","16",CI1921 &gt; 4,CI1921)</f>
        <v>8</v>
      </c>
      <c r="CK1921" s="4" t="str">
        <f>RIGHT(CH1921,2)</f>
        <v>00</v>
      </c>
      <c r="CL1921" s="5" t="str">
        <f>_xlfn.CONCAT(CJ1921,":",CK1921)</f>
        <v>8:00</v>
      </c>
      <c r="CM1921" s="9">
        <f>CG1921</f>
        <v>45859</v>
      </c>
      <c r="CN1921" s="10">
        <f>CM1921</f>
        <v>45859</v>
      </c>
      <c r="CO1921" s="10">
        <f>CN1921+TIME(CJ1921,CK1921,CK1921)</f>
        <v>45859.333333333336</v>
      </c>
      <c r="CP1921" s="10">
        <f>CO1921+TIME(0,30,0)</f>
        <v>45859.354166666672</v>
      </c>
    </row>
    <row r="1922" spans="1:94" ht="15.75" x14ac:dyDescent="0.25">
      <c r="A1922" s="14">
        <v>45867</v>
      </c>
      <c r="B1922" s="15" t="s">
        <v>104</v>
      </c>
      <c r="C1922" s="15" t="s">
        <v>115</v>
      </c>
      <c r="D1922" s="15">
        <v>9504574</v>
      </c>
      <c r="E1922" s="15" t="s">
        <v>75</v>
      </c>
      <c r="F1922" s="15">
        <v>29944</v>
      </c>
      <c r="G1922" s="15" t="s">
        <v>76</v>
      </c>
      <c r="H1922" s="15" t="s">
        <v>77</v>
      </c>
      <c r="I1922" s="15" t="s">
        <v>78</v>
      </c>
      <c r="J1922" s="15" t="s">
        <v>79</v>
      </c>
      <c r="K1922" s="15">
        <v>29940</v>
      </c>
      <c r="L1922" s="15" t="s">
        <v>80</v>
      </c>
      <c r="M1922" s="15" t="s">
        <v>81</v>
      </c>
      <c r="N1922" s="15">
        <v>29941</v>
      </c>
      <c r="O1922" s="15"/>
      <c r="P1922" s="15" t="s">
        <v>82</v>
      </c>
      <c r="Q1922" s="15"/>
      <c r="R1922" s="15" t="s">
        <v>83</v>
      </c>
      <c r="S1922" s="3">
        <f>A1922</f>
        <v>45867</v>
      </c>
      <c r="T1922" s="4" t="str">
        <f>LEFT(G1922,(LEN(G1922)-2))</f>
        <v>8:00</v>
      </c>
      <c r="U1922" s="4" t="str">
        <f t="shared" si="203"/>
        <v>8</v>
      </c>
      <c r="V1922" s="4" t="str" cm="1">
        <f t="array" ref="V1922">_xlfn.IFS(U1922 = "1","13",U1922 = "2","14",U1922 = "3","15",U1922 = "4","16",U1922 &gt; 4,U1922)</f>
        <v>8</v>
      </c>
      <c r="W1922" s="4" t="str">
        <f t="shared" si="204"/>
        <v>00</v>
      </c>
      <c r="X1922" s="5" t="str">
        <f t="shared" si="205"/>
        <v>8:00</v>
      </c>
      <c r="Y1922" s="9">
        <f t="shared" si="206"/>
        <v>45867</v>
      </c>
      <c r="Z1922" s="10">
        <f t="shared" si="207"/>
        <v>45867</v>
      </c>
      <c r="AA1922" s="10">
        <f t="shared" si="208"/>
        <v>45867.333333333336</v>
      </c>
      <c r="AB1922" s="10">
        <f t="shared" si="209"/>
        <v>45867.354166666672</v>
      </c>
      <c r="AC1922" s="11">
        <f>AA1922</f>
        <v>45867.333333333336</v>
      </c>
      <c r="AD1922" s="11">
        <f>AB1922</f>
        <v>45867.354166666672</v>
      </c>
      <c r="AE1922">
        <v>0</v>
      </c>
      <c r="AF1922">
        <v>0</v>
      </c>
      <c r="AH1922" t="str">
        <f>H1922</f>
        <v>AVAILABLE</v>
      </c>
      <c r="AI1922" t="str">
        <f>C1922</f>
        <v>OakLawn105</v>
      </c>
      <c r="AJ1922" t="str">
        <f>AH1922</f>
        <v>AVAILABLE</v>
      </c>
      <c r="AM1922" t="s">
        <v>39</v>
      </c>
      <c r="AS1922" t="str">
        <f>B1922</f>
        <v>Tuesday</v>
      </c>
      <c r="AV1922" t="s">
        <v>41</v>
      </c>
      <c r="BO1922" s="12">
        <v>45856</v>
      </c>
      <c r="BP1922" s="13" t="s">
        <v>73</v>
      </c>
      <c r="BQ1922" s="13" t="s">
        <v>74</v>
      </c>
      <c r="BR1922" s="13">
        <v>9504580</v>
      </c>
      <c r="BS1922" s="13" t="s">
        <v>75</v>
      </c>
      <c r="BT1922" s="13">
        <v>29946</v>
      </c>
      <c r="BU1922" s="13" t="s">
        <v>100</v>
      </c>
      <c r="BV1922" s="13" t="s">
        <v>96</v>
      </c>
      <c r="BW1922" s="13" t="s">
        <v>78</v>
      </c>
      <c r="BX1922" s="13" t="s">
        <v>79</v>
      </c>
      <c r="BY1922" s="13">
        <v>29940</v>
      </c>
      <c r="BZ1922" s="13" t="s">
        <v>80</v>
      </c>
      <c r="CA1922" s="13" t="s">
        <v>81</v>
      </c>
      <c r="CB1922" s="13">
        <v>29941</v>
      </c>
      <c r="CC1922" s="13"/>
      <c r="CD1922" s="13" t="s">
        <v>82</v>
      </c>
      <c r="CE1922" s="13"/>
      <c r="CF1922" s="13" t="s">
        <v>83</v>
      </c>
      <c r="CG1922" s="3">
        <f>BO1922</f>
        <v>45856</v>
      </c>
      <c r="CH1922" s="4" t="str">
        <f>LEFT(BU1922,(LEN(BU1922)-2))</f>
        <v>3:30</v>
      </c>
      <c r="CI1922" s="4" t="str">
        <f>LEFT(CH1922)</f>
        <v>3</v>
      </c>
      <c r="CJ1922" s="4" t="str" cm="1">
        <f t="array" ref="CJ1922">_xlfn.IFS(CI1922 = "1","13",CI1922 = "2","14",CI1922 = "3","15",CI1922 = "4","16",CI1922 &gt; 4,CI1922)</f>
        <v>15</v>
      </c>
      <c r="CK1922" s="4" t="str">
        <f>RIGHT(CH1922,2)</f>
        <v>30</v>
      </c>
      <c r="CL1922" s="5" t="str">
        <f>_xlfn.CONCAT(CJ1922,":",CK1922)</f>
        <v>15:30</v>
      </c>
      <c r="CM1922" s="9">
        <f>CG1922</f>
        <v>45856</v>
      </c>
      <c r="CN1922" s="10">
        <f>CM1922</f>
        <v>45856</v>
      </c>
      <c r="CO1922" s="10">
        <f>CN1922+TIME(CJ1922,CK1922,CK1922)</f>
        <v>45856.646180555559</v>
      </c>
      <c r="CP1922" s="10">
        <f>CO1922+TIME(0,30,0)</f>
        <v>45856.667013888895</v>
      </c>
    </row>
    <row r="1923" spans="1:94" ht="15.75" x14ac:dyDescent="0.25">
      <c r="A1923" s="16">
        <v>45867</v>
      </c>
      <c r="B1923" s="17" t="s">
        <v>104</v>
      </c>
      <c r="C1923" s="17" t="s">
        <v>115</v>
      </c>
      <c r="D1923" s="17">
        <v>9504574</v>
      </c>
      <c r="E1923" s="17" t="s">
        <v>75</v>
      </c>
      <c r="F1923" s="17">
        <v>29944</v>
      </c>
      <c r="G1923" s="17" t="s">
        <v>84</v>
      </c>
      <c r="H1923" s="17" t="s">
        <v>77</v>
      </c>
      <c r="I1923" s="17" t="s">
        <v>78</v>
      </c>
      <c r="J1923" s="17" t="s">
        <v>79</v>
      </c>
      <c r="K1923" s="17">
        <v>29940</v>
      </c>
      <c r="L1923" s="17" t="s">
        <v>80</v>
      </c>
      <c r="M1923" s="17" t="s">
        <v>81</v>
      </c>
      <c r="N1923" s="17">
        <v>29941</v>
      </c>
      <c r="O1923" s="17"/>
      <c r="P1923" s="17" t="s">
        <v>82</v>
      </c>
      <c r="Q1923" s="17"/>
      <c r="R1923" s="17" t="s">
        <v>83</v>
      </c>
      <c r="S1923" s="3">
        <f>A1923</f>
        <v>45867</v>
      </c>
      <c r="T1923" s="4" t="str">
        <f>LEFT(G1923,(LEN(G1923)-2))</f>
        <v>8:30</v>
      </c>
      <c r="U1923" s="4" t="str">
        <f t="shared" ref="U1923:U1986" si="210">LEFT(T1923)</f>
        <v>8</v>
      </c>
      <c r="V1923" s="4" t="str" cm="1">
        <f t="array" ref="V1923">_xlfn.IFS(U1923 = "1","13",U1923 = "2","14",U1923 = "3","15",U1923 = "4","16",U1923 &gt; 4,U1923)</f>
        <v>8</v>
      </c>
      <c r="W1923" s="4" t="str">
        <f t="shared" ref="W1923:W1986" si="211">RIGHT(T1923,2)</f>
        <v>30</v>
      </c>
      <c r="X1923" s="5" t="str">
        <f t="shared" ref="X1923:X1986" si="212">_xlfn.CONCAT(V1923,":",W1923)</f>
        <v>8:30</v>
      </c>
      <c r="Y1923" s="9">
        <f t="shared" ref="Y1923:Y1986" si="213">S1923</f>
        <v>45867</v>
      </c>
      <c r="Z1923" s="10">
        <f t="shared" ref="Z1923:Z1986" si="214">Y1923</f>
        <v>45867</v>
      </c>
      <c r="AA1923" s="10">
        <f t="shared" ref="AA1923:AA1986" si="215">Z1923+TIME(V1923,W1923,W1923)</f>
        <v>45867.354513888888</v>
      </c>
      <c r="AB1923" s="10">
        <f t="shared" ref="AB1923:AB1986" si="216">AA1923+TIME(0,30,0)</f>
        <v>45867.375347222223</v>
      </c>
      <c r="AC1923" s="11">
        <f>AA1923</f>
        <v>45867.354513888888</v>
      </c>
      <c r="AD1923" s="11">
        <f>AB1923</f>
        <v>45867.375347222223</v>
      </c>
      <c r="AE1923">
        <v>0</v>
      </c>
      <c r="AF1923">
        <v>0</v>
      </c>
      <c r="AH1923" t="str">
        <f>H1923</f>
        <v>AVAILABLE</v>
      </c>
      <c r="AI1923" t="str">
        <f>C1923</f>
        <v>OakLawn105</v>
      </c>
      <c r="AJ1923" t="str">
        <f>AH1923</f>
        <v>AVAILABLE</v>
      </c>
      <c r="AM1923" t="s">
        <v>39</v>
      </c>
      <c r="AS1923" t="str">
        <f>B1923</f>
        <v>Tuesday</v>
      </c>
      <c r="AV1923" t="s">
        <v>41</v>
      </c>
      <c r="BO1923" s="12">
        <v>45856</v>
      </c>
      <c r="BP1923" s="13" t="s">
        <v>73</v>
      </c>
      <c r="BQ1923" s="13" t="s">
        <v>107</v>
      </c>
      <c r="BR1923" s="13">
        <v>9504585</v>
      </c>
      <c r="BS1923" s="13" t="s">
        <v>75</v>
      </c>
      <c r="BT1923" s="13">
        <v>29947</v>
      </c>
      <c r="BU1923" s="13" t="s">
        <v>100</v>
      </c>
      <c r="BV1923" s="13" t="s">
        <v>77</v>
      </c>
      <c r="BW1923" s="13" t="s">
        <v>78</v>
      </c>
      <c r="BX1923" s="13" t="s">
        <v>79</v>
      </c>
      <c r="BY1923" s="13">
        <v>29940</v>
      </c>
      <c r="BZ1923" s="13" t="s">
        <v>80</v>
      </c>
      <c r="CA1923" s="13" t="s">
        <v>81</v>
      </c>
      <c r="CB1923" s="13">
        <v>29941</v>
      </c>
      <c r="CC1923" s="13"/>
      <c r="CD1923" s="13" t="s">
        <v>82</v>
      </c>
      <c r="CE1923" s="13"/>
      <c r="CF1923" s="13" t="s">
        <v>83</v>
      </c>
      <c r="CG1923" s="3">
        <f>BO1923</f>
        <v>45856</v>
      </c>
      <c r="CH1923" s="4" t="str">
        <f>LEFT(BU1923,(LEN(BU1923)-2))</f>
        <v>3:30</v>
      </c>
      <c r="CI1923" s="4" t="str">
        <f>LEFT(CH1923)</f>
        <v>3</v>
      </c>
      <c r="CJ1923" s="4" t="str" cm="1">
        <f t="array" ref="CJ1923">_xlfn.IFS(CI1923 = "1","13",CI1923 = "2","14",CI1923 = "3","15",CI1923 = "4","16",CI1923 &gt; 4,CI1923)</f>
        <v>15</v>
      </c>
      <c r="CK1923" s="4" t="str">
        <f>RIGHT(CH1923,2)</f>
        <v>30</v>
      </c>
      <c r="CL1923" s="5" t="str">
        <f>_xlfn.CONCAT(CJ1923,":",CK1923)</f>
        <v>15:30</v>
      </c>
      <c r="CM1923" s="9">
        <f>CG1923</f>
        <v>45856</v>
      </c>
      <c r="CN1923" s="10">
        <f>CM1923</f>
        <v>45856</v>
      </c>
      <c r="CO1923" s="10">
        <f>CN1923+TIME(CJ1923,CK1923,CK1923)</f>
        <v>45856.646180555559</v>
      </c>
      <c r="CP1923" s="10">
        <f>CO1923+TIME(0,30,0)</f>
        <v>45856.667013888895</v>
      </c>
    </row>
    <row r="1924" spans="1:94" ht="15.75" x14ac:dyDescent="0.25">
      <c r="A1924" s="14">
        <v>45867</v>
      </c>
      <c r="B1924" s="15" t="s">
        <v>104</v>
      </c>
      <c r="C1924" s="15" t="s">
        <v>115</v>
      </c>
      <c r="D1924" s="15">
        <v>9504574</v>
      </c>
      <c r="E1924" s="15" t="s">
        <v>75</v>
      </c>
      <c r="F1924" s="15">
        <v>29944</v>
      </c>
      <c r="G1924" s="15" t="s">
        <v>85</v>
      </c>
      <c r="H1924" s="15" t="s">
        <v>77</v>
      </c>
      <c r="I1924" s="15" t="s">
        <v>78</v>
      </c>
      <c r="J1924" s="15" t="s">
        <v>79</v>
      </c>
      <c r="K1924" s="15">
        <v>29940</v>
      </c>
      <c r="L1924" s="15" t="s">
        <v>80</v>
      </c>
      <c r="M1924" s="15" t="s">
        <v>81</v>
      </c>
      <c r="N1924" s="15">
        <v>29941</v>
      </c>
      <c r="O1924" s="15"/>
      <c r="P1924" s="15" t="s">
        <v>82</v>
      </c>
      <c r="Q1924" s="15"/>
      <c r="R1924" s="15" t="s">
        <v>83</v>
      </c>
      <c r="S1924" s="3">
        <f>A1924</f>
        <v>45867</v>
      </c>
      <c r="T1924" s="4" t="str">
        <f>LEFT(G1924,(LEN(G1924)-2))</f>
        <v>9:00</v>
      </c>
      <c r="U1924" s="4" t="str">
        <f t="shared" si="210"/>
        <v>9</v>
      </c>
      <c r="V1924" s="4" t="str" cm="1">
        <f t="array" ref="V1924">_xlfn.IFS(U1924 = "1","13",U1924 = "2","14",U1924 = "3","15",U1924 = "4","16",U1924 &gt; 4,U1924)</f>
        <v>9</v>
      </c>
      <c r="W1924" s="4" t="str">
        <f t="shared" si="211"/>
        <v>00</v>
      </c>
      <c r="X1924" s="5" t="str">
        <f t="shared" si="212"/>
        <v>9:00</v>
      </c>
      <c r="Y1924" s="9">
        <f t="shared" si="213"/>
        <v>45867</v>
      </c>
      <c r="Z1924" s="10">
        <f t="shared" si="214"/>
        <v>45867</v>
      </c>
      <c r="AA1924" s="10">
        <f t="shared" si="215"/>
        <v>45867.375</v>
      </c>
      <c r="AB1924" s="10">
        <f t="shared" si="216"/>
        <v>45867.395833333336</v>
      </c>
      <c r="AC1924" s="11">
        <f>AA1924</f>
        <v>45867.375</v>
      </c>
      <c r="AD1924" s="11">
        <f>AB1924</f>
        <v>45867.395833333336</v>
      </c>
      <c r="AE1924">
        <v>0</v>
      </c>
      <c r="AF1924">
        <v>0</v>
      </c>
      <c r="AH1924" t="str">
        <f>H1924</f>
        <v>AVAILABLE</v>
      </c>
      <c r="AI1924" t="str">
        <f>C1924</f>
        <v>OakLawn105</v>
      </c>
      <c r="AJ1924" t="str">
        <f>AH1924</f>
        <v>AVAILABLE</v>
      </c>
      <c r="AM1924" t="s">
        <v>39</v>
      </c>
      <c r="AS1924" t="str">
        <f>B1924</f>
        <v>Tuesday</v>
      </c>
      <c r="AV1924" t="s">
        <v>41</v>
      </c>
      <c r="BO1924" s="12">
        <v>45856</v>
      </c>
      <c r="BP1924" s="13" t="s">
        <v>73</v>
      </c>
      <c r="BQ1924" s="13" t="s">
        <v>109</v>
      </c>
      <c r="BR1924" s="13">
        <v>9504589</v>
      </c>
      <c r="BS1924" s="13" t="s">
        <v>75</v>
      </c>
      <c r="BT1924" s="13">
        <v>29948</v>
      </c>
      <c r="BU1924" s="13" t="s">
        <v>100</v>
      </c>
      <c r="BV1924" s="13" t="s">
        <v>77</v>
      </c>
      <c r="BW1924" s="13" t="s">
        <v>78</v>
      </c>
      <c r="BX1924" s="13" t="s">
        <v>79</v>
      </c>
      <c r="BY1924" s="13">
        <v>29940</v>
      </c>
      <c r="BZ1924" s="13" t="s">
        <v>80</v>
      </c>
      <c r="CA1924" s="13" t="s">
        <v>81</v>
      </c>
      <c r="CB1924" s="13">
        <v>29941</v>
      </c>
      <c r="CC1924" s="13"/>
      <c r="CD1924" s="13" t="s">
        <v>82</v>
      </c>
      <c r="CE1924" s="13"/>
      <c r="CF1924" s="13" t="s">
        <v>83</v>
      </c>
      <c r="CG1924" s="3">
        <f>BO1924</f>
        <v>45856</v>
      </c>
      <c r="CH1924" s="4" t="str">
        <f>LEFT(BU1924,(LEN(BU1924)-2))</f>
        <v>3:30</v>
      </c>
      <c r="CI1924" s="4" t="str">
        <f>LEFT(CH1924)</f>
        <v>3</v>
      </c>
      <c r="CJ1924" s="4" t="str" cm="1">
        <f t="array" ref="CJ1924">_xlfn.IFS(CI1924 = "1","13",CI1924 = "2","14",CI1924 = "3","15",CI1924 = "4","16",CI1924 &gt; 4,CI1924)</f>
        <v>15</v>
      </c>
      <c r="CK1924" s="4" t="str">
        <f>RIGHT(CH1924,2)</f>
        <v>30</v>
      </c>
      <c r="CL1924" s="5" t="str">
        <f>_xlfn.CONCAT(CJ1924,":",CK1924)</f>
        <v>15:30</v>
      </c>
      <c r="CM1924" s="9">
        <f>CG1924</f>
        <v>45856</v>
      </c>
      <c r="CN1924" s="10">
        <f>CM1924</f>
        <v>45856</v>
      </c>
      <c r="CO1924" s="10">
        <f>CN1924+TIME(CJ1924,CK1924,CK1924)</f>
        <v>45856.646180555559</v>
      </c>
      <c r="CP1924" s="10">
        <f>CO1924+TIME(0,30,0)</f>
        <v>45856.667013888895</v>
      </c>
    </row>
    <row r="1925" spans="1:94" ht="15.75" x14ac:dyDescent="0.25">
      <c r="A1925" s="16">
        <v>45867</v>
      </c>
      <c r="B1925" s="17" t="s">
        <v>104</v>
      </c>
      <c r="C1925" s="17" t="s">
        <v>115</v>
      </c>
      <c r="D1925" s="17">
        <v>9504574</v>
      </c>
      <c r="E1925" s="17" t="s">
        <v>75</v>
      </c>
      <c r="F1925" s="17">
        <v>29944</v>
      </c>
      <c r="G1925" s="17" t="s">
        <v>86</v>
      </c>
      <c r="H1925" s="17" t="s">
        <v>77</v>
      </c>
      <c r="I1925" s="17" t="s">
        <v>78</v>
      </c>
      <c r="J1925" s="17" t="s">
        <v>79</v>
      </c>
      <c r="K1925" s="17">
        <v>29940</v>
      </c>
      <c r="L1925" s="17" t="s">
        <v>80</v>
      </c>
      <c r="M1925" s="17" t="s">
        <v>81</v>
      </c>
      <c r="N1925" s="17">
        <v>29941</v>
      </c>
      <c r="O1925" s="17"/>
      <c r="P1925" s="17" t="s">
        <v>82</v>
      </c>
      <c r="Q1925" s="17"/>
      <c r="R1925" s="17" t="s">
        <v>83</v>
      </c>
      <c r="S1925" s="3">
        <f>A1925</f>
        <v>45867</v>
      </c>
      <c r="T1925" s="4" t="str">
        <f>LEFT(G1925,(LEN(G1925)-2))</f>
        <v>9:30</v>
      </c>
      <c r="U1925" s="4" t="str">
        <f t="shared" si="210"/>
        <v>9</v>
      </c>
      <c r="V1925" s="4" t="str" cm="1">
        <f t="array" ref="V1925">_xlfn.IFS(U1925 = "1","13",U1925 = "2","14",U1925 = "3","15",U1925 = "4","16",U1925 &gt; 4,U1925)</f>
        <v>9</v>
      </c>
      <c r="W1925" s="4" t="str">
        <f t="shared" si="211"/>
        <v>30</v>
      </c>
      <c r="X1925" s="5" t="str">
        <f t="shared" si="212"/>
        <v>9:30</v>
      </c>
      <c r="Y1925" s="9">
        <f t="shared" si="213"/>
        <v>45867</v>
      </c>
      <c r="Z1925" s="10">
        <f t="shared" si="214"/>
        <v>45867</v>
      </c>
      <c r="AA1925" s="10">
        <f t="shared" si="215"/>
        <v>45867.396180555559</v>
      </c>
      <c r="AB1925" s="10">
        <f t="shared" si="216"/>
        <v>45867.417013888895</v>
      </c>
      <c r="AC1925" s="11">
        <f>AA1925</f>
        <v>45867.396180555559</v>
      </c>
      <c r="AD1925" s="11">
        <f>AB1925</f>
        <v>45867.417013888895</v>
      </c>
      <c r="AE1925">
        <v>0</v>
      </c>
      <c r="AF1925">
        <v>0</v>
      </c>
      <c r="AH1925" t="str">
        <f>H1925</f>
        <v>AVAILABLE</v>
      </c>
      <c r="AI1925" t="str">
        <f>C1925</f>
        <v>OakLawn105</v>
      </c>
      <c r="AJ1925" t="str">
        <f>AH1925</f>
        <v>AVAILABLE</v>
      </c>
      <c r="AM1925" t="s">
        <v>39</v>
      </c>
      <c r="AS1925" t="str">
        <f>B1925</f>
        <v>Tuesday</v>
      </c>
      <c r="AV1925" t="s">
        <v>41</v>
      </c>
      <c r="BO1925" s="16">
        <v>45856</v>
      </c>
      <c r="BP1925" s="17" t="s">
        <v>73</v>
      </c>
      <c r="BQ1925" s="17" t="s">
        <v>115</v>
      </c>
      <c r="BR1925" s="17">
        <v>9504574</v>
      </c>
      <c r="BS1925" s="17" t="s">
        <v>75</v>
      </c>
      <c r="BT1925" s="17">
        <v>29944</v>
      </c>
      <c r="BU1925" s="17" t="s">
        <v>100</v>
      </c>
      <c r="BV1925" s="17" t="s">
        <v>77</v>
      </c>
      <c r="BW1925" s="17" t="s">
        <v>78</v>
      </c>
      <c r="BX1925" s="17" t="s">
        <v>79</v>
      </c>
      <c r="BY1925" s="17">
        <v>29940</v>
      </c>
      <c r="BZ1925" s="17" t="s">
        <v>80</v>
      </c>
      <c r="CA1925" s="17" t="s">
        <v>81</v>
      </c>
      <c r="CB1925" s="17">
        <v>29941</v>
      </c>
      <c r="CC1925" s="17"/>
      <c r="CD1925" s="17" t="s">
        <v>82</v>
      </c>
      <c r="CE1925" s="17"/>
      <c r="CF1925" s="17" t="s">
        <v>83</v>
      </c>
      <c r="CG1925" s="3">
        <f>BO1925</f>
        <v>45856</v>
      </c>
      <c r="CH1925" s="4" t="str">
        <f>LEFT(BU1925,(LEN(BU1925)-2))</f>
        <v>3:30</v>
      </c>
      <c r="CI1925" s="4" t="str">
        <f>LEFT(CH1925)</f>
        <v>3</v>
      </c>
      <c r="CJ1925" s="4" t="str" cm="1">
        <f t="array" ref="CJ1925">_xlfn.IFS(CI1925 = "1","13",CI1925 = "2","14",CI1925 = "3","15",CI1925 = "4","16",CI1925 &gt; 4,CI1925)</f>
        <v>15</v>
      </c>
      <c r="CK1925" s="4" t="str">
        <f>RIGHT(CH1925,2)</f>
        <v>30</v>
      </c>
      <c r="CL1925" s="5" t="str">
        <f>_xlfn.CONCAT(CJ1925,":",CK1925)</f>
        <v>15:30</v>
      </c>
      <c r="CM1925" s="9">
        <f>CG1925</f>
        <v>45856</v>
      </c>
      <c r="CN1925" s="10">
        <f>CM1925</f>
        <v>45856</v>
      </c>
      <c r="CO1925" s="10">
        <f>CN1925+TIME(CJ1925,CK1925,CK1925)</f>
        <v>45856.646180555559</v>
      </c>
      <c r="CP1925" s="10">
        <f>CO1925+TIME(0,30,0)</f>
        <v>45856.667013888895</v>
      </c>
    </row>
    <row r="1926" spans="1:94" ht="15.75" x14ac:dyDescent="0.25">
      <c r="A1926" s="14">
        <v>45867</v>
      </c>
      <c r="B1926" s="15" t="s">
        <v>104</v>
      </c>
      <c r="C1926" s="15" t="s">
        <v>115</v>
      </c>
      <c r="D1926" s="15">
        <v>9504574</v>
      </c>
      <c r="E1926" s="15" t="s">
        <v>75</v>
      </c>
      <c r="F1926" s="15">
        <v>29944</v>
      </c>
      <c r="G1926" s="15" t="s">
        <v>87</v>
      </c>
      <c r="H1926" s="15" t="s">
        <v>77</v>
      </c>
      <c r="I1926" s="15" t="s">
        <v>78</v>
      </c>
      <c r="J1926" s="15" t="s">
        <v>79</v>
      </c>
      <c r="K1926" s="15">
        <v>29940</v>
      </c>
      <c r="L1926" s="15" t="s">
        <v>80</v>
      </c>
      <c r="M1926" s="15" t="s">
        <v>81</v>
      </c>
      <c r="N1926" s="15">
        <v>29941</v>
      </c>
      <c r="O1926" s="15"/>
      <c r="P1926" s="15" t="s">
        <v>82</v>
      </c>
      <c r="Q1926" s="15"/>
      <c r="R1926" s="15" t="s">
        <v>83</v>
      </c>
      <c r="S1926" s="3">
        <f>A1926</f>
        <v>45867</v>
      </c>
      <c r="T1926" s="4" t="str">
        <f>LEFT(G1926,(LEN(G1926)-2))</f>
        <v>10:00</v>
      </c>
      <c r="U1926" s="4" t="str">
        <f t="shared" si="210"/>
        <v>1</v>
      </c>
      <c r="V1926" s="4" t="str" cm="1">
        <f t="array" ref="V1926">_xlfn.IFS(U1926 = "1","13",U1926 = "2","14",U1926 = "3","15",U1926 = "4","16",U1926 &gt; 4,U1926)</f>
        <v>13</v>
      </c>
      <c r="W1926" s="4" t="str">
        <f t="shared" si="211"/>
        <v>00</v>
      </c>
      <c r="X1926" s="5" t="str">
        <f t="shared" si="212"/>
        <v>13:00</v>
      </c>
      <c r="Y1926" s="9">
        <f t="shared" si="213"/>
        <v>45867</v>
      </c>
      <c r="Z1926" s="10">
        <f t="shared" si="214"/>
        <v>45867</v>
      </c>
      <c r="AA1926" s="10">
        <f t="shared" si="215"/>
        <v>45867.541666666664</v>
      </c>
      <c r="AB1926" s="10">
        <f t="shared" si="216"/>
        <v>45867.5625</v>
      </c>
      <c r="AC1926" s="11">
        <f>AA1926</f>
        <v>45867.541666666664</v>
      </c>
      <c r="AD1926" s="11">
        <f>AB1926</f>
        <v>45867.5625</v>
      </c>
      <c r="AE1926">
        <v>0</v>
      </c>
      <c r="AF1926">
        <v>0</v>
      </c>
      <c r="AH1926" t="str">
        <f>H1926</f>
        <v>AVAILABLE</v>
      </c>
      <c r="AI1926" t="str">
        <f>C1926</f>
        <v>OakLawn105</v>
      </c>
      <c r="AJ1926" t="str">
        <f>AH1926</f>
        <v>AVAILABLE</v>
      </c>
      <c r="AM1926" t="s">
        <v>39</v>
      </c>
      <c r="AS1926" t="str">
        <f>B1926</f>
        <v>Tuesday</v>
      </c>
      <c r="AV1926" t="s">
        <v>41</v>
      </c>
      <c r="BO1926" s="7">
        <v>45856</v>
      </c>
      <c r="BP1926" s="8" t="s">
        <v>73</v>
      </c>
      <c r="BQ1926" s="8" t="s">
        <v>74</v>
      </c>
      <c r="BR1926" s="8">
        <v>9504580</v>
      </c>
      <c r="BS1926" s="8" t="s">
        <v>75</v>
      </c>
      <c r="BT1926" s="8">
        <v>29946</v>
      </c>
      <c r="BU1926" s="8" t="s">
        <v>99</v>
      </c>
      <c r="BV1926" s="8" t="s">
        <v>96</v>
      </c>
      <c r="BW1926" s="8" t="s">
        <v>78</v>
      </c>
      <c r="BX1926" s="8" t="s">
        <v>79</v>
      </c>
      <c r="BY1926" s="8">
        <v>29940</v>
      </c>
      <c r="BZ1926" s="8" t="s">
        <v>80</v>
      </c>
      <c r="CA1926" s="8" t="s">
        <v>81</v>
      </c>
      <c r="CB1926" s="8">
        <v>29941</v>
      </c>
      <c r="CC1926" s="8"/>
      <c r="CD1926" s="8" t="s">
        <v>82</v>
      </c>
      <c r="CE1926" s="8"/>
      <c r="CF1926" s="8" t="s">
        <v>83</v>
      </c>
      <c r="CG1926" s="3">
        <f>BO1926</f>
        <v>45856</v>
      </c>
      <c r="CH1926" s="4" t="str">
        <f>LEFT(BU1926,(LEN(BU1926)-2))</f>
        <v>3:00</v>
      </c>
      <c r="CI1926" s="4" t="str">
        <f>LEFT(CH1926)</f>
        <v>3</v>
      </c>
      <c r="CJ1926" s="4" t="str" cm="1">
        <f t="array" ref="CJ1926">_xlfn.IFS(CI1926 = "1","13",CI1926 = "2","14",CI1926 = "3","15",CI1926 = "4","16",CI1926 &gt; 4,CI1926)</f>
        <v>15</v>
      </c>
      <c r="CK1926" s="4" t="str">
        <f>RIGHT(CH1926,2)</f>
        <v>00</v>
      </c>
      <c r="CL1926" s="5" t="str">
        <f>_xlfn.CONCAT(CJ1926,":",CK1926)</f>
        <v>15:00</v>
      </c>
      <c r="CM1926" s="9">
        <f>CG1926</f>
        <v>45856</v>
      </c>
      <c r="CN1926" s="10">
        <f>CM1926</f>
        <v>45856</v>
      </c>
      <c r="CO1926" s="10">
        <f>CN1926+TIME(CJ1926,CK1926,CK1926)</f>
        <v>45856.625</v>
      </c>
      <c r="CP1926" s="10">
        <f>CO1926+TIME(0,30,0)</f>
        <v>45856.645833333336</v>
      </c>
    </row>
    <row r="1927" spans="1:94" ht="15.75" x14ac:dyDescent="0.25">
      <c r="A1927" s="16">
        <v>45867</v>
      </c>
      <c r="B1927" s="17" t="s">
        <v>104</v>
      </c>
      <c r="C1927" s="17" t="s">
        <v>115</v>
      </c>
      <c r="D1927" s="17">
        <v>9504574</v>
      </c>
      <c r="E1927" s="17" t="s">
        <v>75</v>
      </c>
      <c r="F1927" s="17">
        <v>29944</v>
      </c>
      <c r="G1927" s="17" t="s">
        <v>88</v>
      </c>
      <c r="H1927" s="17" t="s">
        <v>77</v>
      </c>
      <c r="I1927" s="17" t="s">
        <v>78</v>
      </c>
      <c r="J1927" s="17" t="s">
        <v>79</v>
      </c>
      <c r="K1927" s="17">
        <v>29940</v>
      </c>
      <c r="L1927" s="17" t="s">
        <v>80</v>
      </c>
      <c r="M1927" s="17" t="s">
        <v>81</v>
      </c>
      <c r="N1927" s="17">
        <v>29941</v>
      </c>
      <c r="O1927" s="17"/>
      <c r="P1927" s="17" t="s">
        <v>82</v>
      </c>
      <c r="Q1927" s="17"/>
      <c r="R1927" s="17" t="s">
        <v>83</v>
      </c>
      <c r="S1927" s="3">
        <f>A1927</f>
        <v>45867</v>
      </c>
      <c r="T1927" s="4" t="str">
        <f>LEFT(G1927,(LEN(G1927)-2))</f>
        <v>10:30</v>
      </c>
      <c r="U1927" s="4" t="str">
        <f t="shared" si="210"/>
        <v>1</v>
      </c>
      <c r="V1927" s="4" t="str" cm="1">
        <f t="array" ref="V1927">_xlfn.IFS(U1927 = "1","13",U1927 = "2","14",U1927 = "3","15",U1927 = "4","16",U1927 &gt; 4,U1927)</f>
        <v>13</v>
      </c>
      <c r="W1927" s="4" t="str">
        <f t="shared" si="211"/>
        <v>30</v>
      </c>
      <c r="X1927" s="5" t="str">
        <f t="shared" si="212"/>
        <v>13:30</v>
      </c>
      <c r="Y1927" s="9">
        <f t="shared" si="213"/>
        <v>45867</v>
      </c>
      <c r="Z1927" s="10">
        <f t="shared" si="214"/>
        <v>45867</v>
      </c>
      <c r="AA1927" s="10">
        <f t="shared" si="215"/>
        <v>45867.562847222223</v>
      </c>
      <c r="AB1927" s="10">
        <f t="shared" si="216"/>
        <v>45867.583680555559</v>
      </c>
      <c r="AC1927" s="11">
        <f>AA1927</f>
        <v>45867.562847222223</v>
      </c>
      <c r="AD1927" s="11">
        <f>AB1927</f>
        <v>45867.583680555559</v>
      </c>
      <c r="AE1927">
        <v>0</v>
      </c>
      <c r="AF1927">
        <v>0</v>
      </c>
      <c r="AH1927" t="str">
        <f>H1927</f>
        <v>AVAILABLE</v>
      </c>
      <c r="AI1927" t="str">
        <f>C1927</f>
        <v>OakLawn105</v>
      </c>
      <c r="AJ1927" t="str">
        <f>AH1927</f>
        <v>AVAILABLE</v>
      </c>
      <c r="AM1927" t="s">
        <v>39</v>
      </c>
      <c r="AS1927" t="str">
        <f>B1927</f>
        <v>Tuesday</v>
      </c>
      <c r="AV1927" t="s">
        <v>41</v>
      </c>
      <c r="BO1927" s="7">
        <v>45856</v>
      </c>
      <c r="BP1927" s="8" t="s">
        <v>73</v>
      </c>
      <c r="BQ1927" s="8" t="s">
        <v>107</v>
      </c>
      <c r="BR1927" s="8">
        <v>9504585</v>
      </c>
      <c r="BS1927" s="8" t="s">
        <v>75</v>
      </c>
      <c r="BT1927" s="8">
        <v>29947</v>
      </c>
      <c r="BU1927" s="8" t="s">
        <v>99</v>
      </c>
      <c r="BV1927" s="8" t="s">
        <v>77</v>
      </c>
      <c r="BW1927" s="8" t="s">
        <v>78</v>
      </c>
      <c r="BX1927" s="8" t="s">
        <v>79</v>
      </c>
      <c r="BY1927" s="8">
        <v>29940</v>
      </c>
      <c r="BZ1927" s="8" t="s">
        <v>80</v>
      </c>
      <c r="CA1927" s="8" t="s">
        <v>81</v>
      </c>
      <c r="CB1927" s="8">
        <v>29941</v>
      </c>
      <c r="CC1927" s="8"/>
      <c r="CD1927" s="8" t="s">
        <v>82</v>
      </c>
      <c r="CE1927" s="8"/>
      <c r="CF1927" s="8" t="s">
        <v>83</v>
      </c>
      <c r="CG1927" s="3">
        <f>BO1927</f>
        <v>45856</v>
      </c>
      <c r="CH1927" s="4" t="str">
        <f>LEFT(BU1927,(LEN(BU1927)-2))</f>
        <v>3:00</v>
      </c>
      <c r="CI1927" s="4" t="str">
        <f>LEFT(CH1927)</f>
        <v>3</v>
      </c>
      <c r="CJ1927" s="4" t="str" cm="1">
        <f t="array" ref="CJ1927">_xlfn.IFS(CI1927 = "1","13",CI1927 = "2","14",CI1927 = "3","15",CI1927 = "4","16",CI1927 &gt; 4,CI1927)</f>
        <v>15</v>
      </c>
      <c r="CK1927" s="4" t="str">
        <f>RIGHT(CH1927,2)</f>
        <v>00</v>
      </c>
      <c r="CL1927" s="5" t="str">
        <f>_xlfn.CONCAT(CJ1927,":",CK1927)</f>
        <v>15:00</v>
      </c>
      <c r="CM1927" s="9">
        <f>CG1927</f>
        <v>45856</v>
      </c>
      <c r="CN1927" s="10">
        <f>CM1927</f>
        <v>45856</v>
      </c>
      <c r="CO1927" s="10">
        <f>CN1927+TIME(CJ1927,CK1927,CK1927)</f>
        <v>45856.625</v>
      </c>
      <c r="CP1927" s="10">
        <f>CO1927+TIME(0,30,0)</f>
        <v>45856.645833333336</v>
      </c>
    </row>
    <row r="1928" spans="1:94" ht="15.75" x14ac:dyDescent="0.25">
      <c r="A1928" s="14">
        <v>45867</v>
      </c>
      <c r="B1928" s="15" t="s">
        <v>104</v>
      </c>
      <c r="C1928" s="15" t="s">
        <v>115</v>
      </c>
      <c r="D1928" s="15">
        <v>9504574</v>
      </c>
      <c r="E1928" s="15" t="s">
        <v>75</v>
      </c>
      <c r="F1928" s="15">
        <v>29944</v>
      </c>
      <c r="G1928" s="15" t="s">
        <v>89</v>
      </c>
      <c r="H1928" s="15" t="s">
        <v>77</v>
      </c>
      <c r="I1928" s="15" t="s">
        <v>78</v>
      </c>
      <c r="J1928" s="15" t="s">
        <v>79</v>
      </c>
      <c r="K1928" s="15">
        <v>29940</v>
      </c>
      <c r="L1928" s="15" t="s">
        <v>80</v>
      </c>
      <c r="M1928" s="15" t="s">
        <v>81</v>
      </c>
      <c r="N1928" s="15">
        <v>29941</v>
      </c>
      <c r="O1928" s="15"/>
      <c r="P1928" s="15" t="s">
        <v>82</v>
      </c>
      <c r="Q1928" s="15"/>
      <c r="R1928" s="15" t="s">
        <v>83</v>
      </c>
      <c r="S1928" s="3">
        <f>A1928</f>
        <v>45867</v>
      </c>
      <c r="T1928" s="4" t="str">
        <f>LEFT(G1928,(LEN(G1928)-2))</f>
        <v>11:00</v>
      </c>
      <c r="U1928" s="4" t="str">
        <f t="shared" si="210"/>
        <v>1</v>
      </c>
      <c r="V1928" s="4" t="str" cm="1">
        <f t="array" ref="V1928">_xlfn.IFS(U1928 = "1","13",U1928 = "2","14",U1928 = "3","15",U1928 = "4","16",U1928 &gt; 4,U1928)</f>
        <v>13</v>
      </c>
      <c r="W1928" s="4" t="str">
        <f t="shared" si="211"/>
        <v>00</v>
      </c>
      <c r="X1928" s="5" t="str">
        <f t="shared" si="212"/>
        <v>13:00</v>
      </c>
      <c r="Y1928" s="9">
        <f t="shared" si="213"/>
        <v>45867</v>
      </c>
      <c r="Z1928" s="10">
        <f t="shared" si="214"/>
        <v>45867</v>
      </c>
      <c r="AA1928" s="10">
        <f t="shared" si="215"/>
        <v>45867.541666666664</v>
      </c>
      <c r="AB1928" s="10">
        <f t="shared" si="216"/>
        <v>45867.5625</v>
      </c>
      <c r="AC1928" s="11">
        <f>AA1928</f>
        <v>45867.541666666664</v>
      </c>
      <c r="AD1928" s="11">
        <f>AB1928</f>
        <v>45867.5625</v>
      </c>
      <c r="AE1928">
        <v>0</v>
      </c>
      <c r="AF1928">
        <v>0</v>
      </c>
      <c r="AH1928" t="str">
        <f>H1928</f>
        <v>AVAILABLE</v>
      </c>
      <c r="AI1928" t="str">
        <f>C1928</f>
        <v>OakLawn105</v>
      </c>
      <c r="AJ1928" t="str">
        <f>AH1928</f>
        <v>AVAILABLE</v>
      </c>
      <c r="AM1928" t="s">
        <v>39</v>
      </c>
      <c r="AS1928" t="str">
        <f>B1928</f>
        <v>Tuesday</v>
      </c>
      <c r="AV1928" t="s">
        <v>41</v>
      </c>
      <c r="BO1928" s="7">
        <v>45856</v>
      </c>
      <c r="BP1928" s="8" t="s">
        <v>73</v>
      </c>
      <c r="BQ1928" s="8" t="s">
        <v>109</v>
      </c>
      <c r="BR1928" s="8">
        <v>9504589</v>
      </c>
      <c r="BS1928" s="8" t="s">
        <v>75</v>
      </c>
      <c r="BT1928" s="8">
        <v>29948</v>
      </c>
      <c r="BU1928" s="8" t="s">
        <v>99</v>
      </c>
      <c r="BV1928" s="8" t="s">
        <v>77</v>
      </c>
      <c r="BW1928" s="8" t="s">
        <v>78</v>
      </c>
      <c r="BX1928" s="8" t="s">
        <v>79</v>
      </c>
      <c r="BY1928" s="8">
        <v>29940</v>
      </c>
      <c r="BZ1928" s="8" t="s">
        <v>80</v>
      </c>
      <c r="CA1928" s="8" t="s">
        <v>81</v>
      </c>
      <c r="CB1928" s="8">
        <v>29941</v>
      </c>
      <c r="CC1928" s="8"/>
      <c r="CD1928" s="8" t="s">
        <v>82</v>
      </c>
      <c r="CE1928" s="8"/>
      <c r="CF1928" s="8" t="s">
        <v>83</v>
      </c>
      <c r="CG1928" s="3">
        <f>BO1928</f>
        <v>45856</v>
      </c>
      <c r="CH1928" s="4" t="str">
        <f>LEFT(BU1928,(LEN(BU1928)-2))</f>
        <v>3:00</v>
      </c>
      <c r="CI1928" s="4" t="str">
        <f>LEFT(CH1928)</f>
        <v>3</v>
      </c>
      <c r="CJ1928" s="4" t="str" cm="1">
        <f t="array" ref="CJ1928">_xlfn.IFS(CI1928 = "1","13",CI1928 = "2","14",CI1928 = "3","15",CI1928 = "4","16",CI1928 &gt; 4,CI1928)</f>
        <v>15</v>
      </c>
      <c r="CK1928" s="4" t="str">
        <f>RIGHT(CH1928,2)</f>
        <v>00</v>
      </c>
      <c r="CL1928" s="5" t="str">
        <f>_xlfn.CONCAT(CJ1928,":",CK1928)</f>
        <v>15:00</v>
      </c>
      <c r="CM1928" s="9">
        <f>CG1928</f>
        <v>45856</v>
      </c>
      <c r="CN1928" s="10">
        <f>CM1928</f>
        <v>45856</v>
      </c>
      <c r="CO1928" s="10">
        <f>CN1928+TIME(CJ1928,CK1928,CK1928)</f>
        <v>45856.625</v>
      </c>
      <c r="CP1928" s="10">
        <f>CO1928+TIME(0,30,0)</f>
        <v>45856.645833333336</v>
      </c>
    </row>
    <row r="1929" spans="1:94" ht="15.75" x14ac:dyDescent="0.25">
      <c r="A1929" s="16">
        <v>45867</v>
      </c>
      <c r="B1929" s="17" t="s">
        <v>104</v>
      </c>
      <c r="C1929" s="17" t="s">
        <v>115</v>
      </c>
      <c r="D1929" s="17">
        <v>9504574</v>
      </c>
      <c r="E1929" s="17" t="s">
        <v>75</v>
      </c>
      <c r="F1929" s="17">
        <v>29944</v>
      </c>
      <c r="G1929" s="17" t="s">
        <v>90</v>
      </c>
      <c r="H1929" s="17" t="s">
        <v>77</v>
      </c>
      <c r="I1929" s="17" t="s">
        <v>78</v>
      </c>
      <c r="J1929" s="17" t="s">
        <v>79</v>
      </c>
      <c r="K1929" s="17">
        <v>29940</v>
      </c>
      <c r="L1929" s="17" t="s">
        <v>80</v>
      </c>
      <c r="M1929" s="17" t="s">
        <v>81</v>
      </c>
      <c r="N1929" s="17">
        <v>29941</v>
      </c>
      <c r="O1929" s="17"/>
      <c r="P1929" s="17" t="s">
        <v>82</v>
      </c>
      <c r="Q1929" s="17"/>
      <c r="R1929" s="17" t="s">
        <v>83</v>
      </c>
      <c r="S1929" s="3">
        <f>A1929</f>
        <v>45867</v>
      </c>
      <c r="T1929" s="4" t="str">
        <f>LEFT(G1929,(LEN(G1929)-2))</f>
        <v>11:30</v>
      </c>
      <c r="U1929" s="4" t="str">
        <f t="shared" si="210"/>
        <v>1</v>
      </c>
      <c r="V1929" s="4" t="str" cm="1">
        <f t="array" ref="V1929">_xlfn.IFS(U1929 = "1","13",U1929 = "2","14",U1929 = "3","15",U1929 = "4","16",U1929 &gt; 4,U1929)</f>
        <v>13</v>
      </c>
      <c r="W1929" s="4" t="str">
        <f t="shared" si="211"/>
        <v>30</v>
      </c>
      <c r="X1929" s="5" t="str">
        <f t="shared" si="212"/>
        <v>13:30</v>
      </c>
      <c r="Y1929" s="9">
        <f t="shared" si="213"/>
        <v>45867</v>
      </c>
      <c r="Z1929" s="10">
        <f t="shared" si="214"/>
        <v>45867</v>
      </c>
      <c r="AA1929" s="10">
        <f t="shared" si="215"/>
        <v>45867.562847222223</v>
      </c>
      <c r="AB1929" s="10">
        <f t="shared" si="216"/>
        <v>45867.583680555559</v>
      </c>
      <c r="AC1929" s="11">
        <f>AA1929</f>
        <v>45867.562847222223</v>
      </c>
      <c r="AD1929" s="11">
        <f>AB1929</f>
        <v>45867.583680555559</v>
      </c>
      <c r="AE1929">
        <v>0</v>
      </c>
      <c r="AF1929">
        <v>0</v>
      </c>
      <c r="AH1929" t="str">
        <f>H1929</f>
        <v>AVAILABLE</v>
      </c>
      <c r="AI1929" t="str">
        <f>C1929</f>
        <v>OakLawn105</v>
      </c>
      <c r="AJ1929" t="str">
        <f>AH1929</f>
        <v>AVAILABLE</v>
      </c>
      <c r="AM1929" t="s">
        <v>39</v>
      </c>
      <c r="AS1929" t="str">
        <f>B1929</f>
        <v>Tuesday</v>
      </c>
      <c r="AV1929" t="s">
        <v>41</v>
      </c>
      <c r="BO1929" s="14">
        <v>45856</v>
      </c>
      <c r="BP1929" s="15" t="s">
        <v>73</v>
      </c>
      <c r="BQ1929" s="15" t="s">
        <v>115</v>
      </c>
      <c r="BR1929" s="15">
        <v>9504574</v>
      </c>
      <c r="BS1929" s="15" t="s">
        <v>75</v>
      </c>
      <c r="BT1929" s="15">
        <v>29944</v>
      </c>
      <c r="BU1929" s="8" t="s">
        <v>99</v>
      </c>
      <c r="BV1929" s="15" t="s">
        <v>77</v>
      </c>
      <c r="BW1929" s="15" t="s">
        <v>78</v>
      </c>
      <c r="BX1929" s="15" t="s">
        <v>79</v>
      </c>
      <c r="BY1929" s="15">
        <v>29940</v>
      </c>
      <c r="BZ1929" s="15" t="s">
        <v>80</v>
      </c>
      <c r="CA1929" s="15" t="s">
        <v>81</v>
      </c>
      <c r="CB1929" s="15">
        <v>29941</v>
      </c>
      <c r="CC1929" s="15"/>
      <c r="CD1929" s="15" t="s">
        <v>82</v>
      </c>
      <c r="CE1929" s="15"/>
      <c r="CF1929" s="15" t="s">
        <v>83</v>
      </c>
      <c r="CG1929" s="3">
        <f>BO1929</f>
        <v>45856</v>
      </c>
      <c r="CH1929" s="4" t="str">
        <f>LEFT(BU1929,(LEN(BU1929)-2))</f>
        <v>3:00</v>
      </c>
      <c r="CI1929" s="4" t="str">
        <f>LEFT(CH1929)</f>
        <v>3</v>
      </c>
      <c r="CJ1929" s="4" t="str" cm="1">
        <f t="array" ref="CJ1929">_xlfn.IFS(CI1929 = "1","13",CI1929 = "2","14",CI1929 = "3","15",CI1929 = "4","16",CI1929 &gt; 4,CI1929)</f>
        <v>15</v>
      </c>
      <c r="CK1929" s="4" t="str">
        <f>RIGHT(CH1929,2)</f>
        <v>00</v>
      </c>
      <c r="CL1929" s="5" t="str">
        <f>_xlfn.CONCAT(CJ1929,":",CK1929)</f>
        <v>15:00</v>
      </c>
      <c r="CM1929" s="9">
        <f>CG1929</f>
        <v>45856</v>
      </c>
      <c r="CN1929" s="10">
        <f>CM1929</f>
        <v>45856</v>
      </c>
      <c r="CO1929" s="10">
        <f>CN1929+TIME(CJ1929,CK1929,CK1929)</f>
        <v>45856.625</v>
      </c>
      <c r="CP1929" s="10">
        <f>CO1929+TIME(0,30,0)</f>
        <v>45856.645833333336</v>
      </c>
    </row>
    <row r="1930" spans="1:94" ht="15.75" x14ac:dyDescent="0.25">
      <c r="A1930" s="14">
        <v>45867</v>
      </c>
      <c r="B1930" s="15" t="s">
        <v>104</v>
      </c>
      <c r="C1930" s="15" t="s">
        <v>115</v>
      </c>
      <c r="D1930" s="15">
        <v>9504574</v>
      </c>
      <c r="E1930" s="15" t="s">
        <v>75</v>
      </c>
      <c r="F1930" s="15">
        <v>29944</v>
      </c>
      <c r="G1930" s="15" t="s">
        <v>91</v>
      </c>
      <c r="H1930" s="15" t="s">
        <v>92</v>
      </c>
      <c r="I1930" s="15" t="s">
        <v>78</v>
      </c>
      <c r="J1930" s="15" t="s">
        <v>79</v>
      </c>
      <c r="K1930" s="15">
        <v>29940</v>
      </c>
      <c r="L1930" s="15" t="s">
        <v>80</v>
      </c>
      <c r="M1930" s="15" t="s">
        <v>81</v>
      </c>
      <c r="N1930" s="15">
        <v>29941</v>
      </c>
      <c r="O1930" s="15"/>
      <c r="P1930" s="15" t="s">
        <v>82</v>
      </c>
      <c r="Q1930" s="15"/>
      <c r="R1930" s="15" t="s">
        <v>83</v>
      </c>
      <c r="S1930" s="3">
        <f>A1930</f>
        <v>45867</v>
      </c>
      <c r="T1930" s="4" t="str">
        <f>LEFT(G1930,(LEN(G1930)-2))</f>
        <v>12:00</v>
      </c>
      <c r="U1930" s="4" t="str">
        <f t="shared" si="210"/>
        <v>1</v>
      </c>
      <c r="V1930" s="4" t="str" cm="1">
        <f t="array" ref="V1930">_xlfn.IFS(U1930 = "1","13",U1930 = "2","14",U1930 = "3","15",U1930 = "4","16",U1930 &gt; 4,U1930)</f>
        <v>13</v>
      </c>
      <c r="W1930" s="4" t="str">
        <f t="shared" si="211"/>
        <v>00</v>
      </c>
      <c r="X1930" s="5" t="str">
        <f t="shared" si="212"/>
        <v>13:00</v>
      </c>
      <c r="Y1930" s="9">
        <f t="shared" si="213"/>
        <v>45867</v>
      </c>
      <c r="Z1930" s="10">
        <f t="shared" si="214"/>
        <v>45867</v>
      </c>
      <c r="AA1930" s="10">
        <f t="shared" si="215"/>
        <v>45867.541666666664</v>
      </c>
      <c r="AB1930" s="10">
        <f t="shared" si="216"/>
        <v>45867.5625</v>
      </c>
      <c r="AC1930" s="11">
        <f>AA1930</f>
        <v>45867.541666666664</v>
      </c>
      <c r="AD1930" s="11">
        <f>AB1930</f>
        <v>45867.5625</v>
      </c>
      <c r="AE1930">
        <v>0</v>
      </c>
      <c r="AF1930">
        <v>0</v>
      </c>
      <c r="AH1930" t="str">
        <f>H1930</f>
        <v>TCT LUNCH 12:15- 12:45</v>
      </c>
      <c r="AI1930" t="str">
        <f>C1930</f>
        <v>OakLawn105</v>
      </c>
      <c r="AJ1930" t="str">
        <f>AH1930</f>
        <v>TCT LUNCH 12:15- 12:45</v>
      </c>
      <c r="AM1930" t="s">
        <v>39</v>
      </c>
      <c r="AS1930" t="str">
        <f>B1930</f>
        <v>Tuesday</v>
      </c>
      <c r="AV1930" t="s">
        <v>41</v>
      </c>
      <c r="BO1930" s="12">
        <v>45856</v>
      </c>
      <c r="BP1930" s="13" t="s">
        <v>73</v>
      </c>
      <c r="BQ1930" s="13" t="s">
        <v>74</v>
      </c>
      <c r="BR1930" s="13">
        <v>9504580</v>
      </c>
      <c r="BS1930" s="13" t="s">
        <v>75</v>
      </c>
      <c r="BT1930" s="13">
        <v>29946</v>
      </c>
      <c r="BU1930" s="13" t="s">
        <v>98</v>
      </c>
      <c r="BV1930" s="13" t="s">
        <v>96</v>
      </c>
      <c r="BW1930" s="13" t="s">
        <v>78</v>
      </c>
      <c r="BX1930" s="13" t="s">
        <v>79</v>
      </c>
      <c r="BY1930" s="13">
        <v>29940</v>
      </c>
      <c r="BZ1930" s="13" t="s">
        <v>80</v>
      </c>
      <c r="CA1930" s="13" t="s">
        <v>81</v>
      </c>
      <c r="CB1930" s="13">
        <v>29941</v>
      </c>
      <c r="CC1930" s="13"/>
      <c r="CD1930" s="13" t="s">
        <v>82</v>
      </c>
      <c r="CE1930" s="13"/>
      <c r="CF1930" s="13" t="s">
        <v>83</v>
      </c>
      <c r="CG1930" s="3">
        <f>BO1930</f>
        <v>45856</v>
      </c>
      <c r="CH1930" s="4" t="str">
        <f>LEFT(BU1930,(LEN(BU1930)-2))</f>
        <v>2:30</v>
      </c>
      <c r="CI1930" s="4" t="str">
        <f>LEFT(CH1930)</f>
        <v>2</v>
      </c>
      <c r="CJ1930" s="4" t="str" cm="1">
        <f t="array" ref="CJ1930">_xlfn.IFS(CI1930 = "1","13",CI1930 = "2","14",CI1930 = "3","15",CI1930 = "4","16",CI1930 &gt; 4,CI1930)</f>
        <v>14</v>
      </c>
      <c r="CK1930" s="4" t="str">
        <f>RIGHT(CH1930,2)</f>
        <v>30</v>
      </c>
      <c r="CL1930" s="5" t="str">
        <f>_xlfn.CONCAT(CJ1930,":",CK1930)</f>
        <v>14:30</v>
      </c>
      <c r="CM1930" s="9">
        <f>CG1930</f>
        <v>45856</v>
      </c>
      <c r="CN1930" s="10">
        <f>CM1930</f>
        <v>45856</v>
      </c>
      <c r="CO1930" s="10">
        <f>CN1930+TIME(CJ1930,CK1930,CK1930)</f>
        <v>45856.604513888888</v>
      </c>
      <c r="CP1930" s="10">
        <f>CO1930+TIME(0,30,0)</f>
        <v>45856.625347222223</v>
      </c>
    </row>
    <row r="1931" spans="1:94" ht="15.75" x14ac:dyDescent="0.25">
      <c r="A1931" s="16">
        <v>45867</v>
      </c>
      <c r="B1931" s="17" t="s">
        <v>104</v>
      </c>
      <c r="C1931" s="17" t="s">
        <v>115</v>
      </c>
      <c r="D1931" s="17">
        <v>9504574</v>
      </c>
      <c r="E1931" s="17" t="s">
        <v>75</v>
      </c>
      <c r="F1931" s="17">
        <v>29944</v>
      </c>
      <c r="G1931" s="17" t="s">
        <v>93</v>
      </c>
      <c r="H1931" s="17" t="s">
        <v>92</v>
      </c>
      <c r="I1931" s="17" t="s">
        <v>78</v>
      </c>
      <c r="J1931" s="17" t="s">
        <v>79</v>
      </c>
      <c r="K1931" s="17">
        <v>29940</v>
      </c>
      <c r="L1931" s="17" t="s">
        <v>80</v>
      </c>
      <c r="M1931" s="17" t="s">
        <v>81</v>
      </c>
      <c r="N1931" s="17">
        <v>29941</v>
      </c>
      <c r="O1931" s="17"/>
      <c r="P1931" s="17" t="s">
        <v>82</v>
      </c>
      <c r="Q1931" s="17"/>
      <c r="R1931" s="17" t="s">
        <v>83</v>
      </c>
      <c r="S1931" s="3">
        <f>A1931</f>
        <v>45867</v>
      </c>
      <c r="T1931" s="4" t="str">
        <f>LEFT(G1931,(LEN(G1931)-2))</f>
        <v>12:30</v>
      </c>
      <c r="U1931" s="4" t="str">
        <f t="shared" si="210"/>
        <v>1</v>
      </c>
      <c r="V1931" s="4" t="str" cm="1">
        <f t="array" ref="V1931">_xlfn.IFS(U1931 = "1","13",U1931 = "2","14",U1931 = "3","15",U1931 = "4","16",U1931 &gt; 4,U1931)</f>
        <v>13</v>
      </c>
      <c r="W1931" s="4" t="str">
        <f t="shared" si="211"/>
        <v>30</v>
      </c>
      <c r="X1931" s="5" t="str">
        <f t="shared" si="212"/>
        <v>13:30</v>
      </c>
      <c r="Y1931" s="9">
        <f t="shared" si="213"/>
        <v>45867</v>
      </c>
      <c r="Z1931" s="10">
        <f t="shared" si="214"/>
        <v>45867</v>
      </c>
      <c r="AA1931" s="10">
        <f t="shared" si="215"/>
        <v>45867.562847222223</v>
      </c>
      <c r="AB1931" s="10">
        <f t="shared" si="216"/>
        <v>45867.583680555559</v>
      </c>
      <c r="AC1931" s="11">
        <f>AA1931</f>
        <v>45867.562847222223</v>
      </c>
      <c r="AD1931" s="11">
        <f>AB1931</f>
        <v>45867.583680555559</v>
      </c>
      <c r="AE1931">
        <v>0</v>
      </c>
      <c r="AF1931">
        <v>0</v>
      </c>
      <c r="AH1931" t="str">
        <f>H1931</f>
        <v>TCT LUNCH 12:15- 12:45</v>
      </c>
      <c r="AI1931" t="str">
        <f>C1931</f>
        <v>OakLawn105</v>
      </c>
      <c r="AJ1931" t="str">
        <f>AH1931</f>
        <v>TCT LUNCH 12:15- 12:45</v>
      </c>
      <c r="AM1931" t="s">
        <v>39</v>
      </c>
      <c r="AS1931" t="str">
        <f>B1931</f>
        <v>Tuesday</v>
      </c>
      <c r="AV1931" t="s">
        <v>41</v>
      </c>
      <c r="BO1931" s="12">
        <v>45856</v>
      </c>
      <c r="BP1931" s="13" t="s">
        <v>73</v>
      </c>
      <c r="BQ1931" s="13" t="s">
        <v>107</v>
      </c>
      <c r="BR1931" s="13">
        <v>9504585</v>
      </c>
      <c r="BS1931" s="13" t="s">
        <v>75</v>
      </c>
      <c r="BT1931" s="13">
        <v>29947</v>
      </c>
      <c r="BU1931" s="13" t="s">
        <v>98</v>
      </c>
      <c r="BV1931" s="13" t="s">
        <v>77</v>
      </c>
      <c r="BW1931" s="13" t="s">
        <v>78</v>
      </c>
      <c r="BX1931" s="13" t="s">
        <v>79</v>
      </c>
      <c r="BY1931" s="13">
        <v>29940</v>
      </c>
      <c r="BZ1931" s="13" t="s">
        <v>80</v>
      </c>
      <c r="CA1931" s="13" t="s">
        <v>81</v>
      </c>
      <c r="CB1931" s="13">
        <v>29941</v>
      </c>
      <c r="CC1931" s="13"/>
      <c r="CD1931" s="13" t="s">
        <v>82</v>
      </c>
      <c r="CE1931" s="13"/>
      <c r="CF1931" s="13" t="s">
        <v>83</v>
      </c>
      <c r="CG1931" s="3">
        <f>BO1931</f>
        <v>45856</v>
      </c>
      <c r="CH1931" s="4" t="str">
        <f>LEFT(BU1931,(LEN(BU1931)-2))</f>
        <v>2:30</v>
      </c>
      <c r="CI1931" s="4" t="str">
        <f>LEFT(CH1931)</f>
        <v>2</v>
      </c>
      <c r="CJ1931" s="4" t="str" cm="1">
        <f t="array" ref="CJ1931">_xlfn.IFS(CI1931 = "1","13",CI1931 = "2","14",CI1931 = "3","15",CI1931 = "4","16",CI1931 &gt; 4,CI1931)</f>
        <v>14</v>
      </c>
      <c r="CK1931" s="4" t="str">
        <f>RIGHT(CH1931,2)</f>
        <v>30</v>
      </c>
      <c r="CL1931" s="5" t="str">
        <f>_xlfn.CONCAT(CJ1931,":",CK1931)</f>
        <v>14:30</v>
      </c>
      <c r="CM1931" s="9">
        <f>CG1931</f>
        <v>45856</v>
      </c>
      <c r="CN1931" s="10">
        <f>CM1931</f>
        <v>45856</v>
      </c>
      <c r="CO1931" s="10">
        <f>CN1931+TIME(CJ1931,CK1931,CK1931)</f>
        <v>45856.604513888888</v>
      </c>
      <c r="CP1931" s="10">
        <f>CO1931+TIME(0,30,0)</f>
        <v>45856.625347222223</v>
      </c>
    </row>
    <row r="1932" spans="1:94" ht="15.75" x14ac:dyDescent="0.25">
      <c r="A1932" s="14">
        <v>45867</v>
      </c>
      <c r="B1932" s="15" t="s">
        <v>104</v>
      </c>
      <c r="C1932" s="15" t="s">
        <v>115</v>
      </c>
      <c r="D1932" s="15">
        <v>9504574</v>
      </c>
      <c r="E1932" s="15" t="s">
        <v>75</v>
      </c>
      <c r="F1932" s="15">
        <v>29944</v>
      </c>
      <c r="G1932" s="15" t="s">
        <v>94</v>
      </c>
      <c r="H1932" s="15" t="s">
        <v>110</v>
      </c>
      <c r="I1932" s="15" t="s">
        <v>78</v>
      </c>
      <c r="J1932" s="15" t="s">
        <v>79</v>
      </c>
      <c r="K1932" s="15">
        <v>29940</v>
      </c>
      <c r="L1932" s="15" t="s">
        <v>80</v>
      </c>
      <c r="M1932" s="15" t="s">
        <v>81</v>
      </c>
      <c r="N1932" s="15">
        <v>29941</v>
      </c>
      <c r="O1932" s="15"/>
      <c r="P1932" s="15" t="s">
        <v>82</v>
      </c>
      <c r="Q1932" s="15"/>
      <c r="R1932" s="15" t="s">
        <v>83</v>
      </c>
      <c r="S1932" s="3">
        <f>A1932</f>
        <v>45867</v>
      </c>
      <c r="T1932" s="4" t="str">
        <f>LEFT(G1932,(LEN(G1932)-2))</f>
        <v>1:00</v>
      </c>
      <c r="U1932" s="4" t="str">
        <f t="shared" si="210"/>
        <v>1</v>
      </c>
      <c r="V1932" s="4" t="str" cm="1">
        <f t="array" ref="V1932">_xlfn.IFS(U1932 = "1","13",U1932 = "2","14",U1932 = "3","15",U1932 = "4","16",U1932 &gt; 4,U1932)</f>
        <v>13</v>
      </c>
      <c r="W1932" s="4" t="str">
        <f t="shared" si="211"/>
        <v>00</v>
      </c>
      <c r="X1932" s="5" t="str">
        <f t="shared" si="212"/>
        <v>13:00</v>
      </c>
      <c r="Y1932" s="9">
        <f t="shared" si="213"/>
        <v>45867</v>
      </c>
      <c r="Z1932" s="10">
        <f t="shared" si="214"/>
        <v>45867</v>
      </c>
      <c r="AA1932" s="10">
        <f t="shared" si="215"/>
        <v>45867.541666666664</v>
      </c>
      <c r="AB1932" s="10">
        <f t="shared" si="216"/>
        <v>45867.5625</v>
      </c>
      <c r="AC1932" s="11">
        <f>AA1932</f>
        <v>45867.541666666664</v>
      </c>
      <c r="AD1932" s="11">
        <f>AB1932</f>
        <v>45867.5625</v>
      </c>
      <c r="AE1932">
        <v>0</v>
      </c>
      <c r="AF1932">
        <v>0</v>
      </c>
      <c r="AH1932" t="str">
        <f>H1932</f>
        <v>TSP (60-90min)</v>
      </c>
      <c r="AI1932" t="str">
        <f>C1932</f>
        <v>OakLawn105</v>
      </c>
      <c r="AJ1932" t="str">
        <f>AH1932</f>
        <v>TSP (60-90min)</v>
      </c>
      <c r="AM1932" t="s">
        <v>39</v>
      </c>
      <c r="AS1932" t="str">
        <f>B1932</f>
        <v>Tuesday</v>
      </c>
      <c r="AV1932" t="s">
        <v>41</v>
      </c>
      <c r="BO1932" s="12">
        <v>45856</v>
      </c>
      <c r="BP1932" s="13" t="s">
        <v>73</v>
      </c>
      <c r="BQ1932" s="13" t="s">
        <v>109</v>
      </c>
      <c r="BR1932" s="13">
        <v>9504589</v>
      </c>
      <c r="BS1932" s="13" t="s">
        <v>75</v>
      </c>
      <c r="BT1932" s="13">
        <v>29948</v>
      </c>
      <c r="BU1932" s="13" t="s">
        <v>98</v>
      </c>
      <c r="BV1932" s="13" t="s">
        <v>77</v>
      </c>
      <c r="BW1932" s="13" t="s">
        <v>78</v>
      </c>
      <c r="BX1932" s="13" t="s">
        <v>79</v>
      </c>
      <c r="BY1932" s="13">
        <v>29940</v>
      </c>
      <c r="BZ1932" s="13" t="s">
        <v>80</v>
      </c>
      <c r="CA1932" s="13" t="s">
        <v>81</v>
      </c>
      <c r="CB1932" s="13">
        <v>29941</v>
      </c>
      <c r="CC1932" s="13"/>
      <c r="CD1932" s="13" t="s">
        <v>82</v>
      </c>
      <c r="CE1932" s="13"/>
      <c r="CF1932" s="13" t="s">
        <v>83</v>
      </c>
      <c r="CG1932" s="3">
        <f>BO1932</f>
        <v>45856</v>
      </c>
      <c r="CH1932" s="4" t="str">
        <f>LEFT(BU1932,(LEN(BU1932)-2))</f>
        <v>2:30</v>
      </c>
      <c r="CI1932" s="4" t="str">
        <f>LEFT(CH1932)</f>
        <v>2</v>
      </c>
      <c r="CJ1932" s="4" t="str" cm="1">
        <f t="array" ref="CJ1932">_xlfn.IFS(CI1932 = "1","13",CI1932 = "2","14",CI1932 = "3","15",CI1932 = "4","16",CI1932 &gt; 4,CI1932)</f>
        <v>14</v>
      </c>
      <c r="CK1932" s="4" t="str">
        <f>RIGHT(CH1932,2)</f>
        <v>30</v>
      </c>
      <c r="CL1932" s="5" t="str">
        <f>_xlfn.CONCAT(CJ1932,":",CK1932)</f>
        <v>14:30</v>
      </c>
      <c r="CM1932" s="9">
        <f>CG1932</f>
        <v>45856</v>
      </c>
      <c r="CN1932" s="10">
        <f>CM1932</f>
        <v>45856</v>
      </c>
      <c r="CO1932" s="10">
        <f>CN1932+TIME(CJ1932,CK1932,CK1932)</f>
        <v>45856.604513888888</v>
      </c>
      <c r="CP1932" s="10">
        <f>CO1932+TIME(0,30,0)</f>
        <v>45856.625347222223</v>
      </c>
    </row>
    <row r="1933" spans="1:94" ht="15.75" x14ac:dyDescent="0.25">
      <c r="A1933" s="16">
        <v>45867</v>
      </c>
      <c r="B1933" s="17" t="s">
        <v>104</v>
      </c>
      <c r="C1933" s="17" t="s">
        <v>115</v>
      </c>
      <c r="D1933" s="17">
        <v>9504574</v>
      </c>
      <c r="E1933" s="17" t="s">
        <v>75</v>
      </c>
      <c r="F1933" s="17">
        <v>29944</v>
      </c>
      <c r="G1933" s="17" t="s">
        <v>95</v>
      </c>
      <c r="H1933" s="17" t="s">
        <v>77</v>
      </c>
      <c r="I1933" s="17" t="s">
        <v>78</v>
      </c>
      <c r="J1933" s="17" t="s">
        <v>79</v>
      </c>
      <c r="K1933" s="17">
        <v>29940</v>
      </c>
      <c r="L1933" s="17" t="s">
        <v>80</v>
      </c>
      <c r="M1933" s="17" t="s">
        <v>81</v>
      </c>
      <c r="N1933" s="17">
        <v>29941</v>
      </c>
      <c r="O1933" s="17"/>
      <c r="P1933" s="17" t="s">
        <v>82</v>
      </c>
      <c r="Q1933" s="17"/>
      <c r="R1933" s="17" t="s">
        <v>83</v>
      </c>
      <c r="S1933" s="3">
        <f>A1933</f>
        <v>45867</v>
      </c>
      <c r="T1933" s="4" t="str">
        <f>LEFT(G1933,(LEN(G1933)-2))</f>
        <v>1:30</v>
      </c>
      <c r="U1933" s="4" t="str">
        <f t="shared" si="210"/>
        <v>1</v>
      </c>
      <c r="V1933" s="4" t="str" cm="1">
        <f t="array" ref="V1933">_xlfn.IFS(U1933 = "1","13",U1933 = "2","14",U1933 = "3","15",U1933 = "4","16",U1933 &gt; 4,U1933)</f>
        <v>13</v>
      </c>
      <c r="W1933" s="4" t="str">
        <f t="shared" si="211"/>
        <v>30</v>
      </c>
      <c r="X1933" s="5" t="str">
        <f t="shared" si="212"/>
        <v>13:30</v>
      </c>
      <c r="Y1933" s="9">
        <f t="shared" si="213"/>
        <v>45867</v>
      </c>
      <c r="Z1933" s="10">
        <f t="shared" si="214"/>
        <v>45867</v>
      </c>
      <c r="AA1933" s="10">
        <f t="shared" si="215"/>
        <v>45867.562847222223</v>
      </c>
      <c r="AB1933" s="10">
        <f t="shared" si="216"/>
        <v>45867.583680555559</v>
      </c>
      <c r="AC1933" s="11">
        <f>AA1933</f>
        <v>45867.562847222223</v>
      </c>
      <c r="AD1933" s="11">
        <f>AB1933</f>
        <v>45867.583680555559</v>
      </c>
      <c r="AE1933">
        <v>0</v>
      </c>
      <c r="AF1933">
        <v>0</v>
      </c>
      <c r="AH1933" t="str">
        <f>H1933</f>
        <v>AVAILABLE</v>
      </c>
      <c r="AI1933" t="str">
        <f>C1933</f>
        <v>OakLawn105</v>
      </c>
      <c r="AJ1933" t="str">
        <f>AH1933</f>
        <v>AVAILABLE</v>
      </c>
      <c r="AM1933" t="s">
        <v>39</v>
      </c>
      <c r="AS1933" t="str">
        <f>B1933</f>
        <v>Tuesday</v>
      </c>
      <c r="AV1933" t="s">
        <v>41</v>
      </c>
      <c r="BO1933" s="16">
        <v>45856</v>
      </c>
      <c r="BP1933" s="17" t="s">
        <v>73</v>
      </c>
      <c r="BQ1933" s="17" t="s">
        <v>115</v>
      </c>
      <c r="BR1933" s="17">
        <v>9504574</v>
      </c>
      <c r="BS1933" s="17" t="s">
        <v>75</v>
      </c>
      <c r="BT1933" s="17">
        <v>29944</v>
      </c>
      <c r="BU1933" s="17" t="s">
        <v>98</v>
      </c>
      <c r="BV1933" s="17" t="s">
        <v>77</v>
      </c>
      <c r="BW1933" s="17" t="s">
        <v>78</v>
      </c>
      <c r="BX1933" s="17" t="s">
        <v>79</v>
      </c>
      <c r="BY1933" s="17">
        <v>29940</v>
      </c>
      <c r="BZ1933" s="17" t="s">
        <v>80</v>
      </c>
      <c r="CA1933" s="17" t="s">
        <v>81</v>
      </c>
      <c r="CB1933" s="17">
        <v>29941</v>
      </c>
      <c r="CC1933" s="17"/>
      <c r="CD1933" s="17" t="s">
        <v>82</v>
      </c>
      <c r="CE1933" s="17"/>
      <c r="CF1933" s="17" t="s">
        <v>83</v>
      </c>
      <c r="CG1933" s="3">
        <f>BO1933</f>
        <v>45856</v>
      </c>
      <c r="CH1933" s="4" t="str">
        <f>LEFT(BU1933,(LEN(BU1933)-2))</f>
        <v>2:30</v>
      </c>
      <c r="CI1933" s="4" t="str">
        <f>LEFT(CH1933)</f>
        <v>2</v>
      </c>
      <c r="CJ1933" s="4" t="str" cm="1">
        <f t="array" ref="CJ1933">_xlfn.IFS(CI1933 = "1","13",CI1933 = "2","14",CI1933 = "3","15",CI1933 = "4","16",CI1933 &gt; 4,CI1933)</f>
        <v>14</v>
      </c>
      <c r="CK1933" s="4" t="str">
        <f>RIGHT(CH1933,2)</f>
        <v>30</v>
      </c>
      <c r="CL1933" s="5" t="str">
        <f>_xlfn.CONCAT(CJ1933,":",CK1933)</f>
        <v>14:30</v>
      </c>
      <c r="CM1933" s="9">
        <f>CG1933</f>
        <v>45856</v>
      </c>
      <c r="CN1933" s="10">
        <f>CM1933</f>
        <v>45856</v>
      </c>
      <c r="CO1933" s="10">
        <f>CN1933+TIME(CJ1933,CK1933,CK1933)</f>
        <v>45856.604513888888</v>
      </c>
      <c r="CP1933" s="10">
        <f>CO1933+TIME(0,30,0)</f>
        <v>45856.625347222223</v>
      </c>
    </row>
    <row r="1934" spans="1:94" ht="15.75" x14ac:dyDescent="0.25">
      <c r="A1934" s="14">
        <v>45867</v>
      </c>
      <c r="B1934" s="15" t="s">
        <v>104</v>
      </c>
      <c r="C1934" s="15" t="s">
        <v>115</v>
      </c>
      <c r="D1934" s="15">
        <v>9504574</v>
      </c>
      <c r="E1934" s="15" t="s">
        <v>75</v>
      </c>
      <c r="F1934" s="15">
        <v>29944</v>
      </c>
      <c r="G1934" s="15" t="s">
        <v>97</v>
      </c>
      <c r="H1934" s="15" t="s">
        <v>77</v>
      </c>
      <c r="I1934" s="15" t="s">
        <v>78</v>
      </c>
      <c r="J1934" s="15" t="s">
        <v>79</v>
      </c>
      <c r="K1934" s="15">
        <v>29940</v>
      </c>
      <c r="L1934" s="15" t="s">
        <v>80</v>
      </c>
      <c r="M1934" s="15" t="s">
        <v>81</v>
      </c>
      <c r="N1934" s="15">
        <v>29941</v>
      </c>
      <c r="O1934" s="15"/>
      <c r="P1934" s="15" t="s">
        <v>82</v>
      </c>
      <c r="Q1934" s="15"/>
      <c r="R1934" s="15" t="s">
        <v>83</v>
      </c>
      <c r="S1934" s="3">
        <f>A1934</f>
        <v>45867</v>
      </c>
      <c r="T1934" s="4" t="str">
        <f>LEFT(G1934,(LEN(G1934)-2))</f>
        <v>2:00</v>
      </c>
      <c r="U1934" s="4" t="str">
        <f t="shared" si="210"/>
        <v>2</v>
      </c>
      <c r="V1934" s="4" t="str" cm="1">
        <f t="array" ref="V1934">_xlfn.IFS(U1934 = "1","13",U1934 = "2","14",U1934 = "3","15",U1934 = "4","16",U1934 &gt; 4,U1934)</f>
        <v>14</v>
      </c>
      <c r="W1934" s="4" t="str">
        <f t="shared" si="211"/>
        <v>00</v>
      </c>
      <c r="X1934" s="5" t="str">
        <f t="shared" si="212"/>
        <v>14:00</v>
      </c>
      <c r="Y1934" s="9">
        <f t="shared" si="213"/>
        <v>45867</v>
      </c>
      <c r="Z1934" s="10">
        <f t="shared" si="214"/>
        <v>45867</v>
      </c>
      <c r="AA1934" s="10">
        <f t="shared" si="215"/>
        <v>45867.583333333336</v>
      </c>
      <c r="AB1934" s="10">
        <f t="shared" si="216"/>
        <v>45867.604166666672</v>
      </c>
      <c r="AC1934" s="11">
        <f>AA1934</f>
        <v>45867.583333333336</v>
      </c>
      <c r="AD1934" s="11">
        <f>AB1934</f>
        <v>45867.604166666672</v>
      </c>
      <c r="AE1934">
        <v>0</v>
      </c>
      <c r="AF1934">
        <v>0</v>
      </c>
      <c r="AH1934" t="str">
        <f>H1934</f>
        <v>AVAILABLE</v>
      </c>
      <c r="AI1934" t="str">
        <f>C1934</f>
        <v>OakLawn105</v>
      </c>
      <c r="AJ1934" t="str">
        <f>AH1934</f>
        <v>AVAILABLE</v>
      </c>
      <c r="AM1934" t="s">
        <v>39</v>
      </c>
      <c r="AS1934" t="str">
        <f>B1934</f>
        <v>Tuesday</v>
      </c>
      <c r="AV1934" t="s">
        <v>41</v>
      </c>
      <c r="BO1934" s="7">
        <v>45856</v>
      </c>
      <c r="BP1934" s="8" t="s">
        <v>73</v>
      </c>
      <c r="BQ1934" s="8" t="s">
        <v>74</v>
      </c>
      <c r="BR1934" s="8">
        <v>9504580</v>
      </c>
      <c r="BS1934" s="8" t="s">
        <v>75</v>
      </c>
      <c r="BT1934" s="8">
        <v>29946</v>
      </c>
      <c r="BU1934" s="8" t="s">
        <v>97</v>
      </c>
      <c r="BV1934" s="8" t="s">
        <v>96</v>
      </c>
      <c r="BW1934" s="8" t="s">
        <v>78</v>
      </c>
      <c r="BX1934" s="8" t="s">
        <v>79</v>
      </c>
      <c r="BY1934" s="8">
        <v>29940</v>
      </c>
      <c r="BZ1934" s="8" t="s">
        <v>80</v>
      </c>
      <c r="CA1934" s="8" t="s">
        <v>81</v>
      </c>
      <c r="CB1934" s="8">
        <v>29941</v>
      </c>
      <c r="CC1934" s="8"/>
      <c r="CD1934" s="8" t="s">
        <v>82</v>
      </c>
      <c r="CE1934" s="8"/>
      <c r="CF1934" s="8" t="s">
        <v>83</v>
      </c>
      <c r="CG1934" s="3">
        <f>BO1934</f>
        <v>45856</v>
      </c>
      <c r="CH1934" s="4" t="str">
        <f>LEFT(BU1934,(LEN(BU1934)-2))</f>
        <v>2:00</v>
      </c>
      <c r="CI1934" s="4" t="str">
        <f>LEFT(CH1934)</f>
        <v>2</v>
      </c>
      <c r="CJ1934" s="4" t="str" cm="1">
        <f t="array" ref="CJ1934">_xlfn.IFS(CI1934 = "1","13",CI1934 = "2","14",CI1934 = "3","15",CI1934 = "4","16",CI1934 &gt; 4,CI1934)</f>
        <v>14</v>
      </c>
      <c r="CK1934" s="4" t="str">
        <f>RIGHT(CH1934,2)</f>
        <v>00</v>
      </c>
      <c r="CL1934" s="5" t="str">
        <f>_xlfn.CONCAT(CJ1934,":",CK1934)</f>
        <v>14:00</v>
      </c>
      <c r="CM1934" s="9">
        <f>CG1934</f>
        <v>45856</v>
      </c>
      <c r="CN1934" s="10">
        <f>CM1934</f>
        <v>45856</v>
      </c>
      <c r="CO1934" s="10">
        <f>CN1934+TIME(CJ1934,CK1934,CK1934)</f>
        <v>45856.583333333336</v>
      </c>
      <c r="CP1934" s="10">
        <f>CO1934+TIME(0,30,0)</f>
        <v>45856.604166666672</v>
      </c>
    </row>
    <row r="1935" spans="1:94" ht="15.75" x14ac:dyDescent="0.25">
      <c r="A1935" s="16">
        <v>45867</v>
      </c>
      <c r="B1935" s="17" t="s">
        <v>104</v>
      </c>
      <c r="C1935" s="17" t="s">
        <v>115</v>
      </c>
      <c r="D1935" s="17">
        <v>9504574</v>
      </c>
      <c r="E1935" s="17" t="s">
        <v>75</v>
      </c>
      <c r="F1935" s="17">
        <v>29944</v>
      </c>
      <c r="G1935" s="17" t="s">
        <v>98</v>
      </c>
      <c r="H1935" s="17" t="s">
        <v>77</v>
      </c>
      <c r="I1935" s="17" t="s">
        <v>78</v>
      </c>
      <c r="J1935" s="17" t="s">
        <v>79</v>
      </c>
      <c r="K1935" s="17">
        <v>29940</v>
      </c>
      <c r="L1935" s="17" t="s">
        <v>80</v>
      </c>
      <c r="M1935" s="17" t="s">
        <v>81</v>
      </c>
      <c r="N1935" s="17">
        <v>29941</v>
      </c>
      <c r="O1935" s="17"/>
      <c r="P1935" s="17" t="s">
        <v>82</v>
      </c>
      <c r="Q1935" s="17"/>
      <c r="R1935" s="17" t="s">
        <v>83</v>
      </c>
      <c r="S1935" s="3">
        <f>A1935</f>
        <v>45867</v>
      </c>
      <c r="T1935" s="4" t="str">
        <f>LEFT(G1935,(LEN(G1935)-2))</f>
        <v>2:30</v>
      </c>
      <c r="U1935" s="4" t="str">
        <f t="shared" si="210"/>
        <v>2</v>
      </c>
      <c r="V1935" s="4" t="str" cm="1">
        <f t="array" ref="V1935">_xlfn.IFS(U1935 = "1","13",U1935 = "2","14",U1935 = "3","15",U1935 = "4","16",U1935 &gt; 4,U1935)</f>
        <v>14</v>
      </c>
      <c r="W1935" s="4" t="str">
        <f t="shared" si="211"/>
        <v>30</v>
      </c>
      <c r="X1935" s="5" t="str">
        <f t="shared" si="212"/>
        <v>14:30</v>
      </c>
      <c r="Y1935" s="9">
        <f t="shared" si="213"/>
        <v>45867</v>
      </c>
      <c r="Z1935" s="10">
        <f t="shared" si="214"/>
        <v>45867</v>
      </c>
      <c r="AA1935" s="10">
        <f t="shared" si="215"/>
        <v>45867.604513888888</v>
      </c>
      <c r="AB1935" s="10">
        <f t="shared" si="216"/>
        <v>45867.625347222223</v>
      </c>
      <c r="AC1935" s="11">
        <f>AA1935</f>
        <v>45867.604513888888</v>
      </c>
      <c r="AD1935" s="11">
        <f>AB1935</f>
        <v>45867.625347222223</v>
      </c>
      <c r="AE1935">
        <v>0</v>
      </c>
      <c r="AF1935">
        <v>0</v>
      </c>
      <c r="AH1935" t="str">
        <f>H1935</f>
        <v>AVAILABLE</v>
      </c>
      <c r="AI1935" t="str">
        <f>C1935</f>
        <v>OakLawn105</v>
      </c>
      <c r="AJ1935" t="str">
        <f>AH1935</f>
        <v>AVAILABLE</v>
      </c>
      <c r="AM1935" t="s">
        <v>39</v>
      </c>
      <c r="AS1935" t="str">
        <f>B1935</f>
        <v>Tuesday</v>
      </c>
      <c r="AV1935" t="s">
        <v>41</v>
      </c>
      <c r="BO1935" s="7">
        <v>45856</v>
      </c>
      <c r="BP1935" s="8" t="s">
        <v>73</v>
      </c>
      <c r="BQ1935" s="8" t="s">
        <v>107</v>
      </c>
      <c r="BR1935" s="8">
        <v>9504585</v>
      </c>
      <c r="BS1935" s="8" t="s">
        <v>75</v>
      </c>
      <c r="BT1935" s="8">
        <v>29947</v>
      </c>
      <c r="BU1935" s="8" t="s">
        <v>97</v>
      </c>
      <c r="BV1935" s="8" t="s">
        <v>77</v>
      </c>
      <c r="BW1935" s="8" t="s">
        <v>78</v>
      </c>
      <c r="BX1935" s="8" t="s">
        <v>79</v>
      </c>
      <c r="BY1935" s="8">
        <v>29940</v>
      </c>
      <c r="BZ1935" s="8" t="s">
        <v>80</v>
      </c>
      <c r="CA1935" s="8" t="s">
        <v>81</v>
      </c>
      <c r="CB1935" s="8">
        <v>29941</v>
      </c>
      <c r="CC1935" s="8"/>
      <c r="CD1935" s="8" t="s">
        <v>82</v>
      </c>
      <c r="CE1935" s="8"/>
      <c r="CF1935" s="8" t="s">
        <v>83</v>
      </c>
      <c r="CG1935" s="3">
        <f>BO1935</f>
        <v>45856</v>
      </c>
      <c r="CH1935" s="4" t="str">
        <f>LEFT(BU1935,(LEN(BU1935)-2))</f>
        <v>2:00</v>
      </c>
      <c r="CI1935" s="4" t="str">
        <f>LEFT(CH1935)</f>
        <v>2</v>
      </c>
      <c r="CJ1935" s="4" t="str" cm="1">
        <f t="array" ref="CJ1935">_xlfn.IFS(CI1935 = "1","13",CI1935 = "2","14",CI1935 = "3","15",CI1935 = "4","16",CI1935 &gt; 4,CI1935)</f>
        <v>14</v>
      </c>
      <c r="CK1935" s="4" t="str">
        <f>RIGHT(CH1935,2)</f>
        <v>00</v>
      </c>
      <c r="CL1935" s="5" t="str">
        <f>_xlfn.CONCAT(CJ1935,":",CK1935)</f>
        <v>14:00</v>
      </c>
      <c r="CM1935" s="9">
        <f>CG1935</f>
        <v>45856</v>
      </c>
      <c r="CN1935" s="10">
        <f>CM1935</f>
        <v>45856</v>
      </c>
      <c r="CO1935" s="10">
        <f>CN1935+TIME(CJ1935,CK1935,CK1935)</f>
        <v>45856.583333333336</v>
      </c>
      <c r="CP1935" s="10">
        <f>CO1935+TIME(0,30,0)</f>
        <v>45856.604166666672</v>
      </c>
    </row>
    <row r="1936" spans="1:94" ht="15.75" x14ac:dyDescent="0.25">
      <c r="A1936" s="14">
        <v>45867</v>
      </c>
      <c r="B1936" s="15" t="s">
        <v>104</v>
      </c>
      <c r="C1936" s="15" t="s">
        <v>115</v>
      </c>
      <c r="D1936" s="15">
        <v>9504574</v>
      </c>
      <c r="E1936" s="15" t="s">
        <v>75</v>
      </c>
      <c r="F1936" s="15">
        <v>29944</v>
      </c>
      <c r="G1936" s="8" t="s">
        <v>99</v>
      </c>
      <c r="H1936" s="15" t="s">
        <v>77</v>
      </c>
      <c r="I1936" s="15" t="s">
        <v>78</v>
      </c>
      <c r="J1936" s="15" t="s">
        <v>79</v>
      </c>
      <c r="K1936" s="15">
        <v>29940</v>
      </c>
      <c r="L1936" s="15" t="s">
        <v>80</v>
      </c>
      <c r="M1936" s="15" t="s">
        <v>81</v>
      </c>
      <c r="N1936" s="15">
        <v>29941</v>
      </c>
      <c r="O1936" s="15"/>
      <c r="P1936" s="15" t="s">
        <v>82</v>
      </c>
      <c r="Q1936" s="15"/>
      <c r="R1936" s="15" t="s">
        <v>83</v>
      </c>
      <c r="S1936" s="3">
        <f>A1936</f>
        <v>45867</v>
      </c>
      <c r="T1936" s="4" t="str">
        <f>LEFT(G1936,(LEN(G1936)-2))</f>
        <v>3:00</v>
      </c>
      <c r="U1936" s="4" t="str">
        <f t="shared" si="210"/>
        <v>3</v>
      </c>
      <c r="V1936" s="4" t="str" cm="1">
        <f t="array" ref="V1936">_xlfn.IFS(U1936 = "1","13",U1936 = "2","14",U1936 = "3","15",U1936 = "4","16",U1936 &gt; 4,U1936)</f>
        <v>15</v>
      </c>
      <c r="W1936" s="4" t="str">
        <f t="shared" si="211"/>
        <v>00</v>
      </c>
      <c r="X1936" s="5" t="str">
        <f t="shared" si="212"/>
        <v>15:00</v>
      </c>
      <c r="Y1936" s="9">
        <f t="shared" si="213"/>
        <v>45867</v>
      </c>
      <c r="Z1936" s="10">
        <f t="shared" si="214"/>
        <v>45867</v>
      </c>
      <c r="AA1936" s="10">
        <f t="shared" si="215"/>
        <v>45867.625</v>
      </c>
      <c r="AB1936" s="10">
        <f t="shared" si="216"/>
        <v>45867.645833333336</v>
      </c>
      <c r="AC1936" s="11">
        <f>AA1936</f>
        <v>45867.625</v>
      </c>
      <c r="AD1936" s="11">
        <f>AB1936</f>
        <v>45867.645833333336</v>
      </c>
      <c r="AE1936">
        <v>0</v>
      </c>
      <c r="AF1936">
        <v>0</v>
      </c>
      <c r="AH1936" t="str">
        <f>H1936</f>
        <v>AVAILABLE</v>
      </c>
      <c r="AI1936" t="str">
        <f>C1936</f>
        <v>OakLawn105</v>
      </c>
      <c r="AJ1936" t="str">
        <f>AH1936</f>
        <v>AVAILABLE</v>
      </c>
      <c r="AM1936" t="s">
        <v>39</v>
      </c>
      <c r="AS1936" t="str">
        <f>B1936</f>
        <v>Tuesday</v>
      </c>
      <c r="AV1936" t="s">
        <v>41</v>
      </c>
      <c r="BO1936" s="7">
        <v>45856</v>
      </c>
      <c r="BP1936" s="8" t="s">
        <v>73</v>
      </c>
      <c r="BQ1936" s="8" t="s">
        <v>109</v>
      </c>
      <c r="BR1936" s="8">
        <v>9504589</v>
      </c>
      <c r="BS1936" s="8" t="s">
        <v>75</v>
      </c>
      <c r="BT1936" s="8">
        <v>29948</v>
      </c>
      <c r="BU1936" s="8" t="s">
        <v>97</v>
      </c>
      <c r="BV1936" s="8" t="s">
        <v>77</v>
      </c>
      <c r="BW1936" s="8" t="s">
        <v>78</v>
      </c>
      <c r="BX1936" s="8" t="s">
        <v>79</v>
      </c>
      <c r="BY1936" s="8">
        <v>29940</v>
      </c>
      <c r="BZ1936" s="8" t="s">
        <v>80</v>
      </c>
      <c r="CA1936" s="8" t="s">
        <v>81</v>
      </c>
      <c r="CB1936" s="8">
        <v>29941</v>
      </c>
      <c r="CC1936" s="8"/>
      <c r="CD1936" s="8" t="s">
        <v>82</v>
      </c>
      <c r="CE1936" s="8"/>
      <c r="CF1936" s="8" t="s">
        <v>83</v>
      </c>
      <c r="CG1936" s="3">
        <f>BO1936</f>
        <v>45856</v>
      </c>
      <c r="CH1936" s="4" t="str">
        <f>LEFT(BU1936,(LEN(BU1936)-2))</f>
        <v>2:00</v>
      </c>
      <c r="CI1936" s="4" t="str">
        <f>LEFT(CH1936)</f>
        <v>2</v>
      </c>
      <c r="CJ1936" s="4" t="str" cm="1">
        <f t="array" ref="CJ1936">_xlfn.IFS(CI1936 = "1","13",CI1936 = "2","14",CI1936 = "3","15",CI1936 = "4","16",CI1936 &gt; 4,CI1936)</f>
        <v>14</v>
      </c>
      <c r="CK1936" s="4" t="str">
        <f>RIGHT(CH1936,2)</f>
        <v>00</v>
      </c>
      <c r="CL1936" s="5" t="str">
        <f>_xlfn.CONCAT(CJ1936,":",CK1936)</f>
        <v>14:00</v>
      </c>
      <c r="CM1936" s="9">
        <f>CG1936</f>
        <v>45856</v>
      </c>
      <c r="CN1936" s="10">
        <f>CM1936</f>
        <v>45856</v>
      </c>
      <c r="CO1936" s="10">
        <f>CN1936+TIME(CJ1936,CK1936,CK1936)</f>
        <v>45856.583333333336</v>
      </c>
      <c r="CP1936" s="10">
        <f>CO1936+TIME(0,30,0)</f>
        <v>45856.604166666672</v>
      </c>
    </row>
    <row r="1937" spans="1:94" ht="15.75" x14ac:dyDescent="0.25">
      <c r="A1937" s="16">
        <v>45867</v>
      </c>
      <c r="B1937" s="17" t="s">
        <v>104</v>
      </c>
      <c r="C1937" s="17" t="s">
        <v>115</v>
      </c>
      <c r="D1937" s="17">
        <v>9504574</v>
      </c>
      <c r="E1937" s="17" t="s">
        <v>75</v>
      </c>
      <c r="F1937" s="17">
        <v>29944</v>
      </c>
      <c r="G1937" s="17" t="s">
        <v>100</v>
      </c>
      <c r="H1937" s="17" t="s">
        <v>77</v>
      </c>
      <c r="I1937" s="17" t="s">
        <v>78</v>
      </c>
      <c r="J1937" s="17" t="s">
        <v>79</v>
      </c>
      <c r="K1937" s="17">
        <v>29940</v>
      </c>
      <c r="L1937" s="17" t="s">
        <v>80</v>
      </c>
      <c r="M1937" s="17" t="s">
        <v>81</v>
      </c>
      <c r="N1937" s="17">
        <v>29941</v>
      </c>
      <c r="O1937" s="17"/>
      <c r="P1937" s="17" t="s">
        <v>82</v>
      </c>
      <c r="Q1937" s="17"/>
      <c r="R1937" s="17" t="s">
        <v>83</v>
      </c>
      <c r="S1937" s="3">
        <f>A1937</f>
        <v>45867</v>
      </c>
      <c r="T1937" s="4" t="str">
        <f>LEFT(G1937,(LEN(G1937)-2))</f>
        <v>3:30</v>
      </c>
      <c r="U1937" s="4" t="str">
        <f t="shared" si="210"/>
        <v>3</v>
      </c>
      <c r="V1937" s="4" t="str" cm="1">
        <f t="array" ref="V1937">_xlfn.IFS(U1937 = "1","13",U1937 = "2","14",U1937 = "3","15",U1937 = "4","16",U1937 &gt; 4,U1937)</f>
        <v>15</v>
      </c>
      <c r="W1937" s="4" t="str">
        <f t="shared" si="211"/>
        <v>30</v>
      </c>
      <c r="X1937" s="5" t="str">
        <f t="shared" si="212"/>
        <v>15:30</v>
      </c>
      <c r="Y1937" s="9">
        <f t="shared" si="213"/>
        <v>45867</v>
      </c>
      <c r="Z1937" s="10">
        <f t="shared" si="214"/>
        <v>45867</v>
      </c>
      <c r="AA1937" s="10">
        <f t="shared" si="215"/>
        <v>45867.646180555559</v>
      </c>
      <c r="AB1937" s="10">
        <f t="shared" si="216"/>
        <v>45867.667013888895</v>
      </c>
      <c r="AC1937" s="11">
        <f>AA1937</f>
        <v>45867.646180555559</v>
      </c>
      <c r="AD1937" s="11">
        <f>AB1937</f>
        <v>45867.667013888895</v>
      </c>
      <c r="AE1937">
        <v>0</v>
      </c>
      <c r="AF1937">
        <v>0</v>
      </c>
      <c r="AH1937" t="str">
        <f>H1937</f>
        <v>AVAILABLE</v>
      </c>
      <c r="AI1937" t="str">
        <f>C1937</f>
        <v>OakLawn105</v>
      </c>
      <c r="AJ1937" t="str">
        <f>AH1937</f>
        <v>AVAILABLE</v>
      </c>
      <c r="AM1937" t="s">
        <v>39</v>
      </c>
      <c r="AS1937" t="str">
        <f>B1937</f>
        <v>Tuesday</v>
      </c>
      <c r="AV1937" t="s">
        <v>41</v>
      </c>
      <c r="BO1937" s="14">
        <v>45856</v>
      </c>
      <c r="BP1937" s="15" t="s">
        <v>73</v>
      </c>
      <c r="BQ1937" s="15" t="s">
        <v>115</v>
      </c>
      <c r="BR1937" s="15">
        <v>9504574</v>
      </c>
      <c r="BS1937" s="15" t="s">
        <v>75</v>
      </c>
      <c r="BT1937" s="15">
        <v>29944</v>
      </c>
      <c r="BU1937" s="15" t="s">
        <v>97</v>
      </c>
      <c r="BV1937" s="15" t="s">
        <v>77</v>
      </c>
      <c r="BW1937" s="15" t="s">
        <v>78</v>
      </c>
      <c r="BX1937" s="15" t="s">
        <v>79</v>
      </c>
      <c r="BY1937" s="15">
        <v>29940</v>
      </c>
      <c r="BZ1937" s="15" t="s">
        <v>80</v>
      </c>
      <c r="CA1937" s="15" t="s">
        <v>81</v>
      </c>
      <c r="CB1937" s="15">
        <v>29941</v>
      </c>
      <c r="CC1937" s="15"/>
      <c r="CD1937" s="15" t="s">
        <v>82</v>
      </c>
      <c r="CE1937" s="15"/>
      <c r="CF1937" s="15" t="s">
        <v>83</v>
      </c>
      <c r="CG1937" s="3">
        <f>BO1937</f>
        <v>45856</v>
      </c>
      <c r="CH1937" s="4" t="str">
        <f>LEFT(BU1937,(LEN(BU1937)-2))</f>
        <v>2:00</v>
      </c>
      <c r="CI1937" s="4" t="str">
        <f>LEFT(CH1937)</f>
        <v>2</v>
      </c>
      <c r="CJ1937" s="4" t="str" cm="1">
        <f t="array" ref="CJ1937">_xlfn.IFS(CI1937 = "1","13",CI1937 = "2","14",CI1937 = "3","15",CI1937 = "4","16",CI1937 &gt; 4,CI1937)</f>
        <v>14</v>
      </c>
      <c r="CK1937" s="4" t="str">
        <f>RIGHT(CH1937,2)</f>
        <v>00</v>
      </c>
      <c r="CL1937" s="5" t="str">
        <f>_xlfn.CONCAT(CJ1937,":",CK1937)</f>
        <v>14:00</v>
      </c>
      <c r="CM1937" s="9">
        <f>CG1937</f>
        <v>45856</v>
      </c>
      <c r="CN1937" s="10">
        <f>CM1937</f>
        <v>45856</v>
      </c>
      <c r="CO1937" s="10">
        <f>CN1937+TIME(CJ1937,CK1937,CK1937)</f>
        <v>45856.583333333336</v>
      </c>
      <c r="CP1937" s="10">
        <f>CO1937+TIME(0,30,0)</f>
        <v>45856.604166666672</v>
      </c>
    </row>
    <row r="1938" spans="1:94" ht="15.75" x14ac:dyDescent="0.25">
      <c r="A1938" s="14">
        <v>45868</v>
      </c>
      <c r="B1938" s="15" t="s">
        <v>105</v>
      </c>
      <c r="C1938" s="15" t="s">
        <v>115</v>
      </c>
      <c r="D1938" s="15">
        <v>9504574</v>
      </c>
      <c r="E1938" s="15" t="s">
        <v>75</v>
      </c>
      <c r="F1938" s="15">
        <v>29944</v>
      </c>
      <c r="G1938" s="15" t="s">
        <v>76</v>
      </c>
      <c r="H1938" s="15" t="s">
        <v>77</v>
      </c>
      <c r="I1938" s="15" t="s">
        <v>78</v>
      </c>
      <c r="J1938" s="15" t="s">
        <v>79</v>
      </c>
      <c r="K1938" s="15">
        <v>29940</v>
      </c>
      <c r="L1938" s="15" t="s">
        <v>80</v>
      </c>
      <c r="M1938" s="15" t="s">
        <v>81</v>
      </c>
      <c r="N1938" s="15">
        <v>29941</v>
      </c>
      <c r="O1938" s="15"/>
      <c r="P1938" s="15" t="s">
        <v>82</v>
      </c>
      <c r="Q1938" s="15"/>
      <c r="R1938" s="15" t="s">
        <v>83</v>
      </c>
      <c r="S1938" s="3">
        <f>A1938</f>
        <v>45868</v>
      </c>
      <c r="T1938" s="4" t="str">
        <f>LEFT(G1938,(LEN(G1938)-2))</f>
        <v>8:00</v>
      </c>
      <c r="U1938" s="4" t="str">
        <f t="shared" si="210"/>
        <v>8</v>
      </c>
      <c r="V1938" s="4" t="str" cm="1">
        <f t="array" ref="V1938">_xlfn.IFS(U1938 = "1","13",U1938 = "2","14",U1938 = "3","15",U1938 = "4","16",U1938 &gt; 4,U1938)</f>
        <v>8</v>
      </c>
      <c r="W1938" s="4" t="str">
        <f t="shared" si="211"/>
        <v>00</v>
      </c>
      <c r="X1938" s="5" t="str">
        <f t="shared" si="212"/>
        <v>8:00</v>
      </c>
      <c r="Y1938" s="9">
        <f t="shared" si="213"/>
        <v>45868</v>
      </c>
      <c r="Z1938" s="10">
        <f t="shared" si="214"/>
        <v>45868</v>
      </c>
      <c r="AA1938" s="10">
        <f t="shared" si="215"/>
        <v>45868.333333333336</v>
      </c>
      <c r="AB1938" s="10">
        <f t="shared" si="216"/>
        <v>45868.354166666672</v>
      </c>
      <c r="AC1938" s="11">
        <f>AA1938</f>
        <v>45868.333333333336</v>
      </c>
      <c r="AD1938" s="11">
        <f>AB1938</f>
        <v>45868.354166666672</v>
      </c>
      <c r="AE1938">
        <v>0</v>
      </c>
      <c r="AF1938">
        <v>0</v>
      </c>
      <c r="AH1938" t="str">
        <f>H1938</f>
        <v>AVAILABLE</v>
      </c>
      <c r="AI1938" t="str">
        <f>C1938</f>
        <v>OakLawn105</v>
      </c>
      <c r="AJ1938" t="str">
        <f>AH1938</f>
        <v>AVAILABLE</v>
      </c>
      <c r="AM1938" t="s">
        <v>39</v>
      </c>
      <c r="AS1938" t="str">
        <f>B1938</f>
        <v>Wednesday</v>
      </c>
      <c r="AV1938" t="s">
        <v>41</v>
      </c>
      <c r="BO1938" s="12">
        <v>45856</v>
      </c>
      <c r="BP1938" s="13" t="s">
        <v>73</v>
      </c>
      <c r="BQ1938" s="13" t="s">
        <v>74</v>
      </c>
      <c r="BR1938" s="13">
        <v>9504580</v>
      </c>
      <c r="BS1938" s="13" t="s">
        <v>75</v>
      </c>
      <c r="BT1938" s="13">
        <v>29946</v>
      </c>
      <c r="BU1938" s="13" t="s">
        <v>88</v>
      </c>
      <c r="BV1938" s="13" t="s">
        <v>77</v>
      </c>
      <c r="BW1938" s="13" t="s">
        <v>78</v>
      </c>
      <c r="BX1938" s="13" t="s">
        <v>79</v>
      </c>
      <c r="BY1938" s="13">
        <v>29940</v>
      </c>
      <c r="BZ1938" s="13" t="s">
        <v>80</v>
      </c>
      <c r="CA1938" s="13" t="s">
        <v>81</v>
      </c>
      <c r="CB1938" s="13">
        <v>29941</v>
      </c>
      <c r="CC1938" s="13"/>
      <c r="CD1938" s="13" t="s">
        <v>82</v>
      </c>
      <c r="CE1938" s="13"/>
      <c r="CF1938" s="13" t="s">
        <v>83</v>
      </c>
      <c r="CG1938" s="3">
        <f>BO1938</f>
        <v>45856</v>
      </c>
      <c r="CH1938" s="4" t="str">
        <f>LEFT(BU1938,(LEN(BU1938)-2))</f>
        <v>10:30</v>
      </c>
      <c r="CI1938" s="4" t="str">
        <f>LEFT(CH1938)</f>
        <v>1</v>
      </c>
      <c r="CJ1938" s="4" t="str" cm="1">
        <f t="array" ref="CJ1938">_xlfn.IFS(CI1938 = "1","13",CI1938 = "2","14",CI1938 = "3","15",CI1938 = "4","16",CI1938 &gt; 4,CI1938)</f>
        <v>13</v>
      </c>
      <c r="CK1938" s="4" t="str">
        <f>RIGHT(CH1938,2)</f>
        <v>30</v>
      </c>
      <c r="CL1938" s="5" t="str">
        <f>_xlfn.CONCAT(CJ1938,":",CK1938)</f>
        <v>13:30</v>
      </c>
      <c r="CM1938" s="9">
        <f>CG1938</f>
        <v>45856</v>
      </c>
      <c r="CN1938" s="10">
        <f>CM1938</f>
        <v>45856</v>
      </c>
      <c r="CO1938" s="10">
        <f>CN1938+TIME(CJ1938,CK1938,CK1938)</f>
        <v>45856.562847222223</v>
      </c>
      <c r="CP1938" s="10">
        <f>CO1938+TIME(0,30,0)</f>
        <v>45856.583680555559</v>
      </c>
    </row>
    <row r="1939" spans="1:94" ht="15.75" x14ac:dyDescent="0.25">
      <c r="A1939" s="16">
        <v>45868</v>
      </c>
      <c r="B1939" s="17" t="s">
        <v>105</v>
      </c>
      <c r="C1939" s="17" t="s">
        <v>115</v>
      </c>
      <c r="D1939" s="17">
        <v>9504574</v>
      </c>
      <c r="E1939" s="17" t="s">
        <v>75</v>
      </c>
      <c r="F1939" s="17">
        <v>29944</v>
      </c>
      <c r="G1939" s="17" t="s">
        <v>84</v>
      </c>
      <c r="H1939" s="17" t="s">
        <v>116</v>
      </c>
      <c r="I1939" s="17" t="s">
        <v>78</v>
      </c>
      <c r="J1939" s="17" t="s">
        <v>79</v>
      </c>
      <c r="K1939" s="17">
        <v>29940</v>
      </c>
      <c r="L1939" s="17" t="s">
        <v>80</v>
      </c>
      <c r="M1939" s="17" t="s">
        <v>81</v>
      </c>
      <c r="N1939" s="17">
        <v>29941</v>
      </c>
      <c r="O1939" s="17"/>
      <c r="P1939" s="17" t="s">
        <v>82</v>
      </c>
      <c r="Q1939" s="17"/>
      <c r="R1939" s="17" t="s">
        <v>83</v>
      </c>
      <c r="S1939" s="3">
        <f>A1939</f>
        <v>45868</v>
      </c>
      <c r="T1939" s="4" t="str">
        <f>LEFT(G1939,(LEN(G1939)-2))</f>
        <v>8:30</v>
      </c>
      <c r="U1939" s="4" t="str">
        <f t="shared" si="210"/>
        <v>8</v>
      </c>
      <c r="V1939" s="4" t="str" cm="1">
        <f t="array" ref="V1939">_xlfn.IFS(U1939 = "1","13",U1939 = "2","14",U1939 = "3","15",U1939 = "4","16",U1939 &gt; 4,U1939)</f>
        <v>8</v>
      </c>
      <c r="W1939" s="4" t="str">
        <f t="shared" si="211"/>
        <v>30</v>
      </c>
      <c r="X1939" s="5" t="str">
        <f t="shared" si="212"/>
        <v>8:30</v>
      </c>
      <c r="Y1939" s="9">
        <f t="shared" si="213"/>
        <v>45868</v>
      </c>
      <c r="Z1939" s="10">
        <f t="shared" si="214"/>
        <v>45868</v>
      </c>
      <c r="AA1939" s="10">
        <f t="shared" si="215"/>
        <v>45868.354513888888</v>
      </c>
      <c r="AB1939" s="10">
        <f t="shared" si="216"/>
        <v>45868.375347222223</v>
      </c>
      <c r="AC1939" s="11">
        <f>AA1939</f>
        <v>45868.354513888888</v>
      </c>
      <c r="AD1939" s="11">
        <f>AB1939</f>
        <v>45868.375347222223</v>
      </c>
      <c r="AE1939">
        <v>0</v>
      </c>
      <c r="AF1939">
        <v>0</v>
      </c>
      <c r="AH1939" t="str">
        <f>H1939</f>
        <v>SMHRA (44)</v>
      </c>
      <c r="AI1939" t="str">
        <f>C1939</f>
        <v>OakLawn105</v>
      </c>
      <c r="AJ1939" t="str">
        <f>AH1939</f>
        <v>SMHRA (44)</v>
      </c>
      <c r="AM1939" t="s">
        <v>39</v>
      </c>
      <c r="AS1939" t="str">
        <f>B1939</f>
        <v>Wednesday</v>
      </c>
      <c r="AV1939" t="s">
        <v>41</v>
      </c>
      <c r="BO1939" s="12">
        <v>45856</v>
      </c>
      <c r="BP1939" s="13" t="s">
        <v>73</v>
      </c>
      <c r="BQ1939" s="13" t="s">
        <v>74</v>
      </c>
      <c r="BR1939" s="13">
        <v>9504580</v>
      </c>
      <c r="BS1939" s="13" t="s">
        <v>75</v>
      </c>
      <c r="BT1939" s="13">
        <v>29946</v>
      </c>
      <c r="BU1939" s="13" t="s">
        <v>90</v>
      </c>
      <c r="BV1939" s="13" t="s">
        <v>77</v>
      </c>
      <c r="BW1939" s="13" t="s">
        <v>78</v>
      </c>
      <c r="BX1939" s="13" t="s">
        <v>79</v>
      </c>
      <c r="BY1939" s="13">
        <v>29940</v>
      </c>
      <c r="BZ1939" s="13" t="s">
        <v>80</v>
      </c>
      <c r="CA1939" s="13" t="s">
        <v>81</v>
      </c>
      <c r="CB1939" s="13">
        <v>29941</v>
      </c>
      <c r="CC1939" s="13"/>
      <c r="CD1939" s="13" t="s">
        <v>82</v>
      </c>
      <c r="CE1939" s="13"/>
      <c r="CF1939" s="13" t="s">
        <v>83</v>
      </c>
      <c r="CG1939" s="3">
        <f>BO1939</f>
        <v>45856</v>
      </c>
      <c r="CH1939" s="4" t="str">
        <f>LEFT(BU1939,(LEN(BU1939)-2))</f>
        <v>11:30</v>
      </c>
      <c r="CI1939" s="4" t="str">
        <f>LEFT(CH1939)</f>
        <v>1</v>
      </c>
      <c r="CJ1939" s="4" t="str" cm="1">
        <f t="array" ref="CJ1939">_xlfn.IFS(CI1939 = "1","13",CI1939 = "2","14",CI1939 = "3","15",CI1939 = "4","16",CI1939 &gt; 4,CI1939)</f>
        <v>13</v>
      </c>
      <c r="CK1939" s="4" t="str">
        <f>RIGHT(CH1939,2)</f>
        <v>30</v>
      </c>
      <c r="CL1939" s="5" t="str">
        <f>_xlfn.CONCAT(CJ1939,":",CK1939)</f>
        <v>13:30</v>
      </c>
      <c r="CM1939" s="9">
        <f>CG1939</f>
        <v>45856</v>
      </c>
      <c r="CN1939" s="10">
        <f>CM1939</f>
        <v>45856</v>
      </c>
      <c r="CO1939" s="10">
        <f>CN1939+TIME(CJ1939,CK1939,CK1939)</f>
        <v>45856.562847222223</v>
      </c>
      <c r="CP1939" s="10">
        <f>CO1939+TIME(0,30,0)</f>
        <v>45856.583680555559</v>
      </c>
    </row>
    <row r="1940" spans="1:94" ht="15.75" x14ac:dyDescent="0.25">
      <c r="A1940" s="14">
        <v>45868</v>
      </c>
      <c r="B1940" s="15" t="s">
        <v>105</v>
      </c>
      <c r="C1940" s="15" t="s">
        <v>115</v>
      </c>
      <c r="D1940" s="15">
        <v>9504574</v>
      </c>
      <c r="E1940" s="15" t="s">
        <v>75</v>
      </c>
      <c r="F1940" s="15">
        <v>29944</v>
      </c>
      <c r="G1940" s="15" t="s">
        <v>85</v>
      </c>
      <c r="H1940" s="15" t="s">
        <v>116</v>
      </c>
      <c r="I1940" s="15" t="s">
        <v>78</v>
      </c>
      <c r="J1940" s="15" t="s">
        <v>79</v>
      </c>
      <c r="K1940" s="15">
        <v>29940</v>
      </c>
      <c r="L1940" s="15" t="s">
        <v>80</v>
      </c>
      <c r="M1940" s="15" t="s">
        <v>81</v>
      </c>
      <c r="N1940" s="15">
        <v>29941</v>
      </c>
      <c r="O1940" s="15"/>
      <c r="P1940" s="15" t="s">
        <v>82</v>
      </c>
      <c r="Q1940" s="15"/>
      <c r="R1940" s="15" t="s">
        <v>83</v>
      </c>
      <c r="S1940" s="3">
        <f>A1940</f>
        <v>45868</v>
      </c>
      <c r="T1940" s="4" t="str">
        <f>LEFT(G1940,(LEN(G1940)-2))</f>
        <v>9:00</v>
      </c>
      <c r="U1940" s="4" t="str">
        <f t="shared" si="210"/>
        <v>9</v>
      </c>
      <c r="V1940" s="4" t="str" cm="1">
        <f t="array" ref="V1940">_xlfn.IFS(U1940 = "1","13",U1940 = "2","14",U1940 = "3","15",U1940 = "4","16",U1940 &gt; 4,U1940)</f>
        <v>9</v>
      </c>
      <c r="W1940" s="4" t="str">
        <f t="shared" si="211"/>
        <v>00</v>
      </c>
      <c r="X1940" s="5" t="str">
        <f t="shared" si="212"/>
        <v>9:00</v>
      </c>
      <c r="Y1940" s="9">
        <f t="shared" si="213"/>
        <v>45868</v>
      </c>
      <c r="Z1940" s="10">
        <f t="shared" si="214"/>
        <v>45868</v>
      </c>
      <c r="AA1940" s="10">
        <f t="shared" si="215"/>
        <v>45868.375</v>
      </c>
      <c r="AB1940" s="10">
        <f t="shared" si="216"/>
        <v>45868.395833333336</v>
      </c>
      <c r="AC1940" s="11">
        <f>AA1940</f>
        <v>45868.375</v>
      </c>
      <c r="AD1940" s="11">
        <f>AB1940</f>
        <v>45868.395833333336</v>
      </c>
      <c r="AE1940">
        <v>0</v>
      </c>
      <c r="AF1940">
        <v>0</v>
      </c>
      <c r="AH1940" t="str">
        <f>H1940</f>
        <v>SMHRA (44)</v>
      </c>
      <c r="AI1940" t="str">
        <f>C1940</f>
        <v>OakLawn105</v>
      </c>
      <c r="AJ1940" t="str">
        <f>AH1940</f>
        <v>SMHRA (44)</v>
      </c>
      <c r="AM1940" t="s">
        <v>39</v>
      </c>
      <c r="AS1940" t="str">
        <f>B1940</f>
        <v>Wednesday</v>
      </c>
      <c r="AV1940" t="s">
        <v>41</v>
      </c>
      <c r="BO1940" s="12">
        <v>45856</v>
      </c>
      <c r="BP1940" s="13" t="s">
        <v>73</v>
      </c>
      <c r="BQ1940" s="13" t="s">
        <v>74</v>
      </c>
      <c r="BR1940" s="13">
        <v>9504580</v>
      </c>
      <c r="BS1940" s="13" t="s">
        <v>75</v>
      </c>
      <c r="BT1940" s="13">
        <v>29946</v>
      </c>
      <c r="BU1940" s="13" t="s">
        <v>93</v>
      </c>
      <c r="BV1940" s="13" t="s">
        <v>92</v>
      </c>
      <c r="BW1940" s="13" t="s">
        <v>78</v>
      </c>
      <c r="BX1940" s="13" t="s">
        <v>79</v>
      </c>
      <c r="BY1940" s="13">
        <v>29940</v>
      </c>
      <c r="BZ1940" s="13" t="s">
        <v>80</v>
      </c>
      <c r="CA1940" s="13" t="s">
        <v>81</v>
      </c>
      <c r="CB1940" s="13">
        <v>29941</v>
      </c>
      <c r="CC1940" s="13"/>
      <c r="CD1940" s="13" t="s">
        <v>82</v>
      </c>
      <c r="CE1940" s="13"/>
      <c r="CF1940" s="13" t="s">
        <v>83</v>
      </c>
      <c r="CG1940" s="3">
        <f>BO1940</f>
        <v>45856</v>
      </c>
      <c r="CH1940" s="4" t="str">
        <f>LEFT(BU1940,(LEN(BU1940)-2))</f>
        <v>12:30</v>
      </c>
      <c r="CI1940" s="4" t="str">
        <f>LEFT(CH1940)</f>
        <v>1</v>
      </c>
      <c r="CJ1940" s="4" t="str" cm="1">
        <f t="array" ref="CJ1940">_xlfn.IFS(CI1940 = "1","13",CI1940 = "2","14",CI1940 = "3","15",CI1940 = "4","16",CI1940 &gt; 4,CI1940)</f>
        <v>13</v>
      </c>
      <c r="CK1940" s="4" t="str">
        <f>RIGHT(CH1940,2)</f>
        <v>30</v>
      </c>
      <c r="CL1940" s="5" t="str">
        <f>_xlfn.CONCAT(CJ1940,":",CK1940)</f>
        <v>13:30</v>
      </c>
      <c r="CM1940" s="9">
        <f>CG1940</f>
        <v>45856</v>
      </c>
      <c r="CN1940" s="10">
        <f>CM1940</f>
        <v>45856</v>
      </c>
      <c r="CO1940" s="10">
        <f>CN1940+TIME(CJ1940,CK1940,CK1940)</f>
        <v>45856.562847222223</v>
      </c>
      <c r="CP1940" s="10">
        <f>CO1940+TIME(0,30,0)</f>
        <v>45856.583680555559</v>
      </c>
    </row>
    <row r="1941" spans="1:94" ht="15.75" x14ac:dyDescent="0.25">
      <c r="A1941" s="16">
        <v>45868</v>
      </c>
      <c r="B1941" s="17" t="s">
        <v>105</v>
      </c>
      <c r="C1941" s="17" t="s">
        <v>115</v>
      </c>
      <c r="D1941" s="17">
        <v>9504574</v>
      </c>
      <c r="E1941" s="17" t="s">
        <v>75</v>
      </c>
      <c r="F1941" s="17">
        <v>29944</v>
      </c>
      <c r="G1941" s="17" t="s">
        <v>86</v>
      </c>
      <c r="H1941" s="17" t="s">
        <v>116</v>
      </c>
      <c r="I1941" s="17" t="s">
        <v>78</v>
      </c>
      <c r="J1941" s="17" t="s">
        <v>79</v>
      </c>
      <c r="K1941" s="17">
        <v>29940</v>
      </c>
      <c r="L1941" s="17" t="s">
        <v>80</v>
      </c>
      <c r="M1941" s="17" t="s">
        <v>81</v>
      </c>
      <c r="N1941" s="17">
        <v>29941</v>
      </c>
      <c r="O1941" s="17"/>
      <c r="P1941" s="17" t="s">
        <v>82</v>
      </c>
      <c r="Q1941" s="17"/>
      <c r="R1941" s="17" t="s">
        <v>83</v>
      </c>
      <c r="S1941" s="3">
        <f>A1941</f>
        <v>45868</v>
      </c>
      <c r="T1941" s="4" t="str">
        <f>LEFT(G1941,(LEN(G1941)-2))</f>
        <v>9:30</v>
      </c>
      <c r="U1941" s="4" t="str">
        <f t="shared" si="210"/>
        <v>9</v>
      </c>
      <c r="V1941" s="4" t="str" cm="1">
        <f t="array" ref="V1941">_xlfn.IFS(U1941 = "1","13",U1941 = "2","14",U1941 = "3","15",U1941 = "4","16",U1941 &gt; 4,U1941)</f>
        <v>9</v>
      </c>
      <c r="W1941" s="4" t="str">
        <f t="shared" si="211"/>
        <v>30</v>
      </c>
      <c r="X1941" s="5" t="str">
        <f t="shared" si="212"/>
        <v>9:30</v>
      </c>
      <c r="Y1941" s="9">
        <f t="shared" si="213"/>
        <v>45868</v>
      </c>
      <c r="Z1941" s="10">
        <f t="shared" si="214"/>
        <v>45868</v>
      </c>
      <c r="AA1941" s="10">
        <f t="shared" si="215"/>
        <v>45868.396180555559</v>
      </c>
      <c r="AB1941" s="10">
        <f t="shared" si="216"/>
        <v>45868.417013888895</v>
      </c>
      <c r="AC1941" s="11">
        <f>AA1941</f>
        <v>45868.396180555559</v>
      </c>
      <c r="AD1941" s="11">
        <f>AB1941</f>
        <v>45868.417013888895</v>
      </c>
      <c r="AE1941">
        <v>0</v>
      </c>
      <c r="AF1941">
        <v>0</v>
      </c>
      <c r="AH1941" t="str">
        <f>H1941</f>
        <v>SMHRA (44)</v>
      </c>
      <c r="AI1941" t="str">
        <f>C1941</f>
        <v>OakLawn105</v>
      </c>
      <c r="AJ1941" t="str">
        <f>AH1941</f>
        <v>SMHRA (44)</v>
      </c>
      <c r="AM1941" t="s">
        <v>39</v>
      </c>
      <c r="AS1941" t="str">
        <f>B1941</f>
        <v>Wednesday</v>
      </c>
      <c r="AV1941" t="s">
        <v>41</v>
      </c>
      <c r="BO1941" s="12">
        <v>45856</v>
      </c>
      <c r="BP1941" s="13" t="s">
        <v>73</v>
      </c>
      <c r="BQ1941" s="13" t="s">
        <v>74</v>
      </c>
      <c r="BR1941" s="13">
        <v>9504580</v>
      </c>
      <c r="BS1941" s="13" t="s">
        <v>75</v>
      </c>
      <c r="BT1941" s="13">
        <v>29946</v>
      </c>
      <c r="BU1941" s="13" t="s">
        <v>95</v>
      </c>
      <c r="BV1941" s="13" t="s">
        <v>96</v>
      </c>
      <c r="BW1941" s="13" t="s">
        <v>78</v>
      </c>
      <c r="BX1941" s="13" t="s">
        <v>79</v>
      </c>
      <c r="BY1941" s="13">
        <v>29940</v>
      </c>
      <c r="BZ1941" s="13" t="s">
        <v>80</v>
      </c>
      <c r="CA1941" s="13" t="s">
        <v>81</v>
      </c>
      <c r="CB1941" s="13">
        <v>29941</v>
      </c>
      <c r="CC1941" s="13"/>
      <c r="CD1941" s="13" t="s">
        <v>82</v>
      </c>
      <c r="CE1941" s="13"/>
      <c r="CF1941" s="13" t="s">
        <v>83</v>
      </c>
      <c r="CG1941" s="3">
        <f>BO1941</f>
        <v>45856</v>
      </c>
      <c r="CH1941" s="4" t="str">
        <f>LEFT(BU1941,(LEN(BU1941)-2))</f>
        <v>1:30</v>
      </c>
      <c r="CI1941" s="4" t="str">
        <f>LEFT(CH1941)</f>
        <v>1</v>
      </c>
      <c r="CJ1941" s="4" t="str" cm="1">
        <f t="array" ref="CJ1941">_xlfn.IFS(CI1941 = "1","13",CI1941 = "2","14",CI1941 = "3","15",CI1941 = "4","16",CI1941 &gt; 4,CI1941)</f>
        <v>13</v>
      </c>
      <c r="CK1941" s="4" t="str">
        <f>RIGHT(CH1941,2)</f>
        <v>30</v>
      </c>
      <c r="CL1941" s="5" t="str">
        <f>_xlfn.CONCAT(CJ1941,":",CK1941)</f>
        <v>13:30</v>
      </c>
      <c r="CM1941" s="9">
        <f>CG1941</f>
        <v>45856</v>
      </c>
      <c r="CN1941" s="10">
        <f>CM1941</f>
        <v>45856</v>
      </c>
      <c r="CO1941" s="10">
        <f>CN1941+TIME(CJ1941,CK1941,CK1941)</f>
        <v>45856.562847222223</v>
      </c>
      <c r="CP1941" s="10">
        <f>CO1941+TIME(0,30,0)</f>
        <v>45856.583680555559</v>
      </c>
    </row>
    <row r="1942" spans="1:94" ht="15.75" x14ac:dyDescent="0.25">
      <c r="A1942" s="14">
        <v>45868</v>
      </c>
      <c r="B1942" s="15" t="s">
        <v>105</v>
      </c>
      <c r="C1942" s="15" t="s">
        <v>115</v>
      </c>
      <c r="D1942" s="15">
        <v>9504574</v>
      </c>
      <c r="E1942" s="15" t="s">
        <v>75</v>
      </c>
      <c r="F1942" s="15">
        <v>29944</v>
      </c>
      <c r="G1942" s="15" t="s">
        <v>87</v>
      </c>
      <c r="H1942" s="15" t="s">
        <v>77</v>
      </c>
      <c r="I1942" s="15" t="s">
        <v>78</v>
      </c>
      <c r="J1942" s="15" t="s">
        <v>79</v>
      </c>
      <c r="K1942" s="15">
        <v>29940</v>
      </c>
      <c r="L1942" s="15" t="s">
        <v>80</v>
      </c>
      <c r="M1942" s="15" t="s">
        <v>81</v>
      </c>
      <c r="N1942" s="15">
        <v>29941</v>
      </c>
      <c r="O1942" s="15"/>
      <c r="P1942" s="15" t="s">
        <v>82</v>
      </c>
      <c r="Q1942" s="15"/>
      <c r="R1942" s="15" t="s">
        <v>83</v>
      </c>
      <c r="S1942" s="3">
        <f>A1942</f>
        <v>45868</v>
      </c>
      <c r="T1942" s="4" t="str">
        <f>LEFT(G1942,(LEN(G1942)-2))</f>
        <v>10:00</v>
      </c>
      <c r="U1942" s="4" t="str">
        <f t="shared" si="210"/>
        <v>1</v>
      </c>
      <c r="V1942" s="4" t="str" cm="1">
        <f t="array" ref="V1942">_xlfn.IFS(U1942 = "1","13",U1942 = "2","14",U1942 = "3","15",U1942 = "4","16",U1942 &gt; 4,U1942)</f>
        <v>13</v>
      </c>
      <c r="W1942" s="4" t="str">
        <f t="shared" si="211"/>
        <v>00</v>
      </c>
      <c r="X1942" s="5" t="str">
        <f t="shared" si="212"/>
        <v>13:00</v>
      </c>
      <c r="Y1942" s="9">
        <f t="shared" si="213"/>
        <v>45868</v>
      </c>
      <c r="Z1942" s="10">
        <f t="shared" si="214"/>
        <v>45868</v>
      </c>
      <c r="AA1942" s="10">
        <f t="shared" si="215"/>
        <v>45868.541666666664</v>
      </c>
      <c r="AB1942" s="10">
        <f t="shared" si="216"/>
        <v>45868.5625</v>
      </c>
      <c r="AC1942" s="11">
        <f>AA1942</f>
        <v>45868.541666666664</v>
      </c>
      <c r="AD1942" s="11">
        <f>AB1942</f>
        <v>45868.5625</v>
      </c>
      <c r="AE1942">
        <v>0</v>
      </c>
      <c r="AF1942">
        <v>0</v>
      </c>
      <c r="AH1942" t="str">
        <f>H1942</f>
        <v>AVAILABLE</v>
      </c>
      <c r="AI1942" t="str">
        <f>C1942</f>
        <v>OakLawn105</v>
      </c>
      <c r="AJ1942" t="str">
        <f>AH1942</f>
        <v>AVAILABLE</v>
      </c>
      <c r="AM1942" t="s">
        <v>39</v>
      </c>
      <c r="AS1942" t="str">
        <f>B1942</f>
        <v>Wednesday</v>
      </c>
      <c r="AV1942" t="s">
        <v>41</v>
      </c>
      <c r="BO1942" s="12">
        <v>45856</v>
      </c>
      <c r="BP1942" s="13" t="s">
        <v>73</v>
      </c>
      <c r="BQ1942" s="13" t="s">
        <v>107</v>
      </c>
      <c r="BR1942" s="13">
        <v>9504585</v>
      </c>
      <c r="BS1942" s="13" t="s">
        <v>75</v>
      </c>
      <c r="BT1942" s="13">
        <v>29947</v>
      </c>
      <c r="BU1942" s="13" t="s">
        <v>88</v>
      </c>
      <c r="BV1942" s="13" t="s">
        <v>77</v>
      </c>
      <c r="BW1942" s="13" t="s">
        <v>78</v>
      </c>
      <c r="BX1942" s="13" t="s">
        <v>79</v>
      </c>
      <c r="BY1942" s="13">
        <v>29940</v>
      </c>
      <c r="BZ1942" s="13" t="s">
        <v>80</v>
      </c>
      <c r="CA1942" s="13" t="s">
        <v>81</v>
      </c>
      <c r="CB1942" s="13">
        <v>29941</v>
      </c>
      <c r="CC1942" s="13"/>
      <c r="CD1942" s="13" t="s">
        <v>82</v>
      </c>
      <c r="CE1942" s="13"/>
      <c r="CF1942" s="13" t="s">
        <v>83</v>
      </c>
      <c r="CG1942" s="3">
        <f>BO1942</f>
        <v>45856</v>
      </c>
      <c r="CH1942" s="4" t="str">
        <f>LEFT(BU1942,(LEN(BU1942)-2))</f>
        <v>10:30</v>
      </c>
      <c r="CI1942" s="4" t="str">
        <f>LEFT(CH1942)</f>
        <v>1</v>
      </c>
      <c r="CJ1942" s="4" t="str" cm="1">
        <f t="array" ref="CJ1942">_xlfn.IFS(CI1942 = "1","13",CI1942 = "2","14",CI1942 = "3","15",CI1942 = "4","16",CI1942 &gt; 4,CI1942)</f>
        <v>13</v>
      </c>
      <c r="CK1942" s="4" t="str">
        <f>RIGHT(CH1942,2)</f>
        <v>30</v>
      </c>
      <c r="CL1942" s="5" t="str">
        <f>_xlfn.CONCAT(CJ1942,":",CK1942)</f>
        <v>13:30</v>
      </c>
      <c r="CM1942" s="9">
        <f>CG1942</f>
        <v>45856</v>
      </c>
      <c r="CN1942" s="10">
        <f>CM1942</f>
        <v>45856</v>
      </c>
      <c r="CO1942" s="10">
        <f>CN1942+TIME(CJ1942,CK1942,CK1942)</f>
        <v>45856.562847222223</v>
      </c>
      <c r="CP1942" s="10">
        <f>CO1942+TIME(0,30,0)</f>
        <v>45856.583680555559</v>
      </c>
    </row>
    <row r="1943" spans="1:94" ht="15.75" x14ac:dyDescent="0.25">
      <c r="A1943" s="16">
        <v>45868</v>
      </c>
      <c r="B1943" s="17" t="s">
        <v>105</v>
      </c>
      <c r="C1943" s="17" t="s">
        <v>115</v>
      </c>
      <c r="D1943" s="17">
        <v>9504574</v>
      </c>
      <c r="E1943" s="17" t="s">
        <v>75</v>
      </c>
      <c r="F1943" s="17">
        <v>29944</v>
      </c>
      <c r="G1943" s="17" t="s">
        <v>88</v>
      </c>
      <c r="H1943" s="17" t="s">
        <v>116</v>
      </c>
      <c r="I1943" s="17" t="s">
        <v>78</v>
      </c>
      <c r="J1943" s="17" t="s">
        <v>79</v>
      </c>
      <c r="K1943" s="17">
        <v>29940</v>
      </c>
      <c r="L1943" s="17" t="s">
        <v>80</v>
      </c>
      <c r="M1943" s="17" t="s">
        <v>81</v>
      </c>
      <c r="N1943" s="17">
        <v>29941</v>
      </c>
      <c r="O1943" s="17"/>
      <c r="P1943" s="17" t="s">
        <v>82</v>
      </c>
      <c r="Q1943" s="17"/>
      <c r="R1943" s="17" t="s">
        <v>83</v>
      </c>
      <c r="S1943" s="3">
        <f>A1943</f>
        <v>45868</v>
      </c>
      <c r="T1943" s="4" t="str">
        <f>LEFT(G1943,(LEN(G1943)-2))</f>
        <v>10:30</v>
      </c>
      <c r="U1943" s="4" t="str">
        <f t="shared" si="210"/>
        <v>1</v>
      </c>
      <c r="V1943" s="4" t="str" cm="1">
        <f t="array" ref="V1943">_xlfn.IFS(U1943 = "1","13",U1943 = "2","14",U1943 = "3","15",U1943 = "4","16",U1943 &gt; 4,U1943)</f>
        <v>13</v>
      </c>
      <c r="W1943" s="4" t="str">
        <f t="shared" si="211"/>
        <v>30</v>
      </c>
      <c r="X1943" s="5" t="str">
        <f t="shared" si="212"/>
        <v>13:30</v>
      </c>
      <c r="Y1943" s="9">
        <f t="shared" si="213"/>
        <v>45868</v>
      </c>
      <c r="Z1943" s="10">
        <f t="shared" si="214"/>
        <v>45868</v>
      </c>
      <c r="AA1943" s="10">
        <f t="shared" si="215"/>
        <v>45868.562847222223</v>
      </c>
      <c r="AB1943" s="10">
        <f t="shared" si="216"/>
        <v>45868.583680555559</v>
      </c>
      <c r="AC1943" s="11">
        <f>AA1943</f>
        <v>45868.562847222223</v>
      </c>
      <c r="AD1943" s="11">
        <f>AB1943</f>
        <v>45868.583680555559</v>
      </c>
      <c r="AE1943">
        <v>0</v>
      </c>
      <c r="AF1943">
        <v>0</v>
      </c>
      <c r="AH1943" t="str">
        <f>H1943</f>
        <v>SMHRA (44)</v>
      </c>
      <c r="AI1943" t="str">
        <f>C1943</f>
        <v>OakLawn105</v>
      </c>
      <c r="AJ1943" t="str">
        <f>AH1943</f>
        <v>SMHRA (44)</v>
      </c>
      <c r="AM1943" t="s">
        <v>39</v>
      </c>
      <c r="AS1943" t="str">
        <f>B1943</f>
        <v>Wednesday</v>
      </c>
      <c r="AV1943" t="s">
        <v>41</v>
      </c>
      <c r="BO1943" s="12">
        <v>45856</v>
      </c>
      <c r="BP1943" s="13" t="s">
        <v>73</v>
      </c>
      <c r="BQ1943" s="13" t="s">
        <v>107</v>
      </c>
      <c r="BR1943" s="13">
        <v>9504585</v>
      </c>
      <c r="BS1943" s="13" t="s">
        <v>75</v>
      </c>
      <c r="BT1943" s="13">
        <v>29947</v>
      </c>
      <c r="BU1943" s="13" t="s">
        <v>90</v>
      </c>
      <c r="BV1943" s="13" t="s">
        <v>77</v>
      </c>
      <c r="BW1943" s="13" t="s">
        <v>78</v>
      </c>
      <c r="BX1943" s="13" t="s">
        <v>79</v>
      </c>
      <c r="BY1943" s="13">
        <v>29940</v>
      </c>
      <c r="BZ1943" s="13" t="s">
        <v>80</v>
      </c>
      <c r="CA1943" s="13" t="s">
        <v>81</v>
      </c>
      <c r="CB1943" s="13">
        <v>29941</v>
      </c>
      <c r="CC1943" s="13"/>
      <c r="CD1943" s="13" t="s">
        <v>82</v>
      </c>
      <c r="CE1943" s="13"/>
      <c r="CF1943" s="13" t="s">
        <v>83</v>
      </c>
      <c r="CG1943" s="3">
        <f>BO1943</f>
        <v>45856</v>
      </c>
      <c r="CH1943" s="4" t="str">
        <f>LEFT(BU1943,(LEN(BU1943)-2))</f>
        <v>11:30</v>
      </c>
      <c r="CI1943" s="4" t="str">
        <f>LEFT(CH1943)</f>
        <v>1</v>
      </c>
      <c r="CJ1943" s="4" t="str" cm="1">
        <f t="array" ref="CJ1943">_xlfn.IFS(CI1943 = "1","13",CI1943 = "2","14",CI1943 = "3","15",CI1943 = "4","16",CI1943 &gt; 4,CI1943)</f>
        <v>13</v>
      </c>
      <c r="CK1943" s="4" t="str">
        <f>RIGHT(CH1943,2)</f>
        <v>30</v>
      </c>
      <c r="CL1943" s="5" t="str">
        <f>_xlfn.CONCAT(CJ1943,":",CK1943)</f>
        <v>13:30</v>
      </c>
      <c r="CM1943" s="9">
        <f>CG1943</f>
        <v>45856</v>
      </c>
      <c r="CN1943" s="10">
        <f>CM1943</f>
        <v>45856</v>
      </c>
      <c r="CO1943" s="10">
        <f>CN1943+TIME(CJ1943,CK1943,CK1943)</f>
        <v>45856.562847222223</v>
      </c>
      <c r="CP1943" s="10">
        <f>CO1943+TIME(0,30,0)</f>
        <v>45856.583680555559</v>
      </c>
    </row>
    <row r="1944" spans="1:94" ht="15.75" x14ac:dyDescent="0.25">
      <c r="A1944" s="14">
        <v>45868</v>
      </c>
      <c r="B1944" s="15" t="s">
        <v>105</v>
      </c>
      <c r="C1944" s="15" t="s">
        <v>115</v>
      </c>
      <c r="D1944" s="15">
        <v>9504574</v>
      </c>
      <c r="E1944" s="15" t="s">
        <v>75</v>
      </c>
      <c r="F1944" s="15">
        <v>29944</v>
      </c>
      <c r="G1944" s="15" t="s">
        <v>89</v>
      </c>
      <c r="H1944" s="15" t="s">
        <v>116</v>
      </c>
      <c r="I1944" s="15" t="s">
        <v>78</v>
      </c>
      <c r="J1944" s="15" t="s">
        <v>79</v>
      </c>
      <c r="K1944" s="15">
        <v>29940</v>
      </c>
      <c r="L1944" s="15" t="s">
        <v>80</v>
      </c>
      <c r="M1944" s="15" t="s">
        <v>81</v>
      </c>
      <c r="N1944" s="15">
        <v>29941</v>
      </c>
      <c r="O1944" s="15"/>
      <c r="P1944" s="15" t="s">
        <v>82</v>
      </c>
      <c r="Q1944" s="15"/>
      <c r="R1944" s="15" t="s">
        <v>83</v>
      </c>
      <c r="S1944" s="3">
        <f>A1944</f>
        <v>45868</v>
      </c>
      <c r="T1944" s="4" t="str">
        <f>LEFT(G1944,(LEN(G1944)-2))</f>
        <v>11:00</v>
      </c>
      <c r="U1944" s="4" t="str">
        <f t="shared" si="210"/>
        <v>1</v>
      </c>
      <c r="V1944" s="4" t="str" cm="1">
        <f t="array" ref="V1944">_xlfn.IFS(U1944 = "1","13",U1944 = "2","14",U1944 = "3","15",U1944 = "4","16",U1944 &gt; 4,U1944)</f>
        <v>13</v>
      </c>
      <c r="W1944" s="4" t="str">
        <f t="shared" si="211"/>
        <v>00</v>
      </c>
      <c r="X1944" s="5" t="str">
        <f t="shared" si="212"/>
        <v>13:00</v>
      </c>
      <c r="Y1944" s="9">
        <f t="shared" si="213"/>
        <v>45868</v>
      </c>
      <c r="Z1944" s="10">
        <f t="shared" si="214"/>
        <v>45868</v>
      </c>
      <c r="AA1944" s="10">
        <f t="shared" si="215"/>
        <v>45868.541666666664</v>
      </c>
      <c r="AB1944" s="10">
        <f t="shared" si="216"/>
        <v>45868.5625</v>
      </c>
      <c r="AC1944" s="11">
        <f>AA1944</f>
        <v>45868.541666666664</v>
      </c>
      <c r="AD1944" s="11">
        <f>AB1944</f>
        <v>45868.5625</v>
      </c>
      <c r="AE1944">
        <v>0</v>
      </c>
      <c r="AF1944">
        <v>0</v>
      </c>
      <c r="AH1944" t="str">
        <f>H1944</f>
        <v>SMHRA (44)</v>
      </c>
      <c r="AI1944" t="str">
        <f>C1944</f>
        <v>OakLawn105</v>
      </c>
      <c r="AJ1944" t="str">
        <f>AH1944</f>
        <v>SMHRA (44)</v>
      </c>
      <c r="AM1944" t="s">
        <v>39</v>
      </c>
      <c r="AS1944" t="str">
        <f>B1944</f>
        <v>Wednesday</v>
      </c>
      <c r="AV1944" t="s">
        <v>41</v>
      </c>
      <c r="BO1944" s="12">
        <v>45856</v>
      </c>
      <c r="BP1944" s="13" t="s">
        <v>73</v>
      </c>
      <c r="BQ1944" s="13" t="s">
        <v>107</v>
      </c>
      <c r="BR1944" s="13">
        <v>9504585</v>
      </c>
      <c r="BS1944" s="13" t="s">
        <v>75</v>
      </c>
      <c r="BT1944" s="13">
        <v>29947</v>
      </c>
      <c r="BU1944" s="13" t="s">
        <v>93</v>
      </c>
      <c r="BV1944" s="13" t="s">
        <v>92</v>
      </c>
      <c r="BW1944" s="13" t="s">
        <v>78</v>
      </c>
      <c r="BX1944" s="13" t="s">
        <v>79</v>
      </c>
      <c r="BY1944" s="13">
        <v>29940</v>
      </c>
      <c r="BZ1944" s="13" t="s">
        <v>80</v>
      </c>
      <c r="CA1944" s="13" t="s">
        <v>81</v>
      </c>
      <c r="CB1944" s="13">
        <v>29941</v>
      </c>
      <c r="CC1944" s="13"/>
      <c r="CD1944" s="13" t="s">
        <v>82</v>
      </c>
      <c r="CE1944" s="13"/>
      <c r="CF1944" s="13" t="s">
        <v>83</v>
      </c>
      <c r="CG1944" s="3">
        <f>BO1944</f>
        <v>45856</v>
      </c>
      <c r="CH1944" s="4" t="str">
        <f>LEFT(BU1944,(LEN(BU1944)-2))</f>
        <v>12:30</v>
      </c>
      <c r="CI1944" s="4" t="str">
        <f>LEFT(CH1944)</f>
        <v>1</v>
      </c>
      <c r="CJ1944" s="4" t="str" cm="1">
        <f t="array" ref="CJ1944">_xlfn.IFS(CI1944 = "1","13",CI1944 = "2","14",CI1944 = "3","15",CI1944 = "4","16",CI1944 &gt; 4,CI1944)</f>
        <v>13</v>
      </c>
      <c r="CK1944" s="4" t="str">
        <f>RIGHT(CH1944,2)</f>
        <v>30</v>
      </c>
      <c r="CL1944" s="5" t="str">
        <f>_xlfn.CONCAT(CJ1944,":",CK1944)</f>
        <v>13:30</v>
      </c>
      <c r="CM1944" s="9">
        <f>CG1944</f>
        <v>45856</v>
      </c>
      <c r="CN1944" s="10">
        <f>CM1944</f>
        <v>45856</v>
      </c>
      <c r="CO1944" s="10">
        <f>CN1944+TIME(CJ1944,CK1944,CK1944)</f>
        <v>45856.562847222223</v>
      </c>
      <c r="CP1944" s="10">
        <f>CO1944+TIME(0,30,0)</f>
        <v>45856.583680555559</v>
      </c>
    </row>
    <row r="1945" spans="1:94" ht="15.75" x14ac:dyDescent="0.25">
      <c r="A1945" s="16">
        <v>45868</v>
      </c>
      <c r="B1945" s="17" t="s">
        <v>105</v>
      </c>
      <c r="C1945" s="17" t="s">
        <v>115</v>
      </c>
      <c r="D1945" s="17">
        <v>9504574</v>
      </c>
      <c r="E1945" s="17" t="s">
        <v>75</v>
      </c>
      <c r="F1945" s="17">
        <v>29944</v>
      </c>
      <c r="G1945" s="17" t="s">
        <v>90</v>
      </c>
      <c r="H1945" s="17" t="s">
        <v>116</v>
      </c>
      <c r="I1945" s="17" t="s">
        <v>78</v>
      </c>
      <c r="J1945" s="17" t="s">
        <v>79</v>
      </c>
      <c r="K1945" s="17">
        <v>29940</v>
      </c>
      <c r="L1945" s="17" t="s">
        <v>80</v>
      </c>
      <c r="M1945" s="17" t="s">
        <v>81</v>
      </c>
      <c r="N1945" s="17">
        <v>29941</v>
      </c>
      <c r="O1945" s="17"/>
      <c r="P1945" s="17" t="s">
        <v>82</v>
      </c>
      <c r="Q1945" s="17"/>
      <c r="R1945" s="17" t="s">
        <v>83</v>
      </c>
      <c r="S1945" s="3">
        <f>A1945</f>
        <v>45868</v>
      </c>
      <c r="T1945" s="4" t="str">
        <f>LEFT(G1945,(LEN(G1945)-2))</f>
        <v>11:30</v>
      </c>
      <c r="U1945" s="4" t="str">
        <f t="shared" si="210"/>
        <v>1</v>
      </c>
      <c r="V1945" s="4" t="str" cm="1">
        <f t="array" ref="V1945">_xlfn.IFS(U1945 = "1","13",U1945 = "2","14",U1945 = "3","15",U1945 = "4","16",U1945 &gt; 4,U1945)</f>
        <v>13</v>
      </c>
      <c r="W1945" s="4" t="str">
        <f t="shared" si="211"/>
        <v>30</v>
      </c>
      <c r="X1945" s="5" t="str">
        <f t="shared" si="212"/>
        <v>13:30</v>
      </c>
      <c r="Y1945" s="9">
        <f t="shared" si="213"/>
        <v>45868</v>
      </c>
      <c r="Z1945" s="10">
        <f t="shared" si="214"/>
        <v>45868</v>
      </c>
      <c r="AA1945" s="10">
        <f t="shared" si="215"/>
        <v>45868.562847222223</v>
      </c>
      <c r="AB1945" s="10">
        <f t="shared" si="216"/>
        <v>45868.583680555559</v>
      </c>
      <c r="AC1945" s="11">
        <f>AA1945</f>
        <v>45868.562847222223</v>
      </c>
      <c r="AD1945" s="11">
        <f>AB1945</f>
        <v>45868.583680555559</v>
      </c>
      <c r="AE1945">
        <v>0</v>
      </c>
      <c r="AF1945">
        <v>0</v>
      </c>
      <c r="AH1945" t="str">
        <f>H1945</f>
        <v>SMHRA (44)</v>
      </c>
      <c r="AI1945" t="str">
        <f>C1945</f>
        <v>OakLawn105</v>
      </c>
      <c r="AJ1945" t="str">
        <f>AH1945</f>
        <v>SMHRA (44)</v>
      </c>
      <c r="AM1945" t="s">
        <v>39</v>
      </c>
      <c r="AS1945" t="str">
        <f>B1945</f>
        <v>Wednesday</v>
      </c>
      <c r="AV1945" t="s">
        <v>41</v>
      </c>
      <c r="BO1945" s="12">
        <v>45856</v>
      </c>
      <c r="BP1945" s="13" t="s">
        <v>73</v>
      </c>
      <c r="BQ1945" s="13" t="s">
        <v>107</v>
      </c>
      <c r="BR1945" s="13">
        <v>9504585</v>
      </c>
      <c r="BS1945" s="13" t="s">
        <v>75</v>
      </c>
      <c r="BT1945" s="13">
        <v>29947</v>
      </c>
      <c r="BU1945" s="13" t="s">
        <v>95</v>
      </c>
      <c r="BV1945" s="13" t="s">
        <v>77</v>
      </c>
      <c r="BW1945" s="13" t="s">
        <v>78</v>
      </c>
      <c r="BX1945" s="13" t="s">
        <v>79</v>
      </c>
      <c r="BY1945" s="13">
        <v>29940</v>
      </c>
      <c r="BZ1945" s="13" t="s">
        <v>80</v>
      </c>
      <c r="CA1945" s="13" t="s">
        <v>81</v>
      </c>
      <c r="CB1945" s="13">
        <v>29941</v>
      </c>
      <c r="CC1945" s="13"/>
      <c r="CD1945" s="13" t="s">
        <v>82</v>
      </c>
      <c r="CE1945" s="13"/>
      <c r="CF1945" s="13" t="s">
        <v>83</v>
      </c>
      <c r="CG1945" s="3">
        <f>BO1945</f>
        <v>45856</v>
      </c>
      <c r="CH1945" s="4" t="str">
        <f>LEFT(BU1945,(LEN(BU1945)-2))</f>
        <v>1:30</v>
      </c>
      <c r="CI1945" s="4" t="str">
        <f>LEFT(CH1945)</f>
        <v>1</v>
      </c>
      <c r="CJ1945" s="4" t="str" cm="1">
        <f t="array" ref="CJ1945">_xlfn.IFS(CI1945 = "1","13",CI1945 = "2","14",CI1945 = "3","15",CI1945 = "4","16",CI1945 &gt; 4,CI1945)</f>
        <v>13</v>
      </c>
      <c r="CK1945" s="4" t="str">
        <f>RIGHT(CH1945,2)</f>
        <v>30</v>
      </c>
      <c r="CL1945" s="5" t="str">
        <f>_xlfn.CONCAT(CJ1945,":",CK1945)</f>
        <v>13:30</v>
      </c>
      <c r="CM1945" s="9">
        <f>CG1945</f>
        <v>45856</v>
      </c>
      <c r="CN1945" s="10">
        <f>CM1945</f>
        <v>45856</v>
      </c>
      <c r="CO1945" s="10">
        <f>CN1945+TIME(CJ1945,CK1945,CK1945)</f>
        <v>45856.562847222223</v>
      </c>
      <c r="CP1945" s="10">
        <f>CO1945+TIME(0,30,0)</f>
        <v>45856.583680555559</v>
      </c>
    </row>
    <row r="1946" spans="1:94" ht="15.75" x14ac:dyDescent="0.25">
      <c r="A1946" s="14">
        <v>45868</v>
      </c>
      <c r="B1946" s="15" t="s">
        <v>105</v>
      </c>
      <c r="C1946" s="15" t="s">
        <v>115</v>
      </c>
      <c r="D1946" s="15">
        <v>9504574</v>
      </c>
      <c r="E1946" s="15" t="s">
        <v>75</v>
      </c>
      <c r="F1946" s="15">
        <v>29944</v>
      </c>
      <c r="G1946" s="15" t="s">
        <v>91</v>
      </c>
      <c r="H1946" s="15" t="s">
        <v>92</v>
      </c>
      <c r="I1946" s="15" t="s">
        <v>78</v>
      </c>
      <c r="J1946" s="15" t="s">
        <v>79</v>
      </c>
      <c r="K1946" s="15">
        <v>29940</v>
      </c>
      <c r="L1946" s="15" t="s">
        <v>80</v>
      </c>
      <c r="M1946" s="15" t="s">
        <v>81</v>
      </c>
      <c r="N1946" s="15">
        <v>29941</v>
      </c>
      <c r="O1946" s="15"/>
      <c r="P1946" s="15" t="s">
        <v>82</v>
      </c>
      <c r="Q1946" s="15"/>
      <c r="R1946" s="15" t="s">
        <v>83</v>
      </c>
      <c r="S1946" s="3">
        <f>A1946</f>
        <v>45868</v>
      </c>
      <c r="T1946" s="4" t="str">
        <f>LEFT(G1946,(LEN(G1946)-2))</f>
        <v>12:00</v>
      </c>
      <c r="U1946" s="4" t="str">
        <f t="shared" si="210"/>
        <v>1</v>
      </c>
      <c r="V1946" s="4" t="str" cm="1">
        <f t="array" ref="V1946">_xlfn.IFS(U1946 = "1","13",U1946 = "2","14",U1946 = "3","15",U1946 = "4","16",U1946 &gt; 4,U1946)</f>
        <v>13</v>
      </c>
      <c r="W1946" s="4" t="str">
        <f t="shared" si="211"/>
        <v>00</v>
      </c>
      <c r="X1946" s="5" t="str">
        <f t="shared" si="212"/>
        <v>13:00</v>
      </c>
      <c r="Y1946" s="9">
        <f t="shared" si="213"/>
        <v>45868</v>
      </c>
      <c r="Z1946" s="10">
        <f t="shared" si="214"/>
        <v>45868</v>
      </c>
      <c r="AA1946" s="10">
        <f t="shared" si="215"/>
        <v>45868.541666666664</v>
      </c>
      <c r="AB1946" s="10">
        <f t="shared" si="216"/>
        <v>45868.5625</v>
      </c>
      <c r="AC1946" s="11">
        <f>AA1946</f>
        <v>45868.541666666664</v>
      </c>
      <c r="AD1946" s="11">
        <f>AB1946</f>
        <v>45868.5625</v>
      </c>
      <c r="AE1946">
        <v>0</v>
      </c>
      <c r="AF1946">
        <v>0</v>
      </c>
      <c r="AH1946" t="str">
        <f>H1946</f>
        <v>TCT LUNCH 12:15- 12:45</v>
      </c>
      <c r="AI1946" t="str">
        <f>C1946</f>
        <v>OakLawn105</v>
      </c>
      <c r="AJ1946" t="str">
        <f>AH1946</f>
        <v>TCT LUNCH 12:15- 12:45</v>
      </c>
      <c r="AM1946" t="s">
        <v>39</v>
      </c>
      <c r="AS1946" t="str">
        <f>B1946</f>
        <v>Wednesday</v>
      </c>
      <c r="AV1946" t="s">
        <v>41</v>
      </c>
      <c r="BO1946" s="12">
        <v>45856</v>
      </c>
      <c r="BP1946" s="13" t="s">
        <v>73</v>
      </c>
      <c r="BQ1946" s="13" t="s">
        <v>109</v>
      </c>
      <c r="BR1946" s="13">
        <v>9504589</v>
      </c>
      <c r="BS1946" s="13" t="s">
        <v>75</v>
      </c>
      <c r="BT1946" s="13">
        <v>29948</v>
      </c>
      <c r="BU1946" s="13" t="s">
        <v>88</v>
      </c>
      <c r="BV1946" s="13" t="s">
        <v>77</v>
      </c>
      <c r="BW1946" s="13" t="s">
        <v>78</v>
      </c>
      <c r="BX1946" s="13" t="s">
        <v>79</v>
      </c>
      <c r="BY1946" s="13">
        <v>29940</v>
      </c>
      <c r="BZ1946" s="13" t="s">
        <v>80</v>
      </c>
      <c r="CA1946" s="13" t="s">
        <v>81</v>
      </c>
      <c r="CB1946" s="13">
        <v>29941</v>
      </c>
      <c r="CC1946" s="13"/>
      <c r="CD1946" s="13" t="s">
        <v>82</v>
      </c>
      <c r="CE1946" s="13"/>
      <c r="CF1946" s="13" t="s">
        <v>83</v>
      </c>
      <c r="CG1946" s="3">
        <f>BO1946</f>
        <v>45856</v>
      </c>
      <c r="CH1946" s="4" t="str">
        <f>LEFT(BU1946,(LEN(BU1946)-2))</f>
        <v>10:30</v>
      </c>
      <c r="CI1946" s="4" t="str">
        <f>LEFT(CH1946)</f>
        <v>1</v>
      </c>
      <c r="CJ1946" s="4" t="str" cm="1">
        <f t="array" ref="CJ1946">_xlfn.IFS(CI1946 = "1","13",CI1946 = "2","14",CI1946 = "3","15",CI1946 = "4","16",CI1946 &gt; 4,CI1946)</f>
        <v>13</v>
      </c>
      <c r="CK1946" s="4" t="str">
        <f>RIGHT(CH1946,2)</f>
        <v>30</v>
      </c>
      <c r="CL1946" s="5" t="str">
        <f>_xlfn.CONCAT(CJ1946,":",CK1946)</f>
        <v>13:30</v>
      </c>
      <c r="CM1946" s="9">
        <f>CG1946</f>
        <v>45856</v>
      </c>
      <c r="CN1946" s="10">
        <f>CM1946</f>
        <v>45856</v>
      </c>
      <c r="CO1946" s="10">
        <f>CN1946+TIME(CJ1946,CK1946,CK1946)</f>
        <v>45856.562847222223</v>
      </c>
      <c r="CP1946" s="10">
        <f>CO1946+TIME(0,30,0)</f>
        <v>45856.583680555559</v>
      </c>
    </row>
    <row r="1947" spans="1:94" ht="15.75" x14ac:dyDescent="0.25">
      <c r="A1947" s="16">
        <v>45868</v>
      </c>
      <c r="B1947" s="17" t="s">
        <v>105</v>
      </c>
      <c r="C1947" s="17" t="s">
        <v>115</v>
      </c>
      <c r="D1947" s="17">
        <v>9504574</v>
      </c>
      <c r="E1947" s="17" t="s">
        <v>75</v>
      </c>
      <c r="F1947" s="17">
        <v>29944</v>
      </c>
      <c r="G1947" s="17" t="s">
        <v>93</v>
      </c>
      <c r="H1947" s="17" t="s">
        <v>92</v>
      </c>
      <c r="I1947" s="17" t="s">
        <v>78</v>
      </c>
      <c r="J1947" s="17" t="s">
        <v>79</v>
      </c>
      <c r="K1947" s="17">
        <v>29940</v>
      </c>
      <c r="L1947" s="17" t="s">
        <v>80</v>
      </c>
      <c r="M1947" s="17" t="s">
        <v>81</v>
      </c>
      <c r="N1947" s="17">
        <v>29941</v>
      </c>
      <c r="O1947" s="17"/>
      <c r="P1947" s="17" t="s">
        <v>82</v>
      </c>
      <c r="Q1947" s="17"/>
      <c r="R1947" s="17" t="s">
        <v>83</v>
      </c>
      <c r="S1947" s="3">
        <f>A1947</f>
        <v>45868</v>
      </c>
      <c r="T1947" s="4" t="str">
        <f>LEFT(G1947,(LEN(G1947)-2))</f>
        <v>12:30</v>
      </c>
      <c r="U1947" s="4" t="str">
        <f t="shared" si="210"/>
        <v>1</v>
      </c>
      <c r="V1947" s="4" t="str" cm="1">
        <f t="array" ref="V1947">_xlfn.IFS(U1947 = "1","13",U1947 = "2","14",U1947 = "3","15",U1947 = "4","16",U1947 &gt; 4,U1947)</f>
        <v>13</v>
      </c>
      <c r="W1947" s="4" t="str">
        <f t="shared" si="211"/>
        <v>30</v>
      </c>
      <c r="X1947" s="5" t="str">
        <f t="shared" si="212"/>
        <v>13:30</v>
      </c>
      <c r="Y1947" s="9">
        <f t="shared" si="213"/>
        <v>45868</v>
      </c>
      <c r="Z1947" s="10">
        <f t="shared" si="214"/>
        <v>45868</v>
      </c>
      <c r="AA1947" s="10">
        <f t="shared" si="215"/>
        <v>45868.562847222223</v>
      </c>
      <c r="AB1947" s="10">
        <f t="shared" si="216"/>
        <v>45868.583680555559</v>
      </c>
      <c r="AC1947" s="11">
        <f>AA1947</f>
        <v>45868.562847222223</v>
      </c>
      <c r="AD1947" s="11">
        <f>AB1947</f>
        <v>45868.583680555559</v>
      </c>
      <c r="AE1947">
        <v>0</v>
      </c>
      <c r="AF1947">
        <v>0</v>
      </c>
      <c r="AH1947" t="str">
        <f>H1947</f>
        <v>TCT LUNCH 12:15- 12:45</v>
      </c>
      <c r="AI1947" t="str">
        <f>C1947</f>
        <v>OakLawn105</v>
      </c>
      <c r="AJ1947" t="str">
        <f>AH1947</f>
        <v>TCT LUNCH 12:15- 12:45</v>
      </c>
      <c r="AM1947" t="s">
        <v>39</v>
      </c>
      <c r="AS1947" t="str">
        <f>B1947</f>
        <v>Wednesday</v>
      </c>
      <c r="AV1947" t="s">
        <v>41</v>
      </c>
      <c r="BO1947" s="12">
        <v>45856</v>
      </c>
      <c r="BP1947" s="13" t="s">
        <v>73</v>
      </c>
      <c r="BQ1947" s="13" t="s">
        <v>109</v>
      </c>
      <c r="BR1947" s="13">
        <v>9504589</v>
      </c>
      <c r="BS1947" s="13" t="s">
        <v>75</v>
      </c>
      <c r="BT1947" s="13">
        <v>29948</v>
      </c>
      <c r="BU1947" s="13" t="s">
        <v>90</v>
      </c>
      <c r="BV1947" s="13" t="s">
        <v>77</v>
      </c>
      <c r="BW1947" s="13" t="s">
        <v>78</v>
      </c>
      <c r="BX1947" s="13" t="s">
        <v>79</v>
      </c>
      <c r="BY1947" s="13">
        <v>29940</v>
      </c>
      <c r="BZ1947" s="13" t="s">
        <v>80</v>
      </c>
      <c r="CA1947" s="13" t="s">
        <v>81</v>
      </c>
      <c r="CB1947" s="13">
        <v>29941</v>
      </c>
      <c r="CC1947" s="13"/>
      <c r="CD1947" s="13" t="s">
        <v>82</v>
      </c>
      <c r="CE1947" s="13"/>
      <c r="CF1947" s="13" t="s">
        <v>83</v>
      </c>
      <c r="CG1947" s="3">
        <f>BO1947</f>
        <v>45856</v>
      </c>
      <c r="CH1947" s="4" t="str">
        <f>LEFT(BU1947,(LEN(BU1947)-2))</f>
        <v>11:30</v>
      </c>
      <c r="CI1947" s="4" t="str">
        <f>LEFT(CH1947)</f>
        <v>1</v>
      </c>
      <c r="CJ1947" s="4" t="str" cm="1">
        <f t="array" ref="CJ1947">_xlfn.IFS(CI1947 = "1","13",CI1947 = "2","14",CI1947 = "3","15",CI1947 = "4","16",CI1947 &gt; 4,CI1947)</f>
        <v>13</v>
      </c>
      <c r="CK1947" s="4" t="str">
        <f>RIGHT(CH1947,2)</f>
        <v>30</v>
      </c>
      <c r="CL1947" s="5" t="str">
        <f>_xlfn.CONCAT(CJ1947,":",CK1947)</f>
        <v>13:30</v>
      </c>
      <c r="CM1947" s="9">
        <f>CG1947</f>
        <v>45856</v>
      </c>
      <c r="CN1947" s="10">
        <f>CM1947</f>
        <v>45856</v>
      </c>
      <c r="CO1947" s="10">
        <f>CN1947+TIME(CJ1947,CK1947,CK1947)</f>
        <v>45856.562847222223</v>
      </c>
      <c r="CP1947" s="10">
        <f>CO1947+TIME(0,30,0)</f>
        <v>45856.583680555559</v>
      </c>
    </row>
    <row r="1948" spans="1:94" ht="15.75" x14ac:dyDescent="0.25">
      <c r="A1948" s="14">
        <v>45868</v>
      </c>
      <c r="B1948" s="15" t="s">
        <v>105</v>
      </c>
      <c r="C1948" s="15" t="s">
        <v>115</v>
      </c>
      <c r="D1948" s="15">
        <v>9504574</v>
      </c>
      <c r="E1948" s="15" t="s">
        <v>75</v>
      </c>
      <c r="F1948" s="15">
        <v>29944</v>
      </c>
      <c r="G1948" s="15" t="s">
        <v>94</v>
      </c>
      <c r="H1948" s="15" t="s">
        <v>116</v>
      </c>
      <c r="I1948" s="15" t="s">
        <v>78</v>
      </c>
      <c r="J1948" s="15" t="s">
        <v>79</v>
      </c>
      <c r="K1948" s="15">
        <v>29940</v>
      </c>
      <c r="L1948" s="15" t="s">
        <v>80</v>
      </c>
      <c r="M1948" s="15" t="s">
        <v>81</v>
      </c>
      <c r="N1948" s="15">
        <v>29941</v>
      </c>
      <c r="O1948" s="15"/>
      <c r="P1948" s="15" t="s">
        <v>82</v>
      </c>
      <c r="Q1948" s="15"/>
      <c r="R1948" s="15" t="s">
        <v>83</v>
      </c>
      <c r="S1948" s="3">
        <f>A1948</f>
        <v>45868</v>
      </c>
      <c r="T1948" s="4" t="str">
        <f>LEFT(G1948,(LEN(G1948)-2))</f>
        <v>1:00</v>
      </c>
      <c r="U1948" s="4" t="str">
        <f t="shared" si="210"/>
        <v>1</v>
      </c>
      <c r="V1948" s="4" t="str" cm="1">
        <f t="array" ref="V1948">_xlfn.IFS(U1948 = "1","13",U1948 = "2","14",U1948 = "3","15",U1948 = "4","16",U1948 &gt; 4,U1948)</f>
        <v>13</v>
      </c>
      <c r="W1948" s="4" t="str">
        <f t="shared" si="211"/>
        <v>00</v>
      </c>
      <c r="X1948" s="5" t="str">
        <f t="shared" si="212"/>
        <v>13:00</v>
      </c>
      <c r="Y1948" s="9">
        <f t="shared" si="213"/>
        <v>45868</v>
      </c>
      <c r="Z1948" s="10">
        <f t="shared" si="214"/>
        <v>45868</v>
      </c>
      <c r="AA1948" s="10">
        <f t="shared" si="215"/>
        <v>45868.541666666664</v>
      </c>
      <c r="AB1948" s="10">
        <f t="shared" si="216"/>
        <v>45868.5625</v>
      </c>
      <c r="AC1948" s="11">
        <f>AA1948</f>
        <v>45868.541666666664</v>
      </c>
      <c r="AD1948" s="11">
        <f>AB1948</f>
        <v>45868.5625</v>
      </c>
      <c r="AE1948">
        <v>0</v>
      </c>
      <c r="AF1948">
        <v>0</v>
      </c>
      <c r="AH1948" t="str">
        <f>H1948</f>
        <v>SMHRA (44)</v>
      </c>
      <c r="AI1948" t="str">
        <f>C1948</f>
        <v>OakLawn105</v>
      </c>
      <c r="AJ1948" t="str">
        <f>AH1948</f>
        <v>SMHRA (44)</v>
      </c>
      <c r="AM1948" t="s">
        <v>39</v>
      </c>
      <c r="AS1948" t="str">
        <f>B1948</f>
        <v>Wednesday</v>
      </c>
      <c r="AV1948" t="s">
        <v>41</v>
      </c>
      <c r="BO1948" s="12">
        <v>45856</v>
      </c>
      <c r="BP1948" s="13" t="s">
        <v>73</v>
      </c>
      <c r="BQ1948" s="13" t="s">
        <v>109</v>
      </c>
      <c r="BR1948" s="13">
        <v>9504589</v>
      </c>
      <c r="BS1948" s="13" t="s">
        <v>75</v>
      </c>
      <c r="BT1948" s="13">
        <v>29948</v>
      </c>
      <c r="BU1948" s="13" t="s">
        <v>93</v>
      </c>
      <c r="BV1948" s="13" t="s">
        <v>92</v>
      </c>
      <c r="BW1948" s="13" t="s">
        <v>78</v>
      </c>
      <c r="BX1948" s="13" t="s">
        <v>79</v>
      </c>
      <c r="BY1948" s="13">
        <v>29940</v>
      </c>
      <c r="BZ1948" s="13" t="s">
        <v>80</v>
      </c>
      <c r="CA1948" s="13" t="s">
        <v>81</v>
      </c>
      <c r="CB1948" s="13">
        <v>29941</v>
      </c>
      <c r="CC1948" s="13"/>
      <c r="CD1948" s="13" t="s">
        <v>82</v>
      </c>
      <c r="CE1948" s="13"/>
      <c r="CF1948" s="13" t="s">
        <v>83</v>
      </c>
      <c r="CG1948" s="3">
        <f>BO1948</f>
        <v>45856</v>
      </c>
      <c r="CH1948" s="4" t="str">
        <f>LEFT(BU1948,(LEN(BU1948)-2))</f>
        <v>12:30</v>
      </c>
      <c r="CI1948" s="4" t="str">
        <f>LEFT(CH1948)</f>
        <v>1</v>
      </c>
      <c r="CJ1948" s="4" t="str" cm="1">
        <f t="array" ref="CJ1948">_xlfn.IFS(CI1948 = "1","13",CI1948 = "2","14",CI1948 = "3","15",CI1948 = "4","16",CI1948 &gt; 4,CI1948)</f>
        <v>13</v>
      </c>
      <c r="CK1948" s="4" t="str">
        <f>RIGHT(CH1948,2)</f>
        <v>30</v>
      </c>
      <c r="CL1948" s="5" t="str">
        <f>_xlfn.CONCAT(CJ1948,":",CK1948)</f>
        <v>13:30</v>
      </c>
      <c r="CM1948" s="9">
        <f>CG1948</f>
        <v>45856</v>
      </c>
      <c r="CN1948" s="10">
        <f>CM1948</f>
        <v>45856</v>
      </c>
      <c r="CO1948" s="10">
        <f>CN1948+TIME(CJ1948,CK1948,CK1948)</f>
        <v>45856.562847222223</v>
      </c>
      <c r="CP1948" s="10">
        <f>CO1948+TIME(0,30,0)</f>
        <v>45856.583680555559</v>
      </c>
    </row>
    <row r="1949" spans="1:94" ht="15.75" x14ac:dyDescent="0.25">
      <c r="A1949" s="16">
        <v>45868</v>
      </c>
      <c r="B1949" s="17" t="s">
        <v>105</v>
      </c>
      <c r="C1949" s="17" t="s">
        <v>115</v>
      </c>
      <c r="D1949" s="17">
        <v>9504574</v>
      </c>
      <c r="E1949" s="17" t="s">
        <v>75</v>
      </c>
      <c r="F1949" s="17">
        <v>29944</v>
      </c>
      <c r="G1949" s="17" t="s">
        <v>95</v>
      </c>
      <c r="H1949" s="17" t="s">
        <v>116</v>
      </c>
      <c r="I1949" s="17" t="s">
        <v>78</v>
      </c>
      <c r="J1949" s="17" t="s">
        <v>79</v>
      </c>
      <c r="K1949" s="17">
        <v>29940</v>
      </c>
      <c r="L1949" s="17" t="s">
        <v>80</v>
      </c>
      <c r="M1949" s="17" t="s">
        <v>81</v>
      </c>
      <c r="N1949" s="17">
        <v>29941</v>
      </c>
      <c r="O1949" s="17"/>
      <c r="P1949" s="17" t="s">
        <v>82</v>
      </c>
      <c r="Q1949" s="17"/>
      <c r="R1949" s="17" t="s">
        <v>83</v>
      </c>
      <c r="S1949" s="3">
        <f>A1949</f>
        <v>45868</v>
      </c>
      <c r="T1949" s="4" t="str">
        <f>LEFT(G1949,(LEN(G1949)-2))</f>
        <v>1:30</v>
      </c>
      <c r="U1949" s="4" t="str">
        <f t="shared" si="210"/>
        <v>1</v>
      </c>
      <c r="V1949" s="4" t="str" cm="1">
        <f t="array" ref="V1949">_xlfn.IFS(U1949 = "1","13",U1949 = "2","14",U1949 = "3","15",U1949 = "4","16",U1949 &gt; 4,U1949)</f>
        <v>13</v>
      </c>
      <c r="W1949" s="4" t="str">
        <f t="shared" si="211"/>
        <v>30</v>
      </c>
      <c r="X1949" s="5" t="str">
        <f t="shared" si="212"/>
        <v>13:30</v>
      </c>
      <c r="Y1949" s="9">
        <f t="shared" si="213"/>
        <v>45868</v>
      </c>
      <c r="Z1949" s="10">
        <f t="shared" si="214"/>
        <v>45868</v>
      </c>
      <c r="AA1949" s="10">
        <f t="shared" si="215"/>
        <v>45868.562847222223</v>
      </c>
      <c r="AB1949" s="10">
        <f t="shared" si="216"/>
        <v>45868.583680555559</v>
      </c>
      <c r="AC1949" s="11">
        <f>AA1949</f>
        <v>45868.562847222223</v>
      </c>
      <c r="AD1949" s="11">
        <f>AB1949</f>
        <v>45868.583680555559</v>
      </c>
      <c r="AE1949">
        <v>0</v>
      </c>
      <c r="AF1949">
        <v>0</v>
      </c>
      <c r="AH1949" t="str">
        <f>H1949</f>
        <v>SMHRA (44)</v>
      </c>
      <c r="AI1949" t="str">
        <f>C1949</f>
        <v>OakLawn105</v>
      </c>
      <c r="AJ1949" t="str">
        <f>AH1949</f>
        <v>SMHRA (44)</v>
      </c>
      <c r="AM1949" t="s">
        <v>39</v>
      </c>
      <c r="AS1949" t="str">
        <f>B1949</f>
        <v>Wednesday</v>
      </c>
      <c r="AV1949" t="s">
        <v>41</v>
      </c>
      <c r="BO1949" s="12">
        <v>45856</v>
      </c>
      <c r="BP1949" s="13" t="s">
        <v>73</v>
      </c>
      <c r="BQ1949" s="13" t="s">
        <v>109</v>
      </c>
      <c r="BR1949" s="13">
        <v>9504589</v>
      </c>
      <c r="BS1949" s="13" t="s">
        <v>75</v>
      </c>
      <c r="BT1949" s="13">
        <v>29948</v>
      </c>
      <c r="BU1949" s="13" t="s">
        <v>95</v>
      </c>
      <c r="BV1949" s="13" t="s">
        <v>111</v>
      </c>
      <c r="BW1949" s="13" t="s">
        <v>78</v>
      </c>
      <c r="BX1949" s="13" t="s">
        <v>79</v>
      </c>
      <c r="BY1949" s="13">
        <v>29940</v>
      </c>
      <c r="BZ1949" s="13" t="s">
        <v>80</v>
      </c>
      <c r="CA1949" s="13" t="s">
        <v>81</v>
      </c>
      <c r="CB1949" s="13">
        <v>29941</v>
      </c>
      <c r="CC1949" s="13"/>
      <c r="CD1949" s="13" t="s">
        <v>82</v>
      </c>
      <c r="CE1949" s="13"/>
      <c r="CF1949" s="13" t="s">
        <v>83</v>
      </c>
      <c r="CG1949" s="3">
        <f>BO1949</f>
        <v>45856</v>
      </c>
      <c r="CH1949" s="4" t="str">
        <f>LEFT(BU1949,(LEN(BU1949)-2))</f>
        <v>1:30</v>
      </c>
      <c r="CI1949" s="4" t="str">
        <f>LEFT(CH1949)</f>
        <v>1</v>
      </c>
      <c r="CJ1949" s="4" t="str" cm="1">
        <f t="array" ref="CJ1949">_xlfn.IFS(CI1949 = "1","13",CI1949 = "2","14",CI1949 = "3","15",CI1949 = "4","16",CI1949 &gt; 4,CI1949)</f>
        <v>13</v>
      </c>
      <c r="CK1949" s="4" t="str">
        <f>RIGHT(CH1949,2)</f>
        <v>30</v>
      </c>
      <c r="CL1949" s="5" t="str">
        <f>_xlfn.CONCAT(CJ1949,":",CK1949)</f>
        <v>13:30</v>
      </c>
      <c r="CM1949" s="9">
        <f>CG1949</f>
        <v>45856</v>
      </c>
      <c r="CN1949" s="10">
        <f>CM1949</f>
        <v>45856</v>
      </c>
      <c r="CO1949" s="10">
        <f>CN1949+TIME(CJ1949,CK1949,CK1949)</f>
        <v>45856.562847222223</v>
      </c>
      <c r="CP1949" s="10">
        <f>CO1949+TIME(0,30,0)</f>
        <v>45856.583680555559</v>
      </c>
    </row>
    <row r="1950" spans="1:94" ht="15.75" x14ac:dyDescent="0.25">
      <c r="A1950" s="14">
        <v>45868</v>
      </c>
      <c r="B1950" s="15" t="s">
        <v>105</v>
      </c>
      <c r="C1950" s="15" t="s">
        <v>115</v>
      </c>
      <c r="D1950" s="15">
        <v>9504574</v>
      </c>
      <c r="E1950" s="15" t="s">
        <v>75</v>
      </c>
      <c r="F1950" s="15">
        <v>29944</v>
      </c>
      <c r="G1950" s="15" t="s">
        <v>97</v>
      </c>
      <c r="H1950" s="15" t="s">
        <v>116</v>
      </c>
      <c r="I1950" s="15" t="s">
        <v>78</v>
      </c>
      <c r="J1950" s="15" t="s">
        <v>79</v>
      </c>
      <c r="K1950" s="15">
        <v>29940</v>
      </c>
      <c r="L1950" s="15" t="s">
        <v>80</v>
      </c>
      <c r="M1950" s="15" t="s">
        <v>81</v>
      </c>
      <c r="N1950" s="15">
        <v>29941</v>
      </c>
      <c r="O1950" s="15"/>
      <c r="P1950" s="15" t="s">
        <v>82</v>
      </c>
      <c r="Q1950" s="15"/>
      <c r="R1950" s="15" t="s">
        <v>83</v>
      </c>
      <c r="S1950" s="3">
        <f>A1950</f>
        <v>45868</v>
      </c>
      <c r="T1950" s="4" t="str">
        <f>LEFT(G1950,(LEN(G1950)-2))</f>
        <v>2:00</v>
      </c>
      <c r="U1950" s="4" t="str">
        <f t="shared" si="210"/>
        <v>2</v>
      </c>
      <c r="V1950" s="4" t="str" cm="1">
        <f t="array" ref="V1950">_xlfn.IFS(U1950 = "1","13",U1950 = "2","14",U1950 = "3","15",U1950 = "4","16",U1950 &gt; 4,U1950)</f>
        <v>14</v>
      </c>
      <c r="W1950" s="4" t="str">
        <f t="shared" si="211"/>
        <v>00</v>
      </c>
      <c r="X1950" s="5" t="str">
        <f t="shared" si="212"/>
        <v>14:00</v>
      </c>
      <c r="Y1950" s="9">
        <f t="shared" si="213"/>
        <v>45868</v>
      </c>
      <c r="Z1950" s="10">
        <f t="shared" si="214"/>
        <v>45868</v>
      </c>
      <c r="AA1950" s="10">
        <f t="shared" si="215"/>
        <v>45868.583333333336</v>
      </c>
      <c r="AB1950" s="10">
        <f t="shared" si="216"/>
        <v>45868.604166666672</v>
      </c>
      <c r="AC1950" s="11">
        <f>AA1950</f>
        <v>45868.583333333336</v>
      </c>
      <c r="AD1950" s="11">
        <f>AB1950</f>
        <v>45868.604166666672</v>
      </c>
      <c r="AE1950">
        <v>0</v>
      </c>
      <c r="AF1950">
        <v>0</v>
      </c>
      <c r="AH1950" t="str">
        <f>H1950</f>
        <v>SMHRA (44)</v>
      </c>
      <c r="AI1950" t="str">
        <f>C1950</f>
        <v>OakLawn105</v>
      </c>
      <c r="AJ1950" t="str">
        <f>AH1950</f>
        <v>SMHRA (44)</v>
      </c>
      <c r="AM1950" t="s">
        <v>39</v>
      </c>
      <c r="AS1950" t="str">
        <f>B1950</f>
        <v>Wednesday</v>
      </c>
      <c r="AV1950" t="s">
        <v>41</v>
      </c>
      <c r="BO1950" s="16">
        <v>45856</v>
      </c>
      <c r="BP1950" s="17" t="s">
        <v>73</v>
      </c>
      <c r="BQ1950" s="17" t="s">
        <v>115</v>
      </c>
      <c r="BR1950" s="17">
        <v>9504574</v>
      </c>
      <c r="BS1950" s="17" t="s">
        <v>75</v>
      </c>
      <c r="BT1950" s="17">
        <v>29944</v>
      </c>
      <c r="BU1950" s="17" t="s">
        <v>88</v>
      </c>
      <c r="BV1950" s="17" t="s">
        <v>77</v>
      </c>
      <c r="BW1950" s="17" t="s">
        <v>78</v>
      </c>
      <c r="BX1950" s="17" t="s">
        <v>79</v>
      </c>
      <c r="BY1950" s="17">
        <v>29940</v>
      </c>
      <c r="BZ1950" s="17" t="s">
        <v>80</v>
      </c>
      <c r="CA1950" s="17" t="s">
        <v>81</v>
      </c>
      <c r="CB1950" s="17">
        <v>29941</v>
      </c>
      <c r="CC1950" s="17"/>
      <c r="CD1950" s="17" t="s">
        <v>82</v>
      </c>
      <c r="CE1950" s="17"/>
      <c r="CF1950" s="17" t="s">
        <v>83</v>
      </c>
      <c r="CG1950" s="3">
        <f>BO1950</f>
        <v>45856</v>
      </c>
      <c r="CH1950" s="4" t="str">
        <f>LEFT(BU1950,(LEN(BU1950)-2))</f>
        <v>10:30</v>
      </c>
      <c r="CI1950" s="4" t="str">
        <f>LEFT(CH1950)</f>
        <v>1</v>
      </c>
      <c r="CJ1950" s="4" t="str" cm="1">
        <f t="array" ref="CJ1950">_xlfn.IFS(CI1950 = "1","13",CI1950 = "2","14",CI1950 = "3","15",CI1950 = "4","16",CI1950 &gt; 4,CI1950)</f>
        <v>13</v>
      </c>
      <c r="CK1950" s="4" t="str">
        <f>RIGHT(CH1950,2)</f>
        <v>30</v>
      </c>
      <c r="CL1950" s="5" t="str">
        <f>_xlfn.CONCAT(CJ1950,":",CK1950)</f>
        <v>13:30</v>
      </c>
      <c r="CM1950" s="9">
        <f>CG1950</f>
        <v>45856</v>
      </c>
      <c r="CN1950" s="10">
        <f>CM1950</f>
        <v>45856</v>
      </c>
      <c r="CO1950" s="10">
        <f>CN1950+TIME(CJ1950,CK1950,CK1950)</f>
        <v>45856.562847222223</v>
      </c>
      <c r="CP1950" s="10">
        <f>CO1950+TIME(0,30,0)</f>
        <v>45856.583680555559</v>
      </c>
    </row>
    <row r="1951" spans="1:94" ht="15.75" x14ac:dyDescent="0.25">
      <c r="A1951" s="16">
        <v>45868</v>
      </c>
      <c r="B1951" s="17" t="s">
        <v>105</v>
      </c>
      <c r="C1951" s="17" t="s">
        <v>115</v>
      </c>
      <c r="D1951" s="17">
        <v>9504574</v>
      </c>
      <c r="E1951" s="17" t="s">
        <v>75</v>
      </c>
      <c r="F1951" s="17">
        <v>29944</v>
      </c>
      <c r="G1951" s="17" t="s">
        <v>98</v>
      </c>
      <c r="H1951" s="17" t="s">
        <v>116</v>
      </c>
      <c r="I1951" s="17" t="s">
        <v>78</v>
      </c>
      <c r="J1951" s="17" t="s">
        <v>79</v>
      </c>
      <c r="K1951" s="17">
        <v>29940</v>
      </c>
      <c r="L1951" s="17" t="s">
        <v>80</v>
      </c>
      <c r="M1951" s="17" t="s">
        <v>81</v>
      </c>
      <c r="N1951" s="17">
        <v>29941</v>
      </c>
      <c r="O1951" s="17"/>
      <c r="P1951" s="17" t="s">
        <v>82</v>
      </c>
      <c r="Q1951" s="17"/>
      <c r="R1951" s="17" t="s">
        <v>83</v>
      </c>
      <c r="S1951" s="3">
        <f>A1951</f>
        <v>45868</v>
      </c>
      <c r="T1951" s="4" t="str">
        <f>LEFT(G1951,(LEN(G1951)-2))</f>
        <v>2:30</v>
      </c>
      <c r="U1951" s="4" t="str">
        <f t="shared" si="210"/>
        <v>2</v>
      </c>
      <c r="V1951" s="4" t="str" cm="1">
        <f t="array" ref="V1951">_xlfn.IFS(U1951 = "1","13",U1951 = "2","14",U1951 = "3","15",U1951 = "4","16",U1951 &gt; 4,U1951)</f>
        <v>14</v>
      </c>
      <c r="W1951" s="4" t="str">
        <f t="shared" si="211"/>
        <v>30</v>
      </c>
      <c r="X1951" s="5" t="str">
        <f t="shared" si="212"/>
        <v>14:30</v>
      </c>
      <c r="Y1951" s="9">
        <f t="shared" si="213"/>
        <v>45868</v>
      </c>
      <c r="Z1951" s="10">
        <f t="shared" si="214"/>
        <v>45868</v>
      </c>
      <c r="AA1951" s="10">
        <f t="shared" si="215"/>
        <v>45868.604513888888</v>
      </c>
      <c r="AB1951" s="10">
        <f t="shared" si="216"/>
        <v>45868.625347222223</v>
      </c>
      <c r="AC1951" s="11">
        <f>AA1951</f>
        <v>45868.604513888888</v>
      </c>
      <c r="AD1951" s="11">
        <f>AB1951</f>
        <v>45868.625347222223</v>
      </c>
      <c r="AE1951">
        <v>0</v>
      </c>
      <c r="AF1951">
        <v>0</v>
      </c>
      <c r="AH1951" t="str">
        <f>H1951</f>
        <v>SMHRA (44)</v>
      </c>
      <c r="AI1951" t="str">
        <f>C1951</f>
        <v>OakLawn105</v>
      </c>
      <c r="AJ1951" t="str">
        <f>AH1951</f>
        <v>SMHRA (44)</v>
      </c>
      <c r="AM1951" t="s">
        <v>39</v>
      </c>
      <c r="AS1951" t="str">
        <f>B1951</f>
        <v>Wednesday</v>
      </c>
      <c r="AV1951" t="s">
        <v>41</v>
      </c>
      <c r="BO1951" s="16">
        <v>45856</v>
      </c>
      <c r="BP1951" s="17" t="s">
        <v>73</v>
      </c>
      <c r="BQ1951" s="17" t="s">
        <v>115</v>
      </c>
      <c r="BR1951" s="17">
        <v>9504574</v>
      </c>
      <c r="BS1951" s="17" t="s">
        <v>75</v>
      </c>
      <c r="BT1951" s="17">
        <v>29944</v>
      </c>
      <c r="BU1951" s="17" t="s">
        <v>90</v>
      </c>
      <c r="BV1951" s="17" t="s">
        <v>77</v>
      </c>
      <c r="BW1951" s="17" t="s">
        <v>78</v>
      </c>
      <c r="BX1951" s="17" t="s">
        <v>79</v>
      </c>
      <c r="BY1951" s="17">
        <v>29940</v>
      </c>
      <c r="BZ1951" s="17" t="s">
        <v>80</v>
      </c>
      <c r="CA1951" s="17" t="s">
        <v>81</v>
      </c>
      <c r="CB1951" s="17">
        <v>29941</v>
      </c>
      <c r="CC1951" s="17"/>
      <c r="CD1951" s="17" t="s">
        <v>82</v>
      </c>
      <c r="CE1951" s="17"/>
      <c r="CF1951" s="17" t="s">
        <v>83</v>
      </c>
      <c r="CG1951" s="3">
        <f>BO1951</f>
        <v>45856</v>
      </c>
      <c r="CH1951" s="4" t="str">
        <f>LEFT(BU1951,(LEN(BU1951)-2))</f>
        <v>11:30</v>
      </c>
      <c r="CI1951" s="4" t="str">
        <f>LEFT(CH1951)</f>
        <v>1</v>
      </c>
      <c r="CJ1951" s="4" t="str" cm="1">
        <f t="array" ref="CJ1951">_xlfn.IFS(CI1951 = "1","13",CI1951 = "2","14",CI1951 = "3","15",CI1951 = "4","16",CI1951 &gt; 4,CI1951)</f>
        <v>13</v>
      </c>
      <c r="CK1951" s="4" t="str">
        <f>RIGHT(CH1951,2)</f>
        <v>30</v>
      </c>
      <c r="CL1951" s="5" t="str">
        <f>_xlfn.CONCAT(CJ1951,":",CK1951)</f>
        <v>13:30</v>
      </c>
      <c r="CM1951" s="9">
        <f>CG1951</f>
        <v>45856</v>
      </c>
      <c r="CN1951" s="10">
        <f>CM1951</f>
        <v>45856</v>
      </c>
      <c r="CO1951" s="10">
        <f>CN1951+TIME(CJ1951,CK1951,CK1951)</f>
        <v>45856.562847222223</v>
      </c>
      <c r="CP1951" s="10">
        <f>CO1951+TIME(0,30,0)</f>
        <v>45856.583680555559</v>
      </c>
    </row>
    <row r="1952" spans="1:94" ht="15.75" x14ac:dyDescent="0.25">
      <c r="A1952" s="14">
        <v>45868</v>
      </c>
      <c r="B1952" s="15" t="s">
        <v>105</v>
      </c>
      <c r="C1952" s="15" t="s">
        <v>115</v>
      </c>
      <c r="D1952" s="15">
        <v>9504574</v>
      </c>
      <c r="E1952" s="15" t="s">
        <v>75</v>
      </c>
      <c r="F1952" s="15">
        <v>29944</v>
      </c>
      <c r="G1952" s="8" t="s">
        <v>99</v>
      </c>
      <c r="H1952" s="15" t="s">
        <v>116</v>
      </c>
      <c r="I1952" s="15" t="s">
        <v>78</v>
      </c>
      <c r="J1952" s="15" t="s">
        <v>79</v>
      </c>
      <c r="K1952" s="15">
        <v>29940</v>
      </c>
      <c r="L1952" s="15" t="s">
        <v>80</v>
      </c>
      <c r="M1952" s="15" t="s">
        <v>81</v>
      </c>
      <c r="N1952" s="15">
        <v>29941</v>
      </c>
      <c r="O1952" s="15"/>
      <c r="P1952" s="15" t="s">
        <v>82</v>
      </c>
      <c r="Q1952" s="15"/>
      <c r="R1952" s="15" t="s">
        <v>83</v>
      </c>
      <c r="S1952" s="3">
        <f>A1952</f>
        <v>45868</v>
      </c>
      <c r="T1952" s="4" t="str">
        <f>LEFT(G1952,(LEN(G1952)-2))</f>
        <v>3:00</v>
      </c>
      <c r="U1952" s="4" t="str">
        <f t="shared" si="210"/>
        <v>3</v>
      </c>
      <c r="V1952" s="4" t="str" cm="1">
        <f t="array" ref="V1952">_xlfn.IFS(U1952 = "1","13",U1952 = "2","14",U1952 = "3","15",U1952 = "4","16",U1952 &gt; 4,U1952)</f>
        <v>15</v>
      </c>
      <c r="W1952" s="4" t="str">
        <f t="shared" si="211"/>
        <v>00</v>
      </c>
      <c r="X1952" s="5" t="str">
        <f t="shared" si="212"/>
        <v>15:00</v>
      </c>
      <c r="Y1952" s="9">
        <f t="shared" si="213"/>
        <v>45868</v>
      </c>
      <c r="Z1952" s="10">
        <f t="shared" si="214"/>
        <v>45868</v>
      </c>
      <c r="AA1952" s="10">
        <f t="shared" si="215"/>
        <v>45868.625</v>
      </c>
      <c r="AB1952" s="10">
        <f t="shared" si="216"/>
        <v>45868.645833333336</v>
      </c>
      <c r="AC1952" s="11">
        <f>AA1952</f>
        <v>45868.625</v>
      </c>
      <c r="AD1952" s="11">
        <f>AB1952</f>
        <v>45868.645833333336</v>
      </c>
      <c r="AE1952">
        <v>0</v>
      </c>
      <c r="AF1952">
        <v>0</v>
      </c>
      <c r="AH1952" t="str">
        <f>H1952</f>
        <v>SMHRA (44)</v>
      </c>
      <c r="AI1952" t="str">
        <f>C1952</f>
        <v>OakLawn105</v>
      </c>
      <c r="AJ1952" t="str">
        <f>AH1952</f>
        <v>SMHRA (44)</v>
      </c>
      <c r="AM1952" t="s">
        <v>39</v>
      </c>
      <c r="AS1952" t="str">
        <f>B1952</f>
        <v>Wednesday</v>
      </c>
      <c r="AV1952" t="s">
        <v>41</v>
      </c>
      <c r="BO1952" s="16">
        <v>45856</v>
      </c>
      <c r="BP1952" s="17" t="s">
        <v>73</v>
      </c>
      <c r="BQ1952" s="17" t="s">
        <v>115</v>
      </c>
      <c r="BR1952" s="17">
        <v>9504574</v>
      </c>
      <c r="BS1952" s="17" t="s">
        <v>75</v>
      </c>
      <c r="BT1952" s="17">
        <v>29944</v>
      </c>
      <c r="BU1952" s="17" t="s">
        <v>93</v>
      </c>
      <c r="BV1952" s="17" t="s">
        <v>92</v>
      </c>
      <c r="BW1952" s="17" t="s">
        <v>78</v>
      </c>
      <c r="BX1952" s="17" t="s">
        <v>79</v>
      </c>
      <c r="BY1952" s="17">
        <v>29940</v>
      </c>
      <c r="BZ1952" s="17" t="s">
        <v>80</v>
      </c>
      <c r="CA1952" s="17" t="s">
        <v>81</v>
      </c>
      <c r="CB1952" s="17">
        <v>29941</v>
      </c>
      <c r="CC1952" s="17"/>
      <c r="CD1952" s="17" t="s">
        <v>82</v>
      </c>
      <c r="CE1952" s="17"/>
      <c r="CF1952" s="17" t="s">
        <v>83</v>
      </c>
      <c r="CG1952" s="3">
        <f>BO1952</f>
        <v>45856</v>
      </c>
      <c r="CH1952" s="4" t="str">
        <f>LEFT(BU1952,(LEN(BU1952)-2))</f>
        <v>12:30</v>
      </c>
      <c r="CI1952" s="4" t="str">
        <f>LEFT(CH1952)</f>
        <v>1</v>
      </c>
      <c r="CJ1952" s="4" t="str" cm="1">
        <f t="array" ref="CJ1952">_xlfn.IFS(CI1952 = "1","13",CI1952 = "2","14",CI1952 = "3","15",CI1952 = "4","16",CI1952 &gt; 4,CI1952)</f>
        <v>13</v>
      </c>
      <c r="CK1952" s="4" t="str">
        <f>RIGHT(CH1952,2)</f>
        <v>30</v>
      </c>
      <c r="CL1952" s="5" t="str">
        <f>_xlfn.CONCAT(CJ1952,":",CK1952)</f>
        <v>13:30</v>
      </c>
      <c r="CM1952" s="9">
        <f>CG1952</f>
        <v>45856</v>
      </c>
      <c r="CN1952" s="10">
        <f>CM1952</f>
        <v>45856</v>
      </c>
      <c r="CO1952" s="10">
        <f>CN1952+TIME(CJ1952,CK1952,CK1952)</f>
        <v>45856.562847222223</v>
      </c>
      <c r="CP1952" s="10">
        <f>CO1952+TIME(0,30,0)</f>
        <v>45856.583680555559</v>
      </c>
    </row>
    <row r="1953" spans="1:94" ht="15.75" x14ac:dyDescent="0.25">
      <c r="A1953" s="16">
        <v>45868</v>
      </c>
      <c r="B1953" s="17" t="s">
        <v>105</v>
      </c>
      <c r="C1953" s="17" t="s">
        <v>115</v>
      </c>
      <c r="D1953" s="17">
        <v>9504574</v>
      </c>
      <c r="E1953" s="17" t="s">
        <v>75</v>
      </c>
      <c r="F1953" s="17">
        <v>29944</v>
      </c>
      <c r="G1953" s="17" t="s">
        <v>100</v>
      </c>
      <c r="H1953" s="17" t="s">
        <v>116</v>
      </c>
      <c r="I1953" s="17" t="s">
        <v>78</v>
      </c>
      <c r="J1953" s="17" t="s">
        <v>79</v>
      </c>
      <c r="K1953" s="17">
        <v>29940</v>
      </c>
      <c r="L1953" s="17" t="s">
        <v>80</v>
      </c>
      <c r="M1953" s="17" t="s">
        <v>81</v>
      </c>
      <c r="N1953" s="17">
        <v>29941</v>
      </c>
      <c r="O1953" s="17"/>
      <c r="P1953" s="17" t="s">
        <v>82</v>
      </c>
      <c r="Q1953" s="17"/>
      <c r="R1953" s="17" t="s">
        <v>83</v>
      </c>
      <c r="S1953" s="3">
        <f>A1953</f>
        <v>45868</v>
      </c>
      <c r="T1953" s="4" t="str">
        <f>LEFT(G1953,(LEN(G1953)-2))</f>
        <v>3:30</v>
      </c>
      <c r="U1953" s="4" t="str">
        <f t="shared" si="210"/>
        <v>3</v>
      </c>
      <c r="V1953" s="4" t="str" cm="1">
        <f t="array" ref="V1953">_xlfn.IFS(U1953 = "1","13",U1953 = "2","14",U1953 = "3","15",U1953 = "4","16",U1953 &gt; 4,U1953)</f>
        <v>15</v>
      </c>
      <c r="W1953" s="4" t="str">
        <f t="shared" si="211"/>
        <v>30</v>
      </c>
      <c r="X1953" s="5" t="str">
        <f t="shared" si="212"/>
        <v>15:30</v>
      </c>
      <c r="Y1953" s="9">
        <f t="shared" si="213"/>
        <v>45868</v>
      </c>
      <c r="Z1953" s="10">
        <f t="shared" si="214"/>
        <v>45868</v>
      </c>
      <c r="AA1953" s="10">
        <f t="shared" si="215"/>
        <v>45868.646180555559</v>
      </c>
      <c r="AB1953" s="10">
        <f t="shared" si="216"/>
        <v>45868.667013888895</v>
      </c>
      <c r="AC1953" s="11">
        <f>AA1953</f>
        <v>45868.646180555559</v>
      </c>
      <c r="AD1953" s="11">
        <f>AB1953</f>
        <v>45868.667013888895</v>
      </c>
      <c r="AE1953">
        <v>0</v>
      </c>
      <c r="AF1953">
        <v>0</v>
      </c>
      <c r="AH1953" t="str">
        <f>H1953</f>
        <v>SMHRA (44)</v>
      </c>
      <c r="AI1953" t="str">
        <f>C1953</f>
        <v>OakLawn105</v>
      </c>
      <c r="AJ1953" t="str">
        <f>AH1953</f>
        <v>SMHRA (44)</v>
      </c>
      <c r="AM1953" t="s">
        <v>39</v>
      </c>
      <c r="AS1953" t="str">
        <f>B1953</f>
        <v>Wednesday</v>
      </c>
      <c r="AV1953" t="s">
        <v>41</v>
      </c>
      <c r="BO1953" s="16">
        <v>45856</v>
      </c>
      <c r="BP1953" s="17" t="s">
        <v>73</v>
      </c>
      <c r="BQ1953" s="17" t="s">
        <v>115</v>
      </c>
      <c r="BR1953" s="17">
        <v>9504574</v>
      </c>
      <c r="BS1953" s="17" t="s">
        <v>75</v>
      </c>
      <c r="BT1953" s="17">
        <v>29944</v>
      </c>
      <c r="BU1953" s="17" t="s">
        <v>95</v>
      </c>
      <c r="BV1953" s="17" t="s">
        <v>77</v>
      </c>
      <c r="BW1953" s="17" t="s">
        <v>78</v>
      </c>
      <c r="BX1953" s="17" t="s">
        <v>79</v>
      </c>
      <c r="BY1953" s="17">
        <v>29940</v>
      </c>
      <c r="BZ1953" s="17" t="s">
        <v>80</v>
      </c>
      <c r="CA1953" s="17" t="s">
        <v>81</v>
      </c>
      <c r="CB1953" s="17">
        <v>29941</v>
      </c>
      <c r="CC1953" s="17"/>
      <c r="CD1953" s="17" t="s">
        <v>82</v>
      </c>
      <c r="CE1953" s="17"/>
      <c r="CF1953" s="17" t="s">
        <v>83</v>
      </c>
      <c r="CG1953" s="3">
        <f>BO1953</f>
        <v>45856</v>
      </c>
      <c r="CH1953" s="4" t="str">
        <f>LEFT(BU1953,(LEN(BU1953)-2))</f>
        <v>1:30</v>
      </c>
      <c r="CI1953" s="4" t="str">
        <f>LEFT(CH1953)</f>
        <v>1</v>
      </c>
      <c r="CJ1953" s="4" t="str" cm="1">
        <f t="array" ref="CJ1953">_xlfn.IFS(CI1953 = "1","13",CI1953 = "2","14",CI1953 = "3","15",CI1953 = "4","16",CI1953 &gt; 4,CI1953)</f>
        <v>13</v>
      </c>
      <c r="CK1953" s="4" t="str">
        <f>RIGHT(CH1953,2)</f>
        <v>30</v>
      </c>
      <c r="CL1953" s="5" t="str">
        <f>_xlfn.CONCAT(CJ1953,":",CK1953)</f>
        <v>13:30</v>
      </c>
      <c r="CM1953" s="9">
        <f>CG1953</f>
        <v>45856</v>
      </c>
      <c r="CN1953" s="10">
        <f>CM1953</f>
        <v>45856</v>
      </c>
      <c r="CO1953" s="10">
        <f>CN1953+TIME(CJ1953,CK1953,CK1953)</f>
        <v>45856.562847222223</v>
      </c>
      <c r="CP1953" s="10">
        <f>CO1953+TIME(0,30,0)</f>
        <v>45856.583680555559</v>
      </c>
    </row>
    <row r="1954" spans="1:94" ht="15.75" x14ac:dyDescent="0.25">
      <c r="A1954" s="14">
        <v>45869</v>
      </c>
      <c r="B1954" s="15" t="s">
        <v>106</v>
      </c>
      <c r="C1954" s="15" t="s">
        <v>115</v>
      </c>
      <c r="D1954" s="15">
        <v>9504574</v>
      </c>
      <c r="E1954" s="15" t="s">
        <v>75</v>
      </c>
      <c r="F1954" s="15">
        <v>29944</v>
      </c>
      <c r="G1954" s="15" t="s">
        <v>76</v>
      </c>
      <c r="H1954" s="15" t="s">
        <v>102</v>
      </c>
      <c r="I1954" s="15" t="s">
        <v>78</v>
      </c>
      <c r="J1954" s="15" t="s">
        <v>79</v>
      </c>
      <c r="K1954" s="15">
        <v>29940</v>
      </c>
      <c r="L1954" s="15" t="s">
        <v>80</v>
      </c>
      <c r="M1954" s="15" t="s">
        <v>81</v>
      </c>
      <c r="N1954" s="15">
        <v>29941</v>
      </c>
      <c r="O1954" s="15"/>
      <c r="P1954" s="15" t="s">
        <v>82</v>
      </c>
      <c r="Q1954" s="15"/>
      <c r="R1954" s="15" t="s">
        <v>83</v>
      </c>
      <c r="S1954" s="3">
        <f>A1954</f>
        <v>45869</v>
      </c>
      <c r="T1954" s="4" t="str">
        <f>LEFT(G1954,(LEN(G1954)-2))</f>
        <v>8:00</v>
      </c>
      <c r="U1954" s="4" t="str">
        <f t="shared" si="210"/>
        <v>8</v>
      </c>
      <c r="V1954" s="4" t="str" cm="1">
        <f t="array" ref="V1954">_xlfn.IFS(U1954 = "1","13",U1954 = "2","14",U1954 = "3","15",U1954 = "4","16",U1954 &gt; 4,U1954)</f>
        <v>8</v>
      </c>
      <c r="W1954" s="4" t="str">
        <f t="shared" si="211"/>
        <v>00</v>
      </c>
      <c r="X1954" s="5" t="str">
        <f t="shared" si="212"/>
        <v>8:00</v>
      </c>
      <c r="Y1954" s="9">
        <f t="shared" si="213"/>
        <v>45869</v>
      </c>
      <c r="Z1954" s="10">
        <f t="shared" si="214"/>
        <v>45869</v>
      </c>
      <c r="AA1954" s="10">
        <f t="shared" si="215"/>
        <v>45869.333333333336</v>
      </c>
      <c r="AB1954" s="10">
        <f t="shared" si="216"/>
        <v>45869.354166666672</v>
      </c>
      <c r="AC1954" s="11">
        <f>AA1954</f>
        <v>45869.333333333336</v>
      </c>
      <c r="AD1954" s="11">
        <f>AB1954</f>
        <v>45869.354166666672</v>
      </c>
      <c r="AE1954">
        <v>0</v>
      </c>
      <c r="AF1954">
        <v>0</v>
      </c>
      <c r="AH1954" t="str">
        <f>H1954</f>
        <v>MH Intake (60-90mins)</v>
      </c>
      <c r="AI1954" t="str">
        <f>C1954</f>
        <v>OakLawn105</v>
      </c>
      <c r="AJ1954" t="str">
        <f>AH1954</f>
        <v>MH Intake (60-90mins)</v>
      </c>
      <c r="AM1954" t="s">
        <v>39</v>
      </c>
      <c r="AS1954" t="str">
        <f>B1954</f>
        <v>Thursday</v>
      </c>
      <c r="AV1954" t="s">
        <v>41</v>
      </c>
      <c r="BO1954" s="7">
        <v>45856</v>
      </c>
      <c r="BP1954" s="8" t="s">
        <v>73</v>
      </c>
      <c r="BQ1954" s="8" t="s">
        <v>74</v>
      </c>
      <c r="BR1954" s="8">
        <v>9504580</v>
      </c>
      <c r="BS1954" s="8" t="s">
        <v>75</v>
      </c>
      <c r="BT1954" s="8">
        <v>29946</v>
      </c>
      <c r="BU1954" s="8" t="s">
        <v>87</v>
      </c>
      <c r="BV1954" s="8" t="s">
        <v>77</v>
      </c>
      <c r="BW1954" s="8" t="s">
        <v>78</v>
      </c>
      <c r="BX1954" s="8" t="s">
        <v>79</v>
      </c>
      <c r="BY1954" s="8">
        <v>29940</v>
      </c>
      <c r="BZ1954" s="8" t="s">
        <v>80</v>
      </c>
      <c r="CA1954" s="8" t="s">
        <v>81</v>
      </c>
      <c r="CB1954" s="8">
        <v>29941</v>
      </c>
      <c r="CC1954" s="8"/>
      <c r="CD1954" s="8" t="s">
        <v>82</v>
      </c>
      <c r="CE1954" s="8"/>
      <c r="CF1954" s="8" t="s">
        <v>83</v>
      </c>
      <c r="CG1954" s="3">
        <f>BO1954</f>
        <v>45856</v>
      </c>
      <c r="CH1954" s="4" t="str">
        <f>LEFT(BU1954,(LEN(BU1954)-2))</f>
        <v>10:00</v>
      </c>
      <c r="CI1954" s="4" t="str">
        <f>LEFT(CH1954)</f>
        <v>1</v>
      </c>
      <c r="CJ1954" s="4" t="str" cm="1">
        <f t="array" ref="CJ1954">_xlfn.IFS(CI1954 = "1","13",CI1954 = "2","14",CI1954 = "3","15",CI1954 = "4","16",CI1954 &gt; 4,CI1954)</f>
        <v>13</v>
      </c>
      <c r="CK1954" s="4" t="str">
        <f>RIGHT(CH1954,2)</f>
        <v>00</v>
      </c>
      <c r="CL1954" s="5" t="str">
        <f>_xlfn.CONCAT(CJ1954,":",CK1954)</f>
        <v>13:00</v>
      </c>
      <c r="CM1954" s="9">
        <f>CG1954</f>
        <v>45856</v>
      </c>
      <c r="CN1954" s="10">
        <f>CM1954</f>
        <v>45856</v>
      </c>
      <c r="CO1954" s="10">
        <f>CN1954+TIME(CJ1954,CK1954,CK1954)</f>
        <v>45856.541666666664</v>
      </c>
      <c r="CP1954" s="10">
        <f>CO1954+TIME(0,30,0)</f>
        <v>45856.5625</v>
      </c>
    </row>
    <row r="1955" spans="1:94" ht="15.75" x14ac:dyDescent="0.25">
      <c r="A1955" s="16">
        <v>45869</v>
      </c>
      <c r="B1955" s="17" t="s">
        <v>106</v>
      </c>
      <c r="C1955" s="17" t="s">
        <v>115</v>
      </c>
      <c r="D1955" s="17">
        <v>9504574</v>
      </c>
      <c r="E1955" s="17" t="s">
        <v>75</v>
      </c>
      <c r="F1955" s="17">
        <v>29944</v>
      </c>
      <c r="G1955" s="17" t="s">
        <v>84</v>
      </c>
      <c r="H1955" s="17" t="s">
        <v>77</v>
      </c>
      <c r="I1955" s="17" t="s">
        <v>78</v>
      </c>
      <c r="J1955" s="17" t="s">
        <v>79</v>
      </c>
      <c r="K1955" s="17">
        <v>29940</v>
      </c>
      <c r="L1955" s="17" t="s">
        <v>80</v>
      </c>
      <c r="M1955" s="17" t="s">
        <v>81</v>
      </c>
      <c r="N1955" s="17">
        <v>29941</v>
      </c>
      <c r="O1955" s="17"/>
      <c r="P1955" s="17" t="s">
        <v>82</v>
      </c>
      <c r="Q1955" s="17"/>
      <c r="R1955" s="17" t="s">
        <v>83</v>
      </c>
      <c r="S1955" s="3">
        <f>A1955</f>
        <v>45869</v>
      </c>
      <c r="T1955" s="4" t="str">
        <f>LEFT(G1955,(LEN(G1955)-2))</f>
        <v>8:30</v>
      </c>
      <c r="U1955" s="4" t="str">
        <f t="shared" si="210"/>
        <v>8</v>
      </c>
      <c r="V1955" s="4" t="str" cm="1">
        <f t="array" ref="V1955">_xlfn.IFS(U1955 = "1","13",U1955 = "2","14",U1955 = "3","15",U1955 = "4","16",U1955 &gt; 4,U1955)</f>
        <v>8</v>
      </c>
      <c r="W1955" s="4" t="str">
        <f t="shared" si="211"/>
        <v>30</v>
      </c>
      <c r="X1955" s="5" t="str">
        <f t="shared" si="212"/>
        <v>8:30</v>
      </c>
      <c r="Y1955" s="9">
        <f t="shared" si="213"/>
        <v>45869</v>
      </c>
      <c r="Z1955" s="10">
        <f t="shared" si="214"/>
        <v>45869</v>
      </c>
      <c r="AA1955" s="10">
        <f t="shared" si="215"/>
        <v>45869.354513888888</v>
      </c>
      <c r="AB1955" s="10">
        <f t="shared" si="216"/>
        <v>45869.375347222223</v>
      </c>
      <c r="AC1955" s="11">
        <f>AA1955</f>
        <v>45869.354513888888</v>
      </c>
      <c r="AD1955" s="11">
        <f>AB1955</f>
        <v>45869.375347222223</v>
      </c>
      <c r="AE1955">
        <v>0</v>
      </c>
      <c r="AF1955">
        <v>0</v>
      </c>
      <c r="AH1955" t="str">
        <f>H1955</f>
        <v>AVAILABLE</v>
      </c>
      <c r="AI1955" t="str">
        <f>C1955</f>
        <v>OakLawn105</v>
      </c>
      <c r="AJ1955" t="str">
        <f>AH1955</f>
        <v>AVAILABLE</v>
      </c>
      <c r="AM1955" t="s">
        <v>39</v>
      </c>
      <c r="AS1955" t="str">
        <f>B1955</f>
        <v>Thursday</v>
      </c>
      <c r="AV1955" t="s">
        <v>41</v>
      </c>
      <c r="BO1955" s="7">
        <v>45856</v>
      </c>
      <c r="BP1955" s="8" t="s">
        <v>73</v>
      </c>
      <c r="BQ1955" s="8" t="s">
        <v>74</v>
      </c>
      <c r="BR1955" s="8">
        <v>9504580</v>
      </c>
      <c r="BS1955" s="8" t="s">
        <v>75</v>
      </c>
      <c r="BT1955" s="8">
        <v>29946</v>
      </c>
      <c r="BU1955" s="8" t="s">
        <v>89</v>
      </c>
      <c r="BV1955" s="8" t="s">
        <v>77</v>
      </c>
      <c r="BW1955" s="8" t="s">
        <v>78</v>
      </c>
      <c r="BX1955" s="8" t="s">
        <v>79</v>
      </c>
      <c r="BY1955" s="8">
        <v>29940</v>
      </c>
      <c r="BZ1955" s="8" t="s">
        <v>80</v>
      </c>
      <c r="CA1955" s="8" t="s">
        <v>81</v>
      </c>
      <c r="CB1955" s="8">
        <v>29941</v>
      </c>
      <c r="CC1955" s="8"/>
      <c r="CD1955" s="8" t="s">
        <v>82</v>
      </c>
      <c r="CE1955" s="8"/>
      <c r="CF1955" s="8" t="s">
        <v>83</v>
      </c>
      <c r="CG1955" s="3">
        <f>BO1955</f>
        <v>45856</v>
      </c>
      <c r="CH1955" s="4" t="str">
        <f>LEFT(BU1955,(LEN(BU1955)-2))</f>
        <v>11:00</v>
      </c>
      <c r="CI1955" s="4" t="str">
        <f>LEFT(CH1955)</f>
        <v>1</v>
      </c>
      <c r="CJ1955" s="4" t="str" cm="1">
        <f t="array" ref="CJ1955">_xlfn.IFS(CI1955 = "1","13",CI1955 = "2","14",CI1955 = "3","15",CI1955 = "4","16",CI1955 &gt; 4,CI1955)</f>
        <v>13</v>
      </c>
      <c r="CK1955" s="4" t="str">
        <f>RIGHT(CH1955,2)</f>
        <v>00</v>
      </c>
      <c r="CL1955" s="5" t="str">
        <f>_xlfn.CONCAT(CJ1955,":",CK1955)</f>
        <v>13:00</v>
      </c>
      <c r="CM1955" s="9">
        <f>CG1955</f>
        <v>45856</v>
      </c>
      <c r="CN1955" s="10">
        <f>CM1955</f>
        <v>45856</v>
      </c>
      <c r="CO1955" s="10">
        <f>CN1955+TIME(CJ1955,CK1955,CK1955)</f>
        <v>45856.541666666664</v>
      </c>
      <c r="CP1955" s="10">
        <f>CO1955+TIME(0,30,0)</f>
        <v>45856.5625</v>
      </c>
    </row>
    <row r="1956" spans="1:94" ht="15.75" x14ac:dyDescent="0.25">
      <c r="A1956" s="14">
        <v>45869</v>
      </c>
      <c r="B1956" s="15" t="s">
        <v>106</v>
      </c>
      <c r="C1956" s="15" t="s">
        <v>115</v>
      </c>
      <c r="D1956" s="15">
        <v>9504574</v>
      </c>
      <c r="E1956" s="15" t="s">
        <v>75</v>
      </c>
      <c r="F1956" s="15">
        <v>29944</v>
      </c>
      <c r="G1956" s="15" t="s">
        <v>85</v>
      </c>
      <c r="H1956" s="15" t="s">
        <v>77</v>
      </c>
      <c r="I1956" s="15" t="s">
        <v>78</v>
      </c>
      <c r="J1956" s="15" t="s">
        <v>79</v>
      </c>
      <c r="K1956" s="15">
        <v>29940</v>
      </c>
      <c r="L1956" s="15" t="s">
        <v>80</v>
      </c>
      <c r="M1956" s="15" t="s">
        <v>81</v>
      </c>
      <c r="N1956" s="15">
        <v>29941</v>
      </c>
      <c r="O1956" s="15"/>
      <c r="P1956" s="15" t="s">
        <v>82</v>
      </c>
      <c r="Q1956" s="15"/>
      <c r="R1956" s="15" t="s">
        <v>83</v>
      </c>
      <c r="S1956" s="3">
        <f>A1956</f>
        <v>45869</v>
      </c>
      <c r="T1956" s="4" t="str">
        <f>LEFT(G1956,(LEN(G1956)-2))</f>
        <v>9:00</v>
      </c>
      <c r="U1956" s="4" t="str">
        <f t="shared" si="210"/>
        <v>9</v>
      </c>
      <c r="V1956" s="4" t="str" cm="1">
        <f t="array" ref="V1956">_xlfn.IFS(U1956 = "1","13",U1956 = "2","14",U1956 = "3","15",U1956 = "4","16",U1956 &gt; 4,U1956)</f>
        <v>9</v>
      </c>
      <c r="W1956" s="4" t="str">
        <f t="shared" si="211"/>
        <v>00</v>
      </c>
      <c r="X1956" s="5" t="str">
        <f t="shared" si="212"/>
        <v>9:00</v>
      </c>
      <c r="Y1956" s="9">
        <f t="shared" si="213"/>
        <v>45869</v>
      </c>
      <c r="Z1956" s="10">
        <f t="shared" si="214"/>
        <v>45869</v>
      </c>
      <c r="AA1956" s="10">
        <f t="shared" si="215"/>
        <v>45869.375</v>
      </c>
      <c r="AB1956" s="10">
        <f t="shared" si="216"/>
        <v>45869.395833333336</v>
      </c>
      <c r="AC1956" s="11">
        <f>AA1956</f>
        <v>45869.375</v>
      </c>
      <c r="AD1956" s="11">
        <f>AB1956</f>
        <v>45869.395833333336</v>
      </c>
      <c r="AE1956">
        <v>0</v>
      </c>
      <c r="AF1956">
        <v>0</v>
      </c>
      <c r="AH1956" t="str">
        <f>H1956</f>
        <v>AVAILABLE</v>
      </c>
      <c r="AI1956" t="str">
        <f>C1956</f>
        <v>OakLawn105</v>
      </c>
      <c r="AJ1956" t="str">
        <f>AH1956</f>
        <v>AVAILABLE</v>
      </c>
      <c r="AM1956" t="s">
        <v>39</v>
      </c>
      <c r="AS1956" t="str">
        <f>B1956</f>
        <v>Thursday</v>
      </c>
      <c r="AV1956" t="s">
        <v>41</v>
      </c>
      <c r="BO1956" s="7">
        <v>45856</v>
      </c>
      <c r="BP1956" s="8" t="s">
        <v>73</v>
      </c>
      <c r="BQ1956" s="8" t="s">
        <v>74</v>
      </c>
      <c r="BR1956" s="8">
        <v>9504580</v>
      </c>
      <c r="BS1956" s="8" t="s">
        <v>75</v>
      </c>
      <c r="BT1956" s="8">
        <v>29946</v>
      </c>
      <c r="BU1956" s="8" t="s">
        <v>91</v>
      </c>
      <c r="BV1956" s="8" t="s">
        <v>92</v>
      </c>
      <c r="BW1956" s="8" t="s">
        <v>78</v>
      </c>
      <c r="BX1956" s="8" t="s">
        <v>79</v>
      </c>
      <c r="BY1956" s="8">
        <v>29940</v>
      </c>
      <c r="BZ1956" s="8" t="s">
        <v>80</v>
      </c>
      <c r="CA1956" s="8" t="s">
        <v>81</v>
      </c>
      <c r="CB1956" s="8">
        <v>29941</v>
      </c>
      <c r="CC1956" s="8"/>
      <c r="CD1956" s="8" t="s">
        <v>82</v>
      </c>
      <c r="CE1956" s="8"/>
      <c r="CF1956" s="8" t="s">
        <v>83</v>
      </c>
      <c r="CG1956" s="3">
        <f>BO1956</f>
        <v>45856</v>
      </c>
      <c r="CH1956" s="4" t="str">
        <f>LEFT(BU1956,(LEN(BU1956)-2))</f>
        <v>12:00</v>
      </c>
      <c r="CI1956" s="4" t="str">
        <f>LEFT(CH1956)</f>
        <v>1</v>
      </c>
      <c r="CJ1956" s="4" t="str" cm="1">
        <f t="array" ref="CJ1956">_xlfn.IFS(CI1956 = "1","13",CI1956 = "2","14",CI1956 = "3","15",CI1956 = "4","16",CI1956 &gt; 4,CI1956)</f>
        <v>13</v>
      </c>
      <c r="CK1956" s="4" t="str">
        <f>RIGHT(CH1956,2)</f>
        <v>00</v>
      </c>
      <c r="CL1956" s="5" t="str">
        <f>_xlfn.CONCAT(CJ1956,":",CK1956)</f>
        <v>13:00</v>
      </c>
      <c r="CM1956" s="9">
        <f>CG1956</f>
        <v>45856</v>
      </c>
      <c r="CN1956" s="10">
        <f>CM1956</f>
        <v>45856</v>
      </c>
      <c r="CO1956" s="10">
        <f>CN1956+TIME(CJ1956,CK1956,CK1956)</f>
        <v>45856.541666666664</v>
      </c>
      <c r="CP1956" s="10">
        <f>CO1956+TIME(0,30,0)</f>
        <v>45856.5625</v>
      </c>
    </row>
    <row r="1957" spans="1:94" ht="15.75" x14ac:dyDescent="0.25">
      <c r="A1957" s="16">
        <v>45869</v>
      </c>
      <c r="B1957" s="17" t="s">
        <v>106</v>
      </c>
      <c r="C1957" s="17" t="s">
        <v>115</v>
      </c>
      <c r="D1957" s="17">
        <v>9504574</v>
      </c>
      <c r="E1957" s="17" t="s">
        <v>75</v>
      </c>
      <c r="F1957" s="17">
        <v>29944</v>
      </c>
      <c r="G1957" s="17" t="s">
        <v>86</v>
      </c>
      <c r="H1957" s="17" t="s">
        <v>102</v>
      </c>
      <c r="I1957" s="17" t="s">
        <v>78</v>
      </c>
      <c r="J1957" s="17" t="s">
        <v>79</v>
      </c>
      <c r="K1957" s="17">
        <v>29940</v>
      </c>
      <c r="L1957" s="17" t="s">
        <v>80</v>
      </c>
      <c r="M1957" s="17" t="s">
        <v>81</v>
      </c>
      <c r="N1957" s="17">
        <v>29941</v>
      </c>
      <c r="O1957" s="17"/>
      <c r="P1957" s="17" t="s">
        <v>82</v>
      </c>
      <c r="Q1957" s="17"/>
      <c r="R1957" s="17" t="s">
        <v>83</v>
      </c>
      <c r="S1957" s="3">
        <f>A1957</f>
        <v>45869</v>
      </c>
      <c r="T1957" s="4" t="str">
        <f>LEFT(G1957,(LEN(G1957)-2))</f>
        <v>9:30</v>
      </c>
      <c r="U1957" s="4" t="str">
        <f t="shared" si="210"/>
        <v>9</v>
      </c>
      <c r="V1957" s="4" t="str" cm="1">
        <f t="array" ref="V1957">_xlfn.IFS(U1957 = "1","13",U1957 = "2","14",U1957 = "3","15",U1957 = "4","16",U1957 &gt; 4,U1957)</f>
        <v>9</v>
      </c>
      <c r="W1957" s="4" t="str">
        <f t="shared" si="211"/>
        <v>30</v>
      </c>
      <c r="X1957" s="5" t="str">
        <f t="shared" si="212"/>
        <v>9:30</v>
      </c>
      <c r="Y1957" s="9">
        <f t="shared" si="213"/>
        <v>45869</v>
      </c>
      <c r="Z1957" s="10">
        <f t="shared" si="214"/>
        <v>45869</v>
      </c>
      <c r="AA1957" s="10">
        <f t="shared" si="215"/>
        <v>45869.396180555559</v>
      </c>
      <c r="AB1957" s="10">
        <f t="shared" si="216"/>
        <v>45869.417013888895</v>
      </c>
      <c r="AC1957" s="11">
        <f>AA1957</f>
        <v>45869.396180555559</v>
      </c>
      <c r="AD1957" s="11">
        <f>AB1957</f>
        <v>45869.417013888895</v>
      </c>
      <c r="AE1957">
        <v>0</v>
      </c>
      <c r="AF1957">
        <v>0</v>
      </c>
      <c r="AH1957" t="str">
        <f>H1957</f>
        <v>MH Intake (60-90mins)</v>
      </c>
      <c r="AI1957" t="str">
        <f>C1957</f>
        <v>OakLawn105</v>
      </c>
      <c r="AJ1957" t="str">
        <f>AH1957</f>
        <v>MH Intake (60-90mins)</v>
      </c>
      <c r="AM1957" t="s">
        <v>39</v>
      </c>
      <c r="AS1957" t="str">
        <f>B1957</f>
        <v>Thursday</v>
      </c>
      <c r="AV1957" t="s">
        <v>41</v>
      </c>
      <c r="BO1957" s="7">
        <v>45856</v>
      </c>
      <c r="BP1957" s="8" t="s">
        <v>73</v>
      </c>
      <c r="BQ1957" s="8" t="s">
        <v>74</v>
      </c>
      <c r="BR1957" s="8">
        <v>9504580</v>
      </c>
      <c r="BS1957" s="8" t="s">
        <v>75</v>
      </c>
      <c r="BT1957" s="8">
        <v>29946</v>
      </c>
      <c r="BU1957" s="8" t="s">
        <v>94</v>
      </c>
      <c r="BV1957" s="8" t="s">
        <v>77</v>
      </c>
      <c r="BW1957" s="8" t="s">
        <v>78</v>
      </c>
      <c r="BX1957" s="8" t="s">
        <v>79</v>
      </c>
      <c r="BY1957" s="8">
        <v>29940</v>
      </c>
      <c r="BZ1957" s="8" t="s">
        <v>80</v>
      </c>
      <c r="CA1957" s="8" t="s">
        <v>81</v>
      </c>
      <c r="CB1957" s="8">
        <v>29941</v>
      </c>
      <c r="CC1957" s="8"/>
      <c r="CD1957" s="8" t="s">
        <v>82</v>
      </c>
      <c r="CE1957" s="8"/>
      <c r="CF1957" s="8" t="s">
        <v>83</v>
      </c>
      <c r="CG1957" s="3">
        <f>BO1957</f>
        <v>45856</v>
      </c>
      <c r="CH1957" s="4" t="str">
        <f>LEFT(BU1957,(LEN(BU1957)-2))</f>
        <v>1:00</v>
      </c>
      <c r="CI1957" s="4" t="str">
        <f>LEFT(CH1957)</f>
        <v>1</v>
      </c>
      <c r="CJ1957" s="4" t="str" cm="1">
        <f t="array" ref="CJ1957">_xlfn.IFS(CI1957 = "1","13",CI1957 = "2","14",CI1957 = "3","15",CI1957 = "4","16",CI1957 &gt; 4,CI1957)</f>
        <v>13</v>
      </c>
      <c r="CK1957" s="4" t="str">
        <f>RIGHT(CH1957,2)</f>
        <v>00</v>
      </c>
      <c r="CL1957" s="5" t="str">
        <f>_xlfn.CONCAT(CJ1957,":",CK1957)</f>
        <v>13:00</v>
      </c>
      <c r="CM1957" s="9">
        <f>CG1957</f>
        <v>45856</v>
      </c>
      <c r="CN1957" s="10">
        <f>CM1957</f>
        <v>45856</v>
      </c>
      <c r="CO1957" s="10">
        <f>CN1957+TIME(CJ1957,CK1957,CK1957)</f>
        <v>45856.541666666664</v>
      </c>
      <c r="CP1957" s="10">
        <f>CO1957+TIME(0,30,0)</f>
        <v>45856.5625</v>
      </c>
    </row>
    <row r="1958" spans="1:94" ht="15.75" x14ac:dyDescent="0.25">
      <c r="A1958" s="14">
        <v>45869</v>
      </c>
      <c r="B1958" s="15" t="s">
        <v>106</v>
      </c>
      <c r="C1958" s="15" t="s">
        <v>115</v>
      </c>
      <c r="D1958" s="15">
        <v>9504574</v>
      </c>
      <c r="E1958" s="15" t="s">
        <v>75</v>
      </c>
      <c r="F1958" s="15">
        <v>29944</v>
      </c>
      <c r="G1958" s="15" t="s">
        <v>87</v>
      </c>
      <c r="H1958" s="15" t="s">
        <v>77</v>
      </c>
      <c r="I1958" s="15" t="s">
        <v>78</v>
      </c>
      <c r="J1958" s="15" t="s">
        <v>79</v>
      </c>
      <c r="K1958" s="15">
        <v>29940</v>
      </c>
      <c r="L1958" s="15" t="s">
        <v>80</v>
      </c>
      <c r="M1958" s="15" t="s">
        <v>81</v>
      </c>
      <c r="N1958" s="15">
        <v>29941</v>
      </c>
      <c r="O1958" s="15"/>
      <c r="P1958" s="15" t="s">
        <v>82</v>
      </c>
      <c r="Q1958" s="15"/>
      <c r="R1958" s="15" t="s">
        <v>83</v>
      </c>
      <c r="S1958" s="3">
        <f>A1958</f>
        <v>45869</v>
      </c>
      <c r="T1958" s="4" t="str">
        <f>LEFT(G1958,(LEN(G1958)-2))</f>
        <v>10:00</v>
      </c>
      <c r="U1958" s="4" t="str">
        <f t="shared" si="210"/>
        <v>1</v>
      </c>
      <c r="V1958" s="4" t="str" cm="1">
        <f t="array" ref="V1958">_xlfn.IFS(U1958 = "1","13",U1958 = "2","14",U1958 = "3","15",U1958 = "4","16",U1958 &gt; 4,U1958)</f>
        <v>13</v>
      </c>
      <c r="W1958" s="4" t="str">
        <f t="shared" si="211"/>
        <v>00</v>
      </c>
      <c r="X1958" s="5" t="str">
        <f t="shared" si="212"/>
        <v>13:00</v>
      </c>
      <c r="Y1958" s="9">
        <f t="shared" si="213"/>
        <v>45869</v>
      </c>
      <c r="Z1958" s="10">
        <f t="shared" si="214"/>
        <v>45869</v>
      </c>
      <c r="AA1958" s="10">
        <f t="shared" si="215"/>
        <v>45869.541666666664</v>
      </c>
      <c r="AB1958" s="10">
        <f t="shared" si="216"/>
        <v>45869.5625</v>
      </c>
      <c r="AC1958" s="11">
        <f>AA1958</f>
        <v>45869.541666666664</v>
      </c>
      <c r="AD1958" s="11">
        <f>AB1958</f>
        <v>45869.5625</v>
      </c>
      <c r="AE1958">
        <v>0</v>
      </c>
      <c r="AF1958">
        <v>0</v>
      </c>
      <c r="AH1958" t="str">
        <f>H1958</f>
        <v>AVAILABLE</v>
      </c>
      <c r="AI1958" t="str">
        <f>C1958</f>
        <v>OakLawn105</v>
      </c>
      <c r="AJ1958" t="str">
        <f>AH1958</f>
        <v>AVAILABLE</v>
      </c>
      <c r="AM1958" t="s">
        <v>39</v>
      </c>
      <c r="AS1958" t="str">
        <f>B1958</f>
        <v>Thursday</v>
      </c>
      <c r="AV1958" t="s">
        <v>41</v>
      </c>
      <c r="BO1958" s="7">
        <v>45856</v>
      </c>
      <c r="BP1958" s="8" t="s">
        <v>73</v>
      </c>
      <c r="BQ1958" s="8" t="s">
        <v>107</v>
      </c>
      <c r="BR1958" s="8">
        <v>9504585</v>
      </c>
      <c r="BS1958" s="8" t="s">
        <v>75</v>
      </c>
      <c r="BT1958" s="8">
        <v>29947</v>
      </c>
      <c r="BU1958" s="8" t="s">
        <v>87</v>
      </c>
      <c r="BV1958" s="8" t="s">
        <v>77</v>
      </c>
      <c r="BW1958" s="8" t="s">
        <v>78</v>
      </c>
      <c r="BX1958" s="8" t="s">
        <v>79</v>
      </c>
      <c r="BY1958" s="8">
        <v>29940</v>
      </c>
      <c r="BZ1958" s="8" t="s">
        <v>80</v>
      </c>
      <c r="CA1958" s="8" t="s">
        <v>81</v>
      </c>
      <c r="CB1958" s="8">
        <v>29941</v>
      </c>
      <c r="CC1958" s="8"/>
      <c r="CD1958" s="8" t="s">
        <v>82</v>
      </c>
      <c r="CE1958" s="8"/>
      <c r="CF1958" s="8" t="s">
        <v>83</v>
      </c>
      <c r="CG1958" s="3">
        <f>BO1958</f>
        <v>45856</v>
      </c>
      <c r="CH1958" s="4" t="str">
        <f>LEFT(BU1958,(LEN(BU1958)-2))</f>
        <v>10:00</v>
      </c>
      <c r="CI1958" s="4" t="str">
        <f>LEFT(CH1958)</f>
        <v>1</v>
      </c>
      <c r="CJ1958" s="4" t="str" cm="1">
        <f t="array" ref="CJ1958">_xlfn.IFS(CI1958 = "1","13",CI1958 = "2","14",CI1958 = "3","15",CI1958 = "4","16",CI1958 &gt; 4,CI1958)</f>
        <v>13</v>
      </c>
      <c r="CK1958" s="4" t="str">
        <f>RIGHT(CH1958,2)</f>
        <v>00</v>
      </c>
      <c r="CL1958" s="5" t="str">
        <f>_xlfn.CONCAT(CJ1958,":",CK1958)</f>
        <v>13:00</v>
      </c>
      <c r="CM1958" s="9">
        <f>CG1958</f>
        <v>45856</v>
      </c>
      <c r="CN1958" s="10">
        <f>CM1958</f>
        <v>45856</v>
      </c>
      <c r="CO1958" s="10">
        <f>CN1958+TIME(CJ1958,CK1958,CK1958)</f>
        <v>45856.541666666664</v>
      </c>
      <c r="CP1958" s="10">
        <f>CO1958+TIME(0,30,0)</f>
        <v>45856.5625</v>
      </c>
    </row>
    <row r="1959" spans="1:94" ht="15.75" x14ac:dyDescent="0.25">
      <c r="A1959" s="16">
        <v>45869</v>
      </c>
      <c r="B1959" s="17" t="s">
        <v>106</v>
      </c>
      <c r="C1959" s="17" t="s">
        <v>115</v>
      </c>
      <c r="D1959" s="17">
        <v>9504574</v>
      </c>
      <c r="E1959" s="17" t="s">
        <v>75</v>
      </c>
      <c r="F1959" s="17">
        <v>29944</v>
      </c>
      <c r="G1959" s="17" t="s">
        <v>88</v>
      </c>
      <c r="H1959" s="17" t="s">
        <v>77</v>
      </c>
      <c r="I1959" s="17" t="s">
        <v>78</v>
      </c>
      <c r="J1959" s="17" t="s">
        <v>79</v>
      </c>
      <c r="K1959" s="17">
        <v>29940</v>
      </c>
      <c r="L1959" s="17" t="s">
        <v>80</v>
      </c>
      <c r="M1959" s="17" t="s">
        <v>81</v>
      </c>
      <c r="N1959" s="17">
        <v>29941</v>
      </c>
      <c r="O1959" s="17"/>
      <c r="P1959" s="17" t="s">
        <v>82</v>
      </c>
      <c r="Q1959" s="17"/>
      <c r="R1959" s="17" t="s">
        <v>83</v>
      </c>
      <c r="S1959" s="3">
        <f>A1959</f>
        <v>45869</v>
      </c>
      <c r="T1959" s="4" t="str">
        <f>LEFT(G1959,(LEN(G1959)-2))</f>
        <v>10:30</v>
      </c>
      <c r="U1959" s="4" t="str">
        <f t="shared" si="210"/>
        <v>1</v>
      </c>
      <c r="V1959" s="4" t="str" cm="1">
        <f t="array" ref="V1959">_xlfn.IFS(U1959 = "1","13",U1959 = "2","14",U1959 = "3","15",U1959 = "4","16",U1959 &gt; 4,U1959)</f>
        <v>13</v>
      </c>
      <c r="W1959" s="4" t="str">
        <f t="shared" si="211"/>
        <v>30</v>
      </c>
      <c r="X1959" s="5" t="str">
        <f t="shared" si="212"/>
        <v>13:30</v>
      </c>
      <c r="Y1959" s="9">
        <f t="shared" si="213"/>
        <v>45869</v>
      </c>
      <c r="Z1959" s="10">
        <f t="shared" si="214"/>
        <v>45869</v>
      </c>
      <c r="AA1959" s="10">
        <f t="shared" si="215"/>
        <v>45869.562847222223</v>
      </c>
      <c r="AB1959" s="10">
        <f t="shared" si="216"/>
        <v>45869.583680555559</v>
      </c>
      <c r="AC1959" s="11">
        <f>AA1959</f>
        <v>45869.562847222223</v>
      </c>
      <c r="AD1959" s="11">
        <f>AB1959</f>
        <v>45869.583680555559</v>
      </c>
      <c r="AE1959">
        <v>0</v>
      </c>
      <c r="AF1959">
        <v>0</v>
      </c>
      <c r="AH1959" t="str">
        <f>H1959</f>
        <v>AVAILABLE</v>
      </c>
      <c r="AI1959" t="str">
        <f>C1959</f>
        <v>OakLawn105</v>
      </c>
      <c r="AJ1959" t="str">
        <f>AH1959</f>
        <v>AVAILABLE</v>
      </c>
      <c r="AM1959" t="s">
        <v>39</v>
      </c>
      <c r="AS1959" t="str">
        <f>B1959</f>
        <v>Thursday</v>
      </c>
      <c r="AV1959" t="s">
        <v>41</v>
      </c>
      <c r="BO1959" s="7">
        <v>45856</v>
      </c>
      <c r="BP1959" s="8" t="s">
        <v>73</v>
      </c>
      <c r="BQ1959" s="8" t="s">
        <v>107</v>
      </c>
      <c r="BR1959" s="8">
        <v>9504585</v>
      </c>
      <c r="BS1959" s="8" t="s">
        <v>75</v>
      </c>
      <c r="BT1959" s="8">
        <v>29947</v>
      </c>
      <c r="BU1959" s="8" t="s">
        <v>89</v>
      </c>
      <c r="BV1959" s="8" t="s">
        <v>77</v>
      </c>
      <c r="BW1959" s="8" t="s">
        <v>78</v>
      </c>
      <c r="BX1959" s="8" t="s">
        <v>79</v>
      </c>
      <c r="BY1959" s="8">
        <v>29940</v>
      </c>
      <c r="BZ1959" s="8" t="s">
        <v>80</v>
      </c>
      <c r="CA1959" s="8" t="s">
        <v>81</v>
      </c>
      <c r="CB1959" s="8">
        <v>29941</v>
      </c>
      <c r="CC1959" s="8"/>
      <c r="CD1959" s="8" t="s">
        <v>82</v>
      </c>
      <c r="CE1959" s="8"/>
      <c r="CF1959" s="8" t="s">
        <v>83</v>
      </c>
      <c r="CG1959" s="3">
        <f>BO1959</f>
        <v>45856</v>
      </c>
      <c r="CH1959" s="4" t="str">
        <f>LEFT(BU1959,(LEN(BU1959)-2))</f>
        <v>11:00</v>
      </c>
      <c r="CI1959" s="4" t="str">
        <f>LEFT(CH1959)</f>
        <v>1</v>
      </c>
      <c r="CJ1959" s="4" t="str" cm="1">
        <f t="array" ref="CJ1959">_xlfn.IFS(CI1959 = "1","13",CI1959 = "2","14",CI1959 = "3","15",CI1959 = "4","16",CI1959 &gt; 4,CI1959)</f>
        <v>13</v>
      </c>
      <c r="CK1959" s="4" t="str">
        <f>RIGHT(CH1959,2)</f>
        <v>00</v>
      </c>
      <c r="CL1959" s="5" t="str">
        <f>_xlfn.CONCAT(CJ1959,":",CK1959)</f>
        <v>13:00</v>
      </c>
      <c r="CM1959" s="9">
        <f>CG1959</f>
        <v>45856</v>
      </c>
      <c r="CN1959" s="10">
        <f>CM1959</f>
        <v>45856</v>
      </c>
      <c r="CO1959" s="10">
        <f>CN1959+TIME(CJ1959,CK1959,CK1959)</f>
        <v>45856.541666666664</v>
      </c>
      <c r="CP1959" s="10">
        <f>CO1959+TIME(0,30,0)</f>
        <v>45856.5625</v>
      </c>
    </row>
    <row r="1960" spans="1:94" ht="15.75" x14ac:dyDescent="0.25">
      <c r="A1960" s="14">
        <v>45869</v>
      </c>
      <c r="B1960" s="15" t="s">
        <v>106</v>
      </c>
      <c r="C1960" s="15" t="s">
        <v>115</v>
      </c>
      <c r="D1960" s="15">
        <v>9504574</v>
      </c>
      <c r="E1960" s="15" t="s">
        <v>75</v>
      </c>
      <c r="F1960" s="15">
        <v>29944</v>
      </c>
      <c r="G1960" s="15" t="s">
        <v>89</v>
      </c>
      <c r="H1960" s="15" t="s">
        <v>77</v>
      </c>
      <c r="I1960" s="15" t="s">
        <v>78</v>
      </c>
      <c r="J1960" s="15" t="s">
        <v>79</v>
      </c>
      <c r="K1960" s="15">
        <v>29940</v>
      </c>
      <c r="L1960" s="15" t="s">
        <v>80</v>
      </c>
      <c r="M1960" s="15" t="s">
        <v>81</v>
      </c>
      <c r="N1960" s="15">
        <v>29941</v>
      </c>
      <c r="O1960" s="15"/>
      <c r="P1960" s="15" t="s">
        <v>82</v>
      </c>
      <c r="Q1960" s="15"/>
      <c r="R1960" s="15" t="s">
        <v>83</v>
      </c>
      <c r="S1960" s="3">
        <f>A1960</f>
        <v>45869</v>
      </c>
      <c r="T1960" s="4" t="str">
        <f>LEFT(G1960,(LEN(G1960)-2))</f>
        <v>11:00</v>
      </c>
      <c r="U1960" s="4" t="str">
        <f t="shared" si="210"/>
        <v>1</v>
      </c>
      <c r="V1960" s="4" t="str" cm="1">
        <f t="array" ref="V1960">_xlfn.IFS(U1960 = "1","13",U1960 = "2","14",U1960 = "3","15",U1960 = "4","16",U1960 &gt; 4,U1960)</f>
        <v>13</v>
      </c>
      <c r="W1960" s="4" t="str">
        <f t="shared" si="211"/>
        <v>00</v>
      </c>
      <c r="X1960" s="5" t="str">
        <f t="shared" si="212"/>
        <v>13:00</v>
      </c>
      <c r="Y1960" s="9">
        <f t="shared" si="213"/>
        <v>45869</v>
      </c>
      <c r="Z1960" s="10">
        <f t="shared" si="214"/>
        <v>45869</v>
      </c>
      <c r="AA1960" s="10">
        <f t="shared" si="215"/>
        <v>45869.541666666664</v>
      </c>
      <c r="AB1960" s="10">
        <f t="shared" si="216"/>
        <v>45869.5625</v>
      </c>
      <c r="AC1960" s="11">
        <f>AA1960</f>
        <v>45869.541666666664</v>
      </c>
      <c r="AD1960" s="11">
        <f>AB1960</f>
        <v>45869.5625</v>
      </c>
      <c r="AE1960">
        <v>0</v>
      </c>
      <c r="AF1960">
        <v>0</v>
      </c>
      <c r="AH1960" t="str">
        <f>H1960</f>
        <v>AVAILABLE</v>
      </c>
      <c r="AI1960" t="str">
        <f>C1960</f>
        <v>OakLawn105</v>
      </c>
      <c r="AJ1960" t="str">
        <f>AH1960</f>
        <v>AVAILABLE</v>
      </c>
      <c r="AM1960" t="s">
        <v>39</v>
      </c>
      <c r="AS1960" t="str">
        <f>B1960</f>
        <v>Thursday</v>
      </c>
      <c r="AV1960" t="s">
        <v>41</v>
      </c>
      <c r="BO1960" s="7">
        <v>45856</v>
      </c>
      <c r="BP1960" s="8" t="s">
        <v>73</v>
      </c>
      <c r="BQ1960" s="8" t="s">
        <v>107</v>
      </c>
      <c r="BR1960" s="8">
        <v>9504585</v>
      </c>
      <c r="BS1960" s="8" t="s">
        <v>75</v>
      </c>
      <c r="BT1960" s="8">
        <v>29947</v>
      </c>
      <c r="BU1960" s="8" t="s">
        <v>91</v>
      </c>
      <c r="BV1960" s="8" t="s">
        <v>92</v>
      </c>
      <c r="BW1960" s="8" t="s">
        <v>78</v>
      </c>
      <c r="BX1960" s="8" t="s">
        <v>79</v>
      </c>
      <c r="BY1960" s="8">
        <v>29940</v>
      </c>
      <c r="BZ1960" s="8" t="s">
        <v>80</v>
      </c>
      <c r="CA1960" s="8" t="s">
        <v>81</v>
      </c>
      <c r="CB1960" s="8">
        <v>29941</v>
      </c>
      <c r="CC1960" s="8"/>
      <c r="CD1960" s="8" t="s">
        <v>82</v>
      </c>
      <c r="CE1960" s="8"/>
      <c r="CF1960" s="8" t="s">
        <v>83</v>
      </c>
      <c r="CG1960" s="3">
        <f>BO1960</f>
        <v>45856</v>
      </c>
      <c r="CH1960" s="4" t="str">
        <f>LEFT(BU1960,(LEN(BU1960)-2))</f>
        <v>12:00</v>
      </c>
      <c r="CI1960" s="4" t="str">
        <f>LEFT(CH1960)</f>
        <v>1</v>
      </c>
      <c r="CJ1960" s="4" t="str" cm="1">
        <f t="array" ref="CJ1960">_xlfn.IFS(CI1960 = "1","13",CI1960 = "2","14",CI1960 = "3","15",CI1960 = "4","16",CI1960 &gt; 4,CI1960)</f>
        <v>13</v>
      </c>
      <c r="CK1960" s="4" t="str">
        <f>RIGHT(CH1960,2)</f>
        <v>00</v>
      </c>
      <c r="CL1960" s="5" t="str">
        <f>_xlfn.CONCAT(CJ1960,":",CK1960)</f>
        <v>13:00</v>
      </c>
      <c r="CM1960" s="9">
        <f>CG1960</f>
        <v>45856</v>
      </c>
      <c r="CN1960" s="10">
        <f>CM1960</f>
        <v>45856</v>
      </c>
      <c r="CO1960" s="10">
        <f>CN1960+TIME(CJ1960,CK1960,CK1960)</f>
        <v>45856.541666666664</v>
      </c>
      <c r="CP1960" s="10">
        <f>CO1960+TIME(0,30,0)</f>
        <v>45856.5625</v>
      </c>
    </row>
    <row r="1961" spans="1:94" ht="15.75" x14ac:dyDescent="0.25">
      <c r="A1961" s="16">
        <v>45869</v>
      </c>
      <c r="B1961" s="17" t="s">
        <v>106</v>
      </c>
      <c r="C1961" s="17" t="s">
        <v>115</v>
      </c>
      <c r="D1961" s="17">
        <v>9504574</v>
      </c>
      <c r="E1961" s="17" t="s">
        <v>75</v>
      </c>
      <c r="F1961" s="17">
        <v>29944</v>
      </c>
      <c r="G1961" s="17" t="s">
        <v>90</v>
      </c>
      <c r="H1961" s="17" t="s">
        <v>77</v>
      </c>
      <c r="I1961" s="17" t="s">
        <v>78</v>
      </c>
      <c r="J1961" s="17" t="s">
        <v>79</v>
      </c>
      <c r="K1961" s="17">
        <v>29940</v>
      </c>
      <c r="L1961" s="17" t="s">
        <v>80</v>
      </c>
      <c r="M1961" s="17" t="s">
        <v>81</v>
      </c>
      <c r="N1961" s="17">
        <v>29941</v>
      </c>
      <c r="O1961" s="17"/>
      <c r="P1961" s="17" t="s">
        <v>82</v>
      </c>
      <c r="Q1961" s="17"/>
      <c r="R1961" s="17" t="s">
        <v>83</v>
      </c>
      <c r="S1961" s="3">
        <f>A1961</f>
        <v>45869</v>
      </c>
      <c r="T1961" s="4" t="str">
        <f>LEFT(G1961,(LEN(G1961)-2))</f>
        <v>11:30</v>
      </c>
      <c r="U1961" s="4" t="str">
        <f t="shared" si="210"/>
        <v>1</v>
      </c>
      <c r="V1961" s="4" t="str" cm="1">
        <f t="array" ref="V1961">_xlfn.IFS(U1961 = "1","13",U1961 = "2","14",U1961 = "3","15",U1961 = "4","16",U1961 &gt; 4,U1961)</f>
        <v>13</v>
      </c>
      <c r="W1961" s="4" t="str">
        <f t="shared" si="211"/>
        <v>30</v>
      </c>
      <c r="X1961" s="5" t="str">
        <f t="shared" si="212"/>
        <v>13:30</v>
      </c>
      <c r="Y1961" s="9">
        <f t="shared" si="213"/>
        <v>45869</v>
      </c>
      <c r="Z1961" s="10">
        <f t="shared" si="214"/>
        <v>45869</v>
      </c>
      <c r="AA1961" s="10">
        <f t="shared" si="215"/>
        <v>45869.562847222223</v>
      </c>
      <c r="AB1961" s="10">
        <f t="shared" si="216"/>
        <v>45869.583680555559</v>
      </c>
      <c r="AC1961" s="11">
        <f>AA1961</f>
        <v>45869.562847222223</v>
      </c>
      <c r="AD1961" s="11">
        <f>AB1961</f>
        <v>45869.583680555559</v>
      </c>
      <c r="AE1961">
        <v>0</v>
      </c>
      <c r="AF1961">
        <v>0</v>
      </c>
      <c r="AH1961" t="str">
        <f>H1961</f>
        <v>AVAILABLE</v>
      </c>
      <c r="AI1961" t="str">
        <f>C1961</f>
        <v>OakLawn105</v>
      </c>
      <c r="AJ1961" t="str">
        <f>AH1961</f>
        <v>AVAILABLE</v>
      </c>
      <c r="AM1961" t="s">
        <v>39</v>
      </c>
      <c r="AS1961" t="str">
        <f>B1961</f>
        <v>Thursday</v>
      </c>
      <c r="AV1961" t="s">
        <v>41</v>
      </c>
      <c r="BO1961" s="7">
        <v>45856</v>
      </c>
      <c r="BP1961" s="8" t="s">
        <v>73</v>
      </c>
      <c r="BQ1961" s="8" t="s">
        <v>107</v>
      </c>
      <c r="BR1961" s="8">
        <v>9504585</v>
      </c>
      <c r="BS1961" s="8" t="s">
        <v>75</v>
      </c>
      <c r="BT1961" s="8">
        <v>29947</v>
      </c>
      <c r="BU1961" s="8" t="s">
        <v>94</v>
      </c>
      <c r="BV1961" s="8" t="s">
        <v>77</v>
      </c>
      <c r="BW1961" s="8" t="s">
        <v>78</v>
      </c>
      <c r="BX1961" s="8" t="s">
        <v>79</v>
      </c>
      <c r="BY1961" s="8">
        <v>29940</v>
      </c>
      <c r="BZ1961" s="8" t="s">
        <v>80</v>
      </c>
      <c r="CA1961" s="8" t="s">
        <v>81</v>
      </c>
      <c r="CB1961" s="8">
        <v>29941</v>
      </c>
      <c r="CC1961" s="8"/>
      <c r="CD1961" s="8" t="s">
        <v>82</v>
      </c>
      <c r="CE1961" s="8"/>
      <c r="CF1961" s="8" t="s">
        <v>83</v>
      </c>
      <c r="CG1961" s="3">
        <f>BO1961</f>
        <v>45856</v>
      </c>
      <c r="CH1961" s="4" t="str">
        <f>LEFT(BU1961,(LEN(BU1961)-2))</f>
        <v>1:00</v>
      </c>
      <c r="CI1961" s="4" t="str">
        <f>LEFT(CH1961)</f>
        <v>1</v>
      </c>
      <c r="CJ1961" s="4" t="str" cm="1">
        <f t="array" ref="CJ1961">_xlfn.IFS(CI1961 = "1","13",CI1961 = "2","14",CI1961 = "3","15",CI1961 = "4","16",CI1961 &gt; 4,CI1961)</f>
        <v>13</v>
      </c>
      <c r="CK1961" s="4" t="str">
        <f>RIGHT(CH1961,2)</f>
        <v>00</v>
      </c>
      <c r="CL1961" s="5" t="str">
        <f>_xlfn.CONCAT(CJ1961,":",CK1961)</f>
        <v>13:00</v>
      </c>
      <c r="CM1961" s="9">
        <f>CG1961</f>
        <v>45856</v>
      </c>
      <c r="CN1961" s="10">
        <f>CM1961</f>
        <v>45856</v>
      </c>
      <c r="CO1961" s="10">
        <f>CN1961+TIME(CJ1961,CK1961,CK1961)</f>
        <v>45856.541666666664</v>
      </c>
      <c r="CP1961" s="10">
        <f>CO1961+TIME(0,30,0)</f>
        <v>45856.5625</v>
      </c>
    </row>
    <row r="1962" spans="1:94" ht="15.75" x14ac:dyDescent="0.25">
      <c r="A1962" s="14">
        <v>45869</v>
      </c>
      <c r="B1962" s="15" t="s">
        <v>106</v>
      </c>
      <c r="C1962" s="15" t="s">
        <v>115</v>
      </c>
      <c r="D1962" s="15">
        <v>9504574</v>
      </c>
      <c r="E1962" s="15" t="s">
        <v>75</v>
      </c>
      <c r="F1962" s="15">
        <v>29944</v>
      </c>
      <c r="G1962" s="15" t="s">
        <v>91</v>
      </c>
      <c r="H1962" s="15" t="s">
        <v>92</v>
      </c>
      <c r="I1962" s="15" t="s">
        <v>78</v>
      </c>
      <c r="J1962" s="15" t="s">
        <v>79</v>
      </c>
      <c r="K1962" s="15">
        <v>29940</v>
      </c>
      <c r="L1962" s="15" t="s">
        <v>80</v>
      </c>
      <c r="M1962" s="15" t="s">
        <v>81</v>
      </c>
      <c r="N1962" s="15">
        <v>29941</v>
      </c>
      <c r="O1962" s="15"/>
      <c r="P1962" s="15" t="s">
        <v>82</v>
      </c>
      <c r="Q1962" s="15"/>
      <c r="R1962" s="15" t="s">
        <v>83</v>
      </c>
      <c r="S1962" s="3">
        <f>A1962</f>
        <v>45869</v>
      </c>
      <c r="T1962" s="4" t="str">
        <f>LEFT(G1962,(LEN(G1962)-2))</f>
        <v>12:00</v>
      </c>
      <c r="U1962" s="4" t="str">
        <f t="shared" si="210"/>
        <v>1</v>
      </c>
      <c r="V1962" s="4" t="str" cm="1">
        <f t="array" ref="V1962">_xlfn.IFS(U1962 = "1","13",U1962 = "2","14",U1962 = "3","15",U1962 = "4","16",U1962 &gt; 4,U1962)</f>
        <v>13</v>
      </c>
      <c r="W1962" s="4" t="str">
        <f t="shared" si="211"/>
        <v>00</v>
      </c>
      <c r="X1962" s="5" t="str">
        <f t="shared" si="212"/>
        <v>13:00</v>
      </c>
      <c r="Y1962" s="9">
        <f t="shared" si="213"/>
        <v>45869</v>
      </c>
      <c r="Z1962" s="10">
        <f t="shared" si="214"/>
        <v>45869</v>
      </c>
      <c r="AA1962" s="10">
        <f t="shared" si="215"/>
        <v>45869.541666666664</v>
      </c>
      <c r="AB1962" s="10">
        <f t="shared" si="216"/>
        <v>45869.5625</v>
      </c>
      <c r="AC1962" s="11">
        <f>AA1962</f>
        <v>45869.541666666664</v>
      </c>
      <c r="AD1962" s="11">
        <f>AB1962</f>
        <v>45869.5625</v>
      </c>
      <c r="AE1962">
        <v>0</v>
      </c>
      <c r="AF1962">
        <v>0</v>
      </c>
      <c r="AH1962" t="str">
        <f>H1962</f>
        <v>TCT LUNCH 12:15- 12:45</v>
      </c>
      <c r="AI1962" t="str">
        <f>C1962</f>
        <v>OakLawn105</v>
      </c>
      <c r="AJ1962" t="str">
        <f>AH1962</f>
        <v>TCT LUNCH 12:15- 12:45</v>
      </c>
      <c r="AM1962" t="s">
        <v>39</v>
      </c>
      <c r="AS1962" t="str">
        <f>B1962</f>
        <v>Thursday</v>
      </c>
      <c r="AV1962" t="s">
        <v>41</v>
      </c>
      <c r="BO1962" s="7">
        <v>45856</v>
      </c>
      <c r="BP1962" s="8" t="s">
        <v>73</v>
      </c>
      <c r="BQ1962" s="8" t="s">
        <v>109</v>
      </c>
      <c r="BR1962" s="8">
        <v>9504589</v>
      </c>
      <c r="BS1962" s="8" t="s">
        <v>75</v>
      </c>
      <c r="BT1962" s="8">
        <v>29948</v>
      </c>
      <c r="BU1962" s="8" t="s">
        <v>87</v>
      </c>
      <c r="BV1962" s="8" t="s">
        <v>77</v>
      </c>
      <c r="BW1962" s="8" t="s">
        <v>78</v>
      </c>
      <c r="BX1962" s="8" t="s">
        <v>79</v>
      </c>
      <c r="BY1962" s="8">
        <v>29940</v>
      </c>
      <c r="BZ1962" s="8" t="s">
        <v>80</v>
      </c>
      <c r="CA1962" s="8" t="s">
        <v>81</v>
      </c>
      <c r="CB1962" s="8">
        <v>29941</v>
      </c>
      <c r="CC1962" s="8"/>
      <c r="CD1962" s="8" t="s">
        <v>82</v>
      </c>
      <c r="CE1962" s="8"/>
      <c r="CF1962" s="8" t="s">
        <v>83</v>
      </c>
      <c r="CG1962" s="3">
        <f>BO1962</f>
        <v>45856</v>
      </c>
      <c r="CH1962" s="4" t="str">
        <f>LEFT(BU1962,(LEN(BU1962)-2))</f>
        <v>10:00</v>
      </c>
      <c r="CI1962" s="4" t="str">
        <f>LEFT(CH1962)</f>
        <v>1</v>
      </c>
      <c r="CJ1962" s="4" t="str" cm="1">
        <f t="array" ref="CJ1962">_xlfn.IFS(CI1962 = "1","13",CI1962 = "2","14",CI1962 = "3","15",CI1962 = "4","16",CI1962 &gt; 4,CI1962)</f>
        <v>13</v>
      </c>
      <c r="CK1962" s="4" t="str">
        <f>RIGHT(CH1962,2)</f>
        <v>00</v>
      </c>
      <c r="CL1962" s="5" t="str">
        <f>_xlfn.CONCAT(CJ1962,":",CK1962)</f>
        <v>13:00</v>
      </c>
      <c r="CM1962" s="9">
        <f>CG1962</f>
        <v>45856</v>
      </c>
      <c r="CN1962" s="10">
        <f>CM1962</f>
        <v>45856</v>
      </c>
      <c r="CO1962" s="10">
        <f>CN1962+TIME(CJ1962,CK1962,CK1962)</f>
        <v>45856.541666666664</v>
      </c>
      <c r="CP1962" s="10">
        <f>CO1962+TIME(0,30,0)</f>
        <v>45856.5625</v>
      </c>
    </row>
    <row r="1963" spans="1:94" ht="15.75" x14ac:dyDescent="0.25">
      <c r="A1963" s="16">
        <v>45869</v>
      </c>
      <c r="B1963" s="17" t="s">
        <v>106</v>
      </c>
      <c r="C1963" s="17" t="s">
        <v>115</v>
      </c>
      <c r="D1963" s="17">
        <v>9504574</v>
      </c>
      <c r="E1963" s="17" t="s">
        <v>75</v>
      </c>
      <c r="F1963" s="17">
        <v>29944</v>
      </c>
      <c r="G1963" s="17" t="s">
        <v>93</v>
      </c>
      <c r="H1963" s="17" t="s">
        <v>92</v>
      </c>
      <c r="I1963" s="17" t="s">
        <v>78</v>
      </c>
      <c r="J1963" s="17" t="s">
        <v>79</v>
      </c>
      <c r="K1963" s="17">
        <v>29940</v>
      </c>
      <c r="L1963" s="17" t="s">
        <v>80</v>
      </c>
      <c r="M1963" s="17" t="s">
        <v>81</v>
      </c>
      <c r="N1963" s="17">
        <v>29941</v>
      </c>
      <c r="O1963" s="17"/>
      <c r="P1963" s="17" t="s">
        <v>82</v>
      </c>
      <c r="Q1963" s="17"/>
      <c r="R1963" s="17" t="s">
        <v>83</v>
      </c>
      <c r="S1963" s="3">
        <f>A1963</f>
        <v>45869</v>
      </c>
      <c r="T1963" s="4" t="str">
        <f>LEFT(G1963,(LEN(G1963)-2))</f>
        <v>12:30</v>
      </c>
      <c r="U1963" s="4" t="str">
        <f t="shared" si="210"/>
        <v>1</v>
      </c>
      <c r="V1963" s="4" t="str" cm="1">
        <f t="array" ref="V1963">_xlfn.IFS(U1963 = "1","13",U1963 = "2","14",U1963 = "3","15",U1963 = "4","16",U1963 &gt; 4,U1963)</f>
        <v>13</v>
      </c>
      <c r="W1963" s="4" t="str">
        <f t="shared" si="211"/>
        <v>30</v>
      </c>
      <c r="X1963" s="5" t="str">
        <f t="shared" si="212"/>
        <v>13:30</v>
      </c>
      <c r="Y1963" s="9">
        <f t="shared" si="213"/>
        <v>45869</v>
      </c>
      <c r="Z1963" s="10">
        <f t="shared" si="214"/>
        <v>45869</v>
      </c>
      <c r="AA1963" s="10">
        <f t="shared" si="215"/>
        <v>45869.562847222223</v>
      </c>
      <c r="AB1963" s="10">
        <f t="shared" si="216"/>
        <v>45869.583680555559</v>
      </c>
      <c r="AC1963" s="11">
        <f>AA1963</f>
        <v>45869.562847222223</v>
      </c>
      <c r="AD1963" s="11">
        <f>AB1963</f>
        <v>45869.583680555559</v>
      </c>
      <c r="AE1963">
        <v>0</v>
      </c>
      <c r="AF1963">
        <v>0</v>
      </c>
      <c r="AH1963" t="str">
        <f>H1963</f>
        <v>TCT LUNCH 12:15- 12:45</v>
      </c>
      <c r="AI1963" t="str">
        <f>C1963</f>
        <v>OakLawn105</v>
      </c>
      <c r="AJ1963" t="str">
        <f>AH1963</f>
        <v>TCT LUNCH 12:15- 12:45</v>
      </c>
      <c r="AM1963" t="s">
        <v>39</v>
      </c>
      <c r="AS1963" t="str">
        <f>B1963</f>
        <v>Thursday</v>
      </c>
      <c r="AV1963" t="s">
        <v>41</v>
      </c>
      <c r="BO1963" s="7">
        <v>45856</v>
      </c>
      <c r="BP1963" s="8" t="s">
        <v>73</v>
      </c>
      <c r="BQ1963" s="8" t="s">
        <v>109</v>
      </c>
      <c r="BR1963" s="8">
        <v>9504589</v>
      </c>
      <c r="BS1963" s="8" t="s">
        <v>75</v>
      </c>
      <c r="BT1963" s="8">
        <v>29948</v>
      </c>
      <c r="BU1963" s="8" t="s">
        <v>89</v>
      </c>
      <c r="BV1963" s="8" t="s">
        <v>77</v>
      </c>
      <c r="BW1963" s="8" t="s">
        <v>78</v>
      </c>
      <c r="BX1963" s="8" t="s">
        <v>79</v>
      </c>
      <c r="BY1963" s="8">
        <v>29940</v>
      </c>
      <c r="BZ1963" s="8" t="s">
        <v>80</v>
      </c>
      <c r="CA1963" s="8" t="s">
        <v>81</v>
      </c>
      <c r="CB1963" s="8">
        <v>29941</v>
      </c>
      <c r="CC1963" s="8"/>
      <c r="CD1963" s="8" t="s">
        <v>82</v>
      </c>
      <c r="CE1963" s="8"/>
      <c r="CF1963" s="8" t="s">
        <v>83</v>
      </c>
      <c r="CG1963" s="3">
        <f>BO1963</f>
        <v>45856</v>
      </c>
      <c r="CH1963" s="4" t="str">
        <f>LEFT(BU1963,(LEN(BU1963)-2))</f>
        <v>11:00</v>
      </c>
      <c r="CI1963" s="4" t="str">
        <f>LEFT(CH1963)</f>
        <v>1</v>
      </c>
      <c r="CJ1963" s="4" t="str" cm="1">
        <f t="array" ref="CJ1963">_xlfn.IFS(CI1963 = "1","13",CI1963 = "2","14",CI1963 = "3","15",CI1963 = "4","16",CI1963 &gt; 4,CI1963)</f>
        <v>13</v>
      </c>
      <c r="CK1963" s="4" t="str">
        <f>RIGHT(CH1963,2)</f>
        <v>00</v>
      </c>
      <c r="CL1963" s="5" t="str">
        <f>_xlfn.CONCAT(CJ1963,":",CK1963)</f>
        <v>13:00</v>
      </c>
      <c r="CM1963" s="9">
        <f>CG1963</f>
        <v>45856</v>
      </c>
      <c r="CN1963" s="10">
        <f>CM1963</f>
        <v>45856</v>
      </c>
      <c r="CO1963" s="10">
        <f>CN1963+TIME(CJ1963,CK1963,CK1963)</f>
        <v>45856.541666666664</v>
      </c>
      <c r="CP1963" s="10">
        <f>CO1963+TIME(0,30,0)</f>
        <v>45856.5625</v>
      </c>
    </row>
    <row r="1964" spans="1:94" ht="15.75" x14ac:dyDescent="0.25">
      <c r="A1964" s="14">
        <v>45869</v>
      </c>
      <c r="B1964" s="15" t="s">
        <v>106</v>
      </c>
      <c r="C1964" s="15" t="s">
        <v>115</v>
      </c>
      <c r="D1964" s="15">
        <v>9504574</v>
      </c>
      <c r="E1964" s="15" t="s">
        <v>75</v>
      </c>
      <c r="F1964" s="15">
        <v>29944</v>
      </c>
      <c r="G1964" s="15" t="s">
        <v>94</v>
      </c>
      <c r="H1964" s="15" t="s">
        <v>77</v>
      </c>
      <c r="I1964" s="15" t="s">
        <v>78</v>
      </c>
      <c r="J1964" s="15" t="s">
        <v>79</v>
      </c>
      <c r="K1964" s="15">
        <v>29940</v>
      </c>
      <c r="L1964" s="15" t="s">
        <v>80</v>
      </c>
      <c r="M1964" s="15" t="s">
        <v>81</v>
      </c>
      <c r="N1964" s="15">
        <v>29941</v>
      </c>
      <c r="O1964" s="15"/>
      <c r="P1964" s="15" t="s">
        <v>82</v>
      </c>
      <c r="Q1964" s="15"/>
      <c r="R1964" s="15" t="s">
        <v>83</v>
      </c>
      <c r="S1964" s="3">
        <f>A1964</f>
        <v>45869</v>
      </c>
      <c r="T1964" s="4" t="str">
        <f>LEFT(G1964,(LEN(G1964)-2))</f>
        <v>1:00</v>
      </c>
      <c r="U1964" s="4" t="str">
        <f t="shared" si="210"/>
        <v>1</v>
      </c>
      <c r="V1964" s="4" t="str" cm="1">
        <f t="array" ref="V1964">_xlfn.IFS(U1964 = "1","13",U1964 = "2","14",U1964 = "3","15",U1964 = "4","16",U1964 &gt; 4,U1964)</f>
        <v>13</v>
      </c>
      <c r="W1964" s="4" t="str">
        <f t="shared" si="211"/>
        <v>00</v>
      </c>
      <c r="X1964" s="5" t="str">
        <f t="shared" si="212"/>
        <v>13:00</v>
      </c>
      <c r="Y1964" s="9">
        <f t="shared" si="213"/>
        <v>45869</v>
      </c>
      <c r="Z1964" s="10">
        <f t="shared" si="214"/>
        <v>45869</v>
      </c>
      <c r="AA1964" s="10">
        <f t="shared" si="215"/>
        <v>45869.541666666664</v>
      </c>
      <c r="AB1964" s="10">
        <f t="shared" si="216"/>
        <v>45869.5625</v>
      </c>
      <c r="AC1964" s="11">
        <f>AA1964</f>
        <v>45869.541666666664</v>
      </c>
      <c r="AD1964" s="11">
        <f>AB1964</f>
        <v>45869.5625</v>
      </c>
      <c r="AE1964">
        <v>0</v>
      </c>
      <c r="AF1964">
        <v>0</v>
      </c>
      <c r="AH1964" t="str">
        <f>H1964</f>
        <v>AVAILABLE</v>
      </c>
      <c r="AI1964" t="str">
        <f>C1964</f>
        <v>OakLawn105</v>
      </c>
      <c r="AJ1964" t="str">
        <f>AH1964</f>
        <v>AVAILABLE</v>
      </c>
      <c r="AM1964" t="s">
        <v>39</v>
      </c>
      <c r="AS1964" t="str">
        <f>B1964</f>
        <v>Thursday</v>
      </c>
      <c r="AV1964" t="s">
        <v>41</v>
      </c>
      <c r="BO1964" s="7">
        <v>45856</v>
      </c>
      <c r="BP1964" s="8" t="s">
        <v>73</v>
      </c>
      <c r="BQ1964" s="8" t="s">
        <v>109</v>
      </c>
      <c r="BR1964" s="8">
        <v>9504589</v>
      </c>
      <c r="BS1964" s="8" t="s">
        <v>75</v>
      </c>
      <c r="BT1964" s="8">
        <v>29948</v>
      </c>
      <c r="BU1964" s="8" t="s">
        <v>91</v>
      </c>
      <c r="BV1964" s="8" t="s">
        <v>92</v>
      </c>
      <c r="BW1964" s="8" t="s">
        <v>78</v>
      </c>
      <c r="BX1964" s="8" t="s">
        <v>79</v>
      </c>
      <c r="BY1964" s="8">
        <v>29940</v>
      </c>
      <c r="BZ1964" s="8" t="s">
        <v>80</v>
      </c>
      <c r="CA1964" s="8" t="s">
        <v>81</v>
      </c>
      <c r="CB1964" s="8">
        <v>29941</v>
      </c>
      <c r="CC1964" s="8"/>
      <c r="CD1964" s="8" t="s">
        <v>82</v>
      </c>
      <c r="CE1964" s="8"/>
      <c r="CF1964" s="8" t="s">
        <v>83</v>
      </c>
      <c r="CG1964" s="3">
        <f>BO1964</f>
        <v>45856</v>
      </c>
      <c r="CH1964" s="4" t="str">
        <f>LEFT(BU1964,(LEN(BU1964)-2))</f>
        <v>12:00</v>
      </c>
      <c r="CI1964" s="4" t="str">
        <f>LEFT(CH1964)</f>
        <v>1</v>
      </c>
      <c r="CJ1964" s="4" t="str" cm="1">
        <f t="array" ref="CJ1964">_xlfn.IFS(CI1964 = "1","13",CI1964 = "2","14",CI1964 = "3","15",CI1964 = "4","16",CI1964 &gt; 4,CI1964)</f>
        <v>13</v>
      </c>
      <c r="CK1964" s="4" t="str">
        <f>RIGHT(CH1964,2)</f>
        <v>00</v>
      </c>
      <c r="CL1964" s="5" t="str">
        <f>_xlfn.CONCAT(CJ1964,":",CK1964)</f>
        <v>13:00</v>
      </c>
      <c r="CM1964" s="9">
        <f>CG1964</f>
        <v>45856</v>
      </c>
      <c r="CN1964" s="10">
        <f>CM1964</f>
        <v>45856</v>
      </c>
      <c r="CO1964" s="10">
        <f>CN1964+TIME(CJ1964,CK1964,CK1964)</f>
        <v>45856.541666666664</v>
      </c>
      <c r="CP1964" s="10">
        <f>CO1964+TIME(0,30,0)</f>
        <v>45856.5625</v>
      </c>
    </row>
    <row r="1965" spans="1:94" ht="15.75" x14ac:dyDescent="0.25">
      <c r="A1965" s="16">
        <v>45869</v>
      </c>
      <c r="B1965" s="17" t="s">
        <v>106</v>
      </c>
      <c r="C1965" s="17" t="s">
        <v>115</v>
      </c>
      <c r="D1965" s="17">
        <v>9504574</v>
      </c>
      <c r="E1965" s="17" t="s">
        <v>75</v>
      </c>
      <c r="F1965" s="17">
        <v>29944</v>
      </c>
      <c r="G1965" s="17" t="s">
        <v>95</v>
      </c>
      <c r="H1965" s="17" t="s">
        <v>77</v>
      </c>
      <c r="I1965" s="17" t="s">
        <v>78</v>
      </c>
      <c r="J1965" s="17" t="s">
        <v>79</v>
      </c>
      <c r="K1965" s="17">
        <v>29940</v>
      </c>
      <c r="L1965" s="17" t="s">
        <v>80</v>
      </c>
      <c r="M1965" s="17" t="s">
        <v>81</v>
      </c>
      <c r="N1965" s="17">
        <v>29941</v>
      </c>
      <c r="O1965" s="17"/>
      <c r="P1965" s="17" t="s">
        <v>82</v>
      </c>
      <c r="Q1965" s="17"/>
      <c r="R1965" s="17" t="s">
        <v>83</v>
      </c>
      <c r="S1965" s="3">
        <f>A1965</f>
        <v>45869</v>
      </c>
      <c r="T1965" s="4" t="str">
        <f>LEFT(G1965,(LEN(G1965)-2))</f>
        <v>1:30</v>
      </c>
      <c r="U1965" s="4" t="str">
        <f t="shared" si="210"/>
        <v>1</v>
      </c>
      <c r="V1965" s="4" t="str" cm="1">
        <f t="array" ref="V1965">_xlfn.IFS(U1965 = "1","13",U1965 = "2","14",U1965 = "3","15",U1965 = "4","16",U1965 &gt; 4,U1965)</f>
        <v>13</v>
      </c>
      <c r="W1965" s="4" t="str">
        <f t="shared" si="211"/>
        <v>30</v>
      </c>
      <c r="X1965" s="5" t="str">
        <f t="shared" si="212"/>
        <v>13:30</v>
      </c>
      <c r="Y1965" s="9">
        <f t="shared" si="213"/>
        <v>45869</v>
      </c>
      <c r="Z1965" s="10">
        <f t="shared" si="214"/>
        <v>45869</v>
      </c>
      <c r="AA1965" s="10">
        <f t="shared" si="215"/>
        <v>45869.562847222223</v>
      </c>
      <c r="AB1965" s="10">
        <f t="shared" si="216"/>
        <v>45869.583680555559</v>
      </c>
      <c r="AC1965" s="11">
        <f>AA1965</f>
        <v>45869.562847222223</v>
      </c>
      <c r="AD1965" s="11">
        <f>AB1965</f>
        <v>45869.583680555559</v>
      </c>
      <c r="AE1965">
        <v>0</v>
      </c>
      <c r="AF1965">
        <v>0</v>
      </c>
      <c r="AH1965" t="str">
        <f>H1965</f>
        <v>AVAILABLE</v>
      </c>
      <c r="AI1965" t="str">
        <f>C1965</f>
        <v>OakLawn105</v>
      </c>
      <c r="AJ1965" t="str">
        <f>AH1965</f>
        <v>AVAILABLE</v>
      </c>
      <c r="AM1965" t="s">
        <v>39</v>
      </c>
      <c r="AS1965" t="str">
        <f>B1965</f>
        <v>Thursday</v>
      </c>
      <c r="AV1965" t="s">
        <v>41</v>
      </c>
      <c r="BO1965" s="7">
        <v>45856</v>
      </c>
      <c r="BP1965" s="8" t="s">
        <v>73</v>
      </c>
      <c r="BQ1965" s="8" t="s">
        <v>109</v>
      </c>
      <c r="BR1965" s="8">
        <v>9504589</v>
      </c>
      <c r="BS1965" s="8" t="s">
        <v>75</v>
      </c>
      <c r="BT1965" s="8">
        <v>29948</v>
      </c>
      <c r="BU1965" s="8" t="s">
        <v>94</v>
      </c>
      <c r="BV1965" s="8" t="s">
        <v>111</v>
      </c>
      <c r="BW1965" s="8" t="s">
        <v>78</v>
      </c>
      <c r="BX1965" s="8" t="s">
        <v>79</v>
      </c>
      <c r="BY1965" s="8">
        <v>29940</v>
      </c>
      <c r="BZ1965" s="8" t="s">
        <v>80</v>
      </c>
      <c r="CA1965" s="8" t="s">
        <v>81</v>
      </c>
      <c r="CB1965" s="8">
        <v>29941</v>
      </c>
      <c r="CC1965" s="8"/>
      <c r="CD1965" s="8" t="s">
        <v>82</v>
      </c>
      <c r="CE1965" s="8"/>
      <c r="CF1965" s="8" t="s">
        <v>83</v>
      </c>
      <c r="CG1965" s="3">
        <f>BO1965</f>
        <v>45856</v>
      </c>
      <c r="CH1965" s="4" t="str">
        <f>LEFT(BU1965,(LEN(BU1965)-2))</f>
        <v>1:00</v>
      </c>
      <c r="CI1965" s="4" t="str">
        <f>LEFT(CH1965)</f>
        <v>1</v>
      </c>
      <c r="CJ1965" s="4" t="str" cm="1">
        <f t="array" ref="CJ1965">_xlfn.IFS(CI1965 = "1","13",CI1965 = "2","14",CI1965 = "3","15",CI1965 = "4","16",CI1965 &gt; 4,CI1965)</f>
        <v>13</v>
      </c>
      <c r="CK1965" s="4" t="str">
        <f>RIGHT(CH1965,2)</f>
        <v>00</v>
      </c>
      <c r="CL1965" s="5" t="str">
        <f>_xlfn.CONCAT(CJ1965,":",CK1965)</f>
        <v>13:00</v>
      </c>
      <c r="CM1965" s="9">
        <f>CG1965</f>
        <v>45856</v>
      </c>
      <c r="CN1965" s="10">
        <f>CM1965</f>
        <v>45856</v>
      </c>
      <c r="CO1965" s="10">
        <f>CN1965+TIME(CJ1965,CK1965,CK1965)</f>
        <v>45856.541666666664</v>
      </c>
      <c r="CP1965" s="10">
        <f>CO1965+TIME(0,30,0)</f>
        <v>45856.5625</v>
      </c>
    </row>
    <row r="1966" spans="1:94" ht="15.75" x14ac:dyDescent="0.25">
      <c r="A1966" s="14">
        <v>45869</v>
      </c>
      <c r="B1966" s="15" t="s">
        <v>106</v>
      </c>
      <c r="C1966" s="15" t="s">
        <v>115</v>
      </c>
      <c r="D1966" s="15">
        <v>9504574</v>
      </c>
      <c r="E1966" s="15" t="s">
        <v>75</v>
      </c>
      <c r="F1966" s="15">
        <v>29944</v>
      </c>
      <c r="G1966" s="15" t="s">
        <v>97</v>
      </c>
      <c r="H1966" s="15" t="s">
        <v>77</v>
      </c>
      <c r="I1966" s="15" t="s">
        <v>78</v>
      </c>
      <c r="J1966" s="15" t="s">
        <v>79</v>
      </c>
      <c r="K1966" s="15">
        <v>29940</v>
      </c>
      <c r="L1966" s="15" t="s">
        <v>80</v>
      </c>
      <c r="M1966" s="15" t="s">
        <v>81</v>
      </c>
      <c r="N1966" s="15">
        <v>29941</v>
      </c>
      <c r="O1966" s="15"/>
      <c r="P1966" s="15" t="s">
        <v>82</v>
      </c>
      <c r="Q1966" s="15"/>
      <c r="R1966" s="15" t="s">
        <v>83</v>
      </c>
      <c r="S1966" s="3">
        <f>A1966</f>
        <v>45869</v>
      </c>
      <c r="T1966" s="4" t="str">
        <f>LEFT(G1966,(LEN(G1966)-2))</f>
        <v>2:00</v>
      </c>
      <c r="U1966" s="4" t="str">
        <f t="shared" si="210"/>
        <v>2</v>
      </c>
      <c r="V1966" s="4" t="str" cm="1">
        <f t="array" ref="V1966">_xlfn.IFS(U1966 = "1","13",U1966 = "2","14",U1966 = "3","15",U1966 = "4","16",U1966 &gt; 4,U1966)</f>
        <v>14</v>
      </c>
      <c r="W1966" s="4" t="str">
        <f t="shared" si="211"/>
        <v>00</v>
      </c>
      <c r="X1966" s="5" t="str">
        <f t="shared" si="212"/>
        <v>14:00</v>
      </c>
      <c r="Y1966" s="9">
        <f t="shared" si="213"/>
        <v>45869</v>
      </c>
      <c r="Z1966" s="10">
        <f t="shared" si="214"/>
        <v>45869</v>
      </c>
      <c r="AA1966" s="10">
        <f t="shared" si="215"/>
        <v>45869.583333333336</v>
      </c>
      <c r="AB1966" s="10">
        <f t="shared" si="216"/>
        <v>45869.604166666672</v>
      </c>
      <c r="AC1966" s="11">
        <f>AA1966</f>
        <v>45869.583333333336</v>
      </c>
      <c r="AD1966" s="11">
        <f>AB1966</f>
        <v>45869.604166666672</v>
      </c>
      <c r="AE1966">
        <v>0</v>
      </c>
      <c r="AF1966">
        <v>0</v>
      </c>
      <c r="AH1966" t="str">
        <f>H1966</f>
        <v>AVAILABLE</v>
      </c>
      <c r="AI1966" t="str">
        <f>C1966</f>
        <v>OakLawn105</v>
      </c>
      <c r="AJ1966" t="str">
        <f>AH1966</f>
        <v>AVAILABLE</v>
      </c>
      <c r="AM1966" t="s">
        <v>39</v>
      </c>
      <c r="AS1966" t="str">
        <f>B1966</f>
        <v>Thursday</v>
      </c>
      <c r="AV1966" t="s">
        <v>41</v>
      </c>
      <c r="BO1966" s="14">
        <v>45856</v>
      </c>
      <c r="BP1966" s="15" t="s">
        <v>73</v>
      </c>
      <c r="BQ1966" s="15" t="s">
        <v>115</v>
      </c>
      <c r="BR1966" s="15">
        <v>9504574</v>
      </c>
      <c r="BS1966" s="15" t="s">
        <v>75</v>
      </c>
      <c r="BT1966" s="15">
        <v>29944</v>
      </c>
      <c r="BU1966" s="15" t="s">
        <v>87</v>
      </c>
      <c r="BV1966" s="15" t="s">
        <v>77</v>
      </c>
      <c r="BW1966" s="15" t="s">
        <v>78</v>
      </c>
      <c r="BX1966" s="15" t="s">
        <v>79</v>
      </c>
      <c r="BY1966" s="15">
        <v>29940</v>
      </c>
      <c r="BZ1966" s="15" t="s">
        <v>80</v>
      </c>
      <c r="CA1966" s="15" t="s">
        <v>81</v>
      </c>
      <c r="CB1966" s="15">
        <v>29941</v>
      </c>
      <c r="CC1966" s="15"/>
      <c r="CD1966" s="15" t="s">
        <v>82</v>
      </c>
      <c r="CE1966" s="15"/>
      <c r="CF1966" s="15" t="s">
        <v>83</v>
      </c>
      <c r="CG1966" s="3">
        <f>BO1966</f>
        <v>45856</v>
      </c>
      <c r="CH1966" s="4" t="str">
        <f>LEFT(BU1966,(LEN(BU1966)-2))</f>
        <v>10:00</v>
      </c>
      <c r="CI1966" s="4" t="str">
        <f>LEFT(CH1966)</f>
        <v>1</v>
      </c>
      <c r="CJ1966" s="4" t="str" cm="1">
        <f t="array" ref="CJ1966">_xlfn.IFS(CI1966 = "1","13",CI1966 = "2","14",CI1966 = "3","15",CI1966 = "4","16",CI1966 &gt; 4,CI1966)</f>
        <v>13</v>
      </c>
      <c r="CK1966" s="4" t="str">
        <f>RIGHT(CH1966,2)</f>
        <v>00</v>
      </c>
      <c r="CL1966" s="5" t="str">
        <f>_xlfn.CONCAT(CJ1966,":",CK1966)</f>
        <v>13:00</v>
      </c>
      <c r="CM1966" s="9">
        <f>CG1966</f>
        <v>45856</v>
      </c>
      <c r="CN1966" s="10">
        <f>CM1966</f>
        <v>45856</v>
      </c>
      <c r="CO1966" s="10">
        <f>CN1966+TIME(CJ1966,CK1966,CK1966)</f>
        <v>45856.541666666664</v>
      </c>
      <c r="CP1966" s="10">
        <f>CO1966+TIME(0,30,0)</f>
        <v>45856.5625</v>
      </c>
    </row>
    <row r="1967" spans="1:94" ht="15.75" x14ac:dyDescent="0.25">
      <c r="A1967" s="16">
        <v>45869</v>
      </c>
      <c r="B1967" s="17" t="s">
        <v>106</v>
      </c>
      <c r="C1967" s="17" t="s">
        <v>115</v>
      </c>
      <c r="D1967" s="17">
        <v>9504574</v>
      </c>
      <c r="E1967" s="17" t="s">
        <v>75</v>
      </c>
      <c r="F1967" s="17">
        <v>29944</v>
      </c>
      <c r="G1967" s="17" t="s">
        <v>98</v>
      </c>
      <c r="H1967" s="17" t="s">
        <v>77</v>
      </c>
      <c r="I1967" s="17" t="s">
        <v>78</v>
      </c>
      <c r="J1967" s="17" t="s">
        <v>79</v>
      </c>
      <c r="K1967" s="17">
        <v>29940</v>
      </c>
      <c r="L1967" s="17" t="s">
        <v>80</v>
      </c>
      <c r="M1967" s="17" t="s">
        <v>81</v>
      </c>
      <c r="N1967" s="17">
        <v>29941</v>
      </c>
      <c r="O1967" s="17"/>
      <c r="P1967" s="17" t="s">
        <v>82</v>
      </c>
      <c r="Q1967" s="17"/>
      <c r="R1967" s="17" t="s">
        <v>83</v>
      </c>
      <c r="S1967" s="3">
        <f>A1967</f>
        <v>45869</v>
      </c>
      <c r="T1967" s="4" t="str">
        <f>LEFT(G1967,(LEN(G1967)-2))</f>
        <v>2:30</v>
      </c>
      <c r="U1967" s="4" t="str">
        <f t="shared" si="210"/>
        <v>2</v>
      </c>
      <c r="V1967" s="4" t="str" cm="1">
        <f t="array" ref="V1967">_xlfn.IFS(U1967 = "1","13",U1967 = "2","14",U1967 = "3","15",U1967 = "4","16",U1967 &gt; 4,U1967)</f>
        <v>14</v>
      </c>
      <c r="W1967" s="4" t="str">
        <f t="shared" si="211"/>
        <v>30</v>
      </c>
      <c r="X1967" s="5" t="str">
        <f t="shared" si="212"/>
        <v>14:30</v>
      </c>
      <c r="Y1967" s="9">
        <f t="shared" si="213"/>
        <v>45869</v>
      </c>
      <c r="Z1967" s="10">
        <f t="shared" si="214"/>
        <v>45869</v>
      </c>
      <c r="AA1967" s="10">
        <f t="shared" si="215"/>
        <v>45869.604513888888</v>
      </c>
      <c r="AB1967" s="10">
        <f t="shared" si="216"/>
        <v>45869.625347222223</v>
      </c>
      <c r="AC1967" s="11">
        <f>AA1967</f>
        <v>45869.604513888888</v>
      </c>
      <c r="AD1967" s="11">
        <f>AB1967</f>
        <v>45869.625347222223</v>
      </c>
      <c r="AE1967">
        <v>0</v>
      </c>
      <c r="AF1967">
        <v>0</v>
      </c>
      <c r="AH1967" t="str">
        <f>H1967</f>
        <v>AVAILABLE</v>
      </c>
      <c r="AI1967" t="str">
        <f>C1967</f>
        <v>OakLawn105</v>
      </c>
      <c r="AJ1967" t="str">
        <f>AH1967</f>
        <v>AVAILABLE</v>
      </c>
      <c r="AM1967" t="s">
        <v>39</v>
      </c>
      <c r="AS1967" t="str">
        <f>B1967</f>
        <v>Thursday</v>
      </c>
      <c r="AV1967" t="s">
        <v>41</v>
      </c>
      <c r="BO1967" s="14">
        <v>45856</v>
      </c>
      <c r="BP1967" s="15" t="s">
        <v>73</v>
      </c>
      <c r="BQ1967" s="15" t="s">
        <v>115</v>
      </c>
      <c r="BR1967" s="15">
        <v>9504574</v>
      </c>
      <c r="BS1967" s="15" t="s">
        <v>75</v>
      </c>
      <c r="BT1967" s="15">
        <v>29944</v>
      </c>
      <c r="BU1967" s="15" t="s">
        <v>89</v>
      </c>
      <c r="BV1967" s="15" t="s">
        <v>77</v>
      </c>
      <c r="BW1967" s="15" t="s">
        <v>78</v>
      </c>
      <c r="BX1967" s="15" t="s">
        <v>79</v>
      </c>
      <c r="BY1967" s="15">
        <v>29940</v>
      </c>
      <c r="BZ1967" s="15" t="s">
        <v>80</v>
      </c>
      <c r="CA1967" s="15" t="s">
        <v>81</v>
      </c>
      <c r="CB1967" s="15">
        <v>29941</v>
      </c>
      <c r="CC1967" s="15"/>
      <c r="CD1967" s="15" t="s">
        <v>82</v>
      </c>
      <c r="CE1967" s="15"/>
      <c r="CF1967" s="15" t="s">
        <v>83</v>
      </c>
      <c r="CG1967" s="3">
        <f>BO1967</f>
        <v>45856</v>
      </c>
      <c r="CH1967" s="4" t="str">
        <f>LEFT(BU1967,(LEN(BU1967)-2))</f>
        <v>11:00</v>
      </c>
      <c r="CI1967" s="4" t="str">
        <f>LEFT(CH1967)</f>
        <v>1</v>
      </c>
      <c r="CJ1967" s="4" t="str" cm="1">
        <f t="array" ref="CJ1967">_xlfn.IFS(CI1967 = "1","13",CI1967 = "2","14",CI1967 = "3","15",CI1967 = "4","16",CI1967 &gt; 4,CI1967)</f>
        <v>13</v>
      </c>
      <c r="CK1967" s="4" t="str">
        <f>RIGHT(CH1967,2)</f>
        <v>00</v>
      </c>
      <c r="CL1967" s="5" t="str">
        <f>_xlfn.CONCAT(CJ1967,":",CK1967)</f>
        <v>13:00</v>
      </c>
      <c r="CM1967" s="9">
        <f>CG1967</f>
        <v>45856</v>
      </c>
      <c r="CN1967" s="10">
        <f>CM1967</f>
        <v>45856</v>
      </c>
      <c r="CO1967" s="10">
        <f>CN1967+TIME(CJ1967,CK1967,CK1967)</f>
        <v>45856.541666666664</v>
      </c>
      <c r="CP1967" s="10">
        <f>CO1967+TIME(0,30,0)</f>
        <v>45856.5625</v>
      </c>
    </row>
    <row r="1968" spans="1:94" ht="15.75" x14ac:dyDescent="0.25">
      <c r="A1968" s="14">
        <v>45869</v>
      </c>
      <c r="B1968" s="15" t="s">
        <v>106</v>
      </c>
      <c r="C1968" s="15" t="s">
        <v>115</v>
      </c>
      <c r="D1968" s="15">
        <v>9504574</v>
      </c>
      <c r="E1968" s="15" t="s">
        <v>75</v>
      </c>
      <c r="F1968" s="15">
        <v>29944</v>
      </c>
      <c r="G1968" s="8" t="s">
        <v>99</v>
      </c>
      <c r="H1968" s="15" t="s">
        <v>77</v>
      </c>
      <c r="I1968" s="15" t="s">
        <v>78</v>
      </c>
      <c r="J1968" s="15" t="s">
        <v>79</v>
      </c>
      <c r="K1968" s="15">
        <v>29940</v>
      </c>
      <c r="L1968" s="15" t="s">
        <v>80</v>
      </c>
      <c r="M1968" s="15" t="s">
        <v>81</v>
      </c>
      <c r="N1968" s="15">
        <v>29941</v>
      </c>
      <c r="O1968" s="15"/>
      <c r="P1968" s="15" t="s">
        <v>82</v>
      </c>
      <c r="Q1968" s="15"/>
      <c r="R1968" s="15" t="s">
        <v>83</v>
      </c>
      <c r="S1968" s="3">
        <f>A1968</f>
        <v>45869</v>
      </c>
      <c r="T1968" s="4" t="str">
        <f>LEFT(G1968,(LEN(G1968)-2))</f>
        <v>3:00</v>
      </c>
      <c r="U1968" s="4" t="str">
        <f t="shared" si="210"/>
        <v>3</v>
      </c>
      <c r="V1968" s="4" t="str" cm="1">
        <f t="array" ref="V1968">_xlfn.IFS(U1968 = "1","13",U1968 = "2","14",U1968 = "3","15",U1968 = "4","16",U1968 &gt; 4,U1968)</f>
        <v>15</v>
      </c>
      <c r="W1968" s="4" t="str">
        <f t="shared" si="211"/>
        <v>00</v>
      </c>
      <c r="X1968" s="5" t="str">
        <f t="shared" si="212"/>
        <v>15:00</v>
      </c>
      <c r="Y1968" s="9">
        <f t="shared" si="213"/>
        <v>45869</v>
      </c>
      <c r="Z1968" s="10">
        <f t="shared" si="214"/>
        <v>45869</v>
      </c>
      <c r="AA1968" s="10">
        <f t="shared" si="215"/>
        <v>45869.625</v>
      </c>
      <c r="AB1968" s="10">
        <f t="shared" si="216"/>
        <v>45869.645833333336</v>
      </c>
      <c r="AC1968" s="11">
        <f>AA1968</f>
        <v>45869.625</v>
      </c>
      <c r="AD1968" s="11">
        <f>AB1968</f>
        <v>45869.645833333336</v>
      </c>
      <c r="AE1968">
        <v>0</v>
      </c>
      <c r="AF1968">
        <v>0</v>
      </c>
      <c r="AH1968" t="str">
        <f>H1968</f>
        <v>AVAILABLE</v>
      </c>
      <c r="AI1968" t="str">
        <f>C1968</f>
        <v>OakLawn105</v>
      </c>
      <c r="AJ1968" t="str">
        <f>AH1968</f>
        <v>AVAILABLE</v>
      </c>
      <c r="AM1968" t="s">
        <v>39</v>
      </c>
      <c r="AS1968" t="str">
        <f>B1968</f>
        <v>Thursday</v>
      </c>
      <c r="AV1968" t="s">
        <v>41</v>
      </c>
      <c r="BO1968" s="14">
        <v>45856</v>
      </c>
      <c r="BP1968" s="15" t="s">
        <v>73</v>
      </c>
      <c r="BQ1968" s="15" t="s">
        <v>115</v>
      </c>
      <c r="BR1968" s="15">
        <v>9504574</v>
      </c>
      <c r="BS1968" s="15" t="s">
        <v>75</v>
      </c>
      <c r="BT1968" s="15">
        <v>29944</v>
      </c>
      <c r="BU1968" s="15" t="s">
        <v>91</v>
      </c>
      <c r="BV1968" s="15" t="s">
        <v>92</v>
      </c>
      <c r="BW1968" s="15" t="s">
        <v>78</v>
      </c>
      <c r="BX1968" s="15" t="s">
        <v>79</v>
      </c>
      <c r="BY1968" s="15">
        <v>29940</v>
      </c>
      <c r="BZ1968" s="15" t="s">
        <v>80</v>
      </c>
      <c r="CA1968" s="15" t="s">
        <v>81</v>
      </c>
      <c r="CB1968" s="15">
        <v>29941</v>
      </c>
      <c r="CC1968" s="15"/>
      <c r="CD1968" s="15" t="s">
        <v>82</v>
      </c>
      <c r="CE1968" s="15"/>
      <c r="CF1968" s="15" t="s">
        <v>83</v>
      </c>
      <c r="CG1968" s="3">
        <f>BO1968</f>
        <v>45856</v>
      </c>
      <c r="CH1968" s="4" t="str">
        <f>LEFT(BU1968,(LEN(BU1968)-2))</f>
        <v>12:00</v>
      </c>
      <c r="CI1968" s="4" t="str">
        <f>LEFT(CH1968)</f>
        <v>1</v>
      </c>
      <c r="CJ1968" s="4" t="str" cm="1">
        <f t="array" ref="CJ1968">_xlfn.IFS(CI1968 = "1","13",CI1968 = "2","14",CI1968 = "3","15",CI1968 = "4","16",CI1968 &gt; 4,CI1968)</f>
        <v>13</v>
      </c>
      <c r="CK1968" s="4" t="str">
        <f>RIGHT(CH1968,2)</f>
        <v>00</v>
      </c>
      <c r="CL1968" s="5" t="str">
        <f>_xlfn.CONCAT(CJ1968,":",CK1968)</f>
        <v>13:00</v>
      </c>
      <c r="CM1968" s="9">
        <f>CG1968</f>
        <v>45856</v>
      </c>
      <c r="CN1968" s="10">
        <f>CM1968</f>
        <v>45856</v>
      </c>
      <c r="CO1968" s="10">
        <f>CN1968+TIME(CJ1968,CK1968,CK1968)</f>
        <v>45856.541666666664</v>
      </c>
      <c r="CP1968" s="10">
        <f>CO1968+TIME(0,30,0)</f>
        <v>45856.5625</v>
      </c>
    </row>
    <row r="1969" spans="1:94" ht="15.75" x14ac:dyDescent="0.25">
      <c r="A1969" s="16">
        <v>45869</v>
      </c>
      <c r="B1969" s="17" t="s">
        <v>106</v>
      </c>
      <c r="C1969" s="17" t="s">
        <v>115</v>
      </c>
      <c r="D1969" s="17">
        <v>9504574</v>
      </c>
      <c r="E1969" s="17" t="s">
        <v>75</v>
      </c>
      <c r="F1969" s="17">
        <v>29944</v>
      </c>
      <c r="G1969" s="17" t="s">
        <v>100</v>
      </c>
      <c r="H1969" s="17" t="s">
        <v>77</v>
      </c>
      <c r="I1969" s="17" t="s">
        <v>78</v>
      </c>
      <c r="J1969" s="17" t="s">
        <v>79</v>
      </c>
      <c r="K1969" s="17">
        <v>29940</v>
      </c>
      <c r="L1969" s="17" t="s">
        <v>80</v>
      </c>
      <c r="M1969" s="17" t="s">
        <v>81</v>
      </c>
      <c r="N1969" s="17">
        <v>29941</v>
      </c>
      <c r="O1969" s="17"/>
      <c r="P1969" s="17" t="s">
        <v>82</v>
      </c>
      <c r="Q1969" s="17"/>
      <c r="R1969" s="17" t="s">
        <v>83</v>
      </c>
      <c r="S1969" s="3">
        <f>A1969</f>
        <v>45869</v>
      </c>
      <c r="T1969" s="4" t="str">
        <f>LEFT(G1969,(LEN(G1969)-2))</f>
        <v>3:30</v>
      </c>
      <c r="U1969" s="4" t="str">
        <f t="shared" si="210"/>
        <v>3</v>
      </c>
      <c r="V1969" s="4" t="str" cm="1">
        <f t="array" ref="V1969">_xlfn.IFS(U1969 = "1","13",U1969 = "2","14",U1969 = "3","15",U1969 = "4","16",U1969 &gt; 4,U1969)</f>
        <v>15</v>
      </c>
      <c r="W1969" s="4" t="str">
        <f t="shared" si="211"/>
        <v>30</v>
      </c>
      <c r="X1969" s="5" t="str">
        <f t="shared" si="212"/>
        <v>15:30</v>
      </c>
      <c r="Y1969" s="9">
        <f t="shared" si="213"/>
        <v>45869</v>
      </c>
      <c r="Z1969" s="10">
        <f t="shared" si="214"/>
        <v>45869</v>
      </c>
      <c r="AA1969" s="10">
        <f t="shared" si="215"/>
        <v>45869.646180555559</v>
      </c>
      <c r="AB1969" s="10">
        <f t="shared" si="216"/>
        <v>45869.667013888895</v>
      </c>
      <c r="AC1969" s="11">
        <f>AA1969</f>
        <v>45869.646180555559</v>
      </c>
      <c r="AD1969" s="11">
        <f>AB1969</f>
        <v>45869.667013888895</v>
      </c>
      <c r="AE1969">
        <v>0</v>
      </c>
      <c r="AF1969">
        <v>0</v>
      </c>
      <c r="AH1969" t="str">
        <f>H1969</f>
        <v>AVAILABLE</v>
      </c>
      <c r="AI1969" t="str">
        <f>C1969</f>
        <v>OakLawn105</v>
      </c>
      <c r="AJ1969" t="str">
        <f>AH1969</f>
        <v>AVAILABLE</v>
      </c>
      <c r="AM1969" t="s">
        <v>39</v>
      </c>
      <c r="AS1969" t="str">
        <f>B1969</f>
        <v>Thursday</v>
      </c>
      <c r="AV1969" t="s">
        <v>41</v>
      </c>
      <c r="BO1969" s="14">
        <v>45856</v>
      </c>
      <c r="BP1969" s="15" t="s">
        <v>73</v>
      </c>
      <c r="BQ1969" s="15" t="s">
        <v>115</v>
      </c>
      <c r="BR1969" s="15">
        <v>9504574</v>
      </c>
      <c r="BS1969" s="15" t="s">
        <v>75</v>
      </c>
      <c r="BT1969" s="15">
        <v>29944</v>
      </c>
      <c r="BU1969" s="15" t="s">
        <v>94</v>
      </c>
      <c r="BV1969" s="15" t="s">
        <v>77</v>
      </c>
      <c r="BW1969" s="15" t="s">
        <v>78</v>
      </c>
      <c r="BX1969" s="15" t="s">
        <v>79</v>
      </c>
      <c r="BY1969" s="15">
        <v>29940</v>
      </c>
      <c r="BZ1969" s="15" t="s">
        <v>80</v>
      </c>
      <c r="CA1969" s="15" t="s">
        <v>81</v>
      </c>
      <c r="CB1969" s="15">
        <v>29941</v>
      </c>
      <c r="CC1969" s="15"/>
      <c r="CD1969" s="15" t="s">
        <v>82</v>
      </c>
      <c r="CE1969" s="15"/>
      <c r="CF1969" s="15" t="s">
        <v>83</v>
      </c>
      <c r="CG1969" s="3">
        <f>BO1969</f>
        <v>45856</v>
      </c>
      <c r="CH1969" s="4" t="str">
        <f>LEFT(BU1969,(LEN(BU1969)-2))</f>
        <v>1:00</v>
      </c>
      <c r="CI1969" s="4" t="str">
        <f>LEFT(CH1969)</f>
        <v>1</v>
      </c>
      <c r="CJ1969" s="4" t="str" cm="1">
        <f t="array" ref="CJ1969">_xlfn.IFS(CI1969 = "1","13",CI1969 = "2","14",CI1969 = "3","15",CI1969 = "4","16",CI1969 &gt; 4,CI1969)</f>
        <v>13</v>
      </c>
      <c r="CK1969" s="4" t="str">
        <f>RIGHT(CH1969,2)</f>
        <v>00</v>
      </c>
      <c r="CL1969" s="5" t="str">
        <f>_xlfn.CONCAT(CJ1969,":",CK1969)</f>
        <v>13:00</v>
      </c>
      <c r="CM1969" s="9">
        <f>CG1969</f>
        <v>45856</v>
      </c>
      <c r="CN1969" s="10">
        <f>CM1969</f>
        <v>45856</v>
      </c>
      <c r="CO1969" s="10">
        <f>CN1969+TIME(CJ1969,CK1969,CK1969)</f>
        <v>45856.541666666664</v>
      </c>
      <c r="CP1969" s="10">
        <f>CO1969+TIME(0,30,0)</f>
        <v>45856.5625</v>
      </c>
    </row>
    <row r="1970" spans="1:94" ht="15.75" x14ac:dyDescent="0.25">
      <c r="A1970" s="14">
        <v>45870</v>
      </c>
      <c r="B1970" s="15" t="s">
        <v>73</v>
      </c>
      <c r="C1970" s="15" t="s">
        <v>115</v>
      </c>
      <c r="D1970" s="15">
        <v>9504574</v>
      </c>
      <c r="E1970" s="15" t="s">
        <v>75</v>
      </c>
      <c r="F1970" s="15">
        <v>29944</v>
      </c>
      <c r="G1970" s="15" t="s">
        <v>76</v>
      </c>
      <c r="H1970" s="15" t="s">
        <v>77</v>
      </c>
      <c r="I1970" s="15" t="s">
        <v>78</v>
      </c>
      <c r="J1970" s="15" t="s">
        <v>79</v>
      </c>
      <c r="K1970" s="15">
        <v>29940</v>
      </c>
      <c r="L1970" s="15" t="s">
        <v>80</v>
      </c>
      <c r="M1970" s="15" t="s">
        <v>81</v>
      </c>
      <c r="N1970" s="15">
        <v>29941</v>
      </c>
      <c r="O1970" s="15"/>
      <c r="P1970" s="15" t="s">
        <v>82</v>
      </c>
      <c r="Q1970" s="15"/>
      <c r="R1970" s="15" t="s">
        <v>83</v>
      </c>
      <c r="S1970" s="3">
        <f>A1970</f>
        <v>45870</v>
      </c>
      <c r="T1970" s="4" t="str">
        <f>LEFT(G1970,(LEN(G1970)-2))</f>
        <v>8:00</v>
      </c>
      <c r="U1970" s="4" t="str">
        <f t="shared" si="210"/>
        <v>8</v>
      </c>
      <c r="V1970" s="4" t="str" cm="1">
        <f t="array" ref="V1970">_xlfn.IFS(U1970 = "1","13",U1970 = "2","14",U1970 = "3","15",U1970 = "4","16",U1970 &gt; 4,U1970)</f>
        <v>8</v>
      </c>
      <c r="W1970" s="4" t="str">
        <f t="shared" si="211"/>
        <v>00</v>
      </c>
      <c r="X1970" s="5" t="str">
        <f t="shared" si="212"/>
        <v>8:00</v>
      </c>
      <c r="Y1970" s="9">
        <f t="shared" si="213"/>
        <v>45870</v>
      </c>
      <c r="Z1970" s="10">
        <f t="shared" si="214"/>
        <v>45870</v>
      </c>
      <c r="AA1970" s="10">
        <f t="shared" si="215"/>
        <v>45870.333333333336</v>
      </c>
      <c r="AB1970" s="10">
        <f t="shared" si="216"/>
        <v>45870.354166666672</v>
      </c>
      <c r="AC1970" s="11">
        <f>AA1970</f>
        <v>45870.333333333336</v>
      </c>
      <c r="AD1970" s="11">
        <f>AB1970</f>
        <v>45870.354166666672</v>
      </c>
      <c r="AE1970">
        <v>0</v>
      </c>
      <c r="AF1970">
        <v>0</v>
      </c>
      <c r="AH1970" t="str">
        <f>H1970</f>
        <v>AVAILABLE</v>
      </c>
      <c r="AI1970" t="str">
        <f>C1970</f>
        <v>OakLawn105</v>
      </c>
      <c r="AJ1970" t="str">
        <f>AH1970</f>
        <v>AVAILABLE</v>
      </c>
      <c r="AM1970" t="s">
        <v>39</v>
      </c>
      <c r="AS1970" t="str">
        <f>B1970</f>
        <v>Friday</v>
      </c>
      <c r="AV1970" t="s">
        <v>41</v>
      </c>
      <c r="BO1970" s="12">
        <v>45856</v>
      </c>
      <c r="BP1970" s="13" t="s">
        <v>73</v>
      </c>
      <c r="BQ1970" s="13" t="s">
        <v>74</v>
      </c>
      <c r="BR1970" s="13">
        <v>9504580</v>
      </c>
      <c r="BS1970" s="13" t="s">
        <v>75</v>
      </c>
      <c r="BT1970" s="13">
        <v>29946</v>
      </c>
      <c r="BU1970" s="13" t="s">
        <v>86</v>
      </c>
      <c r="BV1970" s="13" t="s">
        <v>77</v>
      </c>
      <c r="BW1970" s="13" t="s">
        <v>78</v>
      </c>
      <c r="BX1970" s="13" t="s">
        <v>79</v>
      </c>
      <c r="BY1970" s="13">
        <v>29940</v>
      </c>
      <c r="BZ1970" s="13" t="s">
        <v>80</v>
      </c>
      <c r="CA1970" s="13" t="s">
        <v>81</v>
      </c>
      <c r="CB1970" s="13">
        <v>29941</v>
      </c>
      <c r="CC1970" s="13"/>
      <c r="CD1970" s="13" t="s">
        <v>82</v>
      </c>
      <c r="CE1970" s="13"/>
      <c r="CF1970" s="13" t="s">
        <v>83</v>
      </c>
      <c r="CG1970" s="3">
        <f>BO1970</f>
        <v>45856</v>
      </c>
      <c r="CH1970" s="4" t="str">
        <f>LEFT(BU1970,(LEN(BU1970)-2))</f>
        <v>9:30</v>
      </c>
      <c r="CI1970" s="4" t="str">
        <f>LEFT(CH1970)</f>
        <v>9</v>
      </c>
      <c r="CJ1970" s="4" t="str" cm="1">
        <f t="array" ref="CJ1970">_xlfn.IFS(CI1970 = "1","13",CI1970 = "2","14",CI1970 = "3","15",CI1970 = "4","16",CI1970 &gt; 4,CI1970)</f>
        <v>9</v>
      </c>
      <c r="CK1970" s="4" t="str">
        <f>RIGHT(CH1970,2)</f>
        <v>30</v>
      </c>
      <c r="CL1970" s="5" t="str">
        <f>_xlfn.CONCAT(CJ1970,":",CK1970)</f>
        <v>9:30</v>
      </c>
      <c r="CM1970" s="9">
        <f>CG1970</f>
        <v>45856</v>
      </c>
      <c r="CN1970" s="10">
        <f>CM1970</f>
        <v>45856</v>
      </c>
      <c r="CO1970" s="10">
        <f>CN1970+TIME(CJ1970,CK1970,CK1970)</f>
        <v>45856.396180555559</v>
      </c>
      <c r="CP1970" s="10">
        <f>CO1970+TIME(0,30,0)</f>
        <v>45856.417013888895</v>
      </c>
    </row>
    <row r="1971" spans="1:94" ht="15.75" x14ac:dyDescent="0.25">
      <c r="A1971" s="16">
        <v>45870</v>
      </c>
      <c r="B1971" s="17" t="s">
        <v>73</v>
      </c>
      <c r="C1971" s="17" t="s">
        <v>115</v>
      </c>
      <c r="D1971" s="17">
        <v>9504574</v>
      </c>
      <c r="E1971" s="17" t="s">
        <v>75</v>
      </c>
      <c r="F1971" s="17">
        <v>29944</v>
      </c>
      <c r="G1971" s="17" t="s">
        <v>84</v>
      </c>
      <c r="H1971" s="17" t="s">
        <v>102</v>
      </c>
      <c r="I1971" s="17" t="s">
        <v>78</v>
      </c>
      <c r="J1971" s="17" t="s">
        <v>79</v>
      </c>
      <c r="K1971" s="17">
        <v>29940</v>
      </c>
      <c r="L1971" s="17" t="s">
        <v>80</v>
      </c>
      <c r="M1971" s="17" t="s">
        <v>81</v>
      </c>
      <c r="N1971" s="17">
        <v>29941</v>
      </c>
      <c r="O1971" s="17"/>
      <c r="P1971" s="17" t="s">
        <v>82</v>
      </c>
      <c r="Q1971" s="17"/>
      <c r="R1971" s="17" t="s">
        <v>83</v>
      </c>
      <c r="S1971" s="3">
        <f>A1971</f>
        <v>45870</v>
      </c>
      <c r="T1971" s="4" t="str">
        <f>LEFT(G1971,(LEN(G1971)-2))</f>
        <v>8:30</v>
      </c>
      <c r="U1971" s="4" t="str">
        <f t="shared" si="210"/>
        <v>8</v>
      </c>
      <c r="V1971" s="4" t="str" cm="1">
        <f t="array" ref="V1971">_xlfn.IFS(U1971 = "1","13",U1971 = "2","14",U1971 = "3","15",U1971 = "4","16",U1971 &gt; 4,U1971)</f>
        <v>8</v>
      </c>
      <c r="W1971" s="4" t="str">
        <f t="shared" si="211"/>
        <v>30</v>
      </c>
      <c r="X1971" s="5" t="str">
        <f t="shared" si="212"/>
        <v>8:30</v>
      </c>
      <c r="Y1971" s="9">
        <f t="shared" si="213"/>
        <v>45870</v>
      </c>
      <c r="Z1971" s="10">
        <f t="shared" si="214"/>
        <v>45870</v>
      </c>
      <c r="AA1971" s="10">
        <f t="shared" si="215"/>
        <v>45870.354513888888</v>
      </c>
      <c r="AB1971" s="10">
        <f t="shared" si="216"/>
        <v>45870.375347222223</v>
      </c>
      <c r="AC1971" s="11">
        <f>AA1971</f>
        <v>45870.354513888888</v>
      </c>
      <c r="AD1971" s="11">
        <f>AB1971</f>
        <v>45870.375347222223</v>
      </c>
      <c r="AE1971">
        <v>0</v>
      </c>
      <c r="AF1971">
        <v>0</v>
      </c>
      <c r="AH1971" t="str">
        <f>H1971</f>
        <v>MH Intake (60-90mins)</v>
      </c>
      <c r="AI1971" t="str">
        <f>C1971</f>
        <v>OakLawn105</v>
      </c>
      <c r="AJ1971" t="str">
        <f>AH1971</f>
        <v>MH Intake (60-90mins)</v>
      </c>
      <c r="AM1971" t="s">
        <v>39</v>
      </c>
      <c r="AS1971" t="str">
        <f>B1971</f>
        <v>Friday</v>
      </c>
      <c r="AV1971" t="s">
        <v>41</v>
      </c>
      <c r="BO1971" s="12">
        <v>45856</v>
      </c>
      <c r="BP1971" s="13" t="s">
        <v>73</v>
      </c>
      <c r="BQ1971" s="13" t="s">
        <v>107</v>
      </c>
      <c r="BR1971" s="13">
        <v>9504585</v>
      </c>
      <c r="BS1971" s="13" t="s">
        <v>75</v>
      </c>
      <c r="BT1971" s="13">
        <v>29947</v>
      </c>
      <c r="BU1971" s="13" t="s">
        <v>86</v>
      </c>
      <c r="BV1971" s="13" t="s">
        <v>77</v>
      </c>
      <c r="BW1971" s="13" t="s">
        <v>78</v>
      </c>
      <c r="BX1971" s="13" t="s">
        <v>79</v>
      </c>
      <c r="BY1971" s="13">
        <v>29940</v>
      </c>
      <c r="BZ1971" s="13" t="s">
        <v>80</v>
      </c>
      <c r="CA1971" s="13" t="s">
        <v>81</v>
      </c>
      <c r="CB1971" s="13">
        <v>29941</v>
      </c>
      <c r="CC1971" s="13"/>
      <c r="CD1971" s="13" t="s">
        <v>82</v>
      </c>
      <c r="CE1971" s="13"/>
      <c r="CF1971" s="13" t="s">
        <v>83</v>
      </c>
      <c r="CG1971" s="3">
        <f>BO1971</f>
        <v>45856</v>
      </c>
      <c r="CH1971" s="4" t="str">
        <f>LEFT(BU1971,(LEN(BU1971)-2))</f>
        <v>9:30</v>
      </c>
      <c r="CI1971" s="4" t="str">
        <f>LEFT(CH1971)</f>
        <v>9</v>
      </c>
      <c r="CJ1971" s="4" t="str" cm="1">
        <f t="array" ref="CJ1971">_xlfn.IFS(CI1971 = "1","13",CI1971 = "2","14",CI1971 = "3","15",CI1971 = "4","16",CI1971 &gt; 4,CI1971)</f>
        <v>9</v>
      </c>
      <c r="CK1971" s="4" t="str">
        <f>RIGHT(CH1971,2)</f>
        <v>30</v>
      </c>
      <c r="CL1971" s="5" t="str">
        <f>_xlfn.CONCAT(CJ1971,":",CK1971)</f>
        <v>9:30</v>
      </c>
      <c r="CM1971" s="9">
        <f>CG1971</f>
        <v>45856</v>
      </c>
      <c r="CN1971" s="10">
        <f>CM1971</f>
        <v>45856</v>
      </c>
      <c r="CO1971" s="10">
        <f>CN1971+TIME(CJ1971,CK1971,CK1971)</f>
        <v>45856.396180555559</v>
      </c>
      <c r="CP1971" s="10">
        <f>CO1971+TIME(0,30,0)</f>
        <v>45856.417013888895</v>
      </c>
    </row>
    <row r="1972" spans="1:94" ht="15.75" x14ac:dyDescent="0.25">
      <c r="A1972" s="14">
        <v>45870</v>
      </c>
      <c r="B1972" s="15" t="s">
        <v>73</v>
      </c>
      <c r="C1972" s="15" t="s">
        <v>115</v>
      </c>
      <c r="D1972" s="15">
        <v>9504574</v>
      </c>
      <c r="E1972" s="15" t="s">
        <v>75</v>
      </c>
      <c r="F1972" s="15">
        <v>29944</v>
      </c>
      <c r="G1972" s="15" t="s">
        <v>85</v>
      </c>
      <c r="H1972" s="15" t="s">
        <v>77</v>
      </c>
      <c r="I1972" s="15" t="s">
        <v>78</v>
      </c>
      <c r="J1972" s="15" t="s">
        <v>79</v>
      </c>
      <c r="K1972" s="15">
        <v>29940</v>
      </c>
      <c r="L1972" s="15" t="s">
        <v>80</v>
      </c>
      <c r="M1972" s="15" t="s">
        <v>81</v>
      </c>
      <c r="N1972" s="15">
        <v>29941</v>
      </c>
      <c r="O1972" s="15"/>
      <c r="P1972" s="15" t="s">
        <v>82</v>
      </c>
      <c r="Q1972" s="15"/>
      <c r="R1972" s="15" t="s">
        <v>83</v>
      </c>
      <c r="S1972" s="3">
        <f>A1972</f>
        <v>45870</v>
      </c>
      <c r="T1972" s="4" t="str">
        <f>LEFT(G1972,(LEN(G1972)-2))</f>
        <v>9:00</v>
      </c>
      <c r="U1972" s="4" t="str">
        <f t="shared" si="210"/>
        <v>9</v>
      </c>
      <c r="V1972" s="4" t="str" cm="1">
        <f t="array" ref="V1972">_xlfn.IFS(U1972 = "1","13",U1972 = "2","14",U1972 = "3","15",U1972 = "4","16",U1972 &gt; 4,U1972)</f>
        <v>9</v>
      </c>
      <c r="W1972" s="4" t="str">
        <f t="shared" si="211"/>
        <v>00</v>
      </c>
      <c r="X1972" s="5" t="str">
        <f t="shared" si="212"/>
        <v>9:00</v>
      </c>
      <c r="Y1972" s="9">
        <f t="shared" si="213"/>
        <v>45870</v>
      </c>
      <c r="Z1972" s="10">
        <f t="shared" si="214"/>
        <v>45870</v>
      </c>
      <c r="AA1972" s="10">
        <f t="shared" si="215"/>
        <v>45870.375</v>
      </c>
      <c r="AB1972" s="10">
        <f t="shared" si="216"/>
        <v>45870.395833333336</v>
      </c>
      <c r="AC1972" s="11">
        <f>AA1972</f>
        <v>45870.375</v>
      </c>
      <c r="AD1972" s="11">
        <f>AB1972</f>
        <v>45870.395833333336</v>
      </c>
      <c r="AE1972">
        <v>0</v>
      </c>
      <c r="AF1972">
        <v>0</v>
      </c>
      <c r="AH1972" t="str">
        <f>H1972</f>
        <v>AVAILABLE</v>
      </c>
      <c r="AI1972" t="str">
        <f>C1972</f>
        <v>OakLawn105</v>
      </c>
      <c r="AJ1972" t="str">
        <f>AH1972</f>
        <v>AVAILABLE</v>
      </c>
      <c r="AM1972" t="s">
        <v>39</v>
      </c>
      <c r="AS1972" t="str">
        <f>B1972</f>
        <v>Friday</v>
      </c>
      <c r="AV1972" t="s">
        <v>41</v>
      </c>
      <c r="BO1972" s="12">
        <v>45856</v>
      </c>
      <c r="BP1972" s="13" t="s">
        <v>73</v>
      </c>
      <c r="BQ1972" s="13" t="s">
        <v>109</v>
      </c>
      <c r="BR1972" s="13">
        <v>9504589</v>
      </c>
      <c r="BS1972" s="13" t="s">
        <v>75</v>
      </c>
      <c r="BT1972" s="13">
        <v>29948</v>
      </c>
      <c r="BU1972" s="13" t="s">
        <v>86</v>
      </c>
      <c r="BV1972" s="13" t="s">
        <v>77</v>
      </c>
      <c r="BW1972" s="13" t="s">
        <v>78</v>
      </c>
      <c r="BX1972" s="13" t="s">
        <v>79</v>
      </c>
      <c r="BY1972" s="13">
        <v>29940</v>
      </c>
      <c r="BZ1972" s="13" t="s">
        <v>80</v>
      </c>
      <c r="CA1972" s="13" t="s">
        <v>81</v>
      </c>
      <c r="CB1972" s="13">
        <v>29941</v>
      </c>
      <c r="CC1972" s="13"/>
      <c r="CD1972" s="13" t="s">
        <v>82</v>
      </c>
      <c r="CE1972" s="13"/>
      <c r="CF1972" s="13" t="s">
        <v>83</v>
      </c>
      <c r="CG1972" s="3">
        <f>BO1972</f>
        <v>45856</v>
      </c>
      <c r="CH1972" s="4" t="str">
        <f>LEFT(BU1972,(LEN(BU1972)-2))</f>
        <v>9:30</v>
      </c>
      <c r="CI1972" s="4" t="str">
        <f>LEFT(CH1972)</f>
        <v>9</v>
      </c>
      <c r="CJ1972" s="4" t="str" cm="1">
        <f t="array" ref="CJ1972">_xlfn.IFS(CI1972 = "1","13",CI1972 = "2","14",CI1972 = "3","15",CI1972 = "4","16",CI1972 &gt; 4,CI1972)</f>
        <v>9</v>
      </c>
      <c r="CK1972" s="4" t="str">
        <f>RIGHT(CH1972,2)</f>
        <v>30</v>
      </c>
      <c r="CL1972" s="5" t="str">
        <f>_xlfn.CONCAT(CJ1972,":",CK1972)</f>
        <v>9:30</v>
      </c>
      <c r="CM1972" s="9">
        <f>CG1972</f>
        <v>45856</v>
      </c>
      <c r="CN1972" s="10">
        <f>CM1972</f>
        <v>45856</v>
      </c>
      <c r="CO1972" s="10">
        <f>CN1972+TIME(CJ1972,CK1972,CK1972)</f>
        <v>45856.396180555559</v>
      </c>
      <c r="CP1972" s="10">
        <f>CO1972+TIME(0,30,0)</f>
        <v>45856.417013888895</v>
      </c>
    </row>
    <row r="1973" spans="1:94" ht="15.75" x14ac:dyDescent="0.25">
      <c r="A1973" s="16">
        <v>45870</v>
      </c>
      <c r="B1973" s="17" t="s">
        <v>73</v>
      </c>
      <c r="C1973" s="17" t="s">
        <v>115</v>
      </c>
      <c r="D1973" s="17">
        <v>9504574</v>
      </c>
      <c r="E1973" s="17" t="s">
        <v>75</v>
      </c>
      <c r="F1973" s="17">
        <v>29944</v>
      </c>
      <c r="G1973" s="17" t="s">
        <v>86</v>
      </c>
      <c r="H1973" s="17" t="s">
        <v>77</v>
      </c>
      <c r="I1973" s="17" t="s">
        <v>78</v>
      </c>
      <c r="J1973" s="17" t="s">
        <v>79</v>
      </c>
      <c r="K1973" s="17">
        <v>29940</v>
      </c>
      <c r="L1973" s="17" t="s">
        <v>80</v>
      </c>
      <c r="M1973" s="17" t="s">
        <v>81</v>
      </c>
      <c r="N1973" s="17">
        <v>29941</v>
      </c>
      <c r="O1973" s="17"/>
      <c r="P1973" s="17" t="s">
        <v>82</v>
      </c>
      <c r="Q1973" s="17"/>
      <c r="R1973" s="17" t="s">
        <v>83</v>
      </c>
      <c r="S1973" s="3">
        <f>A1973</f>
        <v>45870</v>
      </c>
      <c r="T1973" s="4" t="str">
        <f>LEFT(G1973,(LEN(G1973)-2))</f>
        <v>9:30</v>
      </c>
      <c r="U1973" s="4" t="str">
        <f t="shared" si="210"/>
        <v>9</v>
      </c>
      <c r="V1973" s="4" t="str" cm="1">
        <f t="array" ref="V1973">_xlfn.IFS(U1973 = "1","13",U1973 = "2","14",U1973 = "3","15",U1973 = "4","16",U1973 &gt; 4,U1973)</f>
        <v>9</v>
      </c>
      <c r="W1973" s="4" t="str">
        <f t="shared" si="211"/>
        <v>30</v>
      </c>
      <c r="X1973" s="5" t="str">
        <f t="shared" si="212"/>
        <v>9:30</v>
      </c>
      <c r="Y1973" s="9">
        <f t="shared" si="213"/>
        <v>45870</v>
      </c>
      <c r="Z1973" s="10">
        <f t="shared" si="214"/>
        <v>45870</v>
      </c>
      <c r="AA1973" s="10">
        <f t="shared" si="215"/>
        <v>45870.396180555559</v>
      </c>
      <c r="AB1973" s="10">
        <f t="shared" si="216"/>
        <v>45870.417013888895</v>
      </c>
      <c r="AC1973" s="11">
        <f>AA1973</f>
        <v>45870.396180555559</v>
      </c>
      <c r="AD1973" s="11">
        <f>AB1973</f>
        <v>45870.417013888895</v>
      </c>
      <c r="AE1973">
        <v>0</v>
      </c>
      <c r="AF1973">
        <v>0</v>
      </c>
      <c r="AH1973" t="str">
        <f>H1973</f>
        <v>AVAILABLE</v>
      </c>
      <c r="AI1973" t="str">
        <f>C1973</f>
        <v>OakLawn105</v>
      </c>
      <c r="AJ1973" t="str">
        <f>AH1973</f>
        <v>AVAILABLE</v>
      </c>
      <c r="AM1973" t="s">
        <v>39</v>
      </c>
      <c r="AS1973" t="str">
        <f>B1973</f>
        <v>Friday</v>
      </c>
      <c r="AV1973" t="s">
        <v>41</v>
      </c>
      <c r="BO1973" s="16">
        <v>45856</v>
      </c>
      <c r="BP1973" s="17" t="s">
        <v>73</v>
      </c>
      <c r="BQ1973" s="17" t="s">
        <v>115</v>
      </c>
      <c r="BR1973" s="17">
        <v>9504574</v>
      </c>
      <c r="BS1973" s="17" t="s">
        <v>75</v>
      </c>
      <c r="BT1973" s="17">
        <v>29944</v>
      </c>
      <c r="BU1973" s="17" t="s">
        <v>86</v>
      </c>
      <c r="BV1973" s="17" t="s">
        <v>77</v>
      </c>
      <c r="BW1973" s="17" t="s">
        <v>78</v>
      </c>
      <c r="BX1973" s="17" t="s">
        <v>79</v>
      </c>
      <c r="BY1973" s="17">
        <v>29940</v>
      </c>
      <c r="BZ1973" s="17" t="s">
        <v>80</v>
      </c>
      <c r="CA1973" s="17" t="s">
        <v>81</v>
      </c>
      <c r="CB1973" s="17">
        <v>29941</v>
      </c>
      <c r="CC1973" s="17"/>
      <c r="CD1973" s="17" t="s">
        <v>82</v>
      </c>
      <c r="CE1973" s="17"/>
      <c r="CF1973" s="17" t="s">
        <v>83</v>
      </c>
      <c r="CG1973" s="3">
        <f>BO1973</f>
        <v>45856</v>
      </c>
      <c r="CH1973" s="4" t="str">
        <f>LEFT(BU1973,(LEN(BU1973)-2))</f>
        <v>9:30</v>
      </c>
      <c r="CI1973" s="4" t="str">
        <f>LEFT(CH1973)</f>
        <v>9</v>
      </c>
      <c r="CJ1973" s="4" t="str" cm="1">
        <f t="array" ref="CJ1973">_xlfn.IFS(CI1973 = "1","13",CI1973 = "2","14",CI1973 = "3","15",CI1973 = "4","16",CI1973 &gt; 4,CI1973)</f>
        <v>9</v>
      </c>
      <c r="CK1973" s="4" t="str">
        <f>RIGHT(CH1973,2)</f>
        <v>30</v>
      </c>
      <c r="CL1973" s="5" t="str">
        <f>_xlfn.CONCAT(CJ1973,":",CK1973)</f>
        <v>9:30</v>
      </c>
      <c r="CM1973" s="9">
        <f>CG1973</f>
        <v>45856</v>
      </c>
      <c r="CN1973" s="10">
        <f>CM1973</f>
        <v>45856</v>
      </c>
      <c r="CO1973" s="10">
        <f>CN1973+TIME(CJ1973,CK1973,CK1973)</f>
        <v>45856.396180555559</v>
      </c>
      <c r="CP1973" s="10">
        <f>CO1973+TIME(0,30,0)</f>
        <v>45856.417013888895</v>
      </c>
    </row>
    <row r="1974" spans="1:94" ht="15.75" x14ac:dyDescent="0.25">
      <c r="A1974" s="14">
        <v>45870</v>
      </c>
      <c r="B1974" s="15" t="s">
        <v>73</v>
      </c>
      <c r="C1974" s="15" t="s">
        <v>115</v>
      </c>
      <c r="D1974" s="15">
        <v>9504574</v>
      </c>
      <c r="E1974" s="15" t="s">
        <v>75</v>
      </c>
      <c r="F1974" s="15">
        <v>29944</v>
      </c>
      <c r="G1974" s="15" t="s">
        <v>87</v>
      </c>
      <c r="H1974" s="15" t="s">
        <v>77</v>
      </c>
      <c r="I1974" s="15" t="s">
        <v>78</v>
      </c>
      <c r="J1974" s="15" t="s">
        <v>79</v>
      </c>
      <c r="K1974" s="15">
        <v>29940</v>
      </c>
      <c r="L1974" s="15" t="s">
        <v>80</v>
      </c>
      <c r="M1974" s="15" t="s">
        <v>81</v>
      </c>
      <c r="N1974" s="15">
        <v>29941</v>
      </c>
      <c r="O1974" s="15"/>
      <c r="P1974" s="15" t="s">
        <v>82</v>
      </c>
      <c r="Q1974" s="15"/>
      <c r="R1974" s="15" t="s">
        <v>83</v>
      </c>
      <c r="S1974" s="3">
        <f>A1974</f>
        <v>45870</v>
      </c>
      <c r="T1974" s="4" t="str">
        <f>LEFT(G1974,(LEN(G1974)-2))</f>
        <v>10:00</v>
      </c>
      <c r="U1974" s="4" t="str">
        <f t="shared" si="210"/>
        <v>1</v>
      </c>
      <c r="V1974" s="4" t="str" cm="1">
        <f t="array" ref="V1974">_xlfn.IFS(U1974 = "1","13",U1974 = "2","14",U1974 = "3","15",U1974 = "4","16",U1974 &gt; 4,U1974)</f>
        <v>13</v>
      </c>
      <c r="W1974" s="4" t="str">
        <f t="shared" si="211"/>
        <v>00</v>
      </c>
      <c r="X1974" s="5" t="str">
        <f t="shared" si="212"/>
        <v>13:00</v>
      </c>
      <c r="Y1974" s="9">
        <f t="shared" si="213"/>
        <v>45870</v>
      </c>
      <c r="Z1974" s="10">
        <f t="shared" si="214"/>
        <v>45870</v>
      </c>
      <c r="AA1974" s="10">
        <f t="shared" si="215"/>
        <v>45870.541666666664</v>
      </c>
      <c r="AB1974" s="10">
        <f t="shared" si="216"/>
        <v>45870.5625</v>
      </c>
      <c r="AC1974" s="11">
        <f>AA1974</f>
        <v>45870.541666666664</v>
      </c>
      <c r="AD1974" s="11">
        <f>AB1974</f>
        <v>45870.5625</v>
      </c>
      <c r="AE1974">
        <v>0</v>
      </c>
      <c r="AF1974">
        <v>0</v>
      </c>
      <c r="AH1974" t="str">
        <f>H1974</f>
        <v>AVAILABLE</v>
      </c>
      <c r="AI1974" t="str">
        <f>C1974</f>
        <v>OakLawn105</v>
      </c>
      <c r="AJ1974" t="str">
        <f>AH1974</f>
        <v>AVAILABLE</v>
      </c>
      <c r="AM1974" t="s">
        <v>39</v>
      </c>
      <c r="AS1974" t="str">
        <f>B1974</f>
        <v>Friday</v>
      </c>
      <c r="AV1974" t="s">
        <v>41</v>
      </c>
      <c r="BO1974" s="7">
        <v>45856</v>
      </c>
      <c r="BP1974" s="8" t="s">
        <v>73</v>
      </c>
      <c r="BQ1974" s="8" t="s">
        <v>74</v>
      </c>
      <c r="BR1974" s="8">
        <v>9504580</v>
      </c>
      <c r="BS1974" s="8" t="s">
        <v>75</v>
      </c>
      <c r="BT1974" s="8">
        <v>29946</v>
      </c>
      <c r="BU1974" s="8" t="s">
        <v>85</v>
      </c>
      <c r="BV1974" s="8" t="s">
        <v>77</v>
      </c>
      <c r="BW1974" s="8" t="s">
        <v>78</v>
      </c>
      <c r="BX1974" s="8" t="s">
        <v>79</v>
      </c>
      <c r="BY1974" s="8">
        <v>29940</v>
      </c>
      <c r="BZ1974" s="8" t="s">
        <v>80</v>
      </c>
      <c r="CA1974" s="8" t="s">
        <v>81</v>
      </c>
      <c r="CB1974" s="8">
        <v>29941</v>
      </c>
      <c r="CC1974" s="8"/>
      <c r="CD1974" s="8" t="s">
        <v>82</v>
      </c>
      <c r="CE1974" s="8"/>
      <c r="CF1974" s="8" t="s">
        <v>83</v>
      </c>
      <c r="CG1974" s="3">
        <f>BO1974</f>
        <v>45856</v>
      </c>
      <c r="CH1974" s="4" t="str">
        <f>LEFT(BU1974,(LEN(BU1974)-2))</f>
        <v>9:00</v>
      </c>
      <c r="CI1974" s="4" t="str">
        <f>LEFT(CH1974)</f>
        <v>9</v>
      </c>
      <c r="CJ1974" s="4" t="str" cm="1">
        <f t="array" ref="CJ1974">_xlfn.IFS(CI1974 = "1","13",CI1974 = "2","14",CI1974 = "3","15",CI1974 = "4","16",CI1974 &gt; 4,CI1974)</f>
        <v>9</v>
      </c>
      <c r="CK1974" s="4" t="str">
        <f>RIGHT(CH1974,2)</f>
        <v>00</v>
      </c>
      <c r="CL1974" s="5" t="str">
        <f>_xlfn.CONCAT(CJ1974,":",CK1974)</f>
        <v>9:00</v>
      </c>
      <c r="CM1974" s="9">
        <f>CG1974</f>
        <v>45856</v>
      </c>
      <c r="CN1974" s="10">
        <f>CM1974</f>
        <v>45856</v>
      </c>
      <c r="CO1974" s="10">
        <f>CN1974+TIME(CJ1974,CK1974,CK1974)</f>
        <v>45856.375</v>
      </c>
      <c r="CP1974" s="10">
        <f>CO1974+TIME(0,30,0)</f>
        <v>45856.395833333336</v>
      </c>
    </row>
    <row r="1975" spans="1:94" ht="15.75" x14ac:dyDescent="0.25">
      <c r="A1975" s="16">
        <v>45870</v>
      </c>
      <c r="B1975" s="17" t="s">
        <v>73</v>
      </c>
      <c r="C1975" s="17" t="s">
        <v>115</v>
      </c>
      <c r="D1975" s="17">
        <v>9504574</v>
      </c>
      <c r="E1975" s="17" t="s">
        <v>75</v>
      </c>
      <c r="F1975" s="17">
        <v>29944</v>
      </c>
      <c r="G1975" s="17" t="s">
        <v>88</v>
      </c>
      <c r="H1975" s="17" t="s">
        <v>77</v>
      </c>
      <c r="I1975" s="17" t="s">
        <v>78</v>
      </c>
      <c r="J1975" s="17" t="s">
        <v>79</v>
      </c>
      <c r="K1975" s="17">
        <v>29940</v>
      </c>
      <c r="L1975" s="17" t="s">
        <v>80</v>
      </c>
      <c r="M1975" s="17" t="s">
        <v>81</v>
      </c>
      <c r="N1975" s="17">
        <v>29941</v>
      </c>
      <c r="O1975" s="17"/>
      <c r="P1975" s="17" t="s">
        <v>82</v>
      </c>
      <c r="Q1975" s="17"/>
      <c r="R1975" s="17" t="s">
        <v>83</v>
      </c>
      <c r="S1975" s="3">
        <f>A1975</f>
        <v>45870</v>
      </c>
      <c r="T1975" s="4" t="str">
        <f>LEFT(G1975,(LEN(G1975)-2))</f>
        <v>10:30</v>
      </c>
      <c r="U1975" s="4" t="str">
        <f t="shared" si="210"/>
        <v>1</v>
      </c>
      <c r="V1975" s="4" t="str" cm="1">
        <f t="array" ref="V1975">_xlfn.IFS(U1975 = "1","13",U1975 = "2","14",U1975 = "3","15",U1975 = "4","16",U1975 &gt; 4,U1975)</f>
        <v>13</v>
      </c>
      <c r="W1975" s="4" t="str">
        <f t="shared" si="211"/>
        <v>30</v>
      </c>
      <c r="X1975" s="5" t="str">
        <f t="shared" si="212"/>
        <v>13:30</v>
      </c>
      <c r="Y1975" s="9">
        <f t="shared" si="213"/>
        <v>45870</v>
      </c>
      <c r="Z1975" s="10">
        <f t="shared" si="214"/>
        <v>45870</v>
      </c>
      <c r="AA1975" s="10">
        <f t="shared" si="215"/>
        <v>45870.562847222223</v>
      </c>
      <c r="AB1975" s="10">
        <f t="shared" si="216"/>
        <v>45870.583680555559</v>
      </c>
      <c r="AC1975" s="11">
        <f>AA1975</f>
        <v>45870.562847222223</v>
      </c>
      <c r="AD1975" s="11">
        <f>AB1975</f>
        <v>45870.583680555559</v>
      </c>
      <c r="AE1975">
        <v>0</v>
      </c>
      <c r="AF1975">
        <v>0</v>
      </c>
      <c r="AH1975" t="str">
        <f>H1975</f>
        <v>AVAILABLE</v>
      </c>
      <c r="AI1975" t="str">
        <f>C1975</f>
        <v>OakLawn105</v>
      </c>
      <c r="AJ1975" t="str">
        <f>AH1975</f>
        <v>AVAILABLE</v>
      </c>
      <c r="AM1975" t="s">
        <v>39</v>
      </c>
      <c r="AS1975" t="str">
        <f>B1975</f>
        <v>Friday</v>
      </c>
      <c r="AV1975" t="s">
        <v>41</v>
      </c>
      <c r="BO1975" s="7">
        <v>45856</v>
      </c>
      <c r="BP1975" s="8" t="s">
        <v>73</v>
      </c>
      <c r="BQ1975" s="8" t="s">
        <v>107</v>
      </c>
      <c r="BR1975" s="8">
        <v>9504585</v>
      </c>
      <c r="BS1975" s="8" t="s">
        <v>75</v>
      </c>
      <c r="BT1975" s="8">
        <v>29947</v>
      </c>
      <c r="BU1975" s="8" t="s">
        <v>85</v>
      </c>
      <c r="BV1975" s="8" t="s">
        <v>77</v>
      </c>
      <c r="BW1975" s="8" t="s">
        <v>78</v>
      </c>
      <c r="BX1975" s="8" t="s">
        <v>79</v>
      </c>
      <c r="BY1975" s="8">
        <v>29940</v>
      </c>
      <c r="BZ1975" s="8" t="s">
        <v>80</v>
      </c>
      <c r="CA1975" s="8" t="s">
        <v>81</v>
      </c>
      <c r="CB1975" s="8">
        <v>29941</v>
      </c>
      <c r="CC1975" s="8"/>
      <c r="CD1975" s="8" t="s">
        <v>82</v>
      </c>
      <c r="CE1975" s="8"/>
      <c r="CF1975" s="8" t="s">
        <v>83</v>
      </c>
      <c r="CG1975" s="3">
        <f>BO1975</f>
        <v>45856</v>
      </c>
      <c r="CH1975" s="4" t="str">
        <f>LEFT(BU1975,(LEN(BU1975)-2))</f>
        <v>9:00</v>
      </c>
      <c r="CI1975" s="4" t="str">
        <f>LEFT(CH1975)</f>
        <v>9</v>
      </c>
      <c r="CJ1975" s="4" t="str" cm="1">
        <f t="array" ref="CJ1975">_xlfn.IFS(CI1975 = "1","13",CI1975 = "2","14",CI1975 = "3","15",CI1975 = "4","16",CI1975 &gt; 4,CI1975)</f>
        <v>9</v>
      </c>
      <c r="CK1975" s="4" t="str">
        <f>RIGHT(CH1975,2)</f>
        <v>00</v>
      </c>
      <c r="CL1975" s="5" t="str">
        <f>_xlfn.CONCAT(CJ1975,":",CK1975)</f>
        <v>9:00</v>
      </c>
      <c r="CM1975" s="9">
        <f>CG1975</f>
        <v>45856</v>
      </c>
      <c r="CN1975" s="10">
        <f>CM1975</f>
        <v>45856</v>
      </c>
      <c r="CO1975" s="10">
        <f>CN1975+TIME(CJ1975,CK1975,CK1975)</f>
        <v>45856.375</v>
      </c>
      <c r="CP1975" s="10">
        <f>CO1975+TIME(0,30,0)</f>
        <v>45856.395833333336</v>
      </c>
    </row>
    <row r="1976" spans="1:94" ht="15.75" x14ac:dyDescent="0.25">
      <c r="A1976" s="14">
        <v>45870</v>
      </c>
      <c r="B1976" s="15" t="s">
        <v>73</v>
      </c>
      <c r="C1976" s="15" t="s">
        <v>115</v>
      </c>
      <c r="D1976" s="15">
        <v>9504574</v>
      </c>
      <c r="E1976" s="15" t="s">
        <v>75</v>
      </c>
      <c r="F1976" s="15">
        <v>29944</v>
      </c>
      <c r="G1976" s="15" t="s">
        <v>89</v>
      </c>
      <c r="H1976" s="15" t="s">
        <v>77</v>
      </c>
      <c r="I1976" s="15" t="s">
        <v>78</v>
      </c>
      <c r="J1976" s="15" t="s">
        <v>79</v>
      </c>
      <c r="K1976" s="15">
        <v>29940</v>
      </c>
      <c r="L1976" s="15" t="s">
        <v>80</v>
      </c>
      <c r="M1976" s="15" t="s">
        <v>81</v>
      </c>
      <c r="N1976" s="15">
        <v>29941</v>
      </c>
      <c r="O1976" s="15"/>
      <c r="P1976" s="15" t="s">
        <v>82</v>
      </c>
      <c r="Q1976" s="15"/>
      <c r="R1976" s="15" t="s">
        <v>83</v>
      </c>
      <c r="S1976" s="3">
        <f>A1976</f>
        <v>45870</v>
      </c>
      <c r="T1976" s="4" t="str">
        <f>LEFT(G1976,(LEN(G1976)-2))</f>
        <v>11:00</v>
      </c>
      <c r="U1976" s="4" t="str">
        <f t="shared" si="210"/>
        <v>1</v>
      </c>
      <c r="V1976" s="4" t="str" cm="1">
        <f t="array" ref="V1976">_xlfn.IFS(U1976 = "1","13",U1976 = "2","14",U1976 = "3","15",U1976 = "4","16",U1976 &gt; 4,U1976)</f>
        <v>13</v>
      </c>
      <c r="W1976" s="4" t="str">
        <f t="shared" si="211"/>
        <v>00</v>
      </c>
      <c r="X1976" s="5" t="str">
        <f t="shared" si="212"/>
        <v>13:00</v>
      </c>
      <c r="Y1976" s="9">
        <f t="shared" si="213"/>
        <v>45870</v>
      </c>
      <c r="Z1976" s="10">
        <f t="shared" si="214"/>
        <v>45870</v>
      </c>
      <c r="AA1976" s="10">
        <f t="shared" si="215"/>
        <v>45870.541666666664</v>
      </c>
      <c r="AB1976" s="10">
        <f t="shared" si="216"/>
        <v>45870.5625</v>
      </c>
      <c r="AC1976" s="11">
        <f>AA1976</f>
        <v>45870.541666666664</v>
      </c>
      <c r="AD1976" s="11">
        <f>AB1976</f>
        <v>45870.5625</v>
      </c>
      <c r="AE1976">
        <v>0</v>
      </c>
      <c r="AF1976">
        <v>0</v>
      </c>
      <c r="AH1976" t="str">
        <f>H1976</f>
        <v>AVAILABLE</v>
      </c>
      <c r="AI1976" t="str">
        <f>C1976</f>
        <v>OakLawn105</v>
      </c>
      <c r="AJ1976" t="str">
        <f>AH1976</f>
        <v>AVAILABLE</v>
      </c>
      <c r="AM1976" t="s">
        <v>39</v>
      </c>
      <c r="AS1976" t="str">
        <f>B1976</f>
        <v>Friday</v>
      </c>
      <c r="AV1976" t="s">
        <v>41</v>
      </c>
      <c r="BO1976" s="7">
        <v>45856</v>
      </c>
      <c r="BP1976" s="8" t="s">
        <v>73</v>
      </c>
      <c r="BQ1976" s="8" t="s">
        <v>109</v>
      </c>
      <c r="BR1976" s="8">
        <v>9504589</v>
      </c>
      <c r="BS1976" s="8" t="s">
        <v>75</v>
      </c>
      <c r="BT1976" s="8">
        <v>29948</v>
      </c>
      <c r="BU1976" s="8" t="s">
        <v>85</v>
      </c>
      <c r="BV1976" s="8" t="s">
        <v>110</v>
      </c>
      <c r="BW1976" s="8" t="s">
        <v>78</v>
      </c>
      <c r="BX1976" s="8" t="s">
        <v>79</v>
      </c>
      <c r="BY1976" s="8">
        <v>29940</v>
      </c>
      <c r="BZ1976" s="8" t="s">
        <v>80</v>
      </c>
      <c r="CA1976" s="8" t="s">
        <v>81</v>
      </c>
      <c r="CB1976" s="8">
        <v>29941</v>
      </c>
      <c r="CC1976" s="8"/>
      <c r="CD1976" s="8" t="s">
        <v>82</v>
      </c>
      <c r="CE1976" s="8"/>
      <c r="CF1976" s="8" t="s">
        <v>83</v>
      </c>
      <c r="CG1976" s="3">
        <f>BO1976</f>
        <v>45856</v>
      </c>
      <c r="CH1976" s="4" t="str">
        <f>LEFT(BU1976,(LEN(BU1976)-2))</f>
        <v>9:00</v>
      </c>
      <c r="CI1976" s="4" t="str">
        <f>LEFT(CH1976)</f>
        <v>9</v>
      </c>
      <c r="CJ1976" s="4" t="str" cm="1">
        <f t="array" ref="CJ1976">_xlfn.IFS(CI1976 = "1","13",CI1976 = "2","14",CI1976 = "3","15",CI1976 = "4","16",CI1976 &gt; 4,CI1976)</f>
        <v>9</v>
      </c>
      <c r="CK1976" s="4" t="str">
        <f>RIGHT(CH1976,2)</f>
        <v>00</v>
      </c>
      <c r="CL1976" s="5" t="str">
        <f>_xlfn.CONCAT(CJ1976,":",CK1976)</f>
        <v>9:00</v>
      </c>
      <c r="CM1976" s="9">
        <f>CG1976</f>
        <v>45856</v>
      </c>
      <c r="CN1976" s="10">
        <f>CM1976</f>
        <v>45856</v>
      </c>
      <c r="CO1976" s="10">
        <f>CN1976+TIME(CJ1976,CK1976,CK1976)</f>
        <v>45856.375</v>
      </c>
      <c r="CP1976" s="10">
        <f>CO1976+TIME(0,30,0)</f>
        <v>45856.395833333336</v>
      </c>
    </row>
    <row r="1977" spans="1:94" ht="15.75" x14ac:dyDescent="0.25">
      <c r="A1977" s="16">
        <v>45870</v>
      </c>
      <c r="B1977" s="17" t="s">
        <v>73</v>
      </c>
      <c r="C1977" s="17" t="s">
        <v>115</v>
      </c>
      <c r="D1977" s="17">
        <v>9504574</v>
      </c>
      <c r="E1977" s="17" t="s">
        <v>75</v>
      </c>
      <c r="F1977" s="17">
        <v>29944</v>
      </c>
      <c r="G1977" s="17" t="s">
        <v>90</v>
      </c>
      <c r="H1977" s="17" t="s">
        <v>77</v>
      </c>
      <c r="I1977" s="17" t="s">
        <v>78</v>
      </c>
      <c r="J1977" s="17" t="s">
        <v>79</v>
      </c>
      <c r="K1977" s="17">
        <v>29940</v>
      </c>
      <c r="L1977" s="17" t="s">
        <v>80</v>
      </c>
      <c r="M1977" s="17" t="s">
        <v>81</v>
      </c>
      <c r="N1977" s="17">
        <v>29941</v>
      </c>
      <c r="O1977" s="17"/>
      <c r="P1977" s="17" t="s">
        <v>82</v>
      </c>
      <c r="Q1977" s="17"/>
      <c r="R1977" s="17" t="s">
        <v>83</v>
      </c>
      <c r="S1977" s="3">
        <f>A1977</f>
        <v>45870</v>
      </c>
      <c r="T1977" s="4" t="str">
        <f>LEFT(G1977,(LEN(G1977)-2))</f>
        <v>11:30</v>
      </c>
      <c r="U1977" s="4" t="str">
        <f t="shared" si="210"/>
        <v>1</v>
      </c>
      <c r="V1977" s="4" t="str" cm="1">
        <f t="array" ref="V1977">_xlfn.IFS(U1977 = "1","13",U1977 = "2","14",U1977 = "3","15",U1977 = "4","16",U1977 &gt; 4,U1977)</f>
        <v>13</v>
      </c>
      <c r="W1977" s="4" t="str">
        <f t="shared" si="211"/>
        <v>30</v>
      </c>
      <c r="X1977" s="5" t="str">
        <f t="shared" si="212"/>
        <v>13:30</v>
      </c>
      <c r="Y1977" s="9">
        <f t="shared" si="213"/>
        <v>45870</v>
      </c>
      <c r="Z1977" s="10">
        <f t="shared" si="214"/>
        <v>45870</v>
      </c>
      <c r="AA1977" s="10">
        <f t="shared" si="215"/>
        <v>45870.562847222223</v>
      </c>
      <c r="AB1977" s="10">
        <f t="shared" si="216"/>
        <v>45870.583680555559</v>
      </c>
      <c r="AC1977" s="11">
        <f>AA1977</f>
        <v>45870.562847222223</v>
      </c>
      <c r="AD1977" s="11">
        <f>AB1977</f>
        <v>45870.583680555559</v>
      </c>
      <c r="AE1977">
        <v>0</v>
      </c>
      <c r="AF1977">
        <v>0</v>
      </c>
      <c r="AH1977" t="str">
        <f>H1977</f>
        <v>AVAILABLE</v>
      </c>
      <c r="AI1977" t="str">
        <f>C1977</f>
        <v>OakLawn105</v>
      </c>
      <c r="AJ1977" t="str">
        <f>AH1977</f>
        <v>AVAILABLE</v>
      </c>
      <c r="AM1977" t="s">
        <v>39</v>
      </c>
      <c r="AS1977" t="str">
        <f>B1977</f>
        <v>Friday</v>
      </c>
      <c r="AV1977" t="s">
        <v>41</v>
      </c>
      <c r="BO1977" s="14">
        <v>45856</v>
      </c>
      <c r="BP1977" s="15" t="s">
        <v>73</v>
      </c>
      <c r="BQ1977" s="15" t="s">
        <v>115</v>
      </c>
      <c r="BR1977" s="15">
        <v>9504574</v>
      </c>
      <c r="BS1977" s="15" t="s">
        <v>75</v>
      </c>
      <c r="BT1977" s="15">
        <v>29944</v>
      </c>
      <c r="BU1977" s="15" t="s">
        <v>85</v>
      </c>
      <c r="BV1977" s="15" t="s">
        <v>77</v>
      </c>
      <c r="BW1977" s="15" t="s">
        <v>78</v>
      </c>
      <c r="BX1977" s="15" t="s">
        <v>79</v>
      </c>
      <c r="BY1977" s="15">
        <v>29940</v>
      </c>
      <c r="BZ1977" s="15" t="s">
        <v>80</v>
      </c>
      <c r="CA1977" s="15" t="s">
        <v>81</v>
      </c>
      <c r="CB1977" s="15">
        <v>29941</v>
      </c>
      <c r="CC1977" s="15"/>
      <c r="CD1977" s="15" t="s">
        <v>82</v>
      </c>
      <c r="CE1977" s="15"/>
      <c r="CF1977" s="15" t="s">
        <v>83</v>
      </c>
      <c r="CG1977" s="3">
        <f>BO1977</f>
        <v>45856</v>
      </c>
      <c r="CH1977" s="4" t="str">
        <f>LEFT(BU1977,(LEN(BU1977)-2))</f>
        <v>9:00</v>
      </c>
      <c r="CI1977" s="4" t="str">
        <f>LEFT(CH1977)</f>
        <v>9</v>
      </c>
      <c r="CJ1977" s="4" t="str" cm="1">
        <f t="array" ref="CJ1977">_xlfn.IFS(CI1977 = "1","13",CI1977 = "2","14",CI1977 = "3","15",CI1977 = "4","16",CI1977 &gt; 4,CI1977)</f>
        <v>9</v>
      </c>
      <c r="CK1977" s="4" t="str">
        <f>RIGHT(CH1977,2)</f>
        <v>00</v>
      </c>
      <c r="CL1977" s="5" t="str">
        <f>_xlfn.CONCAT(CJ1977,":",CK1977)</f>
        <v>9:00</v>
      </c>
      <c r="CM1977" s="9">
        <f>CG1977</f>
        <v>45856</v>
      </c>
      <c r="CN1977" s="10">
        <f>CM1977</f>
        <v>45856</v>
      </c>
      <c r="CO1977" s="10">
        <f>CN1977+TIME(CJ1977,CK1977,CK1977)</f>
        <v>45856.375</v>
      </c>
      <c r="CP1977" s="10">
        <f>CO1977+TIME(0,30,0)</f>
        <v>45856.395833333336</v>
      </c>
    </row>
    <row r="1978" spans="1:94" ht="15.75" x14ac:dyDescent="0.25">
      <c r="A1978" s="14">
        <v>45870</v>
      </c>
      <c r="B1978" s="15" t="s">
        <v>73</v>
      </c>
      <c r="C1978" s="15" t="s">
        <v>115</v>
      </c>
      <c r="D1978" s="15">
        <v>9504574</v>
      </c>
      <c r="E1978" s="15" t="s">
        <v>75</v>
      </c>
      <c r="F1978" s="15">
        <v>29944</v>
      </c>
      <c r="G1978" s="15" t="s">
        <v>91</v>
      </c>
      <c r="H1978" s="15" t="s">
        <v>92</v>
      </c>
      <c r="I1978" s="15" t="s">
        <v>78</v>
      </c>
      <c r="J1978" s="15" t="s">
        <v>79</v>
      </c>
      <c r="K1978" s="15">
        <v>29940</v>
      </c>
      <c r="L1978" s="15" t="s">
        <v>80</v>
      </c>
      <c r="M1978" s="15" t="s">
        <v>81</v>
      </c>
      <c r="N1978" s="15">
        <v>29941</v>
      </c>
      <c r="O1978" s="15"/>
      <c r="P1978" s="15" t="s">
        <v>82</v>
      </c>
      <c r="Q1978" s="15"/>
      <c r="R1978" s="15" t="s">
        <v>83</v>
      </c>
      <c r="S1978" s="3">
        <f>A1978</f>
        <v>45870</v>
      </c>
      <c r="T1978" s="4" t="str">
        <f>LEFT(G1978,(LEN(G1978)-2))</f>
        <v>12:00</v>
      </c>
      <c r="U1978" s="4" t="str">
        <f t="shared" si="210"/>
        <v>1</v>
      </c>
      <c r="V1978" s="4" t="str" cm="1">
        <f t="array" ref="V1978">_xlfn.IFS(U1978 = "1","13",U1978 = "2","14",U1978 = "3","15",U1978 = "4","16",U1978 &gt; 4,U1978)</f>
        <v>13</v>
      </c>
      <c r="W1978" s="4" t="str">
        <f t="shared" si="211"/>
        <v>00</v>
      </c>
      <c r="X1978" s="5" t="str">
        <f t="shared" si="212"/>
        <v>13:00</v>
      </c>
      <c r="Y1978" s="9">
        <f t="shared" si="213"/>
        <v>45870</v>
      </c>
      <c r="Z1978" s="10">
        <f t="shared" si="214"/>
        <v>45870</v>
      </c>
      <c r="AA1978" s="10">
        <f t="shared" si="215"/>
        <v>45870.541666666664</v>
      </c>
      <c r="AB1978" s="10">
        <f t="shared" si="216"/>
        <v>45870.5625</v>
      </c>
      <c r="AC1978" s="11">
        <f>AA1978</f>
        <v>45870.541666666664</v>
      </c>
      <c r="AD1978" s="11">
        <f>AB1978</f>
        <v>45870.5625</v>
      </c>
      <c r="AE1978">
        <v>0</v>
      </c>
      <c r="AF1978">
        <v>0</v>
      </c>
      <c r="AH1978" t="str">
        <f>H1978</f>
        <v>TCT LUNCH 12:15- 12:45</v>
      </c>
      <c r="AI1978" t="str">
        <f>C1978</f>
        <v>OakLawn105</v>
      </c>
      <c r="AJ1978" t="str">
        <f>AH1978</f>
        <v>TCT LUNCH 12:15- 12:45</v>
      </c>
      <c r="AM1978" t="s">
        <v>39</v>
      </c>
      <c r="AS1978" t="str">
        <f>B1978</f>
        <v>Friday</v>
      </c>
      <c r="AV1978" t="s">
        <v>41</v>
      </c>
      <c r="BO1978" s="12">
        <v>45856</v>
      </c>
      <c r="BP1978" s="13" t="s">
        <v>73</v>
      </c>
      <c r="BQ1978" s="13" t="s">
        <v>74</v>
      </c>
      <c r="BR1978" s="13">
        <v>9504580</v>
      </c>
      <c r="BS1978" s="13" t="s">
        <v>75</v>
      </c>
      <c r="BT1978" s="13">
        <v>29946</v>
      </c>
      <c r="BU1978" s="13" t="s">
        <v>84</v>
      </c>
      <c r="BV1978" s="13" t="s">
        <v>77</v>
      </c>
      <c r="BW1978" s="13" t="s">
        <v>78</v>
      </c>
      <c r="BX1978" s="13" t="s">
        <v>79</v>
      </c>
      <c r="BY1978" s="13">
        <v>29940</v>
      </c>
      <c r="BZ1978" s="13" t="s">
        <v>80</v>
      </c>
      <c r="CA1978" s="13" t="s">
        <v>81</v>
      </c>
      <c r="CB1978" s="13">
        <v>29941</v>
      </c>
      <c r="CC1978" s="13"/>
      <c r="CD1978" s="13" t="s">
        <v>82</v>
      </c>
      <c r="CE1978" s="13"/>
      <c r="CF1978" s="13" t="s">
        <v>83</v>
      </c>
      <c r="CG1978" s="3">
        <f>BO1978</f>
        <v>45856</v>
      </c>
      <c r="CH1978" s="4" t="str">
        <f>LEFT(BU1978,(LEN(BU1978)-2))</f>
        <v>8:30</v>
      </c>
      <c r="CI1978" s="4" t="str">
        <f>LEFT(CH1978)</f>
        <v>8</v>
      </c>
      <c r="CJ1978" s="4" t="str" cm="1">
        <f t="array" ref="CJ1978">_xlfn.IFS(CI1978 = "1","13",CI1978 = "2","14",CI1978 = "3","15",CI1978 = "4","16",CI1978 &gt; 4,CI1978)</f>
        <v>8</v>
      </c>
      <c r="CK1978" s="4" t="str">
        <f>RIGHT(CH1978,2)</f>
        <v>30</v>
      </c>
      <c r="CL1978" s="5" t="str">
        <f>_xlfn.CONCAT(CJ1978,":",CK1978)</f>
        <v>8:30</v>
      </c>
      <c r="CM1978" s="9">
        <f>CG1978</f>
        <v>45856</v>
      </c>
      <c r="CN1978" s="10">
        <f>CM1978</f>
        <v>45856</v>
      </c>
      <c r="CO1978" s="10">
        <f>CN1978+TIME(CJ1978,CK1978,CK1978)</f>
        <v>45856.354513888888</v>
      </c>
      <c r="CP1978" s="10">
        <f>CO1978+TIME(0,30,0)</f>
        <v>45856.375347222223</v>
      </c>
    </row>
    <row r="1979" spans="1:94" ht="15.75" x14ac:dyDescent="0.25">
      <c r="A1979" s="16">
        <v>45870</v>
      </c>
      <c r="B1979" s="17" t="s">
        <v>73</v>
      </c>
      <c r="C1979" s="17" t="s">
        <v>115</v>
      </c>
      <c r="D1979" s="17">
        <v>9504574</v>
      </c>
      <c r="E1979" s="17" t="s">
        <v>75</v>
      </c>
      <c r="F1979" s="17">
        <v>29944</v>
      </c>
      <c r="G1979" s="17" t="s">
        <v>93</v>
      </c>
      <c r="H1979" s="17" t="s">
        <v>92</v>
      </c>
      <c r="I1979" s="17" t="s">
        <v>78</v>
      </c>
      <c r="J1979" s="17" t="s">
        <v>79</v>
      </c>
      <c r="K1979" s="17">
        <v>29940</v>
      </c>
      <c r="L1979" s="17" t="s">
        <v>80</v>
      </c>
      <c r="M1979" s="17" t="s">
        <v>81</v>
      </c>
      <c r="N1979" s="17">
        <v>29941</v>
      </c>
      <c r="O1979" s="17"/>
      <c r="P1979" s="17" t="s">
        <v>82</v>
      </c>
      <c r="Q1979" s="17"/>
      <c r="R1979" s="17" t="s">
        <v>83</v>
      </c>
      <c r="S1979" s="3">
        <f>A1979</f>
        <v>45870</v>
      </c>
      <c r="T1979" s="4" t="str">
        <f>LEFT(G1979,(LEN(G1979)-2))</f>
        <v>12:30</v>
      </c>
      <c r="U1979" s="4" t="str">
        <f t="shared" si="210"/>
        <v>1</v>
      </c>
      <c r="V1979" s="4" t="str" cm="1">
        <f t="array" ref="V1979">_xlfn.IFS(U1979 = "1","13",U1979 = "2","14",U1979 = "3","15",U1979 = "4","16",U1979 &gt; 4,U1979)</f>
        <v>13</v>
      </c>
      <c r="W1979" s="4" t="str">
        <f t="shared" si="211"/>
        <v>30</v>
      </c>
      <c r="X1979" s="5" t="str">
        <f t="shared" si="212"/>
        <v>13:30</v>
      </c>
      <c r="Y1979" s="9">
        <f t="shared" si="213"/>
        <v>45870</v>
      </c>
      <c r="Z1979" s="10">
        <f t="shared" si="214"/>
        <v>45870</v>
      </c>
      <c r="AA1979" s="10">
        <f t="shared" si="215"/>
        <v>45870.562847222223</v>
      </c>
      <c r="AB1979" s="10">
        <f t="shared" si="216"/>
        <v>45870.583680555559</v>
      </c>
      <c r="AC1979" s="11">
        <f>AA1979</f>
        <v>45870.562847222223</v>
      </c>
      <c r="AD1979" s="11">
        <f>AB1979</f>
        <v>45870.583680555559</v>
      </c>
      <c r="AE1979">
        <v>0</v>
      </c>
      <c r="AF1979">
        <v>0</v>
      </c>
      <c r="AH1979" t="str">
        <f>H1979</f>
        <v>TCT LUNCH 12:15- 12:45</v>
      </c>
      <c r="AI1979" t="str">
        <f>C1979</f>
        <v>OakLawn105</v>
      </c>
      <c r="AJ1979" t="str">
        <f>AH1979</f>
        <v>TCT LUNCH 12:15- 12:45</v>
      </c>
      <c r="AM1979" t="s">
        <v>39</v>
      </c>
      <c r="AS1979" t="str">
        <f>B1979</f>
        <v>Friday</v>
      </c>
      <c r="AV1979" t="s">
        <v>41</v>
      </c>
      <c r="BO1979" s="12">
        <v>45856</v>
      </c>
      <c r="BP1979" s="13" t="s">
        <v>73</v>
      </c>
      <c r="BQ1979" s="13" t="s">
        <v>107</v>
      </c>
      <c r="BR1979" s="13">
        <v>9504585</v>
      </c>
      <c r="BS1979" s="13" t="s">
        <v>75</v>
      </c>
      <c r="BT1979" s="13">
        <v>29947</v>
      </c>
      <c r="BU1979" s="13" t="s">
        <v>84</v>
      </c>
      <c r="BV1979" s="13" t="s">
        <v>77</v>
      </c>
      <c r="BW1979" s="13" t="s">
        <v>78</v>
      </c>
      <c r="BX1979" s="13" t="s">
        <v>79</v>
      </c>
      <c r="BY1979" s="13">
        <v>29940</v>
      </c>
      <c r="BZ1979" s="13" t="s">
        <v>80</v>
      </c>
      <c r="CA1979" s="13" t="s">
        <v>81</v>
      </c>
      <c r="CB1979" s="13">
        <v>29941</v>
      </c>
      <c r="CC1979" s="13"/>
      <c r="CD1979" s="13" t="s">
        <v>82</v>
      </c>
      <c r="CE1979" s="13"/>
      <c r="CF1979" s="13" t="s">
        <v>83</v>
      </c>
      <c r="CG1979" s="3">
        <f>BO1979</f>
        <v>45856</v>
      </c>
      <c r="CH1979" s="4" t="str">
        <f>LEFT(BU1979,(LEN(BU1979)-2))</f>
        <v>8:30</v>
      </c>
      <c r="CI1979" s="4" t="str">
        <f>LEFT(CH1979)</f>
        <v>8</v>
      </c>
      <c r="CJ1979" s="4" t="str" cm="1">
        <f t="array" ref="CJ1979">_xlfn.IFS(CI1979 = "1","13",CI1979 = "2","14",CI1979 = "3","15",CI1979 = "4","16",CI1979 &gt; 4,CI1979)</f>
        <v>8</v>
      </c>
      <c r="CK1979" s="4" t="str">
        <f>RIGHT(CH1979,2)</f>
        <v>30</v>
      </c>
      <c r="CL1979" s="5" t="str">
        <f>_xlfn.CONCAT(CJ1979,":",CK1979)</f>
        <v>8:30</v>
      </c>
      <c r="CM1979" s="9">
        <f>CG1979</f>
        <v>45856</v>
      </c>
      <c r="CN1979" s="10">
        <f>CM1979</f>
        <v>45856</v>
      </c>
      <c r="CO1979" s="10">
        <f>CN1979+TIME(CJ1979,CK1979,CK1979)</f>
        <v>45856.354513888888</v>
      </c>
      <c r="CP1979" s="10">
        <f>CO1979+TIME(0,30,0)</f>
        <v>45856.375347222223</v>
      </c>
    </row>
    <row r="1980" spans="1:94" ht="15.75" x14ac:dyDescent="0.25">
      <c r="A1980" s="14">
        <v>45870</v>
      </c>
      <c r="B1980" s="15" t="s">
        <v>73</v>
      </c>
      <c r="C1980" s="15" t="s">
        <v>115</v>
      </c>
      <c r="D1980" s="15">
        <v>9504574</v>
      </c>
      <c r="E1980" s="15" t="s">
        <v>75</v>
      </c>
      <c r="F1980" s="15">
        <v>29944</v>
      </c>
      <c r="G1980" s="15" t="s">
        <v>94</v>
      </c>
      <c r="H1980" s="15" t="s">
        <v>77</v>
      </c>
      <c r="I1980" s="15" t="s">
        <v>78</v>
      </c>
      <c r="J1980" s="15" t="s">
        <v>79</v>
      </c>
      <c r="K1980" s="15">
        <v>29940</v>
      </c>
      <c r="L1980" s="15" t="s">
        <v>80</v>
      </c>
      <c r="M1980" s="15" t="s">
        <v>81</v>
      </c>
      <c r="N1980" s="15">
        <v>29941</v>
      </c>
      <c r="O1980" s="15"/>
      <c r="P1980" s="15" t="s">
        <v>82</v>
      </c>
      <c r="Q1980" s="15"/>
      <c r="R1980" s="15" t="s">
        <v>83</v>
      </c>
      <c r="S1980" s="3">
        <f>A1980</f>
        <v>45870</v>
      </c>
      <c r="T1980" s="4" t="str">
        <f>LEFT(G1980,(LEN(G1980)-2))</f>
        <v>1:00</v>
      </c>
      <c r="U1980" s="4" t="str">
        <f t="shared" si="210"/>
        <v>1</v>
      </c>
      <c r="V1980" s="4" t="str" cm="1">
        <f t="array" ref="V1980">_xlfn.IFS(U1980 = "1","13",U1980 = "2","14",U1980 = "3","15",U1980 = "4","16",U1980 &gt; 4,U1980)</f>
        <v>13</v>
      </c>
      <c r="W1980" s="4" t="str">
        <f t="shared" si="211"/>
        <v>00</v>
      </c>
      <c r="X1980" s="5" t="str">
        <f t="shared" si="212"/>
        <v>13:00</v>
      </c>
      <c r="Y1980" s="9">
        <f t="shared" si="213"/>
        <v>45870</v>
      </c>
      <c r="Z1980" s="10">
        <f t="shared" si="214"/>
        <v>45870</v>
      </c>
      <c r="AA1980" s="10">
        <f t="shared" si="215"/>
        <v>45870.541666666664</v>
      </c>
      <c r="AB1980" s="10">
        <f t="shared" si="216"/>
        <v>45870.5625</v>
      </c>
      <c r="AC1980" s="11">
        <f>AA1980</f>
        <v>45870.541666666664</v>
      </c>
      <c r="AD1980" s="11">
        <f>AB1980</f>
        <v>45870.5625</v>
      </c>
      <c r="AE1980">
        <v>0</v>
      </c>
      <c r="AF1980">
        <v>0</v>
      </c>
      <c r="AH1980" t="str">
        <f>H1980</f>
        <v>AVAILABLE</v>
      </c>
      <c r="AI1980" t="str">
        <f>C1980</f>
        <v>OakLawn105</v>
      </c>
      <c r="AJ1980" t="str">
        <f>AH1980</f>
        <v>AVAILABLE</v>
      </c>
      <c r="AM1980" t="s">
        <v>39</v>
      </c>
      <c r="AS1980" t="str">
        <f>B1980</f>
        <v>Friday</v>
      </c>
      <c r="AV1980" t="s">
        <v>41</v>
      </c>
      <c r="BO1980" s="12">
        <v>45856</v>
      </c>
      <c r="BP1980" s="13" t="s">
        <v>73</v>
      </c>
      <c r="BQ1980" s="13" t="s">
        <v>109</v>
      </c>
      <c r="BR1980" s="13">
        <v>9504589</v>
      </c>
      <c r="BS1980" s="13" t="s">
        <v>75</v>
      </c>
      <c r="BT1980" s="13">
        <v>29948</v>
      </c>
      <c r="BU1980" s="13" t="s">
        <v>84</v>
      </c>
      <c r="BV1980" s="13" t="s">
        <v>77</v>
      </c>
      <c r="BW1980" s="13" t="s">
        <v>78</v>
      </c>
      <c r="BX1980" s="13" t="s">
        <v>79</v>
      </c>
      <c r="BY1980" s="13">
        <v>29940</v>
      </c>
      <c r="BZ1980" s="13" t="s">
        <v>80</v>
      </c>
      <c r="CA1980" s="13" t="s">
        <v>81</v>
      </c>
      <c r="CB1980" s="13">
        <v>29941</v>
      </c>
      <c r="CC1980" s="13"/>
      <c r="CD1980" s="13" t="s">
        <v>82</v>
      </c>
      <c r="CE1980" s="13"/>
      <c r="CF1980" s="13" t="s">
        <v>83</v>
      </c>
      <c r="CG1980" s="3">
        <f>BO1980</f>
        <v>45856</v>
      </c>
      <c r="CH1980" s="4" t="str">
        <f>LEFT(BU1980,(LEN(BU1980)-2))</f>
        <v>8:30</v>
      </c>
      <c r="CI1980" s="4" t="str">
        <f>LEFT(CH1980)</f>
        <v>8</v>
      </c>
      <c r="CJ1980" s="4" t="str" cm="1">
        <f t="array" ref="CJ1980">_xlfn.IFS(CI1980 = "1","13",CI1980 = "2","14",CI1980 = "3","15",CI1980 = "4","16",CI1980 &gt; 4,CI1980)</f>
        <v>8</v>
      </c>
      <c r="CK1980" s="4" t="str">
        <f>RIGHT(CH1980,2)</f>
        <v>30</v>
      </c>
      <c r="CL1980" s="5" t="str">
        <f>_xlfn.CONCAT(CJ1980,":",CK1980)</f>
        <v>8:30</v>
      </c>
      <c r="CM1980" s="9">
        <f>CG1980</f>
        <v>45856</v>
      </c>
      <c r="CN1980" s="10">
        <f>CM1980</f>
        <v>45856</v>
      </c>
      <c r="CO1980" s="10">
        <f>CN1980+TIME(CJ1980,CK1980,CK1980)</f>
        <v>45856.354513888888</v>
      </c>
      <c r="CP1980" s="10">
        <f>CO1980+TIME(0,30,0)</f>
        <v>45856.375347222223</v>
      </c>
    </row>
    <row r="1981" spans="1:94" ht="15.75" x14ac:dyDescent="0.25">
      <c r="A1981" s="16">
        <v>45870</v>
      </c>
      <c r="B1981" s="17" t="s">
        <v>73</v>
      </c>
      <c r="C1981" s="17" t="s">
        <v>115</v>
      </c>
      <c r="D1981" s="17">
        <v>9504574</v>
      </c>
      <c r="E1981" s="17" t="s">
        <v>75</v>
      </c>
      <c r="F1981" s="17">
        <v>29944</v>
      </c>
      <c r="G1981" s="17" t="s">
        <v>95</v>
      </c>
      <c r="H1981" s="17" t="s">
        <v>77</v>
      </c>
      <c r="I1981" s="17" t="s">
        <v>78</v>
      </c>
      <c r="J1981" s="17" t="s">
        <v>79</v>
      </c>
      <c r="K1981" s="17">
        <v>29940</v>
      </c>
      <c r="L1981" s="17" t="s">
        <v>80</v>
      </c>
      <c r="M1981" s="17" t="s">
        <v>81</v>
      </c>
      <c r="N1981" s="17">
        <v>29941</v>
      </c>
      <c r="O1981" s="17"/>
      <c r="P1981" s="17" t="s">
        <v>82</v>
      </c>
      <c r="Q1981" s="17"/>
      <c r="R1981" s="17" t="s">
        <v>83</v>
      </c>
      <c r="S1981" s="3">
        <f>A1981</f>
        <v>45870</v>
      </c>
      <c r="T1981" s="4" t="str">
        <f>LEFT(G1981,(LEN(G1981)-2))</f>
        <v>1:30</v>
      </c>
      <c r="U1981" s="4" t="str">
        <f t="shared" si="210"/>
        <v>1</v>
      </c>
      <c r="V1981" s="4" t="str" cm="1">
        <f t="array" ref="V1981">_xlfn.IFS(U1981 = "1","13",U1981 = "2","14",U1981 = "3","15",U1981 = "4","16",U1981 &gt; 4,U1981)</f>
        <v>13</v>
      </c>
      <c r="W1981" s="4" t="str">
        <f t="shared" si="211"/>
        <v>30</v>
      </c>
      <c r="X1981" s="5" t="str">
        <f t="shared" si="212"/>
        <v>13:30</v>
      </c>
      <c r="Y1981" s="9">
        <f t="shared" si="213"/>
        <v>45870</v>
      </c>
      <c r="Z1981" s="10">
        <f t="shared" si="214"/>
        <v>45870</v>
      </c>
      <c r="AA1981" s="10">
        <f t="shared" si="215"/>
        <v>45870.562847222223</v>
      </c>
      <c r="AB1981" s="10">
        <f t="shared" si="216"/>
        <v>45870.583680555559</v>
      </c>
      <c r="AC1981" s="11">
        <f>AA1981</f>
        <v>45870.562847222223</v>
      </c>
      <c r="AD1981" s="11">
        <f>AB1981</f>
        <v>45870.583680555559</v>
      </c>
      <c r="AE1981">
        <v>0</v>
      </c>
      <c r="AF1981">
        <v>0</v>
      </c>
      <c r="AH1981" t="str">
        <f>H1981</f>
        <v>AVAILABLE</v>
      </c>
      <c r="AI1981" t="str">
        <f>C1981</f>
        <v>OakLawn105</v>
      </c>
      <c r="AJ1981" t="str">
        <f>AH1981</f>
        <v>AVAILABLE</v>
      </c>
      <c r="AM1981" t="s">
        <v>39</v>
      </c>
      <c r="AS1981" t="str">
        <f>B1981</f>
        <v>Friday</v>
      </c>
      <c r="AV1981" t="s">
        <v>41</v>
      </c>
      <c r="BO1981" s="16">
        <v>45856</v>
      </c>
      <c r="BP1981" s="17" t="s">
        <v>73</v>
      </c>
      <c r="BQ1981" s="17" t="s">
        <v>115</v>
      </c>
      <c r="BR1981" s="17">
        <v>9504574</v>
      </c>
      <c r="BS1981" s="17" t="s">
        <v>75</v>
      </c>
      <c r="BT1981" s="17">
        <v>29944</v>
      </c>
      <c r="BU1981" s="17" t="s">
        <v>84</v>
      </c>
      <c r="BV1981" s="17" t="s">
        <v>102</v>
      </c>
      <c r="BW1981" s="17" t="s">
        <v>78</v>
      </c>
      <c r="BX1981" s="17" t="s">
        <v>79</v>
      </c>
      <c r="BY1981" s="17">
        <v>29940</v>
      </c>
      <c r="BZ1981" s="17" t="s">
        <v>80</v>
      </c>
      <c r="CA1981" s="17" t="s">
        <v>81</v>
      </c>
      <c r="CB1981" s="17">
        <v>29941</v>
      </c>
      <c r="CC1981" s="17"/>
      <c r="CD1981" s="17" t="s">
        <v>82</v>
      </c>
      <c r="CE1981" s="17"/>
      <c r="CF1981" s="17" t="s">
        <v>83</v>
      </c>
      <c r="CG1981" s="3">
        <f>BO1981</f>
        <v>45856</v>
      </c>
      <c r="CH1981" s="4" t="str">
        <f>LEFT(BU1981,(LEN(BU1981)-2))</f>
        <v>8:30</v>
      </c>
      <c r="CI1981" s="4" t="str">
        <f>LEFT(CH1981)</f>
        <v>8</v>
      </c>
      <c r="CJ1981" s="4" t="str" cm="1">
        <f t="array" ref="CJ1981">_xlfn.IFS(CI1981 = "1","13",CI1981 = "2","14",CI1981 = "3","15",CI1981 = "4","16",CI1981 &gt; 4,CI1981)</f>
        <v>8</v>
      </c>
      <c r="CK1981" s="4" t="str">
        <f>RIGHT(CH1981,2)</f>
        <v>30</v>
      </c>
      <c r="CL1981" s="5" t="str">
        <f>_xlfn.CONCAT(CJ1981,":",CK1981)</f>
        <v>8:30</v>
      </c>
      <c r="CM1981" s="9">
        <f>CG1981</f>
        <v>45856</v>
      </c>
      <c r="CN1981" s="10">
        <f>CM1981</f>
        <v>45856</v>
      </c>
      <c r="CO1981" s="10">
        <f>CN1981+TIME(CJ1981,CK1981,CK1981)</f>
        <v>45856.354513888888</v>
      </c>
      <c r="CP1981" s="10">
        <f>CO1981+TIME(0,30,0)</f>
        <v>45856.375347222223</v>
      </c>
    </row>
    <row r="1982" spans="1:94" ht="15.75" x14ac:dyDescent="0.25">
      <c r="A1982" s="14">
        <v>45870</v>
      </c>
      <c r="B1982" s="15" t="s">
        <v>73</v>
      </c>
      <c r="C1982" s="15" t="s">
        <v>115</v>
      </c>
      <c r="D1982" s="15">
        <v>9504574</v>
      </c>
      <c r="E1982" s="15" t="s">
        <v>75</v>
      </c>
      <c r="F1982" s="15">
        <v>29944</v>
      </c>
      <c r="G1982" s="15" t="s">
        <v>97</v>
      </c>
      <c r="H1982" s="15" t="s">
        <v>77</v>
      </c>
      <c r="I1982" s="15" t="s">
        <v>78</v>
      </c>
      <c r="J1982" s="15" t="s">
        <v>79</v>
      </c>
      <c r="K1982" s="15">
        <v>29940</v>
      </c>
      <c r="L1982" s="15" t="s">
        <v>80</v>
      </c>
      <c r="M1982" s="15" t="s">
        <v>81</v>
      </c>
      <c r="N1982" s="15">
        <v>29941</v>
      </c>
      <c r="O1982" s="15"/>
      <c r="P1982" s="15" t="s">
        <v>82</v>
      </c>
      <c r="Q1982" s="15"/>
      <c r="R1982" s="15" t="s">
        <v>83</v>
      </c>
      <c r="S1982" s="3">
        <f>A1982</f>
        <v>45870</v>
      </c>
      <c r="T1982" s="4" t="str">
        <f>LEFT(G1982,(LEN(G1982)-2))</f>
        <v>2:00</v>
      </c>
      <c r="U1982" s="4" t="str">
        <f t="shared" si="210"/>
        <v>2</v>
      </c>
      <c r="V1982" s="4" t="str" cm="1">
        <f t="array" ref="V1982">_xlfn.IFS(U1982 = "1","13",U1982 = "2","14",U1982 = "3","15",U1982 = "4","16",U1982 &gt; 4,U1982)</f>
        <v>14</v>
      </c>
      <c r="W1982" s="4" t="str">
        <f t="shared" si="211"/>
        <v>00</v>
      </c>
      <c r="X1982" s="5" t="str">
        <f t="shared" si="212"/>
        <v>14:00</v>
      </c>
      <c r="Y1982" s="9">
        <f t="shared" si="213"/>
        <v>45870</v>
      </c>
      <c r="Z1982" s="10">
        <f t="shared" si="214"/>
        <v>45870</v>
      </c>
      <c r="AA1982" s="10">
        <f t="shared" si="215"/>
        <v>45870.583333333336</v>
      </c>
      <c r="AB1982" s="10">
        <f t="shared" si="216"/>
        <v>45870.604166666672</v>
      </c>
      <c r="AC1982" s="11">
        <f>AA1982</f>
        <v>45870.583333333336</v>
      </c>
      <c r="AD1982" s="11">
        <f>AB1982</f>
        <v>45870.604166666672</v>
      </c>
      <c r="AE1982">
        <v>0</v>
      </c>
      <c r="AF1982">
        <v>0</v>
      </c>
      <c r="AH1982" t="str">
        <f>H1982</f>
        <v>AVAILABLE</v>
      </c>
      <c r="AI1982" t="str">
        <f>C1982</f>
        <v>OakLawn105</v>
      </c>
      <c r="AJ1982" t="str">
        <f>AH1982</f>
        <v>AVAILABLE</v>
      </c>
      <c r="AM1982" t="s">
        <v>39</v>
      </c>
      <c r="AS1982" t="str">
        <f>B1982</f>
        <v>Friday</v>
      </c>
      <c r="AV1982" t="s">
        <v>41</v>
      </c>
      <c r="BO1982" s="7">
        <v>45856</v>
      </c>
      <c r="BP1982" s="8" t="s">
        <v>73</v>
      </c>
      <c r="BQ1982" s="8" t="s">
        <v>74</v>
      </c>
      <c r="BR1982" s="8">
        <v>9504580</v>
      </c>
      <c r="BS1982" s="8" t="s">
        <v>75</v>
      </c>
      <c r="BT1982" s="8">
        <v>29946</v>
      </c>
      <c r="BU1982" s="8" t="s">
        <v>76</v>
      </c>
      <c r="BV1982" s="8" t="s">
        <v>77</v>
      </c>
      <c r="BW1982" s="8" t="s">
        <v>78</v>
      </c>
      <c r="BX1982" s="8" t="s">
        <v>79</v>
      </c>
      <c r="BY1982" s="8">
        <v>29940</v>
      </c>
      <c r="BZ1982" s="8" t="s">
        <v>80</v>
      </c>
      <c r="CA1982" s="8" t="s">
        <v>81</v>
      </c>
      <c r="CB1982" s="8">
        <v>29941</v>
      </c>
      <c r="CC1982" s="8"/>
      <c r="CD1982" s="8" t="s">
        <v>82</v>
      </c>
      <c r="CE1982" s="8"/>
      <c r="CF1982" s="8" t="s">
        <v>83</v>
      </c>
      <c r="CG1982" s="3">
        <f>BO1982</f>
        <v>45856</v>
      </c>
      <c r="CH1982" s="4" t="str">
        <f>LEFT(BU1982,(LEN(BU1982)-2))</f>
        <v>8:00</v>
      </c>
      <c r="CI1982" s="4" t="str">
        <f>LEFT(CH1982)</f>
        <v>8</v>
      </c>
      <c r="CJ1982" s="4" t="str" cm="1">
        <f t="array" ref="CJ1982">_xlfn.IFS(CI1982 = "1","13",CI1982 = "2","14",CI1982 = "3","15",CI1982 = "4","16",CI1982 &gt; 4,CI1982)</f>
        <v>8</v>
      </c>
      <c r="CK1982" s="4" t="str">
        <f>RIGHT(CH1982,2)</f>
        <v>00</v>
      </c>
      <c r="CL1982" s="5" t="str">
        <f>_xlfn.CONCAT(CJ1982,":",CK1982)</f>
        <v>8:00</v>
      </c>
      <c r="CM1982" s="9">
        <f>CG1982</f>
        <v>45856</v>
      </c>
      <c r="CN1982" s="10">
        <f>CM1982</f>
        <v>45856</v>
      </c>
      <c r="CO1982" s="10">
        <f>CN1982+TIME(CJ1982,CK1982,CK1982)</f>
        <v>45856.333333333336</v>
      </c>
      <c r="CP1982" s="10">
        <f>CO1982+TIME(0,30,0)</f>
        <v>45856.354166666672</v>
      </c>
    </row>
    <row r="1983" spans="1:94" ht="15.75" x14ac:dyDescent="0.25">
      <c r="A1983" s="16">
        <v>45870</v>
      </c>
      <c r="B1983" s="17" t="s">
        <v>73</v>
      </c>
      <c r="C1983" s="17" t="s">
        <v>115</v>
      </c>
      <c r="D1983" s="17">
        <v>9504574</v>
      </c>
      <c r="E1983" s="17" t="s">
        <v>75</v>
      </c>
      <c r="F1983" s="17">
        <v>29944</v>
      </c>
      <c r="G1983" s="17" t="s">
        <v>98</v>
      </c>
      <c r="H1983" s="17" t="s">
        <v>77</v>
      </c>
      <c r="I1983" s="17" t="s">
        <v>78</v>
      </c>
      <c r="J1983" s="17" t="s">
        <v>79</v>
      </c>
      <c r="K1983" s="17">
        <v>29940</v>
      </c>
      <c r="L1983" s="17" t="s">
        <v>80</v>
      </c>
      <c r="M1983" s="17" t="s">
        <v>81</v>
      </c>
      <c r="N1983" s="17">
        <v>29941</v>
      </c>
      <c r="O1983" s="17"/>
      <c r="P1983" s="17" t="s">
        <v>82</v>
      </c>
      <c r="Q1983" s="17"/>
      <c r="R1983" s="17" t="s">
        <v>83</v>
      </c>
      <c r="S1983" s="3">
        <f>A1983</f>
        <v>45870</v>
      </c>
      <c r="T1983" s="4" t="str">
        <f>LEFT(G1983,(LEN(G1983)-2))</f>
        <v>2:30</v>
      </c>
      <c r="U1983" s="4" t="str">
        <f t="shared" si="210"/>
        <v>2</v>
      </c>
      <c r="V1983" s="4" t="str" cm="1">
        <f t="array" ref="V1983">_xlfn.IFS(U1983 = "1","13",U1983 = "2","14",U1983 = "3","15",U1983 = "4","16",U1983 &gt; 4,U1983)</f>
        <v>14</v>
      </c>
      <c r="W1983" s="4" t="str">
        <f t="shared" si="211"/>
        <v>30</v>
      </c>
      <c r="X1983" s="5" t="str">
        <f t="shared" si="212"/>
        <v>14:30</v>
      </c>
      <c r="Y1983" s="9">
        <f t="shared" si="213"/>
        <v>45870</v>
      </c>
      <c r="Z1983" s="10">
        <f t="shared" si="214"/>
        <v>45870</v>
      </c>
      <c r="AA1983" s="10">
        <f t="shared" si="215"/>
        <v>45870.604513888888</v>
      </c>
      <c r="AB1983" s="10">
        <f t="shared" si="216"/>
        <v>45870.625347222223</v>
      </c>
      <c r="AC1983" s="11">
        <f>AA1983</f>
        <v>45870.604513888888</v>
      </c>
      <c r="AD1983" s="11">
        <f>AB1983</f>
        <v>45870.625347222223</v>
      </c>
      <c r="AE1983">
        <v>0</v>
      </c>
      <c r="AF1983">
        <v>0</v>
      </c>
      <c r="AH1983" t="str">
        <f>H1983</f>
        <v>AVAILABLE</v>
      </c>
      <c r="AI1983" t="str">
        <f>C1983</f>
        <v>OakLawn105</v>
      </c>
      <c r="AJ1983" t="str">
        <f>AH1983</f>
        <v>AVAILABLE</v>
      </c>
      <c r="AM1983" t="s">
        <v>39</v>
      </c>
      <c r="AS1983" t="str">
        <f>B1983</f>
        <v>Friday</v>
      </c>
      <c r="AV1983" t="s">
        <v>41</v>
      </c>
      <c r="BO1983" s="7">
        <v>45856</v>
      </c>
      <c r="BP1983" s="8" t="s">
        <v>73</v>
      </c>
      <c r="BQ1983" s="8" t="s">
        <v>107</v>
      </c>
      <c r="BR1983" s="8">
        <v>9504585</v>
      </c>
      <c r="BS1983" s="8" t="s">
        <v>75</v>
      </c>
      <c r="BT1983" s="8">
        <v>29947</v>
      </c>
      <c r="BU1983" s="8" t="s">
        <v>76</v>
      </c>
      <c r="BV1983" s="8" t="s">
        <v>77</v>
      </c>
      <c r="BW1983" s="8" t="s">
        <v>78</v>
      </c>
      <c r="BX1983" s="8" t="s">
        <v>79</v>
      </c>
      <c r="BY1983" s="8">
        <v>29940</v>
      </c>
      <c r="BZ1983" s="8" t="s">
        <v>80</v>
      </c>
      <c r="CA1983" s="8" t="s">
        <v>81</v>
      </c>
      <c r="CB1983" s="8">
        <v>29941</v>
      </c>
      <c r="CC1983" s="8"/>
      <c r="CD1983" s="8" t="s">
        <v>82</v>
      </c>
      <c r="CE1983" s="8"/>
      <c r="CF1983" s="8" t="s">
        <v>83</v>
      </c>
      <c r="CG1983" s="3">
        <f>BO1983</f>
        <v>45856</v>
      </c>
      <c r="CH1983" s="4" t="str">
        <f>LEFT(BU1983,(LEN(BU1983)-2))</f>
        <v>8:00</v>
      </c>
      <c r="CI1983" s="4" t="str">
        <f>LEFT(CH1983)</f>
        <v>8</v>
      </c>
      <c r="CJ1983" s="4" t="str" cm="1">
        <f t="array" ref="CJ1983">_xlfn.IFS(CI1983 = "1","13",CI1983 = "2","14",CI1983 = "3","15",CI1983 = "4","16",CI1983 &gt; 4,CI1983)</f>
        <v>8</v>
      </c>
      <c r="CK1983" s="4" t="str">
        <f>RIGHT(CH1983,2)</f>
        <v>00</v>
      </c>
      <c r="CL1983" s="5" t="str">
        <f>_xlfn.CONCAT(CJ1983,":",CK1983)</f>
        <v>8:00</v>
      </c>
      <c r="CM1983" s="9">
        <f>CG1983</f>
        <v>45856</v>
      </c>
      <c r="CN1983" s="10">
        <f>CM1983</f>
        <v>45856</v>
      </c>
      <c r="CO1983" s="10">
        <f>CN1983+TIME(CJ1983,CK1983,CK1983)</f>
        <v>45856.333333333336</v>
      </c>
      <c r="CP1983" s="10">
        <f>CO1983+TIME(0,30,0)</f>
        <v>45856.354166666672</v>
      </c>
    </row>
    <row r="1984" spans="1:94" ht="15.75" x14ac:dyDescent="0.25">
      <c r="A1984" s="14">
        <v>45870</v>
      </c>
      <c r="B1984" s="15" t="s">
        <v>73</v>
      </c>
      <c r="C1984" s="15" t="s">
        <v>115</v>
      </c>
      <c r="D1984" s="15">
        <v>9504574</v>
      </c>
      <c r="E1984" s="15" t="s">
        <v>75</v>
      </c>
      <c r="F1984" s="15">
        <v>29944</v>
      </c>
      <c r="G1984" s="8" t="s">
        <v>99</v>
      </c>
      <c r="H1984" s="15" t="s">
        <v>77</v>
      </c>
      <c r="I1984" s="15" t="s">
        <v>78</v>
      </c>
      <c r="J1984" s="15" t="s">
        <v>79</v>
      </c>
      <c r="K1984" s="15">
        <v>29940</v>
      </c>
      <c r="L1984" s="15" t="s">
        <v>80</v>
      </c>
      <c r="M1984" s="15" t="s">
        <v>81</v>
      </c>
      <c r="N1984" s="15">
        <v>29941</v>
      </c>
      <c r="O1984" s="15"/>
      <c r="P1984" s="15" t="s">
        <v>82</v>
      </c>
      <c r="Q1984" s="15"/>
      <c r="R1984" s="15" t="s">
        <v>83</v>
      </c>
      <c r="S1984" s="3">
        <f>A1984</f>
        <v>45870</v>
      </c>
      <c r="T1984" s="4" t="str">
        <f>LEFT(G1984,(LEN(G1984)-2))</f>
        <v>3:00</v>
      </c>
      <c r="U1984" s="4" t="str">
        <f t="shared" si="210"/>
        <v>3</v>
      </c>
      <c r="V1984" s="4" t="str" cm="1">
        <f t="array" ref="V1984">_xlfn.IFS(U1984 = "1","13",U1984 = "2","14",U1984 = "3","15",U1984 = "4","16",U1984 &gt; 4,U1984)</f>
        <v>15</v>
      </c>
      <c r="W1984" s="4" t="str">
        <f t="shared" si="211"/>
        <v>00</v>
      </c>
      <c r="X1984" s="5" t="str">
        <f t="shared" si="212"/>
        <v>15:00</v>
      </c>
      <c r="Y1984" s="9">
        <f t="shared" si="213"/>
        <v>45870</v>
      </c>
      <c r="Z1984" s="10">
        <f t="shared" si="214"/>
        <v>45870</v>
      </c>
      <c r="AA1984" s="10">
        <f t="shared" si="215"/>
        <v>45870.625</v>
      </c>
      <c r="AB1984" s="10">
        <f t="shared" si="216"/>
        <v>45870.645833333336</v>
      </c>
      <c r="AC1984" s="11">
        <f>AA1984</f>
        <v>45870.625</v>
      </c>
      <c r="AD1984" s="11">
        <f>AB1984</f>
        <v>45870.645833333336</v>
      </c>
      <c r="AE1984">
        <v>0</v>
      </c>
      <c r="AF1984">
        <v>0</v>
      </c>
      <c r="AH1984" t="str">
        <f>H1984</f>
        <v>AVAILABLE</v>
      </c>
      <c r="AI1984" t="str">
        <f>C1984</f>
        <v>OakLawn105</v>
      </c>
      <c r="AJ1984" t="str">
        <f>AH1984</f>
        <v>AVAILABLE</v>
      </c>
      <c r="AM1984" t="s">
        <v>39</v>
      </c>
      <c r="AS1984" t="str">
        <f>B1984</f>
        <v>Friday</v>
      </c>
      <c r="AV1984" t="s">
        <v>41</v>
      </c>
      <c r="BO1984" s="7">
        <v>45856</v>
      </c>
      <c r="BP1984" s="8" t="s">
        <v>73</v>
      </c>
      <c r="BQ1984" s="8" t="s">
        <v>109</v>
      </c>
      <c r="BR1984" s="8">
        <v>9504589</v>
      </c>
      <c r="BS1984" s="8" t="s">
        <v>75</v>
      </c>
      <c r="BT1984" s="8">
        <v>29948</v>
      </c>
      <c r="BU1984" s="8" t="s">
        <v>76</v>
      </c>
      <c r="BV1984" s="8" t="s">
        <v>77</v>
      </c>
      <c r="BW1984" s="8" t="s">
        <v>78</v>
      </c>
      <c r="BX1984" s="8" t="s">
        <v>79</v>
      </c>
      <c r="BY1984" s="8">
        <v>29940</v>
      </c>
      <c r="BZ1984" s="8" t="s">
        <v>80</v>
      </c>
      <c r="CA1984" s="8" t="s">
        <v>81</v>
      </c>
      <c r="CB1984" s="8">
        <v>29941</v>
      </c>
      <c r="CC1984" s="8"/>
      <c r="CD1984" s="8" t="s">
        <v>82</v>
      </c>
      <c r="CE1984" s="8"/>
      <c r="CF1984" s="8" t="s">
        <v>83</v>
      </c>
      <c r="CG1984" s="3">
        <f>BO1984</f>
        <v>45856</v>
      </c>
      <c r="CH1984" s="4" t="str">
        <f>LEFT(BU1984,(LEN(BU1984)-2))</f>
        <v>8:00</v>
      </c>
      <c r="CI1984" s="4" t="str">
        <f>LEFT(CH1984)</f>
        <v>8</v>
      </c>
      <c r="CJ1984" s="4" t="str" cm="1">
        <f t="array" ref="CJ1984">_xlfn.IFS(CI1984 = "1","13",CI1984 = "2","14",CI1984 = "3","15",CI1984 = "4","16",CI1984 &gt; 4,CI1984)</f>
        <v>8</v>
      </c>
      <c r="CK1984" s="4" t="str">
        <f>RIGHT(CH1984,2)</f>
        <v>00</v>
      </c>
      <c r="CL1984" s="5" t="str">
        <f>_xlfn.CONCAT(CJ1984,":",CK1984)</f>
        <v>8:00</v>
      </c>
      <c r="CM1984" s="9">
        <f>CG1984</f>
        <v>45856</v>
      </c>
      <c r="CN1984" s="10">
        <f>CM1984</f>
        <v>45856</v>
      </c>
      <c r="CO1984" s="10">
        <f>CN1984+TIME(CJ1984,CK1984,CK1984)</f>
        <v>45856.333333333336</v>
      </c>
      <c r="CP1984" s="10">
        <f>CO1984+TIME(0,30,0)</f>
        <v>45856.354166666672</v>
      </c>
    </row>
    <row r="1985" spans="1:94" ht="15.75" x14ac:dyDescent="0.25">
      <c r="A1985" s="16">
        <v>45870</v>
      </c>
      <c r="B1985" s="17" t="s">
        <v>73</v>
      </c>
      <c r="C1985" s="17" t="s">
        <v>115</v>
      </c>
      <c r="D1985" s="17">
        <v>9504574</v>
      </c>
      <c r="E1985" s="17" t="s">
        <v>75</v>
      </c>
      <c r="F1985" s="17">
        <v>29944</v>
      </c>
      <c r="G1985" s="17" t="s">
        <v>100</v>
      </c>
      <c r="H1985" s="17" t="s">
        <v>77</v>
      </c>
      <c r="I1985" s="17" t="s">
        <v>78</v>
      </c>
      <c r="J1985" s="17" t="s">
        <v>79</v>
      </c>
      <c r="K1985" s="17">
        <v>29940</v>
      </c>
      <c r="L1985" s="17" t="s">
        <v>80</v>
      </c>
      <c r="M1985" s="17" t="s">
        <v>81</v>
      </c>
      <c r="N1985" s="17">
        <v>29941</v>
      </c>
      <c r="O1985" s="17"/>
      <c r="P1985" s="17" t="s">
        <v>82</v>
      </c>
      <c r="Q1985" s="17"/>
      <c r="R1985" s="17" t="s">
        <v>83</v>
      </c>
      <c r="S1985" s="3">
        <f>A1985</f>
        <v>45870</v>
      </c>
      <c r="T1985" s="4" t="str">
        <f>LEFT(G1985,(LEN(G1985)-2))</f>
        <v>3:30</v>
      </c>
      <c r="U1985" s="4" t="str">
        <f t="shared" si="210"/>
        <v>3</v>
      </c>
      <c r="V1985" s="4" t="str" cm="1">
        <f t="array" ref="V1985">_xlfn.IFS(U1985 = "1","13",U1985 = "2","14",U1985 = "3","15",U1985 = "4","16",U1985 &gt; 4,U1985)</f>
        <v>15</v>
      </c>
      <c r="W1985" s="4" t="str">
        <f t="shared" si="211"/>
        <v>30</v>
      </c>
      <c r="X1985" s="5" t="str">
        <f t="shared" si="212"/>
        <v>15:30</v>
      </c>
      <c r="Y1985" s="9">
        <f t="shared" si="213"/>
        <v>45870</v>
      </c>
      <c r="Z1985" s="10">
        <f t="shared" si="214"/>
        <v>45870</v>
      </c>
      <c r="AA1985" s="10">
        <f t="shared" si="215"/>
        <v>45870.646180555559</v>
      </c>
      <c r="AB1985" s="10">
        <f t="shared" si="216"/>
        <v>45870.667013888895</v>
      </c>
      <c r="AC1985" s="11">
        <f>AA1985</f>
        <v>45870.646180555559</v>
      </c>
      <c r="AD1985" s="11">
        <f>AB1985</f>
        <v>45870.667013888895</v>
      </c>
      <c r="AE1985">
        <v>0</v>
      </c>
      <c r="AF1985">
        <v>0</v>
      </c>
      <c r="AH1985" t="str">
        <f>H1985</f>
        <v>AVAILABLE</v>
      </c>
      <c r="AI1985" t="str">
        <f>C1985</f>
        <v>OakLawn105</v>
      </c>
      <c r="AJ1985" t="str">
        <f>AH1985</f>
        <v>AVAILABLE</v>
      </c>
      <c r="AM1985" t="s">
        <v>39</v>
      </c>
      <c r="AS1985" t="str">
        <f>B1985</f>
        <v>Friday</v>
      </c>
      <c r="AV1985" t="s">
        <v>41</v>
      </c>
      <c r="BO1985" s="14">
        <v>45856</v>
      </c>
      <c r="BP1985" s="15" t="s">
        <v>73</v>
      </c>
      <c r="BQ1985" s="15" t="s">
        <v>115</v>
      </c>
      <c r="BR1985" s="15">
        <v>9504574</v>
      </c>
      <c r="BS1985" s="15" t="s">
        <v>75</v>
      </c>
      <c r="BT1985" s="15">
        <v>29944</v>
      </c>
      <c r="BU1985" s="15" t="s">
        <v>76</v>
      </c>
      <c r="BV1985" s="15" t="s">
        <v>77</v>
      </c>
      <c r="BW1985" s="15" t="s">
        <v>78</v>
      </c>
      <c r="BX1985" s="15" t="s">
        <v>79</v>
      </c>
      <c r="BY1985" s="15">
        <v>29940</v>
      </c>
      <c r="BZ1985" s="15" t="s">
        <v>80</v>
      </c>
      <c r="CA1985" s="15" t="s">
        <v>81</v>
      </c>
      <c r="CB1985" s="15">
        <v>29941</v>
      </c>
      <c r="CC1985" s="15"/>
      <c r="CD1985" s="15" t="s">
        <v>82</v>
      </c>
      <c r="CE1985" s="15"/>
      <c r="CF1985" s="15" t="s">
        <v>83</v>
      </c>
      <c r="CG1985" s="3">
        <f>BO1985</f>
        <v>45856</v>
      </c>
      <c r="CH1985" s="4" t="str">
        <f>LEFT(BU1985,(LEN(BU1985)-2))</f>
        <v>8:00</v>
      </c>
      <c r="CI1985" s="4" t="str">
        <f>LEFT(CH1985)</f>
        <v>8</v>
      </c>
      <c r="CJ1985" s="4" t="str" cm="1">
        <f t="array" ref="CJ1985">_xlfn.IFS(CI1985 = "1","13",CI1985 = "2","14",CI1985 = "3","15",CI1985 = "4","16",CI1985 &gt; 4,CI1985)</f>
        <v>8</v>
      </c>
      <c r="CK1985" s="4" t="str">
        <f>RIGHT(CH1985,2)</f>
        <v>00</v>
      </c>
      <c r="CL1985" s="5" t="str">
        <f>_xlfn.CONCAT(CJ1985,":",CK1985)</f>
        <v>8:00</v>
      </c>
      <c r="CM1985" s="9">
        <f>CG1985</f>
        <v>45856</v>
      </c>
      <c r="CN1985" s="10">
        <f>CM1985</f>
        <v>45856</v>
      </c>
      <c r="CO1985" s="10">
        <f>CN1985+TIME(CJ1985,CK1985,CK1985)</f>
        <v>45856.333333333336</v>
      </c>
      <c r="CP1985" s="10">
        <f>CO1985+TIME(0,30,0)</f>
        <v>45856.354166666672</v>
      </c>
    </row>
    <row r="1986" spans="1:94" ht="15.75" x14ac:dyDescent="0.25">
      <c r="A1986" s="14">
        <v>45873</v>
      </c>
      <c r="B1986" s="15" t="s">
        <v>101</v>
      </c>
      <c r="C1986" s="15" t="s">
        <v>115</v>
      </c>
      <c r="D1986" s="15">
        <v>9504574</v>
      </c>
      <c r="E1986" s="15" t="s">
        <v>75</v>
      </c>
      <c r="F1986" s="15">
        <v>29944</v>
      </c>
      <c r="G1986" s="15" t="s">
        <v>76</v>
      </c>
      <c r="H1986" s="15" t="s">
        <v>77</v>
      </c>
      <c r="I1986" s="15" t="s">
        <v>78</v>
      </c>
      <c r="J1986" s="15" t="s">
        <v>79</v>
      </c>
      <c r="K1986" s="15">
        <v>29940</v>
      </c>
      <c r="L1986" s="15" t="s">
        <v>80</v>
      </c>
      <c r="M1986" s="15" t="s">
        <v>81</v>
      </c>
      <c r="N1986" s="15">
        <v>29941</v>
      </c>
      <c r="O1986" s="15"/>
      <c r="P1986" s="15" t="s">
        <v>82</v>
      </c>
      <c r="Q1986" s="15"/>
      <c r="R1986" s="15" t="s">
        <v>83</v>
      </c>
      <c r="S1986" s="3">
        <f>A1986</f>
        <v>45873</v>
      </c>
      <c r="T1986" s="4" t="str">
        <f>LEFT(G1986,(LEN(G1986)-2))</f>
        <v>8:00</v>
      </c>
      <c r="U1986" s="4" t="str">
        <f t="shared" si="210"/>
        <v>8</v>
      </c>
      <c r="V1986" s="4" t="str" cm="1">
        <f t="array" ref="V1986">_xlfn.IFS(U1986 = "1","13",U1986 = "2","14",U1986 = "3","15",U1986 = "4","16",U1986 &gt; 4,U1986)</f>
        <v>8</v>
      </c>
      <c r="W1986" s="4" t="str">
        <f t="shared" si="211"/>
        <v>00</v>
      </c>
      <c r="X1986" s="5" t="str">
        <f t="shared" si="212"/>
        <v>8:00</v>
      </c>
      <c r="Y1986" s="9">
        <f t="shared" si="213"/>
        <v>45873</v>
      </c>
      <c r="Z1986" s="10">
        <f t="shared" si="214"/>
        <v>45873</v>
      </c>
      <c r="AA1986" s="10">
        <f t="shared" si="215"/>
        <v>45873.333333333336</v>
      </c>
      <c r="AB1986" s="10">
        <f t="shared" si="216"/>
        <v>45873.354166666672</v>
      </c>
      <c r="AC1986" s="11">
        <f>AA1986</f>
        <v>45873.333333333336</v>
      </c>
      <c r="AD1986" s="11">
        <f>AB1986</f>
        <v>45873.354166666672</v>
      </c>
      <c r="AE1986">
        <v>0</v>
      </c>
      <c r="AF1986">
        <v>0</v>
      </c>
      <c r="AH1986" t="str">
        <f>H1986</f>
        <v>AVAILABLE</v>
      </c>
      <c r="AI1986" t="str">
        <f>C1986</f>
        <v>OakLawn105</v>
      </c>
      <c r="AJ1986" t="str">
        <f>AH1986</f>
        <v>AVAILABLE</v>
      </c>
      <c r="AM1986" t="s">
        <v>39</v>
      </c>
      <c r="AS1986" t="str">
        <f>B1986</f>
        <v>Monday</v>
      </c>
      <c r="AV1986" t="s">
        <v>41</v>
      </c>
      <c r="BO1986" s="12">
        <v>45855</v>
      </c>
      <c r="BP1986" s="13" t="s">
        <v>106</v>
      </c>
      <c r="BQ1986" s="13" t="s">
        <v>74</v>
      </c>
      <c r="BR1986" s="13">
        <v>9504580</v>
      </c>
      <c r="BS1986" s="13" t="s">
        <v>75</v>
      </c>
      <c r="BT1986" s="13">
        <v>29946</v>
      </c>
      <c r="BU1986" s="13" t="s">
        <v>100</v>
      </c>
      <c r="BV1986" s="13" t="s">
        <v>77</v>
      </c>
      <c r="BW1986" s="13" t="s">
        <v>78</v>
      </c>
      <c r="BX1986" s="13" t="s">
        <v>79</v>
      </c>
      <c r="BY1986" s="13">
        <v>29940</v>
      </c>
      <c r="BZ1986" s="13" t="s">
        <v>80</v>
      </c>
      <c r="CA1986" s="13" t="s">
        <v>81</v>
      </c>
      <c r="CB1986" s="13">
        <v>29941</v>
      </c>
      <c r="CC1986" s="13"/>
      <c r="CD1986" s="13" t="s">
        <v>82</v>
      </c>
      <c r="CE1986" s="13"/>
      <c r="CF1986" s="13" t="s">
        <v>83</v>
      </c>
      <c r="CG1986" s="3">
        <f>BO1986</f>
        <v>45855</v>
      </c>
      <c r="CH1986" s="4" t="str">
        <f>LEFT(BU1986,(LEN(BU1986)-2))</f>
        <v>3:30</v>
      </c>
      <c r="CI1986" s="4" t="str">
        <f>LEFT(CH1986)</f>
        <v>3</v>
      </c>
      <c r="CJ1986" s="4" t="str" cm="1">
        <f t="array" ref="CJ1986">_xlfn.IFS(CI1986 = "1","13",CI1986 = "2","14",CI1986 = "3","15",CI1986 = "4","16",CI1986 &gt; 4,CI1986)</f>
        <v>15</v>
      </c>
      <c r="CK1986" s="4" t="str">
        <f>RIGHT(CH1986,2)</f>
        <v>30</v>
      </c>
      <c r="CL1986" s="5" t="str">
        <f>_xlfn.CONCAT(CJ1986,":",CK1986)</f>
        <v>15:30</v>
      </c>
      <c r="CM1986" s="9">
        <f>CG1986</f>
        <v>45855</v>
      </c>
      <c r="CN1986" s="10">
        <f>CM1986</f>
        <v>45855</v>
      </c>
      <c r="CO1986" s="10">
        <f>CN1986+TIME(CJ1986,CK1986,CK1986)</f>
        <v>45855.646180555559</v>
      </c>
      <c r="CP1986" s="10">
        <f>CO1986+TIME(0,30,0)</f>
        <v>45855.667013888895</v>
      </c>
    </row>
    <row r="1987" spans="1:94" ht="15.75" x14ac:dyDescent="0.25">
      <c r="A1987" s="16">
        <v>45873</v>
      </c>
      <c r="B1987" s="17" t="s">
        <v>101</v>
      </c>
      <c r="C1987" s="17" t="s">
        <v>115</v>
      </c>
      <c r="D1987" s="17">
        <v>9504574</v>
      </c>
      <c r="E1987" s="17" t="s">
        <v>75</v>
      </c>
      <c r="F1987" s="17">
        <v>29944</v>
      </c>
      <c r="G1987" s="17" t="s">
        <v>84</v>
      </c>
      <c r="H1987" s="17" t="s">
        <v>116</v>
      </c>
      <c r="I1987" s="17" t="s">
        <v>78</v>
      </c>
      <c r="J1987" s="17" t="s">
        <v>79</v>
      </c>
      <c r="K1987" s="17">
        <v>29940</v>
      </c>
      <c r="L1987" s="17" t="s">
        <v>80</v>
      </c>
      <c r="M1987" s="17" t="s">
        <v>81</v>
      </c>
      <c r="N1987" s="17">
        <v>29941</v>
      </c>
      <c r="O1987" s="17"/>
      <c r="P1987" s="17" t="s">
        <v>82</v>
      </c>
      <c r="Q1987" s="17"/>
      <c r="R1987" s="17" t="s">
        <v>83</v>
      </c>
      <c r="S1987" s="3">
        <f>A1987</f>
        <v>45873</v>
      </c>
      <c r="T1987" s="4" t="str">
        <f>LEFT(G1987,(LEN(G1987)-2))</f>
        <v>8:30</v>
      </c>
      <c r="U1987" s="4" t="str">
        <f t="shared" ref="U1987:U2050" si="217">LEFT(T1987)</f>
        <v>8</v>
      </c>
      <c r="V1987" s="4" t="str" cm="1">
        <f t="array" ref="V1987">_xlfn.IFS(U1987 = "1","13",U1987 = "2","14",U1987 = "3","15",U1987 = "4","16",U1987 &gt; 4,U1987)</f>
        <v>8</v>
      </c>
      <c r="W1987" s="4" t="str">
        <f t="shared" ref="W1987:W2050" si="218">RIGHT(T1987,2)</f>
        <v>30</v>
      </c>
      <c r="X1987" s="5" t="str">
        <f t="shared" ref="X1987:X2050" si="219">_xlfn.CONCAT(V1987,":",W1987)</f>
        <v>8:30</v>
      </c>
      <c r="Y1987" s="9">
        <f t="shared" ref="Y1987:Y2050" si="220">S1987</f>
        <v>45873</v>
      </c>
      <c r="Z1987" s="10">
        <f t="shared" ref="Z1987:Z2050" si="221">Y1987</f>
        <v>45873</v>
      </c>
      <c r="AA1987" s="10">
        <f t="shared" ref="AA1987:AA2050" si="222">Z1987+TIME(V1987,W1987,W1987)</f>
        <v>45873.354513888888</v>
      </c>
      <c r="AB1987" s="10">
        <f t="shared" ref="AB1987:AB2050" si="223">AA1987+TIME(0,30,0)</f>
        <v>45873.375347222223</v>
      </c>
      <c r="AC1987" s="11">
        <f>AA1987</f>
        <v>45873.354513888888</v>
      </c>
      <c r="AD1987" s="11">
        <f>AB1987</f>
        <v>45873.375347222223</v>
      </c>
      <c r="AE1987">
        <v>0</v>
      </c>
      <c r="AF1987">
        <v>0</v>
      </c>
      <c r="AH1987" t="str">
        <f>H1987</f>
        <v>SMHRA (44)</v>
      </c>
      <c r="AI1987" t="str">
        <f>C1987</f>
        <v>OakLawn105</v>
      </c>
      <c r="AJ1987" t="str">
        <f>AH1987</f>
        <v>SMHRA (44)</v>
      </c>
      <c r="AM1987" t="s">
        <v>39</v>
      </c>
      <c r="AS1987" t="str">
        <f>B1987</f>
        <v>Monday</v>
      </c>
      <c r="AV1987" t="s">
        <v>41</v>
      </c>
      <c r="BO1987" s="12">
        <v>45855</v>
      </c>
      <c r="BP1987" s="13" t="s">
        <v>106</v>
      </c>
      <c r="BQ1987" s="13" t="s">
        <v>107</v>
      </c>
      <c r="BR1987" s="13">
        <v>9504585</v>
      </c>
      <c r="BS1987" s="13" t="s">
        <v>75</v>
      </c>
      <c r="BT1987" s="13">
        <v>29947</v>
      </c>
      <c r="BU1987" s="13" t="s">
        <v>100</v>
      </c>
      <c r="BV1987" s="13" t="s">
        <v>77</v>
      </c>
      <c r="BW1987" s="13" t="s">
        <v>78</v>
      </c>
      <c r="BX1987" s="13" t="s">
        <v>79</v>
      </c>
      <c r="BY1987" s="13">
        <v>29940</v>
      </c>
      <c r="BZ1987" s="13" t="s">
        <v>80</v>
      </c>
      <c r="CA1987" s="13" t="s">
        <v>81</v>
      </c>
      <c r="CB1987" s="13">
        <v>29941</v>
      </c>
      <c r="CC1987" s="13"/>
      <c r="CD1987" s="13" t="s">
        <v>82</v>
      </c>
      <c r="CE1987" s="13"/>
      <c r="CF1987" s="13" t="s">
        <v>83</v>
      </c>
      <c r="CG1987" s="3">
        <f>BO1987</f>
        <v>45855</v>
      </c>
      <c r="CH1987" s="4" t="str">
        <f>LEFT(BU1987,(LEN(BU1987)-2))</f>
        <v>3:30</v>
      </c>
      <c r="CI1987" s="4" t="str">
        <f>LEFT(CH1987)</f>
        <v>3</v>
      </c>
      <c r="CJ1987" s="4" t="str" cm="1">
        <f t="array" ref="CJ1987">_xlfn.IFS(CI1987 = "1","13",CI1987 = "2","14",CI1987 = "3","15",CI1987 = "4","16",CI1987 &gt; 4,CI1987)</f>
        <v>15</v>
      </c>
      <c r="CK1987" s="4" t="str">
        <f>RIGHT(CH1987,2)</f>
        <v>30</v>
      </c>
      <c r="CL1987" s="5" t="str">
        <f>_xlfn.CONCAT(CJ1987,":",CK1987)</f>
        <v>15:30</v>
      </c>
      <c r="CM1987" s="9">
        <f>CG1987</f>
        <v>45855</v>
      </c>
      <c r="CN1987" s="10">
        <f>CM1987</f>
        <v>45855</v>
      </c>
      <c r="CO1987" s="10">
        <f>CN1987+TIME(CJ1987,CK1987,CK1987)</f>
        <v>45855.646180555559</v>
      </c>
      <c r="CP1987" s="10">
        <f>CO1987+TIME(0,30,0)</f>
        <v>45855.667013888895</v>
      </c>
    </row>
    <row r="1988" spans="1:94" ht="15.75" x14ac:dyDescent="0.25">
      <c r="A1988" s="14">
        <v>45873</v>
      </c>
      <c r="B1988" s="15" t="s">
        <v>101</v>
      </c>
      <c r="C1988" s="15" t="s">
        <v>115</v>
      </c>
      <c r="D1988" s="15">
        <v>9504574</v>
      </c>
      <c r="E1988" s="15" t="s">
        <v>75</v>
      </c>
      <c r="F1988" s="15">
        <v>29944</v>
      </c>
      <c r="G1988" s="15" t="s">
        <v>85</v>
      </c>
      <c r="H1988" s="15" t="s">
        <v>116</v>
      </c>
      <c r="I1988" s="15" t="s">
        <v>78</v>
      </c>
      <c r="J1988" s="15" t="s">
        <v>79</v>
      </c>
      <c r="K1988" s="15">
        <v>29940</v>
      </c>
      <c r="L1988" s="15" t="s">
        <v>80</v>
      </c>
      <c r="M1988" s="15" t="s">
        <v>81</v>
      </c>
      <c r="N1988" s="15">
        <v>29941</v>
      </c>
      <c r="O1988" s="15"/>
      <c r="P1988" s="15" t="s">
        <v>82</v>
      </c>
      <c r="Q1988" s="15"/>
      <c r="R1988" s="15" t="s">
        <v>83</v>
      </c>
      <c r="S1988" s="3">
        <f>A1988</f>
        <v>45873</v>
      </c>
      <c r="T1988" s="4" t="str">
        <f>LEFT(G1988,(LEN(G1988)-2))</f>
        <v>9:00</v>
      </c>
      <c r="U1988" s="4" t="str">
        <f t="shared" si="217"/>
        <v>9</v>
      </c>
      <c r="V1988" s="4" t="str" cm="1">
        <f t="array" ref="V1988">_xlfn.IFS(U1988 = "1","13",U1988 = "2","14",U1988 = "3","15",U1988 = "4","16",U1988 &gt; 4,U1988)</f>
        <v>9</v>
      </c>
      <c r="W1988" s="4" t="str">
        <f t="shared" si="218"/>
        <v>00</v>
      </c>
      <c r="X1988" s="5" t="str">
        <f t="shared" si="219"/>
        <v>9:00</v>
      </c>
      <c r="Y1988" s="9">
        <f t="shared" si="220"/>
        <v>45873</v>
      </c>
      <c r="Z1988" s="10">
        <f t="shared" si="221"/>
        <v>45873</v>
      </c>
      <c r="AA1988" s="10">
        <f t="shared" si="222"/>
        <v>45873.375</v>
      </c>
      <c r="AB1988" s="10">
        <f t="shared" si="223"/>
        <v>45873.395833333336</v>
      </c>
      <c r="AC1988" s="11">
        <f>AA1988</f>
        <v>45873.375</v>
      </c>
      <c r="AD1988" s="11">
        <f>AB1988</f>
        <v>45873.395833333336</v>
      </c>
      <c r="AE1988">
        <v>0</v>
      </c>
      <c r="AF1988">
        <v>0</v>
      </c>
      <c r="AH1988" t="str">
        <f>H1988</f>
        <v>SMHRA (44)</v>
      </c>
      <c r="AI1988" t="str">
        <f>C1988</f>
        <v>OakLawn105</v>
      </c>
      <c r="AJ1988" t="str">
        <f>AH1988</f>
        <v>SMHRA (44)</v>
      </c>
      <c r="AM1988" t="s">
        <v>39</v>
      </c>
      <c r="AS1988" t="str">
        <f>B1988</f>
        <v>Monday</v>
      </c>
      <c r="AV1988" t="s">
        <v>41</v>
      </c>
      <c r="BO1988" s="12">
        <v>45855</v>
      </c>
      <c r="BP1988" s="13" t="s">
        <v>106</v>
      </c>
      <c r="BQ1988" s="13" t="s">
        <v>109</v>
      </c>
      <c r="BR1988" s="13">
        <v>9504589</v>
      </c>
      <c r="BS1988" s="13" t="s">
        <v>75</v>
      </c>
      <c r="BT1988" s="13">
        <v>29948</v>
      </c>
      <c r="BU1988" s="13" t="s">
        <v>100</v>
      </c>
      <c r="BV1988" s="13" t="s">
        <v>77</v>
      </c>
      <c r="BW1988" s="13" t="s">
        <v>78</v>
      </c>
      <c r="BX1988" s="13" t="s">
        <v>79</v>
      </c>
      <c r="BY1988" s="13">
        <v>29940</v>
      </c>
      <c r="BZ1988" s="13" t="s">
        <v>80</v>
      </c>
      <c r="CA1988" s="13" t="s">
        <v>81</v>
      </c>
      <c r="CB1988" s="13">
        <v>29941</v>
      </c>
      <c r="CC1988" s="13"/>
      <c r="CD1988" s="13" t="s">
        <v>82</v>
      </c>
      <c r="CE1988" s="13"/>
      <c r="CF1988" s="13" t="s">
        <v>83</v>
      </c>
      <c r="CG1988" s="3">
        <f>BO1988</f>
        <v>45855</v>
      </c>
      <c r="CH1988" s="4" t="str">
        <f>LEFT(BU1988,(LEN(BU1988)-2))</f>
        <v>3:30</v>
      </c>
      <c r="CI1988" s="4" t="str">
        <f>LEFT(CH1988)</f>
        <v>3</v>
      </c>
      <c r="CJ1988" s="4" t="str" cm="1">
        <f t="array" ref="CJ1988">_xlfn.IFS(CI1988 = "1","13",CI1988 = "2","14",CI1988 = "3","15",CI1988 = "4","16",CI1988 &gt; 4,CI1988)</f>
        <v>15</v>
      </c>
      <c r="CK1988" s="4" t="str">
        <f>RIGHT(CH1988,2)</f>
        <v>30</v>
      </c>
      <c r="CL1988" s="5" t="str">
        <f>_xlfn.CONCAT(CJ1988,":",CK1988)</f>
        <v>15:30</v>
      </c>
      <c r="CM1988" s="9">
        <f>CG1988</f>
        <v>45855</v>
      </c>
      <c r="CN1988" s="10">
        <f>CM1988</f>
        <v>45855</v>
      </c>
      <c r="CO1988" s="10">
        <f>CN1988+TIME(CJ1988,CK1988,CK1988)</f>
        <v>45855.646180555559</v>
      </c>
      <c r="CP1988" s="10">
        <f>CO1988+TIME(0,30,0)</f>
        <v>45855.667013888895</v>
      </c>
    </row>
    <row r="1989" spans="1:94" ht="15.75" x14ac:dyDescent="0.25">
      <c r="A1989" s="16">
        <v>45873</v>
      </c>
      <c r="B1989" s="17" t="s">
        <v>101</v>
      </c>
      <c r="C1989" s="17" t="s">
        <v>115</v>
      </c>
      <c r="D1989" s="17">
        <v>9504574</v>
      </c>
      <c r="E1989" s="17" t="s">
        <v>75</v>
      </c>
      <c r="F1989" s="17">
        <v>29944</v>
      </c>
      <c r="G1989" s="17" t="s">
        <v>86</v>
      </c>
      <c r="H1989" s="17" t="s">
        <v>116</v>
      </c>
      <c r="I1989" s="17" t="s">
        <v>78</v>
      </c>
      <c r="J1989" s="17" t="s">
        <v>79</v>
      </c>
      <c r="K1989" s="17">
        <v>29940</v>
      </c>
      <c r="L1989" s="17" t="s">
        <v>80</v>
      </c>
      <c r="M1989" s="17" t="s">
        <v>81</v>
      </c>
      <c r="N1989" s="17">
        <v>29941</v>
      </c>
      <c r="O1989" s="17"/>
      <c r="P1989" s="17" t="s">
        <v>82</v>
      </c>
      <c r="Q1989" s="17"/>
      <c r="R1989" s="17" t="s">
        <v>83</v>
      </c>
      <c r="S1989" s="3">
        <f>A1989</f>
        <v>45873</v>
      </c>
      <c r="T1989" s="4" t="str">
        <f>LEFT(G1989,(LEN(G1989)-2))</f>
        <v>9:30</v>
      </c>
      <c r="U1989" s="4" t="str">
        <f t="shared" si="217"/>
        <v>9</v>
      </c>
      <c r="V1989" s="4" t="str" cm="1">
        <f t="array" ref="V1989">_xlfn.IFS(U1989 = "1","13",U1989 = "2","14",U1989 = "3","15",U1989 = "4","16",U1989 &gt; 4,U1989)</f>
        <v>9</v>
      </c>
      <c r="W1989" s="4" t="str">
        <f t="shared" si="218"/>
        <v>30</v>
      </c>
      <c r="X1989" s="5" t="str">
        <f t="shared" si="219"/>
        <v>9:30</v>
      </c>
      <c r="Y1989" s="9">
        <f t="shared" si="220"/>
        <v>45873</v>
      </c>
      <c r="Z1989" s="10">
        <f t="shared" si="221"/>
        <v>45873</v>
      </c>
      <c r="AA1989" s="10">
        <f t="shared" si="222"/>
        <v>45873.396180555559</v>
      </c>
      <c r="AB1989" s="10">
        <f t="shared" si="223"/>
        <v>45873.417013888895</v>
      </c>
      <c r="AC1989" s="11">
        <f>AA1989</f>
        <v>45873.396180555559</v>
      </c>
      <c r="AD1989" s="11">
        <f>AB1989</f>
        <v>45873.417013888895</v>
      </c>
      <c r="AE1989">
        <v>0</v>
      </c>
      <c r="AF1989">
        <v>0</v>
      </c>
      <c r="AH1989" t="str">
        <f>H1989</f>
        <v>SMHRA (44)</v>
      </c>
      <c r="AI1989" t="str">
        <f>C1989</f>
        <v>OakLawn105</v>
      </c>
      <c r="AJ1989" t="str">
        <f>AH1989</f>
        <v>SMHRA (44)</v>
      </c>
      <c r="AM1989" t="s">
        <v>39</v>
      </c>
      <c r="AS1989" t="str">
        <f>B1989</f>
        <v>Monday</v>
      </c>
      <c r="AV1989" t="s">
        <v>41</v>
      </c>
      <c r="BO1989" s="16">
        <v>45855</v>
      </c>
      <c r="BP1989" s="17" t="s">
        <v>106</v>
      </c>
      <c r="BQ1989" s="17" t="s">
        <v>115</v>
      </c>
      <c r="BR1989" s="17">
        <v>9504574</v>
      </c>
      <c r="BS1989" s="17" t="s">
        <v>75</v>
      </c>
      <c r="BT1989" s="17">
        <v>29944</v>
      </c>
      <c r="BU1989" s="17" t="s">
        <v>100</v>
      </c>
      <c r="BV1989" s="17" t="s">
        <v>77</v>
      </c>
      <c r="BW1989" s="17" t="s">
        <v>78</v>
      </c>
      <c r="BX1989" s="17" t="s">
        <v>79</v>
      </c>
      <c r="BY1989" s="17">
        <v>29940</v>
      </c>
      <c r="BZ1989" s="17" t="s">
        <v>80</v>
      </c>
      <c r="CA1989" s="17" t="s">
        <v>81</v>
      </c>
      <c r="CB1989" s="17">
        <v>29941</v>
      </c>
      <c r="CC1989" s="17"/>
      <c r="CD1989" s="17" t="s">
        <v>82</v>
      </c>
      <c r="CE1989" s="17"/>
      <c r="CF1989" s="17" t="s">
        <v>83</v>
      </c>
      <c r="CG1989" s="3">
        <f>BO1989</f>
        <v>45855</v>
      </c>
      <c r="CH1989" s="4" t="str">
        <f>LEFT(BU1989,(LEN(BU1989)-2))</f>
        <v>3:30</v>
      </c>
      <c r="CI1989" s="4" t="str">
        <f>LEFT(CH1989)</f>
        <v>3</v>
      </c>
      <c r="CJ1989" s="4" t="str" cm="1">
        <f t="array" ref="CJ1989">_xlfn.IFS(CI1989 = "1","13",CI1989 = "2","14",CI1989 = "3","15",CI1989 = "4","16",CI1989 &gt; 4,CI1989)</f>
        <v>15</v>
      </c>
      <c r="CK1989" s="4" t="str">
        <f>RIGHT(CH1989,2)</f>
        <v>30</v>
      </c>
      <c r="CL1989" s="5" t="str">
        <f>_xlfn.CONCAT(CJ1989,":",CK1989)</f>
        <v>15:30</v>
      </c>
      <c r="CM1989" s="9">
        <f>CG1989</f>
        <v>45855</v>
      </c>
      <c r="CN1989" s="10">
        <f>CM1989</f>
        <v>45855</v>
      </c>
      <c r="CO1989" s="10">
        <f>CN1989+TIME(CJ1989,CK1989,CK1989)</f>
        <v>45855.646180555559</v>
      </c>
      <c r="CP1989" s="10">
        <f>CO1989+TIME(0,30,0)</f>
        <v>45855.667013888895</v>
      </c>
    </row>
    <row r="1990" spans="1:94" ht="15.75" x14ac:dyDescent="0.25">
      <c r="A1990" s="14">
        <v>45873</v>
      </c>
      <c r="B1990" s="15" t="s">
        <v>101</v>
      </c>
      <c r="C1990" s="15" t="s">
        <v>115</v>
      </c>
      <c r="D1990" s="15">
        <v>9504574</v>
      </c>
      <c r="E1990" s="15" t="s">
        <v>75</v>
      </c>
      <c r="F1990" s="15">
        <v>29944</v>
      </c>
      <c r="G1990" s="15" t="s">
        <v>87</v>
      </c>
      <c r="H1990" s="15" t="s">
        <v>77</v>
      </c>
      <c r="I1990" s="15" t="s">
        <v>78</v>
      </c>
      <c r="J1990" s="15" t="s">
        <v>79</v>
      </c>
      <c r="K1990" s="15">
        <v>29940</v>
      </c>
      <c r="L1990" s="15" t="s">
        <v>80</v>
      </c>
      <c r="M1990" s="15" t="s">
        <v>81</v>
      </c>
      <c r="N1990" s="15">
        <v>29941</v>
      </c>
      <c r="O1990" s="15"/>
      <c r="P1990" s="15" t="s">
        <v>82</v>
      </c>
      <c r="Q1990" s="15"/>
      <c r="R1990" s="15" t="s">
        <v>83</v>
      </c>
      <c r="S1990" s="3">
        <f>A1990</f>
        <v>45873</v>
      </c>
      <c r="T1990" s="4" t="str">
        <f>LEFT(G1990,(LEN(G1990)-2))</f>
        <v>10:00</v>
      </c>
      <c r="U1990" s="4" t="str">
        <f t="shared" si="217"/>
        <v>1</v>
      </c>
      <c r="V1990" s="4" t="str" cm="1">
        <f t="array" ref="V1990">_xlfn.IFS(U1990 = "1","13",U1990 = "2","14",U1990 = "3","15",U1990 = "4","16",U1990 &gt; 4,U1990)</f>
        <v>13</v>
      </c>
      <c r="W1990" s="4" t="str">
        <f t="shared" si="218"/>
        <v>00</v>
      </c>
      <c r="X1990" s="5" t="str">
        <f t="shared" si="219"/>
        <v>13:00</v>
      </c>
      <c r="Y1990" s="9">
        <f t="shared" si="220"/>
        <v>45873</v>
      </c>
      <c r="Z1990" s="10">
        <f t="shared" si="221"/>
        <v>45873</v>
      </c>
      <c r="AA1990" s="10">
        <f t="shared" si="222"/>
        <v>45873.541666666664</v>
      </c>
      <c r="AB1990" s="10">
        <f t="shared" si="223"/>
        <v>45873.5625</v>
      </c>
      <c r="AC1990" s="11">
        <f>AA1990</f>
        <v>45873.541666666664</v>
      </c>
      <c r="AD1990" s="11">
        <f>AB1990</f>
        <v>45873.5625</v>
      </c>
      <c r="AE1990">
        <v>0</v>
      </c>
      <c r="AF1990">
        <v>0</v>
      </c>
      <c r="AH1990" t="str">
        <f>H1990</f>
        <v>AVAILABLE</v>
      </c>
      <c r="AI1990" t="str">
        <f>C1990</f>
        <v>OakLawn105</v>
      </c>
      <c r="AJ1990" t="str">
        <f>AH1990</f>
        <v>AVAILABLE</v>
      </c>
      <c r="AM1990" t="s">
        <v>39</v>
      </c>
      <c r="AS1990" t="str">
        <f>B1990</f>
        <v>Monday</v>
      </c>
      <c r="AV1990" t="s">
        <v>41</v>
      </c>
      <c r="BO1990" s="7">
        <v>45855</v>
      </c>
      <c r="BP1990" s="8" t="s">
        <v>106</v>
      </c>
      <c r="BQ1990" s="8" t="s">
        <v>74</v>
      </c>
      <c r="BR1990" s="8">
        <v>9504580</v>
      </c>
      <c r="BS1990" s="8" t="s">
        <v>75</v>
      </c>
      <c r="BT1990" s="8">
        <v>29946</v>
      </c>
      <c r="BU1990" s="8" t="s">
        <v>99</v>
      </c>
      <c r="BV1990" s="8" t="s">
        <v>77</v>
      </c>
      <c r="BW1990" s="8" t="s">
        <v>78</v>
      </c>
      <c r="BX1990" s="8" t="s">
        <v>79</v>
      </c>
      <c r="BY1990" s="8">
        <v>29940</v>
      </c>
      <c r="BZ1990" s="8" t="s">
        <v>80</v>
      </c>
      <c r="CA1990" s="8" t="s">
        <v>81</v>
      </c>
      <c r="CB1990" s="8">
        <v>29941</v>
      </c>
      <c r="CC1990" s="8"/>
      <c r="CD1990" s="8" t="s">
        <v>82</v>
      </c>
      <c r="CE1990" s="8"/>
      <c r="CF1990" s="8" t="s">
        <v>83</v>
      </c>
      <c r="CG1990" s="3">
        <f>BO1990</f>
        <v>45855</v>
      </c>
      <c r="CH1990" s="4" t="str">
        <f>LEFT(BU1990,(LEN(BU1990)-2))</f>
        <v>3:00</v>
      </c>
      <c r="CI1990" s="4" t="str">
        <f>LEFT(CH1990)</f>
        <v>3</v>
      </c>
      <c r="CJ1990" s="4" t="str" cm="1">
        <f t="array" ref="CJ1990">_xlfn.IFS(CI1990 = "1","13",CI1990 = "2","14",CI1990 = "3","15",CI1990 = "4","16",CI1990 &gt; 4,CI1990)</f>
        <v>15</v>
      </c>
      <c r="CK1990" s="4" t="str">
        <f>RIGHT(CH1990,2)</f>
        <v>00</v>
      </c>
      <c r="CL1990" s="5" t="str">
        <f>_xlfn.CONCAT(CJ1990,":",CK1990)</f>
        <v>15:00</v>
      </c>
      <c r="CM1990" s="9">
        <f>CG1990</f>
        <v>45855</v>
      </c>
      <c r="CN1990" s="10">
        <f>CM1990</f>
        <v>45855</v>
      </c>
      <c r="CO1990" s="10">
        <f>CN1990+TIME(CJ1990,CK1990,CK1990)</f>
        <v>45855.625</v>
      </c>
      <c r="CP1990" s="10">
        <f>CO1990+TIME(0,30,0)</f>
        <v>45855.645833333336</v>
      </c>
    </row>
    <row r="1991" spans="1:94" ht="15.75" x14ac:dyDescent="0.25">
      <c r="A1991" s="16">
        <v>45873</v>
      </c>
      <c r="B1991" s="17" t="s">
        <v>101</v>
      </c>
      <c r="C1991" s="17" t="s">
        <v>115</v>
      </c>
      <c r="D1991" s="17">
        <v>9504574</v>
      </c>
      <c r="E1991" s="17" t="s">
        <v>75</v>
      </c>
      <c r="F1991" s="17">
        <v>29944</v>
      </c>
      <c r="G1991" s="17" t="s">
        <v>88</v>
      </c>
      <c r="H1991" s="17" t="s">
        <v>116</v>
      </c>
      <c r="I1991" s="17" t="s">
        <v>78</v>
      </c>
      <c r="J1991" s="17" t="s">
        <v>79</v>
      </c>
      <c r="K1991" s="17">
        <v>29940</v>
      </c>
      <c r="L1991" s="17" t="s">
        <v>80</v>
      </c>
      <c r="M1991" s="17" t="s">
        <v>81</v>
      </c>
      <c r="N1991" s="17">
        <v>29941</v>
      </c>
      <c r="O1991" s="17"/>
      <c r="P1991" s="17" t="s">
        <v>82</v>
      </c>
      <c r="Q1991" s="17"/>
      <c r="R1991" s="17" t="s">
        <v>83</v>
      </c>
      <c r="S1991" s="3">
        <f>A1991</f>
        <v>45873</v>
      </c>
      <c r="T1991" s="4" t="str">
        <f>LEFT(G1991,(LEN(G1991)-2))</f>
        <v>10:30</v>
      </c>
      <c r="U1991" s="4" t="str">
        <f t="shared" si="217"/>
        <v>1</v>
      </c>
      <c r="V1991" s="4" t="str" cm="1">
        <f t="array" ref="V1991">_xlfn.IFS(U1991 = "1","13",U1991 = "2","14",U1991 = "3","15",U1991 = "4","16",U1991 &gt; 4,U1991)</f>
        <v>13</v>
      </c>
      <c r="W1991" s="4" t="str">
        <f t="shared" si="218"/>
        <v>30</v>
      </c>
      <c r="X1991" s="5" t="str">
        <f t="shared" si="219"/>
        <v>13:30</v>
      </c>
      <c r="Y1991" s="9">
        <f t="shared" si="220"/>
        <v>45873</v>
      </c>
      <c r="Z1991" s="10">
        <f t="shared" si="221"/>
        <v>45873</v>
      </c>
      <c r="AA1991" s="10">
        <f t="shared" si="222"/>
        <v>45873.562847222223</v>
      </c>
      <c r="AB1991" s="10">
        <f t="shared" si="223"/>
        <v>45873.583680555559</v>
      </c>
      <c r="AC1991" s="11">
        <f>AA1991</f>
        <v>45873.562847222223</v>
      </c>
      <c r="AD1991" s="11">
        <f>AB1991</f>
        <v>45873.583680555559</v>
      </c>
      <c r="AE1991">
        <v>0</v>
      </c>
      <c r="AF1991">
        <v>0</v>
      </c>
      <c r="AH1991" t="str">
        <f>H1991</f>
        <v>SMHRA (44)</v>
      </c>
      <c r="AI1991" t="str">
        <f>C1991</f>
        <v>OakLawn105</v>
      </c>
      <c r="AJ1991" t="str">
        <f>AH1991</f>
        <v>SMHRA (44)</v>
      </c>
      <c r="AM1991" t="s">
        <v>39</v>
      </c>
      <c r="AS1991" t="str">
        <f>B1991</f>
        <v>Monday</v>
      </c>
      <c r="AV1991" t="s">
        <v>41</v>
      </c>
      <c r="BO1991" s="7">
        <v>45855</v>
      </c>
      <c r="BP1991" s="8" t="s">
        <v>106</v>
      </c>
      <c r="BQ1991" s="8" t="s">
        <v>107</v>
      </c>
      <c r="BR1991" s="8">
        <v>9504585</v>
      </c>
      <c r="BS1991" s="8" t="s">
        <v>75</v>
      </c>
      <c r="BT1991" s="8">
        <v>29947</v>
      </c>
      <c r="BU1991" s="8" t="s">
        <v>99</v>
      </c>
      <c r="BV1991" s="8" t="s">
        <v>77</v>
      </c>
      <c r="BW1991" s="8" t="s">
        <v>78</v>
      </c>
      <c r="BX1991" s="8" t="s">
        <v>79</v>
      </c>
      <c r="BY1991" s="8">
        <v>29940</v>
      </c>
      <c r="BZ1991" s="8" t="s">
        <v>80</v>
      </c>
      <c r="CA1991" s="8" t="s">
        <v>81</v>
      </c>
      <c r="CB1991" s="8">
        <v>29941</v>
      </c>
      <c r="CC1991" s="8"/>
      <c r="CD1991" s="8" t="s">
        <v>82</v>
      </c>
      <c r="CE1991" s="8"/>
      <c r="CF1991" s="8" t="s">
        <v>83</v>
      </c>
      <c r="CG1991" s="3">
        <f>BO1991</f>
        <v>45855</v>
      </c>
      <c r="CH1991" s="4" t="str">
        <f>LEFT(BU1991,(LEN(BU1991)-2))</f>
        <v>3:00</v>
      </c>
      <c r="CI1991" s="4" t="str">
        <f>LEFT(CH1991)</f>
        <v>3</v>
      </c>
      <c r="CJ1991" s="4" t="str" cm="1">
        <f t="array" ref="CJ1991">_xlfn.IFS(CI1991 = "1","13",CI1991 = "2","14",CI1991 = "3","15",CI1991 = "4","16",CI1991 &gt; 4,CI1991)</f>
        <v>15</v>
      </c>
      <c r="CK1991" s="4" t="str">
        <f>RIGHT(CH1991,2)</f>
        <v>00</v>
      </c>
      <c r="CL1991" s="5" t="str">
        <f>_xlfn.CONCAT(CJ1991,":",CK1991)</f>
        <v>15:00</v>
      </c>
      <c r="CM1991" s="9">
        <f>CG1991</f>
        <v>45855</v>
      </c>
      <c r="CN1991" s="10">
        <f>CM1991</f>
        <v>45855</v>
      </c>
      <c r="CO1991" s="10">
        <f>CN1991+TIME(CJ1991,CK1991,CK1991)</f>
        <v>45855.625</v>
      </c>
      <c r="CP1991" s="10">
        <f>CO1991+TIME(0,30,0)</f>
        <v>45855.645833333336</v>
      </c>
    </row>
    <row r="1992" spans="1:94" ht="15.75" x14ac:dyDescent="0.25">
      <c r="A1992" s="14">
        <v>45873</v>
      </c>
      <c r="B1992" s="15" t="s">
        <v>101</v>
      </c>
      <c r="C1992" s="15" t="s">
        <v>115</v>
      </c>
      <c r="D1992" s="15">
        <v>9504574</v>
      </c>
      <c r="E1992" s="15" t="s">
        <v>75</v>
      </c>
      <c r="F1992" s="15">
        <v>29944</v>
      </c>
      <c r="G1992" s="15" t="s">
        <v>89</v>
      </c>
      <c r="H1992" s="15" t="s">
        <v>116</v>
      </c>
      <c r="I1992" s="15" t="s">
        <v>78</v>
      </c>
      <c r="J1992" s="15" t="s">
        <v>79</v>
      </c>
      <c r="K1992" s="15">
        <v>29940</v>
      </c>
      <c r="L1992" s="15" t="s">
        <v>80</v>
      </c>
      <c r="M1992" s="15" t="s">
        <v>81</v>
      </c>
      <c r="N1992" s="15">
        <v>29941</v>
      </c>
      <c r="O1992" s="15"/>
      <c r="P1992" s="15" t="s">
        <v>82</v>
      </c>
      <c r="Q1992" s="15"/>
      <c r="R1992" s="15" t="s">
        <v>83</v>
      </c>
      <c r="S1992" s="3">
        <f>A1992</f>
        <v>45873</v>
      </c>
      <c r="T1992" s="4" t="str">
        <f>LEFT(G1992,(LEN(G1992)-2))</f>
        <v>11:00</v>
      </c>
      <c r="U1992" s="4" t="str">
        <f t="shared" si="217"/>
        <v>1</v>
      </c>
      <c r="V1992" s="4" t="str" cm="1">
        <f t="array" ref="V1992">_xlfn.IFS(U1992 = "1","13",U1992 = "2","14",U1992 = "3","15",U1992 = "4","16",U1992 &gt; 4,U1992)</f>
        <v>13</v>
      </c>
      <c r="W1992" s="4" t="str">
        <f t="shared" si="218"/>
        <v>00</v>
      </c>
      <c r="X1992" s="5" t="str">
        <f t="shared" si="219"/>
        <v>13:00</v>
      </c>
      <c r="Y1992" s="9">
        <f t="shared" si="220"/>
        <v>45873</v>
      </c>
      <c r="Z1992" s="10">
        <f t="shared" si="221"/>
        <v>45873</v>
      </c>
      <c r="AA1992" s="10">
        <f t="shared" si="222"/>
        <v>45873.541666666664</v>
      </c>
      <c r="AB1992" s="10">
        <f t="shared" si="223"/>
        <v>45873.5625</v>
      </c>
      <c r="AC1992" s="11">
        <f>AA1992</f>
        <v>45873.541666666664</v>
      </c>
      <c r="AD1992" s="11">
        <f>AB1992</f>
        <v>45873.5625</v>
      </c>
      <c r="AE1992">
        <v>0</v>
      </c>
      <c r="AF1992">
        <v>0</v>
      </c>
      <c r="AH1992" t="str">
        <f>H1992</f>
        <v>SMHRA (44)</v>
      </c>
      <c r="AI1992" t="str">
        <f>C1992</f>
        <v>OakLawn105</v>
      </c>
      <c r="AJ1992" t="str">
        <f>AH1992</f>
        <v>SMHRA (44)</v>
      </c>
      <c r="AM1992" t="s">
        <v>39</v>
      </c>
      <c r="AS1992" t="str">
        <f>B1992</f>
        <v>Monday</v>
      </c>
      <c r="AV1992" t="s">
        <v>41</v>
      </c>
      <c r="BO1992" s="7">
        <v>45855</v>
      </c>
      <c r="BP1992" s="8" t="s">
        <v>106</v>
      </c>
      <c r="BQ1992" s="8" t="s">
        <v>109</v>
      </c>
      <c r="BR1992" s="8">
        <v>9504589</v>
      </c>
      <c r="BS1992" s="8" t="s">
        <v>75</v>
      </c>
      <c r="BT1992" s="8">
        <v>29948</v>
      </c>
      <c r="BU1992" s="8" t="s">
        <v>99</v>
      </c>
      <c r="BV1992" s="8" t="s">
        <v>77</v>
      </c>
      <c r="BW1992" s="8" t="s">
        <v>78</v>
      </c>
      <c r="BX1992" s="8" t="s">
        <v>79</v>
      </c>
      <c r="BY1992" s="8">
        <v>29940</v>
      </c>
      <c r="BZ1992" s="8" t="s">
        <v>80</v>
      </c>
      <c r="CA1992" s="8" t="s">
        <v>81</v>
      </c>
      <c r="CB1992" s="8">
        <v>29941</v>
      </c>
      <c r="CC1992" s="8"/>
      <c r="CD1992" s="8" t="s">
        <v>82</v>
      </c>
      <c r="CE1992" s="8"/>
      <c r="CF1992" s="8" t="s">
        <v>83</v>
      </c>
      <c r="CG1992" s="3">
        <f>BO1992</f>
        <v>45855</v>
      </c>
      <c r="CH1992" s="4" t="str">
        <f>LEFT(BU1992,(LEN(BU1992)-2))</f>
        <v>3:00</v>
      </c>
      <c r="CI1992" s="4" t="str">
        <f>LEFT(CH1992)</f>
        <v>3</v>
      </c>
      <c r="CJ1992" s="4" t="str" cm="1">
        <f t="array" ref="CJ1992">_xlfn.IFS(CI1992 = "1","13",CI1992 = "2","14",CI1992 = "3","15",CI1992 = "4","16",CI1992 &gt; 4,CI1992)</f>
        <v>15</v>
      </c>
      <c r="CK1992" s="4" t="str">
        <f>RIGHT(CH1992,2)</f>
        <v>00</v>
      </c>
      <c r="CL1992" s="5" t="str">
        <f>_xlfn.CONCAT(CJ1992,":",CK1992)</f>
        <v>15:00</v>
      </c>
      <c r="CM1992" s="9">
        <f>CG1992</f>
        <v>45855</v>
      </c>
      <c r="CN1992" s="10">
        <f>CM1992</f>
        <v>45855</v>
      </c>
      <c r="CO1992" s="10">
        <f>CN1992+TIME(CJ1992,CK1992,CK1992)</f>
        <v>45855.625</v>
      </c>
      <c r="CP1992" s="10">
        <f>CO1992+TIME(0,30,0)</f>
        <v>45855.645833333336</v>
      </c>
    </row>
    <row r="1993" spans="1:94" ht="15.75" x14ac:dyDescent="0.25">
      <c r="A1993" s="16">
        <v>45873</v>
      </c>
      <c r="B1993" s="17" t="s">
        <v>101</v>
      </c>
      <c r="C1993" s="17" t="s">
        <v>115</v>
      </c>
      <c r="D1993" s="17">
        <v>9504574</v>
      </c>
      <c r="E1993" s="17" t="s">
        <v>75</v>
      </c>
      <c r="F1993" s="17">
        <v>29944</v>
      </c>
      <c r="G1993" s="17" t="s">
        <v>90</v>
      </c>
      <c r="H1993" s="17" t="s">
        <v>116</v>
      </c>
      <c r="I1993" s="17" t="s">
        <v>78</v>
      </c>
      <c r="J1993" s="17" t="s">
        <v>79</v>
      </c>
      <c r="K1993" s="17">
        <v>29940</v>
      </c>
      <c r="L1993" s="17" t="s">
        <v>80</v>
      </c>
      <c r="M1993" s="17" t="s">
        <v>81</v>
      </c>
      <c r="N1993" s="17">
        <v>29941</v>
      </c>
      <c r="O1993" s="17"/>
      <c r="P1993" s="17" t="s">
        <v>82</v>
      </c>
      <c r="Q1993" s="17"/>
      <c r="R1993" s="17" t="s">
        <v>83</v>
      </c>
      <c r="S1993" s="3">
        <f>A1993</f>
        <v>45873</v>
      </c>
      <c r="T1993" s="4" t="str">
        <f>LEFT(G1993,(LEN(G1993)-2))</f>
        <v>11:30</v>
      </c>
      <c r="U1993" s="4" t="str">
        <f t="shared" si="217"/>
        <v>1</v>
      </c>
      <c r="V1993" s="4" t="str" cm="1">
        <f t="array" ref="V1993">_xlfn.IFS(U1993 = "1","13",U1993 = "2","14",U1993 = "3","15",U1993 = "4","16",U1993 &gt; 4,U1993)</f>
        <v>13</v>
      </c>
      <c r="W1993" s="4" t="str">
        <f t="shared" si="218"/>
        <v>30</v>
      </c>
      <c r="X1993" s="5" t="str">
        <f t="shared" si="219"/>
        <v>13:30</v>
      </c>
      <c r="Y1993" s="9">
        <f t="shared" si="220"/>
        <v>45873</v>
      </c>
      <c r="Z1993" s="10">
        <f t="shared" si="221"/>
        <v>45873</v>
      </c>
      <c r="AA1993" s="10">
        <f t="shared" si="222"/>
        <v>45873.562847222223</v>
      </c>
      <c r="AB1993" s="10">
        <f t="shared" si="223"/>
        <v>45873.583680555559</v>
      </c>
      <c r="AC1993" s="11">
        <f>AA1993</f>
        <v>45873.562847222223</v>
      </c>
      <c r="AD1993" s="11">
        <f>AB1993</f>
        <v>45873.583680555559</v>
      </c>
      <c r="AE1993">
        <v>0</v>
      </c>
      <c r="AF1993">
        <v>0</v>
      </c>
      <c r="AH1993" t="str">
        <f>H1993</f>
        <v>SMHRA (44)</v>
      </c>
      <c r="AI1993" t="str">
        <f>C1993</f>
        <v>OakLawn105</v>
      </c>
      <c r="AJ1993" t="str">
        <f>AH1993</f>
        <v>SMHRA (44)</v>
      </c>
      <c r="AM1993" t="s">
        <v>39</v>
      </c>
      <c r="AS1993" t="str">
        <f>B1993</f>
        <v>Monday</v>
      </c>
      <c r="AV1993" t="s">
        <v>41</v>
      </c>
      <c r="BO1993" s="14">
        <v>45855</v>
      </c>
      <c r="BP1993" s="15" t="s">
        <v>106</v>
      </c>
      <c r="BQ1993" s="15" t="s">
        <v>115</v>
      </c>
      <c r="BR1993" s="15">
        <v>9504574</v>
      </c>
      <c r="BS1993" s="15" t="s">
        <v>75</v>
      </c>
      <c r="BT1993" s="15">
        <v>29944</v>
      </c>
      <c r="BU1993" s="8" t="s">
        <v>99</v>
      </c>
      <c r="BV1993" s="15" t="s">
        <v>77</v>
      </c>
      <c r="BW1993" s="15" t="s">
        <v>78</v>
      </c>
      <c r="BX1993" s="15" t="s">
        <v>79</v>
      </c>
      <c r="BY1993" s="15">
        <v>29940</v>
      </c>
      <c r="BZ1993" s="15" t="s">
        <v>80</v>
      </c>
      <c r="CA1993" s="15" t="s">
        <v>81</v>
      </c>
      <c r="CB1993" s="15">
        <v>29941</v>
      </c>
      <c r="CC1993" s="15"/>
      <c r="CD1993" s="15" t="s">
        <v>82</v>
      </c>
      <c r="CE1993" s="15"/>
      <c r="CF1993" s="15" t="s">
        <v>83</v>
      </c>
      <c r="CG1993" s="3">
        <f>BO1993</f>
        <v>45855</v>
      </c>
      <c r="CH1993" s="4" t="str">
        <f>LEFT(BU1993,(LEN(BU1993)-2))</f>
        <v>3:00</v>
      </c>
      <c r="CI1993" s="4" t="str">
        <f>LEFT(CH1993)</f>
        <v>3</v>
      </c>
      <c r="CJ1993" s="4" t="str" cm="1">
        <f t="array" ref="CJ1993">_xlfn.IFS(CI1993 = "1","13",CI1993 = "2","14",CI1993 = "3","15",CI1993 = "4","16",CI1993 &gt; 4,CI1993)</f>
        <v>15</v>
      </c>
      <c r="CK1993" s="4" t="str">
        <f>RIGHT(CH1993,2)</f>
        <v>00</v>
      </c>
      <c r="CL1993" s="5" t="str">
        <f>_xlfn.CONCAT(CJ1993,":",CK1993)</f>
        <v>15:00</v>
      </c>
      <c r="CM1993" s="9">
        <f>CG1993</f>
        <v>45855</v>
      </c>
      <c r="CN1993" s="10">
        <f>CM1993</f>
        <v>45855</v>
      </c>
      <c r="CO1993" s="10">
        <f>CN1993+TIME(CJ1993,CK1993,CK1993)</f>
        <v>45855.625</v>
      </c>
      <c r="CP1993" s="10">
        <f>CO1993+TIME(0,30,0)</f>
        <v>45855.645833333336</v>
      </c>
    </row>
    <row r="1994" spans="1:94" ht="15.75" x14ac:dyDescent="0.25">
      <c r="A1994" s="14">
        <v>45873</v>
      </c>
      <c r="B1994" s="15" t="s">
        <v>101</v>
      </c>
      <c r="C1994" s="15" t="s">
        <v>115</v>
      </c>
      <c r="D1994" s="15">
        <v>9504574</v>
      </c>
      <c r="E1994" s="15" t="s">
        <v>75</v>
      </c>
      <c r="F1994" s="15">
        <v>29944</v>
      </c>
      <c r="G1994" s="15" t="s">
        <v>91</v>
      </c>
      <c r="H1994" s="15" t="s">
        <v>92</v>
      </c>
      <c r="I1994" s="15" t="s">
        <v>78</v>
      </c>
      <c r="J1994" s="15" t="s">
        <v>79</v>
      </c>
      <c r="K1994" s="15">
        <v>29940</v>
      </c>
      <c r="L1994" s="15" t="s">
        <v>80</v>
      </c>
      <c r="M1994" s="15" t="s">
        <v>81</v>
      </c>
      <c r="N1994" s="15">
        <v>29941</v>
      </c>
      <c r="O1994" s="15"/>
      <c r="P1994" s="15" t="s">
        <v>82</v>
      </c>
      <c r="Q1994" s="15"/>
      <c r="R1994" s="15" t="s">
        <v>83</v>
      </c>
      <c r="S1994" s="3">
        <f>A1994</f>
        <v>45873</v>
      </c>
      <c r="T1994" s="4" t="str">
        <f>LEFT(G1994,(LEN(G1994)-2))</f>
        <v>12:00</v>
      </c>
      <c r="U1994" s="4" t="str">
        <f t="shared" si="217"/>
        <v>1</v>
      </c>
      <c r="V1994" s="4" t="str" cm="1">
        <f t="array" ref="V1994">_xlfn.IFS(U1994 = "1","13",U1994 = "2","14",U1994 = "3","15",U1994 = "4","16",U1994 &gt; 4,U1994)</f>
        <v>13</v>
      </c>
      <c r="W1994" s="4" t="str">
        <f t="shared" si="218"/>
        <v>00</v>
      </c>
      <c r="X1994" s="5" t="str">
        <f t="shared" si="219"/>
        <v>13:00</v>
      </c>
      <c r="Y1994" s="9">
        <f t="shared" si="220"/>
        <v>45873</v>
      </c>
      <c r="Z1994" s="10">
        <f t="shared" si="221"/>
        <v>45873</v>
      </c>
      <c r="AA1994" s="10">
        <f t="shared" si="222"/>
        <v>45873.541666666664</v>
      </c>
      <c r="AB1994" s="10">
        <f t="shared" si="223"/>
        <v>45873.5625</v>
      </c>
      <c r="AC1994" s="11">
        <f>AA1994</f>
        <v>45873.541666666664</v>
      </c>
      <c r="AD1994" s="11">
        <f>AB1994</f>
        <v>45873.5625</v>
      </c>
      <c r="AE1994">
        <v>0</v>
      </c>
      <c r="AF1994">
        <v>0</v>
      </c>
      <c r="AH1994" t="str">
        <f>H1994</f>
        <v>TCT LUNCH 12:15- 12:45</v>
      </c>
      <c r="AI1994" t="str">
        <f>C1994</f>
        <v>OakLawn105</v>
      </c>
      <c r="AJ1994" t="str">
        <f>AH1994</f>
        <v>TCT LUNCH 12:15- 12:45</v>
      </c>
      <c r="AM1994" t="s">
        <v>39</v>
      </c>
      <c r="AS1994" t="str">
        <f>B1994</f>
        <v>Monday</v>
      </c>
      <c r="AV1994" t="s">
        <v>41</v>
      </c>
      <c r="BO1994" s="12">
        <v>45855</v>
      </c>
      <c r="BP1994" s="13" t="s">
        <v>106</v>
      </c>
      <c r="BQ1994" s="13" t="s">
        <v>74</v>
      </c>
      <c r="BR1994" s="13">
        <v>9504580</v>
      </c>
      <c r="BS1994" s="13" t="s">
        <v>75</v>
      </c>
      <c r="BT1994" s="13">
        <v>29946</v>
      </c>
      <c r="BU1994" s="13" t="s">
        <v>98</v>
      </c>
      <c r="BV1994" s="13" t="s">
        <v>77</v>
      </c>
      <c r="BW1994" s="13" t="s">
        <v>78</v>
      </c>
      <c r="BX1994" s="13" t="s">
        <v>79</v>
      </c>
      <c r="BY1994" s="13">
        <v>29940</v>
      </c>
      <c r="BZ1994" s="13" t="s">
        <v>80</v>
      </c>
      <c r="CA1994" s="13" t="s">
        <v>81</v>
      </c>
      <c r="CB1994" s="13">
        <v>29941</v>
      </c>
      <c r="CC1994" s="13"/>
      <c r="CD1994" s="13" t="s">
        <v>82</v>
      </c>
      <c r="CE1994" s="13"/>
      <c r="CF1994" s="13" t="s">
        <v>83</v>
      </c>
      <c r="CG1994" s="3">
        <f>BO1994</f>
        <v>45855</v>
      </c>
      <c r="CH1994" s="4" t="str">
        <f>LEFT(BU1994,(LEN(BU1994)-2))</f>
        <v>2:30</v>
      </c>
      <c r="CI1994" s="4" t="str">
        <f>LEFT(CH1994)</f>
        <v>2</v>
      </c>
      <c r="CJ1994" s="4" t="str" cm="1">
        <f t="array" ref="CJ1994">_xlfn.IFS(CI1994 = "1","13",CI1994 = "2","14",CI1994 = "3","15",CI1994 = "4","16",CI1994 &gt; 4,CI1994)</f>
        <v>14</v>
      </c>
      <c r="CK1994" s="4" t="str">
        <f>RIGHT(CH1994,2)</f>
        <v>30</v>
      </c>
      <c r="CL1994" s="5" t="str">
        <f>_xlfn.CONCAT(CJ1994,":",CK1994)</f>
        <v>14:30</v>
      </c>
      <c r="CM1994" s="9">
        <f>CG1994</f>
        <v>45855</v>
      </c>
      <c r="CN1994" s="10">
        <f>CM1994</f>
        <v>45855</v>
      </c>
      <c r="CO1994" s="10">
        <f>CN1994+TIME(CJ1994,CK1994,CK1994)</f>
        <v>45855.604513888888</v>
      </c>
      <c r="CP1994" s="10">
        <f>CO1994+TIME(0,30,0)</f>
        <v>45855.625347222223</v>
      </c>
    </row>
    <row r="1995" spans="1:94" ht="15.75" x14ac:dyDescent="0.25">
      <c r="A1995" s="16">
        <v>45873</v>
      </c>
      <c r="B1995" s="17" t="s">
        <v>101</v>
      </c>
      <c r="C1995" s="17" t="s">
        <v>115</v>
      </c>
      <c r="D1995" s="17">
        <v>9504574</v>
      </c>
      <c r="E1995" s="17" t="s">
        <v>75</v>
      </c>
      <c r="F1995" s="17">
        <v>29944</v>
      </c>
      <c r="G1995" s="17" t="s">
        <v>93</v>
      </c>
      <c r="H1995" s="17" t="s">
        <v>92</v>
      </c>
      <c r="I1995" s="17" t="s">
        <v>78</v>
      </c>
      <c r="J1995" s="17" t="s">
        <v>79</v>
      </c>
      <c r="K1995" s="17">
        <v>29940</v>
      </c>
      <c r="L1995" s="17" t="s">
        <v>80</v>
      </c>
      <c r="M1995" s="17" t="s">
        <v>81</v>
      </c>
      <c r="N1995" s="17">
        <v>29941</v>
      </c>
      <c r="O1995" s="17"/>
      <c r="P1995" s="17" t="s">
        <v>82</v>
      </c>
      <c r="Q1995" s="17"/>
      <c r="R1995" s="17" t="s">
        <v>83</v>
      </c>
      <c r="S1995" s="3">
        <f>A1995</f>
        <v>45873</v>
      </c>
      <c r="T1995" s="4" t="str">
        <f>LEFT(G1995,(LEN(G1995)-2))</f>
        <v>12:30</v>
      </c>
      <c r="U1995" s="4" t="str">
        <f t="shared" si="217"/>
        <v>1</v>
      </c>
      <c r="V1995" s="4" t="str" cm="1">
        <f t="array" ref="V1995">_xlfn.IFS(U1995 = "1","13",U1995 = "2","14",U1995 = "3","15",U1995 = "4","16",U1995 &gt; 4,U1995)</f>
        <v>13</v>
      </c>
      <c r="W1995" s="4" t="str">
        <f t="shared" si="218"/>
        <v>30</v>
      </c>
      <c r="X1995" s="5" t="str">
        <f t="shared" si="219"/>
        <v>13:30</v>
      </c>
      <c r="Y1995" s="9">
        <f t="shared" si="220"/>
        <v>45873</v>
      </c>
      <c r="Z1995" s="10">
        <f t="shared" si="221"/>
        <v>45873</v>
      </c>
      <c r="AA1995" s="10">
        <f t="shared" si="222"/>
        <v>45873.562847222223</v>
      </c>
      <c r="AB1995" s="10">
        <f t="shared" si="223"/>
        <v>45873.583680555559</v>
      </c>
      <c r="AC1995" s="11">
        <f>AA1995</f>
        <v>45873.562847222223</v>
      </c>
      <c r="AD1995" s="11">
        <f>AB1995</f>
        <v>45873.583680555559</v>
      </c>
      <c r="AE1995">
        <v>0</v>
      </c>
      <c r="AF1995">
        <v>0</v>
      </c>
      <c r="AH1995" t="str">
        <f>H1995</f>
        <v>TCT LUNCH 12:15- 12:45</v>
      </c>
      <c r="AI1995" t="str">
        <f>C1995</f>
        <v>OakLawn105</v>
      </c>
      <c r="AJ1995" t="str">
        <f>AH1995</f>
        <v>TCT LUNCH 12:15- 12:45</v>
      </c>
      <c r="AM1995" t="s">
        <v>39</v>
      </c>
      <c r="AS1995" t="str">
        <f>B1995</f>
        <v>Monday</v>
      </c>
      <c r="AV1995" t="s">
        <v>41</v>
      </c>
      <c r="BO1995" s="12">
        <v>45855</v>
      </c>
      <c r="BP1995" s="13" t="s">
        <v>106</v>
      </c>
      <c r="BQ1995" s="13" t="s">
        <v>107</v>
      </c>
      <c r="BR1995" s="13">
        <v>9504585</v>
      </c>
      <c r="BS1995" s="13" t="s">
        <v>75</v>
      </c>
      <c r="BT1995" s="13">
        <v>29947</v>
      </c>
      <c r="BU1995" s="13" t="s">
        <v>98</v>
      </c>
      <c r="BV1995" s="13" t="s">
        <v>77</v>
      </c>
      <c r="BW1995" s="13" t="s">
        <v>78</v>
      </c>
      <c r="BX1995" s="13" t="s">
        <v>79</v>
      </c>
      <c r="BY1995" s="13">
        <v>29940</v>
      </c>
      <c r="BZ1995" s="13" t="s">
        <v>80</v>
      </c>
      <c r="CA1995" s="13" t="s">
        <v>81</v>
      </c>
      <c r="CB1995" s="13">
        <v>29941</v>
      </c>
      <c r="CC1995" s="13"/>
      <c r="CD1995" s="13" t="s">
        <v>82</v>
      </c>
      <c r="CE1995" s="13"/>
      <c r="CF1995" s="13" t="s">
        <v>83</v>
      </c>
      <c r="CG1995" s="3">
        <f>BO1995</f>
        <v>45855</v>
      </c>
      <c r="CH1995" s="4" t="str">
        <f>LEFT(BU1995,(LEN(BU1995)-2))</f>
        <v>2:30</v>
      </c>
      <c r="CI1995" s="4" t="str">
        <f>LEFT(CH1995)</f>
        <v>2</v>
      </c>
      <c r="CJ1995" s="4" t="str" cm="1">
        <f t="array" ref="CJ1995">_xlfn.IFS(CI1995 = "1","13",CI1995 = "2","14",CI1995 = "3","15",CI1995 = "4","16",CI1995 &gt; 4,CI1995)</f>
        <v>14</v>
      </c>
      <c r="CK1995" s="4" t="str">
        <f>RIGHT(CH1995,2)</f>
        <v>30</v>
      </c>
      <c r="CL1995" s="5" t="str">
        <f>_xlfn.CONCAT(CJ1995,":",CK1995)</f>
        <v>14:30</v>
      </c>
      <c r="CM1995" s="9">
        <f>CG1995</f>
        <v>45855</v>
      </c>
      <c r="CN1995" s="10">
        <f>CM1995</f>
        <v>45855</v>
      </c>
      <c r="CO1995" s="10">
        <f>CN1995+TIME(CJ1995,CK1995,CK1995)</f>
        <v>45855.604513888888</v>
      </c>
      <c r="CP1995" s="10">
        <f>CO1995+TIME(0,30,0)</f>
        <v>45855.625347222223</v>
      </c>
    </row>
    <row r="1996" spans="1:94" ht="15.75" x14ac:dyDescent="0.25">
      <c r="A1996" s="14">
        <v>45873</v>
      </c>
      <c r="B1996" s="15" t="s">
        <v>101</v>
      </c>
      <c r="C1996" s="15" t="s">
        <v>115</v>
      </c>
      <c r="D1996" s="15">
        <v>9504574</v>
      </c>
      <c r="E1996" s="15" t="s">
        <v>75</v>
      </c>
      <c r="F1996" s="15">
        <v>29944</v>
      </c>
      <c r="G1996" s="15" t="s">
        <v>94</v>
      </c>
      <c r="H1996" s="15" t="s">
        <v>116</v>
      </c>
      <c r="I1996" s="15" t="s">
        <v>78</v>
      </c>
      <c r="J1996" s="15" t="s">
        <v>79</v>
      </c>
      <c r="K1996" s="15">
        <v>29940</v>
      </c>
      <c r="L1996" s="15" t="s">
        <v>80</v>
      </c>
      <c r="M1996" s="15" t="s">
        <v>81</v>
      </c>
      <c r="N1996" s="15">
        <v>29941</v>
      </c>
      <c r="O1996" s="15"/>
      <c r="P1996" s="15" t="s">
        <v>82</v>
      </c>
      <c r="Q1996" s="15"/>
      <c r="R1996" s="15" t="s">
        <v>83</v>
      </c>
      <c r="S1996" s="3">
        <f>A1996</f>
        <v>45873</v>
      </c>
      <c r="T1996" s="4" t="str">
        <f>LEFT(G1996,(LEN(G1996)-2))</f>
        <v>1:00</v>
      </c>
      <c r="U1996" s="4" t="str">
        <f t="shared" si="217"/>
        <v>1</v>
      </c>
      <c r="V1996" s="4" t="str" cm="1">
        <f t="array" ref="V1996">_xlfn.IFS(U1996 = "1","13",U1996 = "2","14",U1996 = "3","15",U1996 = "4","16",U1996 &gt; 4,U1996)</f>
        <v>13</v>
      </c>
      <c r="W1996" s="4" t="str">
        <f t="shared" si="218"/>
        <v>00</v>
      </c>
      <c r="X1996" s="5" t="str">
        <f t="shared" si="219"/>
        <v>13:00</v>
      </c>
      <c r="Y1996" s="9">
        <f t="shared" si="220"/>
        <v>45873</v>
      </c>
      <c r="Z1996" s="10">
        <f t="shared" si="221"/>
        <v>45873</v>
      </c>
      <c r="AA1996" s="10">
        <f t="shared" si="222"/>
        <v>45873.541666666664</v>
      </c>
      <c r="AB1996" s="10">
        <f t="shared" si="223"/>
        <v>45873.5625</v>
      </c>
      <c r="AC1996" s="11">
        <f>AA1996</f>
        <v>45873.541666666664</v>
      </c>
      <c r="AD1996" s="11">
        <f>AB1996</f>
        <v>45873.5625</v>
      </c>
      <c r="AE1996">
        <v>0</v>
      </c>
      <c r="AF1996">
        <v>0</v>
      </c>
      <c r="AH1996" t="str">
        <f>H1996</f>
        <v>SMHRA (44)</v>
      </c>
      <c r="AI1996" t="str">
        <f>C1996</f>
        <v>OakLawn105</v>
      </c>
      <c r="AJ1996" t="str">
        <f>AH1996</f>
        <v>SMHRA (44)</v>
      </c>
      <c r="AM1996" t="s">
        <v>39</v>
      </c>
      <c r="AS1996" t="str">
        <f>B1996</f>
        <v>Monday</v>
      </c>
      <c r="AV1996" t="s">
        <v>41</v>
      </c>
      <c r="BO1996" s="12">
        <v>45855</v>
      </c>
      <c r="BP1996" s="13" t="s">
        <v>106</v>
      </c>
      <c r="BQ1996" s="13" t="s">
        <v>109</v>
      </c>
      <c r="BR1996" s="13">
        <v>9504589</v>
      </c>
      <c r="BS1996" s="13" t="s">
        <v>75</v>
      </c>
      <c r="BT1996" s="13">
        <v>29948</v>
      </c>
      <c r="BU1996" s="13" t="s">
        <v>98</v>
      </c>
      <c r="BV1996" s="13" t="s">
        <v>77</v>
      </c>
      <c r="BW1996" s="13" t="s">
        <v>78</v>
      </c>
      <c r="BX1996" s="13" t="s">
        <v>79</v>
      </c>
      <c r="BY1996" s="13">
        <v>29940</v>
      </c>
      <c r="BZ1996" s="13" t="s">
        <v>80</v>
      </c>
      <c r="CA1996" s="13" t="s">
        <v>81</v>
      </c>
      <c r="CB1996" s="13">
        <v>29941</v>
      </c>
      <c r="CC1996" s="13"/>
      <c r="CD1996" s="13" t="s">
        <v>82</v>
      </c>
      <c r="CE1996" s="13"/>
      <c r="CF1996" s="13" t="s">
        <v>83</v>
      </c>
      <c r="CG1996" s="3">
        <f>BO1996</f>
        <v>45855</v>
      </c>
      <c r="CH1996" s="4" t="str">
        <f>LEFT(BU1996,(LEN(BU1996)-2))</f>
        <v>2:30</v>
      </c>
      <c r="CI1996" s="4" t="str">
        <f>LEFT(CH1996)</f>
        <v>2</v>
      </c>
      <c r="CJ1996" s="4" t="str" cm="1">
        <f t="array" ref="CJ1996">_xlfn.IFS(CI1996 = "1","13",CI1996 = "2","14",CI1996 = "3","15",CI1996 = "4","16",CI1996 &gt; 4,CI1996)</f>
        <v>14</v>
      </c>
      <c r="CK1996" s="4" t="str">
        <f>RIGHT(CH1996,2)</f>
        <v>30</v>
      </c>
      <c r="CL1996" s="5" t="str">
        <f>_xlfn.CONCAT(CJ1996,":",CK1996)</f>
        <v>14:30</v>
      </c>
      <c r="CM1996" s="9">
        <f>CG1996</f>
        <v>45855</v>
      </c>
      <c r="CN1996" s="10">
        <f>CM1996</f>
        <v>45855</v>
      </c>
      <c r="CO1996" s="10">
        <f>CN1996+TIME(CJ1996,CK1996,CK1996)</f>
        <v>45855.604513888888</v>
      </c>
      <c r="CP1996" s="10">
        <f>CO1996+TIME(0,30,0)</f>
        <v>45855.625347222223</v>
      </c>
    </row>
    <row r="1997" spans="1:94" ht="15.75" x14ac:dyDescent="0.25">
      <c r="A1997" s="16">
        <v>45873</v>
      </c>
      <c r="B1997" s="17" t="s">
        <v>101</v>
      </c>
      <c r="C1997" s="17" t="s">
        <v>115</v>
      </c>
      <c r="D1997" s="17">
        <v>9504574</v>
      </c>
      <c r="E1997" s="17" t="s">
        <v>75</v>
      </c>
      <c r="F1997" s="17">
        <v>29944</v>
      </c>
      <c r="G1997" s="17" t="s">
        <v>95</v>
      </c>
      <c r="H1997" s="17" t="s">
        <v>116</v>
      </c>
      <c r="I1997" s="17" t="s">
        <v>78</v>
      </c>
      <c r="J1997" s="17" t="s">
        <v>79</v>
      </c>
      <c r="K1997" s="17">
        <v>29940</v>
      </c>
      <c r="L1997" s="17" t="s">
        <v>80</v>
      </c>
      <c r="M1997" s="17" t="s">
        <v>81</v>
      </c>
      <c r="N1997" s="17">
        <v>29941</v>
      </c>
      <c r="O1997" s="17"/>
      <c r="P1997" s="17" t="s">
        <v>82</v>
      </c>
      <c r="Q1997" s="17"/>
      <c r="R1997" s="17" t="s">
        <v>83</v>
      </c>
      <c r="S1997" s="3">
        <f>A1997</f>
        <v>45873</v>
      </c>
      <c r="T1997" s="4" t="str">
        <f>LEFT(G1997,(LEN(G1997)-2))</f>
        <v>1:30</v>
      </c>
      <c r="U1997" s="4" t="str">
        <f t="shared" si="217"/>
        <v>1</v>
      </c>
      <c r="V1997" s="4" t="str" cm="1">
        <f t="array" ref="V1997">_xlfn.IFS(U1997 = "1","13",U1997 = "2","14",U1997 = "3","15",U1997 = "4","16",U1997 &gt; 4,U1997)</f>
        <v>13</v>
      </c>
      <c r="W1997" s="4" t="str">
        <f t="shared" si="218"/>
        <v>30</v>
      </c>
      <c r="X1997" s="5" t="str">
        <f t="shared" si="219"/>
        <v>13:30</v>
      </c>
      <c r="Y1997" s="9">
        <f t="shared" si="220"/>
        <v>45873</v>
      </c>
      <c r="Z1997" s="10">
        <f t="shared" si="221"/>
        <v>45873</v>
      </c>
      <c r="AA1997" s="10">
        <f t="shared" si="222"/>
        <v>45873.562847222223</v>
      </c>
      <c r="AB1997" s="10">
        <f t="shared" si="223"/>
        <v>45873.583680555559</v>
      </c>
      <c r="AC1997" s="11">
        <f>AA1997</f>
        <v>45873.562847222223</v>
      </c>
      <c r="AD1997" s="11">
        <f>AB1997</f>
        <v>45873.583680555559</v>
      </c>
      <c r="AE1997">
        <v>0</v>
      </c>
      <c r="AF1997">
        <v>0</v>
      </c>
      <c r="AH1997" t="str">
        <f>H1997</f>
        <v>SMHRA (44)</v>
      </c>
      <c r="AI1997" t="str">
        <f>C1997</f>
        <v>OakLawn105</v>
      </c>
      <c r="AJ1997" t="str">
        <f>AH1997</f>
        <v>SMHRA (44)</v>
      </c>
      <c r="AM1997" t="s">
        <v>39</v>
      </c>
      <c r="AS1997" t="str">
        <f>B1997</f>
        <v>Monday</v>
      </c>
      <c r="AV1997" t="s">
        <v>41</v>
      </c>
      <c r="BO1997" s="16">
        <v>45855</v>
      </c>
      <c r="BP1997" s="17" t="s">
        <v>106</v>
      </c>
      <c r="BQ1997" s="17" t="s">
        <v>115</v>
      </c>
      <c r="BR1997" s="17">
        <v>9504574</v>
      </c>
      <c r="BS1997" s="17" t="s">
        <v>75</v>
      </c>
      <c r="BT1997" s="17">
        <v>29944</v>
      </c>
      <c r="BU1997" s="17" t="s">
        <v>98</v>
      </c>
      <c r="BV1997" s="17" t="s">
        <v>77</v>
      </c>
      <c r="BW1997" s="17" t="s">
        <v>78</v>
      </c>
      <c r="BX1997" s="17" t="s">
        <v>79</v>
      </c>
      <c r="BY1997" s="17">
        <v>29940</v>
      </c>
      <c r="BZ1997" s="17" t="s">
        <v>80</v>
      </c>
      <c r="CA1997" s="17" t="s">
        <v>81</v>
      </c>
      <c r="CB1997" s="17">
        <v>29941</v>
      </c>
      <c r="CC1997" s="17"/>
      <c r="CD1997" s="17" t="s">
        <v>82</v>
      </c>
      <c r="CE1997" s="17"/>
      <c r="CF1997" s="17" t="s">
        <v>83</v>
      </c>
      <c r="CG1997" s="3">
        <f>BO1997</f>
        <v>45855</v>
      </c>
      <c r="CH1997" s="4" t="str">
        <f>LEFT(BU1997,(LEN(BU1997)-2))</f>
        <v>2:30</v>
      </c>
      <c r="CI1997" s="4" t="str">
        <f>LEFT(CH1997)</f>
        <v>2</v>
      </c>
      <c r="CJ1997" s="4" t="str" cm="1">
        <f t="array" ref="CJ1997">_xlfn.IFS(CI1997 = "1","13",CI1997 = "2","14",CI1997 = "3","15",CI1997 = "4","16",CI1997 &gt; 4,CI1997)</f>
        <v>14</v>
      </c>
      <c r="CK1997" s="4" t="str">
        <f>RIGHT(CH1997,2)</f>
        <v>30</v>
      </c>
      <c r="CL1997" s="5" t="str">
        <f>_xlfn.CONCAT(CJ1997,":",CK1997)</f>
        <v>14:30</v>
      </c>
      <c r="CM1997" s="9">
        <f>CG1997</f>
        <v>45855</v>
      </c>
      <c r="CN1997" s="10">
        <f>CM1997</f>
        <v>45855</v>
      </c>
      <c r="CO1997" s="10">
        <f>CN1997+TIME(CJ1997,CK1997,CK1997)</f>
        <v>45855.604513888888</v>
      </c>
      <c r="CP1997" s="10">
        <f>CO1997+TIME(0,30,0)</f>
        <v>45855.625347222223</v>
      </c>
    </row>
    <row r="1998" spans="1:94" ht="15.75" x14ac:dyDescent="0.25">
      <c r="A1998" s="14">
        <v>45873</v>
      </c>
      <c r="B1998" s="15" t="s">
        <v>101</v>
      </c>
      <c r="C1998" s="15" t="s">
        <v>115</v>
      </c>
      <c r="D1998" s="15">
        <v>9504574</v>
      </c>
      <c r="E1998" s="15" t="s">
        <v>75</v>
      </c>
      <c r="F1998" s="15">
        <v>29944</v>
      </c>
      <c r="G1998" s="15" t="s">
        <v>97</v>
      </c>
      <c r="H1998" s="15" t="s">
        <v>116</v>
      </c>
      <c r="I1998" s="15" t="s">
        <v>78</v>
      </c>
      <c r="J1998" s="15" t="s">
        <v>79</v>
      </c>
      <c r="K1998" s="15">
        <v>29940</v>
      </c>
      <c r="L1998" s="15" t="s">
        <v>80</v>
      </c>
      <c r="M1998" s="15" t="s">
        <v>81</v>
      </c>
      <c r="N1998" s="15">
        <v>29941</v>
      </c>
      <c r="O1998" s="15"/>
      <c r="P1998" s="15" t="s">
        <v>82</v>
      </c>
      <c r="Q1998" s="15"/>
      <c r="R1998" s="15" t="s">
        <v>83</v>
      </c>
      <c r="S1998" s="3">
        <f>A1998</f>
        <v>45873</v>
      </c>
      <c r="T1998" s="4" t="str">
        <f>LEFT(G1998,(LEN(G1998)-2))</f>
        <v>2:00</v>
      </c>
      <c r="U1998" s="4" t="str">
        <f t="shared" si="217"/>
        <v>2</v>
      </c>
      <c r="V1998" s="4" t="str" cm="1">
        <f t="array" ref="V1998">_xlfn.IFS(U1998 = "1","13",U1998 = "2","14",U1998 = "3","15",U1998 = "4","16",U1998 &gt; 4,U1998)</f>
        <v>14</v>
      </c>
      <c r="W1998" s="4" t="str">
        <f t="shared" si="218"/>
        <v>00</v>
      </c>
      <c r="X1998" s="5" t="str">
        <f t="shared" si="219"/>
        <v>14:00</v>
      </c>
      <c r="Y1998" s="9">
        <f t="shared" si="220"/>
        <v>45873</v>
      </c>
      <c r="Z1998" s="10">
        <f t="shared" si="221"/>
        <v>45873</v>
      </c>
      <c r="AA1998" s="10">
        <f t="shared" si="222"/>
        <v>45873.583333333336</v>
      </c>
      <c r="AB1998" s="10">
        <f t="shared" si="223"/>
        <v>45873.604166666672</v>
      </c>
      <c r="AC1998" s="11">
        <f>AA1998</f>
        <v>45873.583333333336</v>
      </c>
      <c r="AD1998" s="11">
        <f>AB1998</f>
        <v>45873.604166666672</v>
      </c>
      <c r="AE1998">
        <v>0</v>
      </c>
      <c r="AF1998">
        <v>0</v>
      </c>
      <c r="AH1998" t="str">
        <f>H1998</f>
        <v>SMHRA (44)</v>
      </c>
      <c r="AI1998" t="str">
        <f>C1998</f>
        <v>OakLawn105</v>
      </c>
      <c r="AJ1998" t="str">
        <f>AH1998</f>
        <v>SMHRA (44)</v>
      </c>
      <c r="AM1998" t="s">
        <v>39</v>
      </c>
      <c r="AS1998" t="str">
        <f>B1998</f>
        <v>Monday</v>
      </c>
      <c r="AV1998" t="s">
        <v>41</v>
      </c>
      <c r="BO1998" s="7">
        <v>45855</v>
      </c>
      <c r="BP1998" s="8" t="s">
        <v>106</v>
      </c>
      <c r="BQ1998" s="8" t="s">
        <v>74</v>
      </c>
      <c r="BR1998" s="8">
        <v>9504580</v>
      </c>
      <c r="BS1998" s="8" t="s">
        <v>75</v>
      </c>
      <c r="BT1998" s="8">
        <v>29946</v>
      </c>
      <c r="BU1998" s="8" t="s">
        <v>97</v>
      </c>
      <c r="BV1998" s="8" t="s">
        <v>77</v>
      </c>
      <c r="BW1998" s="8" t="s">
        <v>78</v>
      </c>
      <c r="BX1998" s="8" t="s">
        <v>79</v>
      </c>
      <c r="BY1998" s="8">
        <v>29940</v>
      </c>
      <c r="BZ1998" s="8" t="s">
        <v>80</v>
      </c>
      <c r="CA1998" s="8" t="s">
        <v>81</v>
      </c>
      <c r="CB1998" s="8">
        <v>29941</v>
      </c>
      <c r="CC1998" s="8"/>
      <c r="CD1998" s="8" t="s">
        <v>82</v>
      </c>
      <c r="CE1998" s="8"/>
      <c r="CF1998" s="8" t="s">
        <v>83</v>
      </c>
      <c r="CG1998" s="3">
        <f>BO1998</f>
        <v>45855</v>
      </c>
      <c r="CH1998" s="4" t="str">
        <f>LEFT(BU1998,(LEN(BU1998)-2))</f>
        <v>2:00</v>
      </c>
      <c r="CI1998" s="4" t="str">
        <f>LEFT(CH1998)</f>
        <v>2</v>
      </c>
      <c r="CJ1998" s="4" t="str" cm="1">
        <f t="array" ref="CJ1998">_xlfn.IFS(CI1998 = "1","13",CI1998 = "2","14",CI1998 = "3","15",CI1998 = "4","16",CI1998 &gt; 4,CI1998)</f>
        <v>14</v>
      </c>
      <c r="CK1998" s="4" t="str">
        <f>RIGHT(CH1998,2)</f>
        <v>00</v>
      </c>
      <c r="CL1998" s="5" t="str">
        <f>_xlfn.CONCAT(CJ1998,":",CK1998)</f>
        <v>14:00</v>
      </c>
      <c r="CM1998" s="9">
        <f>CG1998</f>
        <v>45855</v>
      </c>
      <c r="CN1998" s="10">
        <f>CM1998</f>
        <v>45855</v>
      </c>
      <c r="CO1998" s="10">
        <f>CN1998+TIME(CJ1998,CK1998,CK1998)</f>
        <v>45855.583333333336</v>
      </c>
      <c r="CP1998" s="10">
        <f>CO1998+TIME(0,30,0)</f>
        <v>45855.604166666672</v>
      </c>
    </row>
    <row r="1999" spans="1:94" ht="15.75" x14ac:dyDescent="0.25">
      <c r="A1999" s="16">
        <v>45873</v>
      </c>
      <c r="B1999" s="17" t="s">
        <v>101</v>
      </c>
      <c r="C1999" s="17" t="s">
        <v>115</v>
      </c>
      <c r="D1999" s="17">
        <v>9504574</v>
      </c>
      <c r="E1999" s="17" t="s">
        <v>75</v>
      </c>
      <c r="F1999" s="17">
        <v>29944</v>
      </c>
      <c r="G1999" s="17" t="s">
        <v>98</v>
      </c>
      <c r="H1999" s="17" t="s">
        <v>116</v>
      </c>
      <c r="I1999" s="17" t="s">
        <v>78</v>
      </c>
      <c r="J1999" s="17" t="s">
        <v>79</v>
      </c>
      <c r="K1999" s="17">
        <v>29940</v>
      </c>
      <c r="L1999" s="17" t="s">
        <v>80</v>
      </c>
      <c r="M1999" s="17" t="s">
        <v>81</v>
      </c>
      <c r="N1999" s="17">
        <v>29941</v>
      </c>
      <c r="O1999" s="17"/>
      <c r="P1999" s="17" t="s">
        <v>82</v>
      </c>
      <c r="Q1999" s="17"/>
      <c r="R1999" s="17" t="s">
        <v>83</v>
      </c>
      <c r="S1999" s="3">
        <f>A1999</f>
        <v>45873</v>
      </c>
      <c r="T1999" s="4" t="str">
        <f>LEFT(G1999,(LEN(G1999)-2))</f>
        <v>2:30</v>
      </c>
      <c r="U1999" s="4" t="str">
        <f t="shared" si="217"/>
        <v>2</v>
      </c>
      <c r="V1999" s="4" t="str" cm="1">
        <f t="array" ref="V1999">_xlfn.IFS(U1999 = "1","13",U1999 = "2","14",U1999 = "3","15",U1999 = "4","16",U1999 &gt; 4,U1999)</f>
        <v>14</v>
      </c>
      <c r="W1999" s="4" t="str">
        <f t="shared" si="218"/>
        <v>30</v>
      </c>
      <c r="X1999" s="5" t="str">
        <f t="shared" si="219"/>
        <v>14:30</v>
      </c>
      <c r="Y1999" s="9">
        <f t="shared" si="220"/>
        <v>45873</v>
      </c>
      <c r="Z1999" s="10">
        <f t="shared" si="221"/>
        <v>45873</v>
      </c>
      <c r="AA1999" s="10">
        <f t="shared" si="222"/>
        <v>45873.604513888888</v>
      </c>
      <c r="AB1999" s="10">
        <f t="shared" si="223"/>
        <v>45873.625347222223</v>
      </c>
      <c r="AC1999" s="11">
        <f>AA1999</f>
        <v>45873.604513888888</v>
      </c>
      <c r="AD1999" s="11">
        <f>AB1999</f>
        <v>45873.625347222223</v>
      </c>
      <c r="AE1999">
        <v>0</v>
      </c>
      <c r="AF1999">
        <v>0</v>
      </c>
      <c r="AH1999" t="str">
        <f>H1999</f>
        <v>SMHRA (44)</v>
      </c>
      <c r="AI1999" t="str">
        <f>C1999</f>
        <v>OakLawn105</v>
      </c>
      <c r="AJ1999" t="str">
        <f>AH1999</f>
        <v>SMHRA (44)</v>
      </c>
      <c r="AM1999" t="s">
        <v>39</v>
      </c>
      <c r="AS1999" t="str">
        <f>B1999</f>
        <v>Monday</v>
      </c>
      <c r="AV1999" t="s">
        <v>41</v>
      </c>
      <c r="BO1999" s="7">
        <v>45855</v>
      </c>
      <c r="BP1999" s="8" t="s">
        <v>106</v>
      </c>
      <c r="BQ1999" s="8" t="s">
        <v>107</v>
      </c>
      <c r="BR1999" s="8">
        <v>9504585</v>
      </c>
      <c r="BS1999" s="8" t="s">
        <v>75</v>
      </c>
      <c r="BT1999" s="8">
        <v>29947</v>
      </c>
      <c r="BU1999" s="8" t="s">
        <v>97</v>
      </c>
      <c r="BV1999" s="8" t="s">
        <v>77</v>
      </c>
      <c r="BW1999" s="8" t="s">
        <v>78</v>
      </c>
      <c r="BX1999" s="8" t="s">
        <v>79</v>
      </c>
      <c r="BY1999" s="8">
        <v>29940</v>
      </c>
      <c r="BZ1999" s="8" t="s">
        <v>80</v>
      </c>
      <c r="CA1999" s="8" t="s">
        <v>81</v>
      </c>
      <c r="CB1999" s="8">
        <v>29941</v>
      </c>
      <c r="CC1999" s="8"/>
      <c r="CD1999" s="8" t="s">
        <v>82</v>
      </c>
      <c r="CE1999" s="8"/>
      <c r="CF1999" s="8" t="s">
        <v>83</v>
      </c>
      <c r="CG1999" s="3">
        <f>BO1999</f>
        <v>45855</v>
      </c>
      <c r="CH1999" s="4" t="str">
        <f>LEFT(BU1999,(LEN(BU1999)-2))</f>
        <v>2:00</v>
      </c>
      <c r="CI1999" s="4" t="str">
        <f>LEFT(CH1999)</f>
        <v>2</v>
      </c>
      <c r="CJ1999" s="4" t="str" cm="1">
        <f t="array" ref="CJ1999">_xlfn.IFS(CI1999 = "1","13",CI1999 = "2","14",CI1999 = "3","15",CI1999 = "4","16",CI1999 &gt; 4,CI1999)</f>
        <v>14</v>
      </c>
      <c r="CK1999" s="4" t="str">
        <f>RIGHT(CH1999,2)</f>
        <v>00</v>
      </c>
      <c r="CL1999" s="5" t="str">
        <f>_xlfn.CONCAT(CJ1999,":",CK1999)</f>
        <v>14:00</v>
      </c>
      <c r="CM1999" s="9">
        <f>CG1999</f>
        <v>45855</v>
      </c>
      <c r="CN1999" s="10">
        <f>CM1999</f>
        <v>45855</v>
      </c>
      <c r="CO1999" s="10">
        <f>CN1999+TIME(CJ1999,CK1999,CK1999)</f>
        <v>45855.583333333336</v>
      </c>
      <c r="CP1999" s="10">
        <f>CO1999+TIME(0,30,0)</f>
        <v>45855.604166666672</v>
      </c>
    </row>
    <row r="2000" spans="1:94" ht="15.75" x14ac:dyDescent="0.25">
      <c r="A2000" s="14">
        <v>45873</v>
      </c>
      <c r="B2000" s="15" t="s">
        <v>101</v>
      </c>
      <c r="C2000" s="15" t="s">
        <v>115</v>
      </c>
      <c r="D2000" s="15">
        <v>9504574</v>
      </c>
      <c r="E2000" s="15" t="s">
        <v>75</v>
      </c>
      <c r="F2000" s="15">
        <v>29944</v>
      </c>
      <c r="G2000" s="8" t="s">
        <v>99</v>
      </c>
      <c r="H2000" s="15" t="s">
        <v>116</v>
      </c>
      <c r="I2000" s="15" t="s">
        <v>78</v>
      </c>
      <c r="J2000" s="15" t="s">
        <v>79</v>
      </c>
      <c r="K2000" s="15">
        <v>29940</v>
      </c>
      <c r="L2000" s="15" t="s">
        <v>80</v>
      </c>
      <c r="M2000" s="15" t="s">
        <v>81</v>
      </c>
      <c r="N2000" s="15">
        <v>29941</v>
      </c>
      <c r="O2000" s="15"/>
      <c r="P2000" s="15" t="s">
        <v>82</v>
      </c>
      <c r="Q2000" s="15"/>
      <c r="R2000" s="15" t="s">
        <v>83</v>
      </c>
      <c r="S2000" s="3">
        <f>A2000</f>
        <v>45873</v>
      </c>
      <c r="T2000" s="4" t="str">
        <f>LEFT(G2000,(LEN(G2000)-2))</f>
        <v>3:00</v>
      </c>
      <c r="U2000" s="4" t="str">
        <f t="shared" si="217"/>
        <v>3</v>
      </c>
      <c r="V2000" s="4" t="str" cm="1">
        <f t="array" ref="V2000">_xlfn.IFS(U2000 = "1","13",U2000 = "2","14",U2000 = "3","15",U2000 = "4","16",U2000 &gt; 4,U2000)</f>
        <v>15</v>
      </c>
      <c r="W2000" s="4" t="str">
        <f t="shared" si="218"/>
        <v>00</v>
      </c>
      <c r="X2000" s="5" t="str">
        <f t="shared" si="219"/>
        <v>15:00</v>
      </c>
      <c r="Y2000" s="9">
        <f t="shared" si="220"/>
        <v>45873</v>
      </c>
      <c r="Z2000" s="10">
        <f t="shared" si="221"/>
        <v>45873</v>
      </c>
      <c r="AA2000" s="10">
        <f t="shared" si="222"/>
        <v>45873.625</v>
      </c>
      <c r="AB2000" s="10">
        <f t="shared" si="223"/>
        <v>45873.645833333336</v>
      </c>
      <c r="AC2000" s="11">
        <f>AA2000</f>
        <v>45873.625</v>
      </c>
      <c r="AD2000" s="11">
        <f>AB2000</f>
        <v>45873.645833333336</v>
      </c>
      <c r="AE2000">
        <v>0</v>
      </c>
      <c r="AF2000">
        <v>0</v>
      </c>
      <c r="AH2000" t="str">
        <f>H2000</f>
        <v>SMHRA (44)</v>
      </c>
      <c r="AI2000" t="str">
        <f>C2000</f>
        <v>OakLawn105</v>
      </c>
      <c r="AJ2000" t="str">
        <f>AH2000</f>
        <v>SMHRA (44)</v>
      </c>
      <c r="AM2000" t="s">
        <v>39</v>
      </c>
      <c r="AS2000" t="str">
        <f>B2000</f>
        <v>Monday</v>
      </c>
      <c r="AV2000" t="s">
        <v>41</v>
      </c>
      <c r="BO2000" s="7">
        <v>45855</v>
      </c>
      <c r="BP2000" s="8" t="s">
        <v>106</v>
      </c>
      <c r="BQ2000" s="8" t="s">
        <v>109</v>
      </c>
      <c r="BR2000" s="8">
        <v>9504589</v>
      </c>
      <c r="BS2000" s="8" t="s">
        <v>75</v>
      </c>
      <c r="BT2000" s="8">
        <v>29948</v>
      </c>
      <c r="BU2000" s="8" t="s">
        <v>97</v>
      </c>
      <c r="BV2000" s="8" t="s">
        <v>77</v>
      </c>
      <c r="BW2000" s="8" t="s">
        <v>78</v>
      </c>
      <c r="BX2000" s="8" t="s">
        <v>79</v>
      </c>
      <c r="BY2000" s="8">
        <v>29940</v>
      </c>
      <c r="BZ2000" s="8" t="s">
        <v>80</v>
      </c>
      <c r="CA2000" s="8" t="s">
        <v>81</v>
      </c>
      <c r="CB2000" s="8">
        <v>29941</v>
      </c>
      <c r="CC2000" s="8"/>
      <c r="CD2000" s="8" t="s">
        <v>82</v>
      </c>
      <c r="CE2000" s="8"/>
      <c r="CF2000" s="8" t="s">
        <v>83</v>
      </c>
      <c r="CG2000" s="3">
        <f>BO2000</f>
        <v>45855</v>
      </c>
      <c r="CH2000" s="4" t="str">
        <f>LEFT(BU2000,(LEN(BU2000)-2))</f>
        <v>2:00</v>
      </c>
      <c r="CI2000" s="4" t="str">
        <f>LEFT(CH2000)</f>
        <v>2</v>
      </c>
      <c r="CJ2000" s="4" t="str" cm="1">
        <f t="array" ref="CJ2000">_xlfn.IFS(CI2000 = "1","13",CI2000 = "2","14",CI2000 = "3","15",CI2000 = "4","16",CI2000 &gt; 4,CI2000)</f>
        <v>14</v>
      </c>
      <c r="CK2000" s="4" t="str">
        <f>RIGHT(CH2000,2)</f>
        <v>00</v>
      </c>
      <c r="CL2000" s="5" t="str">
        <f>_xlfn.CONCAT(CJ2000,":",CK2000)</f>
        <v>14:00</v>
      </c>
      <c r="CM2000" s="9">
        <f>CG2000</f>
        <v>45855</v>
      </c>
      <c r="CN2000" s="10">
        <f>CM2000</f>
        <v>45855</v>
      </c>
      <c r="CO2000" s="10">
        <f>CN2000+TIME(CJ2000,CK2000,CK2000)</f>
        <v>45855.583333333336</v>
      </c>
      <c r="CP2000" s="10">
        <f>CO2000+TIME(0,30,0)</f>
        <v>45855.604166666672</v>
      </c>
    </row>
    <row r="2001" spans="1:94" ht="15.75" x14ac:dyDescent="0.25">
      <c r="A2001" s="16">
        <v>45873</v>
      </c>
      <c r="B2001" s="17" t="s">
        <v>101</v>
      </c>
      <c r="C2001" s="17" t="s">
        <v>115</v>
      </c>
      <c r="D2001" s="17">
        <v>9504574</v>
      </c>
      <c r="E2001" s="17" t="s">
        <v>75</v>
      </c>
      <c r="F2001" s="17">
        <v>29944</v>
      </c>
      <c r="G2001" s="17" t="s">
        <v>100</v>
      </c>
      <c r="H2001" s="17" t="s">
        <v>116</v>
      </c>
      <c r="I2001" s="17" t="s">
        <v>78</v>
      </c>
      <c r="J2001" s="17" t="s">
        <v>79</v>
      </c>
      <c r="K2001" s="17">
        <v>29940</v>
      </c>
      <c r="L2001" s="17" t="s">
        <v>80</v>
      </c>
      <c r="M2001" s="17" t="s">
        <v>81</v>
      </c>
      <c r="N2001" s="17">
        <v>29941</v>
      </c>
      <c r="O2001" s="17"/>
      <c r="P2001" s="17" t="s">
        <v>82</v>
      </c>
      <c r="Q2001" s="17"/>
      <c r="R2001" s="17" t="s">
        <v>83</v>
      </c>
      <c r="S2001" s="3">
        <f>A2001</f>
        <v>45873</v>
      </c>
      <c r="T2001" s="4" t="str">
        <f>LEFT(G2001,(LEN(G2001)-2))</f>
        <v>3:30</v>
      </c>
      <c r="U2001" s="4" t="str">
        <f t="shared" si="217"/>
        <v>3</v>
      </c>
      <c r="V2001" s="4" t="str" cm="1">
        <f t="array" ref="V2001">_xlfn.IFS(U2001 = "1","13",U2001 = "2","14",U2001 = "3","15",U2001 = "4","16",U2001 &gt; 4,U2001)</f>
        <v>15</v>
      </c>
      <c r="W2001" s="4" t="str">
        <f t="shared" si="218"/>
        <v>30</v>
      </c>
      <c r="X2001" s="5" t="str">
        <f t="shared" si="219"/>
        <v>15:30</v>
      </c>
      <c r="Y2001" s="9">
        <f t="shared" si="220"/>
        <v>45873</v>
      </c>
      <c r="Z2001" s="10">
        <f t="shared" si="221"/>
        <v>45873</v>
      </c>
      <c r="AA2001" s="10">
        <f t="shared" si="222"/>
        <v>45873.646180555559</v>
      </c>
      <c r="AB2001" s="10">
        <f t="shared" si="223"/>
        <v>45873.667013888895</v>
      </c>
      <c r="AC2001" s="11">
        <f>AA2001</f>
        <v>45873.646180555559</v>
      </c>
      <c r="AD2001" s="11">
        <f>AB2001</f>
        <v>45873.667013888895</v>
      </c>
      <c r="AE2001">
        <v>0</v>
      </c>
      <c r="AF2001">
        <v>0</v>
      </c>
      <c r="AH2001" t="str">
        <f>H2001</f>
        <v>SMHRA (44)</v>
      </c>
      <c r="AI2001" t="str">
        <f>C2001</f>
        <v>OakLawn105</v>
      </c>
      <c r="AJ2001" t="str">
        <f>AH2001</f>
        <v>SMHRA (44)</v>
      </c>
      <c r="AM2001" t="s">
        <v>39</v>
      </c>
      <c r="AS2001" t="str">
        <f>B2001</f>
        <v>Monday</v>
      </c>
      <c r="AV2001" t="s">
        <v>41</v>
      </c>
      <c r="BO2001" s="14">
        <v>45855</v>
      </c>
      <c r="BP2001" s="15" t="s">
        <v>106</v>
      </c>
      <c r="BQ2001" s="15" t="s">
        <v>115</v>
      </c>
      <c r="BR2001" s="15">
        <v>9504574</v>
      </c>
      <c r="BS2001" s="15" t="s">
        <v>75</v>
      </c>
      <c r="BT2001" s="15">
        <v>29944</v>
      </c>
      <c r="BU2001" s="15" t="s">
        <v>97</v>
      </c>
      <c r="BV2001" s="15" t="s">
        <v>77</v>
      </c>
      <c r="BW2001" s="15" t="s">
        <v>78</v>
      </c>
      <c r="BX2001" s="15" t="s">
        <v>79</v>
      </c>
      <c r="BY2001" s="15">
        <v>29940</v>
      </c>
      <c r="BZ2001" s="15" t="s">
        <v>80</v>
      </c>
      <c r="CA2001" s="15" t="s">
        <v>81</v>
      </c>
      <c r="CB2001" s="15">
        <v>29941</v>
      </c>
      <c r="CC2001" s="15"/>
      <c r="CD2001" s="15" t="s">
        <v>82</v>
      </c>
      <c r="CE2001" s="15"/>
      <c r="CF2001" s="15" t="s">
        <v>83</v>
      </c>
      <c r="CG2001" s="3">
        <f>BO2001</f>
        <v>45855</v>
      </c>
      <c r="CH2001" s="4" t="str">
        <f>LEFT(BU2001,(LEN(BU2001)-2))</f>
        <v>2:00</v>
      </c>
      <c r="CI2001" s="4" t="str">
        <f>LEFT(CH2001)</f>
        <v>2</v>
      </c>
      <c r="CJ2001" s="4" t="str" cm="1">
        <f t="array" ref="CJ2001">_xlfn.IFS(CI2001 = "1","13",CI2001 = "2","14",CI2001 = "3","15",CI2001 = "4","16",CI2001 &gt; 4,CI2001)</f>
        <v>14</v>
      </c>
      <c r="CK2001" s="4" t="str">
        <f>RIGHT(CH2001,2)</f>
        <v>00</v>
      </c>
      <c r="CL2001" s="5" t="str">
        <f>_xlfn.CONCAT(CJ2001,":",CK2001)</f>
        <v>14:00</v>
      </c>
      <c r="CM2001" s="9">
        <f>CG2001</f>
        <v>45855</v>
      </c>
      <c r="CN2001" s="10">
        <f>CM2001</f>
        <v>45855</v>
      </c>
      <c r="CO2001" s="10">
        <f>CN2001+TIME(CJ2001,CK2001,CK2001)</f>
        <v>45855.583333333336</v>
      </c>
      <c r="CP2001" s="10">
        <f>CO2001+TIME(0,30,0)</f>
        <v>45855.604166666672</v>
      </c>
    </row>
    <row r="2002" spans="1:94" ht="15.75" x14ac:dyDescent="0.25">
      <c r="A2002" s="14">
        <v>45874</v>
      </c>
      <c r="B2002" s="15" t="s">
        <v>104</v>
      </c>
      <c r="C2002" s="15" t="s">
        <v>115</v>
      </c>
      <c r="D2002" s="15">
        <v>9504574</v>
      </c>
      <c r="E2002" s="15" t="s">
        <v>75</v>
      </c>
      <c r="F2002" s="15">
        <v>29944</v>
      </c>
      <c r="G2002" s="15" t="s">
        <v>76</v>
      </c>
      <c r="H2002" s="15" t="s">
        <v>77</v>
      </c>
      <c r="I2002" s="15" t="s">
        <v>78</v>
      </c>
      <c r="J2002" s="15" t="s">
        <v>79</v>
      </c>
      <c r="K2002" s="15">
        <v>29940</v>
      </c>
      <c r="L2002" s="15" t="s">
        <v>80</v>
      </c>
      <c r="M2002" s="15" t="s">
        <v>81</v>
      </c>
      <c r="N2002" s="15">
        <v>29941</v>
      </c>
      <c r="O2002" s="15"/>
      <c r="P2002" s="15" t="s">
        <v>82</v>
      </c>
      <c r="Q2002" s="15"/>
      <c r="R2002" s="15" t="s">
        <v>83</v>
      </c>
      <c r="S2002" s="3">
        <f>A2002</f>
        <v>45874</v>
      </c>
      <c r="T2002" s="4" t="str">
        <f>LEFT(G2002,(LEN(G2002)-2))</f>
        <v>8:00</v>
      </c>
      <c r="U2002" s="4" t="str">
        <f t="shared" si="217"/>
        <v>8</v>
      </c>
      <c r="V2002" s="4" t="str" cm="1">
        <f t="array" ref="V2002">_xlfn.IFS(U2002 = "1","13",U2002 = "2","14",U2002 = "3","15",U2002 = "4","16",U2002 &gt; 4,U2002)</f>
        <v>8</v>
      </c>
      <c r="W2002" s="4" t="str">
        <f t="shared" si="218"/>
        <v>00</v>
      </c>
      <c r="X2002" s="5" t="str">
        <f t="shared" si="219"/>
        <v>8:00</v>
      </c>
      <c r="Y2002" s="9">
        <f t="shared" si="220"/>
        <v>45874</v>
      </c>
      <c r="Z2002" s="10">
        <f t="shared" si="221"/>
        <v>45874</v>
      </c>
      <c r="AA2002" s="10">
        <f t="shared" si="222"/>
        <v>45874.333333333336</v>
      </c>
      <c r="AB2002" s="10">
        <f t="shared" si="223"/>
        <v>45874.354166666672</v>
      </c>
      <c r="AC2002" s="11">
        <f>AA2002</f>
        <v>45874.333333333336</v>
      </c>
      <c r="AD2002" s="11">
        <f>AB2002</f>
        <v>45874.354166666672</v>
      </c>
      <c r="AE2002">
        <v>0</v>
      </c>
      <c r="AF2002">
        <v>0</v>
      </c>
      <c r="AH2002" t="str">
        <f>H2002</f>
        <v>AVAILABLE</v>
      </c>
      <c r="AI2002" t="str">
        <f>C2002</f>
        <v>OakLawn105</v>
      </c>
      <c r="AJ2002" t="str">
        <f>AH2002</f>
        <v>AVAILABLE</v>
      </c>
      <c r="AM2002" t="s">
        <v>39</v>
      </c>
      <c r="AS2002" t="str">
        <f>B2002</f>
        <v>Tuesday</v>
      </c>
      <c r="AV2002" t="s">
        <v>41</v>
      </c>
      <c r="BO2002" s="12">
        <v>45855</v>
      </c>
      <c r="BP2002" s="13" t="s">
        <v>106</v>
      </c>
      <c r="BQ2002" s="13" t="s">
        <v>74</v>
      </c>
      <c r="BR2002" s="13">
        <v>9504580</v>
      </c>
      <c r="BS2002" s="13" t="s">
        <v>75</v>
      </c>
      <c r="BT2002" s="13">
        <v>29946</v>
      </c>
      <c r="BU2002" s="13" t="s">
        <v>88</v>
      </c>
      <c r="BV2002" s="13" t="s">
        <v>96</v>
      </c>
      <c r="BW2002" s="13" t="s">
        <v>78</v>
      </c>
      <c r="BX2002" s="13" t="s">
        <v>79</v>
      </c>
      <c r="BY2002" s="13">
        <v>29940</v>
      </c>
      <c r="BZ2002" s="13" t="s">
        <v>80</v>
      </c>
      <c r="CA2002" s="13" t="s">
        <v>81</v>
      </c>
      <c r="CB2002" s="13">
        <v>29941</v>
      </c>
      <c r="CC2002" s="13"/>
      <c r="CD2002" s="13" t="s">
        <v>82</v>
      </c>
      <c r="CE2002" s="13"/>
      <c r="CF2002" s="13" t="s">
        <v>83</v>
      </c>
      <c r="CG2002" s="3">
        <f>BO2002</f>
        <v>45855</v>
      </c>
      <c r="CH2002" s="4" t="str">
        <f>LEFT(BU2002,(LEN(BU2002)-2))</f>
        <v>10:30</v>
      </c>
      <c r="CI2002" s="4" t="str">
        <f>LEFT(CH2002)</f>
        <v>1</v>
      </c>
      <c r="CJ2002" s="4" t="str" cm="1">
        <f t="array" ref="CJ2002">_xlfn.IFS(CI2002 = "1","13",CI2002 = "2","14",CI2002 = "3","15",CI2002 = "4","16",CI2002 &gt; 4,CI2002)</f>
        <v>13</v>
      </c>
      <c r="CK2002" s="4" t="str">
        <f>RIGHT(CH2002,2)</f>
        <v>30</v>
      </c>
      <c r="CL2002" s="5" t="str">
        <f>_xlfn.CONCAT(CJ2002,":",CK2002)</f>
        <v>13:30</v>
      </c>
      <c r="CM2002" s="9">
        <f>CG2002</f>
        <v>45855</v>
      </c>
      <c r="CN2002" s="10">
        <f>CM2002</f>
        <v>45855</v>
      </c>
      <c r="CO2002" s="10">
        <f>CN2002+TIME(CJ2002,CK2002,CK2002)</f>
        <v>45855.562847222223</v>
      </c>
      <c r="CP2002" s="10">
        <f>CO2002+TIME(0,30,0)</f>
        <v>45855.583680555559</v>
      </c>
    </row>
    <row r="2003" spans="1:94" ht="15.75" x14ac:dyDescent="0.25">
      <c r="A2003" s="16">
        <v>45874</v>
      </c>
      <c r="B2003" s="17" t="s">
        <v>104</v>
      </c>
      <c r="C2003" s="17" t="s">
        <v>115</v>
      </c>
      <c r="D2003" s="17">
        <v>9504574</v>
      </c>
      <c r="E2003" s="17" t="s">
        <v>75</v>
      </c>
      <c r="F2003" s="17">
        <v>29944</v>
      </c>
      <c r="G2003" s="17" t="s">
        <v>84</v>
      </c>
      <c r="H2003" s="17" t="s">
        <v>77</v>
      </c>
      <c r="I2003" s="17" t="s">
        <v>78</v>
      </c>
      <c r="J2003" s="17" t="s">
        <v>79</v>
      </c>
      <c r="K2003" s="17">
        <v>29940</v>
      </c>
      <c r="L2003" s="17" t="s">
        <v>80</v>
      </c>
      <c r="M2003" s="17" t="s">
        <v>81</v>
      </c>
      <c r="N2003" s="17">
        <v>29941</v>
      </c>
      <c r="O2003" s="17"/>
      <c r="P2003" s="17" t="s">
        <v>82</v>
      </c>
      <c r="Q2003" s="17"/>
      <c r="R2003" s="17" t="s">
        <v>83</v>
      </c>
      <c r="S2003" s="3">
        <f>A2003</f>
        <v>45874</v>
      </c>
      <c r="T2003" s="4" t="str">
        <f>LEFT(G2003,(LEN(G2003)-2))</f>
        <v>8:30</v>
      </c>
      <c r="U2003" s="4" t="str">
        <f t="shared" si="217"/>
        <v>8</v>
      </c>
      <c r="V2003" s="4" t="str" cm="1">
        <f t="array" ref="V2003">_xlfn.IFS(U2003 = "1","13",U2003 = "2","14",U2003 = "3","15",U2003 = "4","16",U2003 &gt; 4,U2003)</f>
        <v>8</v>
      </c>
      <c r="W2003" s="4" t="str">
        <f t="shared" si="218"/>
        <v>30</v>
      </c>
      <c r="X2003" s="5" t="str">
        <f t="shared" si="219"/>
        <v>8:30</v>
      </c>
      <c r="Y2003" s="9">
        <f t="shared" si="220"/>
        <v>45874</v>
      </c>
      <c r="Z2003" s="10">
        <f t="shared" si="221"/>
        <v>45874</v>
      </c>
      <c r="AA2003" s="10">
        <f t="shared" si="222"/>
        <v>45874.354513888888</v>
      </c>
      <c r="AB2003" s="10">
        <f t="shared" si="223"/>
        <v>45874.375347222223</v>
      </c>
      <c r="AC2003" s="11">
        <f>AA2003</f>
        <v>45874.354513888888</v>
      </c>
      <c r="AD2003" s="11">
        <f>AB2003</f>
        <v>45874.375347222223</v>
      </c>
      <c r="AE2003">
        <v>0</v>
      </c>
      <c r="AF2003">
        <v>0</v>
      </c>
      <c r="AH2003" t="str">
        <f>H2003</f>
        <v>AVAILABLE</v>
      </c>
      <c r="AI2003" t="str">
        <f>C2003</f>
        <v>OakLawn105</v>
      </c>
      <c r="AJ2003" t="str">
        <f>AH2003</f>
        <v>AVAILABLE</v>
      </c>
      <c r="AM2003" t="s">
        <v>39</v>
      </c>
      <c r="AS2003" t="str">
        <f>B2003</f>
        <v>Tuesday</v>
      </c>
      <c r="AV2003" t="s">
        <v>41</v>
      </c>
      <c r="BO2003" s="12">
        <v>45855</v>
      </c>
      <c r="BP2003" s="13" t="s">
        <v>106</v>
      </c>
      <c r="BQ2003" s="13" t="s">
        <v>74</v>
      </c>
      <c r="BR2003" s="13">
        <v>9504580</v>
      </c>
      <c r="BS2003" s="13" t="s">
        <v>75</v>
      </c>
      <c r="BT2003" s="13">
        <v>29946</v>
      </c>
      <c r="BU2003" s="13" t="s">
        <v>90</v>
      </c>
      <c r="BV2003" s="13" t="s">
        <v>96</v>
      </c>
      <c r="BW2003" s="13" t="s">
        <v>78</v>
      </c>
      <c r="BX2003" s="13" t="s">
        <v>79</v>
      </c>
      <c r="BY2003" s="13">
        <v>29940</v>
      </c>
      <c r="BZ2003" s="13" t="s">
        <v>80</v>
      </c>
      <c r="CA2003" s="13" t="s">
        <v>81</v>
      </c>
      <c r="CB2003" s="13">
        <v>29941</v>
      </c>
      <c r="CC2003" s="13"/>
      <c r="CD2003" s="13" t="s">
        <v>82</v>
      </c>
      <c r="CE2003" s="13"/>
      <c r="CF2003" s="13" t="s">
        <v>83</v>
      </c>
      <c r="CG2003" s="3">
        <f>BO2003</f>
        <v>45855</v>
      </c>
      <c r="CH2003" s="4" t="str">
        <f>LEFT(BU2003,(LEN(BU2003)-2))</f>
        <v>11:30</v>
      </c>
      <c r="CI2003" s="4" t="str">
        <f>LEFT(CH2003)</f>
        <v>1</v>
      </c>
      <c r="CJ2003" s="4" t="str" cm="1">
        <f t="array" ref="CJ2003">_xlfn.IFS(CI2003 = "1","13",CI2003 = "2","14",CI2003 = "3","15",CI2003 = "4","16",CI2003 &gt; 4,CI2003)</f>
        <v>13</v>
      </c>
      <c r="CK2003" s="4" t="str">
        <f>RIGHT(CH2003,2)</f>
        <v>30</v>
      </c>
      <c r="CL2003" s="5" t="str">
        <f>_xlfn.CONCAT(CJ2003,":",CK2003)</f>
        <v>13:30</v>
      </c>
      <c r="CM2003" s="9">
        <f>CG2003</f>
        <v>45855</v>
      </c>
      <c r="CN2003" s="10">
        <f>CM2003</f>
        <v>45855</v>
      </c>
      <c r="CO2003" s="10">
        <f>CN2003+TIME(CJ2003,CK2003,CK2003)</f>
        <v>45855.562847222223</v>
      </c>
      <c r="CP2003" s="10">
        <f>CO2003+TIME(0,30,0)</f>
        <v>45855.583680555559</v>
      </c>
    </row>
    <row r="2004" spans="1:94" ht="15.75" x14ac:dyDescent="0.25">
      <c r="A2004" s="14">
        <v>45874</v>
      </c>
      <c r="B2004" s="15" t="s">
        <v>104</v>
      </c>
      <c r="C2004" s="15" t="s">
        <v>115</v>
      </c>
      <c r="D2004" s="15">
        <v>9504574</v>
      </c>
      <c r="E2004" s="15" t="s">
        <v>75</v>
      </c>
      <c r="F2004" s="15">
        <v>29944</v>
      </c>
      <c r="G2004" s="15" t="s">
        <v>85</v>
      </c>
      <c r="H2004" s="15" t="s">
        <v>77</v>
      </c>
      <c r="I2004" s="15" t="s">
        <v>78</v>
      </c>
      <c r="J2004" s="15" t="s">
        <v>79</v>
      </c>
      <c r="K2004" s="15">
        <v>29940</v>
      </c>
      <c r="L2004" s="15" t="s">
        <v>80</v>
      </c>
      <c r="M2004" s="15" t="s">
        <v>81</v>
      </c>
      <c r="N2004" s="15">
        <v>29941</v>
      </c>
      <c r="O2004" s="15"/>
      <c r="P2004" s="15" t="s">
        <v>82</v>
      </c>
      <c r="Q2004" s="15"/>
      <c r="R2004" s="15" t="s">
        <v>83</v>
      </c>
      <c r="S2004" s="3">
        <f>A2004</f>
        <v>45874</v>
      </c>
      <c r="T2004" s="4" t="str">
        <f>LEFT(G2004,(LEN(G2004)-2))</f>
        <v>9:00</v>
      </c>
      <c r="U2004" s="4" t="str">
        <f t="shared" si="217"/>
        <v>9</v>
      </c>
      <c r="V2004" s="4" t="str" cm="1">
        <f t="array" ref="V2004">_xlfn.IFS(U2004 = "1","13",U2004 = "2","14",U2004 = "3","15",U2004 = "4","16",U2004 &gt; 4,U2004)</f>
        <v>9</v>
      </c>
      <c r="W2004" s="4" t="str">
        <f t="shared" si="218"/>
        <v>00</v>
      </c>
      <c r="X2004" s="5" t="str">
        <f t="shared" si="219"/>
        <v>9:00</v>
      </c>
      <c r="Y2004" s="9">
        <f t="shared" si="220"/>
        <v>45874</v>
      </c>
      <c r="Z2004" s="10">
        <f t="shared" si="221"/>
        <v>45874</v>
      </c>
      <c r="AA2004" s="10">
        <f t="shared" si="222"/>
        <v>45874.375</v>
      </c>
      <c r="AB2004" s="10">
        <f t="shared" si="223"/>
        <v>45874.395833333336</v>
      </c>
      <c r="AC2004" s="11">
        <f>AA2004</f>
        <v>45874.375</v>
      </c>
      <c r="AD2004" s="11">
        <f>AB2004</f>
        <v>45874.395833333336</v>
      </c>
      <c r="AE2004">
        <v>0</v>
      </c>
      <c r="AF2004">
        <v>0</v>
      </c>
      <c r="AH2004" t="str">
        <f>H2004</f>
        <v>AVAILABLE</v>
      </c>
      <c r="AI2004" t="str">
        <f>C2004</f>
        <v>OakLawn105</v>
      </c>
      <c r="AJ2004" t="str">
        <f>AH2004</f>
        <v>AVAILABLE</v>
      </c>
      <c r="AM2004" t="s">
        <v>39</v>
      </c>
      <c r="AS2004" t="str">
        <f>B2004</f>
        <v>Tuesday</v>
      </c>
      <c r="AV2004" t="s">
        <v>41</v>
      </c>
      <c r="BO2004" s="12">
        <v>45855</v>
      </c>
      <c r="BP2004" s="13" t="s">
        <v>106</v>
      </c>
      <c r="BQ2004" s="13" t="s">
        <v>74</v>
      </c>
      <c r="BR2004" s="13">
        <v>9504580</v>
      </c>
      <c r="BS2004" s="13" t="s">
        <v>75</v>
      </c>
      <c r="BT2004" s="13">
        <v>29946</v>
      </c>
      <c r="BU2004" s="13" t="s">
        <v>93</v>
      </c>
      <c r="BV2004" s="13" t="s">
        <v>92</v>
      </c>
      <c r="BW2004" s="13" t="s">
        <v>78</v>
      </c>
      <c r="BX2004" s="13" t="s">
        <v>79</v>
      </c>
      <c r="BY2004" s="13">
        <v>29940</v>
      </c>
      <c r="BZ2004" s="13" t="s">
        <v>80</v>
      </c>
      <c r="CA2004" s="13" t="s">
        <v>81</v>
      </c>
      <c r="CB2004" s="13">
        <v>29941</v>
      </c>
      <c r="CC2004" s="13"/>
      <c r="CD2004" s="13" t="s">
        <v>82</v>
      </c>
      <c r="CE2004" s="13"/>
      <c r="CF2004" s="13" t="s">
        <v>83</v>
      </c>
      <c r="CG2004" s="3">
        <f>BO2004</f>
        <v>45855</v>
      </c>
      <c r="CH2004" s="4" t="str">
        <f>LEFT(BU2004,(LEN(BU2004)-2))</f>
        <v>12:30</v>
      </c>
      <c r="CI2004" s="4" t="str">
        <f>LEFT(CH2004)</f>
        <v>1</v>
      </c>
      <c r="CJ2004" s="4" t="str" cm="1">
        <f t="array" ref="CJ2004">_xlfn.IFS(CI2004 = "1","13",CI2004 = "2","14",CI2004 = "3","15",CI2004 = "4","16",CI2004 &gt; 4,CI2004)</f>
        <v>13</v>
      </c>
      <c r="CK2004" s="4" t="str">
        <f>RIGHT(CH2004,2)</f>
        <v>30</v>
      </c>
      <c r="CL2004" s="5" t="str">
        <f>_xlfn.CONCAT(CJ2004,":",CK2004)</f>
        <v>13:30</v>
      </c>
      <c r="CM2004" s="9">
        <f>CG2004</f>
        <v>45855</v>
      </c>
      <c r="CN2004" s="10">
        <f>CM2004</f>
        <v>45855</v>
      </c>
      <c r="CO2004" s="10">
        <f>CN2004+TIME(CJ2004,CK2004,CK2004)</f>
        <v>45855.562847222223</v>
      </c>
      <c r="CP2004" s="10">
        <f>CO2004+TIME(0,30,0)</f>
        <v>45855.583680555559</v>
      </c>
    </row>
    <row r="2005" spans="1:94" ht="15.75" x14ac:dyDescent="0.25">
      <c r="A2005" s="16">
        <v>45874</v>
      </c>
      <c r="B2005" s="17" t="s">
        <v>104</v>
      </c>
      <c r="C2005" s="17" t="s">
        <v>115</v>
      </c>
      <c r="D2005" s="17">
        <v>9504574</v>
      </c>
      <c r="E2005" s="17" t="s">
        <v>75</v>
      </c>
      <c r="F2005" s="17">
        <v>29944</v>
      </c>
      <c r="G2005" s="17" t="s">
        <v>86</v>
      </c>
      <c r="H2005" s="17" t="s">
        <v>77</v>
      </c>
      <c r="I2005" s="17" t="s">
        <v>78</v>
      </c>
      <c r="J2005" s="17" t="s">
        <v>79</v>
      </c>
      <c r="K2005" s="17">
        <v>29940</v>
      </c>
      <c r="L2005" s="17" t="s">
        <v>80</v>
      </c>
      <c r="M2005" s="17" t="s">
        <v>81</v>
      </c>
      <c r="N2005" s="17">
        <v>29941</v>
      </c>
      <c r="O2005" s="17"/>
      <c r="P2005" s="17" t="s">
        <v>82</v>
      </c>
      <c r="Q2005" s="17"/>
      <c r="R2005" s="17" t="s">
        <v>83</v>
      </c>
      <c r="S2005" s="3">
        <f>A2005</f>
        <v>45874</v>
      </c>
      <c r="T2005" s="4" t="str">
        <f>LEFT(G2005,(LEN(G2005)-2))</f>
        <v>9:30</v>
      </c>
      <c r="U2005" s="4" t="str">
        <f t="shared" si="217"/>
        <v>9</v>
      </c>
      <c r="V2005" s="4" t="str" cm="1">
        <f t="array" ref="V2005">_xlfn.IFS(U2005 = "1","13",U2005 = "2","14",U2005 = "3","15",U2005 = "4","16",U2005 &gt; 4,U2005)</f>
        <v>9</v>
      </c>
      <c r="W2005" s="4" t="str">
        <f t="shared" si="218"/>
        <v>30</v>
      </c>
      <c r="X2005" s="5" t="str">
        <f t="shared" si="219"/>
        <v>9:30</v>
      </c>
      <c r="Y2005" s="9">
        <f t="shared" si="220"/>
        <v>45874</v>
      </c>
      <c r="Z2005" s="10">
        <f t="shared" si="221"/>
        <v>45874</v>
      </c>
      <c r="AA2005" s="10">
        <f t="shared" si="222"/>
        <v>45874.396180555559</v>
      </c>
      <c r="AB2005" s="10">
        <f t="shared" si="223"/>
        <v>45874.417013888895</v>
      </c>
      <c r="AC2005" s="11">
        <f>AA2005</f>
        <v>45874.396180555559</v>
      </c>
      <c r="AD2005" s="11">
        <f>AB2005</f>
        <v>45874.417013888895</v>
      </c>
      <c r="AE2005">
        <v>0</v>
      </c>
      <c r="AF2005">
        <v>0</v>
      </c>
      <c r="AH2005" t="str">
        <f>H2005</f>
        <v>AVAILABLE</v>
      </c>
      <c r="AI2005" t="str">
        <f>C2005</f>
        <v>OakLawn105</v>
      </c>
      <c r="AJ2005" t="str">
        <f>AH2005</f>
        <v>AVAILABLE</v>
      </c>
      <c r="AM2005" t="s">
        <v>39</v>
      </c>
      <c r="AS2005" t="str">
        <f>B2005</f>
        <v>Tuesday</v>
      </c>
      <c r="AV2005" t="s">
        <v>41</v>
      </c>
      <c r="BO2005" s="12">
        <v>45855</v>
      </c>
      <c r="BP2005" s="13" t="s">
        <v>106</v>
      </c>
      <c r="BQ2005" s="13" t="s">
        <v>74</v>
      </c>
      <c r="BR2005" s="13">
        <v>9504580</v>
      </c>
      <c r="BS2005" s="13" t="s">
        <v>75</v>
      </c>
      <c r="BT2005" s="13">
        <v>29946</v>
      </c>
      <c r="BU2005" s="13" t="s">
        <v>95</v>
      </c>
      <c r="BV2005" s="13" t="s">
        <v>77</v>
      </c>
      <c r="BW2005" s="13" t="s">
        <v>78</v>
      </c>
      <c r="BX2005" s="13" t="s">
        <v>79</v>
      </c>
      <c r="BY2005" s="13">
        <v>29940</v>
      </c>
      <c r="BZ2005" s="13" t="s">
        <v>80</v>
      </c>
      <c r="CA2005" s="13" t="s">
        <v>81</v>
      </c>
      <c r="CB2005" s="13">
        <v>29941</v>
      </c>
      <c r="CC2005" s="13"/>
      <c r="CD2005" s="13" t="s">
        <v>82</v>
      </c>
      <c r="CE2005" s="13"/>
      <c r="CF2005" s="13" t="s">
        <v>83</v>
      </c>
      <c r="CG2005" s="3">
        <f>BO2005</f>
        <v>45855</v>
      </c>
      <c r="CH2005" s="4" t="str">
        <f>LEFT(BU2005,(LEN(BU2005)-2))</f>
        <v>1:30</v>
      </c>
      <c r="CI2005" s="4" t="str">
        <f>LEFT(CH2005)</f>
        <v>1</v>
      </c>
      <c r="CJ2005" s="4" t="str" cm="1">
        <f t="array" ref="CJ2005">_xlfn.IFS(CI2005 = "1","13",CI2005 = "2","14",CI2005 = "3","15",CI2005 = "4","16",CI2005 &gt; 4,CI2005)</f>
        <v>13</v>
      </c>
      <c r="CK2005" s="4" t="str">
        <f>RIGHT(CH2005,2)</f>
        <v>30</v>
      </c>
      <c r="CL2005" s="5" t="str">
        <f>_xlfn.CONCAT(CJ2005,":",CK2005)</f>
        <v>13:30</v>
      </c>
      <c r="CM2005" s="9">
        <f>CG2005</f>
        <v>45855</v>
      </c>
      <c r="CN2005" s="10">
        <f>CM2005</f>
        <v>45855</v>
      </c>
      <c r="CO2005" s="10">
        <f>CN2005+TIME(CJ2005,CK2005,CK2005)</f>
        <v>45855.562847222223</v>
      </c>
      <c r="CP2005" s="10">
        <f>CO2005+TIME(0,30,0)</f>
        <v>45855.583680555559</v>
      </c>
    </row>
    <row r="2006" spans="1:94" ht="15.75" x14ac:dyDescent="0.25">
      <c r="A2006" s="14">
        <v>45874</v>
      </c>
      <c r="B2006" s="15" t="s">
        <v>104</v>
      </c>
      <c r="C2006" s="15" t="s">
        <v>115</v>
      </c>
      <c r="D2006" s="15">
        <v>9504574</v>
      </c>
      <c r="E2006" s="15" t="s">
        <v>75</v>
      </c>
      <c r="F2006" s="15">
        <v>29944</v>
      </c>
      <c r="G2006" s="15" t="s">
        <v>87</v>
      </c>
      <c r="H2006" s="15" t="s">
        <v>77</v>
      </c>
      <c r="I2006" s="15" t="s">
        <v>78</v>
      </c>
      <c r="J2006" s="15" t="s">
        <v>79</v>
      </c>
      <c r="K2006" s="15">
        <v>29940</v>
      </c>
      <c r="L2006" s="15" t="s">
        <v>80</v>
      </c>
      <c r="M2006" s="15" t="s">
        <v>81</v>
      </c>
      <c r="N2006" s="15">
        <v>29941</v>
      </c>
      <c r="O2006" s="15"/>
      <c r="P2006" s="15" t="s">
        <v>82</v>
      </c>
      <c r="Q2006" s="15"/>
      <c r="R2006" s="15" t="s">
        <v>83</v>
      </c>
      <c r="S2006" s="3">
        <f>A2006</f>
        <v>45874</v>
      </c>
      <c r="T2006" s="4" t="str">
        <f>LEFT(G2006,(LEN(G2006)-2))</f>
        <v>10:00</v>
      </c>
      <c r="U2006" s="4" t="str">
        <f t="shared" si="217"/>
        <v>1</v>
      </c>
      <c r="V2006" s="4" t="str" cm="1">
        <f t="array" ref="V2006">_xlfn.IFS(U2006 = "1","13",U2006 = "2","14",U2006 = "3","15",U2006 = "4","16",U2006 &gt; 4,U2006)</f>
        <v>13</v>
      </c>
      <c r="W2006" s="4" t="str">
        <f t="shared" si="218"/>
        <v>00</v>
      </c>
      <c r="X2006" s="5" t="str">
        <f t="shared" si="219"/>
        <v>13:00</v>
      </c>
      <c r="Y2006" s="9">
        <f t="shared" si="220"/>
        <v>45874</v>
      </c>
      <c r="Z2006" s="10">
        <f t="shared" si="221"/>
        <v>45874</v>
      </c>
      <c r="AA2006" s="10">
        <f t="shared" si="222"/>
        <v>45874.541666666664</v>
      </c>
      <c r="AB2006" s="10">
        <f t="shared" si="223"/>
        <v>45874.5625</v>
      </c>
      <c r="AC2006" s="11">
        <f>AA2006</f>
        <v>45874.541666666664</v>
      </c>
      <c r="AD2006" s="11">
        <f>AB2006</f>
        <v>45874.5625</v>
      </c>
      <c r="AE2006">
        <v>0</v>
      </c>
      <c r="AF2006">
        <v>0</v>
      </c>
      <c r="AH2006" t="str">
        <f>H2006</f>
        <v>AVAILABLE</v>
      </c>
      <c r="AI2006" t="str">
        <f>C2006</f>
        <v>OakLawn105</v>
      </c>
      <c r="AJ2006" t="str">
        <f>AH2006</f>
        <v>AVAILABLE</v>
      </c>
      <c r="AM2006" t="s">
        <v>39</v>
      </c>
      <c r="AS2006" t="str">
        <f>B2006</f>
        <v>Tuesday</v>
      </c>
      <c r="AV2006" t="s">
        <v>41</v>
      </c>
      <c r="BO2006" s="12">
        <v>45855</v>
      </c>
      <c r="BP2006" s="13" t="s">
        <v>106</v>
      </c>
      <c r="BQ2006" s="13" t="s">
        <v>107</v>
      </c>
      <c r="BR2006" s="13">
        <v>9504585</v>
      </c>
      <c r="BS2006" s="13" t="s">
        <v>75</v>
      </c>
      <c r="BT2006" s="13">
        <v>29947</v>
      </c>
      <c r="BU2006" s="13" t="s">
        <v>88</v>
      </c>
      <c r="BV2006" s="13" t="s">
        <v>77</v>
      </c>
      <c r="BW2006" s="13" t="s">
        <v>78</v>
      </c>
      <c r="BX2006" s="13" t="s">
        <v>79</v>
      </c>
      <c r="BY2006" s="13">
        <v>29940</v>
      </c>
      <c r="BZ2006" s="13" t="s">
        <v>80</v>
      </c>
      <c r="CA2006" s="13" t="s">
        <v>81</v>
      </c>
      <c r="CB2006" s="13">
        <v>29941</v>
      </c>
      <c r="CC2006" s="13"/>
      <c r="CD2006" s="13" t="s">
        <v>82</v>
      </c>
      <c r="CE2006" s="13"/>
      <c r="CF2006" s="13" t="s">
        <v>83</v>
      </c>
      <c r="CG2006" s="3">
        <f>BO2006</f>
        <v>45855</v>
      </c>
      <c r="CH2006" s="4" t="str">
        <f>LEFT(BU2006,(LEN(BU2006)-2))</f>
        <v>10:30</v>
      </c>
      <c r="CI2006" s="4" t="str">
        <f>LEFT(CH2006)</f>
        <v>1</v>
      </c>
      <c r="CJ2006" s="4" t="str" cm="1">
        <f t="array" ref="CJ2006">_xlfn.IFS(CI2006 = "1","13",CI2006 = "2","14",CI2006 = "3","15",CI2006 = "4","16",CI2006 &gt; 4,CI2006)</f>
        <v>13</v>
      </c>
      <c r="CK2006" s="4" t="str">
        <f>RIGHT(CH2006,2)</f>
        <v>30</v>
      </c>
      <c r="CL2006" s="5" t="str">
        <f>_xlfn.CONCAT(CJ2006,":",CK2006)</f>
        <v>13:30</v>
      </c>
      <c r="CM2006" s="9">
        <f>CG2006</f>
        <v>45855</v>
      </c>
      <c r="CN2006" s="10">
        <f>CM2006</f>
        <v>45855</v>
      </c>
      <c r="CO2006" s="10">
        <f>CN2006+TIME(CJ2006,CK2006,CK2006)</f>
        <v>45855.562847222223</v>
      </c>
      <c r="CP2006" s="10">
        <f>CO2006+TIME(0,30,0)</f>
        <v>45855.583680555559</v>
      </c>
    </row>
    <row r="2007" spans="1:94" ht="15.75" x14ac:dyDescent="0.25">
      <c r="A2007" s="16">
        <v>45874</v>
      </c>
      <c r="B2007" s="17" t="s">
        <v>104</v>
      </c>
      <c r="C2007" s="17" t="s">
        <v>115</v>
      </c>
      <c r="D2007" s="17">
        <v>9504574</v>
      </c>
      <c r="E2007" s="17" t="s">
        <v>75</v>
      </c>
      <c r="F2007" s="17">
        <v>29944</v>
      </c>
      <c r="G2007" s="17" t="s">
        <v>88</v>
      </c>
      <c r="H2007" s="17" t="s">
        <v>77</v>
      </c>
      <c r="I2007" s="17" t="s">
        <v>78</v>
      </c>
      <c r="J2007" s="17" t="s">
        <v>79</v>
      </c>
      <c r="K2007" s="17">
        <v>29940</v>
      </c>
      <c r="L2007" s="17" t="s">
        <v>80</v>
      </c>
      <c r="M2007" s="17" t="s">
        <v>81</v>
      </c>
      <c r="N2007" s="17">
        <v>29941</v>
      </c>
      <c r="O2007" s="17"/>
      <c r="P2007" s="17" t="s">
        <v>82</v>
      </c>
      <c r="Q2007" s="17"/>
      <c r="R2007" s="17" t="s">
        <v>83</v>
      </c>
      <c r="S2007" s="3">
        <f>A2007</f>
        <v>45874</v>
      </c>
      <c r="T2007" s="4" t="str">
        <f>LEFT(G2007,(LEN(G2007)-2))</f>
        <v>10:30</v>
      </c>
      <c r="U2007" s="4" t="str">
        <f t="shared" si="217"/>
        <v>1</v>
      </c>
      <c r="V2007" s="4" t="str" cm="1">
        <f t="array" ref="V2007">_xlfn.IFS(U2007 = "1","13",U2007 = "2","14",U2007 = "3","15",U2007 = "4","16",U2007 &gt; 4,U2007)</f>
        <v>13</v>
      </c>
      <c r="W2007" s="4" t="str">
        <f t="shared" si="218"/>
        <v>30</v>
      </c>
      <c r="X2007" s="5" t="str">
        <f t="shared" si="219"/>
        <v>13:30</v>
      </c>
      <c r="Y2007" s="9">
        <f t="shared" si="220"/>
        <v>45874</v>
      </c>
      <c r="Z2007" s="10">
        <f t="shared" si="221"/>
        <v>45874</v>
      </c>
      <c r="AA2007" s="10">
        <f t="shared" si="222"/>
        <v>45874.562847222223</v>
      </c>
      <c r="AB2007" s="10">
        <f t="shared" si="223"/>
        <v>45874.583680555559</v>
      </c>
      <c r="AC2007" s="11">
        <f>AA2007</f>
        <v>45874.562847222223</v>
      </c>
      <c r="AD2007" s="11">
        <f>AB2007</f>
        <v>45874.583680555559</v>
      </c>
      <c r="AE2007">
        <v>0</v>
      </c>
      <c r="AF2007">
        <v>0</v>
      </c>
      <c r="AH2007" t="str">
        <f>H2007</f>
        <v>AVAILABLE</v>
      </c>
      <c r="AI2007" t="str">
        <f>C2007</f>
        <v>OakLawn105</v>
      </c>
      <c r="AJ2007" t="str">
        <f>AH2007</f>
        <v>AVAILABLE</v>
      </c>
      <c r="AM2007" t="s">
        <v>39</v>
      </c>
      <c r="AS2007" t="str">
        <f>B2007</f>
        <v>Tuesday</v>
      </c>
      <c r="AV2007" t="s">
        <v>41</v>
      </c>
      <c r="BO2007" s="12">
        <v>45855</v>
      </c>
      <c r="BP2007" s="13" t="s">
        <v>106</v>
      </c>
      <c r="BQ2007" s="13" t="s">
        <v>107</v>
      </c>
      <c r="BR2007" s="13">
        <v>9504585</v>
      </c>
      <c r="BS2007" s="13" t="s">
        <v>75</v>
      </c>
      <c r="BT2007" s="13">
        <v>29947</v>
      </c>
      <c r="BU2007" s="13" t="s">
        <v>90</v>
      </c>
      <c r="BV2007" s="13" t="s">
        <v>77</v>
      </c>
      <c r="BW2007" s="13" t="s">
        <v>78</v>
      </c>
      <c r="BX2007" s="13" t="s">
        <v>79</v>
      </c>
      <c r="BY2007" s="13">
        <v>29940</v>
      </c>
      <c r="BZ2007" s="13" t="s">
        <v>80</v>
      </c>
      <c r="CA2007" s="13" t="s">
        <v>81</v>
      </c>
      <c r="CB2007" s="13">
        <v>29941</v>
      </c>
      <c r="CC2007" s="13"/>
      <c r="CD2007" s="13" t="s">
        <v>82</v>
      </c>
      <c r="CE2007" s="13"/>
      <c r="CF2007" s="13" t="s">
        <v>83</v>
      </c>
      <c r="CG2007" s="3">
        <f>BO2007</f>
        <v>45855</v>
      </c>
      <c r="CH2007" s="4" t="str">
        <f>LEFT(BU2007,(LEN(BU2007)-2))</f>
        <v>11:30</v>
      </c>
      <c r="CI2007" s="4" t="str">
        <f>LEFT(CH2007)</f>
        <v>1</v>
      </c>
      <c r="CJ2007" s="4" t="str" cm="1">
        <f t="array" ref="CJ2007">_xlfn.IFS(CI2007 = "1","13",CI2007 = "2","14",CI2007 = "3","15",CI2007 = "4","16",CI2007 &gt; 4,CI2007)</f>
        <v>13</v>
      </c>
      <c r="CK2007" s="4" t="str">
        <f>RIGHT(CH2007,2)</f>
        <v>30</v>
      </c>
      <c r="CL2007" s="5" t="str">
        <f>_xlfn.CONCAT(CJ2007,":",CK2007)</f>
        <v>13:30</v>
      </c>
      <c r="CM2007" s="9">
        <f>CG2007</f>
        <v>45855</v>
      </c>
      <c r="CN2007" s="10">
        <f>CM2007</f>
        <v>45855</v>
      </c>
      <c r="CO2007" s="10">
        <f>CN2007+TIME(CJ2007,CK2007,CK2007)</f>
        <v>45855.562847222223</v>
      </c>
      <c r="CP2007" s="10">
        <f>CO2007+TIME(0,30,0)</f>
        <v>45855.583680555559</v>
      </c>
    </row>
    <row r="2008" spans="1:94" ht="15.75" x14ac:dyDescent="0.25">
      <c r="A2008" s="14">
        <v>45874</v>
      </c>
      <c r="B2008" s="15" t="s">
        <v>104</v>
      </c>
      <c r="C2008" s="15" t="s">
        <v>115</v>
      </c>
      <c r="D2008" s="15">
        <v>9504574</v>
      </c>
      <c r="E2008" s="15" t="s">
        <v>75</v>
      </c>
      <c r="F2008" s="15">
        <v>29944</v>
      </c>
      <c r="G2008" s="15" t="s">
        <v>89</v>
      </c>
      <c r="H2008" s="15" t="s">
        <v>77</v>
      </c>
      <c r="I2008" s="15" t="s">
        <v>78</v>
      </c>
      <c r="J2008" s="15" t="s">
        <v>79</v>
      </c>
      <c r="K2008" s="15">
        <v>29940</v>
      </c>
      <c r="L2008" s="15" t="s">
        <v>80</v>
      </c>
      <c r="M2008" s="15" t="s">
        <v>81</v>
      </c>
      <c r="N2008" s="15">
        <v>29941</v>
      </c>
      <c r="O2008" s="15"/>
      <c r="P2008" s="15" t="s">
        <v>82</v>
      </c>
      <c r="Q2008" s="15"/>
      <c r="R2008" s="15" t="s">
        <v>83</v>
      </c>
      <c r="S2008" s="3">
        <f>A2008</f>
        <v>45874</v>
      </c>
      <c r="T2008" s="4" t="str">
        <f>LEFT(G2008,(LEN(G2008)-2))</f>
        <v>11:00</v>
      </c>
      <c r="U2008" s="4" t="str">
        <f t="shared" si="217"/>
        <v>1</v>
      </c>
      <c r="V2008" s="4" t="str" cm="1">
        <f t="array" ref="V2008">_xlfn.IFS(U2008 = "1","13",U2008 = "2","14",U2008 = "3","15",U2008 = "4","16",U2008 &gt; 4,U2008)</f>
        <v>13</v>
      </c>
      <c r="W2008" s="4" t="str">
        <f t="shared" si="218"/>
        <v>00</v>
      </c>
      <c r="X2008" s="5" t="str">
        <f t="shared" si="219"/>
        <v>13:00</v>
      </c>
      <c r="Y2008" s="9">
        <f t="shared" si="220"/>
        <v>45874</v>
      </c>
      <c r="Z2008" s="10">
        <f t="shared" si="221"/>
        <v>45874</v>
      </c>
      <c r="AA2008" s="10">
        <f t="shared" si="222"/>
        <v>45874.541666666664</v>
      </c>
      <c r="AB2008" s="10">
        <f t="shared" si="223"/>
        <v>45874.5625</v>
      </c>
      <c r="AC2008" s="11">
        <f>AA2008</f>
        <v>45874.541666666664</v>
      </c>
      <c r="AD2008" s="11">
        <f>AB2008</f>
        <v>45874.5625</v>
      </c>
      <c r="AE2008">
        <v>0</v>
      </c>
      <c r="AF2008">
        <v>0</v>
      </c>
      <c r="AH2008" t="str">
        <f>H2008</f>
        <v>AVAILABLE</v>
      </c>
      <c r="AI2008" t="str">
        <f>C2008</f>
        <v>OakLawn105</v>
      </c>
      <c r="AJ2008" t="str">
        <f>AH2008</f>
        <v>AVAILABLE</v>
      </c>
      <c r="AM2008" t="s">
        <v>39</v>
      </c>
      <c r="AS2008" t="str">
        <f>B2008</f>
        <v>Tuesday</v>
      </c>
      <c r="AV2008" t="s">
        <v>41</v>
      </c>
      <c r="BO2008" s="12">
        <v>45855</v>
      </c>
      <c r="BP2008" s="13" t="s">
        <v>106</v>
      </c>
      <c r="BQ2008" s="13" t="s">
        <v>107</v>
      </c>
      <c r="BR2008" s="13">
        <v>9504585</v>
      </c>
      <c r="BS2008" s="13" t="s">
        <v>75</v>
      </c>
      <c r="BT2008" s="13">
        <v>29947</v>
      </c>
      <c r="BU2008" s="13" t="s">
        <v>93</v>
      </c>
      <c r="BV2008" s="13" t="s">
        <v>92</v>
      </c>
      <c r="BW2008" s="13" t="s">
        <v>78</v>
      </c>
      <c r="BX2008" s="13" t="s">
        <v>79</v>
      </c>
      <c r="BY2008" s="13">
        <v>29940</v>
      </c>
      <c r="BZ2008" s="13" t="s">
        <v>80</v>
      </c>
      <c r="CA2008" s="13" t="s">
        <v>81</v>
      </c>
      <c r="CB2008" s="13">
        <v>29941</v>
      </c>
      <c r="CC2008" s="13"/>
      <c r="CD2008" s="13" t="s">
        <v>82</v>
      </c>
      <c r="CE2008" s="13"/>
      <c r="CF2008" s="13" t="s">
        <v>83</v>
      </c>
      <c r="CG2008" s="3">
        <f>BO2008</f>
        <v>45855</v>
      </c>
      <c r="CH2008" s="4" t="str">
        <f>LEFT(BU2008,(LEN(BU2008)-2))</f>
        <v>12:30</v>
      </c>
      <c r="CI2008" s="4" t="str">
        <f>LEFT(CH2008)</f>
        <v>1</v>
      </c>
      <c r="CJ2008" s="4" t="str" cm="1">
        <f t="array" ref="CJ2008">_xlfn.IFS(CI2008 = "1","13",CI2008 = "2","14",CI2008 = "3","15",CI2008 = "4","16",CI2008 &gt; 4,CI2008)</f>
        <v>13</v>
      </c>
      <c r="CK2008" s="4" t="str">
        <f>RIGHT(CH2008,2)</f>
        <v>30</v>
      </c>
      <c r="CL2008" s="5" t="str">
        <f>_xlfn.CONCAT(CJ2008,":",CK2008)</f>
        <v>13:30</v>
      </c>
      <c r="CM2008" s="9">
        <f>CG2008</f>
        <v>45855</v>
      </c>
      <c r="CN2008" s="10">
        <f>CM2008</f>
        <v>45855</v>
      </c>
      <c r="CO2008" s="10">
        <f>CN2008+TIME(CJ2008,CK2008,CK2008)</f>
        <v>45855.562847222223</v>
      </c>
      <c r="CP2008" s="10">
        <f>CO2008+TIME(0,30,0)</f>
        <v>45855.583680555559</v>
      </c>
    </row>
    <row r="2009" spans="1:94" ht="15.75" x14ac:dyDescent="0.25">
      <c r="A2009" s="16">
        <v>45874</v>
      </c>
      <c r="B2009" s="17" t="s">
        <v>104</v>
      </c>
      <c r="C2009" s="17" t="s">
        <v>115</v>
      </c>
      <c r="D2009" s="17">
        <v>9504574</v>
      </c>
      <c r="E2009" s="17" t="s">
        <v>75</v>
      </c>
      <c r="F2009" s="17">
        <v>29944</v>
      </c>
      <c r="G2009" s="17" t="s">
        <v>90</v>
      </c>
      <c r="H2009" s="17" t="s">
        <v>77</v>
      </c>
      <c r="I2009" s="17" t="s">
        <v>78</v>
      </c>
      <c r="J2009" s="17" t="s">
        <v>79</v>
      </c>
      <c r="K2009" s="17">
        <v>29940</v>
      </c>
      <c r="L2009" s="17" t="s">
        <v>80</v>
      </c>
      <c r="M2009" s="17" t="s">
        <v>81</v>
      </c>
      <c r="N2009" s="17">
        <v>29941</v>
      </c>
      <c r="O2009" s="17"/>
      <c r="P2009" s="17" t="s">
        <v>82</v>
      </c>
      <c r="Q2009" s="17"/>
      <c r="R2009" s="17" t="s">
        <v>83</v>
      </c>
      <c r="S2009" s="3">
        <f>A2009</f>
        <v>45874</v>
      </c>
      <c r="T2009" s="4" t="str">
        <f>LEFT(G2009,(LEN(G2009)-2))</f>
        <v>11:30</v>
      </c>
      <c r="U2009" s="4" t="str">
        <f t="shared" si="217"/>
        <v>1</v>
      </c>
      <c r="V2009" s="4" t="str" cm="1">
        <f t="array" ref="V2009">_xlfn.IFS(U2009 = "1","13",U2009 = "2","14",U2009 = "3","15",U2009 = "4","16",U2009 &gt; 4,U2009)</f>
        <v>13</v>
      </c>
      <c r="W2009" s="4" t="str">
        <f t="shared" si="218"/>
        <v>30</v>
      </c>
      <c r="X2009" s="5" t="str">
        <f t="shared" si="219"/>
        <v>13:30</v>
      </c>
      <c r="Y2009" s="9">
        <f t="shared" si="220"/>
        <v>45874</v>
      </c>
      <c r="Z2009" s="10">
        <f t="shared" si="221"/>
        <v>45874</v>
      </c>
      <c r="AA2009" s="10">
        <f t="shared" si="222"/>
        <v>45874.562847222223</v>
      </c>
      <c r="AB2009" s="10">
        <f t="shared" si="223"/>
        <v>45874.583680555559</v>
      </c>
      <c r="AC2009" s="11">
        <f>AA2009</f>
        <v>45874.562847222223</v>
      </c>
      <c r="AD2009" s="11">
        <f>AB2009</f>
        <v>45874.583680555559</v>
      </c>
      <c r="AE2009">
        <v>0</v>
      </c>
      <c r="AF2009">
        <v>0</v>
      </c>
      <c r="AH2009" t="str">
        <f>H2009</f>
        <v>AVAILABLE</v>
      </c>
      <c r="AI2009" t="str">
        <f>C2009</f>
        <v>OakLawn105</v>
      </c>
      <c r="AJ2009" t="str">
        <f>AH2009</f>
        <v>AVAILABLE</v>
      </c>
      <c r="AM2009" t="s">
        <v>39</v>
      </c>
      <c r="AS2009" t="str">
        <f>B2009</f>
        <v>Tuesday</v>
      </c>
      <c r="AV2009" t="s">
        <v>41</v>
      </c>
      <c r="BO2009" s="12">
        <v>45855</v>
      </c>
      <c r="BP2009" s="13" t="s">
        <v>106</v>
      </c>
      <c r="BQ2009" s="13" t="s">
        <v>107</v>
      </c>
      <c r="BR2009" s="13">
        <v>9504585</v>
      </c>
      <c r="BS2009" s="13" t="s">
        <v>75</v>
      </c>
      <c r="BT2009" s="13">
        <v>29947</v>
      </c>
      <c r="BU2009" s="13" t="s">
        <v>95</v>
      </c>
      <c r="BV2009" s="13" t="s">
        <v>77</v>
      </c>
      <c r="BW2009" s="13" t="s">
        <v>78</v>
      </c>
      <c r="BX2009" s="13" t="s">
        <v>79</v>
      </c>
      <c r="BY2009" s="13">
        <v>29940</v>
      </c>
      <c r="BZ2009" s="13" t="s">
        <v>80</v>
      </c>
      <c r="CA2009" s="13" t="s">
        <v>81</v>
      </c>
      <c r="CB2009" s="13">
        <v>29941</v>
      </c>
      <c r="CC2009" s="13"/>
      <c r="CD2009" s="13" t="s">
        <v>82</v>
      </c>
      <c r="CE2009" s="13"/>
      <c r="CF2009" s="13" t="s">
        <v>83</v>
      </c>
      <c r="CG2009" s="3">
        <f>BO2009</f>
        <v>45855</v>
      </c>
      <c r="CH2009" s="4" t="str">
        <f>LEFT(BU2009,(LEN(BU2009)-2))</f>
        <v>1:30</v>
      </c>
      <c r="CI2009" s="4" t="str">
        <f>LEFT(CH2009)</f>
        <v>1</v>
      </c>
      <c r="CJ2009" s="4" t="str" cm="1">
        <f t="array" ref="CJ2009">_xlfn.IFS(CI2009 = "1","13",CI2009 = "2","14",CI2009 = "3","15",CI2009 = "4","16",CI2009 &gt; 4,CI2009)</f>
        <v>13</v>
      </c>
      <c r="CK2009" s="4" t="str">
        <f>RIGHT(CH2009,2)</f>
        <v>30</v>
      </c>
      <c r="CL2009" s="5" t="str">
        <f>_xlfn.CONCAT(CJ2009,":",CK2009)</f>
        <v>13:30</v>
      </c>
      <c r="CM2009" s="9">
        <f>CG2009</f>
        <v>45855</v>
      </c>
      <c r="CN2009" s="10">
        <f>CM2009</f>
        <v>45855</v>
      </c>
      <c r="CO2009" s="10">
        <f>CN2009+TIME(CJ2009,CK2009,CK2009)</f>
        <v>45855.562847222223</v>
      </c>
      <c r="CP2009" s="10">
        <f>CO2009+TIME(0,30,0)</f>
        <v>45855.583680555559</v>
      </c>
    </row>
    <row r="2010" spans="1:94" ht="15.75" x14ac:dyDescent="0.25">
      <c r="A2010" s="14">
        <v>45874</v>
      </c>
      <c r="B2010" s="15" t="s">
        <v>104</v>
      </c>
      <c r="C2010" s="15" t="s">
        <v>115</v>
      </c>
      <c r="D2010" s="15">
        <v>9504574</v>
      </c>
      <c r="E2010" s="15" t="s">
        <v>75</v>
      </c>
      <c r="F2010" s="15">
        <v>29944</v>
      </c>
      <c r="G2010" s="15" t="s">
        <v>91</v>
      </c>
      <c r="H2010" s="15" t="s">
        <v>92</v>
      </c>
      <c r="I2010" s="15" t="s">
        <v>78</v>
      </c>
      <c r="J2010" s="15" t="s">
        <v>79</v>
      </c>
      <c r="K2010" s="15">
        <v>29940</v>
      </c>
      <c r="L2010" s="15" t="s">
        <v>80</v>
      </c>
      <c r="M2010" s="15" t="s">
        <v>81</v>
      </c>
      <c r="N2010" s="15">
        <v>29941</v>
      </c>
      <c r="O2010" s="15"/>
      <c r="P2010" s="15" t="s">
        <v>82</v>
      </c>
      <c r="Q2010" s="15"/>
      <c r="R2010" s="15" t="s">
        <v>83</v>
      </c>
      <c r="S2010" s="3">
        <f>A2010</f>
        <v>45874</v>
      </c>
      <c r="T2010" s="4" t="str">
        <f>LEFT(G2010,(LEN(G2010)-2))</f>
        <v>12:00</v>
      </c>
      <c r="U2010" s="4" t="str">
        <f t="shared" si="217"/>
        <v>1</v>
      </c>
      <c r="V2010" s="4" t="str" cm="1">
        <f t="array" ref="V2010">_xlfn.IFS(U2010 = "1","13",U2010 = "2","14",U2010 = "3","15",U2010 = "4","16",U2010 &gt; 4,U2010)</f>
        <v>13</v>
      </c>
      <c r="W2010" s="4" t="str">
        <f t="shared" si="218"/>
        <v>00</v>
      </c>
      <c r="X2010" s="5" t="str">
        <f t="shared" si="219"/>
        <v>13:00</v>
      </c>
      <c r="Y2010" s="9">
        <f t="shared" si="220"/>
        <v>45874</v>
      </c>
      <c r="Z2010" s="10">
        <f t="shared" si="221"/>
        <v>45874</v>
      </c>
      <c r="AA2010" s="10">
        <f t="shared" si="222"/>
        <v>45874.541666666664</v>
      </c>
      <c r="AB2010" s="10">
        <f t="shared" si="223"/>
        <v>45874.5625</v>
      </c>
      <c r="AC2010" s="11">
        <f>AA2010</f>
        <v>45874.541666666664</v>
      </c>
      <c r="AD2010" s="11">
        <f>AB2010</f>
        <v>45874.5625</v>
      </c>
      <c r="AE2010">
        <v>0</v>
      </c>
      <c r="AF2010">
        <v>0</v>
      </c>
      <c r="AH2010" t="str">
        <f>H2010</f>
        <v>TCT LUNCH 12:15- 12:45</v>
      </c>
      <c r="AI2010" t="str">
        <f>C2010</f>
        <v>OakLawn105</v>
      </c>
      <c r="AJ2010" t="str">
        <f>AH2010</f>
        <v>TCT LUNCH 12:15- 12:45</v>
      </c>
      <c r="AM2010" t="s">
        <v>39</v>
      </c>
      <c r="AS2010" t="str">
        <f>B2010</f>
        <v>Tuesday</v>
      </c>
      <c r="AV2010" t="s">
        <v>41</v>
      </c>
      <c r="BO2010" s="12">
        <v>45855</v>
      </c>
      <c r="BP2010" s="13" t="s">
        <v>106</v>
      </c>
      <c r="BQ2010" s="13" t="s">
        <v>109</v>
      </c>
      <c r="BR2010" s="13">
        <v>9504589</v>
      </c>
      <c r="BS2010" s="13" t="s">
        <v>75</v>
      </c>
      <c r="BT2010" s="13">
        <v>29948</v>
      </c>
      <c r="BU2010" s="13" t="s">
        <v>88</v>
      </c>
      <c r="BV2010" s="13" t="s">
        <v>77</v>
      </c>
      <c r="BW2010" s="13" t="s">
        <v>78</v>
      </c>
      <c r="BX2010" s="13" t="s">
        <v>79</v>
      </c>
      <c r="BY2010" s="13">
        <v>29940</v>
      </c>
      <c r="BZ2010" s="13" t="s">
        <v>80</v>
      </c>
      <c r="CA2010" s="13" t="s">
        <v>81</v>
      </c>
      <c r="CB2010" s="13">
        <v>29941</v>
      </c>
      <c r="CC2010" s="13"/>
      <c r="CD2010" s="13" t="s">
        <v>82</v>
      </c>
      <c r="CE2010" s="13"/>
      <c r="CF2010" s="13" t="s">
        <v>83</v>
      </c>
      <c r="CG2010" s="3">
        <f>BO2010</f>
        <v>45855</v>
      </c>
      <c r="CH2010" s="4" t="str">
        <f>LEFT(BU2010,(LEN(BU2010)-2))</f>
        <v>10:30</v>
      </c>
      <c r="CI2010" s="4" t="str">
        <f>LEFT(CH2010)</f>
        <v>1</v>
      </c>
      <c r="CJ2010" s="4" t="str" cm="1">
        <f t="array" ref="CJ2010">_xlfn.IFS(CI2010 = "1","13",CI2010 = "2","14",CI2010 = "3","15",CI2010 = "4","16",CI2010 &gt; 4,CI2010)</f>
        <v>13</v>
      </c>
      <c r="CK2010" s="4" t="str">
        <f>RIGHT(CH2010,2)</f>
        <v>30</v>
      </c>
      <c r="CL2010" s="5" t="str">
        <f>_xlfn.CONCAT(CJ2010,":",CK2010)</f>
        <v>13:30</v>
      </c>
      <c r="CM2010" s="9">
        <f>CG2010</f>
        <v>45855</v>
      </c>
      <c r="CN2010" s="10">
        <f>CM2010</f>
        <v>45855</v>
      </c>
      <c r="CO2010" s="10">
        <f>CN2010+TIME(CJ2010,CK2010,CK2010)</f>
        <v>45855.562847222223</v>
      </c>
      <c r="CP2010" s="10">
        <f>CO2010+TIME(0,30,0)</f>
        <v>45855.583680555559</v>
      </c>
    </row>
    <row r="2011" spans="1:94" ht="15.75" x14ac:dyDescent="0.25">
      <c r="A2011" s="16">
        <v>45874</v>
      </c>
      <c r="B2011" s="17" t="s">
        <v>104</v>
      </c>
      <c r="C2011" s="17" t="s">
        <v>115</v>
      </c>
      <c r="D2011" s="17">
        <v>9504574</v>
      </c>
      <c r="E2011" s="17" t="s">
        <v>75</v>
      </c>
      <c r="F2011" s="17">
        <v>29944</v>
      </c>
      <c r="G2011" s="17" t="s">
        <v>93</v>
      </c>
      <c r="H2011" s="17" t="s">
        <v>92</v>
      </c>
      <c r="I2011" s="17" t="s">
        <v>78</v>
      </c>
      <c r="J2011" s="17" t="s">
        <v>79</v>
      </c>
      <c r="K2011" s="17">
        <v>29940</v>
      </c>
      <c r="L2011" s="17" t="s">
        <v>80</v>
      </c>
      <c r="M2011" s="17" t="s">
        <v>81</v>
      </c>
      <c r="N2011" s="17">
        <v>29941</v>
      </c>
      <c r="O2011" s="17"/>
      <c r="P2011" s="17" t="s">
        <v>82</v>
      </c>
      <c r="Q2011" s="17"/>
      <c r="R2011" s="17" t="s">
        <v>83</v>
      </c>
      <c r="S2011" s="3">
        <f>A2011</f>
        <v>45874</v>
      </c>
      <c r="T2011" s="4" t="str">
        <f>LEFT(G2011,(LEN(G2011)-2))</f>
        <v>12:30</v>
      </c>
      <c r="U2011" s="4" t="str">
        <f t="shared" si="217"/>
        <v>1</v>
      </c>
      <c r="V2011" s="4" t="str" cm="1">
        <f t="array" ref="V2011">_xlfn.IFS(U2011 = "1","13",U2011 = "2","14",U2011 = "3","15",U2011 = "4","16",U2011 &gt; 4,U2011)</f>
        <v>13</v>
      </c>
      <c r="W2011" s="4" t="str">
        <f t="shared" si="218"/>
        <v>30</v>
      </c>
      <c r="X2011" s="5" t="str">
        <f t="shared" si="219"/>
        <v>13:30</v>
      </c>
      <c r="Y2011" s="9">
        <f t="shared" si="220"/>
        <v>45874</v>
      </c>
      <c r="Z2011" s="10">
        <f t="shared" si="221"/>
        <v>45874</v>
      </c>
      <c r="AA2011" s="10">
        <f t="shared" si="222"/>
        <v>45874.562847222223</v>
      </c>
      <c r="AB2011" s="10">
        <f t="shared" si="223"/>
        <v>45874.583680555559</v>
      </c>
      <c r="AC2011" s="11">
        <f>AA2011</f>
        <v>45874.562847222223</v>
      </c>
      <c r="AD2011" s="11">
        <f>AB2011</f>
        <v>45874.583680555559</v>
      </c>
      <c r="AE2011">
        <v>0</v>
      </c>
      <c r="AF2011">
        <v>0</v>
      </c>
      <c r="AH2011" t="str">
        <f>H2011</f>
        <v>TCT LUNCH 12:15- 12:45</v>
      </c>
      <c r="AI2011" t="str">
        <f>C2011</f>
        <v>OakLawn105</v>
      </c>
      <c r="AJ2011" t="str">
        <f>AH2011</f>
        <v>TCT LUNCH 12:15- 12:45</v>
      </c>
      <c r="AM2011" t="s">
        <v>39</v>
      </c>
      <c r="AS2011" t="str">
        <f>B2011</f>
        <v>Tuesday</v>
      </c>
      <c r="AV2011" t="s">
        <v>41</v>
      </c>
      <c r="BO2011" s="12">
        <v>45855</v>
      </c>
      <c r="BP2011" s="13" t="s">
        <v>106</v>
      </c>
      <c r="BQ2011" s="13" t="s">
        <v>109</v>
      </c>
      <c r="BR2011" s="13">
        <v>9504589</v>
      </c>
      <c r="BS2011" s="13" t="s">
        <v>75</v>
      </c>
      <c r="BT2011" s="13">
        <v>29948</v>
      </c>
      <c r="BU2011" s="13" t="s">
        <v>90</v>
      </c>
      <c r="BV2011" s="13" t="s">
        <v>77</v>
      </c>
      <c r="BW2011" s="13" t="s">
        <v>78</v>
      </c>
      <c r="BX2011" s="13" t="s">
        <v>79</v>
      </c>
      <c r="BY2011" s="13">
        <v>29940</v>
      </c>
      <c r="BZ2011" s="13" t="s">
        <v>80</v>
      </c>
      <c r="CA2011" s="13" t="s">
        <v>81</v>
      </c>
      <c r="CB2011" s="13">
        <v>29941</v>
      </c>
      <c r="CC2011" s="13"/>
      <c r="CD2011" s="13" t="s">
        <v>82</v>
      </c>
      <c r="CE2011" s="13"/>
      <c r="CF2011" s="13" t="s">
        <v>83</v>
      </c>
      <c r="CG2011" s="3">
        <f>BO2011</f>
        <v>45855</v>
      </c>
      <c r="CH2011" s="4" t="str">
        <f>LEFT(BU2011,(LEN(BU2011)-2))</f>
        <v>11:30</v>
      </c>
      <c r="CI2011" s="4" t="str">
        <f>LEFT(CH2011)</f>
        <v>1</v>
      </c>
      <c r="CJ2011" s="4" t="str" cm="1">
        <f t="array" ref="CJ2011">_xlfn.IFS(CI2011 = "1","13",CI2011 = "2","14",CI2011 = "3","15",CI2011 = "4","16",CI2011 &gt; 4,CI2011)</f>
        <v>13</v>
      </c>
      <c r="CK2011" s="4" t="str">
        <f>RIGHT(CH2011,2)</f>
        <v>30</v>
      </c>
      <c r="CL2011" s="5" t="str">
        <f>_xlfn.CONCAT(CJ2011,":",CK2011)</f>
        <v>13:30</v>
      </c>
      <c r="CM2011" s="9">
        <f>CG2011</f>
        <v>45855</v>
      </c>
      <c r="CN2011" s="10">
        <f>CM2011</f>
        <v>45855</v>
      </c>
      <c r="CO2011" s="10">
        <f>CN2011+TIME(CJ2011,CK2011,CK2011)</f>
        <v>45855.562847222223</v>
      </c>
      <c r="CP2011" s="10">
        <f>CO2011+TIME(0,30,0)</f>
        <v>45855.583680555559</v>
      </c>
    </row>
    <row r="2012" spans="1:94" ht="15.75" x14ac:dyDescent="0.25">
      <c r="A2012" s="14">
        <v>45874</v>
      </c>
      <c r="B2012" s="15" t="s">
        <v>104</v>
      </c>
      <c r="C2012" s="15" t="s">
        <v>115</v>
      </c>
      <c r="D2012" s="15">
        <v>9504574</v>
      </c>
      <c r="E2012" s="15" t="s">
        <v>75</v>
      </c>
      <c r="F2012" s="15">
        <v>29944</v>
      </c>
      <c r="G2012" s="15" t="s">
        <v>94</v>
      </c>
      <c r="H2012" s="15" t="s">
        <v>110</v>
      </c>
      <c r="I2012" s="15" t="s">
        <v>78</v>
      </c>
      <c r="J2012" s="15" t="s">
        <v>79</v>
      </c>
      <c r="K2012" s="15">
        <v>29940</v>
      </c>
      <c r="L2012" s="15" t="s">
        <v>80</v>
      </c>
      <c r="M2012" s="15" t="s">
        <v>81</v>
      </c>
      <c r="N2012" s="15">
        <v>29941</v>
      </c>
      <c r="O2012" s="15"/>
      <c r="P2012" s="15" t="s">
        <v>82</v>
      </c>
      <c r="Q2012" s="15"/>
      <c r="R2012" s="15" t="s">
        <v>83</v>
      </c>
      <c r="S2012" s="3">
        <f>A2012</f>
        <v>45874</v>
      </c>
      <c r="T2012" s="4" t="str">
        <f>LEFT(G2012,(LEN(G2012)-2))</f>
        <v>1:00</v>
      </c>
      <c r="U2012" s="4" t="str">
        <f t="shared" si="217"/>
        <v>1</v>
      </c>
      <c r="V2012" s="4" t="str" cm="1">
        <f t="array" ref="V2012">_xlfn.IFS(U2012 = "1","13",U2012 = "2","14",U2012 = "3","15",U2012 = "4","16",U2012 &gt; 4,U2012)</f>
        <v>13</v>
      </c>
      <c r="W2012" s="4" t="str">
        <f t="shared" si="218"/>
        <v>00</v>
      </c>
      <c r="X2012" s="5" t="str">
        <f t="shared" si="219"/>
        <v>13:00</v>
      </c>
      <c r="Y2012" s="9">
        <f t="shared" si="220"/>
        <v>45874</v>
      </c>
      <c r="Z2012" s="10">
        <f t="shared" si="221"/>
        <v>45874</v>
      </c>
      <c r="AA2012" s="10">
        <f t="shared" si="222"/>
        <v>45874.541666666664</v>
      </c>
      <c r="AB2012" s="10">
        <f t="shared" si="223"/>
        <v>45874.5625</v>
      </c>
      <c r="AC2012" s="11">
        <f>AA2012</f>
        <v>45874.541666666664</v>
      </c>
      <c r="AD2012" s="11">
        <f>AB2012</f>
        <v>45874.5625</v>
      </c>
      <c r="AE2012">
        <v>0</v>
      </c>
      <c r="AF2012">
        <v>0</v>
      </c>
      <c r="AH2012" t="str">
        <f>H2012</f>
        <v>TSP (60-90min)</v>
      </c>
      <c r="AI2012" t="str">
        <f>C2012</f>
        <v>OakLawn105</v>
      </c>
      <c r="AJ2012" t="str">
        <f>AH2012</f>
        <v>TSP (60-90min)</v>
      </c>
      <c r="AM2012" t="s">
        <v>39</v>
      </c>
      <c r="AS2012" t="str">
        <f>B2012</f>
        <v>Tuesday</v>
      </c>
      <c r="AV2012" t="s">
        <v>41</v>
      </c>
      <c r="BO2012" s="12">
        <v>45855</v>
      </c>
      <c r="BP2012" s="13" t="s">
        <v>106</v>
      </c>
      <c r="BQ2012" s="13" t="s">
        <v>109</v>
      </c>
      <c r="BR2012" s="13">
        <v>9504589</v>
      </c>
      <c r="BS2012" s="13" t="s">
        <v>75</v>
      </c>
      <c r="BT2012" s="13">
        <v>29948</v>
      </c>
      <c r="BU2012" s="13" t="s">
        <v>93</v>
      </c>
      <c r="BV2012" s="13" t="s">
        <v>92</v>
      </c>
      <c r="BW2012" s="13" t="s">
        <v>78</v>
      </c>
      <c r="BX2012" s="13" t="s">
        <v>79</v>
      </c>
      <c r="BY2012" s="13">
        <v>29940</v>
      </c>
      <c r="BZ2012" s="13" t="s">
        <v>80</v>
      </c>
      <c r="CA2012" s="13" t="s">
        <v>81</v>
      </c>
      <c r="CB2012" s="13">
        <v>29941</v>
      </c>
      <c r="CC2012" s="13"/>
      <c r="CD2012" s="13" t="s">
        <v>82</v>
      </c>
      <c r="CE2012" s="13"/>
      <c r="CF2012" s="13" t="s">
        <v>83</v>
      </c>
      <c r="CG2012" s="3">
        <f>BO2012</f>
        <v>45855</v>
      </c>
      <c r="CH2012" s="4" t="str">
        <f>LEFT(BU2012,(LEN(BU2012)-2))</f>
        <v>12:30</v>
      </c>
      <c r="CI2012" s="4" t="str">
        <f>LEFT(CH2012)</f>
        <v>1</v>
      </c>
      <c r="CJ2012" s="4" t="str" cm="1">
        <f t="array" ref="CJ2012">_xlfn.IFS(CI2012 = "1","13",CI2012 = "2","14",CI2012 = "3","15",CI2012 = "4","16",CI2012 &gt; 4,CI2012)</f>
        <v>13</v>
      </c>
      <c r="CK2012" s="4" t="str">
        <f>RIGHT(CH2012,2)</f>
        <v>30</v>
      </c>
      <c r="CL2012" s="5" t="str">
        <f>_xlfn.CONCAT(CJ2012,":",CK2012)</f>
        <v>13:30</v>
      </c>
      <c r="CM2012" s="9">
        <f>CG2012</f>
        <v>45855</v>
      </c>
      <c r="CN2012" s="10">
        <f>CM2012</f>
        <v>45855</v>
      </c>
      <c r="CO2012" s="10">
        <f>CN2012+TIME(CJ2012,CK2012,CK2012)</f>
        <v>45855.562847222223</v>
      </c>
      <c r="CP2012" s="10">
        <f>CO2012+TIME(0,30,0)</f>
        <v>45855.583680555559</v>
      </c>
    </row>
    <row r="2013" spans="1:94" ht="15.75" x14ac:dyDescent="0.25">
      <c r="A2013" s="16">
        <v>45874</v>
      </c>
      <c r="B2013" s="17" t="s">
        <v>104</v>
      </c>
      <c r="C2013" s="17" t="s">
        <v>115</v>
      </c>
      <c r="D2013" s="17">
        <v>9504574</v>
      </c>
      <c r="E2013" s="17" t="s">
        <v>75</v>
      </c>
      <c r="F2013" s="17">
        <v>29944</v>
      </c>
      <c r="G2013" s="17" t="s">
        <v>95</v>
      </c>
      <c r="H2013" s="17" t="s">
        <v>77</v>
      </c>
      <c r="I2013" s="17" t="s">
        <v>78</v>
      </c>
      <c r="J2013" s="17" t="s">
        <v>79</v>
      </c>
      <c r="K2013" s="17">
        <v>29940</v>
      </c>
      <c r="L2013" s="17" t="s">
        <v>80</v>
      </c>
      <c r="M2013" s="17" t="s">
        <v>81</v>
      </c>
      <c r="N2013" s="17">
        <v>29941</v>
      </c>
      <c r="O2013" s="17"/>
      <c r="P2013" s="17" t="s">
        <v>82</v>
      </c>
      <c r="Q2013" s="17"/>
      <c r="R2013" s="17" t="s">
        <v>83</v>
      </c>
      <c r="S2013" s="3">
        <f>A2013</f>
        <v>45874</v>
      </c>
      <c r="T2013" s="4" t="str">
        <f>LEFT(G2013,(LEN(G2013)-2))</f>
        <v>1:30</v>
      </c>
      <c r="U2013" s="4" t="str">
        <f t="shared" si="217"/>
        <v>1</v>
      </c>
      <c r="V2013" s="4" t="str" cm="1">
        <f t="array" ref="V2013">_xlfn.IFS(U2013 = "1","13",U2013 = "2","14",U2013 = "3","15",U2013 = "4","16",U2013 &gt; 4,U2013)</f>
        <v>13</v>
      </c>
      <c r="W2013" s="4" t="str">
        <f t="shared" si="218"/>
        <v>30</v>
      </c>
      <c r="X2013" s="5" t="str">
        <f t="shared" si="219"/>
        <v>13:30</v>
      </c>
      <c r="Y2013" s="9">
        <f t="shared" si="220"/>
        <v>45874</v>
      </c>
      <c r="Z2013" s="10">
        <f t="shared" si="221"/>
        <v>45874</v>
      </c>
      <c r="AA2013" s="10">
        <f t="shared" si="222"/>
        <v>45874.562847222223</v>
      </c>
      <c r="AB2013" s="10">
        <f t="shared" si="223"/>
        <v>45874.583680555559</v>
      </c>
      <c r="AC2013" s="11">
        <f>AA2013</f>
        <v>45874.562847222223</v>
      </c>
      <c r="AD2013" s="11">
        <f>AB2013</f>
        <v>45874.583680555559</v>
      </c>
      <c r="AE2013">
        <v>0</v>
      </c>
      <c r="AF2013">
        <v>0</v>
      </c>
      <c r="AH2013" t="str">
        <f>H2013</f>
        <v>AVAILABLE</v>
      </c>
      <c r="AI2013" t="str">
        <f>C2013</f>
        <v>OakLawn105</v>
      </c>
      <c r="AJ2013" t="str">
        <f>AH2013</f>
        <v>AVAILABLE</v>
      </c>
      <c r="AM2013" t="s">
        <v>39</v>
      </c>
      <c r="AS2013" t="str">
        <f>B2013</f>
        <v>Tuesday</v>
      </c>
      <c r="AV2013" t="s">
        <v>41</v>
      </c>
      <c r="BO2013" s="12">
        <v>45855</v>
      </c>
      <c r="BP2013" s="13" t="s">
        <v>106</v>
      </c>
      <c r="BQ2013" s="13" t="s">
        <v>109</v>
      </c>
      <c r="BR2013" s="13">
        <v>9504589</v>
      </c>
      <c r="BS2013" s="13" t="s">
        <v>75</v>
      </c>
      <c r="BT2013" s="13">
        <v>29948</v>
      </c>
      <c r="BU2013" s="13" t="s">
        <v>95</v>
      </c>
      <c r="BV2013" s="13" t="s">
        <v>77</v>
      </c>
      <c r="BW2013" s="13" t="s">
        <v>78</v>
      </c>
      <c r="BX2013" s="13" t="s">
        <v>79</v>
      </c>
      <c r="BY2013" s="13">
        <v>29940</v>
      </c>
      <c r="BZ2013" s="13" t="s">
        <v>80</v>
      </c>
      <c r="CA2013" s="13" t="s">
        <v>81</v>
      </c>
      <c r="CB2013" s="13">
        <v>29941</v>
      </c>
      <c r="CC2013" s="13"/>
      <c r="CD2013" s="13" t="s">
        <v>82</v>
      </c>
      <c r="CE2013" s="13"/>
      <c r="CF2013" s="13" t="s">
        <v>83</v>
      </c>
      <c r="CG2013" s="3">
        <f>BO2013</f>
        <v>45855</v>
      </c>
      <c r="CH2013" s="4" t="str">
        <f>LEFT(BU2013,(LEN(BU2013)-2))</f>
        <v>1:30</v>
      </c>
      <c r="CI2013" s="4" t="str">
        <f>LEFT(CH2013)</f>
        <v>1</v>
      </c>
      <c r="CJ2013" s="4" t="str" cm="1">
        <f t="array" ref="CJ2013">_xlfn.IFS(CI2013 = "1","13",CI2013 = "2","14",CI2013 = "3","15",CI2013 = "4","16",CI2013 &gt; 4,CI2013)</f>
        <v>13</v>
      </c>
      <c r="CK2013" s="4" t="str">
        <f>RIGHT(CH2013,2)</f>
        <v>30</v>
      </c>
      <c r="CL2013" s="5" t="str">
        <f>_xlfn.CONCAT(CJ2013,":",CK2013)</f>
        <v>13:30</v>
      </c>
      <c r="CM2013" s="9">
        <f>CG2013</f>
        <v>45855</v>
      </c>
      <c r="CN2013" s="10">
        <f>CM2013</f>
        <v>45855</v>
      </c>
      <c r="CO2013" s="10">
        <f>CN2013+TIME(CJ2013,CK2013,CK2013)</f>
        <v>45855.562847222223</v>
      </c>
      <c r="CP2013" s="10">
        <f>CO2013+TIME(0,30,0)</f>
        <v>45855.583680555559</v>
      </c>
    </row>
    <row r="2014" spans="1:94" ht="15.75" x14ac:dyDescent="0.25">
      <c r="A2014" s="14">
        <v>45874</v>
      </c>
      <c r="B2014" s="15" t="s">
        <v>104</v>
      </c>
      <c r="C2014" s="15" t="s">
        <v>115</v>
      </c>
      <c r="D2014" s="15">
        <v>9504574</v>
      </c>
      <c r="E2014" s="15" t="s">
        <v>75</v>
      </c>
      <c r="F2014" s="15">
        <v>29944</v>
      </c>
      <c r="G2014" s="15" t="s">
        <v>97</v>
      </c>
      <c r="H2014" s="15" t="s">
        <v>77</v>
      </c>
      <c r="I2014" s="15" t="s">
        <v>78</v>
      </c>
      <c r="J2014" s="15" t="s">
        <v>79</v>
      </c>
      <c r="K2014" s="15">
        <v>29940</v>
      </c>
      <c r="L2014" s="15" t="s">
        <v>80</v>
      </c>
      <c r="M2014" s="15" t="s">
        <v>81</v>
      </c>
      <c r="N2014" s="15">
        <v>29941</v>
      </c>
      <c r="O2014" s="15"/>
      <c r="P2014" s="15" t="s">
        <v>82</v>
      </c>
      <c r="Q2014" s="15"/>
      <c r="R2014" s="15" t="s">
        <v>83</v>
      </c>
      <c r="S2014" s="3">
        <f>A2014</f>
        <v>45874</v>
      </c>
      <c r="T2014" s="4" t="str">
        <f>LEFT(G2014,(LEN(G2014)-2))</f>
        <v>2:00</v>
      </c>
      <c r="U2014" s="4" t="str">
        <f t="shared" si="217"/>
        <v>2</v>
      </c>
      <c r="V2014" s="4" t="str" cm="1">
        <f t="array" ref="V2014">_xlfn.IFS(U2014 = "1","13",U2014 = "2","14",U2014 = "3","15",U2014 = "4","16",U2014 &gt; 4,U2014)</f>
        <v>14</v>
      </c>
      <c r="W2014" s="4" t="str">
        <f t="shared" si="218"/>
        <v>00</v>
      </c>
      <c r="X2014" s="5" t="str">
        <f t="shared" si="219"/>
        <v>14:00</v>
      </c>
      <c r="Y2014" s="9">
        <f t="shared" si="220"/>
        <v>45874</v>
      </c>
      <c r="Z2014" s="10">
        <f t="shared" si="221"/>
        <v>45874</v>
      </c>
      <c r="AA2014" s="10">
        <f t="shared" si="222"/>
        <v>45874.583333333336</v>
      </c>
      <c r="AB2014" s="10">
        <f t="shared" si="223"/>
        <v>45874.604166666672</v>
      </c>
      <c r="AC2014" s="11">
        <f>AA2014</f>
        <v>45874.583333333336</v>
      </c>
      <c r="AD2014" s="11">
        <f>AB2014</f>
        <v>45874.604166666672</v>
      </c>
      <c r="AE2014">
        <v>0</v>
      </c>
      <c r="AF2014">
        <v>0</v>
      </c>
      <c r="AH2014" t="str">
        <f>H2014</f>
        <v>AVAILABLE</v>
      </c>
      <c r="AI2014" t="str">
        <f>C2014</f>
        <v>OakLawn105</v>
      </c>
      <c r="AJ2014" t="str">
        <f>AH2014</f>
        <v>AVAILABLE</v>
      </c>
      <c r="AM2014" t="s">
        <v>39</v>
      </c>
      <c r="AS2014" t="str">
        <f>B2014</f>
        <v>Tuesday</v>
      </c>
      <c r="AV2014" t="s">
        <v>41</v>
      </c>
      <c r="BO2014" s="16">
        <v>45855</v>
      </c>
      <c r="BP2014" s="17" t="s">
        <v>106</v>
      </c>
      <c r="BQ2014" s="17" t="s">
        <v>115</v>
      </c>
      <c r="BR2014" s="17">
        <v>9504574</v>
      </c>
      <c r="BS2014" s="17" t="s">
        <v>75</v>
      </c>
      <c r="BT2014" s="17">
        <v>29944</v>
      </c>
      <c r="BU2014" s="17" t="s">
        <v>88</v>
      </c>
      <c r="BV2014" s="17" t="s">
        <v>77</v>
      </c>
      <c r="BW2014" s="17" t="s">
        <v>78</v>
      </c>
      <c r="BX2014" s="17" t="s">
        <v>79</v>
      </c>
      <c r="BY2014" s="17">
        <v>29940</v>
      </c>
      <c r="BZ2014" s="17" t="s">
        <v>80</v>
      </c>
      <c r="CA2014" s="17" t="s">
        <v>81</v>
      </c>
      <c r="CB2014" s="17">
        <v>29941</v>
      </c>
      <c r="CC2014" s="17"/>
      <c r="CD2014" s="17" t="s">
        <v>82</v>
      </c>
      <c r="CE2014" s="17"/>
      <c r="CF2014" s="17" t="s">
        <v>83</v>
      </c>
      <c r="CG2014" s="3">
        <f>BO2014</f>
        <v>45855</v>
      </c>
      <c r="CH2014" s="4" t="str">
        <f>LEFT(BU2014,(LEN(BU2014)-2))</f>
        <v>10:30</v>
      </c>
      <c r="CI2014" s="4" t="str">
        <f>LEFT(CH2014)</f>
        <v>1</v>
      </c>
      <c r="CJ2014" s="4" t="str" cm="1">
        <f t="array" ref="CJ2014">_xlfn.IFS(CI2014 = "1","13",CI2014 = "2","14",CI2014 = "3","15",CI2014 = "4","16",CI2014 &gt; 4,CI2014)</f>
        <v>13</v>
      </c>
      <c r="CK2014" s="4" t="str">
        <f>RIGHT(CH2014,2)</f>
        <v>30</v>
      </c>
      <c r="CL2014" s="5" t="str">
        <f>_xlfn.CONCAT(CJ2014,":",CK2014)</f>
        <v>13:30</v>
      </c>
      <c r="CM2014" s="9">
        <f>CG2014</f>
        <v>45855</v>
      </c>
      <c r="CN2014" s="10">
        <f>CM2014</f>
        <v>45855</v>
      </c>
      <c r="CO2014" s="10">
        <f>CN2014+TIME(CJ2014,CK2014,CK2014)</f>
        <v>45855.562847222223</v>
      </c>
      <c r="CP2014" s="10">
        <f>CO2014+TIME(0,30,0)</f>
        <v>45855.583680555559</v>
      </c>
    </row>
    <row r="2015" spans="1:94" ht="15.75" x14ac:dyDescent="0.25">
      <c r="A2015" s="16">
        <v>45874</v>
      </c>
      <c r="B2015" s="17" t="s">
        <v>104</v>
      </c>
      <c r="C2015" s="17" t="s">
        <v>115</v>
      </c>
      <c r="D2015" s="17">
        <v>9504574</v>
      </c>
      <c r="E2015" s="17" t="s">
        <v>75</v>
      </c>
      <c r="F2015" s="17">
        <v>29944</v>
      </c>
      <c r="G2015" s="17" t="s">
        <v>98</v>
      </c>
      <c r="H2015" s="17" t="s">
        <v>77</v>
      </c>
      <c r="I2015" s="17" t="s">
        <v>78</v>
      </c>
      <c r="J2015" s="17" t="s">
        <v>79</v>
      </c>
      <c r="K2015" s="17">
        <v>29940</v>
      </c>
      <c r="L2015" s="17" t="s">
        <v>80</v>
      </c>
      <c r="M2015" s="17" t="s">
        <v>81</v>
      </c>
      <c r="N2015" s="17">
        <v>29941</v>
      </c>
      <c r="O2015" s="17"/>
      <c r="P2015" s="17" t="s">
        <v>82</v>
      </c>
      <c r="Q2015" s="17"/>
      <c r="R2015" s="17" t="s">
        <v>83</v>
      </c>
      <c r="S2015" s="3">
        <f>A2015</f>
        <v>45874</v>
      </c>
      <c r="T2015" s="4" t="str">
        <f>LEFT(G2015,(LEN(G2015)-2))</f>
        <v>2:30</v>
      </c>
      <c r="U2015" s="4" t="str">
        <f t="shared" si="217"/>
        <v>2</v>
      </c>
      <c r="V2015" s="4" t="str" cm="1">
        <f t="array" ref="V2015">_xlfn.IFS(U2015 = "1","13",U2015 = "2","14",U2015 = "3","15",U2015 = "4","16",U2015 &gt; 4,U2015)</f>
        <v>14</v>
      </c>
      <c r="W2015" s="4" t="str">
        <f t="shared" si="218"/>
        <v>30</v>
      </c>
      <c r="X2015" s="5" t="str">
        <f t="shared" si="219"/>
        <v>14:30</v>
      </c>
      <c r="Y2015" s="9">
        <f t="shared" si="220"/>
        <v>45874</v>
      </c>
      <c r="Z2015" s="10">
        <f t="shared" si="221"/>
        <v>45874</v>
      </c>
      <c r="AA2015" s="10">
        <f t="shared" si="222"/>
        <v>45874.604513888888</v>
      </c>
      <c r="AB2015" s="10">
        <f t="shared" si="223"/>
        <v>45874.625347222223</v>
      </c>
      <c r="AC2015" s="11">
        <f>AA2015</f>
        <v>45874.604513888888</v>
      </c>
      <c r="AD2015" s="11">
        <f>AB2015</f>
        <v>45874.625347222223</v>
      </c>
      <c r="AE2015">
        <v>0</v>
      </c>
      <c r="AF2015">
        <v>0</v>
      </c>
      <c r="AH2015" t="str">
        <f>H2015</f>
        <v>AVAILABLE</v>
      </c>
      <c r="AI2015" t="str">
        <f>C2015</f>
        <v>OakLawn105</v>
      </c>
      <c r="AJ2015" t="str">
        <f>AH2015</f>
        <v>AVAILABLE</v>
      </c>
      <c r="AM2015" t="s">
        <v>39</v>
      </c>
      <c r="AS2015" t="str">
        <f>B2015</f>
        <v>Tuesday</v>
      </c>
      <c r="AV2015" t="s">
        <v>41</v>
      </c>
      <c r="BO2015" s="16">
        <v>45855</v>
      </c>
      <c r="BP2015" s="17" t="s">
        <v>106</v>
      </c>
      <c r="BQ2015" s="17" t="s">
        <v>115</v>
      </c>
      <c r="BR2015" s="17">
        <v>9504574</v>
      </c>
      <c r="BS2015" s="17" t="s">
        <v>75</v>
      </c>
      <c r="BT2015" s="17">
        <v>29944</v>
      </c>
      <c r="BU2015" s="17" t="s">
        <v>90</v>
      </c>
      <c r="BV2015" s="17" t="s">
        <v>77</v>
      </c>
      <c r="BW2015" s="17" t="s">
        <v>78</v>
      </c>
      <c r="BX2015" s="17" t="s">
        <v>79</v>
      </c>
      <c r="BY2015" s="17">
        <v>29940</v>
      </c>
      <c r="BZ2015" s="17" t="s">
        <v>80</v>
      </c>
      <c r="CA2015" s="17" t="s">
        <v>81</v>
      </c>
      <c r="CB2015" s="17">
        <v>29941</v>
      </c>
      <c r="CC2015" s="17"/>
      <c r="CD2015" s="17" t="s">
        <v>82</v>
      </c>
      <c r="CE2015" s="17"/>
      <c r="CF2015" s="17" t="s">
        <v>83</v>
      </c>
      <c r="CG2015" s="3">
        <f>BO2015</f>
        <v>45855</v>
      </c>
      <c r="CH2015" s="4" t="str">
        <f>LEFT(BU2015,(LEN(BU2015)-2))</f>
        <v>11:30</v>
      </c>
      <c r="CI2015" s="4" t="str">
        <f>LEFT(CH2015)</f>
        <v>1</v>
      </c>
      <c r="CJ2015" s="4" t="str" cm="1">
        <f t="array" ref="CJ2015">_xlfn.IFS(CI2015 = "1","13",CI2015 = "2","14",CI2015 = "3","15",CI2015 = "4","16",CI2015 &gt; 4,CI2015)</f>
        <v>13</v>
      </c>
      <c r="CK2015" s="4" t="str">
        <f>RIGHT(CH2015,2)</f>
        <v>30</v>
      </c>
      <c r="CL2015" s="5" t="str">
        <f>_xlfn.CONCAT(CJ2015,":",CK2015)</f>
        <v>13:30</v>
      </c>
      <c r="CM2015" s="9">
        <f>CG2015</f>
        <v>45855</v>
      </c>
      <c r="CN2015" s="10">
        <f>CM2015</f>
        <v>45855</v>
      </c>
      <c r="CO2015" s="10">
        <f>CN2015+TIME(CJ2015,CK2015,CK2015)</f>
        <v>45855.562847222223</v>
      </c>
      <c r="CP2015" s="10">
        <f>CO2015+TIME(0,30,0)</f>
        <v>45855.583680555559</v>
      </c>
    </row>
    <row r="2016" spans="1:94" ht="15.75" x14ac:dyDescent="0.25">
      <c r="A2016" s="14">
        <v>45874</v>
      </c>
      <c r="B2016" s="15" t="s">
        <v>104</v>
      </c>
      <c r="C2016" s="15" t="s">
        <v>115</v>
      </c>
      <c r="D2016" s="15">
        <v>9504574</v>
      </c>
      <c r="E2016" s="15" t="s">
        <v>75</v>
      </c>
      <c r="F2016" s="15">
        <v>29944</v>
      </c>
      <c r="G2016" s="8" t="s">
        <v>99</v>
      </c>
      <c r="H2016" s="15" t="s">
        <v>77</v>
      </c>
      <c r="I2016" s="15" t="s">
        <v>78</v>
      </c>
      <c r="J2016" s="15" t="s">
        <v>79</v>
      </c>
      <c r="K2016" s="15">
        <v>29940</v>
      </c>
      <c r="L2016" s="15" t="s">
        <v>80</v>
      </c>
      <c r="M2016" s="15" t="s">
        <v>81</v>
      </c>
      <c r="N2016" s="15">
        <v>29941</v>
      </c>
      <c r="O2016" s="15"/>
      <c r="P2016" s="15" t="s">
        <v>82</v>
      </c>
      <c r="Q2016" s="15"/>
      <c r="R2016" s="15" t="s">
        <v>83</v>
      </c>
      <c r="S2016" s="3">
        <f>A2016</f>
        <v>45874</v>
      </c>
      <c r="T2016" s="4" t="str">
        <f>LEFT(G2016,(LEN(G2016)-2))</f>
        <v>3:00</v>
      </c>
      <c r="U2016" s="4" t="str">
        <f t="shared" si="217"/>
        <v>3</v>
      </c>
      <c r="V2016" s="4" t="str" cm="1">
        <f t="array" ref="V2016">_xlfn.IFS(U2016 = "1","13",U2016 = "2","14",U2016 = "3","15",U2016 = "4","16",U2016 &gt; 4,U2016)</f>
        <v>15</v>
      </c>
      <c r="W2016" s="4" t="str">
        <f t="shared" si="218"/>
        <v>00</v>
      </c>
      <c r="X2016" s="5" t="str">
        <f t="shared" si="219"/>
        <v>15:00</v>
      </c>
      <c r="Y2016" s="9">
        <f t="shared" si="220"/>
        <v>45874</v>
      </c>
      <c r="Z2016" s="10">
        <f t="shared" si="221"/>
        <v>45874</v>
      </c>
      <c r="AA2016" s="10">
        <f t="shared" si="222"/>
        <v>45874.625</v>
      </c>
      <c r="AB2016" s="10">
        <f t="shared" si="223"/>
        <v>45874.645833333336</v>
      </c>
      <c r="AC2016" s="11">
        <f>AA2016</f>
        <v>45874.625</v>
      </c>
      <c r="AD2016" s="11">
        <f>AB2016</f>
        <v>45874.645833333336</v>
      </c>
      <c r="AE2016">
        <v>0</v>
      </c>
      <c r="AF2016">
        <v>0</v>
      </c>
      <c r="AH2016" t="str">
        <f>H2016</f>
        <v>AVAILABLE</v>
      </c>
      <c r="AI2016" t="str">
        <f>C2016</f>
        <v>OakLawn105</v>
      </c>
      <c r="AJ2016" t="str">
        <f>AH2016</f>
        <v>AVAILABLE</v>
      </c>
      <c r="AM2016" t="s">
        <v>39</v>
      </c>
      <c r="AS2016" t="str">
        <f>B2016</f>
        <v>Tuesday</v>
      </c>
      <c r="AV2016" t="s">
        <v>41</v>
      </c>
      <c r="BO2016" s="16">
        <v>45855</v>
      </c>
      <c r="BP2016" s="17" t="s">
        <v>106</v>
      </c>
      <c r="BQ2016" s="17" t="s">
        <v>115</v>
      </c>
      <c r="BR2016" s="17">
        <v>9504574</v>
      </c>
      <c r="BS2016" s="17" t="s">
        <v>75</v>
      </c>
      <c r="BT2016" s="17">
        <v>29944</v>
      </c>
      <c r="BU2016" s="17" t="s">
        <v>93</v>
      </c>
      <c r="BV2016" s="17" t="s">
        <v>92</v>
      </c>
      <c r="BW2016" s="17" t="s">
        <v>78</v>
      </c>
      <c r="BX2016" s="17" t="s">
        <v>79</v>
      </c>
      <c r="BY2016" s="17">
        <v>29940</v>
      </c>
      <c r="BZ2016" s="17" t="s">
        <v>80</v>
      </c>
      <c r="CA2016" s="17" t="s">
        <v>81</v>
      </c>
      <c r="CB2016" s="17">
        <v>29941</v>
      </c>
      <c r="CC2016" s="17"/>
      <c r="CD2016" s="17" t="s">
        <v>82</v>
      </c>
      <c r="CE2016" s="17"/>
      <c r="CF2016" s="17" t="s">
        <v>83</v>
      </c>
      <c r="CG2016" s="3">
        <f>BO2016</f>
        <v>45855</v>
      </c>
      <c r="CH2016" s="4" t="str">
        <f>LEFT(BU2016,(LEN(BU2016)-2))</f>
        <v>12:30</v>
      </c>
      <c r="CI2016" s="4" t="str">
        <f>LEFT(CH2016)</f>
        <v>1</v>
      </c>
      <c r="CJ2016" s="4" t="str" cm="1">
        <f t="array" ref="CJ2016">_xlfn.IFS(CI2016 = "1","13",CI2016 = "2","14",CI2016 = "3","15",CI2016 = "4","16",CI2016 &gt; 4,CI2016)</f>
        <v>13</v>
      </c>
      <c r="CK2016" s="4" t="str">
        <f>RIGHT(CH2016,2)</f>
        <v>30</v>
      </c>
      <c r="CL2016" s="5" t="str">
        <f>_xlfn.CONCAT(CJ2016,":",CK2016)</f>
        <v>13:30</v>
      </c>
      <c r="CM2016" s="9">
        <f>CG2016</f>
        <v>45855</v>
      </c>
      <c r="CN2016" s="10">
        <f>CM2016</f>
        <v>45855</v>
      </c>
      <c r="CO2016" s="10">
        <f>CN2016+TIME(CJ2016,CK2016,CK2016)</f>
        <v>45855.562847222223</v>
      </c>
      <c r="CP2016" s="10">
        <f>CO2016+TIME(0,30,0)</f>
        <v>45855.583680555559</v>
      </c>
    </row>
    <row r="2017" spans="1:94" ht="15.75" x14ac:dyDescent="0.25">
      <c r="A2017" s="16">
        <v>45874</v>
      </c>
      <c r="B2017" s="17" t="s">
        <v>104</v>
      </c>
      <c r="C2017" s="17" t="s">
        <v>115</v>
      </c>
      <c r="D2017" s="17">
        <v>9504574</v>
      </c>
      <c r="E2017" s="17" t="s">
        <v>75</v>
      </c>
      <c r="F2017" s="17">
        <v>29944</v>
      </c>
      <c r="G2017" s="17" t="s">
        <v>100</v>
      </c>
      <c r="H2017" s="17" t="s">
        <v>77</v>
      </c>
      <c r="I2017" s="17" t="s">
        <v>78</v>
      </c>
      <c r="J2017" s="17" t="s">
        <v>79</v>
      </c>
      <c r="K2017" s="17">
        <v>29940</v>
      </c>
      <c r="L2017" s="17" t="s">
        <v>80</v>
      </c>
      <c r="M2017" s="17" t="s">
        <v>81</v>
      </c>
      <c r="N2017" s="17">
        <v>29941</v>
      </c>
      <c r="O2017" s="17"/>
      <c r="P2017" s="17" t="s">
        <v>82</v>
      </c>
      <c r="Q2017" s="17"/>
      <c r="R2017" s="17" t="s">
        <v>83</v>
      </c>
      <c r="S2017" s="3">
        <f>A2017</f>
        <v>45874</v>
      </c>
      <c r="T2017" s="4" t="str">
        <f>LEFT(G2017,(LEN(G2017)-2))</f>
        <v>3:30</v>
      </c>
      <c r="U2017" s="4" t="str">
        <f t="shared" si="217"/>
        <v>3</v>
      </c>
      <c r="V2017" s="4" t="str" cm="1">
        <f t="array" ref="V2017">_xlfn.IFS(U2017 = "1","13",U2017 = "2","14",U2017 = "3","15",U2017 = "4","16",U2017 &gt; 4,U2017)</f>
        <v>15</v>
      </c>
      <c r="W2017" s="4" t="str">
        <f t="shared" si="218"/>
        <v>30</v>
      </c>
      <c r="X2017" s="5" t="str">
        <f t="shared" si="219"/>
        <v>15:30</v>
      </c>
      <c r="Y2017" s="9">
        <f t="shared" si="220"/>
        <v>45874</v>
      </c>
      <c r="Z2017" s="10">
        <f t="shared" si="221"/>
        <v>45874</v>
      </c>
      <c r="AA2017" s="10">
        <f t="shared" si="222"/>
        <v>45874.646180555559</v>
      </c>
      <c r="AB2017" s="10">
        <f t="shared" si="223"/>
        <v>45874.667013888895</v>
      </c>
      <c r="AC2017" s="11">
        <f>AA2017</f>
        <v>45874.646180555559</v>
      </c>
      <c r="AD2017" s="11">
        <f>AB2017</f>
        <v>45874.667013888895</v>
      </c>
      <c r="AE2017">
        <v>0</v>
      </c>
      <c r="AF2017">
        <v>0</v>
      </c>
      <c r="AH2017" t="str">
        <f>H2017</f>
        <v>AVAILABLE</v>
      </c>
      <c r="AI2017" t="str">
        <f>C2017</f>
        <v>OakLawn105</v>
      </c>
      <c r="AJ2017" t="str">
        <f>AH2017</f>
        <v>AVAILABLE</v>
      </c>
      <c r="AM2017" t="s">
        <v>39</v>
      </c>
      <c r="AS2017" t="str">
        <f>B2017</f>
        <v>Tuesday</v>
      </c>
      <c r="AV2017" t="s">
        <v>41</v>
      </c>
      <c r="BO2017" s="16">
        <v>45855</v>
      </c>
      <c r="BP2017" s="17" t="s">
        <v>106</v>
      </c>
      <c r="BQ2017" s="17" t="s">
        <v>115</v>
      </c>
      <c r="BR2017" s="17">
        <v>9504574</v>
      </c>
      <c r="BS2017" s="17" t="s">
        <v>75</v>
      </c>
      <c r="BT2017" s="17">
        <v>29944</v>
      </c>
      <c r="BU2017" s="17" t="s">
        <v>95</v>
      </c>
      <c r="BV2017" s="17" t="s">
        <v>77</v>
      </c>
      <c r="BW2017" s="17" t="s">
        <v>78</v>
      </c>
      <c r="BX2017" s="17" t="s">
        <v>79</v>
      </c>
      <c r="BY2017" s="17">
        <v>29940</v>
      </c>
      <c r="BZ2017" s="17" t="s">
        <v>80</v>
      </c>
      <c r="CA2017" s="17" t="s">
        <v>81</v>
      </c>
      <c r="CB2017" s="17">
        <v>29941</v>
      </c>
      <c r="CC2017" s="17"/>
      <c r="CD2017" s="17" t="s">
        <v>82</v>
      </c>
      <c r="CE2017" s="17"/>
      <c r="CF2017" s="17" t="s">
        <v>83</v>
      </c>
      <c r="CG2017" s="3">
        <f>BO2017</f>
        <v>45855</v>
      </c>
      <c r="CH2017" s="4" t="str">
        <f>LEFT(BU2017,(LEN(BU2017)-2))</f>
        <v>1:30</v>
      </c>
      <c r="CI2017" s="4" t="str">
        <f>LEFT(CH2017)</f>
        <v>1</v>
      </c>
      <c r="CJ2017" s="4" t="str" cm="1">
        <f t="array" ref="CJ2017">_xlfn.IFS(CI2017 = "1","13",CI2017 = "2","14",CI2017 = "3","15",CI2017 = "4","16",CI2017 &gt; 4,CI2017)</f>
        <v>13</v>
      </c>
      <c r="CK2017" s="4" t="str">
        <f>RIGHT(CH2017,2)</f>
        <v>30</v>
      </c>
      <c r="CL2017" s="5" t="str">
        <f>_xlfn.CONCAT(CJ2017,":",CK2017)</f>
        <v>13:30</v>
      </c>
      <c r="CM2017" s="9">
        <f>CG2017</f>
        <v>45855</v>
      </c>
      <c r="CN2017" s="10">
        <f>CM2017</f>
        <v>45855</v>
      </c>
      <c r="CO2017" s="10">
        <f>CN2017+TIME(CJ2017,CK2017,CK2017)</f>
        <v>45855.562847222223</v>
      </c>
      <c r="CP2017" s="10">
        <f>CO2017+TIME(0,30,0)</f>
        <v>45855.583680555559</v>
      </c>
    </row>
    <row r="2018" spans="1:94" ht="15.75" x14ac:dyDescent="0.25">
      <c r="A2018" s="14">
        <v>45875</v>
      </c>
      <c r="B2018" s="15" t="s">
        <v>105</v>
      </c>
      <c r="C2018" s="15" t="s">
        <v>115</v>
      </c>
      <c r="D2018" s="15">
        <v>9504574</v>
      </c>
      <c r="E2018" s="15" t="s">
        <v>75</v>
      </c>
      <c r="F2018" s="15">
        <v>29944</v>
      </c>
      <c r="G2018" s="15" t="s">
        <v>76</v>
      </c>
      <c r="H2018" s="15" t="s">
        <v>77</v>
      </c>
      <c r="I2018" s="15" t="s">
        <v>78</v>
      </c>
      <c r="J2018" s="15" t="s">
        <v>79</v>
      </c>
      <c r="K2018" s="15">
        <v>29940</v>
      </c>
      <c r="L2018" s="15" t="s">
        <v>80</v>
      </c>
      <c r="M2018" s="15" t="s">
        <v>81</v>
      </c>
      <c r="N2018" s="15">
        <v>29941</v>
      </c>
      <c r="O2018" s="15"/>
      <c r="P2018" s="15" t="s">
        <v>82</v>
      </c>
      <c r="Q2018" s="15"/>
      <c r="R2018" s="15" t="s">
        <v>83</v>
      </c>
      <c r="S2018" s="3">
        <f>A2018</f>
        <v>45875</v>
      </c>
      <c r="T2018" s="4" t="str">
        <f>LEFT(G2018,(LEN(G2018)-2))</f>
        <v>8:00</v>
      </c>
      <c r="U2018" s="4" t="str">
        <f t="shared" si="217"/>
        <v>8</v>
      </c>
      <c r="V2018" s="4" t="str" cm="1">
        <f t="array" ref="V2018">_xlfn.IFS(U2018 = "1","13",U2018 = "2","14",U2018 = "3","15",U2018 = "4","16",U2018 &gt; 4,U2018)</f>
        <v>8</v>
      </c>
      <c r="W2018" s="4" t="str">
        <f t="shared" si="218"/>
        <v>00</v>
      </c>
      <c r="X2018" s="5" t="str">
        <f t="shared" si="219"/>
        <v>8:00</v>
      </c>
      <c r="Y2018" s="9">
        <f t="shared" si="220"/>
        <v>45875</v>
      </c>
      <c r="Z2018" s="10">
        <f t="shared" si="221"/>
        <v>45875</v>
      </c>
      <c r="AA2018" s="10">
        <f t="shared" si="222"/>
        <v>45875.333333333336</v>
      </c>
      <c r="AB2018" s="10">
        <f t="shared" si="223"/>
        <v>45875.354166666672</v>
      </c>
      <c r="AC2018" s="11">
        <f>AA2018</f>
        <v>45875.333333333336</v>
      </c>
      <c r="AD2018" s="11">
        <f>AB2018</f>
        <v>45875.354166666672</v>
      </c>
      <c r="AE2018">
        <v>0</v>
      </c>
      <c r="AF2018">
        <v>0</v>
      </c>
      <c r="AH2018" t="str">
        <f>H2018</f>
        <v>AVAILABLE</v>
      </c>
      <c r="AI2018" t="str">
        <f>C2018</f>
        <v>OakLawn105</v>
      </c>
      <c r="AJ2018" t="str">
        <f>AH2018</f>
        <v>AVAILABLE</v>
      </c>
      <c r="AM2018" t="s">
        <v>39</v>
      </c>
      <c r="AS2018" t="str">
        <f>B2018</f>
        <v>Wednesday</v>
      </c>
      <c r="AV2018" t="s">
        <v>41</v>
      </c>
      <c r="BO2018" s="7">
        <v>45855</v>
      </c>
      <c r="BP2018" s="8" t="s">
        <v>106</v>
      </c>
      <c r="BQ2018" s="8" t="s">
        <v>74</v>
      </c>
      <c r="BR2018" s="8">
        <v>9504580</v>
      </c>
      <c r="BS2018" s="8" t="s">
        <v>75</v>
      </c>
      <c r="BT2018" s="8">
        <v>29946</v>
      </c>
      <c r="BU2018" s="8" t="s">
        <v>87</v>
      </c>
      <c r="BV2018" s="8" t="s">
        <v>77</v>
      </c>
      <c r="BW2018" s="8" t="s">
        <v>78</v>
      </c>
      <c r="BX2018" s="8" t="s">
        <v>79</v>
      </c>
      <c r="BY2018" s="8">
        <v>29940</v>
      </c>
      <c r="BZ2018" s="8" t="s">
        <v>80</v>
      </c>
      <c r="CA2018" s="8" t="s">
        <v>81</v>
      </c>
      <c r="CB2018" s="8">
        <v>29941</v>
      </c>
      <c r="CC2018" s="8"/>
      <c r="CD2018" s="8" t="s">
        <v>82</v>
      </c>
      <c r="CE2018" s="8"/>
      <c r="CF2018" s="8" t="s">
        <v>83</v>
      </c>
      <c r="CG2018" s="3">
        <f>BO2018</f>
        <v>45855</v>
      </c>
      <c r="CH2018" s="4" t="str">
        <f>LEFT(BU2018,(LEN(BU2018)-2))</f>
        <v>10:00</v>
      </c>
      <c r="CI2018" s="4" t="str">
        <f>LEFT(CH2018)</f>
        <v>1</v>
      </c>
      <c r="CJ2018" s="4" t="str" cm="1">
        <f t="array" ref="CJ2018">_xlfn.IFS(CI2018 = "1","13",CI2018 = "2","14",CI2018 = "3","15",CI2018 = "4","16",CI2018 &gt; 4,CI2018)</f>
        <v>13</v>
      </c>
      <c r="CK2018" s="4" t="str">
        <f>RIGHT(CH2018,2)</f>
        <v>00</v>
      </c>
      <c r="CL2018" s="5" t="str">
        <f>_xlfn.CONCAT(CJ2018,":",CK2018)</f>
        <v>13:00</v>
      </c>
      <c r="CM2018" s="9">
        <f>CG2018</f>
        <v>45855</v>
      </c>
      <c r="CN2018" s="10">
        <f>CM2018</f>
        <v>45855</v>
      </c>
      <c r="CO2018" s="10">
        <f>CN2018+TIME(CJ2018,CK2018,CK2018)</f>
        <v>45855.541666666664</v>
      </c>
      <c r="CP2018" s="10">
        <f>CO2018+TIME(0,30,0)</f>
        <v>45855.5625</v>
      </c>
    </row>
    <row r="2019" spans="1:94" ht="15.75" x14ac:dyDescent="0.25">
      <c r="A2019" s="16">
        <v>45875</v>
      </c>
      <c r="B2019" s="17" t="s">
        <v>105</v>
      </c>
      <c r="C2019" s="17" t="s">
        <v>115</v>
      </c>
      <c r="D2019" s="17">
        <v>9504574</v>
      </c>
      <c r="E2019" s="17" t="s">
        <v>75</v>
      </c>
      <c r="F2019" s="17">
        <v>29944</v>
      </c>
      <c r="G2019" s="17" t="s">
        <v>84</v>
      </c>
      <c r="H2019" s="17" t="s">
        <v>116</v>
      </c>
      <c r="I2019" s="17" t="s">
        <v>78</v>
      </c>
      <c r="J2019" s="17" t="s">
        <v>79</v>
      </c>
      <c r="K2019" s="17">
        <v>29940</v>
      </c>
      <c r="L2019" s="17" t="s">
        <v>80</v>
      </c>
      <c r="M2019" s="17" t="s">
        <v>81</v>
      </c>
      <c r="N2019" s="17">
        <v>29941</v>
      </c>
      <c r="O2019" s="17"/>
      <c r="P2019" s="17" t="s">
        <v>82</v>
      </c>
      <c r="Q2019" s="17"/>
      <c r="R2019" s="17" t="s">
        <v>83</v>
      </c>
      <c r="S2019" s="3">
        <f>A2019</f>
        <v>45875</v>
      </c>
      <c r="T2019" s="4" t="str">
        <f>LEFT(G2019,(LEN(G2019)-2))</f>
        <v>8:30</v>
      </c>
      <c r="U2019" s="4" t="str">
        <f t="shared" si="217"/>
        <v>8</v>
      </c>
      <c r="V2019" s="4" t="str" cm="1">
        <f t="array" ref="V2019">_xlfn.IFS(U2019 = "1","13",U2019 = "2","14",U2019 = "3","15",U2019 = "4","16",U2019 &gt; 4,U2019)</f>
        <v>8</v>
      </c>
      <c r="W2019" s="4" t="str">
        <f t="shared" si="218"/>
        <v>30</v>
      </c>
      <c r="X2019" s="5" t="str">
        <f t="shared" si="219"/>
        <v>8:30</v>
      </c>
      <c r="Y2019" s="9">
        <f t="shared" si="220"/>
        <v>45875</v>
      </c>
      <c r="Z2019" s="10">
        <f t="shared" si="221"/>
        <v>45875</v>
      </c>
      <c r="AA2019" s="10">
        <f t="shared" si="222"/>
        <v>45875.354513888888</v>
      </c>
      <c r="AB2019" s="10">
        <f t="shared" si="223"/>
        <v>45875.375347222223</v>
      </c>
      <c r="AC2019" s="11">
        <f>AA2019</f>
        <v>45875.354513888888</v>
      </c>
      <c r="AD2019" s="11">
        <f>AB2019</f>
        <v>45875.375347222223</v>
      </c>
      <c r="AE2019">
        <v>0</v>
      </c>
      <c r="AF2019">
        <v>0</v>
      </c>
      <c r="AH2019" t="str">
        <f>H2019</f>
        <v>SMHRA (44)</v>
      </c>
      <c r="AI2019" t="str">
        <f>C2019</f>
        <v>OakLawn105</v>
      </c>
      <c r="AJ2019" t="str">
        <f>AH2019</f>
        <v>SMHRA (44)</v>
      </c>
      <c r="AM2019" t="s">
        <v>39</v>
      </c>
      <c r="AS2019" t="str">
        <f>B2019</f>
        <v>Wednesday</v>
      </c>
      <c r="AV2019" t="s">
        <v>41</v>
      </c>
      <c r="BO2019" s="7">
        <v>45855</v>
      </c>
      <c r="BP2019" s="8" t="s">
        <v>106</v>
      </c>
      <c r="BQ2019" s="8" t="s">
        <v>74</v>
      </c>
      <c r="BR2019" s="8">
        <v>9504580</v>
      </c>
      <c r="BS2019" s="8" t="s">
        <v>75</v>
      </c>
      <c r="BT2019" s="8">
        <v>29946</v>
      </c>
      <c r="BU2019" s="8" t="s">
        <v>89</v>
      </c>
      <c r="BV2019" s="8" t="s">
        <v>96</v>
      </c>
      <c r="BW2019" s="8" t="s">
        <v>78</v>
      </c>
      <c r="BX2019" s="8" t="s">
        <v>79</v>
      </c>
      <c r="BY2019" s="8">
        <v>29940</v>
      </c>
      <c r="BZ2019" s="8" t="s">
        <v>80</v>
      </c>
      <c r="CA2019" s="8" t="s">
        <v>81</v>
      </c>
      <c r="CB2019" s="8">
        <v>29941</v>
      </c>
      <c r="CC2019" s="8"/>
      <c r="CD2019" s="8" t="s">
        <v>82</v>
      </c>
      <c r="CE2019" s="8"/>
      <c r="CF2019" s="8" t="s">
        <v>83</v>
      </c>
      <c r="CG2019" s="3">
        <f>BO2019</f>
        <v>45855</v>
      </c>
      <c r="CH2019" s="4" t="str">
        <f>LEFT(BU2019,(LEN(BU2019)-2))</f>
        <v>11:00</v>
      </c>
      <c r="CI2019" s="4" t="str">
        <f>LEFT(CH2019)</f>
        <v>1</v>
      </c>
      <c r="CJ2019" s="4" t="str" cm="1">
        <f t="array" ref="CJ2019">_xlfn.IFS(CI2019 = "1","13",CI2019 = "2","14",CI2019 = "3","15",CI2019 = "4","16",CI2019 &gt; 4,CI2019)</f>
        <v>13</v>
      </c>
      <c r="CK2019" s="4" t="str">
        <f>RIGHT(CH2019,2)</f>
        <v>00</v>
      </c>
      <c r="CL2019" s="5" t="str">
        <f>_xlfn.CONCAT(CJ2019,":",CK2019)</f>
        <v>13:00</v>
      </c>
      <c r="CM2019" s="9">
        <f>CG2019</f>
        <v>45855</v>
      </c>
      <c r="CN2019" s="10">
        <f>CM2019</f>
        <v>45855</v>
      </c>
      <c r="CO2019" s="10">
        <f>CN2019+TIME(CJ2019,CK2019,CK2019)</f>
        <v>45855.541666666664</v>
      </c>
      <c r="CP2019" s="10">
        <f>CO2019+TIME(0,30,0)</f>
        <v>45855.5625</v>
      </c>
    </row>
    <row r="2020" spans="1:94" ht="15.75" x14ac:dyDescent="0.25">
      <c r="A2020" s="14">
        <v>45875</v>
      </c>
      <c r="B2020" s="15" t="s">
        <v>105</v>
      </c>
      <c r="C2020" s="15" t="s">
        <v>115</v>
      </c>
      <c r="D2020" s="15">
        <v>9504574</v>
      </c>
      <c r="E2020" s="15" t="s">
        <v>75</v>
      </c>
      <c r="F2020" s="15">
        <v>29944</v>
      </c>
      <c r="G2020" s="15" t="s">
        <v>85</v>
      </c>
      <c r="H2020" s="15" t="s">
        <v>116</v>
      </c>
      <c r="I2020" s="15" t="s">
        <v>78</v>
      </c>
      <c r="J2020" s="15" t="s">
        <v>79</v>
      </c>
      <c r="K2020" s="15">
        <v>29940</v>
      </c>
      <c r="L2020" s="15" t="s">
        <v>80</v>
      </c>
      <c r="M2020" s="15" t="s">
        <v>81</v>
      </c>
      <c r="N2020" s="15">
        <v>29941</v>
      </c>
      <c r="O2020" s="15"/>
      <c r="P2020" s="15" t="s">
        <v>82</v>
      </c>
      <c r="Q2020" s="15"/>
      <c r="R2020" s="15" t="s">
        <v>83</v>
      </c>
      <c r="S2020" s="3">
        <f>A2020</f>
        <v>45875</v>
      </c>
      <c r="T2020" s="4" t="str">
        <f>LEFT(G2020,(LEN(G2020)-2))</f>
        <v>9:00</v>
      </c>
      <c r="U2020" s="4" t="str">
        <f t="shared" si="217"/>
        <v>9</v>
      </c>
      <c r="V2020" s="4" t="str" cm="1">
        <f t="array" ref="V2020">_xlfn.IFS(U2020 = "1","13",U2020 = "2","14",U2020 = "3","15",U2020 = "4","16",U2020 &gt; 4,U2020)</f>
        <v>9</v>
      </c>
      <c r="W2020" s="4" t="str">
        <f t="shared" si="218"/>
        <v>00</v>
      </c>
      <c r="X2020" s="5" t="str">
        <f t="shared" si="219"/>
        <v>9:00</v>
      </c>
      <c r="Y2020" s="9">
        <f t="shared" si="220"/>
        <v>45875</v>
      </c>
      <c r="Z2020" s="10">
        <f t="shared" si="221"/>
        <v>45875</v>
      </c>
      <c r="AA2020" s="10">
        <f t="shared" si="222"/>
        <v>45875.375</v>
      </c>
      <c r="AB2020" s="10">
        <f t="shared" si="223"/>
        <v>45875.395833333336</v>
      </c>
      <c r="AC2020" s="11">
        <f>AA2020</f>
        <v>45875.375</v>
      </c>
      <c r="AD2020" s="11">
        <f>AB2020</f>
        <v>45875.395833333336</v>
      </c>
      <c r="AE2020">
        <v>0</v>
      </c>
      <c r="AF2020">
        <v>0</v>
      </c>
      <c r="AH2020" t="str">
        <f>H2020</f>
        <v>SMHRA (44)</v>
      </c>
      <c r="AI2020" t="str">
        <f>C2020</f>
        <v>OakLawn105</v>
      </c>
      <c r="AJ2020" t="str">
        <f>AH2020</f>
        <v>SMHRA (44)</v>
      </c>
      <c r="AM2020" t="s">
        <v>39</v>
      </c>
      <c r="AS2020" t="str">
        <f>B2020</f>
        <v>Wednesday</v>
      </c>
      <c r="AV2020" t="s">
        <v>41</v>
      </c>
      <c r="BO2020" s="7">
        <v>45855</v>
      </c>
      <c r="BP2020" s="8" t="s">
        <v>106</v>
      </c>
      <c r="BQ2020" s="8" t="s">
        <v>74</v>
      </c>
      <c r="BR2020" s="8">
        <v>9504580</v>
      </c>
      <c r="BS2020" s="8" t="s">
        <v>75</v>
      </c>
      <c r="BT2020" s="8">
        <v>29946</v>
      </c>
      <c r="BU2020" s="8" t="s">
        <v>91</v>
      </c>
      <c r="BV2020" s="8" t="s">
        <v>92</v>
      </c>
      <c r="BW2020" s="8" t="s">
        <v>78</v>
      </c>
      <c r="BX2020" s="8" t="s">
        <v>79</v>
      </c>
      <c r="BY2020" s="8">
        <v>29940</v>
      </c>
      <c r="BZ2020" s="8" t="s">
        <v>80</v>
      </c>
      <c r="CA2020" s="8" t="s">
        <v>81</v>
      </c>
      <c r="CB2020" s="8">
        <v>29941</v>
      </c>
      <c r="CC2020" s="8"/>
      <c r="CD2020" s="8" t="s">
        <v>82</v>
      </c>
      <c r="CE2020" s="8"/>
      <c r="CF2020" s="8" t="s">
        <v>83</v>
      </c>
      <c r="CG2020" s="3">
        <f>BO2020</f>
        <v>45855</v>
      </c>
      <c r="CH2020" s="4" t="str">
        <f>LEFT(BU2020,(LEN(BU2020)-2))</f>
        <v>12:00</v>
      </c>
      <c r="CI2020" s="4" t="str">
        <f>LEFT(CH2020)</f>
        <v>1</v>
      </c>
      <c r="CJ2020" s="4" t="str" cm="1">
        <f t="array" ref="CJ2020">_xlfn.IFS(CI2020 = "1","13",CI2020 = "2","14",CI2020 = "3","15",CI2020 = "4","16",CI2020 &gt; 4,CI2020)</f>
        <v>13</v>
      </c>
      <c r="CK2020" s="4" t="str">
        <f>RIGHT(CH2020,2)</f>
        <v>00</v>
      </c>
      <c r="CL2020" s="5" t="str">
        <f>_xlfn.CONCAT(CJ2020,":",CK2020)</f>
        <v>13:00</v>
      </c>
      <c r="CM2020" s="9">
        <f>CG2020</f>
        <v>45855</v>
      </c>
      <c r="CN2020" s="10">
        <f>CM2020</f>
        <v>45855</v>
      </c>
      <c r="CO2020" s="10">
        <f>CN2020+TIME(CJ2020,CK2020,CK2020)</f>
        <v>45855.541666666664</v>
      </c>
      <c r="CP2020" s="10">
        <f>CO2020+TIME(0,30,0)</f>
        <v>45855.5625</v>
      </c>
    </row>
    <row r="2021" spans="1:94" ht="15.75" x14ac:dyDescent="0.25">
      <c r="A2021" s="16">
        <v>45875</v>
      </c>
      <c r="B2021" s="17" t="s">
        <v>105</v>
      </c>
      <c r="C2021" s="17" t="s">
        <v>115</v>
      </c>
      <c r="D2021" s="17">
        <v>9504574</v>
      </c>
      <c r="E2021" s="17" t="s">
        <v>75</v>
      </c>
      <c r="F2021" s="17">
        <v>29944</v>
      </c>
      <c r="G2021" s="17" t="s">
        <v>86</v>
      </c>
      <c r="H2021" s="17" t="s">
        <v>116</v>
      </c>
      <c r="I2021" s="17" t="s">
        <v>78</v>
      </c>
      <c r="J2021" s="17" t="s">
        <v>79</v>
      </c>
      <c r="K2021" s="17">
        <v>29940</v>
      </c>
      <c r="L2021" s="17" t="s">
        <v>80</v>
      </c>
      <c r="M2021" s="17" t="s">
        <v>81</v>
      </c>
      <c r="N2021" s="17">
        <v>29941</v>
      </c>
      <c r="O2021" s="17"/>
      <c r="P2021" s="17" t="s">
        <v>82</v>
      </c>
      <c r="Q2021" s="17"/>
      <c r="R2021" s="17" t="s">
        <v>83</v>
      </c>
      <c r="S2021" s="3">
        <f>A2021</f>
        <v>45875</v>
      </c>
      <c r="T2021" s="4" t="str">
        <f>LEFT(G2021,(LEN(G2021)-2))</f>
        <v>9:30</v>
      </c>
      <c r="U2021" s="4" t="str">
        <f t="shared" si="217"/>
        <v>9</v>
      </c>
      <c r="V2021" s="4" t="str" cm="1">
        <f t="array" ref="V2021">_xlfn.IFS(U2021 = "1","13",U2021 = "2","14",U2021 = "3","15",U2021 = "4","16",U2021 &gt; 4,U2021)</f>
        <v>9</v>
      </c>
      <c r="W2021" s="4" t="str">
        <f t="shared" si="218"/>
        <v>30</v>
      </c>
      <c r="X2021" s="5" t="str">
        <f t="shared" si="219"/>
        <v>9:30</v>
      </c>
      <c r="Y2021" s="9">
        <f t="shared" si="220"/>
        <v>45875</v>
      </c>
      <c r="Z2021" s="10">
        <f t="shared" si="221"/>
        <v>45875</v>
      </c>
      <c r="AA2021" s="10">
        <f t="shared" si="222"/>
        <v>45875.396180555559</v>
      </c>
      <c r="AB2021" s="10">
        <f t="shared" si="223"/>
        <v>45875.417013888895</v>
      </c>
      <c r="AC2021" s="11">
        <f>AA2021</f>
        <v>45875.396180555559</v>
      </c>
      <c r="AD2021" s="11">
        <f>AB2021</f>
        <v>45875.417013888895</v>
      </c>
      <c r="AE2021">
        <v>0</v>
      </c>
      <c r="AF2021">
        <v>0</v>
      </c>
      <c r="AH2021" t="str">
        <f>H2021</f>
        <v>SMHRA (44)</v>
      </c>
      <c r="AI2021" t="str">
        <f>C2021</f>
        <v>OakLawn105</v>
      </c>
      <c r="AJ2021" t="str">
        <f>AH2021</f>
        <v>SMHRA (44)</v>
      </c>
      <c r="AM2021" t="s">
        <v>39</v>
      </c>
      <c r="AS2021" t="str">
        <f>B2021</f>
        <v>Wednesday</v>
      </c>
      <c r="AV2021" t="s">
        <v>41</v>
      </c>
      <c r="BO2021" s="7">
        <v>45855</v>
      </c>
      <c r="BP2021" s="8" t="s">
        <v>106</v>
      </c>
      <c r="BQ2021" s="8" t="s">
        <v>74</v>
      </c>
      <c r="BR2021" s="8">
        <v>9504580</v>
      </c>
      <c r="BS2021" s="8" t="s">
        <v>75</v>
      </c>
      <c r="BT2021" s="8">
        <v>29946</v>
      </c>
      <c r="BU2021" s="8" t="s">
        <v>94</v>
      </c>
      <c r="BV2021" s="8" t="s">
        <v>77</v>
      </c>
      <c r="BW2021" s="8" t="s">
        <v>78</v>
      </c>
      <c r="BX2021" s="8" t="s">
        <v>79</v>
      </c>
      <c r="BY2021" s="8">
        <v>29940</v>
      </c>
      <c r="BZ2021" s="8" t="s">
        <v>80</v>
      </c>
      <c r="CA2021" s="8" t="s">
        <v>81</v>
      </c>
      <c r="CB2021" s="8">
        <v>29941</v>
      </c>
      <c r="CC2021" s="8"/>
      <c r="CD2021" s="8" t="s">
        <v>82</v>
      </c>
      <c r="CE2021" s="8"/>
      <c r="CF2021" s="8" t="s">
        <v>83</v>
      </c>
      <c r="CG2021" s="3">
        <f>BO2021</f>
        <v>45855</v>
      </c>
      <c r="CH2021" s="4" t="str">
        <f>LEFT(BU2021,(LEN(BU2021)-2))</f>
        <v>1:00</v>
      </c>
      <c r="CI2021" s="4" t="str">
        <f>LEFT(CH2021)</f>
        <v>1</v>
      </c>
      <c r="CJ2021" s="4" t="str" cm="1">
        <f t="array" ref="CJ2021">_xlfn.IFS(CI2021 = "1","13",CI2021 = "2","14",CI2021 = "3","15",CI2021 = "4","16",CI2021 &gt; 4,CI2021)</f>
        <v>13</v>
      </c>
      <c r="CK2021" s="4" t="str">
        <f>RIGHT(CH2021,2)</f>
        <v>00</v>
      </c>
      <c r="CL2021" s="5" t="str">
        <f>_xlfn.CONCAT(CJ2021,":",CK2021)</f>
        <v>13:00</v>
      </c>
      <c r="CM2021" s="9">
        <f>CG2021</f>
        <v>45855</v>
      </c>
      <c r="CN2021" s="10">
        <f>CM2021</f>
        <v>45855</v>
      </c>
      <c r="CO2021" s="10">
        <f>CN2021+TIME(CJ2021,CK2021,CK2021)</f>
        <v>45855.541666666664</v>
      </c>
      <c r="CP2021" s="10">
        <f>CO2021+TIME(0,30,0)</f>
        <v>45855.5625</v>
      </c>
    </row>
    <row r="2022" spans="1:94" ht="15.75" x14ac:dyDescent="0.25">
      <c r="A2022" s="14">
        <v>45875</v>
      </c>
      <c r="B2022" s="15" t="s">
        <v>105</v>
      </c>
      <c r="C2022" s="15" t="s">
        <v>115</v>
      </c>
      <c r="D2022" s="15">
        <v>9504574</v>
      </c>
      <c r="E2022" s="15" t="s">
        <v>75</v>
      </c>
      <c r="F2022" s="15">
        <v>29944</v>
      </c>
      <c r="G2022" s="15" t="s">
        <v>87</v>
      </c>
      <c r="H2022" s="15" t="s">
        <v>77</v>
      </c>
      <c r="I2022" s="15" t="s">
        <v>78</v>
      </c>
      <c r="J2022" s="15" t="s">
        <v>79</v>
      </c>
      <c r="K2022" s="15">
        <v>29940</v>
      </c>
      <c r="L2022" s="15" t="s">
        <v>80</v>
      </c>
      <c r="M2022" s="15" t="s">
        <v>81</v>
      </c>
      <c r="N2022" s="15">
        <v>29941</v>
      </c>
      <c r="O2022" s="15"/>
      <c r="P2022" s="15" t="s">
        <v>82</v>
      </c>
      <c r="Q2022" s="15"/>
      <c r="R2022" s="15" t="s">
        <v>83</v>
      </c>
      <c r="S2022" s="3">
        <f>A2022</f>
        <v>45875</v>
      </c>
      <c r="T2022" s="4" t="str">
        <f>LEFT(G2022,(LEN(G2022)-2))</f>
        <v>10:00</v>
      </c>
      <c r="U2022" s="4" t="str">
        <f t="shared" si="217"/>
        <v>1</v>
      </c>
      <c r="V2022" s="4" t="str" cm="1">
        <f t="array" ref="V2022">_xlfn.IFS(U2022 = "1","13",U2022 = "2","14",U2022 = "3","15",U2022 = "4","16",U2022 &gt; 4,U2022)</f>
        <v>13</v>
      </c>
      <c r="W2022" s="4" t="str">
        <f t="shared" si="218"/>
        <v>00</v>
      </c>
      <c r="X2022" s="5" t="str">
        <f t="shared" si="219"/>
        <v>13:00</v>
      </c>
      <c r="Y2022" s="9">
        <f t="shared" si="220"/>
        <v>45875</v>
      </c>
      <c r="Z2022" s="10">
        <f t="shared" si="221"/>
        <v>45875</v>
      </c>
      <c r="AA2022" s="10">
        <f t="shared" si="222"/>
        <v>45875.541666666664</v>
      </c>
      <c r="AB2022" s="10">
        <f t="shared" si="223"/>
        <v>45875.5625</v>
      </c>
      <c r="AC2022" s="11">
        <f>AA2022</f>
        <v>45875.541666666664</v>
      </c>
      <c r="AD2022" s="11">
        <f>AB2022</f>
        <v>45875.5625</v>
      </c>
      <c r="AE2022">
        <v>0</v>
      </c>
      <c r="AF2022">
        <v>0</v>
      </c>
      <c r="AH2022" t="str">
        <f>H2022</f>
        <v>AVAILABLE</v>
      </c>
      <c r="AI2022" t="str">
        <f>C2022</f>
        <v>OakLawn105</v>
      </c>
      <c r="AJ2022" t="str">
        <f>AH2022</f>
        <v>AVAILABLE</v>
      </c>
      <c r="AM2022" t="s">
        <v>39</v>
      </c>
      <c r="AS2022" t="str">
        <f>B2022</f>
        <v>Wednesday</v>
      </c>
      <c r="AV2022" t="s">
        <v>41</v>
      </c>
      <c r="BO2022" s="7">
        <v>45855</v>
      </c>
      <c r="BP2022" s="8" t="s">
        <v>106</v>
      </c>
      <c r="BQ2022" s="8" t="s">
        <v>107</v>
      </c>
      <c r="BR2022" s="8">
        <v>9504585</v>
      </c>
      <c r="BS2022" s="8" t="s">
        <v>75</v>
      </c>
      <c r="BT2022" s="8">
        <v>29947</v>
      </c>
      <c r="BU2022" s="8" t="s">
        <v>87</v>
      </c>
      <c r="BV2022" s="8" t="s">
        <v>77</v>
      </c>
      <c r="BW2022" s="8" t="s">
        <v>78</v>
      </c>
      <c r="BX2022" s="8" t="s">
        <v>79</v>
      </c>
      <c r="BY2022" s="8">
        <v>29940</v>
      </c>
      <c r="BZ2022" s="8" t="s">
        <v>80</v>
      </c>
      <c r="CA2022" s="8" t="s">
        <v>81</v>
      </c>
      <c r="CB2022" s="8">
        <v>29941</v>
      </c>
      <c r="CC2022" s="8"/>
      <c r="CD2022" s="8" t="s">
        <v>82</v>
      </c>
      <c r="CE2022" s="8"/>
      <c r="CF2022" s="8" t="s">
        <v>83</v>
      </c>
      <c r="CG2022" s="3">
        <f>BO2022</f>
        <v>45855</v>
      </c>
      <c r="CH2022" s="4" t="str">
        <f>LEFT(BU2022,(LEN(BU2022)-2))</f>
        <v>10:00</v>
      </c>
      <c r="CI2022" s="4" t="str">
        <f>LEFT(CH2022)</f>
        <v>1</v>
      </c>
      <c r="CJ2022" s="4" t="str" cm="1">
        <f t="array" ref="CJ2022">_xlfn.IFS(CI2022 = "1","13",CI2022 = "2","14",CI2022 = "3","15",CI2022 = "4","16",CI2022 &gt; 4,CI2022)</f>
        <v>13</v>
      </c>
      <c r="CK2022" s="4" t="str">
        <f>RIGHT(CH2022,2)</f>
        <v>00</v>
      </c>
      <c r="CL2022" s="5" t="str">
        <f>_xlfn.CONCAT(CJ2022,":",CK2022)</f>
        <v>13:00</v>
      </c>
      <c r="CM2022" s="9">
        <f>CG2022</f>
        <v>45855</v>
      </c>
      <c r="CN2022" s="10">
        <f>CM2022</f>
        <v>45855</v>
      </c>
      <c r="CO2022" s="10">
        <f>CN2022+TIME(CJ2022,CK2022,CK2022)</f>
        <v>45855.541666666664</v>
      </c>
      <c r="CP2022" s="10">
        <f>CO2022+TIME(0,30,0)</f>
        <v>45855.5625</v>
      </c>
    </row>
    <row r="2023" spans="1:94" ht="15.75" x14ac:dyDescent="0.25">
      <c r="A2023" s="16">
        <v>45875</v>
      </c>
      <c r="B2023" s="17" t="s">
        <v>105</v>
      </c>
      <c r="C2023" s="17" t="s">
        <v>115</v>
      </c>
      <c r="D2023" s="17">
        <v>9504574</v>
      </c>
      <c r="E2023" s="17" t="s">
        <v>75</v>
      </c>
      <c r="F2023" s="17">
        <v>29944</v>
      </c>
      <c r="G2023" s="17" t="s">
        <v>88</v>
      </c>
      <c r="H2023" s="17" t="s">
        <v>116</v>
      </c>
      <c r="I2023" s="17" t="s">
        <v>78</v>
      </c>
      <c r="J2023" s="17" t="s">
        <v>79</v>
      </c>
      <c r="K2023" s="17">
        <v>29940</v>
      </c>
      <c r="L2023" s="17" t="s">
        <v>80</v>
      </c>
      <c r="M2023" s="17" t="s">
        <v>81</v>
      </c>
      <c r="N2023" s="17">
        <v>29941</v>
      </c>
      <c r="O2023" s="17"/>
      <c r="P2023" s="17" t="s">
        <v>82</v>
      </c>
      <c r="Q2023" s="17"/>
      <c r="R2023" s="17" t="s">
        <v>83</v>
      </c>
      <c r="S2023" s="3">
        <f>A2023</f>
        <v>45875</v>
      </c>
      <c r="T2023" s="4" t="str">
        <f>LEFT(G2023,(LEN(G2023)-2))</f>
        <v>10:30</v>
      </c>
      <c r="U2023" s="4" t="str">
        <f t="shared" si="217"/>
        <v>1</v>
      </c>
      <c r="V2023" s="4" t="str" cm="1">
        <f t="array" ref="V2023">_xlfn.IFS(U2023 = "1","13",U2023 = "2","14",U2023 = "3","15",U2023 = "4","16",U2023 &gt; 4,U2023)</f>
        <v>13</v>
      </c>
      <c r="W2023" s="4" t="str">
        <f t="shared" si="218"/>
        <v>30</v>
      </c>
      <c r="X2023" s="5" t="str">
        <f t="shared" si="219"/>
        <v>13:30</v>
      </c>
      <c r="Y2023" s="9">
        <f t="shared" si="220"/>
        <v>45875</v>
      </c>
      <c r="Z2023" s="10">
        <f t="shared" si="221"/>
        <v>45875</v>
      </c>
      <c r="AA2023" s="10">
        <f t="shared" si="222"/>
        <v>45875.562847222223</v>
      </c>
      <c r="AB2023" s="10">
        <f t="shared" si="223"/>
        <v>45875.583680555559</v>
      </c>
      <c r="AC2023" s="11">
        <f>AA2023</f>
        <v>45875.562847222223</v>
      </c>
      <c r="AD2023" s="11">
        <f>AB2023</f>
        <v>45875.583680555559</v>
      </c>
      <c r="AE2023">
        <v>0</v>
      </c>
      <c r="AF2023">
        <v>0</v>
      </c>
      <c r="AH2023" t="str">
        <f>H2023</f>
        <v>SMHRA (44)</v>
      </c>
      <c r="AI2023" t="str">
        <f>C2023</f>
        <v>OakLawn105</v>
      </c>
      <c r="AJ2023" t="str">
        <f>AH2023</f>
        <v>SMHRA (44)</v>
      </c>
      <c r="AM2023" t="s">
        <v>39</v>
      </c>
      <c r="AS2023" t="str">
        <f>B2023</f>
        <v>Wednesday</v>
      </c>
      <c r="AV2023" t="s">
        <v>41</v>
      </c>
      <c r="BO2023" s="7">
        <v>45855</v>
      </c>
      <c r="BP2023" s="8" t="s">
        <v>106</v>
      </c>
      <c r="BQ2023" s="8" t="s">
        <v>107</v>
      </c>
      <c r="BR2023" s="8">
        <v>9504585</v>
      </c>
      <c r="BS2023" s="8" t="s">
        <v>75</v>
      </c>
      <c r="BT2023" s="8">
        <v>29947</v>
      </c>
      <c r="BU2023" s="8" t="s">
        <v>89</v>
      </c>
      <c r="BV2023" s="8" t="s">
        <v>77</v>
      </c>
      <c r="BW2023" s="8" t="s">
        <v>78</v>
      </c>
      <c r="BX2023" s="8" t="s">
        <v>79</v>
      </c>
      <c r="BY2023" s="8">
        <v>29940</v>
      </c>
      <c r="BZ2023" s="8" t="s">
        <v>80</v>
      </c>
      <c r="CA2023" s="8" t="s">
        <v>81</v>
      </c>
      <c r="CB2023" s="8">
        <v>29941</v>
      </c>
      <c r="CC2023" s="8"/>
      <c r="CD2023" s="8" t="s">
        <v>82</v>
      </c>
      <c r="CE2023" s="8"/>
      <c r="CF2023" s="8" t="s">
        <v>83</v>
      </c>
      <c r="CG2023" s="3">
        <f>BO2023</f>
        <v>45855</v>
      </c>
      <c r="CH2023" s="4" t="str">
        <f>LEFT(BU2023,(LEN(BU2023)-2))</f>
        <v>11:00</v>
      </c>
      <c r="CI2023" s="4" t="str">
        <f>LEFT(CH2023)</f>
        <v>1</v>
      </c>
      <c r="CJ2023" s="4" t="str" cm="1">
        <f t="array" ref="CJ2023">_xlfn.IFS(CI2023 = "1","13",CI2023 = "2","14",CI2023 = "3","15",CI2023 = "4","16",CI2023 &gt; 4,CI2023)</f>
        <v>13</v>
      </c>
      <c r="CK2023" s="4" t="str">
        <f>RIGHT(CH2023,2)</f>
        <v>00</v>
      </c>
      <c r="CL2023" s="5" t="str">
        <f>_xlfn.CONCAT(CJ2023,":",CK2023)</f>
        <v>13:00</v>
      </c>
      <c r="CM2023" s="9">
        <f>CG2023</f>
        <v>45855</v>
      </c>
      <c r="CN2023" s="10">
        <f>CM2023</f>
        <v>45855</v>
      </c>
      <c r="CO2023" s="10">
        <f>CN2023+TIME(CJ2023,CK2023,CK2023)</f>
        <v>45855.541666666664</v>
      </c>
      <c r="CP2023" s="10">
        <f>CO2023+TIME(0,30,0)</f>
        <v>45855.5625</v>
      </c>
    </row>
    <row r="2024" spans="1:94" ht="15.75" x14ac:dyDescent="0.25">
      <c r="A2024" s="14">
        <v>45875</v>
      </c>
      <c r="B2024" s="15" t="s">
        <v>105</v>
      </c>
      <c r="C2024" s="15" t="s">
        <v>115</v>
      </c>
      <c r="D2024" s="15">
        <v>9504574</v>
      </c>
      <c r="E2024" s="15" t="s">
        <v>75</v>
      </c>
      <c r="F2024" s="15">
        <v>29944</v>
      </c>
      <c r="G2024" s="15" t="s">
        <v>89</v>
      </c>
      <c r="H2024" s="15" t="s">
        <v>116</v>
      </c>
      <c r="I2024" s="15" t="s">
        <v>78</v>
      </c>
      <c r="J2024" s="15" t="s">
        <v>79</v>
      </c>
      <c r="K2024" s="15">
        <v>29940</v>
      </c>
      <c r="L2024" s="15" t="s">
        <v>80</v>
      </c>
      <c r="M2024" s="15" t="s">
        <v>81</v>
      </c>
      <c r="N2024" s="15">
        <v>29941</v>
      </c>
      <c r="O2024" s="15"/>
      <c r="P2024" s="15" t="s">
        <v>82</v>
      </c>
      <c r="Q2024" s="15"/>
      <c r="R2024" s="15" t="s">
        <v>83</v>
      </c>
      <c r="S2024" s="3">
        <f>A2024</f>
        <v>45875</v>
      </c>
      <c r="T2024" s="4" t="str">
        <f>LEFT(G2024,(LEN(G2024)-2))</f>
        <v>11:00</v>
      </c>
      <c r="U2024" s="4" t="str">
        <f t="shared" si="217"/>
        <v>1</v>
      </c>
      <c r="V2024" s="4" t="str" cm="1">
        <f t="array" ref="V2024">_xlfn.IFS(U2024 = "1","13",U2024 = "2","14",U2024 = "3","15",U2024 = "4","16",U2024 &gt; 4,U2024)</f>
        <v>13</v>
      </c>
      <c r="W2024" s="4" t="str">
        <f t="shared" si="218"/>
        <v>00</v>
      </c>
      <c r="X2024" s="5" t="str">
        <f t="shared" si="219"/>
        <v>13:00</v>
      </c>
      <c r="Y2024" s="9">
        <f t="shared" si="220"/>
        <v>45875</v>
      </c>
      <c r="Z2024" s="10">
        <f t="shared" si="221"/>
        <v>45875</v>
      </c>
      <c r="AA2024" s="10">
        <f t="shared" si="222"/>
        <v>45875.541666666664</v>
      </c>
      <c r="AB2024" s="10">
        <f t="shared" si="223"/>
        <v>45875.5625</v>
      </c>
      <c r="AC2024" s="11">
        <f>AA2024</f>
        <v>45875.541666666664</v>
      </c>
      <c r="AD2024" s="11">
        <f>AB2024</f>
        <v>45875.5625</v>
      </c>
      <c r="AE2024">
        <v>0</v>
      </c>
      <c r="AF2024">
        <v>0</v>
      </c>
      <c r="AH2024" t="str">
        <f>H2024</f>
        <v>SMHRA (44)</v>
      </c>
      <c r="AI2024" t="str">
        <f>C2024</f>
        <v>OakLawn105</v>
      </c>
      <c r="AJ2024" t="str">
        <f>AH2024</f>
        <v>SMHRA (44)</v>
      </c>
      <c r="AM2024" t="s">
        <v>39</v>
      </c>
      <c r="AS2024" t="str">
        <f>B2024</f>
        <v>Wednesday</v>
      </c>
      <c r="AV2024" t="s">
        <v>41</v>
      </c>
      <c r="BO2024" s="7">
        <v>45855</v>
      </c>
      <c r="BP2024" s="8" t="s">
        <v>106</v>
      </c>
      <c r="BQ2024" s="8" t="s">
        <v>107</v>
      </c>
      <c r="BR2024" s="8">
        <v>9504585</v>
      </c>
      <c r="BS2024" s="8" t="s">
        <v>75</v>
      </c>
      <c r="BT2024" s="8">
        <v>29947</v>
      </c>
      <c r="BU2024" s="8" t="s">
        <v>91</v>
      </c>
      <c r="BV2024" s="8" t="s">
        <v>92</v>
      </c>
      <c r="BW2024" s="8" t="s">
        <v>78</v>
      </c>
      <c r="BX2024" s="8" t="s">
        <v>79</v>
      </c>
      <c r="BY2024" s="8">
        <v>29940</v>
      </c>
      <c r="BZ2024" s="8" t="s">
        <v>80</v>
      </c>
      <c r="CA2024" s="8" t="s">
        <v>81</v>
      </c>
      <c r="CB2024" s="8">
        <v>29941</v>
      </c>
      <c r="CC2024" s="8"/>
      <c r="CD2024" s="8" t="s">
        <v>82</v>
      </c>
      <c r="CE2024" s="8"/>
      <c r="CF2024" s="8" t="s">
        <v>83</v>
      </c>
      <c r="CG2024" s="3">
        <f>BO2024</f>
        <v>45855</v>
      </c>
      <c r="CH2024" s="4" t="str">
        <f>LEFT(BU2024,(LEN(BU2024)-2))</f>
        <v>12:00</v>
      </c>
      <c r="CI2024" s="4" t="str">
        <f>LEFT(CH2024)</f>
        <v>1</v>
      </c>
      <c r="CJ2024" s="4" t="str" cm="1">
        <f t="array" ref="CJ2024">_xlfn.IFS(CI2024 = "1","13",CI2024 = "2","14",CI2024 = "3","15",CI2024 = "4","16",CI2024 &gt; 4,CI2024)</f>
        <v>13</v>
      </c>
      <c r="CK2024" s="4" t="str">
        <f>RIGHT(CH2024,2)</f>
        <v>00</v>
      </c>
      <c r="CL2024" s="5" t="str">
        <f>_xlfn.CONCAT(CJ2024,":",CK2024)</f>
        <v>13:00</v>
      </c>
      <c r="CM2024" s="9">
        <f>CG2024</f>
        <v>45855</v>
      </c>
      <c r="CN2024" s="10">
        <f>CM2024</f>
        <v>45855</v>
      </c>
      <c r="CO2024" s="10">
        <f>CN2024+TIME(CJ2024,CK2024,CK2024)</f>
        <v>45855.541666666664</v>
      </c>
      <c r="CP2024" s="10">
        <f>CO2024+TIME(0,30,0)</f>
        <v>45855.5625</v>
      </c>
    </row>
    <row r="2025" spans="1:94" ht="15.75" x14ac:dyDescent="0.25">
      <c r="A2025" s="16">
        <v>45875</v>
      </c>
      <c r="B2025" s="17" t="s">
        <v>105</v>
      </c>
      <c r="C2025" s="17" t="s">
        <v>115</v>
      </c>
      <c r="D2025" s="17">
        <v>9504574</v>
      </c>
      <c r="E2025" s="17" t="s">
        <v>75</v>
      </c>
      <c r="F2025" s="17">
        <v>29944</v>
      </c>
      <c r="G2025" s="17" t="s">
        <v>90</v>
      </c>
      <c r="H2025" s="17" t="s">
        <v>116</v>
      </c>
      <c r="I2025" s="17" t="s">
        <v>78</v>
      </c>
      <c r="J2025" s="17" t="s">
        <v>79</v>
      </c>
      <c r="K2025" s="17">
        <v>29940</v>
      </c>
      <c r="L2025" s="17" t="s">
        <v>80</v>
      </c>
      <c r="M2025" s="17" t="s">
        <v>81</v>
      </c>
      <c r="N2025" s="17">
        <v>29941</v>
      </c>
      <c r="O2025" s="17"/>
      <c r="P2025" s="17" t="s">
        <v>82</v>
      </c>
      <c r="Q2025" s="17"/>
      <c r="R2025" s="17" t="s">
        <v>83</v>
      </c>
      <c r="S2025" s="3">
        <f>A2025</f>
        <v>45875</v>
      </c>
      <c r="T2025" s="4" t="str">
        <f>LEFT(G2025,(LEN(G2025)-2))</f>
        <v>11:30</v>
      </c>
      <c r="U2025" s="4" t="str">
        <f t="shared" si="217"/>
        <v>1</v>
      </c>
      <c r="V2025" s="4" t="str" cm="1">
        <f t="array" ref="V2025">_xlfn.IFS(U2025 = "1","13",U2025 = "2","14",U2025 = "3","15",U2025 = "4","16",U2025 &gt; 4,U2025)</f>
        <v>13</v>
      </c>
      <c r="W2025" s="4" t="str">
        <f t="shared" si="218"/>
        <v>30</v>
      </c>
      <c r="X2025" s="5" t="str">
        <f t="shared" si="219"/>
        <v>13:30</v>
      </c>
      <c r="Y2025" s="9">
        <f t="shared" si="220"/>
        <v>45875</v>
      </c>
      <c r="Z2025" s="10">
        <f t="shared" si="221"/>
        <v>45875</v>
      </c>
      <c r="AA2025" s="10">
        <f t="shared" si="222"/>
        <v>45875.562847222223</v>
      </c>
      <c r="AB2025" s="10">
        <f t="shared" si="223"/>
        <v>45875.583680555559</v>
      </c>
      <c r="AC2025" s="11">
        <f>AA2025</f>
        <v>45875.562847222223</v>
      </c>
      <c r="AD2025" s="11">
        <f>AB2025</f>
        <v>45875.583680555559</v>
      </c>
      <c r="AE2025">
        <v>0</v>
      </c>
      <c r="AF2025">
        <v>0</v>
      </c>
      <c r="AH2025" t="str">
        <f>H2025</f>
        <v>SMHRA (44)</v>
      </c>
      <c r="AI2025" t="str">
        <f>C2025</f>
        <v>OakLawn105</v>
      </c>
      <c r="AJ2025" t="str">
        <f>AH2025</f>
        <v>SMHRA (44)</v>
      </c>
      <c r="AM2025" t="s">
        <v>39</v>
      </c>
      <c r="AS2025" t="str">
        <f>B2025</f>
        <v>Wednesday</v>
      </c>
      <c r="AV2025" t="s">
        <v>41</v>
      </c>
      <c r="BO2025" s="7">
        <v>45855</v>
      </c>
      <c r="BP2025" s="8" t="s">
        <v>106</v>
      </c>
      <c r="BQ2025" s="8" t="s">
        <v>107</v>
      </c>
      <c r="BR2025" s="8">
        <v>9504585</v>
      </c>
      <c r="BS2025" s="8" t="s">
        <v>75</v>
      </c>
      <c r="BT2025" s="8">
        <v>29947</v>
      </c>
      <c r="BU2025" s="8" t="s">
        <v>94</v>
      </c>
      <c r="BV2025" s="8" t="s">
        <v>77</v>
      </c>
      <c r="BW2025" s="8" t="s">
        <v>78</v>
      </c>
      <c r="BX2025" s="8" t="s">
        <v>79</v>
      </c>
      <c r="BY2025" s="8">
        <v>29940</v>
      </c>
      <c r="BZ2025" s="8" t="s">
        <v>80</v>
      </c>
      <c r="CA2025" s="8" t="s">
        <v>81</v>
      </c>
      <c r="CB2025" s="8">
        <v>29941</v>
      </c>
      <c r="CC2025" s="8"/>
      <c r="CD2025" s="8" t="s">
        <v>82</v>
      </c>
      <c r="CE2025" s="8"/>
      <c r="CF2025" s="8" t="s">
        <v>83</v>
      </c>
      <c r="CG2025" s="3">
        <f>BO2025</f>
        <v>45855</v>
      </c>
      <c r="CH2025" s="4" t="str">
        <f>LEFT(BU2025,(LEN(BU2025)-2))</f>
        <v>1:00</v>
      </c>
      <c r="CI2025" s="4" t="str">
        <f>LEFT(CH2025)</f>
        <v>1</v>
      </c>
      <c r="CJ2025" s="4" t="str" cm="1">
        <f t="array" ref="CJ2025">_xlfn.IFS(CI2025 = "1","13",CI2025 = "2","14",CI2025 = "3","15",CI2025 = "4","16",CI2025 &gt; 4,CI2025)</f>
        <v>13</v>
      </c>
      <c r="CK2025" s="4" t="str">
        <f>RIGHT(CH2025,2)</f>
        <v>00</v>
      </c>
      <c r="CL2025" s="5" t="str">
        <f>_xlfn.CONCAT(CJ2025,":",CK2025)</f>
        <v>13:00</v>
      </c>
      <c r="CM2025" s="9">
        <f>CG2025</f>
        <v>45855</v>
      </c>
      <c r="CN2025" s="10">
        <f>CM2025</f>
        <v>45855</v>
      </c>
      <c r="CO2025" s="10">
        <f>CN2025+TIME(CJ2025,CK2025,CK2025)</f>
        <v>45855.541666666664</v>
      </c>
      <c r="CP2025" s="10">
        <f>CO2025+TIME(0,30,0)</f>
        <v>45855.5625</v>
      </c>
    </row>
    <row r="2026" spans="1:94" ht="15.75" x14ac:dyDescent="0.25">
      <c r="A2026" s="14">
        <v>45875</v>
      </c>
      <c r="B2026" s="15" t="s">
        <v>105</v>
      </c>
      <c r="C2026" s="15" t="s">
        <v>115</v>
      </c>
      <c r="D2026" s="15">
        <v>9504574</v>
      </c>
      <c r="E2026" s="15" t="s">
        <v>75</v>
      </c>
      <c r="F2026" s="15">
        <v>29944</v>
      </c>
      <c r="G2026" s="15" t="s">
        <v>91</v>
      </c>
      <c r="H2026" s="15" t="s">
        <v>92</v>
      </c>
      <c r="I2026" s="15" t="s">
        <v>78</v>
      </c>
      <c r="J2026" s="15" t="s">
        <v>79</v>
      </c>
      <c r="K2026" s="15">
        <v>29940</v>
      </c>
      <c r="L2026" s="15" t="s">
        <v>80</v>
      </c>
      <c r="M2026" s="15" t="s">
        <v>81</v>
      </c>
      <c r="N2026" s="15">
        <v>29941</v>
      </c>
      <c r="O2026" s="15"/>
      <c r="P2026" s="15" t="s">
        <v>82</v>
      </c>
      <c r="Q2026" s="15"/>
      <c r="R2026" s="15" t="s">
        <v>83</v>
      </c>
      <c r="S2026" s="3">
        <f>A2026</f>
        <v>45875</v>
      </c>
      <c r="T2026" s="4" t="str">
        <f>LEFT(G2026,(LEN(G2026)-2))</f>
        <v>12:00</v>
      </c>
      <c r="U2026" s="4" t="str">
        <f t="shared" si="217"/>
        <v>1</v>
      </c>
      <c r="V2026" s="4" t="str" cm="1">
        <f t="array" ref="V2026">_xlfn.IFS(U2026 = "1","13",U2026 = "2","14",U2026 = "3","15",U2026 = "4","16",U2026 &gt; 4,U2026)</f>
        <v>13</v>
      </c>
      <c r="W2026" s="4" t="str">
        <f t="shared" si="218"/>
        <v>00</v>
      </c>
      <c r="X2026" s="5" t="str">
        <f t="shared" si="219"/>
        <v>13:00</v>
      </c>
      <c r="Y2026" s="9">
        <f t="shared" si="220"/>
        <v>45875</v>
      </c>
      <c r="Z2026" s="10">
        <f t="shared" si="221"/>
        <v>45875</v>
      </c>
      <c r="AA2026" s="10">
        <f t="shared" si="222"/>
        <v>45875.541666666664</v>
      </c>
      <c r="AB2026" s="10">
        <f t="shared" si="223"/>
        <v>45875.5625</v>
      </c>
      <c r="AC2026" s="11">
        <f>AA2026</f>
        <v>45875.541666666664</v>
      </c>
      <c r="AD2026" s="11">
        <f>AB2026</f>
        <v>45875.5625</v>
      </c>
      <c r="AE2026">
        <v>0</v>
      </c>
      <c r="AF2026">
        <v>0</v>
      </c>
      <c r="AH2026" t="str">
        <f>H2026</f>
        <v>TCT LUNCH 12:15- 12:45</v>
      </c>
      <c r="AI2026" t="str">
        <f>C2026</f>
        <v>OakLawn105</v>
      </c>
      <c r="AJ2026" t="str">
        <f>AH2026</f>
        <v>TCT LUNCH 12:15- 12:45</v>
      </c>
      <c r="AM2026" t="s">
        <v>39</v>
      </c>
      <c r="AS2026" t="str">
        <f>B2026</f>
        <v>Wednesday</v>
      </c>
      <c r="AV2026" t="s">
        <v>41</v>
      </c>
      <c r="BO2026" s="7">
        <v>45855</v>
      </c>
      <c r="BP2026" s="8" t="s">
        <v>106</v>
      </c>
      <c r="BQ2026" s="8" t="s">
        <v>109</v>
      </c>
      <c r="BR2026" s="8">
        <v>9504589</v>
      </c>
      <c r="BS2026" s="8" t="s">
        <v>75</v>
      </c>
      <c r="BT2026" s="8">
        <v>29948</v>
      </c>
      <c r="BU2026" s="8" t="s">
        <v>87</v>
      </c>
      <c r="BV2026" s="8" t="s">
        <v>77</v>
      </c>
      <c r="BW2026" s="8" t="s">
        <v>78</v>
      </c>
      <c r="BX2026" s="8" t="s">
        <v>79</v>
      </c>
      <c r="BY2026" s="8">
        <v>29940</v>
      </c>
      <c r="BZ2026" s="8" t="s">
        <v>80</v>
      </c>
      <c r="CA2026" s="8" t="s">
        <v>81</v>
      </c>
      <c r="CB2026" s="8">
        <v>29941</v>
      </c>
      <c r="CC2026" s="8"/>
      <c r="CD2026" s="8" t="s">
        <v>82</v>
      </c>
      <c r="CE2026" s="8"/>
      <c r="CF2026" s="8" t="s">
        <v>83</v>
      </c>
      <c r="CG2026" s="3">
        <f>BO2026</f>
        <v>45855</v>
      </c>
      <c r="CH2026" s="4" t="str">
        <f>LEFT(BU2026,(LEN(BU2026)-2))</f>
        <v>10:00</v>
      </c>
      <c r="CI2026" s="4" t="str">
        <f>LEFT(CH2026)</f>
        <v>1</v>
      </c>
      <c r="CJ2026" s="4" t="str" cm="1">
        <f t="array" ref="CJ2026">_xlfn.IFS(CI2026 = "1","13",CI2026 = "2","14",CI2026 = "3","15",CI2026 = "4","16",CI2026 &gt; 4,CI2026)</f>
        <v>13</v>
      </c>
      <c r="CK2026" s="4" t="str">
        <f>RIGHT(CH2026,2)</f>
        <v>00</v>
      </c>
      <c r="CL2026" s="5" t="str">
        <f>_xlfn.CONCAT(CJ2026,":",CK2026)</f>
        <v>13:00</v>
      </c>
      <c r="CM2026" s="9">
        <f>CG2026</f>
        <v>45855</v>
      </c>
      <c r="CN2026" s="10">
        <f>CM2026</f>
        <v>45855</v>
      </c>
      <c r="CO2026" s="10">
        <f>CN2026+TIME(CJ2026,CK2026,CK2026)</f>
        <v>45855.541666666664</v>
      </c>
      <c r="CP2026" s="10">
        <f>CO2026+TIME(0,30,0)</f>
        <v>45855.5625</v>
      </c>
    </row>
    <row r="2027" spans="1:94" ht="15.75" x14ac:dyDescent="0.25">
      <c r="A2027" s="16">
        <v>45875</v>
      </c>
      <c r="B2027" s="17" t="s">
        <v>105</v>
      </c>
      <c r="C2027" s="17" t="s">
        <v>115</v>
      </c>
      <c r="D2027" s="17">
        <v>9504574</v>
      </c>
      <c r="E2027" s="17" t="s">
        <v>75</v>
      </c>
      <c r="F2027" s="17">
        <v>29944</v>
      </c>
      <c r="G2027" s="17" t="s">
        <v>93</v>
      </c>
      <c r="H2027" s="17" t="s">
        <v>92</v>
      </c>
      <c r="I2027" s="17" t="s">
        <v>78</v>
      </c>
      <c r="J2027" s="17" t="s">
        <v>79</v>
      </c>
      <c r="K2027" s="17">
        <v>29940</v>
      </c>
      <c r="L2027" s="17" t="s">
        <v>80</v>
      </c>
      <c r="M2027" s="17" t="s">
        <v>81</v>
      </c>
      <c r="N2027" s="17">
        <v>29941</v>
      </c>
      <c r="O2027" s="17"/>
      <c r="P2027" s="17" t="s">
        <v>82</v>
      </c>
      <c r="Q2027" s="17"/>
      <c r="R2027" s="17" t="s">
        <v>83</v>
      </c>
      <c r="S2027" s="3">
        <f>A2027</f>
        <v>45875</v>
      </c>
      <c r="T2027" s="4" t="str">
        <f>LEFT(G2027,(LEN(G2027)-2))</f>
        <v>12:30</v>
      </c>
      <c r="U2027" s="4" t="str">
        <f t="shared" si="217"/>
        <v>1</v>
      </c>
      <c r="V2027" s="4" t="str" cm="1">
        <f t="array" ref="V2027">_xlfn.IFS(U2027 = "1","13",U2027 = "2","14",U2027 = "3","15",U2027 = "4","16",U2027 &gt; 4,U2027)</f>
        <v>13</v>
      </c>
      <c r="W2027" s="4" t="str">
        <f t="shared" si="218"/>
        <v>30</v>
      </c>
      <c r="X2027" s="5" t="str">
        <f t="shared" si="219"/>
        <v>13:30</v>
      </c>
      <c r="Y2027" s="9">
        <f t="shared" si="220"/>
        <v>45875</v>
      </c>
      <c r="Z2027" s="10">
        <f t="shared" si="221"/>
        <v>45875</v>
      </c>
      <c r="AA2027" s="10">
        <f t="shared" si="222"/>
        <v>45875.562847222223</v>
      </c>
      <c r="AB2027" s="10">
        <f t="shared" si="223"/>
        <v>45875.583680555559</v>
      </c>
      <c r="AC2027" s="11">
        <f>AA2027</f>
        <v>45875.562847222223</v>
      </c>
      <c r="AD2027" s="11">
        <f>AB2027</f>
        <v>45875.583680555559</v>
      </c>
      <c r="AE2027">
        <v>0</v>
      </c>
      <c r="AF2027">
        <v>0</v>
      </c>
      <c r="AH2027" t="str">
        <f>H2027</f>
        <v>TCT LUNCH 12:15- 12:45</v>
      </c>
      <c r="AI2027" t="str">
        <f>C2027</f>
        <v>OakLawn105</v>
      </c>
      <c r="AJ2027" t="str">
        <f>AH2027</f>
        <v>TCT LUNCH 12:15- 12:45</v>
      </c>
      <c r="AM2027" t="s">
        <v>39</v>
      </c>
      <c r="AS2027" t="str">
        <f>B2027</f>
        <v>Wednesday</v>
      </c>
      <c r="AV2027" t="s">
        <v>41</v>
      </c>
      <c r="BO2027" s="7">
        <v>45855</v>
      </c>
      <c r="BP2027" s="8" t="s">
        <v>106</v>
      </c>
      <c r="BQ2027" s="8" t="s">
        <v>109</v>
      </c>
      <c r="BR2027" s="8">
        <v>9504589</v>
      </c>
      <c r="BS2027" s="8" t="s">
        <v>75</v>
      </c>
      <c r="BT2027" s="8">
        <v>29948</v>
      </c>
      <c r="BU2027" s="8" t="s">
        <v>89</v>
      </c>
      <c r="BV2027" s="8" t="s">
        <v>77</v>
      </c>
      <c r="BW2027" s="8" t="s">
        <v>78</v>
      </c>
      <c r="BX2027" s="8" t="s">
        <v>79</v>
      </c>
      <c r="BY2027" s="8">
        <v>29940</v>
      </c>
      <c r="BZ2027" s="8" t="s">
        <v>80</v>
      </c>
      <c r="CA2027" s="8" t="s">
        <v>81</v>
      </c>
      <c r="CB2027" s="8">
        <v>29941</v>
      </c>
      <c r="CC2027" s="8"/>
      <c r="CD2027" s="8" t="s">
        <v>82</v>
      </c>
      <c r="CE2027" s="8"/>
      <c r="CF2027" s="8" t="s">
        <v>83</v>
      </c>
      <c r="CG2027" s="3">
        <f>BO2027</f>
        <v>45855</v>
      </c>
      <c r="CH2027" s="4" t="str">
        <f>LEFT(BU2027,(LEN(BU2027)-2))</f>
        <v>11:00</v>
      </c>
      <c r="CI2027" s="4" t="str">
        <f>LEFT(CH2027)</f>
        <v>1</v>
      </c>
      <c r="CJ2027" s="4" t="str" cm="1">
        <f t="array" ref="CJ2027">_xlfn.IFS(CI2027 = "1","13",CI2027 = "2","14",CI2027 = "3","15",CI2027 = "4","16",CI2027 &gt; 4,CI2027)</f>
        <v>13</v>
      </c>
      <c r="CK2027" s="4" t="str">
        <f>RIGHT(CH2027,2)</f>
        <v>00</v>
      </c>
      <c r="CL2027" s="5" t="str">
        <f>_xlfn.CONCAT(CJ2027,":",CK2027)</f>
        <v>13:00</v>
      </c>
      <c r="CM2027" s="9">
        <f>CG2027</f>
        <v>45855</v>
      </c>
      <c r="CN2027" s="10">
        <f>CM2027</f>
        <v>45855</v>
      </c>
      <c r="CO2027" s="10">
        <f>CN2027+TIME(CJ2027,CK2027,CK2027)</f>
        <v>45855.541666666664</v>
      </c>
      <c r="CP2027" s="10">
        <f>CO2027+TIME(0,30,0)</f>
        <v>45855.5625</v>
      </c>
    </row>
    <row r="2028" spans="1:94" ht="15.75" x14ac:dyDescent="0.25">
      <c r="A2028" s="14">
        <v>45875</v>
      </c>
      <c r="B2028" s="15" t="s">
        <v>105</v>
      </c>
      <c r="C2028" s="15" t="s">
        <v>115</v>
      </c>
      <c r="D2028" s="15">
        <v>9504574</v>
      </c>
      <c r="E2028" s="15" t="s">
        <v>75</v>
      </c>
      <c r="F2028" s="15">
        <v>29944</v>
      </c>
      <c r="G2028" s="15" t="s">
        <v>94</v>
      </c>
      <c r="H2028" s="15" t="s">
        <v>116</v>
      </c>
      <c r="I2028" s="15" t="s">
        <v>78</v>
      </c>
      <c r="J2028" s="15" t="s">
        <v>79</v>
      </c>
      <c r="K2028" s="15">
        <v>29940</v>
      </c>
      <c r="L2028" s="15" t="s">
        <v>80</v>
      </c>
      <c r="M2028" s="15" t="s">
        <v>81</v>
      </c>
      <c r="N2028" s="15">
        <v>29941</v>
      </c>
      <c r="O2028" s="15"/>
      <c r="P2028" s="15" t="s">
        <v>82</v>
      </c>
      <c r="Q2028" s="15"/>
      <c r="R2028" s="15" t="s">
        <v>83</v>
      </c>
      <c r="S2028" s="3">
        <f>A2028</f>
        <v>45875</v>
      </c>
      <c r="T2028" s="4" t="str">
        <f>LEFT(G2028,(LEN(G2028)-2))</f>
        <v>1:00</v>
      </c>
      <c r="U2028" s="4" t="str">
        <f t="shared" si="217"/>
        <v>1</v>
      </c>
      <c r="V2028" s="4" t="str" cm="1">
        <f t="array" ref="V2028">_xlfn.IFS(U2028 = "1","13",U2028 = "2","14",U2028 = "3","15",U2028 = "4","16",U2028 &gt; 4,U2028)</f>
        <v>13</v>
      </c>
      <c r="W2028" s="4" t="str">
        <f t="shared" si="218"/>
        <v>00</v>
      </c>
      <c r="X2028" s="5" t="str">
        <f t="shared" si="219"/>
        <v>13:00</v>
      </c>
      <c r="Y2028" s="9">
        <f t="shared" si="220"/>
        <v>45875</v>
      </c>
      <c r="Z2028" s="10">
        <f t="shared" si="221"/>
        <v>45875</v>
      </c>
      <c r="AA2028" s="10">
        <f t="shared" si="222"/>
        <v>45875.541666666664</v>
      </c>
      <c r="AB2028" s="10">
        <f t="shared" si="223"/>
        <v>45875.5625</v>
      </c>
      <c r="AC2028" s="11">
        <f>AA2028</f>
        <v>45875.541666666664</v>
      </c>
      <c r="AD2028" s="11">
        <f>AB2028</f>
        <v>45875.5625</v>
      </c>
      <c r="AE2028">
        <v>0</v>
      </c>
      <c r="AF2028">
        <v>0</v>
      </c>
      <c r="AH2028" t="str">
        <f>H2028</f>
        <v>SMHRA (44)</v>
      </c>
      <c r="AI2028" t="str">
        <f>C2028</f>
        <v>OakLawn105</v>
      </c>
      <c r="AJ2028" t="str">
        <f>AH2028</f>
        <v>SMHRA (44)</v>
      </c>
      <c r="AM2028" t="s">
        <v>39</v>
      </c>
      <c r="AS2028" t="str">
        <f>B2028</f>
        <v>Wednesday</v>
      </c>
      <c r="AV2028" t="s">
        <v>41</v>
      </c>
      <c r="BO2028" s="7">
        <v>45855</v>
      </c>
      <c r="BP2028" s="8" t="s">
        <v>106</v>
      </c>
      <c r="BQ2028" s="8" t="s">
        <v>109</v>
      </c>
      <c r="BR2028" s="8">
        <v>9504589</v>
      </c>
      <c r="BS2028" s="8" t="s">
        <v>75</v>
      </c>
      <c r="BT2028" s="8">
        <v>29948</v>
      </c>
      <c r="BU2028" s="8" t="s">
        <v>91</v>
      </c>
      <c r="BV2028" s="8" t="s">
        <v>92</v>
      </c>
      <c r="BW2028" s="8" t="s">
        <v>78</v>
      </c>
      <c r="BX2028" s="8" t="s">
        <v>79</v>
      </c>
      <c r="BY2028" s="8">
        <v>29940</v>
      </c>
      <c r="BZ2028" s="8" t="s">
        <v>80</v>
      </c>
      <c r="CA2028" s="8" t="s">
        <v>81</v>
      </c>
      <c r="CB2028" s="8">
        <v>29941</v>
      </c>
      <c r="CC2028" s="8"/>
      <c r="CD2028" s="8" t="s">
        <v>82</v>
      </c>
      <c r="CE2028" s="8"/>
      <c r="CF2028" s="8" t="s">
        <v>83</v>
      </c>
      <c r="CG2028" s="3">
        <f>BO2028</f>
        <v>45855</v>
      </c>
      <c r="CH2028" s="4" t="str">
        <f>LEFT(BU2028,(LEN(BU2028)-2))</f>
        <v>12:00</v>
      </c>
      <c r="CI2028" s="4" t="str">
        <f>LEFT(CH2028)</f>
        <v>1</v>
      </c>
      <c r="CJ2028" s="4" t="str" cm="1">
        <f t="array" ref="CJ2028">_xlfn.IFS(CI2028 = "1","13",CI2028 = "2","14",CI2028 = "3","15",CI2028 = "4","16",CI2028 &gt; 4,CI2028)</f>
        <v>13</v>
      </c>
      <c r="CK2028" s="4" t="str">
        <f>RIGHT(CH2028,2)</f>
        <v>00</v>
      </c>
      <c r="CL2028" s="5" t="str">
        <f>_xlfn.CONCAT(CJ2028,":",CK2028)</f>
        <v>13:00</v>
      </c>
      <c r="CM2028" s="9">
        <f>CG2028</f>
        <v>45855</v>
      </c>
      <c r="CN2028" s="10">
        <f>CM2028</f>
        <v>45855</v>
      </c>
      <c r="CO2028" s="10">
        <f>CN2028+TIME(CJ2028,CK2028,CK2028)</f>
        <v>45855.541666666664</v>
      </c>
      <c r="CP2028" s="10">
        <f>CO2028+TIME(0,30,0)</f>
        <v>45855.5625</v>
      </c>
    </row>
    <row r="2029" spans="1:94" ht="15.75" x14ac:dyDescent="0.25">
      <c r="A2029" s="16">
        <v>45875</v>
      </c>
      <c r="B2029" s="17" t="s">
        <v>105</v>
      </c>
      <c r="C2029" s="17" t="s">
        <v>115</v>
      </c>
      <c r="D2029" s="17">
        <v>9504574</v>
      </c>
      <c r="E2029" s="17" t="s">
        <v>75</v>
      </c>
      <c r="F2029" s="17">
        <v>29944</v>
      </c>
      <c r="G2029" s="17" t="s">
        <v>95</v>
      </c>
      <c r="H2029" s="17" t="s">
        <v>116</v>
      </c>
      <c r="I2029" s="17" t="s">
        <v>78</v>
      </c>
      <c r="J2029" s="17" t="s">
        <v>79</v>
      </c>
      <c r="K2029" s="17">
        <v>29940</v>
      </c>
      <c r="L2029" s="17" t="s">
        <v>80</v>
      </c>
      <c r="M2029" s="17" t="s">
        <v>81</v>
      </c>
      <c r="N2029" s="17">
        <v>29941</v>
      </c>
      <c r="O2029" s="17"/>
      <c r="P2029" s="17" t="s">
        <v>82</v>
      </c>
      <c r="Q2029" s="17"/>
      <c r="R2029" s="17" t="s">
        <v>83</v>
      </c>
      <c r="S2029" s="3">
        <f>A2029</f>
        <v>45875</v>
      </c>
      <c r="T2029" s="4" t="str">
        <f>LEFT(G2029,(LEN(G2029)-2))</f>
        <v>1:30</v>
      </c>
      <c r="U2029" s="4" t="str">
        <f t="shared" si="217"/>
        <v>1</v>
      </c>
      <c r="V2029" s="4" t="str" cm="1">
        <f t="array" ref="V2029">_xlfn.IFS(U2029 = "1","13",U2029 = "2","14",U2029 = "3","15",U2029 = "4","16",U2029 &gt; 4,U2029)</f>
        <v>13</v>
      </c>
      <c r="W2029" s="4" t="str">
        <f t="shared" si="218"/>
        <v>30</v>
      </c>
      <c r="X2029" s="5" t="str">
        <f t="shared" si="219"/>
        <v>13:30</v>
      </c>
      <c r="Y2029" s="9">
        <f t="shared" si="220"/>
        <v>45875</v>
      </c>
      <c r="Z2029" s="10">
        <f t="shared" si="221"/>
        <v>45875</v>
      </c>
      <c r="AA2029" s="10">
        <f t="shared" si="222"/>
        <v>45875.562847222223</v>
      </c>
      <c r="AB2029" s="10">
        <f t="shared" si="223"/>
        <v>45875.583680555559</v>
      </c>
      <c r="AC2029" s="11">
        <f>AA2029</f>
        <v>45875.562847222223</v>
      </c>
      <c r="AD2029" s="11">
        <f>AB2029</f>
        <v>45875.583680555559</v>
      </c>
      <c r="AE2029">
        <v>0</v>
      </c>
      <c r="AF2029">
        <v>0</v>
      </c>
      <c r="AH2029" t="str">
        <f>H2029</f>
        <v>SMHRA (44)</v>
      </c>
      <c r="AI2029" t="str">
        <f>C2029</f>
        <v>OakLawn105</v>
      </c>
      <c r="AJ2029" t="str">
        <f>AH2029</f>
        <v>SMHRA (44)</v>
      </c>
      <c r="AM2029" t="s">
        <v>39</v>
      </c>
      <c r="AS2029" t="str">
        <f>B2029</f>
        <v>Wednesday</v>
      </c>
      <c r="AV2029" t="s">
        <v>41</v>
      </c>
      <c r="BO2029" s="7">
        <v>45855</v>
      </c>
      <c r="BP2029" s="8" t="s">
        <v>106</v>
      </c>
      <c r="BQ2029" s="8" t="s">
        <v>109</v>
      </c>
      <c r="BR2029" s="8">
        <v>9504589</v>
      </c>
      <c r="BS2029" s="8" t="s">
        <v>75</v>
      </c>
      <c r="BT2029" s="8">
        <v>29948</v>
      </c>
      <c r="BU2029" s="8" t="s">
        <v>94</v>
      </c>
      <c r="BV2029" s="8" t="s">
        <v>77</v>
      </c>
      <c r="BW2029" s="8" t="s">
        <v>78</v>
      </c>
      <c r="BX2029" s="8" t="s">
        <v>79</v>
      </c>
      <c r="BY2029" s="8">
        <v>29940</v>
      </c>
      <c r="BZ2029" s="8" t="s">
        <v>80</v>
      </c>
      <c r="CA2029" s="8" t="s">
        <v>81</v>
      </c>
      <c r="CB2029" s="8">
        <v>29941</v>
      </c>
      <c r="CC2029" s="8"/>
      <c r="CD2029" s="8" t="s">
        <v>82</v>
      </c>
      <c r="CE2029" s="8"/>
      <c r="CF2029" s="8" t="s">
        <v>83</v>
      </c>
      <c r="CG2029" s="3">
        <f>BO2029</f>
        <v>45855</v>
      </c>
      <c r="CH2029" s="4" t="str">
        <f>LEFT(BU2029,(LEN(BU2029)-2))</f>
        <v>1:00</v>
      </c>
      <c r="CI2029" s="4" t="str">
        <f>LEFT(CH2029)</f>
        <v>1</v>
      </c>
      <c r="CJ2029" s="4" t="str" cm="1">
        <f t="array" ref="CJ2029">_xlfn.IFS(CI2029 = "1","13",CI2029 = "2","14",CI2029 = "3","15",CI2029 = "4","16",CI2029 &gt; 4,CI2029)</f>
        <v>13</v>
      </c>
      <c r="CK2029" s="4" t="str">
        <f>RIGHT(CH2029,2)</f>
        <v>00</v>
      </c>
      <c r="CL2029" s="5" t="str">
        <f>_xlfn.CONCAT(CJ2029,":",CK2029)</f>
        <v>13:00</v>
      </c>
      <c r="CM2029" s="9">
        <f>CG2029</f>
        <v>45855</v>
      </c>
      <c r="CN2029" s="10">
        <f>CM2029</f>
        <v>45855</v>
      </c>
      <c r="CO2029" s="10">
        <f>CN2029+TIME(CJ2029,CK2029,CK2029)</f>
        <v>45855.541666666664</v>
      </c>
      <c r="CP2029" s="10">
        <f>CO2029+TIME(0,30,0)</f>
        <v>45855.5625</v>
      </c>
    </row>
    <row r="2030" spans="1:94" ht="15.75" x14ac:dyDescent="0.25">
      <c r="A2030" s="14">
        <v>45875</v>
      </c>
      <c r="B2030" s="15" t="s">
        <v>105</v>
      </c>
      <c r="C2030" s="15" t="s">
        <v>115</v>
      </c>
      <c r="D2030" s="15">
        <v>9504574</v>
      </c>
      <c r="E2030" s="15" t="s">
        <v>75</v>
      </c>
      <c r="F2030" s="15">
        <v>29944</v>
      </c>
      <c r="G2030" s="15" t="s">
        <v>97</v>
      </c>
      <c r="H2030" s="15" t="s">
        <v>116</v>
      </c>
      <c r="I2030" s="15" t="s">
        <v>78</v>
      </c>
      <c r="J2030" s="15" t="s">
        <v>79</v>
      </c>
      <c r="K2030" s="15">
        <v>29940</v>
      </c>
      <c r="L2030" s="15" t="s">
        <v>80</v>
      </c>
      <c r="M2030" s="15" t="s">
        <v>81</v>
      </c>
      <c r="N2030" s="15">
        <v>29941</v>
      </c>
      <c r="O2030" s="15"/>
      <c r="P2030" s="15" t="s">
        <v>82</v>
      </c>
      <c r="Q2030" s="15"/>
      <c r="R2030" s="15" t="s">
        <v>83</v>
      </c>
      <c r="S2030" s="3">
        <f>A2030</f>
        <v>45875</v>
      </c>
      <c r="T2030" s="4" t="str">
        <f>LEFT(G2030,(LEN(G2030)-2))</f>
        <v>2:00</v>
      </c>
      <c r="U2030" s="4" t="str">
        <f t="shared" si="217"/>
        <v>2</v>
      </c>
      <c r="V2030" s="4" t="str" cm="1">
        <f t="array" ref="V2030">_xlfn.IFS(U2030 = "1","13",U2030 = "2","14",U2030 = "3","15",U2030 = "4","16",U2030 &gt; 4,U2030)</f>
        <v>14</v>
      </c>
      <c r="W2030" s="4" t="str">
        <f t="shared" si="218"/>
        <v>00</v>
      </c>
      <c r="X2030" s="5" t="str">
        <f t="shared" si="219"/>
        <v>14:00</v>
      </c>
      <c r="Y2030" s="9">
        <f t="shared" si="220"/>
        <v>45875</v>
      </c>
      <c r="Z2030" s="10">
        <f t="shared" si="221"/>
        <v>45875</v>
      </c>
      <c r="AA2030" s="10">
        <f t="shared" si="222"/>
        <v>45875.583333333336</v>
      </c>
      <c r="AB2030" s="10">
        <f t="shared" si="223"/>
        <v>45875.604166666672</v>
      </c>
      <c r="AC2030" s="11">
        <f>AA2030</f>
        <v>45875.583333333336</v>
      </c>
      <c r="AD2030" s="11">
        <f>AB2030</f>
        <v>45875.604166666672</v>
      </c>
      <c r="AE2030">
        <v>0</v>
      </c>
      <c r="AF2030">
        <v>0</v>
      </c>
      <c r="AH2030" t="str">
        <f>H2030</f>
        <v>SMHRA (44)</v>
      </c>
      <c r="AI2030" t="str">
        <f>C2030</f>
        <v>OakLawn105</v>
      </c>
      <c r="AJ2030" t="str">
        <f>AH2030</f>
        <v>SMHRA (44)</v>
      </c>
      <c r="AM2030" t="s">
        <v>39</v>
      </c>
      <c r="AS2030" t="str">
        <f>B2030</f>
        <v>Wednesday</v>
      </c>
      <c r="AV2030" t="s">
        <v>41</v>
      </c>
      <c r="BO2030" s="14">
        <v>45855</v>
      </c>
      <c r="BP2030" s="15" t="s">
        <v>106</v>
      </c>
      <c r="BQ2030" s="15" t="s">
        <v>115</v>
      </c>
      <c r="BR2030" s="15">
        <v>9504574</v>
      </c>
      <c r="BS2030" s="15" t="s">
        <v>75</v>
      </c>
      <c r="BT2030" s="15">
        <v>29944</v>
      </c>
      <c r="BU2030" s="15" t="s">
        <v>87</v>
      </c>
      <c r="BV2030" s="15" t="s">
        <v>77</v>
      </c>
      <c r="BW2030" s="15" t="s">
        <v>78</v>
      </c>
      <c r="BX2030" s="15" t="s">
        <v>79</v>
      </c>
      <c r="BY2030" s="15">
        <v>29940</v>
      </c>
      <c r="BZ2030" s="15" t="s">
        <v>80</v>
      </c>
      <c r="CA2030" s="15" t="s">
        <v>81</v>
      </c>
      <c r="CB2030" s="15">
        <v>29941</v>
      </c>
      <c r="CC2030" s="15"/>
      <c r="CD2030" s="15" t="s">
        <v>82</v>
      </c>
      <c r="CE2030" s="15"/>
      <c r="CF2030" s="15" t="s">
        <v>83</v>
      </c>
      <c r="CG2030" s="3">
        <f>BO2030</f>
        <v>45855</v>
      </c>
      <c r="CH2030" s="4" t="str">
        <f>LEFT(BU2030,(LEN(BU2030)-2))</f>
        <v>10:00</v>
      </c>
      <c r="CI2030" s="4" t="str">
        <f>LEFT(CH2030)</f>
        <v>1</v>
      </c>
      <c r="CJ2030" s="4" t="str" cm="1">
        <f t="array" ref="CJ2030">_xlfn.IFS(CI2030 = "1","13",CI2030 = "2","14",CI2030 = "3","15",CI2030 = "4","16",CI2030 &gt; 4,CI2030)</f>
        <v>13</v>
      </c>
      <c r="CK2030" s="4" t="str">
        <f>RIGHT(CH2030,2)</f>
        <v>00</v>
      </c>
      <c r="CL2030" s="5" t="str">
        <f>_xlfn.CONCAT(CJ2030,":",CK2030)</f>
        <v>13:00</v>
      </c>
      <c r="CM2030" s="9">
        <f>CG2030</f>
        <v>45855</v>
      </c>
      <c r="CN2030" s="10">
        <f>CM2030</f>
        <v>45855</v>
      </c>
      <c r="CO2030" s="10">
        <f>CN2030+TIME(CJ2030,CK2030,CK2030)</f>
        <v>45855.541666666664</v>
      </c>
      <c r="CP2030" s="10">
        <f>CO2030+TIME(0,30,0)</f>
        <v>45855.5625</v>
      </c>
    </row>
    <row r="2031" spans="1:94" ht="15.75" x14ac:dyDescent="0.25">
      <c r="A2031" s="16">
        <v>45875</v>
      </c>
      <c r="B2031" s="17" t="s">
        <v>105</v>
      </c>
      <c r="C2031" s="17" t="s">
        <v>115</v>
      </c>
      <c r="D2031" s="17">
        <v>9504574</v>
      </c>
      <c r="E2031" s="17" t="s">
        <v>75</v>
      </c>
      <c r="F2031" s="17">
        <v>29944</v>
      </c>
      <c r="G2031" s="17" t="s">
        <v>98</v>
      </c>
      <c r="H2031" s="17" t="s">
        <v>116</v>
      </c>
      <c r="I2031" s="17" t="s">
        <v>78</v>
      </c>
      <c r="J2031" s="17" t="s">
        <v>79</v>
      </c>
      <c r="K2031" s="17">
        <v>29940</v>
      </c>
      <c r="L2031" s="17" t="s">
        <v>80</v>
      </c>
      <c r="M2031" s="17" t="s">
        <v>81</v>
      </c>
      <c r="N2031" s="17">
        <v>29941</v>
      </c>
      <c r="O2031" s="17"/>
      <c r="P2031" s="17" t="s">
        <v>82</v>
      </c>
      <c r="Q2031" s="17"/>
      <c r="R2031" s="17" t="s">
        <v>83</v>
      </c>
      <c r="S2031" s="3">
        <f>A2031</f>
        <v>45875</v>
      </c>
      <c r="T2031" s="4" t="str">
        <f>LEFT(G2031,(LEN(G2031)-2))</f>
        <v>2:30</v>
      </c>
      <c r="U2031" s="4" t="str">
        <f t="shared" si="217"/>
        <v>2</v>
      </c>
      <c r="V2031" s="4" t="str" cm="1">
        <f t="array" ref="V2031">_xlfn.IFS(U2031 = "1","13",U2031 = "2","14",U2031 = "3","15",U2031 = "4","16",U2031 &gt; 4,U2031)</f>
        <v>14</v>
      </c>
      <c r="W2031" s="4" t="str">
        <f t="shared" si="218"/>
        <v>30</v>
      </c>
      <c r="X2031" s="5" t="str">
        <f t="shared" si="219"/>
        <v>14:30</v>
      </c>
      <c r="Y2031" s="9">
        <f t="shared" si="220"/>
        <v>45875</v>
      </c>
      <c r="Z2031" s="10">
        <f t="shared" si="221"/>
        <v>45875</v>
      </c>
      <c r="AA2031" s="10">
        <f t="shared" si="222"/>
        <v>45875.604513888888</v>
      </c>
      <c r="AB2031" s="10">
        <f t="shared" si="223"/>
        <v>45875.625347222223</v>
      </c>
      <c r="AC2031" s="11">
        <f>AA2031</f>
        <v>45875.604513888888</v>
      </c>
      <c r="AD2031" s="11">
        <f>AB2031</f>
        <v>45875.625347222223</v>
      </c>
      <c r="AE2031">
        <v>0</v>
      </c>
      <c r="AF2031">
        <v>0</v>
      </c>
      <c r="AH2031" t="str">
        <f>H2031</f>
        <v>SMHRA (44)</v>
      </c>
      <c r="AI2031" t="str">
        <f>C2031</f>
        <v>OakLawn105</v>
      </c>
      <c r="AJ2031" t="str">
        <f>AH2031</f>
        <v>SMHRA (44)</v>
      </c>
      <c r="AM2031" t="s">
        <v>39</v>
      </c>
      <c r="AS2031" t="str">
        <f>B2031</f>
        <v>Wednesday</v>
      </c>
      <c r="AV2031" t="s">
        <v>41</v>
      </c>
      <c r="BO2031" s="14">
        <v>45855</v>
      </c>
      <c r="BP2031" s="15" t="s">
        <v>106</v>
      </c>
      <c r="BQ2031" s="15" t="s">
        <v>115</v>
      </c>
      <c r="BR2031" s="15">
        <v>9504574</v>
      </c>
      <c r="BS2031" s="15" t="s">
        <v>75</v>
      </c>
      <c r="BT2031" s="15">
        <v>29944</v>
      </c>
      <c r="BU2031" s="15" t="s">
        <v>89</v>
      </c>
      <c r="BV2031" s="15" t="s">
        <v>77</v>
      </c>
      <c r="BW2031" s="15" t="s">
        <v>78</v>
      </c>
      <c r="BX2031" s="15" t="s">
        <v>79</v>
      </c>
      <c r="BY2031" s="15">
        <v>29940</v>
      </c>
      <c r="BZ2031" s="15" t="s">
        <v>80</v>
      </c>
      <c r="CA2031" s="15" t="s">
        <v>81</v>
      </c>
      <c r="CB2031" s="15">
        <v>29941</v>
      </c>
      <c r="CC2031" s="15"/>
      <c r="CD2031" s="15" t="s">
        <v>82</v>
      </c>
      <c r="CE2031" s="15"/>
      <c r="CF2031" s="15" t="s">
        <v>83</v>
      </c>
      <c r="CG2031" s="3">
        <f>BO2031</f>
        <v>45855</v>
      </c>
      <c r="CH2031" s="4" t="str">
        <f>LEFT(BU2031,(LEN(BU2031)-2))</f>
        <v>11:00</v>
      </c>
      <c r="CI2031" s="4" t="str">
        <f>LEFT(CH2031)</f>
        <v>1</v>
      </c>
      <c r="CJ2031" s="4" t="str" cm="1">
        <f t="array" ref="CJ2031">_xlfn.IFS(CI2031 = "1","13",CI2031 = "2","14",CI2031 = "3","15",CI2031 = "4","16",CI2031 &gt; 4,CI2031)</f>
        <v>13</v>
      </c>
      <c r="CK2031" s="4" t="str">
        <f>RIGHT(CH2031,2)</f>
        <v>00</v>
      </c>
      <c r="CL2031" s="5" t="str">
        <f>_xlfn.CONCAT(CJ2031,":",CK2031)</f>
        <v>13:00</v>
      </c>
      <c r="CM2031" s="9">
        <f>CG2031</f>
        <v>45855</v>
      </c>
      <c r="CN2031" s="10">
        <f>CM2031</f>
        <v>45855</v>
      </c>
      <c r="CO2031" s="10">
        <f>CN2031+TIME(CJ2031,CK2031,CK2031)</f>
        <v>45855.541666666664</v>
      </c>
      <c r="CP2031" s="10">
        <f>CO2031+TIME(0,30,0)</f>
        <v>45855.5625</v>
      </c>
    </row>
    <row r="2032" spans="1:94" ht="15.75" x14ac:dyDescent="0.25">
      <c r="A2032" s="14">
        <v>45875</v>
      </c>
      <c r="B2032" s="15" t="s">
        <v>105</v>
      </c>
      <c r="C2032" s="15" t="s">
        <v>115</v>
      </c>
      <c r="D2032" s="15">
        <v>9504574</v>
      </c>
      <c r="E2032" s="15" t="s">
        <v>75</v>
      </c>
      <c r="F2032" s="15">
        <v>29944</v>
      </c>
      <c r="G2032" s="8" t="s">
        <v>99</v>
      </c>
      <c r="H2032" s="15" t="s">
        <v>116</v>
      </c>
      <c r="I2032" s="15" t="s">
        <v>78</v>
      </c>
      <c r="J2032" s="15" t="s">
        <v>79</v>
      </c>
      <c r="K2032" s="15">
        <v>29940</v>
      </c>
      <c r="L2032" s="15" t="s">
        <v>80</v>
      </c>
      <c r="M2032" s="15" t="s">
        <v>81</v>
      </c>
      <c r="N2032" s="15">
        <v>29941</v>
      </c>
      <c r="O2032" s="15"/>
      <c r="P2032" s="15" t="s">
        <v>82</v>
      </c>
      <c r="Q2032" s="15"/>
      <c r="R2032" s="15" t="s">
        <v>83</v>
      </c>
      <c r="S2032" s="3">
        <f>A2032</f>
        <v>45875</v>
      </c>
      <c r="T2032" s="4" t="str">
        <f>LEFT(G2032,(LEN(G2032)-2))</f>
        <v>3:00</v>
      </c>
      <c r="U2032" s="4" t="str">
        <f t="shared" si="217"/>
        <v>3</v>
      </c>
      <c r="V2032" s="4" t="str" cm="1">
        <f t="array" ref="V2032">_xlfn.IFS(U2032 = "1","13",U2032 = "2","14",U2032 = "3","15",U2032 = "4","16",U2032 &gt; 4,U2032)</f>
        <v>15</v>
      </c>
      <c r="W2032" s="4" t="str">
        <f t="shared" si="218"/>
        <v>00</v>
      </c>
      <c r="X2032" s="5" t="str">
        <f t="shared" si="219"/>
        <v>15:00</v>
      </c>
      <c r="Y2032" s="9">
        <f t="shared" si="220"/>
        <v>45875</v>
      </c>
      <c r="Z2032" s="10">
        <f t="shared" si="221"/>
        <v>45875</v>
      </c>
      <c r="AA2032" s="10">
        <f t="shared" si="222"/>
        <v>45875.625</v>
      </c>
      <c r="AB2032" s="10">
        <f t="shared" si="223"/>
        <v>45875.645833333336</v>
      </c>
      <c r="AC2032" s="11">
        <f>AA2032</f>
        <v>45875.625</v>
      </c>
      <c r="AD2032" s="11">
        <f>AB2032</f>
        <v>45875.645833333336</v>
      </c>
      <c r="AE2032">
        <v>0</v>
      </c>
      <c r="AF2032">
        <v>0</v>
      </c>
      <c r="AH2032" t="str">
        <f>H2032</f>
        <v>SMHRA (44)</v>
      </c>
      <c r="AI2032" t="str">
        <f>C2032</f>
        <v>OakLawn105</v>
      </c>
      <c r="AJ2032" t="str">
        <f>AH2032</f>
        <v>SMHRA (44)</v>
      </c>
      <c r="AM2032" t="s">
        <v>39</v>
      </c>
      <c r="AS2032" t="str">
        <f>B2032</f>
        <v>Wednesday</v>
      </c>
      <c r="AV2032" t="s">
        <v>41</v>
      </c>
      <c r="BO2032" s="14">
        <v>45855</v>
      </c>
      <c r="BP2032" s="15" t="s">
        <v>106</v>
      </c>
      <c r="BQ2032" s="15" t="s">
        <v>115</v>
      </c>
      <c r="BR2032" s="15">
        <v>9504574</v>
      </c>
      <c r="BS2032" s="15" t="s">
        <v>75</v>
      </c>
      <c r="BT2032" s="15">
        <v>29944</v>
      </c>
      <c r="BU2032" s="15" t="s">
        <v>91</v>
      </c>
      <c r="BV2032" s="15" t="s">
        <v>92</v>
      </c>
      <c r="BW2032" s="15" t="s">
        <v>78</v>
      </c>
      <c r="BX2032" s="15" t="s">
        <v>79</v>
      </c>
      <c r="BY2032" s="15">
        <v>29940</v>
      </c>
      <c r="BZ2032" s="15" t="s">
        <v>80</v>
      </c>
      <c r="CA2032" s="15" t="s">
        <v>81</v>
      </c>
      <c r="CB2032" s="15">
        <v>29941</v>
      </c>
      <c r="CC2032" s="15"/>
      <c r="CD2032" s="15" t="s">
        <v>82</v>
      </c>
      <c r="CE2032" s="15"/>
      <c r="CF2032" s="15" t="s">
        <v>83</v>
      </c>
      <c r="CG2032" s="3">
        <f>BO2032</f>
        <v>45855</v>
      </c>
      <c r="CH2032" s="4" t="str">
        <f>LEFT(BU2032,(LEN(BU2032)-2))</f>
        <v>12:00</v>
      </c>
      <c r="CI2032" s="4" t="str">
        <f>LEFT(CH2032)</f>
        <v>1</v>
      </c>
      <c r="CJ2032" s="4" t="str" cm="1">
        <f t="array" ref="CJ2032">_xlfn.IFS(CI2032 = "1","13",CI2032 = "2","14",CI2032 = "3","15",CI2032 = "4","16",CI2032 &gt; 4,CI2032)</f>
        <v>13</v>
      </c>
      <c r="CK2032" s="4" t="str">
        <f>RIGHT(CH2032,2)</f>
        <v>00</v>
      </c>
      <c r="CL2032" s="5" t="str">
        <f>_xlfn.CONCAT(CJ2032,":",CK2032)</f>
        <v>13:00</v>
      </c>
      <c r="CM2032" s="9">
        <f>CG2032</f>
        <v>45855</v>
      </c>
      <c r="CN2032" s="10">
        <f>CM2032</f>
        <v>45855</v>
      </c>
      <c r="CO2032" s="10">
        <f>CN2032+TIME(CJ2032,CK2032,CK2032)</f>
        <v>45855.541666666664</v>
      </c>
      <c r="CP2032" s="10">
        <f>CO2032+TIME(0,30,0)</f>
        <v>45855.5625</v>
      </c>
    </row>
    <row r="2033" spans="1:94" ht="15.75" x14ac:dyDescent="0.25">
      <c r="A2033" s="16">
        <v>45875</v>
      </c>
      <c r="B2033" s="17" t="s">
        <v>105</v>
      </c>
      <c r="C2033" s="17" t="s">
        <v>115</v>
      </c>
      <c r="D2033" s="17">
        <v>9504574</v>
      </c>
      <c r="E2033" s="17" t="s">
        <v>75</v>
      </c>
      <c r="F2033" s="17">
        <v>29944</v>
      </c>
      <c r="G2033" s="17" t="s">
        <v>100</v>
      </c>
      <c r="H2033" s="17" t="s">
        <v>116</v>
      </c>
      <c r="I2033" s="17" t="s">
        <v>78</v>
      </c>
      <c r="J2033" s="17" t="s">
        <v>79</v>
      </c>
      <c r="K2033" s="17">
        <v>29940</v>
      </c>
      <c r="L2033" s="17" t="s">
        <v>80</v>
      </c>
      <c r="M2033" s="17" t="s">
        <v>81</v>
      </c>
      <c r="N2033" s="17">
        <v>29941</v>
      </c>
      <c r="O2033" s="17"/>
      <c r="P2033" s="17" t="s">
        <v>82</v>
      </c>
      <c r="Q2033" s="17"/>
      <c r="R2033" s="17" t="s">
        <v>83</v>
      </c>
      <c r="S2033" s="3">
        <f>A2033</f>
        <v>45875</v>
      </c>
      <c r="T2033" s="4" t="str">
        <f>LEFT(G2033,(LEN(G2033)-2))</f>
        <v>3:30</v>
      </c>
      <c r="U2033" s="4" t="str">
        <f t="shared" si="217"/>
        <v>3</v>
      </c>
      <c r="V2033" s="4" t="str" cm="1">
        <f t="array" ref="V2033">_xlfn.IFS(U2033 = "1","13",U2033 = "2","14",U2033 = "3","15",U2033 = "4","16",U2033 &gt; 4,U2033)</f>
        <v>15</v>
      </c>
      <c r="W2033" s="4" t="str">
        <f t="shared" si="218"/>
        <v>30</v>
      </c>
      <c r="X2033" s="5" t="str">
        <f t="shared" si="219"/>
        <v>15:30</v>
      </c>
      <c r="Y2033" s="9">
        <f t="shared" si="220"/>
        <v>45875</v>
      </c>
      <c r="Z2033" s="10">
        <f t="shared" si="221"/>
        <v>45875</v>
      </c>
      <c r="AA2033" s="10">
        <f t="shared" si="222"/>
        <v>45875.646180555559</v>
      </c>
      <c r="AB2033" s="10">
        <f t="shared" si="223"/>
        <v>45875.667013888895</v>
      </c>
      <c r="AC2033" s="11">
        <f>AA2033</f>
        <v>45875.646180555559</v>
      </c>
      <c r="AD2033" s="11">
        <f>AB2033</f>
        <v>45875.667013888895</v>
      </c>
      <c r="AE2033">
        <v>0</v>
      </c>
      <c r="AF2033">
        <v>0</v>
      </c>
      <c r="AH2033" t="str">
        <f>H2033</f>
        <v>SMHRA (44)</v>
      </c>
      <c r="AI2033" t="str">
        <f>C2033</f>
        <v>OakLawn105</v>
      </c>
      <c r="AJ2033" t="str">
        <f>AH2033</f>
        <v>SMHRA (44)</v>
      </c>
      <c r="AM2033" t="s">
        <v>39</v>
      </c>
      <c r="AS2033" t="str">
        <f>B2033</f>
        <v>Wednesday</v>
      </c>
      <c r="AV2033" t="s">
        <v>41</v>
      </c>
      <c r="BO2033" s="14">
        <v>45855</v>
      </c>
      <c r="BP2033" s="15" t="s">
        <v>106</v>
      </c>
      <c r="BQ2033" s="15" t="s">
        <v>115</v>
      </c>
      <c r="BR2033" s="15">
        <v>9504574</v>
      </c>
      <c r="BS2033" s="15" t="s">
        <v>75</v>
      </c>
      <c r="BT2033" s="15">
        <v>29944</v>
      </c>
      <c r="BU2033" s="15" t="s">
        <v>94</v>
      </c>
      <c r="BV2033" s="15" t="s">
        <v>77</v>
      </c>
      <c r="BW2033" s="15" t="s">
        <v>78</v>
      </c>
      <c r="BX2033" s="15" t="s">
        <v>79</v>
      </c>
      <c r="BY2033" s="15">
        <v>29940</v>
      </c>
      <c r="BZ2033" s="15" t="s">
        <v>80</v>
      </c>
      <c r="CA2033" s="15" t="s">
        <v>81</v>
      </c>
      <c r="CB2033" s="15">
        <v>29941</v>
      </c>
      <c r="CC2033" s="15"/>
      <c r="CD2033" s="15" t="s">
        <v>82</v>
      </c>
      <c r="CE2033" s="15"/>
      <c r="CF2033" s="15" t="s">
        <v>83</v>
      </c>
      <c r="CG2033" s="3">
        <f>BO2033</f>
        <v>45855</v>
      </c>
      <c r="CH2033" s="4" t="str">
        <f>LEFT(BU2033,(LEN(BU2033)-2))</f>
        <v>1:00</v>
      </c>
      <c r="CI2033" s="4" t="str">
        <f>LEFT(CH2033)</f>
        <v>1</v>
      </c>
      <c r="CJ2033" s="4" t="str" cm="1">
        <f t="array" ref="CJ2033">_xlfn.IFS(CI2033 = "1","13",CI2033 = "2","14",CI2033 = "3","15",CI2033 = "4","16",CI2033 &gt; 4,CI2033)</f>
        <v>13</v>
      </c>
      <c r="CK2033" s="4" t="str">
        <f>RIGHT(CH2033,2)</f>
        <v>00</v>
      </c>
      <c r="CL2033" s="5" t="str">
        <f>_xlfn.CONCAT(CJ2033,":",CK2033)</f>
        <v>13:00</v>
      </c>
      <c r="CM2033" s="9">
        <f>CG2033</f>
        <v>45855</v>
      </c>
      <c r="CN2033" s="10">
        <f>CM2033</f>
        <v>45855</v>
      </c>
      <c r="CO2033" s="10">
        <f>CN2033+TIME(CJ2033,CK2033,CK2033)</f>
        <v>45855.541666666664</v>
      </c>
      <c r="CP2033" s="10">
        <f>CO2033+TIME(0,30,0)</f>
        <v>45855.5625</v>
      </c>
    </row>
    <row r="2034" spans="1:94" ht="15.75" x14ac:dyDescent="0.25">
      <c r="A2034" s="14">
        <v>45876</v>
      </c>
      <c r="B2034" s="15" t="s">
        <v>106</v>
      </c>
      <c r="C2034" s="15" t="s">
        <v>115</v>
      </c>
      <c r="D2034" s="15">
        <v>9504574</v>
      </c>
      <c r="E2034" s="15" t="s">
        <v>75</v>
      </c>
      <c r="F2034" s="15">
        <v>29944</v>
      </c>
      <c r="G2034" s="15" t="s">
        <v>76</v>
      </c>
      <c r="H2034" s="15" t="s">
        <v>102</v>
      </c>
      <c r="I2034" s="15" t="s">
        <v>78</v>
      </c>
      <c r="J2034" s="15" t="s">
        <v>79</v>
      </c>
      <c r="K2034" s="15">
        <v>29940</v>
      </c>
      <c r="L2034" s="15" t="s">
        <v>80</v>
      </c>
      <c r="M2034" s="15" t="s">
        <v>81</v>
      </c>
      <c r="N2034" s="15">
        <v>29941</v>
      </c>
      <c r="O2034" s="15"/>
      <c r="P2034" s="15" t="s">
        <v>82</v>
      </c>
      <c r="Q2034" s="15"/>
      <c r="R2034" s="15" t="s">
        <v>83</v>
      </c>
      <c r="S2034" s="3">
        <f>A2034</f>
        <v>45876</v>
      </c>
      <c r="T2034" s="4" t="str">
        <f>LEFT(G2034,(LEN(G2034)-2))</f>
        <v>8:00</v>
      </c>
      <c r="U2034" s="4" t="str">
        <f t="shared" si="217"/>
        <v>8</v>
      </c>
      <c r="V2034" s="4" t="str" cm="1">
        <f t="array" ref="V2034">_xlfn.IFS(U2034 = "1","13",U2034 = "2","14",U2034 = "3","15",U2034 = "4","16",U2034 &gt; 4,U2034)</f>
        <v>8</v>
      </c>
      <c r="W2034" s="4" t="str">
        <f t="shared" si="218"/>
        <v>00</v>
      </c>
      <c r="X2034" s="5" t="str">
        <f t="shared" si="219"/>
        <v>8:00</v>
      </c>
      <c r="Y2034" s="9">
        <f t="shared" si="220"/>
        <v>45876</v>
      </c>
      <c r="Z2034" s="10">
        <f t="shared" si="221"/>
        <v>45876</v>
      </c>
      <c r="AA2034" s="10">
        <f t="shared" si="222"/>
        <v>45876.333333333336</v>
      </c>
      <c r="AB2034" s="10">
        <f t="shared" si="223"/>
        <v>45876.354166666672</v>
      </c>
      <c r="AC2034" s="11">
        <f>AA2034</f>
        <v>45876.333333333336</v>
      </c>
      <c r="AD2034" s="11">
        <f>AB2034</f>
        <v>45876.354166666672</v>
      </c>
      <c r="AE2034">
        <v>0</v>
      </c>
      <c r="AF2034">
        <v>0</v>
      </c>
      <c r="AH2034" t="str">
        <f>H2034</f>
        <v>MH Intake (60-90mins)</v>
      </c>
      <c r="AI2034" t="str">
        <f>C2034</f>
        <v>OakLawn105</v>
      </c>
      <c r="AJ2034" t="str">
        <f>AH2034</f>
        <v>MH Intake (60-90mins)</v>
      </c>
      <c r="AM2034" t="s">
        <v>39</v>
      </c>
      <c r="AS2034" t="str">
        <f>B2034</f>
        <v>Thursday</v>
      </c>
      <c r="AV2034" t="s">
        <v>41</v>
      </c>
      <c r="BO2034" s="12">
        <v>45855</v>
      </c>
      <c r="BP2034" s="13" t="s">
        <v>106</v>
      </c>
      <c r="BQ2034" s="13" t="s">
        <v>74</v>
      </c>
      <c r="BR2034" s="13">
        <v>9504580</v>
      </c>
      <c r="BS2034" s="13" t="s">
        <v>75</v>
      </c>
      <c r="BT2034" s="13">
        <v>29946</v>
      </c>
      <c r="BU2034" s="13" t="s">
        <v>86</v>
      </c>
      <c r="BV2034" s="13" t="s">
        <v>96</v>
      </c>
      <c r="BW2034" s="13" t="s">
        <v>78</v>
      </c>
      <c r="BX2034" s="13" t="s">
        <v>79</v>
      </c>
      <c r="BY2034" s="13">
        <v>29940</v>
      </c>
      <c r="BZ2034" s="13" t="s">
        <v>80</v>
      </c>
      <c r="CA2034" s="13" t="s">
        <v>81</v>
      </c>
      <c r="CB2034" s="13">
        <v>29941</v>
      </c>
      <c r="CC2034" s="13"/>
      <c r="CD2034" s="13" t="s">
        <v>82</v>
      </c>
      <c r="CE2034" s="13"/>
      <c r="CF2034" s="13" t="s">
        <v>83</v>
      </c>
      <c r="CG2034" s="3">
        <f>BO2034</f>
        <v>45855</v>
      </c>
      <c r="CH2034" s="4" t="str">
        <f>LEFT(BU2034,(LEN(BU2034)-2))</f>
        <v>9:30</v>
      </c>
      <c r="CI2034" s="4" t="str">
        <f>LEFT(CH2034)</f>
        <v>9</v>
      </c>
      <c r="CJ2034" s="4" t="str" cm="1">
        <f t="array" ref="CJ2034">_xlfn.IFS(CI2034 = "1","13",CI2034 = "2","14",CI2034 = "3","15",CI2034 = "4","16",CI2034 &gt; 4,CI2034)</f>
        <v>9</v>
      </c>
      <c r="CK2034" s="4" t="str">
        <f>RIGHT(CH2034,2)</f>
        <v>30</v>
      </c>
      <c r="CL2034" s="5" t="str">
        <f>_xlfn.CONCAT(CJ2034,":",CK2034)</f>
        <v>9:30</v>
      </c>
      <c r="CM2034" s="9">
        <f>CG2034</f>
        <v>45855</v>
      </c>
      <c r="CN2034" s="10">
        <f>CM2034</f>
        <v>45855</v>
      </c>
      <c r="CO2034" s="10">
        <f>CN2034+TIME(CJ2034,CK2034,CK2034)</f>
        <v>45855.396180555559</v>
      </c>
      <c r="CP2034" s="10">
        <f>CO2034+TIME(0,30,0)</f>
        <v>45855.417013888895</v>
      </c>
    </row>
    <row r="2035" spans="1:94" ht="15.75" x14ac:dyDescent="0.25">
      <c r="A2035" s="16">
        <v>45876</v>
      </c>
      <c r="B2035" s="17" t="s">
        <v>106</v>
      </c>
      <c r="C2035" s="17" t="s">
        <v>115</v>
      </c>
      <c r="D2035" s="17">
        <v>9504574</v>
      </c>
      <c r="E2035" s="17" t="s">
        <v>75</v>
      </c>
      <c r="F2035" s="17">
        <v>29944</v>
      </c>
      <c r="G2035" s="17" t="s">
        <v>84</v>
      </c>
      <c r="H2035" s="17" t="s">
        <v>77</v>
      </c>
      <c r="I2035" s="17" t="s">
        <v>78</v>
      </c>
      <c r="J2035" s="17" t="s">
        <v>79</v>
      </c>
      <c r="K2035" s="17">
        <v>29940</v>
      </c>
      <c r="L2035" s="17" t="s">
        <v>80</v>
      </c>
      <c r="M2035" s="17" t="s">
        <v>81</v>
      </c>
      <c r="N2035" s="17">
        <v>29941</v>
      </c>
      <c r="O2035" s="17"/>
      <c r="P2035" s="17" t="s">
        <v>82</v>
      </c>
      <c r="Q2035" s="17"/>
      <c r="R2035" s="17" t="s">
        <v>83</v>
      </c>
      <c r="S2035" s="3">
        <f>A2035</f>
        <v>45876</v>
      </c>
      <c r="T2035" s="4" t="str">
        <f>LEFT(G2035,(LEN(G2035)-2))</f>
        <v>8:30</v>
      </c>
      <c r="U2035" s="4" t="str">
        <f t="shared" si="217"/>
        <v>8</v>
      </c>
      <c r="V2035" s="4" t="str" cm="1">
        <f t="array" ref="V2035">_xlfn.IFS(U2035 = "1","13",U2035 = "2","14",U2035 = "3","15",U2035 = "4","16",U2035 &gt; 4,U2035)</f>
        <v>8</v>
      </c>
      <c r="W2035" s="4" t="str">
        <f t="shared" si="218"/>
        <v>30</v>
      </c>
      <c r="X2035" s="5" t="str">
        <f t="shared" si="219"/>
        <v>8:30</v>
      </c>
      <c r="Y2035" s="9">
        <f t="shared" si="220"/>
        <v>45876</v>
      </c>
      <c r="Z2035" s="10">
        <f t="shared" si="221"/>
        <v>45876</v>
      </c>
      <c r="AA2035" s="10">
        <f t="shared" si="222"/>
        <v>45876.354513888888</v>
      </c>
      <c r="AB2035" s="10">
        <f t="shared" si="223"/>
        <v>45876.375347222223</v>
      </c>
      <c r="AC2035" s="11">
        <f>AA2035</f>
        <v>45876.354513888888</v>
      </c>
      <c r="AD2035" s="11">
        <f>AB2035</f>
        <v>45876.375347222223</v>
      </c>
      <c r="AE2035">
        <v>0</v>
      </c>
      <c r="AF2035">
        <v>0</v>
      </c>
      <c r="AH2035" t="str">
        <f>H2035</f>
        <v>AVAILABLE</v>
      </c>
      <c r="AI2035" t="str">
        <f>C2035</f>
        <v>OakLawn105</v>
      </c>
      <c r="AJ2035" t="str">
        <f>AH2035</f>
        <v>AVAILABLE</v>
      </c>
      <c r="AM2035" t="s">
        <v>39</v>
      </c>
      <c r="AS2035" t="str">
        <f>B2035</f>
        <v>Thursday</v>
      </c>
      <c r="AV2035" t="s">
        <v>41</v>
      </c>
      <c r="BO2035" s="12">
        <v>45855</v>
      </c>
      <c r="BP2035" s="13" t="s">
        <v>106</v>
      </c>
      <c r="BQ2035" s="13" t="s">
        <v>107</v>
      </c>
      <c r="BR2035" s="13">
        <v>9504585</v>
      </c>
      <c r="BS2035" s="13" t="s">
        <v>75</v>
      </c>
      <c r="BT2035" s="13">
        <v>29947</v>
      </c>
      <c r="BU2035" s="13" t="s">
        <v>86</v>
      </c>
      <c r="BV2035" s="13" t="s">
        <v>77</v>
      </c>
      <c r="BW2035" s="13" t="s">
        <v>78</v>
      </c>
      <c r="BX2035" s="13" t="s">
        <v>79</v>
      </c>
      <c r="BY2035" s="13">
        <v>29940</v>
      </c>
      <c r="BZ2035" s="13" t="s">
        <v>80</v>
      </c>
      <c r="CA2035" s="13" t="s">
        <v>81</v>
      </c>
      <c r="CB2035" s="13">
        <v>29941</v>
      </c>
      <c r="CC2035" s="13"/>
      <c r="CD2035" s="13" t="s">
        <v>82</v>
      </c>
      <c r="CE2035" s="13"/>
      <c r="CF2035" s="13" t="s">
        <v>83</v>
      </c>
      <c r="CG2035" s="3">
        <f>BO2035</f>
        <v>45855</v>
      </c>
      <c r="CH2035" s="4" t="str">
        <f>LEFT(BU2035,(LEN(BU2035)-2))</f>
        <v>9:30</v>
      </c>
      <c r="CI2035" s="4" t="str">
        <f>LEFT(CH2035)</f>
        <v>9</v>
      </c>
      <c r="CJ2035" s="4" t="str" cm="1">
        <f t="array" ref="CJ2035">_xlfn.IFS(CI2035 = "1","13",CI2035 = "2","14",CI2035 = "3","15",CI2035 = "4","16",CI2035 &gt; 4,CI2035)</f>
        <v>9</v>
      </c>
      <c r="CK2035" s="4" t="str">
        <f>RIGHT(CH2035,2)</f>
        <v>30</v>
      </c>
      <c r="CL2035" s="5" t="str">
        <f>_xlfn.CONCAT(CJ2035,":",CK2035)</f>
        <v>9:30</v>
      </c>
      <c r="CM2035" s="9">
        <f>CG2035</f>
        <v>45855</v>
      </c>
      <c r="CN2035" s="10">
        <f>CM2035</f>
        <v>45855</v>
      </c>
      <c r="CO2035" s="10">
        <f>CN2035+TIME(CJ2035,CK2035,CK2035)</f>
        <v>45855.396180555559</v>
      </c>
      <c r="CP2035" s="10">
        <f>CO2035+TIME(0,30,0)</f>
        <v>45855.417013888895</v>
      </c>
    </row>
    <row r="2036" spans="1:94" ht="15.75" x14ac:dyDescent="0.25">
      <c r="A2036" s="14">
        <v>45876</v>
      </c>
      <c r="B2036" s="15" t="s">
        <v>106</v>
      </c>
      <c r="C2036" s="15" t="s">
        <v>115</v>
      </c>
      <c r="D2036" s="15">
        <v>9504574</v>
      </c>
      <c r="E2036" s="15" t="s">
        <v>75</v>
      </c>
      <c r="F2036" s="15">
        <v>29944</v>
      </c>
      <c r="G2036" s="15" t="s">
        <v>85</v>
      </c>
      <c r="H2036" s="15" t="s">
        <v>77</v>
      </c>
      <c r="I2036" s="15" t="s">
        <v>78</v>
      </c>
      <c r="J2036" s="15" t="s">
        <v>79</v>
      </c>
      <c r="K2036" s="15">
        <v>29940</v>
      </c>
      <c r="L2036" s="15" t="s">
        <v>80</v>
      </c>
      <c r="M2036" s="15" t="s">
        <v>81</v>
      </c>
      <c r="N2036" s="15">
        <v>29941</v>
      </c>
      <c r="O2036" s="15"/>
      <c r="P2036" s="15" t="s">
        <v>82</v>
      </c>
      <c r="Q2036" s="15"/>
      <c r="R2036" s="15" t="s">
        <v>83</v>
      </c>
      <c r="S2036" s="3">
        <f>A2036</f>
        <v>45876</v>
      </c>
      <c r="T2036" s="4" t="str">
        <f>LEFT(G2036,(LEN(G2036)-2))</f>
        <v>9:00</v>
      </c>
      <c r="U2036" s="4" t="str">
        <f t="shared" si="217"/>
        <v>9</v>
      </c>
      <c r="V2036" s="4" t="str" cm="1">
        <f t="array" ref="V2036">_xlfn.IFS(U2036 = "1","13",U2036 = "2","14",U2036 = "3","15",U2036 = "4","16",U2036 &gt; 4,U2036)</f>
        <v>9</v>
      </c>
      <c r="W2036" s="4" t="str">
        <f t="shared" si="218"/>
        <v>00</v>
      </c>
      <c r="X2036" s="5" t="str">
        <f t="shared" si="219"/>
        <v>9:00</v>
      </c>
      <c r="Y2036" s="9">
        <f t="shared" si="220"/>
        <v>45876</v>
      </c>
      <c r="Z2036" s="10">
        <f t="shared" si="221"/>
        <v>45876</v>
      </c>
      <c r="AA2036" s="10">
        <f t="shared" si="222"/>
        <v>45876.375</v>
      </c>
      <c r="AB2036" s="10">
        <f t="shared" si="223"/>
        <v>45876.395833333336</v>
      </c>
      <c r="AC2036" s="11">
        <f>AA2036</f>
        <v>45876.375</v>
      </c>
      <c r="AD2036" s="11">
        <f>AB2036</f>
        <v>45876.395833333336</v>
      </c>
      <c r="AE2036">
        <v>0</v>
      </c>
      <c r="AF2036">
        <v>0</v>
      </c>
      <c r="AH2036" t="str">
        <f>H2036</f>
        <v>AVAILABLE</v>
      </c>
      <c r="AI2036" t="str">
        <f>C2036</f>
        <v>OakLawn105</v>
      </c>
      <c r="AJ2036" t="str">
        <f>AH2036</f>
        <v>AVAILABLE</v>
      </c>
      <c r="AM2036" t="s">
        <v>39</v>
      </c>
      <c r="AS2036" t="str">
        <f>B2036</f>
        <v>Thursday</v>
      </c>
      <c r="AV2036" t="s">
        <v>41</v>
      </c>
      <c r="BO2036" s="12">
        <v>45855</v>
      </c>
      <c r="BP2036" s="13" t="s">
        <v>106</v>
      </c>
      <c r="BQ2036" s="13" t="s">
        <v>109</v>
      </c>
      <c r="BR2036" s="13">
        <v>9504589</v>
      </c>
      <c r="BS2036" s="13" t="s">
        <v>75</v>
      </c>
      <c r="BT2036" s="13">
        <v>29948</v>
      </c>
      <c r="BU2036" s="13" t="s">
        <v>86</v>
      </c>
      <c r="BV2036" s="13" t="s">
        <v>77</v>
      </c>
      <c r="BW2036" s="13" t="s">
        <v>78</v>
      </c>
      <c r="BX2036" s="13" t="s">
        <v>79</v>
      </c>
      <c r="BY2036" s="13">
        <v>29940</v>
      </c>
      <c r="BZ2036" s="13" t="s">
        <v>80</v>
      </c>
      <c r="CA2036" s="13" t="s">
        <v>81</v>
      </c>
      <c r="CB2036" s="13">
        <v>29941</v>
      </c>
      <c r="CC2036" s="13"/>
      <c r="CD2036" s="13" t="s">
        <v>82</v>
      </c>
      <c r="CE2036" s="13"/>
      <c r="CF2036" s="13" t="s">
        <v>83</v>
      </c>
      <c r="CG2036" s="3">
        <f>BO2036</f>
        <v>45855</v>
      </c>
      <c r="CH2036" s="4" t="str">
        <f>LEFT(BU2036,(LEN(BU2036)-2))</f>
        <v>9:30</v>
      </c>
      <c r="CI2036" s="4" t="str">
        <f>LEFT(CH2036)</f>
        <v>9</v>
      </c>
      <c r="CJ2036" s="4" t="str" cm="1">
        <f t="array" ref="CJ2036">_xlfn.IFS(CI2036 = "1","13",CI2036 = "2","14",CI2036 = "3","15",CI2036 = "4","16",CI2036 &gt; 4,CI2036)</f>
        <v>9</v>
      </c>
      <c r="CK2036" s="4" t="str">
        <f>RIGHT(CH2036,2)</f>
        <v>30</v>
      </c>
      <c r="CL2036" s="5" t="str">
        <f>_xlfn.CONCAT(CJ2036,":",CK2036)</f>
        <v>9:30</v>
      </c>
      <c r="CM2036" s="9">
        <f>CG2036</f>
        <v>45855</v>
      </c>
      <c r="CN2036" s="10">
        <f>CM2036</f>
        <v>45855</v>
      </c>
      <c r="CO2036" s="10">
        <f>CN2036+TIME(CJ2036,CK2036,CK2036)</f>
        <v>45855.396180555559</v>
      </c>
      <c r="CP2036" s="10">
        <f>CO2036+TIME(0,30,0)</f>
        <v>45855.417013888895</v>
      </c>
    </row>
    <row r="2037" spans="1:94" ht="15.75" x14ac:dyDescent="0.25">
      <c r="A2037" s="16">
        <v>45876</v>
      </c>
      <c r="B2037" s="17" t="s">
        <v>106</v>
      </c>
      <c r="C2037" s="17" t="s">
        <v>115</v>
      </c>
      <c r="D2037" s="17">
        <v>9504574</v>
      </c>
      <c r="E2037" s="17" t="s">
        <v>75</v>
      </c>
      <c r="F2037" s="17">
        <v>29944</v>
      </c>
      <c r="G2037" s="17" t="s">
        <v>86</v>
      </c>
      <c r="H2037" s="17" t="s">
        <v>102</v>
      </c>
      <c r="I2037" s="17" t="s">
        <v>78</v>
      </c>
      <c r="J2037" s="17" t="s">
        <v>79</v>
      </c>
      <c r="K2037" s="17">
        <v>29940</v>
      </c>
      <c r="L2037" s="17" t="s">
        <v>80</v>
      </c>
      <c r="M2037" s="17" t="s">
        <v>81</v>
      </c>
      <c r="N2037" s="17">
        <v>29941</v>
      </c>
      <c r="O2037" s="17"/>
      <c r="P2037" s="17" t="s">
        <v>82</v>
      </c>
      <c r="Q2037" s="17"/>
      <c r="R2037" s="17" t="s">
        <v>83</v>
      </c>
      <c r="S2037" s="3">
        <f>A2037</f>
        <v>45876</v>
      </c>
      <c r="T2037" s="4" t="str">
        <f>LEFT(G2037,(LEN(G2037)-2))</f>
        <v>9:30</v>
      </c>
      <c r="U2037" s="4" t="str">
        <f t="shared" si="217"/>
        <v>9</v>
      </c>
      <c r="V2037" s="4" t="str" cm="1">
        <f t="array" ref="V2037">_xlfn.IFS(U2037 = "1","13",U2037 = "2","14",U2037 = "3","15",U2037 = "4","16",U2037 &gt; 4,U2037)</f>
        <v>9</v>
      </c>
      <c r="W2037" s="4" t="str">
        <f t="shared" si="218"/>
        <v>30</v>
      </c>
      <c r="X2037" s="5" t="str">
        <f t="shared" si="219"/>
        <v>9:30</v>
      </c>
      <c r="Y2037" s="9">
        <f t="shared" si="220"/>
        <v>45876</v>
      </c>
      <c r="Z2037" s="10">
        <f t="shared" si="221"/>
        <v>45876</v>
      </c>
      <c r="AA2037" s="10">
        <f t="shared" si="222"/>
        <v>45876.396180555559</v>
      </c>
      <c r="AB2037" s="10">
        <f t="shared" si="223"/>
        <v>45876.417013888895</v>
      </c>
      <c r="AC2037" s="11">
        <f>AA2037</f>
        <v>45876.396180555559</v>
      </c>
      <c r="AD2037" s="11">
        <f>AB2037</f>
        <v>45876.417013888895</v>
      </c>
      <c r="AE2037">
        <v>0</v>
      </c>
      <c r="AF2037">
        <v>0</v>
      </c>
      <c r="AH2037" t="str">
        <f>H2037</f>
        <v>MH Intake (60-90mins)</v>
      </c>
      <c r="AI2037" t="str">
        <f>C2037</f>
        <v>OakLawn105</v>
      </c>
      <c r="AJ2037" t="str">
        <f>AH2037</f>
        <v>MH Intake (60-90mins)</v>
      </c>
      <c r="AM2037" t="s">
        <v>39</v>
      </c>
      <c r="AS2037" t="str">
        <f>B2037</f>
        <v>Thursday</v>
      </c>
      <c r="AV2037" t="s">
        <v>41</v>
      </c>
      <c r="BO2037" s="16">
        <v>45855</v>
      </c>
      <c r="BP2037" s="17" t="s">
        <v>106</v>
      </c>
      <c r="BQ2037" s="17" t="s">
        <v>115</v>
      </c>
      <c r="BR2037" s="17">
        <v>9504574</v>
      </c>
      <c r="BS2037" s="17" t="s">
        <v>75</v>
      </c>
      <c r="BT2037" s="17">
        <v>29944</v>
      </c>
      <c r="BU2037" s="17" t="s">
        <v>86</v>
      </c>
      <c r="BV2037" s="17" t="s">
        <v>102</v>
      </c>
      <c r="BW2037" s="17" t="s">
        <v>78</v>
      </c>
      <c r="BX2037" s="17" t="s">
        <v>79</v>
      </c>
      <c r="BY2037" s="17">
        <v>29940</v>
      </c>
      <c r="BZ2037" s="17" t="s">
        <v>80</v>
      </c>
      <c r="CA2037" s="17" t="s">
        <v>81</v>
      </c>
      <c r="CB2037" s="17">
        <v>29941</v>
      </c>
      <c r="CC2037" s="17"/>
      <c r="CD2037" s="17" t="s">
        <v>82</v>
      </c>
      <c r="CE2037" s="17"/>
      <c r="CF2037" s="17" t="s">
        <v>83</v>
      </c>
      <c r="CG2037" s="3">
        <f>BO2037</f>
        <v>45855</v>
      </c>
      <c r="CH2037" s="4" t="str">
        <f>LEFT(BU2037,(LEN(BU2037)-2))</f>
        <v>9:30</v>
      </c>
      <c r="CI2037" s="4" t="str">
        <f>LEFT(CH2037)</f>
        <v>9</v>
      </c>
      <c r="CJ2037" s="4" t="str" cm="1">
        <f t="array" ref="CJ2037">_xlfn.IFS(CI2037 = "1","13",CI2037 = "2","14",CI2037 = "3","15",CI2037 = "4","16",CI2037 &gt; 4,CI2037)</f>
        <v>9</v>
      </c>
      <c r="CK2037" s="4" t="str">
        <f>RIGHT(CH2037,2)</f>
        <v>30</v>
      </c>
      <c r="CL2037" s="5" t="str">
        <f>_xlfn.CONCAT(CJ2037,":",CK2037)</f>
        <v>9:30</v>
      </c>
      <c r="CM2037" s="9">
        <f>CG2037</f>
        <v>45855</v>
      </c>
      <c r="CN2037" s="10">
        <f>CM2037</f>
        <v>45855</v>
      </c>
      <c r="CO2037" s="10">
        <f>CN2037+TIME(CJ2037,CK2037,CK2037)</f>
        <v>45855.396180555559</v>
      </c>
      <c r="CP2037" s="10">
        <f>CO2037+TIME(0,30,0)</f>
        <v>45855.417013888895</v>
      </c>
    </row>
    <row r="2038" spans="1:94" ht="15.75" x14ac:dyDescent="0.25">
      <c r="A2038" s="14">
        <v>45876</v>
      </c>
      <c r="B2038" s="15" t="s">
        <v>106</v>
      </c>
      <c r="C2038" s="15" t="s">
        <v>115</v>
      </c>
      <c r="D2038" s="15">
        <v>9504574</v>
      </c>
      <c r="E2038" s="15" t="s">
        <v>75</v>
      </c>
      <c r="F2038" s="15">
        <v>29944</v>
      </c>
      <c r="G2038" s="15" t="s">
        <v>87</v>
      </c>
      <c r="H2038" s="15" t="s">
        <v>77</v>
      </c>
      <c r="I2038" s="15" t="s">
        <v>78</v>
      </c>
      <c r="J2038" s="15" t="s">
        <v>79</v>
      </c>
      <c r="K2038" s="15">
        <v>29940</v>
      </c>
      <c r="L2038" s="15" t="s">
        <v>80</v>
      </c>
      <c r="M2038" s="15" t="s">
        <v>81</v>
      </c>
      <c r="N2038" s="15">
        <v>29941</v>
      </c>
      <c r="O2038" s="15"/>
      <c r="P2038" s="15" t="s">
        <v>82</v>
      </c>
      <c r="Q2038" s="15"/>
      <c r="R2038" s="15" t="s">
        <v>83</v>
      </c>
      <c r="S2038" s="3">
        <f>A2038</f>
        <v>45876</v>
      </c>
      <c r="T2038" s="4" t="str">
        <f>LEFT(G2038,(LEN(G2038)-2))</f>
        <v>10:00</v>
      </c>
      <c r="U2038" s="4" t="str">
        <f t="shared" si="217"/>
        <v>1</v>
      </c>
      <c r="V2038" s="4" t="str" cm="1">
        <f t="array" ref="V2038">_xlfn.IFS(U2038 = "1","13",U2038 = "2","14",U2038 = "3","15",U2038 = "4","16",U2038 &gt; 4,U2038)</f>
        <v>13</v>
      </c>
      <c r="W2038" s="4" t="str">
        <f t="shared" si="218"/>
        <v>00</v>
      </c>
      <c r="X2038" s="5" t="str">
        <f t="shared" si="219"/>
        <v>13:00</v>
      </c>
      <c r="Y2038" s="9">
        <f t="shared" si="220"/>
        <v>45876</v>
      </c>
      <c r="Z2038" s="10">
        <f t="shared" si="221"/>
        <v>45876</v>
      </c>
      <c r="AA2038" s="10">
        <f t="shared" si="222"/>
        <v>45876.541666666664</v>
      </c>
      <c r="AB2038" s="10">
        <f t="shared" si="223"/>
        <v>45876.5625</v>
      </c>
      <c r="AC2038" s="11">
        <f>AA2038</f>
        <v>45876.541666666664</v>
      </c>
      <c r="AD2038" s="11">
        <f>AB2038</f>
        <v>45876.5625</v>
      </c>
      <c r="AE2038">
        <v>0</v>
      </c>
      <c r="AF2038">
        <v>0</v>
      </c>
      <c r="AH2038" t="str">
        <f>H2038</f>
        <v>AVAILABLE</v>
      </c>
      <c r="AI2038" t="str">
        <f>C2038</f>
        <v>OakLawn105</v>
      </c>
      <c r="AJ2038" t="str">
        <f>AH2038</f>
        <v>AVAILABLE</v>
      </c>
      <c r="AM2038" t="s">
        <v>39</v>
      </c>
      <c r="AS2038" t="str">
        <f>B2038</f>
        <v>Thursday</v>
      </c>
      <c r="AV2038" t="s">
        <v>41</v>
      </c>
      <c r="BO2038" s="7">
        <v>45855</v>
      </c>
      <c r="BP2038" s="8" t="s">
        <v>106</v>
      </c>
      <c r="BQ2038" s="8" t="s">
        <v>74</v>
      </c>
      <c r="BR2038" s="8">
        <v>9504580</v>
      </c>
      <c r="BS2038" s="8" t="s">
        <v>75</v>
      </c>
      <c r="BT2038" s="8">
        <v>29946</v>
      </c>
      <c r="BU2038" s="8" t="s">
        <v>85</v>
      </c>
      <c r="BV2038" s="8" t="s">
        <v>96</v>
      </c>
      <c r="BW2038" s="8" t="s">
        <v>78</v>
      </c>
      <c r="BX2038" s="8" t="s">
        <v>79</v>
      </c>
      <c r="BY2038" s="8">
        <v>29940</v>
      </c>
      <c r="BZ2038" s="8" t="s">
        <v>80</v>
      </c>
      <c r="CA2038" s="8" t="s">
        <v>81</v>
      </c>
      <c r="CB2038" s="8">
        <v>29941</v>
      </c>
      <c r="CC2038" s="8"/>
      <c r="CD2038" s="8" t="s">
        <v>82</v>
      </c>
      <c r="CE2038" s="8"/>
      <c r="CF2038" s="8" t="s">
        <v>83</v>
      </c>
      <c r="CG2038" s="3">
        <f>BO2038</f>
        <v>45855</v>
      </c>
      <c r="CH2038" s="4" t="str">
        <f>LEFT(BU2038,(LEN(BU2038)-2))</f>
        <v>9:00</v>
      </c>
      <c r="CI2038" s="4" t="str">
        <f>LEFT(CH2038)</f>
        <v>9</v>
      </c>
      <c r="CJ2038" s="4" t="str" cm="1">
        <f t="array" ref="CJ2038">_xlfn.IFS(CI2038 = "1","13",CI2038 = "2","14",CI2038 = "3","15",CI2038 = "4","16",CI2038 &gt; 4,CI2038)</f>
        <v>9</v>
      </c>
      <c r="CK2038" s="4" t="str">
        <f>RIGHT(CH2038,2)</f>
        <v>00</v>
      </c>
      <c r="CL2038" s="5" t="str">
        <f>_xlfn.CONCAT(CJ2038,":",CK2038)</f>
        <v>9:00</v>
      </c>
      <c r="CM2038" s="9">
        <f>CG2038</f>
        <v>45855</v>
      </c>
      <c r="CN2038" s="10">
        <f>CM2038</f>
        <v>45855</v>
      </c>
      <c r="CO2038" s="10">
        <f>CN2038+TIME(CJ2038,CK2038,CK2038)</f>
        <v>45855.375</v>
      </c>
      <c r="CP2038" s="10">
        <f>CO2038+TIME(0,30,0)</f>
        <v>45855.395833333336</v>
      </c>
    </row>
    <row r="2039" spans="1:94" ht="15.75" x14ac:dyDescent="0.25">
      <c r="A2039" s="16">
        <v>45876</v>
      </c>
      <c r="B2039" s="17" t="s">
        <v>106</v>
      </c>
      <c r="C2039" s="17" t="s">
        <v>115</v>
      </c>
      <c r="D2039" s="17">
        <v>9504574</v>
      </c>
      <c r="E2039" s="17" t="s">
        <v>75</v>
      </c>
      <c r="F2039" s="17">
        <v>29944</v>
      </c>
      <c r="G2039" s="17" t="s">
        <v>88</v>
      </c>
      <c r="H2039" s="17" t="s">
        <v>77</v>
      </c>
      <c r="I2039" s="17" t="s">
        <v>78</v>
      </c>
      <c r="J2039" s="17" t="s">
        <v>79</v>
      </c>
      <c r="K2039" s="17">
        <v>29940</v>
      </c>
      <c r="L2039" s="17" t="s">
        <v>80</v>
      </c>
      <c r="M2039" s="17" t="s">
        <v>81</v>
      </c>
      <c r="N2039" s="17">
        <v>29941</v>
      </c>
      <c r="O2039" s="17"/>
      <c r="P2039" s="17" t="s">
        <v>82</v>
      </c>
      <c r="Q2039" s="17"/>
      <c r="R2039" s="17" t="s">
        <v>83</v>
      </c>
      <c r="S2039" s="3">
        <f>A2039</f>
        <v>45876</v>
      </c>
      <c r="T2039" s="4" t="str">
        <f>LEFT(G2039,(LEN(G2039)-2))</f>
        <v>10:30</v>
      </c>
      <c r="U2039" s="4" t="str">
        <f t="shared" si="217"/>
        <v>1</v>
      </c>
      <c r="V2039" s="4" t="str" cm="1">
        <f t="array" ref="V2039">_xlfn.IFS(U2039 = "1","13",U2039 = "2","14",U2039 = "3","15",U2039 = "4","16",U2039 &gt; 4,U2039)</f>
        <v>13</v>
      </c>
      <c r="W2039" s="4" t="str">
        <f t="shared" si="218"/>
        <v>30</v>
      </c>
      <c r="X2039" s="5" t="str">
        <f t="shared" si="219"/>
        <v>13:30</v>
      </c>
      <c r="Y2039" s="9">
        <f t="shared" si="220"/>
        <v>45876</v>
      </c>
      <c r="Z2039" s="10">
        <f t="shared" si="221"/>
        <v>45876</v>
      </c>
      <c r="AA2039" s="10">
        <f t="shared" si="222"/>
        <v>45876.562847222223</v>
      </c>
      <c r="AB2039" s="10">
        <f t="shared" si="223"/>
        <v>45876.583680555559</v>
      </c>
      <c r="AC2039" s="11">
        <f>AA2039</f>
        <v>45876.562847222223</v>
      </c>
      <c r="AD2039" s="11">
        <f>AB2039</f>
        <v>45876.583680555559</v>
      </c>
      <c r="AE2039">
        <v>0</v>
      </c>
      <c r="AF2039">
        <v>0</v>
      </c>
      <c r="AH2039" t="str">
        <f>H2039</f>
        <v>AVAILABLE</v>
      </c>
      <c r="AI2039" t="str">
        <f>C2039</f>
        <v>OakLawn105</v>
      </c>
      <c r="AJ2039" t="str">
        <f>AH2039</f>
        <v>AVAILABLE</v>
      </c>
      <c r="AM2039" t="s">
        <v>39</v>
      </c>
      <c r="AS2039" t="str">
        <f>B2039</f>
        <v>Thursday</v>
      </c>
      <c r="AV2039" t="s">
        <v>41</v>
      </c>
      <c r="BO2039" s="7">
        <v>45855</v>
      </c>
      <c r="BP2039" s="8" t="s">
        <v>106</v>
      </c>
      <c r="BQ2039" s="8" t="s">
        <v>107</v>
      </c>
      <c r="BR2039" s="8">
        <v>9504585</v>
      </c>
      <c r="BS2039" s="8" t="s">
        <v>75</v>
      </c>
      <c r="BT2039" s="8">
        <v>29947</v>
      </c>
      <c r="BU2039" s="8" t="s">
        <v>85</v>
      </c>
      <c r="BV2039" s="8" t="s">
        <v>77</v>
      </c>
      <c r="BW2039" s="8" t="s">
        <v>78</v>
      </c>
      <c r="BX2039" s="8" t="s">
        <v>79</v>
      </c>
      <c r="BY2039" s="8">
        <v>29940</v>
      </c>
      <c r="BZ2039" s="8" t="s">
        <v>80</v>
      </c>
      <c r="CA2039" s="8" t="s">
        <v>81</v>
      </c>
      <c r="CB2039" s="8">
        <v>29941</v>
      </c>
      <c r="CC2039" s="8"/>
      <c r="CD2039" s="8" t="s">
        <v>82</v>
      </c>
      <c r="CE2039" s="8"/>
      <c r="CF2039" s="8" t="s">
        <v>83</v>
      </c>
      <c r="CG2039" s="3">
        <f>BO2039</f>
        <v>45855</v>
      </c>
      <c r="CH2039" s="4" t="str">
        <f>LEFT(BU2039,(LEN(BU2039)-2))</f>
        <v>9:00</v>
      </c>
      <c r="CI2039" s="4" t="str">
        <f>LEFT(CH2039)</f>
        <v>9</v>
      </c>
      <c r="CJ2039" s="4" t="str" cm="1">
        <f t="array" ref="CJ2039">_xlfn.IFS(CI2039 = "1","13",CI2039 = "2","14",CI2039 = "3","15",CI2039 = "4","16",CI2039 &gt; 4,CI2039)</f>
        <v>9</v>
      </c>
      <c r="CK2039" s="4" t="str">
        <f>RIGHT(CH2039,2)</f>
        <v>00</v>
      </c>
      <c r="CL2039" s="5" t="str">
        <f>_xlfn.CONCAT(CJ2039,":",CK2039)</f>
        <v>9:00</v>
      </c>
      <c r="CM2039" s="9">
        <f>CG2039</f>
        <v>45855</v>
      </c>
      <c r="CN2039" s="10">
        <f>CM2039</f>
        <v>45855</v>
      </c>
      <c r="CO2039" s="10">
        <f>CN2039+TIME(CJ2039,CK2039,CK2039)</f>
        <v>45855.375</v>
      </c>
      <c r="CP2039" s="10">
        <f>CO2039+TIME(0,30,0)</f>
        <v>45855.395833333336</v>
      </c>
    </row>
    <row r="2040" spans="1:94" ht="15.75" x14ac:dyDescent="0.25">
      <c r="A2040" s="14">
        <v>45876</v>
      </c>
      <c r="B2040" s="15" t="s">
        <v>106</v>
      </c>
      <c r="C2040" s="15" t="s">
        <v>115</v>
      </c>
      <c r="D2040" s="15">
        <v>9504574</v>
      </c>
      <c r="E2040" s="15" t="s">
        <v>75</v>
      </c>
      <c r="F2040" s="15">
        <v>29944</v>
      </c>
      <c r="G2040" s="15" t="s">
        <v>89</v>
      </c>
      <c r="H2040" s="15" t="s">
        <v>77</v>
      </c>
      <c r="I2040" s="15" t="s">
        <v>78</v>
      </c>
      <c r="J2040" s="15" t="s">
        <v>79</v>
      </c>
      <c r="K2040" s="15">
        <v>29940</v>
      </c>
      <c r="L2040" s="15" t="s">
        <v>80</v>
      </c>
      <c r="M2040" s="15" t="s">
        <v>81</v>
      </c>
      <c r="N2040" s="15">
        <v>29941</v>
      </c>
      <c r="O2040" s="15"/>
      <c r="P2040" s="15" t="s">
        <v>82</v>
      </c>
      <c r="Q2040" s="15"/>
      <c r="R2040" s="15" t="s">
        <v>83</v>
      </c>
      <c r="S2040" s="3">
        <f>A2040</f>
        <v>45876</v>
      </c>
      <c r="T2040" s="4" t="str">
        <f>LEFT(G2040,(LEN(G2040)-2))</f>
        <v>11:00</v>
      </c>
      <c r="U2040" s="4" t="str">
        <f t="shared" si="217"/>
        <v>1</v>
      </c>
      <c r="V2040" s="4" t="str" cm="1">
        <f t="array" ref="V2040">_xlfn.IFS(U2040 = "1","13",U2040 = "2","14",U2040 = "3","15",U2040 = "4","16",U2040 &gt; 4,U2040)</f>
        <v>13</v>
      </c>
      <c r="W2040" s="4" t="str">
        <f t="shared" si="218"/>
        <v>00</v>
      </c>
      <c r="X2040" s="5" t="str">
        <f t="shared" si="219"/>
        <v>13:00</v>
      </c>
      <c r="Y2040" s="9">
        <f t="shared" si="220"/>
        <v>45876</v>
      </c>
      <c r="Z2040" s="10">
        <f t="shared" si="221"/>
        <v>45876</v>
      </c>
      <c r="AA2040" s="10">
        <f t="shared" si="222"/>
        <v>45876.541666666664</v>
      </c>
      <c r="AB2040" s="10">
        <f t="shared" si="223"/>
        <v>45876.5625</v>
      </c>
      <c r="AC2040" s="11">
        <f>AA2040</f>
        <v>45876.541666666664</v>
      </c>
      <c r="AD2040" s="11">
        <f>AB2040</f>
        <v>45876.5625</v>
      </c>
      <c r="AE2040">
        <v>0</v>
      </c>
      <c r="AF2040">
        <v>0</v>
      </c>
      <c r="AH2040" t="str">
        <f>H2040</f>
        <v>AVAILABLE</v>
      </c>
      <c r="AI2040" t="str">
        <f>C2040</f>
        <v>OakLawn105</v>
      </c>
      <c r="AJ2040" t="str">
        <f>AH2040</f>
        <v>AVAILABLE</v>
      </c>
      <c r="AM2040" t="s">
        <v>39</v>
      </c>
      <c r="AS2040" t="str">
        <f>B2040</f>
        <v>Thursday</v>
      </c>
      <c r="AV2040" t="s">
        <v>41</v>
      </c>
      <c r="BO2040" s="7">
        <v>45855</v>
      </c>
      <c r="BP2040" s="8" t="s">
        <v>106</v>
      </c>
      <c r="BQ2040" s="8" t="s">
        <v>109</v>
      </c>
      <c r="BR2040" s="8">
        <v>9504589</v>
      </c>
      <c r="BS2040" s="8" t="s">
        <v>75</v>
      </c>
      <c r="BT2040" s="8">
        <v>29948</v>
      </c>
      <c r="BU2040" s="8" t="s">
        <v>85</v>
      </c>
      <c r="BV2040" s="8" t="s">
        <v>77</v>
      </c>
      <c r="BW2040" s="8" t="s">
        <v>78</v>
      </c>
      <c r="BX2040" s="8" t="s">
        <v>79</v>
      </c>
      <c r="BY2040" s="8">
        <v>29940</v>
      </c>
      <c r="BZ2040" s="8" t="s">
        <v>80</v>
      </c>
      <c r="CA2040" s="8" t="s">
        <v>81</v>
      </c>
      <c r="CB2040" s="8">
        <v>29941</v>
      </c>
      <c r="CC2040" s="8"/>
      <c r="CD2040" s="8" t="s">
        <v>82</v>
      </c>
      <c r="CE2040" s="8"/>
      <c r="CF2040" s="8" t="s">
        <v>83</v>
      </c>
      <c r="CG2040" s="3">
        <f>BO2040</f>
        <v>45855</v>
      </c>
      <c r="CH2040" s="4" t="str">
        <f>LEFT(BU2040,(LEN(BU2040)-2))</f>
        <v>9:00</v>
      </c>
      <c r="CI2040" s="4" t="str">
        <f>LEFT(CH2040)</f>
        <v>9</v>
      </c>
      <c r="CJ2040" s="4" t="str" cm="1">
        <f t="array" ref="CJ2040">_xlfn.IFS(CI2040 = "1","13",CI2040 = "2","14",CI2040 = "3","15",CI2040 = "4","16",CI2040 &gt; 4,CI2040)</f>
        <v>9</v>
      </c>
      <c r="CK2040" s="4" t="str">
        <f>RIGHT(CH2040,2)</f>
        <v>00</v>
      </c>
      <c r="CL2040" s="5" t="str">
        <f>_xlfn.CONCAT(CJ2040,":",CK2040)</f>
        <v>9:00</v>
      </c>
      <c r="CM2040" s="9">
        <f>CG2040</f>
        <v>45855</v>
      </c>
      <c r="CN2040" s="10">
        <f>CM2040</f>
        <v>45855</v>
      </c>
      <c r="CO2040" s="10">
        <f>CN2040+TIME(CJ2040,CK2040,CK2040)</f>
        <v>45855.375</v>
      </c>
      <c r="CP2040" s="10">
        <f>CO2040+TIME(0,30,0)</f>
        <v>45855.395833333336</v>
      </c>
    </row>
    <row r="2041" spans="1:94" ht="15.75" x14ac:dyDescent="0.25">
      <c r="A2041" s="16">
        <v>45876</v>
      </c>
      <c r="B2041" s="17" t="s">
        <v>106</v>
      </c>
      <c r="C2041" s="17" t="s">
        <v>115</v>
      </c>
      <c r="D2041" s="17">
        <v>9504574</v>
      </c>
      <c r="E2041" s="17" t="s">
        <v>75</v>
      </c>
      <c r="F2041" s="17">
        <v>29944</v>
      </c>
      <c r="G2041" s="17" t="s">
        <v>90</v>
      </c>
      <c r="H2041" s="17" t="s">
        <v>77</v>
      </c>
      <c r="I2041" s="17" t="s">
        <v>78</v>
      </c>
      <c r="J2041" s="17" t="s">
        <v>79</v>
      </c>
      <c r="K2041" s="17">
        <v>29940</v>
      </c>
      <c r="L2041" s="17" t="s">
        <v>80</v>
      </c>
      <c r="M2041" s="17" t="s">
        <v>81</v>
      </c>
      <c r="N2041" s="17">
        <v>29941</v>
      </c>
      <c r="O2041" s="17"/>
      <c r="P2041" s="17" t="s">
        <v>82</v>
      </c>
      <c r="Q2041" s="17"/>
      <c r="R2041" s="17" t="s">
        <v>83</v>
      </c>
      <c r="S2041" s="3">
        <f>A2041</f>
        <v>45876</v>
      </c>
      <c r="T2041" s="4" t="str">
        <f>LEFT(G2041,(LEN(G2041)-2))</f>
        <v>11:30</v>
      </c>
      <c r="U2041" s="4" t="str">
        <f t="shared" si="217"/>
        <v>1</v>
      </c>
      <c r="V2041" s="4" t="str" cm="1">
        <f t="array" ref="V2041">_xlfn.IFS(U2041 = "1","13",U2041 = "2","14",U2041 = "3","15",U2041 = "4","16",U2041 &gt; 4,U2041)</f>
        <v>13</v>
      </c>
      <c r="W2041" s="4" t="str">
        <f t="shared" si="218"/>
        <v>30</v>
      </c>
      <c r="X2041" s="5" t="str">
        <f t="shared" si="219"/>
        <v>13:30</v>
      </c>
      <c r="Y2041" s="9">
        <f t="shared" si="220"/>
        <v>45876</v>
      </c>
      <c r="Z2041" s="10">
        <f t="shared" si="221"/>
        <v>45876</v>
      </c>
      <c r="AA2041" s="10">
        <f t="shared" si="222"/>
        <v>45876.562847222223</v>
      </c>
      <c r="AB2041" s="10">
        <f t="shared" si="223"/>
        <v>45876.583680555559</v>
      </c>
      <c r="AC2041" s="11">
        <f>AA2041</f>
        <v>45876.562847222223</v>
      </c>
      <c r="AD2041" s="11">
        <f>AB2041</f>
        <v>45876.583680555559</v>
      </c>
      <c r="AE2041">
        <v>0</v>
      </c>
      <c r="AF2041">
        <v>0</v>
      </c>
      <c r="AH2041" t="str">
        <f>H2041</f>
        <v>AVAILABLE</v>
      </c>
      <c r="AI2041" t="str">
        <f>C2041</f>
        <v>OakLawn105</v>
      </c>
      <c r="AJ2041" t="str">
        <f>AH2041</f>
        <v>AVAILABLE</v>
      </c>
      <c r="AM2041" t="s">
        <v>39</v>
      </c>
      <c r="AS2041" t="str">
        <f>B2041</f>
        <v>Thursday</v>
      </c>
      <c r="AV2041" t="s">
        <v>41</v>
      </c>
      <c r="BO2041" s="14">
        <v>45855</v>
      </c>
      <c r="BP2041" s="15" t="s">
        <v>106</v>
      </c>
      <c r="BQ2041" s="15" t="s">
        <v>115</v>
      </c>
      <c r="BR2041" s="15">
        <v>9504574</v>
      </c>
      <c r="BS2041" s="15" t="s">
        <v>75</v>
      </c>
      <c r="BT2041" s="15">
        <v>29944</v>
      </c>
      <c r="BU2041" s="15" t="s">
        <v>85</v>
      </c>
      <c r="BV2041" s="15" t="s">
        <v>77</v>
      </c>
      <c r="BW2041" s="15" t="s">
        <v>78</v>
      </c>
      <c r="BX2041" s="15" t="s">
        <v>79</v>
      </c>
      <c r="BY2041" s="15">
        <v>29940</v>
      </c>
      <c r="BZ2041" s="15" t="s">
        <v>80</v>
      </c>
      <c r="CA2041" s="15" t="s">
        <v>81</v>
      </c>
      <c r="CB2041" s="15">
        <v>29941</v>
      </c>
      <c r="CC2041" s="15"/>
      <c r="CD2041" s="15" t="s">
        <v>82</v>
      </c>
      <c r="CE2041" s="15"/>
      <c r="CF2041" s="15" t="s">
        <v>83</v>
      </c>
      <c r="CG2041" s="3">
        <f>BO2041</f>
        <v>45855</v>
      </c>
      <c r="CH2041" s="4" t="str">
        <f>LEFT(BU2041,(LEN(BU2041)-2))</f>
        <v>9:00</v>
      </c>
      <c r="CI2041" s="4" t="str">
        <f>LEFT(CH2041)</f>
        <v>9</v>
      </c>
      <c r="CJ2041" s="4" t="str" cm="1">
        <f t="array" ref="CJ2041">_xlfn.IFS(CI2041 = "1","13",CI2041 = "2","14",CI2041 = "3","15",CI2041 = "4","16",CI2041 &gt; 4,CI2041)</f>
        <v>9</v>
      </c>
      <c r="CK2041" s="4" t="str">
        <f>RIGHT(CH2041,2)</f>
        <v>00</v>
      </c>
      <c r="CL2041" s="5" t="str">
        <f>_xlfn.CONCAT(CJ2041,":",CK2041)</f>
        <v>9:00</v>
      </c>
      <c r="CM2041" s="9">
        <f>CG2041</f>
        <v>45855</v>
      </c>
      <c r="CN2041" s="10">
        <f>CM2041</f>
        <v>45855</v>
      </c>
      <c r="CO2041" s="10">
        <f>CN2041+TIME(CJ2041,CK2041,CK2041)</f>
        <v>45855.375</v>
      </c>
      <c r="CP2041" s="10">
        <f>CO2041+TIME(0,30,0)</f>
        <v>45855.395833333336</v>
      </c>
    </row>
    <row r="2042" spans="1:94" ht="15.75" x14ac:dyDescent="0.25">
      <c r="A2042" s="14">
        <v>45876</v>
      </c>
      <c r="B2042" s="15" t="s">
        <v>106</v>
      </c>
      <c r="C2042" s="15" t="s">
        <v>115</v>
      </c>
      <c r="D2042" s="15">
        <v>9504574</v>
      </c>
      <c r="E2042" s="15" t="s">
        <v>75</v>
      </c>
      <c r="F2042" s="15">
        <v>29944</v>
      </c>
      <c r="G2042" s="15" t="s">
        <v>91</v>
      </c>
      <c r="H2042" s="15" t="s">
        <v>92</v>
      </c>
      <c r="I2042" s="15" t="s">
        <v>78</v>
      </c>
      <c r="J2042" s="15" t="s">
        <v>79</v>
      </c>
      <c r="K2042" s="15">
        <v>29940</v>
      </c>
      <c r="L2042" s="15" t="s">
        <v>80</v>
      </c>
      <c r="M2042" s="15" t="s">
        <v>81</v>
      </c>
      <c r="N2042" s="15">
        <v>29941</v>
      </c>
      <c r="O2042" s="15"/>
      <c r="P2042" s="15" t="s">
        <v>82</v>
      </c>
      <c r="Q2042" s="15"/>
      <c r="R2042" s="15" t="s">
        <v>83</v>
      </c>
      <c r="S2042" s="3">
        <f>A2042</f>
        <v>45876</v>
      </c>
      <c r="T2042" s="4" t="str">
        <f>LEFT(G2042,(LEN(G2042)-2))</f>
        <v>12:00</v>
      </c>
      <c r="U2042" s="4" t="str">
        <f t="shared" si="217"/>
        <v>1</v>
      </c>
      <c r="V2042" s="4" t="str" cm="1">
        <f t="array" ref="V2042">_xlfn.IFS(U2042 = "1","13",U2042 = "2","14",U2042 = "3","15",U2042 = "4","16",U2042 &gt; 4,U2042)</f>
        <v>13</v>
      </c>
      <c r="W2042" s="4" t="str">
        <f t="shared" si="218"/>
        <v>00</v>
      </c>
      <c r="X2042" s="5" t="str">
        <f t="shared" si="219"/>
        <v>13:00</v>
      </c>
      <c r="Y2042" s="9">
        <f t="shared" si="220"/>
        <v>45876</v>
      </c>
      <c r="Z2042" s="10">
        <f t="shared" si="221"/>
        <v>45876</v>
      </c>
      <c r="AA2042" s="10">
        <f t="shared" si="222"/>
        <v>45876.541666666664</v>
      </c>
      <c r="AB2042" s="10">
        <f t="shared" si="223"/>
        <v>45876.5625</v>
      </c>
      <c r="AC2042" s="11">
        <f>AA2042</f>
        <v>45876.541666666664</v>
      </c>
      <c r="AD2042" s="11">
        <f>AB2042</f>
        <v>45876.5625</v>
      </c>
      <c r="AE2042">
        <v>0</v>
      </c>
      <c r="AF2042">
        <v>0</v>
      </c>
      <c r="AH2042" t="str">
        <f>H2042</f>
        <v>TCT LUNCH 12:15- 12:45</v>
      </c>
      <c r="AI2042" t="str">
        <f>C2042</f>
        <v>OakLawn105</v>
      </c>
      <c r="AJ2042" t="str">
        <f>AH2042</f>
        <v>TCT LUNCH 12:15- 12:45</v>
      </c>
      <c r="AM2042" t="s">
        <v>39</v>
      </c>
      <c r="AS2042" t="str">
        <f>B2042</f>
        <v>Thursday</v>
      </c>
      <c r="AV2042" t="s">
        <v>41</v>
      </c>
      <c r="BO2042" s="12">
        <v>45855</v>
      </c>
      <c r="BP2042" s="13" t="s">
        <v>106</v>
      </c>
      <c r="BQ2042" s="13" t="s">
        <v>74</v>
      </c>
      <c r="BR2042" s="13">
        <v>9504580</v>
      </c>
      <c r="BS2042" s="13" t="s">
        <v>75</v>
      </c>
      <c r="BT2042" s="13">
        <v>29946</v>
      </c>
      <c r="BU2042" s="13" t="s">
        <v>84</v>
      </c>
      <c r="BV2042" s="13" t="s">
        <v>96</v>
      </c>
      <c r="BW2042" s="13" t="s">
        <v>78</v>
      </c>
      <c r="BX2042" s="13" t="s">
        <v>79</v>
      </c>
      <c r="BY2042" s="13">
        <v>29940</v>
      </c>
      <c r="BZ2042" s="13" t="s">
        <v>80</v>
      </c>
      <c r="CA2042" s="13" t="s">
        <v>81</v>
      </c>
      <c r="CB2042" s="13">
        <v>29941</v>
      </c>
      <c r="CC2042" s="13"/>
      <c r="CD2042" s="13" t="s">
        <v>82</v>
      </c>
      <c r="CE2042" s="13"/>
      <c r="CF2042" s="13" t="s">
        <v>83</v>
      </c>
      <c r="CG2042" s="3">
        <f>BO2042</f>
        <v>45855</v>
      </c>
      <c r="CH2042" s="4" t="str">
        <f>LEFT(BU2042,(LEN(BU2042)-2))</f>
        <v>8:30</v>
      </c>
      <c r="CI2042" s="4" t="str">
        <f>LEFT(CH2042)</f>
        <v>8</v>
      </c>
      <c r="CJ2042" s="4" t="str" cm="1">
        <f t="array" ref="CJ2042">_xlfn.IFS(CI2042 = "1","13",CI2042 = "2","14",CI2042 = "3","15",CI2042 = "4","16",CI2042 &gt; 4,CI2042)</f>
        <v>8</v>
      </c>
      <c r="CK2042" s="4" t="str">
        <f>RIGHT(CH2042,2)</f>
        <v>30</v>
      </c>
      <c r="CL2042" s="5" t="str">
        <f>_xlfn.CONCAT(CJ2042,":",CK2042)</f>
        <v>8:30</v>
      </c>
      <c r="CM2042" s="9">
        <f>CG2042</f>
        <v>45855</v>
      </c>
      <c r="CN2042" s="10">
        <f>CM2042</f>
        <v>45855</v>
      </c>
      <c r="CO2042" s="10">
        <f>CN2042+TIME(CJ2042,CK2042,CK2042)</f>
        <v>45855.354513888888</v>
      </c>
      <c r="CP2042" s="10">
        <f>CO2042+TIME(0,30,0)</f>
        <v>45855.375347222223</v>
      </c>
    </row>
    <row r="2043" spans="1:94" ht="15.75" x14ac:dyDescent="0.25">
      <c r="A2043" s="16">
        <v>45876</v>
      </c>
      <c r="B2043" s="17" t="s">
        <v>106</v>
      </c>
      <c r="C2043" s="17" t="s">
        <v>115</v>
      </c>
      <c r="D2043" s="17">
        <v>9504574</v>
      </c>
      <c r="E2043" s="17" t="s">
        <v>75</v>
      </c>
      <c r="F2043" s="17">
        <v>29944</v>
      </c>
      <c r="G2043" s="17" t="s">
        <v>93</v>
      </c>
      <c r="H2043" s="17" t="s">
        <v>92</v>
      </c>
      <c r="I2043" s="17" t="s">
        <v>78</v>
      </c>
      <c r="J2043" s="17" t="s">
        <v>79</v>
      </c>
      <c r="K2043" s="17">
        <v>29940</v>
      </c>
      <c r="L2043" s="17" t="s">
        <v>80</v>
      </c>
      <c r="M2043" s="17" t="s">
        <v>81</v>
      </c>
      <c r="N2043" s="17">
        <v>29941</v>
      </c>
      <c r="O2043" s="17"/>
      <c r="P2043" s="17" t="s">
        <v>82</v>
      </c>
      <c r="Q2043" s="17"/>
      <c r="R2043" s="17" t="s">
        <v>83</v>
      </c>
      <c r="S2043" s="3">
        <f>A2043</f>
        <v>45876</v>
      </c>
      <c r="T2043" s="4" t="str">
        <f>LEFT(G2043,(LEN(G2043)-2))</f>
        <v>12:30</v>
      </c>
      <c r="U2043" s="4" t="str">
        <f t="shared" si="217"/>
        <v>1</v>
      </c>
      <c r="V2043" s="4" t="str" cm="1">
        <f t="array" ref="V2043">_xlfn.IFS(U2043 = "1","13",U2043 = "2","14",U2043 = "3","15",U2043 = "4","16",U2043 &gt; 4,U2043)</f>
        <v>13</v>
      </c>
      <c r="W2043" s="4" t="str">
        <f t="shared" si="218"/>
        <v>30</v>
      </c>
      <c r="X2043" s="5" t="str">
        <f t="shared" si="219"/>
        <v>13:30</v>
      </c>
      <c r="Y2043" s="9">
        <f t="shared" si="220"/>
        <v>45876</v>
      </c>
      <c r="Z2043" s="10">
        <f t="shared" si="221"/>
        <v>45876</v>
      </c>
      <c r="AA2043" s="10">
        <f t="shared" si="222"/>
        <v>45876.562847222223</v>
      </c>
      <c r="AB2043" s="10">
        <f t="shared" si="223"/>
        <v>45876.583680555559</v>
      </c>
      <c r="AC2043" s="11">
        <f>AA2043</f>
        <v>45876.562847222223</v>
      </c>
      <c r="AD2043" s="11">
        <f>AB2043</f>
        <v>45876.583680555559</v>
      </c>
      <c r="AE2043">
        <v>0</v>
      </c>
      <c r="AF2043">
        <v>0</v>
      </c>
      <c r="AH2043" t="str">
        <f>H2043</f>
        <v>TCT LUNCH 12:15- 12:45</v>
      </c>
      <c r="AI2043" t="str">
        <f>C2043</f>
        <v>OakLawn105</v>
      </c>
      <c r="AJ2043" t="str">
        <f>AH2043</f>
        <v>TCT LUNCH 12:15- 12:45</v>
      </c>
      <c r="AM2043" t="s">
        <v>39</v>
      </c>
      <c r="AS2043" t="str">
        <f>B2043</f>
        <v>Thursday</v>
      </c>
      <c r="AV2043" t="s">
        <v>41</v>
      </c>
      <c r="BO2043" s="12">
        <v>45855</v>
      </c>
      <c r="BP2043" s="13" t="s">
        <v>106</v>
      </c>
      <c r="BQ2043" s="13" t="s">
        <v>107</v>
      </c>
      <c r="BR2043" s="13">
        <v>9504585</v>
      </c>
      <c r="BS2043" s="13" t="s">
        <v>75</v>
      </c>
      <c r="BT2043" s="13">
        <v>29947</v>
      </c>
      <c r="BU2043" s="13" t="s">
        <v>84</v>
      </c>
      <c r="BV2043" s="13" t="s">
        <v>77</v>
      </c>
      <c r="BW2043" s="13" t="s">
        <v>78</v>
      </c>
      <c r="BX2043" s="13" t="s">
        <v>79</v>
      </c>
      <c r="BY2043" s="13">
        <v>29940</v>
      </c>
      <c r="BZ2043" s="13" t="s">
        <v>80</v>
      </c>
      <c r="CA2043" s="13" t="s">
        <v>81</v>
      </c>
      <c r="CB2043" s="13">
        <v>29941</v>
      </c>
      <c r="CC2043" s="13"/>
      <c r="CD2043" s="13" t="s">
        <v>82</v>
      </c>
      <c r="CE2043" s="13"/>
      <c r="CF2043" s="13" t="s">
        <v>83</v>
      </c>
      <c r="CG2043" s="3">
        <f>BO2043</f>
        <v>45855</v>
      </c>
      <c r="CH2043" s="4" t="str">
        <f>LEFT(BU2043,(LEN(BU2043)-2))</f>
        <v>8:30</v>
      </c>
      <c r="CI2043" s="4" t="str">
        <f>LEFT(CH2043)</f>
        <v>8</v>
      </c>
      <c r="CJ2043" s="4" t="str" cm="1">
        <f t="array" ref="CJ2043">_xlfn.IFS(CI2043 = "1","13",CI2043 = "2","14",CI2043 = "3","15",CI2043 = "4","16",CI2043 &gt; 4,CI2043)</f>
        <v>8</v>
      </c>
      <c r="CK2043" s="4" t="str">
        <f>RIGHT(CH2043,2)</f>
        <v>30</v>
      </c>
      <c r="CL2043" s="5" t="str">
        <f>_xlfn.CONCAT(CJ2043,":",CK2043)</f>
        <v>8:30</v>
      </c>
      <c r="CM2043" s="9">
        <f>CG2043</f>
        <v>45855</v>
      </c>
      <c r="CN2043" s="10">
        <f>CM2043</f>
        <v>45855</v>
      </c>
      <c r="CO2043" s="10">
        <f>CN2043+TIME(CJ2043,CK2043,CK2043)</f>
        <v>45855.354513888888</v>
      </c>
      <c r="CP2043" s="10">
        <f>CO2043+TIME(0,30,0)</f>
        <v>45855.375347222223</v>
      </c>
    </row>
    <row r="2044" spans="1:94" ht="15.75" x14ac:dyDescent="0.25">
      <c r="A2044" s="14">
        <v>45876</v>
      </c>
      <c r="B2044" s="15" t="s">
        <v>106</v>
      </c>
      <c r="C2044" s="15" t="s">
        <v>115</v>
      </c>
      <c r="D2044" s="15">
        <v>9504574</v>
      </c>
      <c r="E2044" s="15" t="s">
        <v>75</v>
      </c>
      <c r="F2044" s="15">
        <v>29944</v>
      </c>
      <c r="G2044" s="15" t="s">
        <v>94</v>
      </c>
      <c r="H2044" s="15" t="s">
        <v>77</v>
      </c>
      <c r="I2044" s="15" t="s">
        <v>78</v>
      </c>
      <c r="J2044" s="15" t="s">
        <v>79</v>
      </c>
      <c r="K2044" s="15">
        <v>29940</v>
      </c>
      <c r="L2044" s="15" t="s">
        <v>80</v>
      </c>
      <c r="M2044" s="15" t="s">
        <v>81</v>
      </c>
      <c r="N2044" s="15">
        <v>29941</v>
      </c>
      <c r="O2044" s="15"/>
      <c r="P2044" s="15" t="s">
        <v>82</v>
      </c>
      <c r="Q2044" s="15"/>
      <c r="R2044" s="15" t="s">
        <v>83</v>
      </c>
      <c r="S2044" s="3">
        <f>A2044</f>
        <v>45876</v>
      </c>
      <c r="T2044" s="4" t="str">
        <f>LEFT(G2044,(LEN(G2044)-2))</f>
        <v>1:00</v>
      </c>
      <c r="U2044" s="4" t="str">
        <f t="shared" si="217"/>
        <v>1</v>
      </c>
      <c r="V2044" s="4" t="str" cm="1">
        <f t="array" ref="V2044">_xlfn.IFS(U2044 = "1","13",U2044 = "2","14",U2044 = "3","15",U2044 = "4","16",U2044 &gt; 4,U2044)</f>
        <v>13</v>
      </c>
      <c r="W2044" s="4" t="str">
        <f t="shared" si="218"/>
        <v>00</v>
      </c>
      <c r="X2044" s="5" t="str">
        <f t="shared" si="219"/>
        <v>13:00</v>
      </c>
      <c r="Y2044" s="9">
        <f t="shared" si="220"/>
        <v>45876</v>
      </c>
      <c r="Z2044" s="10">
        <f t="shared" si="221"/>
        <v>45876</v>
      </c>
      <c r="AA2044" s="10">
        <f t="shared" si="222"/>
        <v>45876.541666666664</v>
      </c>
      <c r="AB2044" s="10">
        <f t="shared" si="223"/>
        <v>45876.5625</v>
      </c>
      <c r="AC2044" s="11">
        <f>AA2044</f>
        <v>45876.541666666664</v>
      </c>
      <c r="AD2044" s="11">
        <f>AB2044</f>
        <v>45876.5625</v>
      </c>
      <c r="AE2044">
        <v>0</v>
      </c>
      <c r="AF2044">
        <v>0</v>
      </c>
      <c r="AH2044" t="str">
        <f>H2044</f>
        <v>AVAILABLE</v>
      </c>
      <c r="AI2044" t="str">
        <f>C2044</f>
        <v>OakLawn105</v>
      </c>
      <c r="AJ2044" t="str">
        <f>AH2044</f>
        <v>AVAILABLE</v>
      </c>
      <c r="AM2044" t="s">
        <v>39</v>
      </c>
      <c r="AS2044" t="str">
        <f>B2044</f>
        <v>Thursday</v>
      </c>
      <c r="AV2044" t="s">
        <v>41</v>
      </c>
      <c r="BO2044" s="12">
        <v>45855</v>
      </c>
      <c r="BP2044" s="13" t="s">
        <v>106</v>
      </c>
      <c r="BQ2044" s="13" t="s">
        <v>109</v>
      </c>
      <c r="BR2044" s="13">
        <v>9504589</v>
      </c>
      <c r="BS2044" s="13" t="s">
        <v>75</v>
      </c>
      <c r="BT2044" s="13">
        <v>29948</v>
      </c>
      <c r="BU2044" s="13" t="s">
        <v>84</v>
      </c>
      <c r="BV2044" s="13" t="s">
        <v>77</v>
      </c>
      <c r="BW2044" s="13" t="s">
        <v>78</v>
      </c>
      <c r="BX2044" s="13" t="s">
        <v>79</v>
      </c>
      <c r="BY2044" s="13">
        <v>29940</v>
      </c>
      <c r="BZ2044" s="13" t="s">
        <v>80</v>
      </c>
      <c r="CA2044" s="13" t="s">
        <v>81</v>
      </c>
      <c r="CB2044" s="13">
        <v>29941</v>
      </c>
      <c r="CC2044" s="13"/>
      <c r="CD2044" s="13" t="s">
        <v>82</v>
      </c>
      <c r="CE2044" s="13"/>
      <c r="CF2044" s="13" t="s">
        <v>83</v>
      </c>
      <c r="CG2044" s="3">
        <f>BO2044</f>
        <v>45855</v>
      </c>
      <c r="CH2044" s="4" t="str">
        <f>LEFT(BU2044,(LEN(BU2044)-2))</f>
        <v>8:30</v>
      </c>
      <c r="CI2044" s="4" t="str">
        <f>LEFT(CH2044)</f>
        <v>8</v>
      </c>
      <c r="CJ2044" s="4" t="str" cm="1">
        <f t="array" ref="CJ2044">_xlfn.IFS(CI2044 = "1","13",CI2044 = "2","14",CI2044 = "3","15",CI2044 = "4","16",CI2044 &gt; 4,CI2044)</f>
        <v>8</v>
      </c>
      <c r="CK2044" s="4" t="str">
        <f>RIGHT(CH2044,2)</f>
        <v>30</v>
      </c>
      <c r="CL2044" s="5" t="str">
        <f>_xlfn.CONCAT(CJ2044,":",CK2044)</f>
        <v>8:30</v>
      </c>
      <c r="CM2044" s="9">
        <f>CG2044</f>
        <v>45855</v>
      </c>
      <c r="CN2044" s="10">
        <f>CM2044</f>
        <v>45855</v>
      </c>
      <c r="CO2044" s="10">
        <f>CN2044+TIME(CJ2044,CK2044,CK2044)</f>
        <v>45855.354513888888</v>
      </c>
      <c r="CP2044" s="10">
        <f>CO2044+TIME(0,30,0)</f>
        <v>45855.375347222223</v>
      </c>
    </row>
    <row r="2045" spans="1:94" ht="15.75" x14ac:dyDescent="0.25">
      <c r="A2045" s="16">
        <v>45876</v>
      </c>
      <c r="B2045" s="17" t="s">
        <v>106</v>
      </c>
      <c r="C2045" s="17" t="s">
        <v>115</v>
      </c>
      <c r="D2045" s="17">
        <v>9504574</v>
      </c>
      <c r="E2045" s="17" t="s">
        <v>75</v>
      </c>
      <c r="F2045" s="17">
        <v>29944</v>
      </c>
      <c r="G2045" s="17" t="s">
        <v>95</v>
      </c>
      <c r="H2045" s="17" t="s">
        <v>77</v>
      </c>
      <c r="I2045" s="17" t="s">
        <v>78</v>
      </c>
      <c r="J2045" s="17" t="s">
        <v>79</v>
      </c>
      <c r="K2045" s="17">
        <v>29940</v>
      </c>
      <c r="L2045" s="17" t="s">
        <v>80</v>
      </c>
      <c r="M2045" s="17" t="s">
        <v>81</v>
      </c>
      <c r="N2045" s="17">
        <v>29941</v>
      </c>
      <c r="O2045" s="17"/>
      <c r="P2045" s="17" t="s">
        <v>82</v>
      </c>
      <c r="Q2045" s="17"/>
      <c r="R2045" s="17" t="s">
        <v>83</v>
      </c>
      <c r="S2045" s="3">
        <f>A2045</f>
        <v>45876</v>
      </c>
      <c r="T2045" s="4" t="str">
        <f>LEFT(G2045,(LEN(G2045)-2))</f>
        <v>1:30</v>
      </c>
      <c r="U2045" s="4" t="str">
        <f t="shared" si="217"/>
        <v>1</v>
      </c>
      <c r="V2045" s="4" t="str" cm="1">
        <f t="array" ref="V2045">_xlfn.IFS(U2045 = "1","13",U2045 = "2","14",U2045 = "3","15",U2045 = "4","16",U2045 &gt; 4,U2045)</f>
        <v>13</v>
      </c>
      <c r="W2045" s="4" t="str">
        <f t="shared" si="218"/>
        <v>30</v>
      </c>
      <c r="X2045" s="5" t="str">
        <f t="shared" si="219"/>
        <v>13:30</v>
      </c>
      <c r="Y2045" s="9">
        <f t="shared" si="220"/>
        <v>45876</v>
      </c>
      <c r="Z2045" s="10">
        <f t="shared" si="221"/>
        <v>45876</v>
      </c>
      <c r="AA2045" s="10">
        <f t="shared" si="222"/>
        <v>45876.562847222223</v>
      </c>
      <c r="AB2045" s="10">
        <f t="shared" si="223"/>
        <v>45876.583680555559</v>
      </c>
      <c r="AC2045" s="11">
        <f>AA2045</f>
        <v>45876.562847222223</v>
      </c>
      <c r="AD2045" s="11">
        <f>AB2045</f>
        <v>45876.583680555559</v>
      </c>
      <c r="AE2045">
        <v>0</v>
      </c>
      <c r="AF2045">
        <v>0</v>
      </c>
      <c r="AH2045" t="str">
        <f>H2045</f>
        <v>AVAILABLE</v>
      </c>
      <c r="AI2045" t="str">
        <f>C2045</f>
        <v>OakLawn105</v>
      </c>
      <c r="AJ2045" t="str">
        <f>AH2045</f>
        <v>AVAILABLE</v>
      </c>
      <c r="AM2045" t="s">
        <v>39</v>
      </c>
      <c r="AS2045" t="str">
        <f>B2045</f>
        <v>Thursday</v>
      </c>
      <c r="AV2045" t="s">
        <v>41</v>
      </c>
      <c r="BO2045" s="16">
        <v>45855</v>
      </c>
      <c r="BP2045" s="17" t="s">
        <v>106</v>
      </c>
      <c r="BQ2045" s="17" t="s">
        <v>115</v>
      </c>
      <c r="BR2045" s="17">
        <v>9504574</v>
      </c>
      <c r="BS2045" s="17" t="s">
        <v>75</v>
      </c>
      <c r="BT2045" s="17">
        <v>29944</v>
      </c>
      <c r="BU2045" s="17" t="s">
        <v>84</v>
      </c>
      <c r="BV2045" s="17" t="s">
        <v>77</v>
      </c>
      <c r="BW2045" s="17" t="s">
        <v>78</v>
      </c>
      <c r="BX2045" s="17" t="s">
        <v>79</v>
      </c>
      <c r="BY2045" s="17">
        <v>29940</v>
      </c>
      <c r="BZ2045" s="17" t="s">
        <v>80</v>
      </c>
      <c r="CA2045" s="17" t="s">
        <v>81</v>
      </c>
      <c r="CB2045" s="17">
        <v>29941</v>
      </c>
      <c r="CC2045" s="17"/>
      <c r="CD2045" s="17" t="s">
        <v>82</v>
      </c>
      <c r="CE2045" s="17"/>
      <c r="CF2045" s="17" t="s">
        <v>83</v>
      </c>
      <c r="CG2045" s="3">
        <f>BO2045</f>
        <v>45855</v>
      </c>
      <c r="CH2045" s="4" t="str">
        <f>LEFT(BU2045,(LEN(BU2045)-2))</f>
        <v>8:30</v>
      </c>
      <c r="CI2045" s="4" t="str">
        <f>LEFT(CH2045)</f>
        <v>8</v>
      </c>
      <c r="CJ2045" s="4" t="str" cm="1">
        <f t="array" ref="CJ2045">_xlfn.IFS(CI2045 = "1","13",CI2045 = "2","14",CI2045 = "3","15",CI2045 = "4","16",CI2045 &gt; 4,CI2045)</f>
        <v>8</v>
      </c>
      <c r="CK2045" s="4" t="str">
        <f>RIGHT(CH2045,2)</f>
        <v>30</v>
      </c>
      <c r="CL2045" s="5" t="str">
        <f>_xlfn.CONCAT(CJ2045,":",CK2045)</f>
        <v>8:30</v>
      </c>
      <c r="CM2045" s="9">
        <f>CG2045</f>
        <v>45855</v>
      </c>
      <c r="CN2045" s="10">
        <f>CM2045</f>
        <v>45855</v>
      </c>
      <c r="CO2045" s="10">
        <f>CN2045+TIME(CJ2045,CK2045,CK2045)</f>
        <v>45855.354513888888</v>
      </c>
      <c r="CP2045" s="10">
        <f>CO2045+TIME(0,30,0)</f>
        <v>45855.375347222223</v>
      </c>
    </row>
    <row r="2046" spans="1:94" ht="15.75" x14ac:dyDescent="0.25">
      <c r="A2046" s="14">
        <v>45876</v>
      </c>
      <c r="B2046" s="15" t="s">
        <v>106</v>
      </c>
      <c r="C2046" s="15" t="s">
        <v>115</v>
      </c>
      <c r="D2046" s="15">
        <v>9504574</v>
      </c>
      <c r="E2046" s="15" t="s">
        <v>75</v>
      </c>
      <c r="F2046" s="15">
        <v>29944</v>
      </c>
      <c r="G2046" s="15" t="s">
        <v>97</v>
      </c>
      <c r="H2046" s="15" t="s">
        <v>77</v>
      </c>
      <c r="I2046" s="15" t="s">
        <v>78</v>
      </c>
      <c r="J2046" s="15" t="s">
        <v>79</v>
      </c>
      <c r="K2046" s="15">
        <v>29940</v>
      </c>
      <c r="L2046" s="15" t="s">
        <v>80</v>
      </c>
      <c r="M2046" s="15" t="s">
        <v>81</v>
      </c>
      <c r="N2046" s="15">
        <v>29941</v>
      </c>
      <c r="O2046" s="15"/>
      <c r="P2046" s="15" t="s">
        <v>82</v>
      </c>
      <c r="Q2046" s="15"/>
      <c r="R2046" s="15" t="s">
        <v>83</v>
      </c>
      <c r="S2046" s="3">
        <f>A2046</f>
        <v>45876</v>
      </c>
      <c r="T2046" s="4" t="str">
        <f>LEFT(G2046,(LEN(G2046)-2))</f>
        <v>2:00</v>
      </c>
      <c r="U2046" s="4" t="str">
        <f t="shared" si="217"/>
        <v>2</v>
      </c>
      <c r="V2046" s="4" t="str" cm="1">
        <f t="array" ref="V2046">_xlfn.IFS(U2046 = "1","13",U2046 = "2","14",U2046 = "3","15",U2046 = "4","16",U2046 &gt; 4,U2046)</f>
        <v>14</v>
      </c>
      <c r="W2046" s="4" t="str">
        <f t="shared" si="218"/>
        <v>00</v>
      </c>
      <c r="X2046" s="5" t="str">
        <f t="shared" si="219"/>
        <v>14:00</v>
      </c>
      <c r="Y2046" s="9">
        <f t="shared" si="220"/>
        <v>45876</v>
      </c>
      <c r="Z2046" s="10">
        <f t="shared" si="221"/>
        <v>45876</v>
      </c>
      <c r="AA2046" s="10">
        <f t="shared" si="222"/>
        <v>45876.583333333336</v>
      </c>
      <c r="AB2046" s="10">
        <f t="shared" si="223"/>
        <v>45876.604166666672</v>
      </c>
      <c r="AC2046" s="11">
        <f>AA2046</f>
        <v>45876.583333333336</v>
      </c>
      <c r="AD2046" s="11">
        <f>AB2046</f>
        <v>45876.604166666672</v>
      </c>
      <c r="AE2046">
        <v>0</v>
      </c>
      <c r="AF2046">
        <v>0</v>
      </c>
      <c r="AH2046" t="str">
        <f>H2046</f>
        <v>AVAILABLE</v>
      </c>
      <c r="AI2046" t="str">
        <f>C2046</f>
        <v>OakLawn105</v>
      </c>
      <c r="AJ2046" t="str">
        <f>AH2046</f>
        <v>AVAILABLE</v>
      </c>
      <c r="AM2046" t="s">
        <v>39</v>
      </c>
      <c r="AS2046" t="str">
        <f>B2046</f>
        <v>Thursday</v>
      </c>
      <c r="AV2046" t="s">
        <v>41</v>
      </c>
      <c r="BO2046" s="7">
        <v>45855</v>
      </c>
      <c r="BP2046" s="8" t="s">
        <v>106</v>
      </c>
      <c r="BQ2046" s="8" t="s">
        <v>74</v>
      </c>
      <c r="BR2046" s="8">
        <v>9504580</v>
      </c>
      <c r="BS2046" s="8" t="s">
        <v>75</v>
      </c>
      <c r="BT2046" s="8">
        <v>29946</v>
      </c>
      <c r="BU2046" s="8" t="s">
        <v>76</v>
      </c>
      <c r="BV2046" s="8" t="s">
        <v>77</v>
      </c>
      <c r="BW2046" s="8" t="s">
        <v>78</v>
      </c>
      <c r="BX2046" s="8" t="s">
        <v>79</v>
      </c>
      <c r="BY2046" s="8">
        <v>29940</v>
      </c>
      <c r="BZ2046" s="8" t="s">
        <v>80</v>
      </c>
      <c r="CA2046" s="8" t="s">
        <v>81</v>
      </c>
      <c r="CB2046" s="8">
        <v>29941</v>
      </c>
      <c r="CC2046" s="8"/>
      <c r="CD2046" s="8" t="s">
        <v>82</v>
      </c>
      <c r="CE2046" s="8"/>
      <c r="CF2046" s="8" t="s">
        <v>83</v>
      </c>
      <c r="CG2046" s="3">
        <f>BO2046</f>
        <v>45855</v>
      </c>
      <c r="CH2046" s="4" t="str">
        <f>LEFT(BU2046,(LEN(BU2046)-2))</f>
        <v>8:00</v>
      </c>
      <c r="CI2046" s="4" t="str">
        <f>LEFT(CH2046)</f>
        <v>8</v>
      </c>
      <c r="CJ2046" s="4" t="str" cm="1">
        <f t="array" ref="CJ2046">_xlfn.IFS(CI2046 = "1","13",CI2046 = "2","14",CI2046 = "3","15",CI2046 = "4","16",CI2046 &gt; 4,CI2046)</f>
        <v>8</v>
      </c>
      <c r="CK2046" s="4" t="str">
        <f>RIGHT(CH2046,2)</f>
        <v>00</v>
      </c>
      <c r="CL2046" s="5" t="str">
        <f>_xlfn.CONCAT(CJ2046,":",CK2046)</f>
        <v>8:00</v>
      </c>
      <c r="CM2046" s="9">
        <f>CG2046</f>
        <v>45855</v>
      </c>
      <c r="CN2046" s="10">
        <f>CM2046</f>
        <v>45855</v>
      </c>
      <c r="CO2046" s="10">
        <f>CN2046+TIME(CJ2046,CK2046,CK2046)</f>
        <v>45855.333333333336</v>
      </c>
      <c r="CP2046" s="10">
        <f>CO2046+TIME(0,30,0)</f>
        <v>45855.354166666672</v>
      </c>
    </row>
    <row r="2047" spans="1:94" ht="15.75" x14ac:dyDescent="0.25">
      <c r="A2047" s="16">
        <v>45876</v>
      </c>
      <c r="B2047" s="17" t="s">
        <v>106</v>
      </c>
      <c r="C2047" s="17" t="s">
        <v>115</v>
      </c>
      <c r="D2047" s="17">
        <v>9504574</v>
      </c>
      <c r="E2047" s="17" t="s">
        <v>75</v>
      </c>
      <c r="F2047" s="17">
        <v>29944</v>
      </c>
      <c r="G2047" s="17" t="s">
        <v>98</v>
      </c>
      <c r="H2047" s="17" t="s">
        <v>77</v>
      </c>
      <c r="I2047" s="17" t="s">
        <v>78</v>
      </c>
      <c r="J2047" s="17" t="s">
        <v>79</v>
      </c>
      <c r="K2047" s="17">
        <v>29940</v>
      </c>
      <c r="L2047" s="17" t="s">
        <v>80</v>
      </c>
      <c r="M2047" s="17" t="s">
        <v>81</v>
      </c>
      <c r="N2047" s="17">
        <v>29941</v>
      </c>
      <c r="O2047" s="17"/>
      <c r="P2047" s="17" t="s">
        <v>82</v>
      </c>
      <c r="Q2047" s="17"/>
      <c r="R2047" s="17" t="s">
        <v>83</v>
      </c>
      <c r="S2047" s="3">
        <f>A2047</f>
        <v>45876</v>
      </c>
      <c r="T2047" s="4" t="str">
        <f>LEFT(G2047,(LEN(G2047)-2))</f>
        <v>2:30</v>
      </c>
      <c r="U2047" s="4" t="str">
        <f t="shared" si="217"/>
        <v>2</v>
      </c>
      <c r="V2047" s="4" t="str" cm="1">
        <f t="array" ref="V2047">_xlfn.IFS(U2047 = "1","13",U2047 = "2","14",U2047 = "3","15",U2047 = "4","16",U2047 &gt; 4,U2047)</f>
        <v>14</v>
      </c>
      <c r="W2047" s="4" t="str">
        <f t="shared" si="218"/>
        <v>30</v>
      </c>
      <c r="X2047" s="5" t="str">
        <f t="shared" si="219"/>
        <v>14:30</v>
      </c>
      <c r="Y2047" s="9">
        <f t="shared" si="220"/>
        <v>45876</v>
      </c>
      <c r="Z2047" s="10">
        <f t="shared" si="221"/>
        <v>45876</v>
      </c>
      <c r="AA2047" s="10">
        <f t="shared" si="222"/>
        <v>45876.604513888888</v>
      </c>
      <c r="AB2047" s="10">
        <f t="shared" si="223"/>
        <v>45876.625347222223</v>
      </c>
      <c r="AC2047" s="11">
        <f>AA2047</f>
        <v>45876.604513888888</v>
      </c>
      <c r="AD2047" s="11">
        <f>AB2047</f>
        <v>45876.625347222223</v>
      </c>
      <c r="AE2047">
        <v>0</v>
      </c>
      <c r="AF2047">
        <v>0</v>
      </c>
      <c r="AH2047" t="str">
        <f>H2047</f>
        <v>AVAILABLE</v>
      </c>
      <c r="AI2047" t="str">
        <f>C2047</f>
        <v>OakLawn105</v>
      </c>
      <c r="AJ2047" t="str">
        <f>AH2047</f>
        <v>AVAILABLE</v>
      </c>
      <c r="AM2047" t="s">
        <v>39</v>
      </c>
      <c r="AS2047" t="str">
        <f>B2047</f>
        <v>Thursday</v>
      </c>
      <c r="AV2047" t="s">
        <v>41</v>
      </c>
      <c r="BO2047" s="7">
        <v>45855</v>
      </c>
      <c r="BP2047" s="8" t="s">
        <v>106</v>
      </c>
      <c r="BQ2047" s="8" t="s">
        <v>107</v>
      </c>
      <c r="BR2047" s="8">
        <v>9504585</v>
      </c>
      <c r="BS2047" s="8" t="s">
        <v>75</v>
      </c>
      <c r="BT2047" s="8">
        <v>29947</v>
      </c>
      <c r="BU2047" s="8" t="s">
        <v>76</v>
      </c>
      <c r="BV2047" s="8" t="s">
        <v>77</v>
      </c>
      <c r="BW2047" s="8" t="s">
        <v>78</v>
      </c>
      <c r="BX2047" s="8" t="s">
        <v>79</v>
      </c>
      <c r="BY2047" s="8">
        <v>29940</v>
      </c>
      <c r="BZ2047" s="8" t="s">
        <v>80</v>
      </c>
      <c r="CA2047" s="8" t="s">
        <v>81</v>
      </c>
      <c r="CB2047" s="8">
        <v>29941</v>
      </c>
      <c r="CC2047" s="8"/>
      <c r="CD2047" s="8" t="s">
        <v>82</v>
      </c>
      <c r="CE2047" s="8"/>
      <c r="CF2047" s="8" t="s">
        <v>83</v>
      </c>
      <c r="CG2047" s="3">
        <f>BO2047</f>
        <v>45855</v>
      </c>
      <c r="CH2047" s="4" t="str">
        <f>LEFT(BU2047,(LEN(BU2047)-2))</f>
        <v>8:00</v>
      </c>
      <c r="CI2047" s="4" t="str">
        <f>LEFT(CH2047)</f>
        <v>8</v>
      </c>
      <c r="CJ2047" s="4" t="str" cm="1">
        <f t="array" ref="CJ2047">_xlfn.IFS(CI2047 = "1","13",CI2047 = "2","14",CI2047 = "3","15",CI2047 = "4","16",CI2047 &gt; 4,CI2047)</f>
        <v>8</v>
      </c>
      <c r="CK2047" s="4" t="str">
        <f>RIGHT(CH2047,2)</f>
        <v>00</v>
      </c>
      <c r="CL2047" s="5" t="str">
        <f>_xlfn.CONCAT(CJ2047,":",CK2047)</f>
        <v>8:00</v>
      </c>
      <c r="CM2047" s="9">
        <f>CG2047</f>
        <v>45855</v>
      </c>
      <c r="CN2047" s="10">
        <f>CM2047</f>
        <v>45855</v>
      </c>
      <c r="CO2047" s="10">
        <f>CN2047+TIME(CJ2047,CK2047,CK2047)</f>
        <v>45855.333333333336</v>
      </c>
      <c r="CP2047" s="10">
        <f>CO2047+TIME(0,30,0)</f>
        <v>45855.354166666672</v>
      </c>
    </row>
    <row r="2048" spans="1:94" ht="15.75" x14ac:dyDescent="0.25">
      <c r="A2048" s="14">
        <v>45876</v>
      </c>
      <c r="B2048" s="15" t="s">
        <v>106</v>
      </c>
      <c r="C2048" s="15" t="s">
        <v>115</v>
      </c>
      <c r="D2048" s="15">
        <v>9504574</v>
      </c>
      <c r="E2048" s="15" t="s">
        <v>75</v>
      </c>
      <c r="F2048" s="15">
        <v>29944</v>
      </c>
      <c r="G2048" s="8" t="s">
        <v>99</v>
      </c>
      <c r="H2048" s="15" t="s">
        <v>77</v>
      </c>
      <c r="I2048" s="15" t="s">
        <v>78</v>
      </c>
      <c r="J2048" s="15" t="s">
        <v>79</v>
      </c>
      <c r="K2048" s="15">
        <v>29940</v>
      </c>
      <c r="L2048" s="15" t="s">
        <v>80</v>
      </c>
      <c r="M2048" s="15" t="s">
        <v>81</v>
      </c>
      <c r="N2048" s="15">
        <v>29941</v>
      </c>
      <c r="O2048" s="15"/>
      <c r="P2048" s="15" t="s">
        <v>82</v>
      </c>
      <c r="Q2048" s="15"/>
      <c r="R2048" s="15" t="s">
        <v>83</v>
      </c>
      <c r="S2048" s="3">
        <f>A2048</f>
        <v>45876</v>
      </c>
      <c r="T2048" s="4" t="str">
        <f>LEFT(G2048,(LEN(G2048)-2))</f>
        <v>3:00</v>
      </c>
      <c r="U2048" s="4" t="str">
        <f t="shared" si="217"/>
        <v>3</v>
      </c>
      <c r="V2048" s="4" t="str" cm="1">
        <f t="array" ref="V2048">_xlfn.IFS(U2048 = "1","13",U2048 = "2","14",U2048 = "3","15",U2048 = "4","16",U2048 &gt; 4,U2048)</f>
        <v>15</v>
      </c>
      <c r="W2048" s="4" t="str">
        <f t="shared" si="218"/>
        <v>00</v>
      </c>
      <c r="X2048" s="5" t="str">
        <f t="shared" si="219"/>
        <v>15:00</v>
      </c>
      <c r="Y2048" s="9">
        <f t="shared" si="220"/>
        <v>45876</v>
      </c>
      <c r="Z2048" s="10">
        <f t="shared" si="221"/>
        <v>45876</v>
      </c>
      <c r="AA2048" s="10">
        <f t="shared" si="222"/>
        <v>45876.625</v>
      </c>
      <c r="AB2048" s="10">
        <f t="shared" si="223"/>
        <v>45876.645833333336</v>
      </c>
      <c r="AC2048" s="11">
        <f>AA2048</f>
        <v>45876.625</v>
      </c>
      <c r="AD2048" s="11">
        <f>AB2048</f>
        <v>45876.645833333336</v>
      </c>
      <c r="AE2048">
        <v>0</v>
      </c>
      <c r="AF2048">
        <v>0</v>
      </c>
      <c r="AH2048" t="str">
        <f>H2048</f>
        <v>AVAILABLE</v>
      </c>
      <c r="AI2048" t="str">
        <f>C2048</f>
        <v>OakLawn105</v>
      </c>
      <c r="AJ2048" t="str">
        <f>AH2048</f>
        <v>AVAILABLE</v>
      </c>
      <c r="AM2048" t="s">
        <v>39</v>
      </c>
      <c r="AS2048" t="str">
        <f>B2048</f>
        <v>Thursday</v>
      </c>
      <c r="AV2048" t="s">
        <v>41</v>
      </c>
      <c r="BO2048" s="7">
        <v>45855</v>
      </c>
      <c r="BP2048" s="8" t="s">
        <v>106</v>
      </c>
      <c r="BQ2048" s="8" t="s">
        <v>109</v>
      </c>
      <c r="BR2048" s="8">
        <v>9504589</v>
      </c>
      <c r="BS2048" s="8" t="s">
        <v>75</v>
      </c>
      <c r="BT2048" s="8">
        <v>29948</v>
      </c>
      <c r="BU2048" s="8" t="s">
        <v>76</v>
      </c>
      <c r="BV2048" s="8" t="s">
        <v>110</v>
      </c>
      <c r="BW2048" s="8" t="s">
        <v>78</v>
      </c>
      <c r="BX2048" s="8" t="s">
        <v>79</v>
      </c>
      <c r="BY2048" s="8">
        <v>29940</v>
      </c>
      <c r="BZ2048" s="8" t="s">
        <v>80</v>
      </c>
      <c r="CA2048" s="8" t="s">
        <v>81</v>
      </c>
      <c r="CB2048" s="8">
        <v>29941</v>
      </c>
      <c r="CC2048" s="8"/>
      <c r="CD2048" s="8" t="s">
        <v>82</v>
      </c>
      <c r="CE2048" s="8"/>
      <c r="CF2048" s="8" t="s">
        <v>83</v>
      </c>
      <c r="CG2048" s="3">
        <f>BO2048</f>
        <v>45855</v>
      </c>
      <c r="CH2048" s="4" t="str">
        <f>LEFT(BU2048,(LEN(BU2048)-2))</f>
        <v>8:00</v>
      </c>
      <c r="CI2048" s="4" t="str">
        <f>LEFT(CH2048)</f>
        <v>8</v>
      </c>
      <c r="CJ2048" s="4" t="str" cm="1">
        <f t="array" ref="CJ2048">_xlfn.IFS(CI2048 = "1","13",CI2048 = "2","14",CI2048 = "3","15",CI2048 = "4","16",CI2048 &gt; 4,CI2048)</f>
        <v>8</v>
      </c>
      <c r="CK2048" s="4" t="str">
        <f>RIGHT(CH2048,2)</f>
        <v>00</v>
      </c>
      <c r="CL2048" s="5" t="str">
        <f>_xlfn.CONCAT(CJ2048,":",CK2048)</f>
        <v>8:00</v>
      </c>
      <c r="CM2048" s="9">
        <f>CG2048</f>
        <v>45855</v>
      </c>
      <c r="CN2048" s="10">
        <f>CM2048</f>
        <v>45855</v>
      </c>
      <c r="CO2048" s="10">
        <f>CN2048+TIME(CJ2048,CK2048,CK2048)</f>
        <v>45855.333333333336</v>
      </c>
      <c r="CP2048" s="10">
        <f>CO2048+TIME(0,30,0)</f>
        <v>45855.354166666672</v>
      </c>
    </row>
    <row r="2049" spans="1:94" ht="15.75" x14ac:dyDescent="0.25">
      <c r="A2049" s="16">
        <v>45876</v>
      </c>
      <c r="B2049" s="17" t="s">
        <v>106</v>
      </c>
      <c r="C2049" s="17" t="s">
        <v>115</v>
      </c>
      <c r="D2049" s="17">
        <v>9504574</v>
      </c>
      <c r="E2049" s="17" t="s">
        <v>75</v>
      </c>
      <c r="F2049" s="17">
        <v>29944</v>
      </c>
      <c r="G2049" s="17" t="s">
        <v>100</v>
      </c>
      <c r="H2049" s="17" t="s">
        <v>77</v>
      </c>
      <c r="I2049" s="17" t="s">
        <v>78</v>
      </c>
      <c r="J2049" s="17" t="s">
        <v>79</v>
      </c>
      <c r="K2049" s="17">
        <v>29940</v>
      </c>
      <c r="L2049" s="17" t="s">
        <v>80</v>
      </c>
      <c r="M2049" s="17" t="s">
        <v>81</v>
      </c>
      <c r="N2049" s="17">
        <v>29941</v>
      </c>
      <c r="O2049" s="17"/>
      <c r="P2049" s="17" t="s">
        <v>82</v>
      </c>
      <c r="Q2049" s="17"/>
      <c r="R2049" s="17" t="s">
        <v>83</v>
      </c>
      <c r="S2049" s="3">
        <f>A2049</f>
        <v>45876</v>
      </c>
      <c r="T2049" s="4" t="str">
        <f>LEFT(G2049,(LEN(G2049)-2))</f>
        <v>3:30</v>
      </c>
      <c r="U2049" s="4" t="str">
        <f t="shared" si="217"/>
        <v>3</v>
      </c>
      <c r="V2049" s="4" t="str" cm="1">
        <f t="array" ref="V2049">_xlfn.IFS(U2049 = "1","13",U2049 = "2","14",U2049 = "3","15",U2049 = "4","16",U2049 &gt; 4,U2049)</f>
        <v>15</v>
      </c>
      <c r="W2049" s="4" t="str">
        <f t="shared" si="218"/>
        <v>30</v>
      </c>
      <c r="X2049" s="5" t="str">
        <f t="shared" si="219"/>
        <v>15:30</v>
      </c>
      <c r="Y2049" s="9">
        <f t="shared" si="220"/>
        <v>45876</v>
      </c>
      <c r="Z2049" s="10">
        <f t="shared" si="221"/>
        <v>45876</v>
      </c>
      <c r="AA2049" s="10">
        <f t="shared" si="222"/>
        <v>45876.646180555559</v>
      </c>
      <c r="AB2049" s="10">
        <f t="shared" si="223"/>
        <v>45876.667013888895</v>
      </c>
      <c r="AC2049" s="11">
        <f>AA2049</f>
        <v>45876.646180555559</v>
      </c>
      <c r="AD2049" s="11">
        <f>AB2049</f>
        <v>45876.667013888895</v>
      </c>
      <c r="AE2049">
        <v>0</v>
      </c>
      <c r="AF2049">
        <v>0</v>
      </c>
      <c r="AH2049" t="str">
        <f>H2049</f>
        <v>AVAILABLE</v>
      </c>
      <c r="AI2049" t="str">
        <f>C2049</f>
        <v>OakLawn105</v>
      </c>
      <c r="AJ2049" t="str">
        <f>AH2049</f>
        <v>AVAILABLE</v>
      </c>
      <c r="AM2049" t="s">
        <v>39</v>
      </c>
      <c r="AS2049" t="str">
        <f>B2049</f>
        <v>Thursday</v>
      </c>
      <c r="AV2049" t="s">
        <v>41</v>
      </c>
      <c r="BO2049" s="14">
        <v>45855</v>
      </c>
      <c r="BP2049" s="15" t="s">
        <v>106</v>
      </c>
      <c r="BQ2049" s="15" t="s">
        <v>115</v>
      </c>
      <c r="BR2049" s="15">
        <v>9504574</v>
      </c>
      <c r="BS2049" s="15" t="s">
        <v>75</v>
      </c>
      <c r="BT2049" s="15">
        <v>29944</v>
      </c>
      <c r="BU2049" s="15" t="s">
        <v>76</v>
      </c>
      <c r="BV2049" s="15" t="s">
        <v>102</v>
      </c>
      <c r="BW2049" s="15" t="s">
        <v>78</v>
      </c>
      <c r="BX2049" s="15" t="s">
        <v>79</v>
      </c>
      <c r="BY2049" s="15">
        <v>29940</v>
      </c>
      <c r="BZ2049" s="15" t="s">
        <v>80</v>
      </c>
      <c r="CA2049" s="15" t="s">
        <v>81</v>
      </c>
      <c r="CB2049" s="15">
        <v>29941</v>
      </c>
      <c r="CC2049" s="15"/>
      <c r="CD2049" s="15" t="s">
        <v>82</v>
      </c>
      <c r="CE2049" s="15"/>
      <c r="CF2049" s="15" t="s">
        <v>83</v>
      </c>
      <c r="CG2049" s="3">
        <f>BO2049</f>
        <v>45855</v>
      </c>
      <c r="CH2049" s="4" t="str">
        <f>LEFT(BU2049,(LEN(BU2049)-2))</f>
        <v>8:00</v>
      </c>
      <c r="CI2049" s="4" t="str">
        <f>LEFT(CH2049)</f>
        <v>8</v>
      </c>
      <c r="CJ2049" s="4" t="str" cm="1">
        <f t="array" ref="CJ2049">_xlfn.IFS(CI2049 = "1","13",CI2049 = "2","14",CI2049 = "3","15",CI2049 = "4","16",CI2049 &gt; 4,CI2049)</f>
        <v>8</v>
      </c>
      <c r="CK2049" s="4" t="str">
        <f>RIGHT(CH2049,2)</f>
        <v>00</v>
      </c>
      <c r="CL2049" s="5" t="str">
        <f>_xlfn.CONCAT(CJ2049,":",CK2049)</f>
        <v>8:00</v>
      </c>
      <c r="CM2049" s="9">
        <f>CG2049</f>
        <v>45855</v>
      </c>
      <c r="CN2049" s="10">
        <f>CM2049</f>
        <v>45855</v>
      </c>
      <c r="CO2049" s="10">
        <f>CN2049+TIME(CJ2049,CK2049,CK2049)</f>
        <v>45855.333333333336</v>
      </c>
      <c r="CP2049" s="10">
        <f>CO2049+TIME(0,30,0)</f>
        <v>45855.354166666672</v>
      </c>
    </row>
    <row r="2050" spans="1:94" ht="15.75" x14ac:dyDescent="0.25">
      <c r="A2050" s="14">
        <v>45877</v>
      </c>
      <c r="B2050" s="15" t="s">
        <v>73</v>
      </c>
      <c r="C2050" s="15" t="s">
        <v>115</v>
      </c>
      <c r="D2050" s="15">
        <v>9504574</v>
      </c>
      <c r="E2050" s="15" t="s">
        <v>75</v>
      </c>
      <c r="F2050" s="15">
        <v>29944</v>
      </c>
      <c r="G2050" s="15" t="s">
        <v>76</v>
      </c>
      <c r="H2050" s="15" t="s">
        <v>77</v>
      </c>
      <c r="I2050" s="15" t="s">
        <v>78</v>
      </c>
      <c r="J2050" s="15" t="s">
        <v>79</v>
      </c>
      <c r="K2050" s="15">
        <v>29940</v>
      </c>
      <c r="L2050" s="15" t="s">
        <v>80</v>
      </c>
      <c r="M2050" s="15" t="s">
        <v>81</v>
      </c>
      <c r="N2050" s="15">
        <v>29941</v>
      </c>
      <c r="O2050" s="15"/>
      <c r="P2050" s="15" t="s">
        <v>82</v>
      </c>
      <c r="Q2050" s="15"/>
      <c r="R2050" s="15" t="s">
        <v>83</v>
      </c>
      <c r="S2050" s="3">
        <f>A2050</f>
        <v>45877</v>
      </c>
      <c r="T2050" s="4" t="str">
        <f>LEFT(G2050,(LEN(G2050)-2))</f>
        <v>8:00</v>
      </c>
      <c r="U2050" s="4" t="str">
        <f t="shared" si="217"/>
        <v>8</v>
      </c>
      <c r="V2050" s="4" t="str" cm="1">
        <f t="array" ref="V2050">_xlfn.IFS(U2050 = "1","13",U2050 = "2","14",U2050 = "3","15",U2050 = "4","16",U2050 &gt; 4,U2050)</f>
        <v>8</v>
      </c>
      <c r="W2050" s="4" t="str">
        <f t="shared" si="218"/>
        <v>00</v>
      </c>
      <c r="X2050" s="5" t="str">
        <f t="shared" si="219"/>
        <v>8:00</v>
      </c>
      <c r="Y2050" s="9">
        <f t="shared" si="220"/>
        <v>45877</v>
      </c>
      <c r="Z2050" s="10">
        <f t="shared" si="221"/>
        <v>45877</v>
      </c>
      <c r="AA2050" s="10">
        <f t="shared" si="222"/>
        <v>45877.333333333336</v>
      </c>
      <c r="AB2050" s="10">
        <f t="shared" si="223"/>
        <v>45877.354166666672</v>
      </c>
      <c r="AC2050" s="11">
        <f>AA2050</f>
        <v>45877.333333333336</v>
      </c>
      <c r="AD2050" s="11">
        <f>AB2050</f>
        <v>45877.354166666672</v>
      </c>
      <c r="AE2050">
        <v>0</v>
      </c>
      <c r="AF2050">
        <v>0</v>
      </c>
      <c r="AH2050" t="str">
        <f>H2050</f>
        <v>AVAILABLE</v>
      </c>
      <c r="AI2050" t="str">
        <f>C2050</f>
        <v>OakLawn105</v>
      </c>
      <c r="AJ2050" t="str">
        <f>AH2050</f>
        <v>AVAILABLE</v>
      </c>
      <c r="AM2050" t="s">
        <v>39</v>
      </c>
      <c r="AS2050" t="str">
        <f>B2050</f>
        <v>Friday</v>
      </c>
      <c r="AV2050" t="s">
        <v>41</v>
      </c>
      <c r="BO2050" s="12">
        <v>45854</v>
      </c>
      <c r="BP2050" s="13" t="s">
        <v>105</v>
      </c>
      <c r="BQ2050" s="13" t="s">
        <v>74</v>
      </c>
      <c r="BR2050" s="13">
        <v>9504580</v>
      </c>
      <c r="BS2050" s="13" t="s">
        <v>75</v>
      </c>
      <c r="BT2050" s="13">
        <v>29946</v>
      </c>
      <c r="BU2050" s="13" t="s">
        <v>100</v>
      </c>
      <c r="BV2050" s="13" t="s">
        <v>77</v>
      </c>
      <c r="BW2050" s="13" t="s">
        <v>78</v>
      </c>
      <c r="BX2050" s="13" t="s">
        <v>79</v>
      </c>
      <c r="BY2050" s="13">
        <v>29940</v>
      </c>
      <c r="BZ2050" s="13" t="s">
        <v>80</v>
      </c>
      <c r="CA2050" s="13" t="s">
        <v>81</v>
      </c>
      <c r="CB2050" s="13">
        <v>29941</v>
      </c>
      <c r="CC2050" s="13"/>
      <c r="CD2050" s="13" t="s">
        <v>82</v>
      </c>
      <c r="CE2050" s="13"/>
      <c r="CF2050" s="13" t="s">
        <v>83</v>
      </c>
      <c r="CG2050" s="3">
        <f>BO2050</f>
        <v>45854</v>
      </c>
      <c r="CH2050" s="4" t="str">
        <f>LEFT(BU2050,(LEN(BU2050)-2))</f>
        <v>3:30</v>
      </c>
      <c r="CI2050" s="4" t="str">
        <f>LEFT(CH2050)</f>
        <v>3</v>
      </c>
      <c r="CJ2050" s="4" t="str" cm="1">
        <f t="array" ref="CJ2050">_xlfn.IFS(CI2050 = "1","13",CI2050 = "2","14",CI2050 = "3","15",CI2050 = "4","16",CI2050 &gt; 4,CI2050)</f>
        <v>15</v>
      </c>
      <c r="CK2050" s="4" t="str">
        <f>RIGHT(CH2050,2)</f>
        <v>30</v>
      </c>
      <c r="CL2050" s="5" t="str">
        <f>_xlfn.CONCAT(CJ2050,":",CK2050)</f>
        <v>15:30</v>
      </c>
      <c r="CM2050" s="9">
        <f>CG2050</f>
        <v>45854</v>
      </c>
      <c r="CN2050" s="10">
        <f>CM2050</f>
        <v>45854</v>
      </c>
      <c r="CO2050" s="10">
        <f>CN2050+TIME(CJ2050,CK2050,CK2050)</f>
        <v>45854.646180555559</v>
      </c>
      <c r="CP2050" s="10">
        <f>CO2050+TIME(0,30,0)</f>
        <v>45854.667013888895</v>
      </c>
    </row>
    <row r="2051" spans="1:94" ht="15.75" x14ac:dyDescent="0.25">
      <c r="A2051" s="16">
        <v>45877</v>
      </c>
      <c r="B2051" s="17" t="s">
        <v>73</v>
      </c>
      <c r="C2051" s="17" t="s">
        <v>115</v>
      </c>
      <c r="D2051" s="17">
        <v>9504574</v>
      </c>
      <c r="E2051" s="17" t="s">
        <v>75</v>
      </c>
      <c r="F2051" s="17">
        <v>29944</v>
      </c>
      <c r="G2051" s="17" t="s">
        <v>84</v>
      </c>
      <c r="H2051" s="17" t="s">
        <v>102</v>
      </c>
      <c r="I2051" s="17" t="s">
        <v>78</v>
      </c>
      <c r="J2051" s="17" t="s">
        <v>79</v>
      </c>
      <c r="K2051" s="17">
        <v>29940</v>
      </c>
      <c r="L2051" s="17" t="s">
        <v>80</v>
      </c>
      <c r="M2051" s="17" t="s">
        <v>81</v>
      </c>
      <c r="N2051" s="17">
        <v>29941</v>
      </c>
      <c r="O2051" s="17"/>
      <c r="P2051" s="17" t="s">
        <v>82</v>
      </c>
      <c r="Q2051" s="17"/>
      <c r="R2051" s="17" t="s">
        <v>83</v>
      </c>
      <c r="S2051" s="3">
        <f>A2051</f>
        <v>45877</v>
      </c>
      <c r="T2051" s="4" t="str">
        <f>LEFT(G2051,(LEN(G2051)-2))</f>
        <v>8:30</v>
      </c>
      <c r="U2051" s="4" t="str">
        <f t="shared" ref="U2051:U2114" si="224">LEFT(T2051)</f>
        <v>8</v>
      </c>
      <c r="V2051" s="4" t="str" cm="1">
        <f t="array" ref="V2051">_xlfn.IFS(U2051 = "1","13",U2051 = "2","14",U2051 = "3","15",U2051 = "4","16",U2051 &gt; 4,U2051)</f>
        <v>8</v>
      </c>
      <c r="W2051" s="4" t="str">
        <f t="shared" ref="W2051:W2114" si="225">RIGHT(T2051,2)</f>
        <v>30</v>
      </c>
      <c r="X2051" s="5" t="str">
        <f t="shared" ref="X2051:X2114" si="226">_xlfn.CONCAT(V2051,":",W2051)</f>
        <v>8:30</v>
      </c>
      <c r="Y2051" s="9">
        <f t="shared" ref="Y2051:Y2114" si="227">S2051</f>
        <v>45877</v>
      </c>
      <c r="Z2051" s="10">
        <f t="shared" ref="Z2051:Z2114" si="228">Y2051</f>
        <v>45877</v>
      </c>
      <c r="AA2051" s="10">
        <f t="shared" ref="AA2051:AA2114" si="229">Z2051+TIME(V2051,W2051,W2051)</f>
        <v>45877.354513888888</v>
      </c>
      <c r="AB2051" s="10">
        <f t="shared" ref="AB2051:AB2114" si="230">AA2051+TIME(0,30,0)</f>
        <v>45877.375347222223</v>
      </c>
      <c r="AC2051" s="11">
        <f>AA2051</f>
        <v>45877.354513888888</v>
      </c>
      <c r="AD2051" s="11">
        <f>AB2051</f>
        <v>45877.375347222223</v>
      </c>
      <c r="AE2051">
        <v>0</v>
      </c>
      <c r="AF2051">
        <v>0</v>
      </c>
      <c r="AH2051" t="str">
        <f>H2051</f>
        <v>MH Intake (60-90mins)</v>
      </c>
      <c r="AI2051" t="str">
        <f>C2051</f>
        <v>OakLawn105</v>
      </c>
      <c r="AJ2051" t="str">
        <f>AH2051</f>
        <v>MH Intake (60-90mins)</v>
      </c>
      <c r="AM2051" t="s">
        <v>39</v>
      </c>
      <c r="AS2051" t="str">
        <f>B2051</f>
        <v>Friday</v>
      </c>
      <c r="AV2051" t="s">
        <v>41</v>
      </c>
      <c r="BO2051" s="12">
        <v>45854</v>
      </c>
      <c r="BP2051" s="13" t="s">
        <v>105</v>
      </c>
      <c r="BQ2051" s="13" t="s">
        <v>107</v>
      </c>
      <c r="BR2051" s="13">
        <v>9504585</v>
      </c>
      <c r="BS2051" s="13" t="s">
        <v>75</v>
      </c>
      <c r="BT2051" s="13">
        <v>29947</v>
      </c>
      <c r="BU2051" s="13" t="s">
        <v>100</v>
      </c>
      <c r="BV2051" s="13" t="s">
        <v>77</v>
      </c>
      <c r="BW2051" s="13" t="s">
        <v>78</v>
      </c>
      <c r="BX2051" s="13" t="s">
        <v>79</v>
      </c>
      <c r="BY2051" s="13">
        <v>29940</v>
      </c>
      <c r="BZ2051" s="13" t="s">
        <v>80</v>
      </c>
      <c r="CA2051" s="13" t="s">
        <v>81</v>
      </c>
      <c r="CB2051" s="13">
        <v>29941</v>
      </c>
      <c r="CC2051" s="13"/>
      <c r="CD2051" s="13" t="s">
        <v>82</v>
      </c>
      <c r="CE2051" s="13"/>
      <c r="CF2051" s="13" t="s">
        <v>83</v>
      </c>
      <c r="CG2051" s="3">
        <f>BO2051</f>
        <v>45854</v>
      </c>
      <c r="CH2051" s="4" t="str">
        <f>LEFT(BU2051,(LEN(BU2051)-2))</f>
        <v>3:30</v>
      </c>
      <c r="CI2051" s="4" t="str">
        <f>LEFT(CH2051)</f>
        <v>3</v>
      </c>
      <c r="CJ2051" s="4" t="str" cm="1">
        <f t="array" ref="CJ2051">_xlfn.IFS(CI2051 = "1","13",CI2051 = "2","14",CI2051 = "3","15",CI2051 = "4","16",CI2051 &gt; 4,CI2051)</f>
        <v>15</v>
      </c>
      <c r="CK2051" s="4" t="str">
        <f>RIGHT(CH2051,2)</f>
        <v>30</v>
      </c>
      <c r="CL2051" s="5" t="str">
        <f>_xlfn.CONCAT(CJ2051,":",CK2051)</f>
        <v>15:30</v>
      </c>
      <c r="CM2051" s="9">
        <f>CG2051</f>
        <v>45854</v>
      </c>
      <c r="CN2051" s="10">
        <f>CM2051</f>
        <v>45854</v>
      </c>
      <c r="CO2051" s="10">
        <f>CN2051+TIME(CJ2051,CK2051,CK2051)</f>
        <v>45854.646180555559</v>
      </c>
      <c r="CP2051" s="10">
        <f>CO2051+TIME(0,30,0)</f>
        <v>45854.667013888895</v>
      </c>
    </row>
    <row r="2052" spans="1:94" ht="15.75" x14ac:dyDescent="0.25">
      <c r="A2052" s="14">
        <v>45877</v>
      </c>
      <c r="B2052" s="15" t="s">
        <v>73</v>
      </c>
      <c r="C2052" s="15" t="s">
        <v>115</v>
      </c>
      <c r="D2052" s="15">
        <v>9504574</v>
      </c>
      <c r="E2052" s="15" t="s">
        <v>75</v>
      </c>
      <c r="F2052" s="15">
        <v>29944</v>
      </c>
      <c r="G2052" s="15" t="s">
        <v>85</v>
      </c>
      <c r="H2052" s="15" t="s">
        <v>77</v>
      </c>
      <c r="I2052" s="15" t="s">
        <v>78</v>
      </c>
      <c r="J2052" s="15" t="s">
        <v>79</v>
      </c>
      <c r="K2052" s="15">
        <v>29940</v>
      </c>
      <c r="L2052" s="15" t="s">
        <v>80</v>
      </c>
      <c r="M2052" s="15" t="s">
        <v>81</v>
      </c>
      <c r="N2052" s="15">
        <v>29941</v>
      </c>
      <c r="O2052" s="15"/>
      <c r="P2052" s="15" t="s">
        <v>82</v>
      </c>
      <c r="Q2052" s="15"/>
      <c r="R2052" s="15" t="s">
        <v>83</v>
      </c>
      <c r="S2052" s="3">
        <f>A2052</f>
        <v>45877</v>
      </c>
      <c r="T2052" s="4" t="str">
        <f>LEFT(G2052,(LEN(G2052)-2))</f>
        <v>9:00</v>
      </c>
      <c r="U2052" s="4" t="str">
        <f t="shared" si="224"/>
        <v>9</v>
      </c>
      <c r="V2052" s="4" t="str" cm="1">
        <f t="array" ref="V2052">_xlfn.IFS(U2052 = "1","13",U2052 = "2","14",U2052 = "3","15",U2052 = "4","16",U2052 &gt; 4,U2052)</f>
        <v>9</v>
      </c>
      <c r="W2052" s="4" t="str">
        <f t="shared" si="225"/>
        <v>00</v>
      </c>
      <c r="X2052" s="5" t="str">
        <f t="shared" si="226"/>
        <v>9:00</v>
      </c>
      <c r="Y2052" s="9">
        <f t="shared" si="227"/>
        <v>45877</v>
      </c>
      <c r="Z2052" s="10">
        <f t="shared" si="228"/>
        <v>45877</v>
      </c>
      <c r="AA2052" s="10">
        <f t="shared" si="229"/>
        <v>45877.375</v>
      </c>
      <c r="AB2052" s="10">
        <f t="shared" si="230"/>
        <v>45877.395833333336</v>
      </c>
      <c r="AC2052" s="11">
        <f>AA2052</f>
        <v>45877.375</v>
      </c>
      <c r="AD2052" s="11">
        <f>AB2052</f>
        <v>45877.395833333336</v>
      </c>
      <c r="AE2052">
        <v>0</v>
      </c>
      <c r="AF2052">
        <v>0</v>
      </c>
      <c r="AH2052" t="str">
        <f>H2052</f>
        <v>AVAILABLE</v>
      </c>
      <c r="AI2052" t="str">
        <f>C2052</f>
        <v>OakLawn105</v>
      </c>
      <c r="AJ2052" t="str">
        <f>AH2052</f>
        <v>AVAILABLE</v>
      </c>
      <c r="AM2052" t="s">
        <v>39</v>
      </c>
      <c r="AS2052" t="str">
        <f>B2052</f>
        <v>Friday</v>
      </c>
      <c r="AV2052" t="s">
        <v>41</v>
      </c>
      <c r="BO2052" s="12">
        <v>45854</v>
      </c>
      <c r="BP2052" s="13" t="s">
        <v>105</v>
      </c>
      <c r="BQ2052" s="13" t="s">
        <v>109</v>
      </c>
      <c r="BR2052" s="13">
        <v>9504589</v>
      </c>
      <c r="BS2052" s="13" t="s">
        <v>75</v>
      </c>
      <c r="BT2052" s="13">
        <v>29948</v>
      </c>
      <c r="BU2052" s="13" t="s">
        <v>100</v>
      </c>
      <c r="BV2052" s="13" t="s">
        <v>77</v>
      </c>
      <c r="BW2052" s="13" t="s">
        <v>78</v>
      </c>
      <c r="BX2052" s="13" t="s">
        <v>79</v>
      </c>
      <c r="BY2052" s="13">
        <v>29940</v>
      </c>
      <c r="BZ2052" s="13" t="s">
        <v>80</v>
      </c>
      <c r="CA2052" s="13" t="s">
        <v>81</v>
      </c>
      <c r="CB2052" s="13">
        <v>29941</v>
      </c>
      <c r="CC2052" s="13"/>
      <c r="CD2052" s="13" t="s">
        <v>82</v>
      </c>
      <c r="CE2052" s="13"/>
      <c r="CF2052" s="13" t="s">
        <v>83</v>
      </c>
      <c r="CG2052" s="3">
        <f>BO2052</f>
        <v>45854</v>
      </c>
      <c r="CH2052" s="4" t="str">
        <f>LEFT(BU2052,(LEN(BU2052)-2))</f>
        <v>3:30</v>
      </c>
      <c r="CI2052" s="4" t="str">
        <f>LEFT(CH2052)</f>
        <v>3</v>
      </c>
      <c r="CJ2052" s="4" t="str" cm="1">
        <f t="array" ref="CJ2052">_xlfn.IFS(CI2052 = "1","13",CI2052 = "2","14",CI2052 = "3","15",CI2052 = "4","16",CI2052 &gt; 4,CI2052)</f>
        <v>15</v>
      </c>
      <c r="CK2052" s="4" t="str">
        <f>RIGHT(CH2052,2)</f>
        <v>30</v>
      </c>
      <c r="CL2052" s="5" t="str">
        <f>_xlfn.CONCAT(CJ2052,":",CK2052)</f>
        <v>15:30</v>
      </c>
      <c r="CM2052" s="9">
        <f>CG2052</f>
        <v>45854</v>
      </c>
      <c r="CN2052" s="10">
        <f>CM2052</f>
        <v>45854</v>
      </c>
      <c r="CO2052" s="10">
        <f>CN2052+TIME(CJ2052,CK2052,CK2052)</f>
        <v>45854.646180555559</v>
      </c>
      <c r="CP2052" s="10">
        <f>CO2052+TIME(0,30,0)</f>
        <v>45854.667013888895</v>
      </c>
    </row>
    <row r="2053" spans="1:94" ht="15.75" x14ac:dyDescent="0.25">
      <c r="A2053" s="16">
        <v>45877</v>
      </c>
      <c r="B2053" s="17" t="s">
        <v>73</v>
      </c>
      <c r="C2053" s="17" t="s">
        <v>115</v>
      </c>
      <c r="D2053" s="17">
        <v>9504574</v>
      </c>
      <c r="E2053" s="17" t="s">
        <v>75</v>
      </c>
      <c r="F2053" s="17">
        <v>29944</v>
      </c>
      <c r="G2053" s="17" t="s">
        <v>86</v>
      </c>
      <c r="H2053" s="17" t="s">
        <v>77</v>
      </c>
      <c r="I2053" s="17" t="s">
        <v>78</v>
      </c>
      <c r="J2053" s="17" t="s">
        <v>79</v>
      </c>
      <c r="K2053" s="17">
        <v>29940</v>
      </c>
      <c r="L2053" s="17" t="s">
        <v>80</v>
      </c>
      <c r="M2053" s="17" t="s">
        <v>81</v>
      </c>
      <c r="N2053" s="17">
        <v>29941</v>
      </c>
      <c r="O2053" s="17"/>
      <c r="P2053" s="17" t="s">
        <v>82</v>
      </c>
      <c r="Q2053" s="17"/>
      <c r="R2053" s="17" t="s">
        <v>83</v>
      </c>
      <c r="S2053" s="3">
        <f>A2053</f>
        <v>45877</v>
      </c>
      <c r="T2053" s="4" t="str">
        <f>LEFT(G2053,(LEN(G2053)-2))</f>
        <v>9:30</v>
      </c>
      <c r="U2053" s="4" t="str">
        <f t="shared" si="224"/>
        <v>9</v>
      </c>
      <c r="V2053" s="4" t="str" cm="1">
        <f t="array" ref="V2053">_xlfn.IFS(U2053 = "1","13",U2053 = "2","14",U2053 = "3","15",U2053 = "4","16",U2053 &gt; 4,U2053)</f>
        <v>9</v>
      </c>
      <c r="W2053" s="4" t="str">
        <f t="shared" si="225"/>
        <v>30</v>
      </c>
      <c r="X2053" s="5" t="str">
        <f t="shared" si="226"/>
        <v>9:30</v>
      </c>
      <c r="Y2053" s="9">
        <f t="shared" si="227"/>
        <v>45877</v>
      </c>
      <c r="Z2053" s="10">
        <f t="shared" si="228"/>
        <v>45877</v>
      </c>
      <c r="AA2053" s="10">
        <f t="shared" si="229"/>
        <v>45877.396180555559</v>
      </c>
      <c r="AB2053" s="10">
        <f t="shared" si="230"/>
        <v>45877.417013888895</v>
      </c>
      <c r="AC2053" s="11">
        <f>AA2053</f>
        <v>45877.396180555559</v>
      </c>
      <c r="AD2053" s="11">
        <f>AB2053</f>
        <v>45877.417013888895</v>
      </c>
      <c r="AE2053">
        <v>0</v>
      </c>
      <c r="AF2053">
        <v>0</v>
      </c>
      <c r="AH2053" t="str">
        <f>H2053</f>
        <v>AVAILABLE</v>
      </c>
      <c r="AI2053" t="str">
        <f>C2053</f>
        <v>OakLawn105</v>
      </c>
      <c r="AJ2053" t="str">
        <f>AH2053</f>
        <v>AVAILABLE</v>
      </c>
      <c r="AM2053" t="s">
        <v>39</v>
      </c>
      <c r="AS2053" t="str">
        <f>B2053</f>
        <v>Friday</v>
      </c>
      <c r="AV2053" t="s">
        <v>41</v>
      </c>
      <c r="BO2053" s="16">
        <v>45854</v>
      </c>
      <c r="BP2053" s="17" t="s">
        <v>105</v>
      </c>
      <c r="BQ2053" s="17" t="s">
        <v>115</v>
      </c>
      <c r="BR2053" s="17">
        <v>9504574</v>
      </c>
      <c r="BS2053" s="17" t="s">
        <v>75</v>
      </c>
      <c r="BT2053" s="17">
        <v>29944</v>
      </c>
      <c r="BU2053" s="17" t="s">
        <v>100</v>
      </c>
      <c r="BV2053" s="17" t="s">
        <v>116</v>
      </c>
      <c r="BW2053" s="17" t="s">
        <v>78</v>
      </c>
      <c r="BX2053" s="17" t="s">
        <v>79</v>
      </c>
      <c r="BY2053" s="17">
        <v>29940</v>
      </c>
      <c r="BZ2053" s="17" t="s">
        <v>80</v>
      </c>
      <c r="CA2053" s="17" t="s">
        <v>81</v>
      </c>
      <c r="CB2053" s="17">
        <v>29941</v>
      </c>
      <c r="CC2053" s="17"/>
      <c r="CD2053" s="17" t="s">
        <v>82</v>
      </c>
      <c r="CE2053" s="17"/>
      <c r="CF2053" s="17" t="s">
        <v>83</v>
      </c>
      <c r="CG2053" s="3">
        <f>BO2053</f>
        <v>45854</v>
      </c>
      <c r="CH2053" s="4" t="str">
        <f>LEFT(BU2053,(LEN(BU2053)-2))</f>
        <v>3:30</v>
      </c>
      <c r="CI2053" s="4" t="str">
        <f>LEFT(CH2053)</f>
        <v>3</v>
      </c>
      <c r="CJ2053" s="4" t="str" cm="1">
        <f t="array" ref="CJ2053">_xlfn.IFS(CI2053 = "1","13",CI2053 = "2","14",CI2053 = "3","15",CI2053 = "4","16",CI2053 &gt; 4,CI2053)</f>
        <v>15</v>
      </c>
      <c r="CK2053" s="4" t="str">
        <f>RIGHT(CH2053,2)</f>
        <v>30</v>
      </c>
      <c r="CL2053" s="5" t="str">
        <f>_xlfn.CONCAT(CJ2053,":",CK2053)</f>
        <v>15:30</v>
      </c>
      <c r="CM2053" s="9">
        <f>CG2053</f>
        <v>45854</v>
      </c>
      <c r="CN2053" s="10">
        <f>CM2053</f>
        <v>45854</v>
      </c>
      <c r="CO2053" s="10">
        <f>CN2053+TIME(CJ2053,CK2053,CK2053)</f>
        <v>45854.646180555559</v>
      </c>
      <c r="CP2053" s="10">
        <f>CO2053+TIME(0,30,0)</f>
        <v>45854.667013888895</v>
      </c>
    </row>
    <row r="2054" spans="1:94" ht="15.75" x14ac:dyDescent="0.25">
      <c r="A2054" s="14">
        <v>45877</v>
      </c>
      <c r="B2054" s="15" t="s">
        <v>73</v>
      </c>
      <c r="C2054" s="15" t="s">
        <v>115</v>
      </c>
      <c r="D2054" s="15">
        <v>9504574</v>
      </c>
      <c r="E2054" s="15" t="s">
        <v>75</v>
      </c>
      <c r="F2054" s="15">
        <v>29944</v>
      </c>
      <c r="G2054" s="15" t="s">
        <v>87</v>
      </c>
      <c r="H2054" s="15" t="s">
        <v>77</v>
      </c>
      <c r="I2054" s="15" t="s">
        <v>78</v>
      </c>
      <c r="J2054" s="15" t="s">
        <v>79</v>
      </c>
      <c r="K2054" s="15">
        <v>29940</v>
      </c>
      <c r="L2054" s="15" t="s">
        <v>80</v>
      </c>
      <c r="M2054" s="15" t="s">
        <v>81</v>
      </c>
      <c r="N2054" s="15">
        <v>29941</v>
      </c>
      <c r="O2054" s="15"/>
      <c r="P2054" s="15" t="s">
        <v>82</v>
      </c>
      <c r="Q2054" s="15"/>
      <c r="R2054" s="15" t="s">
        <v>83</v>
      </c>
      <c r="S2054" s="3">
        <f>A2054</f>
        <v>45877</v>
      </c>
      <c r="T2054" s="4" t="str">
        <f>LEFT(G2054,(LEN(G2054)-2))</f>
        <v>10:00</v>
      </c>
      <c r="U2054" s="4" t="str">
        <f t="shared" si="224"/>
        <v>1</v>
      </c>
      <c r="V2054" s="4" t="str" cm="1">
        <f t="array" ref="V2054">_xlfn.IFS(U2054 = "1","13",U2054 = "2","14",U2054 = "3","15",U2054 = "4","16",U2054 &gt; 4,U2054)</f>
        <v>13</v>
      </c>
      <c r="W2054" s="4" t="str">
        <f t="shared" si="225"/>
        <v>00</v>
      </c>
      <c r="X2054" s="5" t="str">
        <f t="shared" si="226"/>
        <v>13:00</v>
      </c>
      <c r="Y2054" s="9">
        <f t="shared" si="227"/>
        <v>45877</v>
      </c>
      <c r="Z2054" s="10">
        <f t="shared" si="228"/>
        <v>45877</v>
      </c>
      <c r="AA2054" s="10">
        <f t="shared" si="229"/>
        <v>45877.541666666664</v>
      </c>
      <c r="AB2054" s="10">
        <f t="shared" si="230"/>
        <v>45877.5625</v>
      </c>
      <c r="AC2054" s="11">
        <f>AA2054</f>
        <v>45877.541666666664</v>
      </c>
      <c r="AD2054" s="11">
        <f>AB2054</f>
        <v>45877.5625</v>
      </c>
      <c r="AE2054">
        <v>0</v>
      </c>
      <c r="AF2054">
        <v>0</v>
      </c>
      <c r="AH2054" t="str">
        <f>H2054</f>
        <v>AVAILABLE</v>
      </c>
      <c r="AI2054" t="str">
        <f>C2054</f>
        <v>OakLawn105</v>
      </c>
      <c r="AJ2054" t="str">
        <f>AH2054</f>
        <v>AVAILABLE</v>
      </c>
      <c r="AM2054" t="s">
        <v>39</v>
      </c>
      <c r="AS2054" t="str">
        <f>B2054</f>
        <v>Friday</v>
      </c>
      <c r="AV2054" t="s">
        <v>41</v>
      </c>
      <c r="BO2054" s="7">
        <v>45854</v>
      </c>
      <c r="BP2054" s="8" t="s">
        <v>105</v>
      </c>
      <c r="BQ2054" s="8" t="s">
        <v>74</v>
      </c>
      <c r="BR2054" s="8">
        <v>9504580</v>
      </c>
      <c r="BS2054" s="8" t="s">
        <v>75</v>
      </c>
      <c r="BT2054" s="8">
        <v>29946</v>
      </c>
      <c r="BU2054" s="8" t="s">
        <v>99</v>
      </c>
      <c r="BV2054" s="8" t="s">
        <v>77</v>
      </c>
      <c r="BW2054" s="8" t="s">
        <v>78</v>
      </c>
      <c r="BX2054" s="8" t="s">
        <v>79</v>
      </c>
      <c r="BY2054" s="8">
        <v>29940</v>
      </c>
      <c r="BZ2054" s="8" t="s">
        <v>80</v>
      </c>
      <c r="CA2054" s="8" t="s">
        <v>81</v>
      </c>
      <c r="CB2054" s="8">
        <v>29941</v>
      </c>
      <c r="CC2054" s="8"/>
      <c r="CD2054" s="8" t="s">
        <v>82</v>
      </c>
      <c r="CE2054" s="8"/>
      <c r="CF2054" s="8" t="s">
        <v>83</v>
      </c>
      <c r="CG2054" s="3">
        <f>BO2054</f>
        <v>45854</v>
      </c>
      <c r="CH2054" s="4" t="str">
        <f>LEFT(BU2054,(LEN(BU2054)-2))</f>
        <v>3:00</v>
      </c>
      <c r="CI2054" s="4" t="str">
        <f>LEFT(CH2054)</f>
        <v>3</v>
      </c>
      <c r="CJ2054" s="4" t="str" cm="1">
        <f t="array" ref="CJ2054">_xlfn.IFS(CI2054 = "1","13",CI2054 = "2","14",CI2054 = "3","15",CI2054 = "4","16",CI2054 &gt; 4,CI2054)</f>
        <v>15</v>
      </c>
      <c r="CK2054" s="4" t="str">
        <f>RIGHT(CH2054,2)</f>
        <v>00</v>
      </c>
      <c r="CL2054" s="5" t="str">
        <f>_xlfn.CONCAT(CJ2054,":",CK2054)</f>
        <v>15:00</v>
      </c>
      <c r="CM2054" s="9">
        <f>CG2054</f>
        <v>45854</v>
      </c>
      <c r="CN2054" s="10">
        <f>CM2054</f>
        <v>45854</v>
      </c>
      <c r="CO2054" s="10">
        <f>CN2054+TIME(CJ2054,CK2054,CK2054)</f>
        <v>45854.625</v>
      </c>
      <c r="CP2054" s="10">
        <f>CO2054+TIME(0,30,0)</f>
        <v>45854.645833333336</v>
      </c>
    </row>
    <row r="2055" spans="1:94" ht="15.75" x14ac:dyDescent="0.25">
      <c r="A2055" s="16">
        <v>45877</v>
      </c>
      <c r="B2055" s="17" t="s">
        <v>73</v>
      </c>
      <c r="C2055" s="17" t="s">
        <v>115</v>
      </c>
      <c r="D2055" s="17">
        <v>9504574</v>
      </c>
      <c r="E2055" s="17" t="s">
        <v>75</v>
      </c>
      <c r="F2055" s="17">
        <v>29944</v>
      </c>
      <c r="G2055" s="17" t="s">
        <v>88</v>
      </c>
      <c r="H2055" s="17" t="s">
        <v>77</v>
      </c>
      <c r="I2055" s="17" t="s">
        <v>78</v>
      </c>
      <c r="J2055" s="17" t="s">
        <v>79</v>
      </c>
      <c r="K2055" s="17">
        <v>29940</v>
      </c>
      <c r="L2055" s="17" t="s">
        <v>80</v>
      </c>
      <c r="M2055" s="17" t="s">
        <v>81</v>
      </c>
      <c r="N2055" s="17">
        <v>29941</v>
      </c>
      <c r="O2055" s="17"/>
      <c r="P2055" s="17" t="s">
        <v>82</v>
      </c>
      <c r="Q2055" s="17"/>
      <c r="R2055" s="17" t="s">
        <v>83</v>
      </c>
      <c r="S2055" s="3">
        <f>A2055</f>
        <v>45877</v>
      </c>
      <c r="T2055" s="4" t="str">
        <f>LEFT(G2055,(LEN(G2055)-2))</f>
        <v>10:30</v>
      </c>
      <c r="U2055" s="4" t="str">
        <f t="shared" si="224"/>
        <v>1</v>
      </c>
      <c r="V2055" s="4" t="str" cm="1">
        <f t="array" ref="V2055">_xlfn.IFS(U2055 = "1","13",U2055 = "2","14",U2055 = "3","15",U2055 = "4","16",U2055 &gt; 4,U2055)</f>
        <v>13</v>
      </c>
      <c r="W2055" s="4" t="str">
        <f t="shared" si="225"/>
        <v>30</v>
      </c>
      <c r="X2055" s="5" t="str">
        <f t="shared" si="226"/>
        <v>13:30</v>
      </c>
      <c r="Y2055" s="9">
        <f t="shared" si="227"/>
        <v>45877</v>
      </c>
      <c r="Z2055" s="10">
        <f t="shared" si="228"/>
        <v>45877</v>
      </c>
      <c r="AA2055" s="10">
        <f t="shared" si="229"/>
        <v>45877.562847222223</v>
      </c>
      <c r="AB2055" s="10">
        <f t="shared" si="230"/>
        <v>45877.583680555559</v>
      </c>
      <c r="AC2055" s="11">
        <f>AA2055</f>
        <v>45877.562847222223</v>
      </c>
      <c r="AD2055" s="11">
        <f>AB2055</f>
        <v>45877.583680555559</v>
      </c>
      <c r="AE2055">
        <v>0</v>
      </c>
      <c r="AF2055">
        <v>0</v>
      </c>
      <c r="AH2055" t="str">
        <f>H2055</f>
        <v>AVAILABLE</v>
      </c>
      <c r="AI2055" t="str">
        <f>C2055</f>
        <v>OakLawn105</v>
      </c>
      <c r="AJ2055" t="str">
        <f>AH2055</f>
        <v>AVAILABLE</v>
      </c>
      <c r="AM2055" t="s">
        <v>39</v>
      </c>
      <c r="AS2055" t="str">
        <f>B2055</f>
        <v>Friday</v>
      </c>
      <c r="AV2055" t="s">
        <v>41</v>
      </c>
      <c r="BO2055" s="7">
        <v>45854</v>
      </c>
      <c r="BP2055" s="8" t="s">
        <v>105</v>
      </c>
      <c r="BQ2055" s="8" t="s">
        <v>107</v>
      </c>
      <c r="BR2055" s="8">
        <v>9504585</v>
      </c>
      <c r="BS2055" s="8" t="s">
        <v>75</v>
      </c>
      <c r="BT2055" s="8">
        <v>29947</v>
      </c>
      <c r="BU2055" s="8" t="s">
        <v>99</v>
      </c>
      <c r="BV2055" s="8" t="s">
        <v>77</v>
      </c>
      <c r="BW2055" s="8" t="s">
        <v>78</v>
      </c>
      <c r="BX2055" s="8" t="s">
        <v>79</v>
      </c>
      <c r="BY2055" s="8">
        <v>29940</v>
      </c>
      <c r="BZ2055" s="8" t="s">
        <v>80</v>
      </c>
      <c r="CA2055" s="8" t="s">
        <v>81</v>
      </c>
      <c r="CB2055" s="8">
        <v>29941</v>
      </c>
      <c r="CC2055" s="8"/>
      <c r="CD2055" s="8" t="s">
        <v>82</v>
      </c>
      <c r="CE2055" s="8"/>
      <c r="CF2055" s="8" t="s">
        <v>83</v>
      </c>
      <c r="CG2055" s="3">
        <f>BO2055</f>
        <v>45854</v>
      </c>
      <c r="CH2055" s="4" t="str">
        <f>LEFT(BU2055,(LEN(BU2055)-2))</f>
        <v>3:00</v>
      </c>
      <c r="CI2055" s="4" t="str">
        <f>LEFT(CH2055)</f>
        <v>3</v>
      </c>
      <c r="CJ2055" s="4" t="str" cm="1">
        <f t="array" ref="CJ2055">_xlfn.IFS(CI2055 = "1","13",CI2055 = "2","14",CI2055 = "3","15",CI2055 = "4","16",CI2055 &gt; 4,CI2055)</f>
        <v>15</v>
      </c>
      <c r="CK2055" s="4" t="str">
        <f>RIGHT(CH2055,2)</f>
        <v>00</v>
      </c>
      <c r="CL2055" s="5" t="str">
        <f>_xlfn.CONCAT(CJ2055,":",CK2055)</f>
        <v>15:00</v>
      </c>
      <c r="CM2055" s="9">
        <f>CG2055</f>
        <v>45854</v>
      </c>
      <c r="CN2055" s="10">
        <f>CM2055</f>
        <v>45854</v>
      </c>
      <c r="CO2055" s="10">
        <f>CN2055+TIME(CJ2055,CK2055,CK2055)</f>
        <v>45854.625</v>
      </c>
      <c r="CP2055" s="10">
        <f>CO2055+TIME(0,30,0)</f>
        <v>45854.645833333336</v>
      </c>
    </row>
    <row r="2056" spans="1:94" ht="15.75" x14ac:dyDescent="0.25">
      <c r="A2056" s="14">
        <v>45877</v>
      </c>
      <c r="B2056" s="15" t="s">
        <v>73</v>
      </c>
      <c r="C2056" s="15" t="s">
        <v>115</v>
      </c>
      <c r="D2056" s="15">
        <v>9504574</v>
      </c>
      <c r="E2056" s="15" t="s">
        <v>75</v>
      </c>
      <c r="F2056" s="15">
        <v>29944</v>
      </c>
      <c r="G2056" s="15" t="s">
        <v>89</v>
      </c>
      <c r="H2056" s="15" t="s">
        <v>77</v>
      </c>
      <c r="I2056" s="15" t="s">
        <v>78</v>
      </c>
      <c r="J2056" s="15" t="s">
        <v>79</v>
      </c>
      <c r="K2056" s="15">
        <v>29940</v>
      </c>
      <c r="L2056" s="15" t="s">
        <v>80</v>
      </c>
      <c r="M2056" s="15" t="s">
        <v>81</v>
      </c>
      <c r="N2056" s="15">
        <v>29941</v>
      </c>
      <c r="O2056" s="15"/>
      <c r="P2056" s="15" t="s">
        <v>82</v>
      </c>
      <c r="Q2056" s="15"/>
      <c r="R2056" s="15" t="s">
        <v>83</v>
      </c>
      <c r="S2056" s="3">
        <f>A2056</f>
        <v>45877</v>
      </c>
      <c r="T2056" s="4" t="str">
        <f>LEFT(G2056,(LEN(G2056)-2))</f>
        <v>11:00</v>
      </c>
      <c r="U2056" s="4" t="str">
        <f t="shared" si="224"/>
        <v>1</v>
      </c>
      <c r="V2056" s="4" t="str" cm="1">
        <f t="array" ref="V2056">_xlfn.IFS(U2056 = "1","13",U2056 = "2","14",U2056 = "3","15",U2056 = "4","16",U2056 &gt; 4,U2056)</f>
        <v>13</v>
      </c>
      <c r="W2056" s="4" t="str">
        <f t="shared" si="225"/>
        <v>00</v>
      </c>
      <c r="X2056" s="5" t="str">
        <f t="shared" si="226"/>
        <v>13:00</v>
      </c>
      <c r="Y2056" s="9">
        <f t="shared" si="227"/>
        <v>45877</v>
      </c>
      <c r="Z2056" s="10">
        <f t="shared" si="228"/>
        <v>45877</v>
      </c>
      <c r="AA2056" s="10">
        <f t="shared" si="229"/>
        <v>45877.541666666664</v>
      </c>
      <c r="AB2056" s="10">
        <f t="shared" si="230"/>
        <v>45877.5625</v>
      </c>
      <c r="AC2056" s="11">
        <f>AA2056</f>
        <v>45877.541666666664</v>
      </c>
      <c r="AD2056" s="11">
        <f>AB2056</f>
        <v>45877.5625</v>
      </c>
      <c r="AE2056">
        <v>0</v>
      </c>
      <c r="AF2056">
        <v>0</v>
      </c>
      <c r="AH2056" t="str">
        <f>H2056</f>
        <v>AVAILABLE</v>
      </c>
      <c r="AI2056" t="str">
        <f>C2056</f>
        <v>OakLawn105</v>
      </c>
      <c r="AJ2056" t="str">
        <f>AH2056</f>
        <v>AVAILABLE</v>
      </c>
      <c r="AM2056" t="s">
        <v>39</v>
      </c>
      <c r="AS2056" t="str">
        <f>B2056</f>
        <v>Friday</v>
      </c>
      <c r="AV2056" t="s">
        <v>41</v>
      </c>
      <c r="BO2056" s="7">
        <v>45854</v>
      </c>
      <c r="BP2056" s="8" t="s">
        <v>105</v>
      </c>
      <c r="BQ2056" s="8" t="s">
        <v>109</v>
      </c>
      <c r="BR2056" s="8">
        <v>9504589</v>
      </c>
      <c r="BS2056" s="8" t="s">
        <v>75</v>
      </c>
      <c r="BT2056" s="8">
        <v>29948</v>
      </c>
      <c r="BU2056" s="8" t="s">
        <v>99</v>
      </c>
      <c r="BV2056" s="8" t="s">
        <v>114</v>
      </c>
      <c r="BW2056" s="8" t="s">
        <v>78</v>
      </c>
      <c r="BX2056" s="8" t="s">
        <v>79</v>
      </c>
      <c r="BY2056" s="8">
        <v>29940</v>
      </c>
      <c r="BZ2056" s="8" t="s">
        <v>80</v>
      </c>
      <c r="CA2056" s="8" t="s">
        <v>81</v>
      </c>
      <c r="CB2056" s="8">
        <v>29941</v>
      </c>
      <c r="CC2056" s="8"/>
      <c r="CD2056" s="8" t="s">
        <v>82</v>
      </c>
      <c r="CE2056" s="8"/>
      <c r="CF2056" s="8" t="s">
        <v>83</v>
      </c>
      <c r="CG2056" s="3">
        <f>BO2056</f>
        <v>45854</v>
      </c>
      <c r="CH2056" s="4" t="str">
        <f>LEFT(BU2056,(LEN(BU2056)-2))</f>
        <v>3:00</v>
      </c>
      <c r="CI2056" s="4" t="str">
        <f>LEFT(CH2056)</f>
        <v>3</v>
      </c>
      <c r="CJ2056" s="4" t="str" cm="1">
        <f t="array" ref="CJ2056">_xlfn.IFS(CI2056 = "1","13",CI2056 = "2","14",CI2056 = "3","15",CI2056 = "4","16",CI2056 &gt; 4,CI2056)</f>
        <v>15</v>
      </c>
      <c r="CK2056" s="4" t="str">
        <f>RIGHT(CH2056,2)</f>
        <v>00</v>
      </c>
      <c r="CL2056" s="5" t="str">
        <f>_xlfn.CONCAT(CJ2056,":",CK2056)</f>
        <v>15:00</v>
      </c>
      <c r="CM2056" s="9">
        <f>CG2056</f>
        <v>45854</v>
      </c>
      <c r="CN2056" s="10">
        <f>CM2056</f>
        <v>45854</v>
      </c>
      <c r="CO2056" s="10">
        <f>CN2056+TIME(CJ2056,CK2056,CK2056)</f>
        <v>45854.625</v>
      </c>
      <c r="CP2056" s="10">
        <f>CO2056+TIME(0,30,0)</f>
        <v>45854.645833333336</v>
      </c>
    </row>
    <row r="2057" spans="1:94" ht="15.75" x14ac:dyDescent="0.25">
      <c r="A2057" s="16">
        <v>45877</v>
      </c>
      <c r="B2057" s="17" t="s">
        <v>73</v>
      </c>
      <c r="C2057" s="17" t="s">
        <v>115</v>
      </c>
      <c r="D2057" s="17">
        <v>9504574</v>
      </c>
      <c r="E2057" s="17" t="s">
        <v>75</v>
      </c>
      <c r="F2057" s="17">
        <v>29944</v>
      </c>
      <c r="G2057" s="17" t="s">
        <v>90</v>
      </c>
      <c r="H2057" s="17" t="s">
        <v>77</v>
      </c>
      <c r="I2057" s="17" t="s">
        <v>78</v>
      </c>
      <c r="J2057" s="17" t="s">
        <v>79</v>
      </c>
      <c r="K2057" s="17">
        <v>29940</v>
      </c>
      <c r="L2057" s="17" t="s">
        <v>80</v>
      </c>
      <c r="M2057" s="17" t="s">
        <v>81</v>
      </c>
      <c r="N2057" s="17">
        <v>29941</v>
      </c>
      <c r="O2057" s="17"/>
      <c r="P2057" s="17" t="s">
        <v>82</v>
      </c>
      <c r="Q2057" s="17"/>
      <c r="R2057" s="17" t="s">
        <v>83</v>
      </c>
      <c r="S2057" s="3">
        <f>A2057</f>
        <v>45877</v>
      </c>
      <c r="T2057" s="4" t="str">
        <f>LEFT(G2057,(LEN(G2057)-2))</f>
        <v>11:30</v>
      </c>
      <c r="U2057" s="4" t="str">
        <f t="shared" si="224"/>
        <v>1</v>
      </c>
      <c r="V2057" s="4" t="str" cm="1">
        <f t="array" ref="V2057">_xlfn.IFS(U2057 = "1","13",U2057 = "2","14",U2057 = "3","15",U2057 = "4","16",U2057 &gt; 4,U2057)</f>
        <v>13</v>
      </c>
      <c r="W2057" s="4" t="str">
        <f t="shared" si="225"/>
        <v>30</v>
      </c>
      <c r="X2057" s="5" t="str">
        <f t="shared" si="226"/>
        <v>13:30</v>
      </c>
      <c r="Y2057" s="9">
        <f t="shared" si="227"/>
        <v>45877</v>
      </c>
      <c r="Z2057" s="10">
        <f t="shared" si="228"/>
        <v>45877</v>
      </c>
      <c r="AA2057" s="10">
        <f t="shared" si="229"/>
        <v>45877.562847222223</v>
      </c>
      <c r="AB2057" s="10">
        <f t="shared" si="230"/>
        <v>45877.583680555559</v>
      </c>
      <c r="AC2057" s="11">
        <f>AA2057</f>
        <v>45877.562847222223</v>
      </c>
      <c r="AD2057" s="11">
        <f>AB2057</f>
        <v>45877.583680555559</v>
      </c>
      <c r="AE2057">
        <v>0</v>
      </c>
      <c r="AF2057">
        <v>0</v>
      </c>
      <c r="AH2057" t="str">
        <f>H2057</f>
        <v>AVAILABLE</v>
      </c>
      <c r="AI2057" t="str">
        <f>C2057</f>
        <v>OakLawn105</v>
      </c>
      <c r="AJ2057" t="str">
        <f>AH2057</f>
        <v>AVAILABLE</v>
      </c>
      <c r="AM2057" t="s">
        <v>39</v>
      </c>
      <c r="AS2057" t="str">
        <f>B2057</f>
        <v>Friday</v>
      </c>
      <c r="AV2057" t="s">
        <v>41</v>
      </c>
      <c r="BO2057" s="14">
        <v>45854</v>
      </c>
      <c r="BP2057" s="15" t="s">
        <v>105</v>
      </c>
      <c r="BQ2057" s="15" t="s">
        <v>115</v>
      </c>
      <c r="BR2057" s="15">
        <v>9504574</v>
      </c>
      <c r="BS2057" s="15" t="s">
        <v>75</v>
      </c>
      <c r="BT2057" s="15">
        <v>29944</v>
      </c>
      <c r="BU2057" s="8" t="s">
        <v>99</v>
      </c>
      <c r="BV2057" s="15" t="s">
        <v>116</v>
      </c>
      <c r="BW2057" s="15" t="s">
        <v>78</v>
      </c>
      <c r="BX2057" s="15" t="s">
        <v>79</v>
      </c>
      <c r="BY2057" s="15">
        <v>29940</v>
      </c>
      <c r="BZ2057" s="15" t="s">
        <v>80</v>
      </c>
      <c r="CA2057" s="15" t="s">
        <v>81</v>
      </c>
      <c r="CB2057" s="15">
        <v>29941</v>
      </c>
      <c r="CC2057" s="15"/>
      <c r="CD2057" s="15" t="s">
        <v>82</v>
      </c>
      <c r="CE2057" s="15"/>
      <c r="CF2057" s="15" t="s">
        <v>83</v>
      </c>
      <c r="CG2057" s="3">
        <f>BO2057</f>
        <v>45854</v>
      </c>
      <c r="CH2057" s="4" t="str">
        <f>LEFT(BU2057,(LEN(BU2057)-2))</f>
        <v>3:00</v>
      </c>
      <c r="CI2057" s="4" t="str">
        <f>LEFT(CH2057)</f>
        <v>3</v>
      </c>
      <c r="CJ2057" s="4" t="str" cm="1">
        <f t="array" ref="CJ2057">_xlfn.IFS(CI2057 = "1","13",CI2057 = "2","14",CI2057 = "3","15",CI2057 = "4","16",CI2057 &gt; 4,CI2057)</f>
        <v>15</v>
      </c>
      <c r="CK2057" s="4" t="str">
        <f>RIGHT(CH2057,2)</f>
        <v>00</v>
      </c>
      <c r="CL2057" s="5" t="str">
        <f>_xlfn.CONCAT(CJ2057,":",CK2057)</f>
        <v>15:00</v>
      </c>
      <c r="CM2057" s="9">
        <f>CG2057</f>
        <v>45854</v>
      </c>
      <c r="CN2057" s="10">
        <f>CM2057</f>
        <v>45854</v>
      </c>
      <c r="CO2057" s="10">
        <f>CN2057+TIME(CJ2057,CK2057,CK2057)</f>
        <v>45854.625</v>
      </c>
      <c r="CP2057" s="10">
        <f>CO2057+TIME(0,30,0)</f>
        <v>45854.645833333336</v>
      </c>
    </row>
    <row r="2058" spans="1:94" ht="15.75" x14ac:dyDescent="0.25">
      <c r="A2058" s="14">
        <v>45877</v>
      </c>
      <c r="B2058" s="15" t="s">
        <v>73</v>
      </c>
      <c r="C2058" s="15" t="s">
        <v>115</v>
      </c>
      <c r="D2058" s="15">
        <v>9504574</v>
      </c>
      <c r="E2058" s="15" t="s">
        <v>75</v>
      </c>
      <c r="F2058" s="15">
        <v>29944</v>
      </c>
      <c r="G2058" s="15" t="s">
        <v>91</v>
      </c>
      <c r="H2058" s="15" t="s">
        <v>92</v>
      </c>
      <c r="I2058" s="15" t="s">
        <v>78</v>
      </c>
      <c r="J2058" s="15" t="s">
        <v>79</v>
      </c>
      <c r="K2058" s="15">
        <v>29940</v>
      </c>
      <c r="L2058" s="15" t="s">
        <v>80</v>
      </c>
      <c r="M2058" s="15" t="s">
        <v>81</v>
      </c>
      <c r="N2058" s="15">
        <v>29941</v>
      </c>
      <c r="O2058" s="15"/>
      <c r="P2058" s="15" t="s">
        <v>82</v>
      </c>
      <c r="Q2058" s="15"/>
      <c r="R2058" s="15" t="s">
        <v>83</v>
      </c>
      <c r="S2058" s="3">
        <f>A2058</f>
        <v>45877</v>
      </c>
      <c r="T2058" s="4" t="str">
        <f>LEFT(G2058,(LEN(G2058)-2))</f>
        <v>12:00</v>
      </c>
      <c r="U2058" s="4" t="str">
        <f t="shared" si="224"/>
        <v>1</v>
      </c>
      <c r="V2058" s="4" t="str" cm="1">
        <f t="array" ref="V2058">_xlfn.IFS(U2058 = "1","13",U2058 = "2","14",U2058 = "3","15",U2058 = "4","16",U2058 &gt; 4,U2058)</f>
        <v>13</v>
      </c>
      <c r="W2058" s="4" t="str">
        <f t="shared" si="225"/>
        <v>00</v>
      </c>
      <c r="X2058" s="5" t="str">
        <f t="shared" si="226"/>
        <v>13:00</v>
      </c>
      <c r="Y2058" s="9">
        <f t="shared" si="227"/>
        <v>45877</v>
      </c>
      <c r="Z2058" s="10">
        <f t="shared" si="228"/>
        <v>45877</v>
      </c>
      <c r="AA2058" s="10">
        <f t="shared" si="229"/>
        <v>45877.541666666664</v>
      </c>
      <c r="AB2058" s="10">
        <f t="shared" si="230"/>
        <v>45877.5625</v>
      </c>
      <c r="AC2058" s="11">
        <f>AA2058</f>
        <v>45877.541666666664</v>
      </c>
      <c r="AD2058" s="11">
        <f>AB2058</f>
        <v>45877.5625</v>
      </c>
      <c r="AE2058">
        <v>0</v>
      </c>
      <c r="AF2058">
        <v>0</v>
      </c>
      <c r="AH2058" t="str">
        <f>H2058</f>
        <v>TCT LUNCH 12:15- 12:45</v>
      </c>
      <c r="AI2058" t="str">
        <f>C2058</f>
        <v>OakLawn105</v>
      </c>
      <c r="AJ2058" t="str">
        <f>AH2058</f>
        <v>TCT LUNCH 12:15- 12:45</v>
      </c>
      <c r="AM2058" t="s">
        <v>39</v>
      </c>
      <c r="AS2058" t="str">
        <f>B2058</f>
        <v>Friday</v>
      </c>
      <c r="AV2058" t="s">
        <v>41</v>
      </c>
      <c r="BO2058" s="12">
        <v>45854</v>
      </c>
      <c r="BP2058" s="13" t="s">
        <v>105</v>
      </c>
      <c r="BQ2058" s="13" t="s">
        <v>74</v>
      </c>
      <c r="BR2058" s="13">
        <v>9504580</v>
      </c>
      <c r="BS2058" s="13" t="s">
        <v>75</v>
      </c>
      <c r="BT2058" s="13">
        <v>29946</v>
      </c>
      <c r="BU2058" s="13" t="s">
        <v>98</v>
      </c>
      <c r="BV2058" s="13" t="s">
        <v>77</v>
      </c>
      <c r="BW2058" s="13" t="s">
        <v>78</v>
      </c>
      <c r="BX2058" s="13" t="s">
        <v>79</v>
      </c>
      <c r="BY2058" s="13">
        <v>29940</v>
      </c>
      <c r="BZ2058" s="13" t="s">
        <v>80</v>
      </c>
      <c r="CA2058" s="13" t="s">
        <v>81</v>
      </c>
      <c r="CB2058" s="13">
        <v>29941</v>
      </c>
      <c r="CC2058" s="13"/>
      <c r="CD2058" s="13" t="s">
        <v>82</v>
      </c>
      <c r="CE2058" s="13"/>
      <c r="CF2058" s="13" t="s">
        <v>83</v>
      </c>
      <c r="CG2058" s="3">
        <f>BO2058</f>
        <v>45854</v>
      </c>
      <c r="CH2058" s="4" t="str">
        <f>LEFT(BU2058,(LEN(BU2058)-2))</f>
        <v>2:30</v>
      </c>
      <c r="CI2058" s="4" t="str">
        <f>LEFT(CH2058)</f>
        <v>2</v>
      </c>
      <c r="CJ2058" s="4" t="str" cm="1">
        <f t="array" ref="CJ2058">_xlfn.IFS(CI2058 = "1","13",CI2058 = "2","14",CI2058 = "3","15",CI2058 = "4","16",CI2058 &gt; 4,CI2058)</f>
        <v>14</v>
      </c>
      <c r="CK2058" s="4" t="str">
        <f>RIGHT(CH2058,2)</f>
        <v>30</v>
      </c>
      <c r="CL2058" s="5" t="str">
        <f>_xlfn.CONCAT(CJ2058,":",CK2058)</f>
        <v>14:30</v>
      </c>
      <c r="CM2058" s="9">
        <f>CG2058</f>
        <v>45854</v>
      </c>
      <c r="CN2058" s="10">
        <f>CM2058</f>
        <v>45854</v>
      </c>
      <c r="CO2058" s="10">
        <f>CN2058+TIME(CJ2058,CK2058,CK2058)</f>
        <v>45854.604513888888</v>
      </c>
      <c r="CP2058" s="10">
        <f>CO2058+TIME(0,30,0)</f>
        <v>45854.625347222223</v>
      </c>
    </row>
    <row r="2059" spans="1:94" ht="15.75" x14ac:dyDescent="0.25">
      <c r="A2059" s="16">
        <v>45877</v>
      </c>
      <c r="B2059" s="17" t="s">
        <v>73</v>
      </c>
      <c r="C2059" s="17" t="s">
        <v>115</v>
      </c>
      <c r="D2059" s="17">
        <v>9504574</v>
      </c>
      <c r="E2059" s="17" t="s">
        <v>75</v>
      </c>
      <c r="F2059" s="17">
        <v>29944</v>
      </c>
      <c r="G2059" s="17" t="s">
        <v>93</v>
      </c>
      <c r="H2059" s="17" t="s">
        <v>92</v>
      </c>
      <c r="I2059" s="17" t="s">
        <v>78</v>
      </c>
      <c r="J2059" s="17" t="s">
        <v>79</v>
      </c>
      <c r="K2059" s="17">
        <v>29940</v>
      </c>
      <c r="L2059" s="17" t="s">
        <v>80</v>
      </c>
      <c r="M2059" s="17" t="s">
        <v>81</v>
      </c>
      <c r="N2059" s="17">
        <v>29941</v>
      </c>
      <c r="O2059" s="17"/>
      <c r="P2059" s="17" t="s">
        <v>82</v>
      </c>
      <c r="Q2059" s="17"/>
      <c r="R2059" s="17" t="s">
        <v>83</v>
      </c>
      <c r="S2059" s="3">
        <f>A2059</f>
        <v>45877</v>
      </c>
      <c r="T2059" s="4" t="str">
        <f>LEFT(G2059,(LEN(G2059)-2))</f>
        <v>12:30</v>
      </c>
      <c r="U2059" s="4" t="str">
        <f t="shared" si="224"/>
        <v>1</v>
      </c>
      <c r="V2059" s="4" t="str" cm="1">
        <f t="array" ref="V2059">_xlfn.IFS(U2059 = "1","13",U2059 = "2","14",U2059 = "3","15",U2059 = "4","16",U2059 &gt; 4,U2059)</f>
        <v>13</v>
      </c>
      <c r="W2059" s="4" t="str">
        <f t="shared" si="225"/>
        <v>30</v>
      </c>
      <c r="X2059" s="5" t="str">
        <f t="shared" si="226"/>
        <v>13:30</v>
      </c>
      <c r="Y2059" s="9">
        <f t="shared" si="227"/>
        <v>45877</v>
      </c>
      <c r="Z2059" s="10">
        <f t="shared" si="228"/>
        <v>45877</v>
      </c>
      <c r="AA2059" s="10">
        <f t="shared" si="229"/>
        <v>45877.562847222223</v>
      </c>
      <c r="AB2059" s="10">
        <f t="shared" si="230"/>
        <v>45877.583680555559</v>
      </c>
      <c r="AC2059" s="11">
        <f>AA2059</f>
        <v>45877.562847222223</v>
      </c>
      <c r="AD2059" s="11">
        <f>AB2059</f>
        <v>45877.583680555559</v>
      </c>
      <c r="AE2059">
        <v>0</v>
      </c>
      <c r="AF2059">
        <v>0</v>
      </c>
      <c r="AH2059" t="str">
        <f>H2059</f>
        <v>TCT LUNCH 12:15- 12:45</v>
      </c>
      <c r="AI2059" t="str">
        <f>C2059</f>
        <v>OakLawn105</v>
      </c>
      <c r="AJ2059" t="str">
        <f>AH2059</f>
        <v>TCT LUNCH 12:15- 12:45</v>
      </c>
      <c r="AM2059" t="s">
        <v>39</v>
      </c>
      <c r="AS2059" t="str">
        <f>B2059</f>
        <v>Friday</v>
      </c>
      <c r="AV2059" t="s">
        <v>41</v>
      </c>
      <c r="BO2059" s="12">
        <v>45854</v>
      </c>
      <c r="BP2059" s="13" t="s">
        <v>105</v>
      </c>
      <c r="BQ2059" s="13" t="s">
        <v>107</v>
      </c>
      <c r="BR2059" s="13">
        <v>9504585</v>
      </c>
      <c r="BS2059" s="13" t="s">
        <v>75</v>
      </c>
      <c r="BT2059" s="13">
        <v>29947</v>
      </c>
      <c r="BU2059" s="13" t="s">
        <v>98</v>
      </c>
      <c r="BV2059" s="13" t="s">
        <v>77</v>
      </c>
      <c r="BW2059" s="13" t="s">
        <v>78</v>
      </c>
      <c r="BX2059" s="13" t="s">
        <v>79</v>
      </c>
      <c r="BY2059" s="13">
        <v>29940</v>
      </c>
      <c r="BZ2059" s="13" t="s">
        <v>80</v>
      </c>
      <c r="CA2059" s="13" t="s">
        <v>81</v>
      </c>
      <c r="CB2059" s="13">
        <v>29941</v>
      </c>
      <c r="CC2059" s="13"/>
      <c r="CD2059" s="13" t="s">
        <v>82</v>
      </c>
      <c r="CE2059" s="13"/>
      <c r="CF2059" s="13" t="s">
        <v>83</v>
      </c>
      <c r="CG2059" s="3">
        <f>BO2059</f>
        <v>45854</v>
      </c>
      <c r="CH2059" s="4" t="str">
        <f>LEFT(BU2059,(LEN(BU2059)-2))</f>
        <v>2:30</v>
      </c>
      <c r="CI2059" s="4" t="str">
        <f>LEFT(CH2059)</f>
        <v>2</v>
      </c>
      <c r="CJ2059" s="4" t="str" cm="1">
        <f t="array" ref="CJ2059">_xlfn.IFS(CI2059 = "1","13",CI2059 = "2","14",CI2059 = "3","15",CI2059 = "4","16",CI2059 &gt; 4,CI2059)</f>
        <v>14</v>
      </c>
      <c r="CK2059" s="4" t="str">
        <f>RIGHT(CH2059,2)</f>
        <v>30</v>
      </c>
      <c r="CL2059" s="5" t="str">
        <f>_xlfn.CONCAT(CJ2059,":",CK2059)</f>
        <v>14:30</v>
      </c>
      <c r="CM2059" s="9">
        <f>CG2059</f>
        <v>45854</v>
      </c>
      <c r="CN2059" s="10">
        <f>CM2059</f>
        <v>45854</v>
      </c>
      <c r="CO2059" s="10">
        <f>CN2059+TIME(CJ2059,CK2059,CK2059)</f>
        <v>45854.604513888888</v>
      </c>
      <c r="CP2059" s="10">
        <f>CO2059+TIME(0,30,0)</f>
        <v>45854.625347222223</v>
      </c>
    </row>
    <row r="2060" spans="1:94" ht="15.75" x14ac:dyDescent="0.25">
      <c r="A2060" s="14">
        <v>45877</v>
      </c>
      <c r="B2060" s="15" t="s">
        <v>73</v>
      </c>
      <c r="C2060" s="15" t="s">
        <v>115</v>
      </c>
      <c r="D2060" s="15">
        <v>9504574</v>
      </c>
      <c r="E2060" s="15" t="s">
        <v>75</v>
      </c>
      <c r="F2060" s="15">
        <v>29944</v>
      </c>
      <c r="G2060" s="15" t="s">
        <v>94</v>
      </c>
      <c r="H2060" s="15" t="s">
        <v>77</v>
      </c>
      <c r="I2060" s="15" t="s">
        <v>78</v>
      </c>
      <c r="J2060" s="15" t="s">
        <v>79</v>
      </c>
      <c r="K2060" s="15">
        <v>29940</v>
      </c>
      <c r="L2060" s="15" t="s">
        <v>80</v>
      </c>
      <c r="M2060" s="15" t="s">
        <v>81</v>
      </c>
      <c r="N2060" s="15">
        <v>29941</v>
      </c>
      <c r="O2060" s="15"/>
      <c r="P2060" s="15" t="s">
        <v>82</v>
      </c>
      <c r="Q2060" s="15"/>
      <c r="R2060" s="15" t="s">
        <v>83</v>
      </c>
      <c r="S2060" s="3">
        <f>A2060</f>
        <v>45877</v>
      </c>
      <c r="T2060" s="4" t="str">
        <f>LEFT(G2060,(LEN(G2060)-2))</f>
        <v>1:00</v>
      </c>
      <c r="U2060" s="4" t="str">
        <f t="shared" si="224"/>
        <v>1</v>
      </c>
      <c r="V2060" s="4" t="str" cm="1">
        <f t="array" ref="V2060">_xlfn.IFS(U2060 = "1","13",U2060 = "2","14",U2060 = "3","15",U2060 = "4","16",U2060 &gt; 4,U2060)</f>
        <v>13</v>
      </c>
      <c r="W2060" s="4" t="str">
        <f t="shared" si="225"/>
        <v>00</v>
      </c>
      <c r="X2060" s="5" t="str">
        <f t="shared" si="226"/>
        <v>13:00</v>
      </c>
      <c r="Y2060" s="9">
        <f t="shared" si="227"/>
        <v>45877</v>
      </c>
      <c r="Z2060" s="10">
        <f t="shared" si="228"/>
        <v>45877</v>
      </c>
      <c r="AA2060" s="10">
        <f t="shared" si="229"/>
        <v>45877.541666666664</v>
      </c>
      <c r="AB2060" s="10">
        <f t="shared" si="230"/>
        <v>45877.5625</v>
      </c>
      <c r="AC2060" s="11">
        <f>AA2060</f>
        <v>45877.541666666664</v>
      </c>
      <c r="AD2060" s="11">
        <f>AB2060</f>
        <v>45877.5625</v>
      </c>
      <c r="AE2060">
        <v>0</v>
      </c>
      <c r="AF2060">
        <v>0</v>
      </c>
      <c r="AH2060" t="str">
        <f>H2060</f>
        <v>AVAILABLE</v>
      </c>
      <c r="AI2060" t="str">
        <f>C2060</f>
        <v>OakLawn105</v>
      </c>
      <c r="AJ2060" t="str">
        <f>AH2060</f>
        <v>AVAILABLE</v>
      </c>
      <c r="AM2060" t="s">
        <v>39</v>
      </c>
      <c r="AS2060" t="str">
        <f>B2060</f>
        <v>Friday</v>
      </c>
      <c r="AV2060" t="s">
        <v>41</v>
      </c>
      <c r="BO2060" s="12">
        <v>45854</v>
      </c>
      <c r="BP2060" s="13" t="s">
        <v>105</v>
      </c>
      <c r="BQ2060" s="13" t="s">
        <v>109</v>
      </c>
      <c r="BR2060" s="13">
        <v>9504589</v>
      </c>
      <c r="BS2060" s="13" t="s">
        <v>75</v>
      </c>
      <c r="BT2060" s="13">
        <v>29948</v>
      </c>
      <c r="BU2060" s="13" t="s">
        <v>98</v>
      </c>
      <c r="BV2060" s="13" t="s">
        <v>114</v>
      </c>
      <c r="BW2060" s="13" t="s">
        <v>78</v>
      </c>
      <c r="BX2060" s="13" t="s">
        <v>79</v>
      </c>
      <c r="BY2060" s="13">
        <v>29940</v>
      </c>
      <c r="BZ2060" s="13" t="s">
        <v>80</v>
      </c>
      <c r="CA2060" s="13" t="s">
        <v>81</v>
      </c>
      <c r="CB2060" s="13">
        <v>29941</v>
      </c>
      <c r="CC2060" s="13"/>
      <c r="CD2060" s="13" t="s">
        <v>82</v>
      </c>
      <c r="CE2060" s="13"/>
      <c r="CF2060" s="13" t="s">
        <v>83</v>
      </c>
      <c r="CG2060" s="3">
        <f>BO2060</f>
        <v>45854</v>
      </c>
      <c r="CH2060" s="4" t="str">
        <f>LEFT(BU2060,(LEN(BU2060)-2))</f>
        <v>2:30</v>
      </c>
      <c r="CI2060" s="4" t="str">
        <f>LEFT(CH2060)</f>
        <v>2</v>
      </c>
      <c r="CJ2060" s="4" t="str" cm="1">
        <f t="array" ref="CJ2060">_xlfn.IFS(CI2060 = "1","13",CI2060 = "2","14",CI2060 = "3","15",CI2060 = "4","16",CI2060 &gt; 4,CI2060)</f>
        <v>14</v>
      </c>
      <c r="CK2060" s="4" t="str">
        <f>RIGHT(CH2060,2)</f>
        <v>30</v>
      </c>
      <c r="CL2060" s="5" t="str">
        <f>_xlfn.CONCAT(CJ2060,":",CK2060)</f>
        <v>14:30</v>
      </c>
      <c r="CM2060" s="9">
        <f>CG2060</f>
        <v>45854</v>
      </c>
      <c r="CN2060" s="10">
        <f>CM2060</f>
        <v>45854</v>
      </c>
      <c r="CO2060" s="10">
        <f>CN2060+TIME(CJ2060,CK2060,CK2060)</f>
        <v>45854.604513888888</v>
      </c>
      <c r="CP2060" s="10">
        <f>CO2060+TIME(0,30,0)</f>
        <v>45854.625347222223</v>
      </c>
    </row>
    <row r="2061" spans="1:94" ht="15.75" x14ac:dyDescent="0.25">
      <c r="A2061" s="16">
        <v>45877</v>
      </c>
      <c r="B2061" s="17" t="s">
        <v>73</v>
      </c>
      <c r="C2061" s="17" t="s">
        <v>115</v>
      </c>
      <c r="D2061" s="17">
        <v>9504574</v>
      </c>
      <c r="E2061" s="17" t="s">
        <v>75</v>
      </c>
      <c r="F2061" s="17">
        <v>29944</v>
      </c>
      <c r="G2061" s="17" t="s">
        <v>95</v>
      </c>
      <c r="H2061" s="17" t="s">
        <v>77</v>
      </c>
      <c r="I2061" s="17" t="s">
        <v>78</v>
      </c>
      <c r="J2061" s="17" t="s">
        <v>79</v>
      </c>
      <c r="K2061" s="17">
        <v>29940</v>
      </c>
      <c r="L2061" s="17" t="s">
        <v>80</v>
      </c>
      <c r="M2061" s="17" t="s">
        <v>81</v>
      </c>
      <c r="N2061" s="17">
        <v>29941</v>
      </c>
      <c r="O2061" s="17"/>
      <c r="P2061" s="17" t="s">
        <v>82</v>
      </c>
      <c r="Q2061" s="17"/>
      <c r="R2061" s="17" t="s">
        <v>83</v>
      </c>
      <c r="S2061" s="3">
        <f>A2061</f>
        <v>45877</v>
      </c>
      <c r="T2061" s="4" t="str">
        <f>LEFT(G2061,(LEN(G2061)-2))</f>
        <v>1:30</v>
      </c>
      <c r="U2061" s="4" t="str">
        <f t="shared" si="224"/>
        <v>1</v>
      </c>
      <c r="V2061" s="4" t="str" cm="1">
        <f t="array" ref="V2061">_xlfn.IFS(U2061 = "1","13",U2061 = "2","14",U2061 = "3","15",U2061 = "4","16",U2061 &gt; 4,U2061)</f>
        <v>13</v>
      </c>
      <c r="W2061" s="4" t="str">
        <f t="shared" si="225"/>
        <v>30</v>
      </c>
      <c r="X2061" s="5" t="str">
        <f t="shared" si="226"/>
        <v>13:30</v>
      </c>
      <c r="Y2061" s="9">
        <f t="shared" si="227"/>
        <v>45877</v>
      </c>
      <c r="Z2061" s="10">
        <f t="shared" si="228"/>
        <v>45877</v>
      </c>
      <c r="AA2061" s="10">
        <f t="shared" si="229"/>
        <v>45877.562847222223</v>
      </c>
      <c r="AB2061" s="10">
        <f t="shared" si="230"/>
        <v>45877.583680555559</v>
      </c>
      <c r="AC2061" s="11">
        <f>AA2061</f>
        <v>45877.562847222223</v>
      </c>
      <c r="AD2061" s="11">
        <f>AB2061</f>
        <v>45877.583680555559</v>
      </c>
      <c r="AE2061">
        <v>0</v>
      </c>
      <c r="AF2061">
        <v>0</v>
      </c>
      <c r="AH2061" t="str">
        <f>H2061</f>
        <v>AVAILABLE</v>
      </c>
      <c r="AI2061" t="str">
        <f>C2061</f>
        <v>OakLawn105</v>
      </c>
      <c r="AJ2061" t="str">
        <f>AH2061</f>
        <v>AVAILABLE</v>
      </c>
      <c r="AM2061" t="s">
        <v>39</v>
      </c>
      <c r="AS2061" t="str">
        <f>B2061</f>
        <v>Friday</v>
      </c>
      <c r="AV2061" t="s">
        <v>41</v>
      </c>
      <c r="BO2061" s="16">
        <v>45854</v>
      </c>
      <c r="BP2061" s="17" t="s">
        <v>105</v>
      </c>
      <c r="BQ2061" s="17" t="s">
        <v>115</v>
      </c>
      <c r="BR2061" s="17">
        <v>9504574</v>
      </c>
      <c r="BS2061" s="17" t="s">
        <v>75</v>
      </c>
      <c r="BT2061" s="17">
        <v>29944</v>
      </c>
      <c r="BU2061" s="17" t="s">
        <v>98</v>
      </c>
      <c r="BV2061" s="17" t="s">
        <v>116</v>
      </c>
      <c r="BW2061" s="17" t="s">
        <v>78</v>
      </c>
      <c r="BX2061" s="17" t="s">
        <v>79</v>
      </c>
      <c r="BY2061" s="17">
        <v>29940</v>
      </c>
      <c r="BZ2061" s="17" t="s">
        <v>80</v>
      </c>
      <c r="CA2061" s="17" t="s">
        <v>81</v>
      </c>
      <c r="CB2061" s="17">
        <v>29941</v>
      </c>
      <c r="CC2061" s="17"/>
      <c r="CD2061" s="17" t="s">
        <v>82</v>
      </c>
      <c r="CE2061" s="17"/>
      <c r="CF2061" s="17" t="s">
        <v>83</v>
      </c>
      <c r="CG2061" s="3">
        <f>BO2061</f>
        <v>45854</v>
      </c>
      <c r="CH2061" s="4" t="str">
        <f>LEFT(BU2061,(LEN(BU2061)-2))</f>
        <v>2:30</v>
      </c>
      <c r="CI2061" s="4" t="str">
        <f>LEFT(CH2061)</f>
        <v>2</v>
      </c>
      <c r="CJ2061" s="4" t="str" cm="1">
        <f t="array" ref="CJ2061">_xlfn.IFS(CI2061 = "1","13",CI2061 = "2","14",CI2061 = "3","15",CI2061 = "4","16",CI2061 &gt; 4,CI2061)</f>
        <v>14</v>
      </c>
      <c r="CK2061" s="4" t="str">
        <f>RIGHT(CH2061,2)</f>
        <v>30</v>
      </c>
      <c r="CL2061" s="5" t="str">
        <f>_xlfn.CONCAT(CJ2061,":",CK2061)</f>
        <v>14:30</v>
      </c>
      <c r="CM2061" s="9">
        <f>CG2061</f>
        <v>45854</v>
      </c>
      <c r="CN2061" s="10">
        <f>CM2061</f>
        <v>45854</v>
      </c>
      <c r="CO2061" s="10">
        <f>CN2061+TIME(CJ2061,CK2061,CK2061)</f>
        <v>45854.604513888888</v>
      </c>
      <c r="CP2061" s="10">
        <f>CO2061+TIME(0,30,0)</f>
        <v>45854.625347222223</v>
      </c>
    </row>
    <row r="2062" spans="1:94" ht="15.75" x14ac:dyDescent="0.25">
      <c r="A2062" s="14">
        <v>45877</v>
      </c>
      <c r="B2062" s="15" t="s">
        <v>73</v>
      </c>
      <c r="C2062" s="15" t="s">
        <v>115</v>
      </c>
      <c r="D2062" s="15">
        <v>9504574</v>
      </c>
      <c r="E2062" s="15" t="s">
        <v>75</v>
      </c>
      <c r="F2062" s="15">
        <v>29944</v>
      </c>
      <c r="G2062" s="15" t="s">
        <v>97</v>
      </c>
      <c r="H2062" s="15" t="s">
        <v>77</v>
      </c>
      <c r="I2062" s="15" t="s">
        <v>78</v>
      </c>
      <c r="J2062" s="15" t="s">
        <v>79</v>
      </c>
      <c r="K2062" s="15">
        <v>29940</v>
      </c>
      <c r="L2062" s="15" t="s">
        <v>80</v>
      </c>
      <c r="M2062" s="15" t="s">
        <v>81</v>
      </c>
      <c r="N2062" s="15">
        <v>29941</v>
      </c>
      <c r="O2062" s="15"/>
      <c r="P2062" s="15" t="s">
        <v>82</v>
      </c>
      <c r="Q2062" s="15"/>
      <c r="R2062" s="15" t="s">
        <v>83</v>
      </c>
      <c r="S2062" s="3">
        <f>A2062</f>
        <v>45877</v>
      </c>
      <c r="T2062" s="4" t="str">
        <f>LEFT(G2062,(LEN(G2062)-2))</f>
        <v>2:00</v>
      </c>
      <c r="U2062" s="4" t="str">
        <f t="shared" si="224"/>
        <v>2</v>
      </c>
      <c r="V2062" s="4" t="str" cm="1">
        <f t="array" ref="V2062">_xlfn.IFS(U2062 = "1","13",U2062 = "2","14",U2062 = "3","15",U2062 = "4","16",U2062 &gt; 4,U2062)</f>
        <v>14</v>
      </c>
      <c r="W2062" s="4" t="str">
        <f t="shared" si="225"/>
        <v>00</v>
      </c>
      <c r="X2062" s="5" t="str">
        <f t="shared" si="226"/>
        <v>14:00</v>
      </c>
      <c r="Y2062" s="9">
        <f t="shared" si="227"/>
        <v>45877</v>
      </c>
      <c r="Z2062" s="10">
        <f t="shared" si="228"/>
        <v>45877</v>
      </c>
      <c r="AA2062" s="10">
        <f t="shared" si="229"/>
        <v>45877.583333333336</v>
      </c>
      <c r="AB2062" s="10">
        <f t="shared" si="230"/>
        <v>45877.604166666672</v>
      </c>
      <c r="AC2062" s="11">
        <f>AA2062</f>
        <v>45877.583333333336</v>
      </c>
      <c r="AD2062" s="11">
        <f>AB2062</f>
        <v>45877.604166666672</v>
      </c>
      <c r="AE2062">
        <v>0</v>
      </c>
      <c r="AF2062">
        <v>0</v>
      </c>
      <c r="AH2062" t="str">
        <f>H2062</f>
        <v>AVAILABLE</v>
      </c>
      <c r="AI2062" t="str">
        <f>C2062</f>
        <v>OakLawn105</v>
      </c>
      <c r="AJ2062" t="str">
        <f>AH2062</f>
        <v>AVAILABLE</v>
      </c>
      <c r="AM2062" t="s">
        <v>39</v>
      </c>
      <c r="AS2062" t="str">
        <f>B2062</f>
        <v>Friday</v>
      </c>
      <c r="AV2062" t="s">
        <v>41</v>
      </c>
      <c r="BO2062" s="7">
        <v>45854</v>
      </c>
      <c r="BP2062" s="8" t="s">
        <v>105</v>
      </c>
      <c r="BQ2062" s="8" t="s">
        <v>74</v>
      </c>
      <c r="BR2062" s="8">
        <v>9504580</v>
      </c>
      <c r="BS2062" s="8" t="s">
        <v>75</v>
      </c>
      <c r="BT2062" s="8">
        <v>29946</v>
      </c>
      <c r="BU2062" s="8" t="s">
        <v>97</v>
      </c>
      <c r="BV2062" s="8" t="s">
        <v>77</v>
      </c>
      <c r="BW2062" s="8" t="s">
        <v>78</v>
      </c>
      <c r="BX2062" s="8" t="s">
        <v>79</v>
      </c>
      <c r="BY2062" s="8">
        <v>29940</v>
      </c>
      <c r="BZ2062" s="8" t="s">
        <v>80</v>
      </c>
      <c r="CA2062" s="8" t="s">
        <v>81</v>
      </c>
      <c r="CB2062" s="8">
        <v>29941</v>
      </c>
      <c r="CC2062" s="8"/>
      <c r="CD2062" s="8" t="s">
        <v>82</v>
      </c>
      <c r="CE2062" s="8"/>
      <c r="CF2062" s="8" t="s">
        <v>83</v>
      </c>
      <c r="CG2062" s="3">
        <f>BO2062</f>
        <v>45854</v>
      </c>
      <c r="CH2062" s="4" t="str">
        <f>LEFT(BU2062,(LEN(BU2062)-2))</f>
        <v>2:00</v>
      </c>
      <c r="CI2062" s="4" t="str">
        <f>LEFT(CH2062)</f>
        <v>2</v>
      </c>
      <c r="CJ2062" s="4" t="str" cm="1">
        <f t="array" ref="CJ2062">_xlfn.IFS(CI2062 = "1","13",CI2062 = "2","14",CI2062 = "3","15",CI2062 = "4","16",CI2062 &gt; 4,CI2062)</f>
        <v>14</v>
      </c>
      <c r="CK2062" s="4" t="str">
        <f>RIGHT(CH2062,2)</f>
        <v>00</v>
      </c>
      <c r="CL2062" s="5" t="str">
        <f>_xlfn.CONCAT(CJ2062,":",CK2062)</f>
        <v>14:00</v>
      </c>
      <c r="CM2062" s="9">
        <f>CG2062</f>
        <v>45854</v>
      </c>
      <c r="CN2062" s="10">
        <f>CM2062</f>
        <v>45854</v>
      </c>
      <c r="CO2062" s="10">
        <f>CN2062+TIME(CJ2062,CK2062,CK2062)</f>
        <v>45854.583333333336</v>
      </c>
      <c r="CP2062" s="10">
        <f>CO2062+TIME(0,30,0)</f>
        <v>45854.604166666672</v>
      </c>
    </row>
    <row r="2063" spans="1:94" ht="15.75" x14ac:dyDescent="0.25">
      <c r="A2063" s="16">
        <v>45877</v>
      </c>
      <c r="B2063" s="17" t="s">
        <v>73</v>
      </c>
      <c r="C2063" s="17" t="s">
        <v>115</v>
      </c>
      <c r="D2063" s="17">
        <v>9504574</v>
      </c>
      <c r="E2063" s="17" t="s">
        <v>75</v>
      </c>
      <c r="F2063" s="17">
        <v>29944</v>
      </c>
      <c r="G2063" s="17" t="s">
        <v>98</v>
      </c>
      <c r="H2063" s="17" t="s">
        <v>77</v>
      </c>
      <c r="I2063" s="17" t="s">
        <v>78</v>
      </c>
      <c r="J2063" s="17" t="s">
        <v>79</v>
      </c>
      <c r="K2063" s="17">
        <v>29940</v>
      </c>
      <c r="L2063" s="17" t="s">
        <v>80</v>
      </c>
      <c r="M2063" s="17" t="s">
        <v>81</v>
      </c>
      <c r="N2063" s="17">
        <v>29941</v>
      </c>
      <c r="O2063" s="17"/>
      <c r="P2063" s="17" t="s">
        <v>82</v>
      </c>
      <c r="Q2063" s="17"/>
      <c r="R2063" s="17" t="s">
        <v>83</v>
      </c>
      <c r="S2063" s="3">
        <f>A2063</f>
        <v>45877</v>
      </c>
      <c r="T2063" s="4" t="str">
        <f>LEFT(G2063,(LEN(G2063)-2))</f>
        <v>2:30</v>
      </c>
      <c r="U2063" s="4" t="str">
        <f t="shared" si="224"/>
        <v>2</v>
      </c>
      <c r="V2063" s="4" t="str" cm="1">
        <f t="array" ref="V2063">_xlfn.IFS(U2063 = "1","13",U2063 = "2","14",U2063 = "3","15",U2063 = "4","16",U2063 &gt; 4,U2063)</f>
        <v>14</v>
      </c>
      <c r="W2063" s="4" t="str">
        <f t="shared" si="225"/>
        <v>30</v>
      </c>
      <c r="X2063" s="5" t="str">
        <f t="shared" si="226"/>
        <v>14:30</v>
      </c>
      <c r="Y2063" s="9">
        <f t="shared" si="227"/>
        <v>45877</v>
      </c>
      <c r="Z2063" s="10">
        <f t="shared" si="228"/>
        <v>45877</v>
      </c>
      <c r="AA2063" s="10">
        <f t="shared" si="229"/>
        <v>45877.604513888888</v>
      </c>
      <c r="AB2063" s="10">
        <f t="shared" si="230"/>
        <v>45877.625347222223</v>
      </c>
      <c r="AC2063" s="11">
        <f>AA2063</f>
        <v>45877.604513888888</v>
      </c>
      <c r="AD2063" s="11">
        <f>AB2063</f>
        <v>45877.625347222223</v>
      </c>
      <c r="AE2063">
        <v>0</v>
      </c>
      <c r="AF2063">
        <v>0</v>
      </c>
      <c r="AH2063" t="str">
        <f>H2063</f>
        <v>AVAILABLE</v>
      </c>
      <c r="AI2063" t="str">
        <f>C2063</f>
        <v>OakLawn105</v>
      </c>
      <c r="AJ2063" t="str">
        <f>AH2063</f>
        <v>AVAILABLE</v>
      </c>
      <c r="AM2063" t="s">
        <v>39</v>
      </c>
      <c r="AS2063" t="str">
        <f>B2063</f>
        <v>Friday</v>
      </c>
      <c r="AV2063" t="s">
        <v>41</v>
      </c>
      <c r="BO2063" s="7">
        <v>45854</v>
      </c>
      <c r="BP2063" s="8" t="s">
        <v>105</v>
      </c>
      <c r="BQ2063" s="8" t="s">
        <v>107</v>
      </c>
      <c r="BR2063" s="8">
        <v>9504585</v>
      </c>
      <c r="BS2063" s="8" t="s">
        <v>75</v>
      </c>
      <c r="BT2063" s="8">
        <v>29947</v>
      </c>
      <c r="BU2063" s="8" t="s">
        <v>97</v>
      </c>
      <c r="BV2063" s="8" t="s">
        <v>77</v>
      </c>
      <c r="BW2063" s="8" t="s">
        <v>78</v>
      </c>
      <c r="BX2063" s="8" t="s">
        <v>79</v>
      </c>
      <c r="BY2063" s="8">
        <v>29940</v>
      </c>
      <c r="BZ2063" s="8" t="s">
        <v>80</v>
      </c>
      <c r="CA2063" s="8" t="s">
        <v>81</v>
      </c>
      <c r="CB2063" s="8">
        <v>29941</v>
      </c>
      <c r="CC2063" s="8"/>
      <c r="CD2063" s="8" t="s">
        <v>82</v>
      </c>
      <c r="CE2063" s="8"/>
      <c r="CF2063" s="8" t="s">
        <v>83</v>
      </c>
      <c r="CG2063" s="3">
        <f>BO2063</f>
        <v>45854</v>
      </c>
      <c r="CH2063" s="4" t="str">
        <f>LEFT(BU2063,(LEN(BU2063)-2))</f>
        <v>2:00</v>
      </c>
      <c r="CI2063" s="4" t="str">
        <f>LEFT(CH2063)</f>
        <v>2</v>
      </c>
      <c r="CJ2063" s="4" t="str" cm="1">
        <f t="array" ref="CJ2063">_xlfn.IFS(CI2063 = "1","13",CI2063 = "2","14",CI2063 = "3","15",CI2063 = "4","16",CI2063 &gt; 4,CI2063)</f>
        <v>14</v>
      </c>
      <c r="CK2063" s="4" t="str">
        <f>RIGHT(CH2063,2)</f>
        <v>00</v>
      </c>
      <c r="CL2063" s="5" t="str">
        <f>_xlfn.CONCAT(CJ2063,":",CK2063)</f>
        <v>14:00</v>
      </c>
      <c r="CM2063" s="9">
        <f>CG2063</f>
        <v>45854</v>
      </c>
      <c r="CN2063" s="10">
        <f>CM2063</f>
        <v>45854</v>
      </c>
      <c r="CO2063" s="10">
        <f>CN2063+TIME(CJ2063,CK2063,CK2063)</f>
        <v>45854.583333333336</v>
      </c>
      <c r="CP2063" s="10">
        <f>CO2063+TIME(0,30,0)</f>
        <v>45854.604166666672</v>
      </c>
    </row>
    <row r="2064" spans="1:94" ht="15.75" x14ac:dyDescent="0.25">
      <c r="A2064" s="14">
        <v>45877</v>
      </c>
      <c r="B2064" s="15" t="s">
        <v>73</v>
      </c>
      <c r="C2064" s="15" t="s">
        <v>115</v>
      </c>
      <c r="D2064" s="15">
        <v>9504574</v>
      </c>
      <c r="E2064" s="15" t="s">
        <v>75</v>
      </c>
      <c r="F2064" s="15">
        <v>29944</v>
      </c>
      <c r="G2064" s="8" t="s">
        <v>99</v>
      </c>
      <c r="H2064" s="15" t="s">
        <v>77</v>
      </c>
      <c r="I2064" s="15" t="s">
        <v>78</v>
      </c>
      <c r="J2064" s="15" t="s">
        <v>79</v>
      </c>
      <c r="K2064" s="15">
        <v>29940</v>
      </c>
      <c r="L2064" s="15" t="s">
        <v>80</v>
      </c>
      <c r="M2064" s="15" t="s">
        <v>81</v>
      </c>
      <c r="N2064" s="15">
        <v>29941</v>
      </c>
      <c r="O2064" s="15"/>
      <c r="P2064" s="15" t="s">
        <v>82</v>
      </c>
      <c r="Q2064" s="15"/>
      <c r="R2064" s="15" t="s">
        <v>83</v>
      </c>
      <c r="S2064" s="3">
        <f>A2064</f>
        <v>45877</v>
      </c>
      <c r="T2064" s="4" t="str">
        <f>LEFT(G2064,(LEN(G2064)-2))</f>
        <v>3:00</v>
      </c>
      <c r="U2064" s="4" t="str">
        <f t="shared" si="224"/>
        <v>3</v>
      </c>
      <c r="V2064" s="4" t="str" cm="1">
        <f t="array" ref="V2064">_xlfn.IFS(U2064 = "1","13",U2064 = "2","14",U2064 = "3","15",U2064 = "4","16",U2064 &gt; 4,U2064)</f>
        <v>15</v>
      </c>
      <c r="W2064" s="4" t="str">
        <f t="shared" si="225"/>
        <v>00</v>
      </c>
      <c r="X2064" s="5" t="str">
        <f t="shared" si="226"/>
        <v>15:00</v>
      </c>
      <c r="Y2064" s="9">
        <f t="shared" si="227"/>
        <v>45877</v>
      </c>
      <c r="Z2064" s="10">
        <f t="shared" si="228"/>
        <v>45877</v>
      </c>
      <c r="AA2064" s="10">
        <f t="shared" si="229"/>
        <v>45877.625</v>
      </c>
      <c r="AB2064" s="10">
        <f t="shared" si="230"/>
        <v>45877.645833333336</v>
      </c>
      <c r="AC2064" s="11">
        <f>AA2064</f>
        <v>45877.625</v>
      </c>
      <c r="AD2064" s="11">
        <f>AB2064</f>
        <v>45877.645833333336</v>
      </c>
      <c r="AE2064">
        <v>0</v>
      </c>
      <c r="AF2064">
        <v>0</v>
      </c>
      <c r="AH2064" t="str">
        <f>H2064</f>
        <v>AVAILABLE</v>
      </c>
      <c r="AI2064" t="str">
        <f>C2064</f>
        <v>OakLawn105</v>
      </c>
      <c r="AJ2064" t="str">
        <f>AH2064</f>
        <v>AVAILABLE</v>
      </c>
      <c r="AM2064" t="s">
        <v>39</v>
      </c>
      <c r="AS2064" t="str">
        <f>B2064</f>
        <v>Friday</v>
      </c>
      <c r="AV2064" t="s">
        <v>41</v>
      </c>
      <c r="BO2064" s="7">
        <v>45854</v>
      </c>
      <c r="BP2064" s="8" t="s">
        <v>105</v>
      </c>
      <c r="BQ2064" s="8" t="s">
        <v>109</v>
      </c>
      <c r="BR2064" s="8">
        <v>9504589</v>
      </c>
      <c r="BS2064" s="8" t="s">
        <v>75</v>
      </c>
      <c r="BT2064" s="8">
        <v>29948</v>
      </c>
      <c r="BU2064" s="8" t="s">
        <v>97</v>
      </c>
      <c r="BV2064" s="8" t="s">
        <v>114</v>
      </c>
      <c r="BW2064" s="8" t="s">
        <v>78</v>
      </c>
      <c r="BX2064" s="8" t="s">
        <v>79</v>
      </c>
      <c r="BY2064" s="8">
        <v>29940</v>
      </c>
      <c r="BZ2064" s="8" t="s">
        <v>80</v>
      </c>
      <c r="CA2064" s="8" t="s">
        <v>81</v>
      </c>
      <c r="CB2064" s="8">
        <v>29941</v>
      </c>
      <c r="CC2064" s="8"/>
      <c r="CD2064" s="8" t="s">
        <v>82</v>
      </c>
      <c r="CE2064" s="8"/>
      <c r="CF2064" s="8" t="s">
        <v>83</v>
      </c>
      <c r="CG2064" s="3">
        <f>BO2064</f>
        <v>45854</v>
      </c>
      <c r="CH2064" s="4" t="str">
        <f>LEFT(BU2064,(LEN(BU2064)-2))</f>
        <v>2:00</v>
      </c>
      <c r="CI2064" s="4" t="str">
        <f>LEFT(CH2064)</f>
        <v>2</v>
      </c>
      <c r="CJ2064" s="4" t="str" cm="1">
        <f t="array" ref="CJ2064">_xlfn.IFS(CI2064 = "1","13",CI2064 = "2","14",CI2064 = "3","15",CI2064 = "4","16",CI2064 &gt; 4,CI2064)</f>
        <v>14</v>
      </c>
      <c r="CK2064" s="4" t="str">
        <f>RIGHT(CH2064,2)</f>
        <v>00</v>
      </c>
      <c r="CL2064" s="5" t="str">
        <f>_xlfn.CONCAT(CJ2064,":",CK2064)</f>
        <v>14:00</v>
      </c>
      <c r="CM2064" s="9">
        <f>CG2064</f>
        <v>45854</v>
      </c>
      <c r="CN2064" s="10">
        <f>CM2064</f>
        <v>45854</v>
      </c>
      <c r="CO2064" s="10">
        <f>CN2064+TIME(CJ2064,CK2064,CK2064)</f>
        <v>45854.583333333336</v>
      </c>
      <c r="CP2064" s="10">
        <f>CO2064+TIME(0,30,0)</f>
        <v>45854.604166666672</v>
      </c>
    </row>
    <row r="2065" spans="1:94" ht="15.75" x14ac:dyDescent="0.25">
      <c r="A2065" s="16">
        <v>45877</v>
      </c>
      <c r="B2065" s="17" t="s">
        <v>73</v>
      </c>
      <c r="C2065" s="17" t="s">
        <v>115</v>
      </c>
      <c r="D2065" s="17">
        <v>9504574</v>
      </c>
      <c r="E2065" s="17" t="s">
        <v>75</v>
      </c>
      <c r="F2065" s="17">
        <v>29944</v>
      </c>
      <c r="G2065" s="17" t="s">
        <v>100</v>
      </c>
      <c r="H2065" s="17" t="s">
        <v>77</v>
      </c>
      <c r="I2065" s="17" t="s">
        <v>78</v>
      </c>
      <c r="J2065" s="17" t="s">
        <v>79</v>
      </c>
      <c r="K2065" s="17">
        <v>29940</v>
      </c>
      <c r="L2065" s="17" t="s">
        <v>80</v>
      </c>
      <c r="M2065" s="17" t="s">
        <v>81</v>
      </c>
      <c r="N2065" s="17">
        <v>29941</v>
      </c>
      <c r="O2065" s="17"/>
      <c r="P2065" s="17" t="s">
        <v>82</v>
      </c>
      <c r="Q2065" s="17"/>
      <c r="R2065" s="17" t="s">
        <v>83</v>
      </c>
      <c r="S2065" s="3">
        <f>A2065</f>
        <v>45877</v>
      </c>
      <c r="T2065" s="4" t="str">
        <f>LEFT(G2065,(LEN(G2065)-2))</f>
        <v>3:30</v>
      </c>
      <c r="U2065" s="4" t="str">
        <f t="shared" si="224"/>
        <v>3</v>
      </c>
      <c r="V2065" s="4" t="str" cm="1">
        <f t="array" ref="V2065">_xlfn.IFS(U2065 = "1","13",U2065 = "2","14",U2065 = "3","15",U2065 = "4","16",U2065 &gt; 4,U2065)</f>
        <v>15</v>
      </c>
      <c r="W2065" s="4" t="str">
        <f t="shared" si="225"/>
        <v>30</v>
      </c>
      <c r="X2065" s="5" t="str">
        <f t="shared" si="226"/>
        <v>15:30</v>
      </c>
      <c r="Y2065" s="9">
        <f t="shared" si="227"/>
        <v>45877</v>
      </c>
      <c r="Z2065" s="10">
        <f t="shared" si="228"/>
        <v>45877</v>
      </c>
      <c r="AA2065" s="10">
        <f t="shared" si="229"/>
        <v>45877.646180555559</v>
      </c>
      <c r="AB2065" s="10">
        <f t="shared" si="230"/>
        <v>45877.667013888895</v>
      </c>
      <c r="AC2065" s="11">
        <f>AA2065</f>
        <v>45877.646180555559</v>
      </c>
      <c r="AD2065" s="11">
        <f>AB2065</f>
        <v>45877.667013888895</v>
      </c>
      <c r="AE2065">
        <v>0</v>
      </c>
      <c r="AF2065">
        <v>0</v>
      </c>
      <c r="AH2065" t="str">
        <f>H2065</f>
        <v>AVAILABLE</v>
      </c>
      <c r="AI2065" t="str">
        <f>C2065</f>
        <v>OakLawn105</v>
      </c>
      <c r="AJ2065" t="str">
        <f>AH2065</f>
        <v>AVAILABLE</v>
      </c>
      <c r="AM2065" t="s">
        <v>39</v>
      </c>
      <c r="AS2065" t="str">
        <f>B2065</f>
        <v>Friday</v>
      </c>
      <c r="AV2065" t="s">
        <v>41</v>
      </c>
      <c r="BO2065" s="14">
        <v>45854</v>
      </c>
      <c r="BP2065" s="15" t="s">
        <v>105</v>
      </c>
      <c r="BQ2065" s="15" t="s">
        <v>115</v>
      </c>
      <c r="BR2065" s="15">
        <v>9504574</v>
      </c>
      <c r="BS2065" s="15" t="s">
        <v>75</v>
      </c>
      <c r="BT2065" s="15">
        <v>29944</v>
      </c>
      <c r="BU2065" s="15" t="s">
        <v>97</v>
      </c>
      <c r="BV2065" s="15" t="s">
        <v>116</v>
      </c>
      <c r="BW2065" s="15" t="s">
        <v>78</v>
      </c>
      <c r="BX2065" s="15" t="s">
        <v>79</v>
      </c>
      <c r="BY2065" s="15">
        <v>29940</v>
      </c>
      <c r="BZ2065" s="15" t="s">
        <v>80</v>
      </c>
      <c r="CA2065" s="15" t="s">
        <v>81</v>
      </c>
      <c r="CB2065" s="15">
        <v>29941</v>
      </c>
      <c r="CC2065" s="15"/>
      <c r="CD2065" s="15" t="s">
        <v>82</v>
      </c>
      <c r="CE2065" s="15"/>
      <c r="CF2065" s="15" t="s">
        <v>83</v>
      </c>
      <c r="CG2065" s="3">
        <f>BO2065</f>
        <v>45854</v>
      </c>
      <c r="CH2065" s="4" t="str">
        <f>LEFT(BU2065,(LEN(BU2065)-2))</f>
        <v>2:00</v>
      </c>
      <c r="CI2065" s="4" t="str">
        <f>LEFT(CH2065)</f>
        <v>2</v>
      </c>
      <c r="CJ2065" s="4" t="str" cm="1">
        <f t="array" ref="CJ2065">_xlfn.IFS(CI2065 = "1","13",CI2065 = "2","14",CI2065 = "3","15",CI2065 = "4","16",CI2065 &gt; 4,CI2065)</f>
        <v>14</v>
      </c>
      <c r="CK2065" s="4" t="str">
        <f>RIGHT(CH2065,2)</f>
        <v>00</v>
      </c>
      <c r="CL2065" s="5" t="str">
        <f>_xlfn.CONCAT(CJ2065,":",CK2065)</f>
        <v>14:00</v>
      </c>
      <c r="CM2065" s="9">
        <f>CG2065</f>
        <v>45854</v>
      </c>
      <c r="CN2065" s="10">
        <f>CM2065</f>
        <v>45854</v>
      </c>
      <c r="CO2065" s="10">
        <f>CN2065+TIME(CJ2065,CK2065,CK2065)</f>
        <v>45854.583333333336</v>
      </c>
      <c r="CP2065" s="10">
        <f>CO2065+TIME(0,30,0)</f>
        <v>45854.604166666672</v>
      </c>
    </row>
    <row r="2066" spans="1:94" ht="15.75" x14ac:dyDescent="0.25">
      <c r="A2066" s="14">
        <v>45880</v>
      </c>
      <c r="B2066" s="15" t="s">
        <v>101</v>
      </c>
      <c r="C2066" s="15" t="s">
        <v>115</v>
      </c>
      <c r="D2066" s="15">
        <v>9504574</v>
      </c>
      <c r="E2066" s="15" t="s">
        <v>75</v>
      </c>
      <c r="F2066" s="15">
        <v>29944</v>
      </c>
      <c r="G2066" s="15" t="s">
        <v>76</v>
      </c>
      <c r="H2066" s="15" t="s">
        <v>77</v>
      </c>
      <c r="I2066" s="15" t="s">
        <v>78</v>
      </c>
      <c r="J2066" s="15" t="s">
        <v>79</v>
      </c>
      <c r="K2066" s="15">
        <v>29940</v>
      </c>
      <c r="L2066" s="15" t="s">
        <v>80</v>
      </c>
      <c r="M2066" s="15" t="s">
        <v>81</v>
      </c>
      <c r="N2066" s="15">
        <v>29941</v>
      </c>
      <c r="O2066" s="15"/>
      <c r="P2066" s="15" t="s">
        <v>82</v>
      </c>
      <c r="Q2066" s="15"/>
      <c r="R2066" s="15" t="s">
        <v>83</v>
      </c>
      <c r="S2066" s="3">
        <f>A2066</f>
        <v>45880</v>
      </c>
      <c r="T2066" s="4" t="str">
        <f>LEFT(G2066,(LEN(G2066)-2))</f>
        <v>8:00</v>
      </c>
      <c r="U2066" s="4" t="str">
        <f t="shared" si="224"/>
        <v>8</v>
      </c>
      <c r="V2066" s="4" t="str" cm="1">
        <f t="array" ref="V2066">_xlfn.IFS(U2066 = "1","13",U2066 = "2","14",U2066 = "3","15",U2066 = "4","16",U2066 &gt; 4,U2066)</f>
        <v>8</v>
      </c>
      <c r="W2066" s="4" t="str">
        <f t="shared" si="225"/>
        <v>00</v>
      </c>
      <c r="X2066" s="5" t="str">
        <f t="shared" si="226"/>
        <v>8:00</v>
      </c>
      <c r="Y2066" s="9">
        <f t="shared" si="227"/>
        <v>45880</v>
      </c>
      <c r="Z2066" s="10">
        <f t="shared" si="228"/>
        <v>45880</v>
      </c>
      <c r="AA2066" s="10">
        <f t="shared" si="229"/>
        <v>45880.333333333336</v>
      </c>
      <c r="AB2066" s="10">
        <f t="shared" si="230"/>
        <v>45880.354166666672</v>
      </c>
      <c r="AC2066" s="11">
        <f>AA2066</f>
        <v>45880.333333333336</v>
      </c>
      <c r="AD2066" s="11">
        <f>AB2066</f>
        <v>45880.354166666672</v>
      </c>
      <c r="AE2066">
        <v>0</v>
      </c>
      <c r="AF2066">
        <v>0</v>
      </c>
      <c r="AH2066" t="str">
        <f>H2066</f>
        <v>AVAILABLE</v>
      </c>
      <c r="AI2066" t="str">
        <f>C2066</f>
        <v>OakLawn105</v>
      </c>
      <c r="AJ2066" t="str">
        <f>AH2066</f>
        <v>AVAILABLE</v>
      </c>
      <c r="AM2066" t="s">
        <v>39</v>
      </c>
      <c r="AS2066" t="str">
        <f>B2066</f>
        <v>Monday</v>
      </c>
      <c r="AV2066" t="s">
        <v>41</v>
      </c>
      <c r="BO2066" s="12">
        <v>45854</v>
      </c>
      <c r="BP2066" s="13" t="s">
        <v>105</v>
      </c>
      <c r="BQ2066" s="13" t="s">
        <v>74</v>
      </c>
      <c r="BR2066" s="13">
        <v>9504580</v>
      </c>
      <c r="BS2066" s="13" t="s">
        <v>75</v>
      </c>
      <c r="BT2066" s="13">
        <v>29946</v>
      </c>
      <c r="BU2066" s="13" t="s">
        <v>88</v>
      </c>
      <c r="BV2066" s="13" t="s">
        <v>77</v>
      </c>
      <c r="BW2066" s="13" t="s">
        <v>78</v>
      </c>
      <c r="BX2066" s="13" t="s">
        <v>79</v>
      </c>
      <c r="BY2066" s="13">
        <v>29940</v>
      </c>
      <c r="BZ2066" s="13" t="s">
        <v>80</v>
      </c>
      <c r="CA2066" s="13" t="s">
        <v>81</v>
      </c>
      <c r="CB2066" s="13">
        <v>29941</v>
      </c>
      <c r="CC2066" s="13"/>
      <c r="CD2066" s="13" t="s">
        <v>82</v>
      </c>
      <c r="CE2066" s="13"/>
      <c r="CF2066" s="13" t="s">
        <v>83</v>
      </c>
      <c r="CG2066" s="3">
        <f>BO2066</f>
        <v>45854</v>
      </c>
      <c r="CH2066" s="4" t="str">
        <f>LEFT(BU2066,(LEN(BU2066)-2))</f>
        <v>10:30</v>
      </c>
      <c r="CI2066" s="4" t="str">
        <f>LEFT(CH2066)</f>
        <v>1</v>
      </c>
      <c r="CJ2066" s="4" t="str" cm="1">
        <f t="array" ref="CJ2066">_xlfn.IFS(CI2066 = "1","13",CI2066 = "2","14",CI2066 = "3","15",CI2066 = "4","16",CI2066 &gt; 4,CI2066)</f>
        <v>13</v>
      </c>
      <c r="CK2066" s="4" t="str">
        <f>RIGHT(CH2066,2)</f>
        <v>30</v>
      </c>
      <c r="CL2066" s="5" t="str">
        <f>_xlfn.CONCAT(CJ2066,":",CK2066)</f>
        <v>13:30</v>
      </c>
      <c r="CM2066" s="9">
        <f>CG2066</f>
        <v>45854</v>
      </c>
      <c r="CN2066" s="10">
        <f>CM2066</f>
        <v>45854</v>
      </c>
      <c r="CO2066" s="10">
        <f>CN2066+TIME(CJ2066,CK2066,CK2066)</f>
        <v>45854.562847222223</v>
      </c>
      <c r="CP2066" s="10">
        <f>CO2066+TIME(0,30,0)</f>
        <v>45854.583680555559</v>
      </c>
    </row>
    <row r="2067" spans="1:94" ht="15.75" x14ac:dyDescent="0.25">
      <c r="A2067" s="16">
        <v>45880</v>
      </c>
      <c r="B2067" s="17" t="s">
        <v>101</v>
      </c>
      <c r="C2067" s="17" t="s">
        <v>115</v>
      </c>
      <c r="D2067" s="17">
        <v>9504574</v>
      </c>
      <c r="E2067" s="17" t="s">
        <v>75</v>
      </c>
      <c r="F2067" s="17">
        <v>29944</v>
      </c>
      <c r="G2067" s="17" t="s">
        <v>84</v>
      </c>
      <c r="H2067" s="17" t="s">
        <v>116</v>
      </c>
      <c r="I2067" s="17" t="s">
        <v>78</v>
      </c>
      <c r="J2067" s="17" t="s">
        <v>79</v>
      </c>
      <c r="K2067" s="17">
        <v>29940</v>
      </c>
      <c r="L2067" s="17" t="s">
        <v>80</v>
      </c>
      <c r="M2067" s="17" t="s">
        <v>81</v>
      </c>
      <c r="N2067" s="17">
        <v>29941</v>
      </c>
      <c r="O2067" s="17"/>
      <c r="P2067" s="17" t="s">
        <v>82</v>
      </c>
      <c r="Q2067" s="17"/>
      <c r="R2067" s="17" t="s">
        <v>83</v>
      </c>
      <c r="S2067" s="3">
        <f>A2067</f>
        <v>45880</v>
      </c>
      <c r="T2067" s="4" t="str">
        <f>LEFT(G2067,(LEN(G2067)-2))</f>
        <v>8:30</v>
      </c>
      <c r="U2067" s="4" t="str">
        <f t="shared" si="224"/>
        <v>8</v>
      </c>
      <c r="V2067" s="4" t="str" cm="1">
        <f t="array" ref="V2067">_xlfn.IFS(U2067 = "1","13",U2067 = "2","14",U2067 = "3","15",U2067 = "4","16",U2067 &gt; 4,U2067)</f>
        <v>8</v>
      </c>
      <c r="W2067" s="4" t="str">
        <f t="shared" si="225"/>
        <v>30</v>
      </c>
      <c r="X2067" s="5" t="str">
        <f t="shared" si="226"/>
        <v>8:30</v>
      </c>
      <c r="Y2067" s="9">
        <f t="shared" si="227"/>
        <v>45880</v>
      </c>
      <c r="Z2067" s="10">
        <f t="shared" si="228"/>
        <v>45880</v>
      </c>
      <c r="AA2067" s="10">
        <f t="shared" si="229"/>
        <v>45880.354513888888</v>
      </c>
      <c r="AB2067" s="10">
        <f t="shared" si="230"/>
        <v>45880.375347222223</v>
      </c>
      <c r="AC2067" s="11">
        <f>AA2067</f>
        <v>45880.354513888888</v>
      </c>
      <c r="AD2067" s="11">
        <f>AB2067</f>
        <v>45880.375347222223</v>
      </c>
      <c r="AE2067">
        <v>0</v>
      </c>
      <c r="AF2067">
        <v>0</v>
      </c>
      <c r="AH2067" t="str">
        <f>H2067</f>
        <v>SMHRA (44)</v>
      </c>
      <c r="AI2067" t="str">
        <f>C2067</f>
        <v>OakLawn105</v>
      </c>
      <c r="AJ2067" t="str">
        <f>AH2067</f>
        <v>SMHRA (44)</v>
      </c>
      <c r="AM2067" t="s">
        <v>39</v>
      </c>
      <c r="AS2067" t="str">
        <f>B2067</f>
        <v>Monday</v>
      </c>
      <c r="AV2067" t="s">
        <v>41</v>
      </c>
      <c r="BO2067" s="12">
        <v>45854</v>
      </c>
      <c r="BP2067" s="13" t="s">
        <v>105</v>
      </c>
      <c r="BQ2067" s="13" t="s">
        <v>74</v>
      </c>
      <c r="BR2067" s="13">
        <v>9504580</v>
      </c>
      <c r="BS2067" s="13" t="s">
        <v>75</v>
      </c>
      <c r="BT2067" s="13">
        <v>29946</v>
      </c>
      <c r="BU2067" s="13" t="s">
        <v>90</v>
      </c>
      <c r="BV2067" s="13" t="s">
        <v>77</v>
      </c>
      <c r="BW2067" s="13" t="s">
        <v>78</v>
      </c>
      <c r="BX2067" s="13" t="s">
        <v>79</v>
      </c>
      <c r="BY2067" s="13">
        <v>29940</v>
      </c>
      <c r="BZ2067" s="13" t="s">
        <v>80</v>
      </c>
      <c r="CA2067" s="13" t="s">
        <v>81</v>
      </c>
      <c r="CB2067" s="13">
        <v>29941</v>
      </c>
      <c r="CC2067" s="13"/>
      <c r="CD2067" s="13" t="s">
        <v>82</v>
      </c>
      <c r="CE2067" s="13"/>
      <c r="CF2067" s="13" t="s">
        <v>83</v>
      </c>
      <c r="CG2067" s="3">
        <f>BO2067</f>
        <v>45854</v>
      </c>
      <c r="CH2067" s="4" t="str">
        <f>LEFT(BU2067,(LEN(BU2067)-2))</f>
        <v>11:30</v>
      </c>
      <c r="CI2067" s="4" t="str">
        <f>LEFT(CH2067)</f>
        <v>1</v>
      </c>
      <c r="CJ2067" s="4" t="str" cm="1">
        <f t="array" ref="CJ2067">_xlfn.IFS(CI2067 = "1","13",CI2067 = "2","14",CI2067 = "3","15",CI2067 = "4","16",CI2067 &gt; 4,CI2067)</f>
        <v>13</v>
      </c>
      <c r="CK2067" s="4" t="str">
        <f>RIGHT(CH2067,2)</f>
        <v>30</v>
      </c>
      <c r="CL2067" s="5" t="str">
        <f>_xlfn.CONCAT(CJ2067,":",CK2067)</f>
        <v>13:30</v>
      </c>
      <c r="CM2067" s="9">
        <f>CG2067</f>
        <v>45854</v>
      </c>
      <c r="CN2067" s="10">
        <f>CM2067</f>
        <v>45854</v>
      </c>
      <c r="CO2067" s="10">
        <f>CN2067+TIME(CJ2067,CK2067,CK2067)</f>
        <v>45854.562847222223</v>
      </c>
      <c r="CP2067" s="10">
        <f>CO2067+TIME(0,30,0)</f>
        <v>45854.583680555559</v>
      </c>
    </row>
    <row r="2068" spans="1:94" ht="15.75" x14ac:dyDescent="0.25">
      <c r="A2068" s="14">
        <v>45880</v>
      </c>
      <c r="B2068" s="15" t="s">
        <v>101</v>
      </c>
      <c r="C2068" s="15" t="s">
        <v>115</v>
      </c>
      <c r="D2068" s="15">
        <v>9504574</v>
      </c>
      <c r="E2068" s="15" t="s">
        <v>75</v>
      </c>
      <c r="F2068" s="15">
        <v>29944</v>
      </c>
      <c r="G2068" s="15" t="s">
        <v>85</v>
      </c>
      <c r="H2068" s="15" t="s">
        <v>116</v>
      </c>
      <c r="I2068" s="15" t="s">
        <v>78</v>
      </c>
      <c r="J2068" s="15" t="s">
        <v>79</v>
      </c>
      <c r="K2068" s="15">
        <v>29940</v>
      </c>
      <c r="L2068" s="15" t="s">
        <v>80</v>
      </c>
      <c r="M2068" s="15" t="s">
        <v>81</v>
      </c>
      <c r="N2068" s="15">
        <v>29941</v>
      </c>
      <c r="O2068" s="15"/>
      <c r="P2068" s="15" t="s">
        <v>82</v>
      </c>
      <c r="Q2068" s="15"/>
      <c r="R2068" s="15" t="s">
        <v>83</v>
      </c>
      <c r="S2068" s="3">
        <f>A2068</f>
        <v>45880</v>
      </c>
      <c r="T2068" s="4" t="str">
        <f>LEFT(G2068,(LEN(G2068)-2))</f>
        <v>9:00</v>
      </c>
      <c r="U2068" s="4" t="str">
        <f t="shared" si="224"/>
        <v>9</v>
      </c>
      <c r="V2068" s="4" t="str" cm="1">
        <f t="array" ref="V2068">_xlfn.IFS(U2068 = "1","13",U2068 = "2","14",U2068 = "3","15",U2068 = "4","16",U2068 &gt; 4,U2068)</f>
        <v>9</v>
      </c>
      <c r="W2068" s="4" t="str">
        <f t="shared" si="225"/>
        <v>00</v>
      </c>
      <c r="X2068" s="5" t="str">
        <f t="shared" si="226"/>
        <v>9:00</v>
      </c>
      <c r="Y2068" s="9">
        <f t="shared" si="227"/>
        <v>45880</v>
      </c>
      <c r="Z2068" s="10">
        <f t="shared" si="228"/>
        <v>45880</v>
      </c>
      <c r="AA2068" s="10">
        <f t="shared" si="229"/>
        <v>45880.375</v>
      </c>
      <c r="AB2068" s="10">
        <f t="shared" si="230"/>
        <v>45880.395833333336</v>
      </c>
      <c r="AC2068" s="11">
        <f>AA2068</f>
        <v>45880.375</v>
      </c>
      <c r="AD2068" s="11">
        <f>AB2068</f>
        <v>45880.395833333336</v>
      </c>
      <c r="AE2068">
        <v>0</v>
      </c>
      <c r="AF2068">
        <v>0</v>
      </c>
      <c r="AH2068" t="str">
        <f>H2068</f>
        <v>SMHRA (44)</v>
      </c>
      <c r="AI2068" t="str">
        <f>C2068</f>
        <v>OakLawn105</v>
      </c>
      <c r="AJ2068" t="str">
        <f>AH2068</f>
        <v>SMHRA (44)</v>
      </c>
      <c r="AM2068" t="s">
        <v>39</v>
      </c>
      <c r="AS2068" t="str">
        <f>B2068</f>
        <v>Monday</v>
      </c>
      <c r="AV2068" t="s">
        <v>41</v>
      </c>
      <c r="BO2068" s="12">
        <v>45854</v>
      </c>
      <c r="BP2068" s="13" t="s">
        <v>105</v>
      </c>
      <c r="BQ2068" s="13" t="s">
        <v>74</v>
      </c>
      <c r="BR2068" s="13">
        <v>9504580</v>
      </c>
      <c r="BS2068" s="13" t="s">
        <v>75</v>
      </c>
      <c r="BT2068" s="13">
        <v>29946</v>
      </c>
      <c r="BU2068" s="13" t="s">
        <v>93</v>
      </c>
      <c r="BV2068" s="13" t="s">
        <v>92</v>
      </c>
      <c r="BW2068" s="13" t="s">
        <v>78</v>
      </c>
      <c r="BX2068" s="13" t="s">
        <v>79</v>
      </c>
      <c r="BY2068" s="13">
        <v>29940</v>
      </c>
      <c r="BZ2068" s="13" t="s">
        <v>80</v>
      </c>
      <c r="CA2068" s="13" t="s">
        <v>81</v>
      </c>
      <c r="CB2068" s="13">
        <v>29941</v>
      </c>
      <c r="CC2068" s="13"/>
      <c r="CD2068" s="13" t="s">
        <v>82</v>
      </c>
      <c r="CE2068" s="13"/>
      <c r="CF2068" s="13" t="s">
        <v>83</v>
      </c>
      <c r="CG2068" s="3">
        <f>BO2068</f>
        <v>45854</v>
      </c>
      <c r="CH2068" s="4" t="str">
        <f>LEFT(BU2068,(LEN(BU2068)-2))</f>
        <v>12:30</v>
      </c>
      <c r="CI2068" s="4" t="str">
        <f>LEFT(CH2068)</f>
        <v>1</v>
      </c>
      <c r="CJ2068" s="4" t="str" cm="1">
        <f t="array" ref="CJ2068">_xlfn.IFS(CI2068 = "1","13",CI2068 = "2","14",CI2068 = "3","15",CI2068 = "4","16",CI2068 &gt; 4,CI2068)</f>
        <v>13</v>
      </c>
      <c r="CK2068" s="4" t="str">
        <f>RIGHT(CH2068,2)</f>
        <v>30</v>
      </c>
      <c r="CL2068" s="5" t="str">
        <f>_xlfn.CONCAT(CJ2068,":",CK2068)</f>
        <v>13:30</v>
      </c>
      <c r="CM2068" s="9">
        <f>CG2068</f>
        <v>45854</v>
      </c>
      <c r="CN2068" s="10">
        <f>CM2068</f>
        <v>45854</v>
      </c>
      <c r="CO2068" s="10">
        <f>CN2068+TIME(CJ2068,CK2068,CK2068)</f>
        <v>45854.562847222223</v>
      </c>
      <c r="CP2068" s="10">
        <f>CO2068+TIME(0,30,0)</f>
        <v>45854.583680555559</v>
      </c>
    </row>
    <row r="2069" spans="1:94" ht="15.75" x14ac:dyDescent="0.25">
      <c r="A2069" s="16">
        <v>45880</v>
      </c>
      <c r="B2069" s="17" t="s">
        <v>101</v>
      </c>
      <c r="C2069" s="17" t="s">
        <v>115</v>
      </c>
      <c r="D2069" s="17">
        <v>9504574</v>
      </c>
      <c r="E2069" s="17" t="s">
        <v>75</v>
      </c>
      <c r="F2069" s="17">
        <v>29944</v>
      </c>
      <c r="G2069" s="17" t="s">
        <v>86</v>
      </c>
      <c r="H2069" s="17" t="s">
        <v>116</v>
      </c>
      <c r="I2069" s="17" t="s">
        <v>78</v>
      </c>
      <c r="J2069" s="17" t="s">
        <v>79</v>
      </c>
      <c r="K2069" s="17">
        <v>29940</v>
      </c>
      <c r="L2069" s="17" t="s">
        <v>80</v>
      </c>
      <c r="M2069" s="17" t="s">
        <v>81</v>
      </c>
      <c r="N2069" s="17">
        <v>29941</v>
      </c>
      <c r="O2069" s="17"/>
      <c r="P2069" s="17" t="s">
        <v>82</v>
      </c>
      <c r="Q2069" s="17"/>
      <c r="R2069" s="17" t="s">
        <v>83</v>
      </c>
      <c r="S2069" s="3">
        <f>A2069</f>
        <v>45880</v>
      </c>
      <c r="T2069" s="4" t="str">
        <f>LEFT(G2069,(LEN(G2069)-2))</f>
        <v>9:30</v>
      </c>
      <c r="U2069" s="4" t="str">
        <f t="shared" si="224"/>
        <v>9</v>
      </c>
      <c r="V2069" s="4" t="str" cm="1">
        <f t="array" ref="V2069">_xlfn.IFS(U2069 = "1","13",U2069 = "2","14",U2069 = "3","15",U2069 = "4","16",U2069 &gt; 4,U2069)</f>
        <v>9</v>
      </c>
      <c r="W2069" s="4" t="str">
        <f t="shared" si="225"/>
        <v>30</v>
      </c>
      <c r="X2069" s="5" t="str">
        <f t="shared" si="226"/>
        <v>9:30</v>
      </c>
      <c r="Y2069" s="9">
        <f t="shared" si="227"/>
        <v>45880</v>
      </c>
      <c r="Z2069" s="10">
        <f t="shared" si="228"/>
        <v>45880</v>
      </c>
      <c r="AA2069" s="10">
        <f t="shared" si="229"/>
        <v>45880.396180555559</v>
      </c>
      <c r="AB2069" s="10">
        <f t="shared" si="230"/>
        <v>45880.417013888895</v>
      </c>
      <c r="AC2069" s="11">
        <f>AA2069</f>
        <v>45880.396180555559</v>
      </c>
      <c r="AD2069" s="11">
        <f>AB2069</f>
        <v>45880.417013888895</v>
      </c>
      <c r="AE2069">
        <v>0</v>
      </c>
      <c r="AF2069">
        <v>0</v>
      </c>
      <c r="AH2069" t="str">
        <f>H2069</f>
        <v>SMHRA (44)</v>
      </c>
      <c r="AI2069" t="str">
        <f>C2069</f>
        <v>OakLawn105</v>
      </c>
      <c r="AJ2069" t="str">
        <f>AH2069</f>
        <v>SMHRA (44)</v>
      </c>
      <c r="AM2069" t="s">
        <v>39</v>
      </c>
      <c r="AS2069" t="str">
        <f>B2069</f>
        <v>Monday</v>
      </c>
      <c r="AV2069" t="s">
        <v>41</v>
      </c>
      <c r="BO2069" s="12">
        <v>45854</v>
      </c>
      <c r="BP2069" s="13" t="s">
        <v>105</v>
      </c>
      <c r="BQ2069" s="13" t="s">
        <v>74</v>
      </c>
      <c r="BR2069" s="13">
        <v>9504580</v>
      </c>
      <c r="BS2069" s="13" t="s">
        <v>75</v>
      </c>
      <c r="BT2069" s="13">
        <v>29946</v>
      </c>
      <c r="BU2069" s="13" t="s">
        <v>95</v>
      </c>
      <c r="BV2069" s="13" t="s">
        <v>77</v>
      </c>
      <c r="BW2069" s="13" t="s">
        <v>78</v>
      </c>
      <c r="BX2069" s="13" t="s">
        <v>79</v>
      </c>
      <c r="BY2069" s="13">
        <v>29940</v>
      </c>
      <c r="BZ2069" s="13" t="s">
        <v>80</v>
      </c>
      <c r="CA2069" s="13" t="s">
        <v>81</v>
      </c>
      <c r="CB2069" s="13">
        <v>29941</v>
      </c>
      <c r="CC2069" s="13"/>
      <c r="CD2069" s="13" t="s">
        <v>82</v>
      </c>
      <c r="CE2069" s="13"/>
      <c r="CF2069" s="13" t="s">
        <v>83</v>
      </c>
      <c r="CG2069" s="3">
        <f>BO2069</f>
        <v>45854</v>
      </c>
      <c r="CH2069" s="4" t="str">
        <f>LEFT(BU2069,(LEN(BU2069)-2))</f>
        <v>1:30</v>
      </c>
      <c r="CI2069" s="4" t="str">
        <f>LEFT(CH2069)</f>
        <v>1</v>
      </c>
      <c r="CJ2069" s="4" t="str" cm="1">
        <f t="array" ref="CJ2069">_xlfn.IFS(CI2069 = "1","13",CI2069 = "2","14",CI2069 = "3","15",CI2069 = "4","16",CI2069 &gt; 4,CI2069)</f>
        <v>13</v>
      </c>
      <c r="CK2069" s="4" t="str">
        <f>RIGHT(CH2069,2)</f>
        <v>30</v>
      </c>
      <c r="CL2069" s="5" t="str">
        <f>_xlfn.CONCAT(CJ2069,":",CK2069)</f>
        <v>13:30</v>
      </c>
      <c r="CM2069" s="9">
        <f>CG2069</f>
        <v>45854</v>
      </c>
      <c r="CN2069" s="10">
        <f>CM2069</f>
        <v>45854</v>
      </c>
      <c r="CO2069" s="10">
        <f>CN2069+TIME(CJ2069,CK2069,CK2069)</f>
        <v>45854.562847222223</v>
      </c>
      <c r="CP2069" s="10">
        <f>CO2069+TIME(0,30,0)</f>
        <v>45854.583680555559</v>
      </c>
    </row>
    <row r="2070" spans="1:94" ht="15.75" x14ac:dyDescent="0.25">
      <c r="A2070" s="14">
        <v>45880</v>
      </c>
      <c r="B2070" s="15" t="s">
        <v>101</v>
      </c>
      <c r="C2070" s="15" t="s">
        <v>115</v>
      </c>
      <c r="D2070" s="15">
        <v>9504574</v>
      </c>
      <c r="E2070" s="15" t="s">
        <v>75</v>
      </c>
      <c r="F2070" s="15">
        <v>29944</v>
      </c>
      <c r="G2070" s="15" t="s">
        <v>87</v>
      </c>
      <c r="H2070" s="15" t="s">
        <v>77</v>
      </c>
      <c r="I2070" s="15" t="s">
        <v>78</v>
      </c>
      <c r="J2070" s="15" t="s">
        <v>79</v>
      </c>
      <c r="K2070" s="15">
        <v>29940</v>
      </c>
      <c r="L2070" s="15" t="s">
        <v>80</v>
      </c>
      <c r="M2070" s="15" t="s">
        <v>81</v>
      </c>
      <c r="N2070" s="15">
        <v>29941</v>
      </c>
      <c r="O2070" s="15"/>
      <c r="P2070" s="15" t="s">
        <v>82</v>
      </c>
      <c r="Q2070" s="15"/>
      <c r="R2070" s="15" t="s">
        <v>83</v>
      </c>
      <c r="S2070" s="3">
        <f>A2070</f>
        <v>45880</v>
      </c>
      <c r="T2070" s="4" t="str">
        <f>LEFT(G2070,(LEN(G2070)-2))</f>
        <v>10:00</v>
      </c>
      <c r="U2070" s="4" t="str">
        <f t="shared" si="224"/>
        <v>1</v>
      </c>
      <c r="V2070" s="4" t="str" cm="1">
        <f t="array" ref="V2070">_xlfn.IFS(U2070 = "1","13",U2070 = "2","14",U2070 = "3","15",U2070 = "4","16",U2070 &gt; 4,U2070)</f>
        <v>13</v>
      </c>
      <c r="W2070" s="4" t="str">
        <f t="shared" si="225"/>
        <v>00</v>
      </c>
      <c r="X2070" s="5" t="str">
        <f t="shared" si="226"/>
        <v>13:00</v>
      </c>
      <c r="Y2070" s="9">
        <f t="shared" si="227"/>
        <v>45880</v>
      </c>
      <c r="Z2070" s="10">
        <f t="shared" si="228"/>
        <v>45880</v>
      </c>
      <c r="AA2070" s="10">
        <f t="shared" si="229"/>
        <v>45880.541666666664</v>
      </c>
      <c r="AB2070" s="10">
        <f t="shared" si="230"/>
        <v>45880.5625</v>
      </c>
      <c r="AC2070" s="11">
        <f>AA2070</f>
        <v>45880.541666666664</v>
      </c>
      <c r="AD2070" s="11">
        <f>AB2070</f>
        <v>45880.5625</v>
      </c>
      <c r="AE2070">
        <v>0</v>
      </c>
      <c r="AF2070">
        <v>0</v>
      </c>
      <c r="AH2070" t="str">
        <f>H2070</f>
        <v>AVAILABLE</v>
      </c>
      <c r="AI2070" t="str">
        <f>C2070</f>
        <v>OakLawn105</v>
      </c>
      <c r="AJ2070" t="str">
        <f>AH2070</f>
        <v>AVAILABLE</v>
      </c>
      <c r="AM2070" t="s">
        <v>39</v>
      </c>
      <c r="AS2070" t="str">
        <f>B2070</f>
        <v>Monday</v>
      </c>
      <c r="AV2070" t="s">
        <v>41</v>
      </c>
      <c r="BO2070" s="12">
        <v>45854</v>
      </c>
      <c r="BP2070" s="13" t="s">
        <v>105</v>
      </c>
      <c r="BQ2070" s="13" t="s">
        <v>107</v>
      </c>
      <c r="BR2070" s="13">
        <v>9504585</v>
      </c>
      <c r="BS2070" s="13" t="s">
        <v>75</v>
      </c>
      <c r="BT2070" s="13">
        <v>29947</v>
      </c>
      <c r="BU2070" s="13" t="s">
        <v>88</v>
      </c>
      <c r="BV2070" s="13" t="s">
        <v>77</v>
      </c>
      <c r="BW2070" s="13" t="s">
        <v>78</v>
      </c>
      <c r="BX2070" s="13" t="s">
        <v>79</v>
      </c>
      <c r="BY2070" s="13">
        <v>29940</v>
      </c>
      <c r="BZ2070" s="13" t="s">
        <v>80</v>
      </c>
      <c r="CA2070" s="13" t="s">
        <v>81</v>
      </c>
      <c r="CB2070" s="13">
        <v>29941</v>
      </c>
      <c r="CC2070" s="13"/>
      <c r="CD2070" s="13" t="s">
        <v>82</v>
      </c>
      <c r="CE2070" s="13"/>
      <c r="CF2070" s="13" t="s">
        <v>83</v>
      </c>
      <c r="CG2070" s="3">
        <f>BO2070</f>
        <v>45854</v>
      </c>
      <c r="CH2070" s="4" t="str">
        <f>LEFT(BU2070,(LEN(BU2070)-2))</f>
        <v>10:30</v>
      </c>
      <c r="CI2070" s="4" t="str">
        <f>LEFT(CH2070)</f>
        <v>1</v>
      </c>
      <c r="CJ2070" s="4" t="str" cm="1">
        <f t="array" ref="CJ2070">_xlfn.IFS(CI2070 = "1","13",CI2070 = "2","14",CI2070 = "3","15",CI2070 = "4","16",CI2070 &gt; 4,CI2070)</f>
        <v>13</v>
      </c>
      <c r="CK2070" s="4" t="str">
        <f>RIGHT(CH2070,2)</f>
        <v>30</v>
      </c>
      <c r="CL2070" s="5" t="str">
        <f>_xlfn.CONCAT(CJ2070,":",CK2070)</f>
        <v>13:30</v>
      </c>
      <c r="CM2070" s="9">
        <f>CG2070</f>
        <v>45854</v>
      </c>
      <c r="CN2070" s="10">
        <f>CM2070</f>
        <v>45854</v>
      </c>
      <c r="CO2070" s="10">
        <f>CN2070+TIME(CJ2070,CK2070,CK2070)</f>
        <v>45854.562847222223</v>
      </c>
      <c r="CP2070" s="10">
        <f>CO2070+TIME(0,30,0)</f>
        <v>45854.583680555559</v>
      </c>
    </row>
    <row r="2071" spans="1:94" ht="15.75" x14ac:dyDescent="0.25">
      <c r="A2071" s="16">
        <v>45880</v>
      </c>
      <c r="B2071" s="17" t="s">
        <v>101</v>
      </c>
      <c r="C2071" s="17" t="s">
        <v>115</v>
      </c>
      <c r="D2071" s="17">
        <v>9504574</v>
      </c>
      <c r="E2071" s="17" t="s">
        <v>75</v>
      </c>
      <c r="F2071" s="17">
        <v>29944</v>
      </c>
      <c r="G2071" s="17" t="s">
        <v>88</v>
      </c>
      <c r="H2071" s="17" t="s">
        <v>116</v>
      </c>
      <c r="I2071" s="17" t="s">
        <v>78</v>
      </c>
      <c r="J2071" s="17" t="s">
        <v>79</v>
      </c>
      <c r="K2071" s="17">
        <v>29940</v>
      </c>
      <c r="L2071" s="17" t="s">
        <v>80</v>
      </c>
      <c r="M2071" s="17" t="s">
        <v>81</v>
      </c>
      <c r="N2071" s="17">
        <v>29941</v>
      </c>
      <c r="O2071" s="17"/>
      <c r="P2071" s="17" t="s">
        <v>82</v>
      </c>
      <c r="Q2071" s="17"/>
      <c r="R2071" s="17" t="s">
        <v>83</v>
      </c>
      <c r="S2071" s="3">
        <f>A2071</f>
        <v>45880</v>
      </c>
      <c r="T2071" s="4" t="str">
        <f>LEFT(G2071,(LEN(G2071)-2))</f>
        <v>10:30</v>
      </c>
      <c r="U2071" s="4" t="str">
        <f t="shared" si="224"/>
        <v>1</v>
      </c>
      <c r="V2071" s="4" t="str" cm="1">
        <f t="array" ref="V2071">_xlfn.IFS(U2071 = "1","13",U2071 = "2","14",U2071 = "3","15",U2071 = "4","16",U2071 &gt; 4,U2071)</f>
        <v>13</v>
      </c>
      <c r="W2071" s="4" t="str">
        <f t="shared" si="225"/>
        <v>30</v>
      </c>
      <c r="X2071" s="5" t="str">
        <f t="shared" si="226"/>
        <v>13:30</v>
      </c>
      <c r="Y2071" s="9">
        <f t="shared" si="227"/>
        <v>45880</v>
      </c>
      <c r="Z2071" s="10">
        <f t="shared" si="228"/>
        <v>45880</v>
      </c>
      <c r="AA2071" s="10">
        <f t="shared" si="229"/>
        <v>45880.562847222223</v>
      </c>
      <c r="AB2071" s="10">
        <f t="shared" si="230"/>
        <v>45880.583680555559</v>
      </c>
      <c r="AC2071" s="11">
        <f>AA2071</f>
        <v>45880.562847222223</v>
      </c>
      <c r="AD2071" s="11">
        <f>AB2071</f>
        <v>45880.583680555559</v>
      </c>
      <c r="AE2071">
        <v>0</v>
      </c>
      <c r="AF2071">
        <v>0</v>
      </c>
      <c r="AH2071" t="str">
        <f>H2071</f>
        <v>SMHRA (44)</v>
      </c>
      <c r="AI2071" t="str">
        <f>C2071</f>
        <v>OakLawn105</v>
      </c>
      <c r="AJ2071" t="str">
        <f>AH2071</f>
        <v>SMHRA (44)</v>
      </c>
      <c r="AM2071" t="s">
        <v>39</v>
      </c>
      <c r="AS2071" t="str">
        <f>B2071</f>
        <v>Monday</v>
      </c>
      <c r="AV2071" t="s">
        <v>41</v>
      </c>
      <c r="BO2071" s="12">
        <v>45854</v>
      </c>
      <c r="BP2071" s="13" t="s">
        <v>105</v>
      </c>
      <c r="BQ2071" s="13" t="s">
        <v>107</v>
      </c>
      <c r="BR2071" s="13">
        <v>9504585</v>
      </c>
      <c r="BS2071" s="13" t="s">
        <v>75</v>
      </c>
      <c r="BT2071" s="13">
        <v>29947</v>
      </c>
      <c r="BU2071" s="13" t="s">
        <v>90</v>
      </c>
      <c r="BV2071" s="13" t="s">
        <v>77</v>
      </c>
      <c r="BW2071" s="13" t="s">
        <v>78</v>
      </c>
      <c r="BX2071" s="13" t="s">
        <v>79</v>
      </c>
      <c r="BY2071" s="13">
        <v>29940</v>
      </c>
      <c r="BZ2071" s="13" t="s">
        <v>80</v>
      </c>
      <c r="CA2071" s="13" t="s">
        <v>81</v>
      </c>
      <c r="CB2071" s="13">
        <v>29941</v>
      </c>
      <c r="CC2071" s="13"/>
      <c r="CD2071" s="13" t="s">
        <v>82</v>
      </c>
      <c r="CE2071" s="13"/>
      <c r="CF2071" s="13" t="s">
        <v>83</v>
      </c>
      <c r="CG2071" s="3">
        <f>BO2071</f>
        <v>45854</v>
      </c>
      <c r="CH2071" s="4" t="str">
        <f>LEFT(BU2071,(LEN(BU2071)-2))</f>
        <v>11:30</v>
      </c>
      <c r="CI2071" s="4" t="str">
        <f>LEFT(CH2071)</f>
        <v>1</v>
      </c>
      <c r="CJ2071" s="4" t="str" cm="1">
        <f t="array" ref="CJ2071">_xlfn.IFS(CI2071 = "1","13",CI2071 = "2","14",CI2071 = "3","15",CI2071 = "4","16",CI2071 &gt; 4,CI2071)</f>
        <v>13</v>
      </c>
      <c r="CK2071" s="4" t="str">
        <f>RIGHT(CH2071,2)</f>
        <v>30</v>
      </c>
      <c r="CL2071" s="5" t="str">
        <f>_xlfn.CONCAT(CJ2071,":",CK2071)</f>
        <v>13:30</v>
      </c>
      <c r="CM2071" s="9">
        <f>CG2071</f>
        <v>45854</v>
      </c>
      <c r="CN2071" s="10">
        <f>CM2071</f>
        <v>45854</v>
      </c>
      <c r="CO2071" s="10">
        <f>CN2071+TIME(CJ2071,CK2071,CK2071)</f>
        <v>45854.562847222223</v>
      </c>
      <c r="CP2071" s="10">
        <f>CO2071+TIME(0,30,0)</f>
        <v>45854.583680555559</v>
      </c>
    </row>
    <row r="2072" spans="1:94" ht="15.75" x14ac:dyDescent="0.25">
      <c r="A2072" s="14">
        <v>45880</v>
      </c>
      <c r="B2072" s="15" t="s">
        <v>101</v>
      </c>
      <c r="C2072" s="15" t="s">
        <v>115</v>
      </c>
      <c r="D2072" s="15">
        <v>9504574</v>
      </c>
      <c r="E2072" s="15" t="s">
        <v>75</v>
      </c>
      <c r="F2072" s="15">
        <v>29944</v>
      </c>
      <c r="G2072" s="15" t="s">
        <v>89</v>
      </c>
      <c r="H2072" s="15" t="s">
        <v>116</v>
      </c>
      <c r="I2072" s="15" t="s">
        <v>78</v>
      </c>
      <c r="J2072" s="15" t="s">
        <v>79</v>
      </c>
      <c r="K2072" s="15">
        <v>29940</v>
      </c>
      <c r="L2072" s="15" t="s">
        <v>80</v>
      </c>
      <c r="M2072" s="15" t="s">
        <v>81</v>
      </c>
      <c r="N2072" s="15">
        <v>29941</v>
      </c>
      <c r="O2072" s="15"/>
      <c r="P2072" s="15" t="s">
        <v>82</v>
      </c>
      <c r="Q2072" s="15"/>
      <c r="R2072" s="15" t="s">
        <v>83</v>
      </c>
      <c r="S2072" s="3">
        <f>A2072</f>
        <v>45880</v>
      </c>
      <c r="T2072" s="4" t="str">
        <f>LEFT(G2072,(LEN(G2072)-2))</f>
        <v>11:00</v>
      </c>
      <c r="U2072" s="4" t="str">
        <f t="shared" si="224"/>
        <v>1</v>
      </c>
      <c r="V2072" s="4" t="str" cm="1">
        <f t="array" ref="V2072">_xlfn.IFS(U2072 = "1","13",U2072 = "2","14",U2072 = "3","15",U2072 = "4","16",U2072 &gt; 4,U2072)</f>
        <v>13</v>
      </c>
      <c r="W2072" s="4" t="str">
        <f t="shared" si="225"/>
        <v>00</v>
      </c>
      <c r="X2072" s="5" t="str">
        <f t="shared" si="226"/>
        <v>13:00</v>
      </c>
      <c r="Y2072" s="9">
        <f t="shared" si="227"/>
        <v>45880</v>
      </c>
      <c r="Z2072" s="10">
        <f t="shared" si="228"/>
        <v>45880</v>
      </c>
      <c r="AA2072" s="10">
        <f t="shared" si="229"/>
        <v>45880.541666666664</v>
      </c>
      <c r="AB2072" s="10">
        <f t="shared" si="230"/>
        <v>45880.5625</v>
      </c>
      <c r="AC2072" s="11">
        <f>AA2072</f>
        <v>45880.541666666664</v>
      </c>
      <c r="AD2072" s="11">
        <f>AB2072</f>
        <v>45880.5625</v>
      </c>
      <c r="AE2072">
        <v>0</v>
      </c>
      <c r="AF2072">
        <v>0</v>
      </c>
      <c r="AH2072" t="str">
        <f>H2072</f>
        <v>SMHRA (44)</v>
      </c>
      <c r="AI2072" t="str">
        <f>C2072</f>
        <v>OakLawn105</v>
      </c>
      <c r="AJ2072" t="str">
        <f>AH2072</f>
        <v>SMHRA (44)</v>
      </c>
      <c r="AM2072" t="s">
        <v>39</v>
      </c>
      <c r="AS2072" t="str">
        <f>B2072</f>
        <v>Monday</v>
      </c>
      <c r="AV2072" t="s">
        <v>41</v>
      </c>
      <c r="BO2072" s="12">
        <v>45854</v>
      </c>
      <c r="BP2072" s="13" t="s">
        <v>105</v>
      </c>
      <c r="BQ2072" s="13" t="s">
        <v>107</v>
      </c>
      <c r="BR2072" s="13">
        <v>9504585</v>
      </c>
      <c r="BS2072" s="13" t="s">
        <v>75</v>
      </c>
      <c r="BT2072" s="13">
        <v>29947</v>
      </c>
      <c r="BU2072" s="13" t="s">
        <v>93</v>
      </c>
      <c r="BV2072" s="13" t="s">
        <v>92</v>
      </c>
      <c r="BW2072" s="13" t="s">
        <v>78</v>
      </c>
      <c r="BX2072" s="13" t="s">
        <v>79</v>
      </c>
      <c r="BY2072" s="13">
        <v>29940</v>
      </c>
      <c r="BZ2072" s="13" t="s">
        <v>80</v>
      </c>
      <c r="CA2072" s="13" t="s">
        <v>81</v>
      </c>
      <c r="CB2072" s="13">
        <v>29941</v>
      </c>
      <c r="CC2072" s="13"/>
      <c r="CD2072" s="13" t="s">
        <v>82</v>
      </c>
      <c r="CE2072" s="13"/>
      <c r="CF2072" s="13" t="s">
        <v>83</v>
      </c>
      <c r="CG2072" s="3">
        <f>BO2072</f>
        <v>45854</v>
      </c>
      <c r="CH2072" s="4" t="str">
        <f>LEFT(BU2072,(LEN(BU2072)-2))</f>
        <v>12:30</v>
      </c>
      <c r="CI2072" s="4" t="str">
        <f>LEFT(CH2072)</f>
        <v>1</v>
      </c>
      <c r="CJ2072" s="4" t="str" cm="1">
        <f t="array" ref="CJ2072">_xlfn.IFS(CI2072 = "1","13",CI2072 = "2","14",CI2072 = "3","15",CI2072 = "4","16",CI2072 &gt; 4,CI2072)</f>
        <v>13</v>
      </c>
      <c r="CK2072" s="4" t="str">
        <f>RIGHT(CH2072,2)</f>
        <v>30</v>
      </c>
      <c r="CL2072" s="5" t="str">
        <f>_xlfn.CONCAT(CJ2072,":",CK2072)</f>
        <v>13:30</v>
      </c>
      <c r="CM2072" s="9">
        <f>CG2072</f>
        <v>45854</v>
      </c>
      <c r="CN2072" s="10">
        <f>CM2072</f>
        <v>45854</v>
      </c>
      <c r="CO2072" s="10">
        <f>CN2072+TIME(CJ2072,CK2072,CK2072)</f>
        <v>45854.562847222223</v>
      </c>
      <c r="CP2072" s="10">
        <f>CO2072+TIME(0,30,0)</f>
        <v>45854.583680555559</v>
      </c>
    </row>
    <row r="2073" spans="1:94" ht="15.75" x14ac:dyDescent="0.25">
      <c r="A2073" s="16">
        <v>45880</v>
      </c>
      <c r="B2073" s="17" t="s">
        <v>101</v>
      </c>
      <c r="C2073" s="17" t="s">
        <v>115</v>
      </c>
      <c r="D2073" s="17">
        <v>9504574</v>
      </c>
      <c r="E2073" s="17" t="s">
        <v>75</v>
      </c>
      <c r="F2073" s="17">
        <v>29944</v>
      </c>
      <c r="G2073" s="17" t="s">
        <v>90</v>
      </c>
      <c r="H2073" s="17" t="s">
        <v>116</v>
      </c>
      <c r="I2073" s="17" t="s">
        <v>78</v>
      </c>
      <c r="J2073" s="17" t="s">
        <v>79</v>
      </c>
      <c r="K2073" s="17">
        <v>29940</v>
      </c>
      <c r="L2073" s="17" t="s">
        <v>80</v>
      </c>
      <c r="M2073" s="17" t="s">
        <v>81</v>
      </c>
      <c r="N2073" s="17">
        <v>29941</v>
      </c>
      <c r="O2073" s="17"/>
      <c r="P2073" s="17" t="s">
        <v>82</v>
      </c>
      <c r="Q2073" s="17"/>
      <c r="R2073" s="17" t="s">
        <v>83</v>
      </c>
      <c r="S2073" s="3">
        <f>A2073</f>
        <v>45880</v>
      </c>
      <c r="T2073" s="4" t="str">
        <f>LEFT(G2073,(LEN(G2073)-2))</f>
        <v>11:30</v>
      </c>
      <c r="U2073" s="4" t="str">
        <f t="shared" si="224"/>
        <v>1</v>
      </c>
      <c r="V2073" s="4" t="str" cm="1">
        <f t="array" ref="V2073">_xlfn.IFS(U2073 = "1","13",U2073 = "2","14",U2073 = "3","15",U2073 = "4","16",U2073 &gt; 4,U2073)</f>
        <v>13</v>
      </c>
      <c r="W2073" s="4" t="str">
        <f t="shared" si="225"/>
        <v>30</v>
      </c>
      <c r="X2073" s="5" t="str">
        <f t="shared" si="226"/>
        <v>13:30</v>
      </c>
      <c r="Y2073" s="9">
        <f t="shared" si="227"/>
        <v>45880</v>
      </c>
      <c r="Z2073" s="10">
        <f t="shared" si="228"/>
        <v>45880</v>
      </c>
      <c r="AA2073" s="10">
        <f t="shared" si="229"/>
        <v>45880.562847222223</v>
      </c>
      <c r="AB2073" s="10">
        <f t="shared" si="230"/>
        <v>45880.583680555559</v>
      </c>
      <c r="AC2073" s="11">
        <f>AA2073</f>
        <v>45880.562847222223</v>
      </c>
      <c r="AD2073" s="11">
        <f>AB2073</f>
        <v>45880.583680555559</v>
      </c>
      <c r="AE2073">
        <v>0</v>
      </c>
      <c r="AF2073">
        <v>0</v>
      </c>
      <c r="AH2073" t="str">
        <f>H2073</f>
        <v>SMHRA (44)</v>
      </c>
      <c r="AI2073" t="str">
        <f>C2073</f>
        <v>OakLawn105</v>
      </c>
      <c r="AJ2073" t="str">
        <f>AH2073</f>
        <v>SMHRA (44)</v>
      </c>
      <c r="AM2073" t="s">
        <v>39</v>
      </c>
      <c r="AS2073" t="str">
        <f>B2073</f>
        <v>Monday</v>
      </c>
      <c r="AV2073" t="s">
        <v>41</v>
      </c>
      <c r="BO2073" s="12">
        <v>45854</v>
      </c>
      <c r="BP2073" s="13" t="s">
        <v>105</v>
      </c>
      <c r="BQ2073" s="13" t="s">
        <v>107</v>
      </c>
      <c r="BR2073" s="13">
        <v>9504585</v>
      </c>
      <c r="BS2073" s="13" t="s">
        <v>75</v>
      </c>
      <c r="BT2073" s="13">
        <v>29947</v>
      </c>
      <c r="BU2073" s="13" t="s">
        <v>95</v>
      </c>
      <c r="BV2073" s="13" t="s">
        <v>77</v>
      </c>
      <c r="BW2073" s="13" t="s">
        <v>78</v>
      </c>
      <c r="BX2073" s="13" t="s">
        <v>79</v>
      </c>
      <c r="BY2073" s="13">
        <v>29940</v>
      </c>
      <c r="BZ2073" s="13" t="s">
        <v>80</v>
      </c>
      <c r="CA2073" s="13" t="s">
        <v>81</v>
      </c>
      <c r="CB2073" s="13">
        <v>29941</v>
      </c>
      <c r="CC2073" s="13"/>
      <c r="CD2073" s="13" t="s">
        <v>82</v>
      </c>
      <c r="CE2073" s="13"/>
      <c r="CF2073" s="13" t="s">
        <v>83</v>
      </c>
      <c r="CG2073" s="3">
        <f>BO2073</f>
        <v>45854</v>
      </c>
      <c r="CH2073" s="4" t="str">
        <f>LEFT(BU2073,(LEN(BU2073)-2))</f>
        <v>1:30</v>
      </c>
      <c r="CI2073" s="4" t="str">
        <f>LEFT(CH2073)</f>
        <v>1</v>
      </c>
      <c r="CJ2073" s="4" t="str" cm="1">
        <f t="array" ref="CJ2073">_xlfn.IFS(CI2073 = "1","13",CI2073 = "2","14",CI2073 = "3","15",CI2073 = "4","16",CI2073 &gt; 4,CI2073)</f>
        <v>13</v>
      </c>
      <c r="CK2073" s="4" t="str">
        <f>RIGHT(CH2073,2)</f>
        <v>30</v>
      </c>
      <c r="CL2073" s="5" t="str">
        <f>_xlfn.CONCAT(CJ2073,":",CK2073)</f>
        <v>13:30</v>
      </c>
      <c r="CM2073" s="9">
        <f>CG2073</f>
        <v>45854</v>
      </c>
      <c r="CN2073" s="10">
        <f>CM2073</f>
        <v>45854</v>
      </c>
      <c r="CO2073" s="10">
        <f>CN2073+TIME(CJ2073,CK2073,CK2073)</f>
        <v>45854.562847222223</v>
      </c>
      <c r="CP2073" s="10">
        <f>CO2073+TIME(0,30,0)</f>
        <v>45854.583680555559</v>
      </c>
    </row>
    <row r="2074" spans="1:94" ht="15.75" x14ac:dyDescent="0.25">
      <c r="A2074" s="14">
        <v>45880</v>
      </c>
      <c r="B2074" s="15" t="s">
        <v>101</v>
      </c>
      <c r="C2074" s="15" t="s">
        <v>115</v>
      </c>
      <c r="D2074" s="15">
        <v>9504574</v>
      </c>
      <c r="E2074" s="15" t="s">
        <v>75</v>
      </c>
      <c r="F2074" s="15">
        <v>29944</v>
      </c>
      <c r="G2074" s="15" t="s">
        <v>91</v>
      </c>
      <c r="H2074" s="15" t="s">
        <v>92</v>
      </c>
      <c r="I2074" s="15" t="s">
        <v>78</v>
      </c>
      <c r="J2074" s="15" t="s">
        <v>79</v>
      </c>
      <c r="K2074" s="15">
        <v>29940</v>
      </c>
      <c r="L2074" s="15" t="s">
        <v>80</v>
      </c>
      <c r="M2074" s="15" t="s">
        <v>81</v>
      </c>
      <c r="N2074" s="15">
        <v>29941</v>
      </c>
      <c r="O2074" s="15"/>
      <c r="P2074" s="15" t="s">
        <v>82</v>
      </c>
      <c r="Q2074" s="15"/>
      <c r="R2074" s="15" t="s">
        <v>83</v>
      </c>
      <c r="S2074" s="3">
        <f>A2074</f>
        <v>45880</v>
      </c>
      <c r="T2074" s="4" t="str">
        <f>LEFT(G2074,(LEN(G2074)-2))</f>
        <v>12:00</v>
      </c>
      <c r="U2074" s="4" t="str">
        <f t="shared" si="224"/>
        <v>1</v>
      </c>
      <c r="V2074" s="4" t="str" cm="1">
        <f t="array" ref="V2074">_xlfn.IFS(U2074 = "1","13",U2074 = "2","14",U2074 = "3","15",U2074 = "4","16",U2074 &gt; 4,U2074)</f>
        <v>13</v>
      </c>
      <c r="W2074" s="4" t="str">
        <f t="shared" si="225"/>
        <v>00</v>
      </c>
      <c r="X2074" s="5" t="str">
        <f t="shared" si="226"/>
        <v>13:00</v>
      </c>
      <c r="Y2074" s="9">
        <f t="shared" si="227"/>
        <v>45880</v>
      </c>
      <c r="Z2074" s="10">
        <f t="shared" si="228"/>
        <v>45880</v>
      </c>
      <c r="AA2074" s="10">
        <f t="shared" si="229"/>
        <v>45880.541666666664</v>
      </c>
      <c r="AB2074" s="10">
        <f t="shared" si="230"/>
        <v>45880.5625</v>
      </c>
      <c r="AC2074" s="11">
        <f>AA2074</f>
        <v>45880.541666666664</v>
      </c>
      <c r="AD2074" s="11">
        <f>AB2074</f>
        <v>45880.5625</v>
      </c>
      <c r="AE2074">
        <v>0</v>
      </c>
      <c r="AF2074">
        <v>0</v>
      </c>
      <c r="AH2074" t="str">
        <f>H2074</f>
        <v>TCT LUNCH 12:15- 12:45</v>
      </c>
      <c r="AI2074" t="str">
        <f>C2074</f>
        <v>OakLawn105</v>
      </c>
      <c r="AJ2074" t="str">
        <f>AH2074</f>
        <v>TCT LUNCH 12:15- 12:45</v>
      </c>
      <c r="AM2074" t="s">
        <v>39</v>
      </c>
      <c r="AS2074" t="str">
        <f>B2074</f>
        <v>Monday</v>
      </c>
      <c r="AV2074" t="s">
        <v>41</v>
      </c>
      <c r="BO2074" s="12">
        <v>45854</v>
      </c>
      <c r="BP2074" s="13" t="s">
        <v>105</v>
      </c>
      <c r="BQ2074" s="13" t="s">
        <v>109</v>
      </c>
      <c r="BR2074" s="13">
        <v>9504589</v>
      </c>
      <c r="BS2074" s="13" t="s">
        <v>75</v>
      </c>
      <c r="BT2074" s="13">
        <v>29948</v>
      </c>
      <c r="BU2074" s="13" t="s">
        <v>88</v>
      </c>
      <c r="BV2074" s="13" t="s">
        <v>77</v>
      </c>
      <c r="BW2074" s="13" t="s">
        <v>78</v>
      </c>
      <c r="BX2074" s="13" t="s">
        <v>79</v>
      </c>
      <c r="BY2074" s="13">
        <v>29940</v>
      </c>
      <c r="BZ2074" s="13" t="s">
        <v>80</v>
      </c>
      <c r="CA2074" s="13" t="s">
        <v>81</v>
      </c>
      <c r="CB2074" s="13">
        <v>29941</v>
      </c>
      <c r="CC2074" s="13"/>
      <c r="CD2074" s="13" t="s">
        <v>82</v>
      </c>
      <c r="CE2074" s="13"/>
      <c r="CF2074" s="13" t="s">
        <v>83</v>
      </c>
      <c r="CG2074" s="3">
        <f>BO2074</f>
        <v>45854</v>
      </c>
      <c r="CH2074" s="4" t="str">
        <f>LEFT(BU2074,(LEN(BU2074)-2))</f>
        <v>10:30</v>
      </c>
      <c r="CI2074" s="4" t="str">
        <f>LEFT(CH2074)</f>
        <v>1</v>
      </c>
      <c r="CJ2074" s="4" t="str" cm="1">
        <f t="array" ref="CJ2074">_xlfn.IFS(CI2074 = "1","13",CI2074 = "2","14",CI2074 = "3","15",CI2074 = "4","16",CI2074 &gt; 4,CI2074)</f>
        <v>13</v>
      </c>
      <c r="CK2074" s="4" t="str">
        <f>RIGHT(CH2074,2)</f>
        <v>30</v>
      </c>
      <c r="CL2074" s="5" t="str">
        <f>_xlfn.CONCAT(CJ2074,":",CK2074)</f>
        <v>13:30</v>
      </c>
      <c r="CM2074" s="9">
        <f>CG2074</f>
        <v>45854</v>
      </c>
      <c r="CN2074" s="10">
        <f>CM2074</f>
        <v>45854</v>
      </c>
      <c r="CO2074" s="10">
        <f>CN2074+TIME(CJ2074,CK2074,CK2074)</f>
        <v>45854.562847222223</v>
      </c>
      <c r="CP2074" s="10">
        <f>CO2074+TIME(0,30,0)</f>
        <v>45854.583680555559</v>
      </c>
    </row>
    <row r="2075" spans="1:94" ht="15.75" x14ac:dyDescent="0.25">
      <c r="A2075" s="16">
        <v>45880</v>
      </c>
      <c r="B2075" s="17" t="s">
        <v>101</v>
      </c>
      <c r="C2075" s="17" t="s">
        <v>115</v>
      </c>
      <c r="D2075" s="17">
        <v>9504574</v>
      </c>
      <c r="E2075" s="17" t="s">
        <v>75</v>
      </c>
      <c r="F2075" s="17">
        <v>29944</v>
      </c>
      <c r="G2075" s="17" t="s">
        <v>93</v>
      </c>
      <c r="H2075" s="17" t="s">
        <v>92</v>
      </c>
      <c r="I2075" s="17" t="s">
        <v>78</v>
      </c>
      <c r="J2075" s="17" t="s">
        <v>79</v>
      </c>
      <c r="K2075" s="17">
        <v>29940</v>
      </c>
      <c r="L2075" s="17" t="s">
        <v>80</v>
      </c>
      <c r="M2075" s="17" t="s">
        <v>81</v>
      </c>
      <c r="N2075" s="17">
        <v>29941</v>
      </c>
      <c r="O2075" s="17"/>
      <c r="P2075" s="17" t="s">
        <v>82</v>
      </c>
      <c r="Q2075" s="17"/>
      <c r="R2075" s="17" t="s">
        <v>83</v>
      </c>
      <c r="S2075" s="3">
        <f>A2075</f>
        <v>45880</v>
      </c>
      <c r="T2075" s="4" t="str">
        <f>LEFT(G2075,(LEN(G2075)-2))</f>
        <v>12:30</v>
      </c>
      <c r="U2075" s="4" t="str">
        <f t="shared" si="224"/>
        <v>1</v>
      </c>
      <c r="V2075" s="4" t="str" cm="1">
        <f t="array" ref="V2075">_xlfn.IFS(U2075 = "1","13",U2075 = "2","14",U2075 = "3","15",U2075 = "4","16",U2075 &gt; 4,U2075)</f>
        <v>13</v>
      </c>
      <c r="W2075" s="4" t="str">
        <f t="shared" si="225"/>
        <v>30</v>
      </c>
      <c r="X2075" s="5" t="str">
        <f t="shared" si="226"/>
        <v>13:30</v>
      </c>
      <c r="Y2075" s="9">
        <f t="shared" si="227"/>
        <v>45880</v>
      </c>
      <c r="Z2075" s="10">
        <f t="shared" si="228"/>
        <v>45880</v>
      </c>
      <c r="AA2075" s="10">
        <f t="shared" si="229"/>
        <v>45880.562847222223</v>
      </c>
      <c r="AB2075" s="10">
        <f t="shared" si="230"/>
        <v>45880.583680555559</v>
      </c>
      <c r="AC2075" s="11">
        <f>AA2075</f>
        <v>45880.562847222223</v>
      </c>
      <c r="AD2075" s="11">
        <f>AB2075</f>
        <v>45880.583680555559</v>
      </c>
      <c r="AE2075">
        <v>0</v>
      </c>
      <c r="AF2075">
        <v>0</v>
      </c>
      <c r="AH2075" t="str">
        <f>H2075</f>
        <v>TCT LUNCH 12:15- 12:45</v>
      </c>
      <c r="AI2075" t="str">
        <f>C2075</f>
        <v>OakLawn105</v>
      </c>
      <c r="AJ2075" t="str">
        <f>AH2075</f>
        <v>TCT LUNCH 12:15- 12:45</v>
      </c>
      <c r="AM2075" t="s">
        <v>39</v>
      </c>
      <c r="AS2075" t="str">
        <f>B2075</f>
        <v>Monday</v>
      </c>
      <c r="AV2075" t="s">
        <v>41</v>
      </c>
      <c r="BO2075" s="12">
        <v>45854</v>
      </c>
      <c r="BP2075" s="13" t="s">
        <v>105</v>
      </c>
      <c r="BQ2075" s="13" t="s">
        <v>109</v>
      </c>
      <c r="BR2075" s="13">
        <v>9504589</v>
      </c>
      <c r="BS2075" s="13" t="s">
        <v>75</v>
      </c>
      <c r="BT2075" s="13">
        <v>29948</v>
      </c>
      <c r="BU2075" s="13" t="s">
        <v>90</v>
      </c>
      <c r="BV2075" s="13" t="s">
        <v>77</v>
      </c>
      <c r="BW2075" s="13" t="s">
        <v>78</v>
      </c>
      <c r="BX2075" s="13" t="s">
        <v>79</v>
      </c>
      <c r="BY2075" s="13">
        <v>29940</v>
      </c>
      <c r="BZ2075" s="13" t="s">
        <v>80</v>
      </c>
      <c r="CA2075" s="13" t="s">
        <v>81</v>
      </c>
      <c r="CB2075" s="13">
        <v>29941</v>
      </c>
      <c r="CC2075" s="13"/>
      <c r="CD2075" s="13" t="s">
        <v>82</v>
      </c>
      <c r="CE2075" s="13"/>
      <c r="CF2075" s="13" t="s">
        <v>83</v>
      </c>
      <c r="CG2075" s="3">
        <f>BO2075</f>
        <v>45854</v>
      </c>
      <c r="CH2075" s="4" t="str">
        <f>LEFT(BU2075,(LEN(BU2075)-2))</f>
        <v>11:30</v>
      </c>
      <c r="CI2075" s="4" t="str">
        <f>LEFT(CH2075)</f>
        <v>1</v>
      </c>
      <c r="CJ2075" s="4" t="str" cm="1">
        <f t="array" ref="CJ2075">_xlfn.IFS(CI2075 = "1","13",CI2075 = "2","14",CI2075 = "3","15",CI2075 = "4","16",CI2075 &gt; 4,CI2075)</f>
        <v>13</v>
      </c>
      <c r="CK2075" s="4" t="str">
        <f>RIGHT(CH2075,2)</f>
        <v>30</v>
      </c>
      <c r="CL2075" s="5" t="str">
        <f>_xlfn.CONCAT(CJ2075,":",CK2075)</f>
        <v>13:30</v>
      </c>
      <c r="CM2075" s="9">
        <f>CG2075</f>
        <v>45854</v>
      </c>
      <c r="CN2075" s="10">
        <f>CM2075</f>
        <v>45854</v>
      </c>
      <c r="CO2075" s="10">
        <f>CN2075+TIME(CJ2075,CK2075,CK2075)</f>
        <v>45854.562847222223</v>
      </c>
      <c r="CP2075" s="10">
        <f>CO2075+TIME(0,30,0)</f>
        <v>45854.583680555559</v>
      </c>
    </row>
    <row r="2076" spans="1:94" ht="15.75" x14ac:dyDescent="0.25">
      <c r="A2076" s="14">
        <v>45880</v>
      </c>
      <c r="B2076" s="15" t="s">
        <v>101</v>
      </c>
      <c r="C2076" s="15" t="s">
        <v>115</v>
      </c>
      <c r="D2076" s="15">
        <v>9504574</v>
      </c>
      <c r="E2076" s="15" t="s">
        <v>75</v>
      </c>
      <c r="F2076" s="15">
        <v>29944</v>
      </c>
      <c r="G2076" s="15" t="s">
        <v>94</v>
      </c>
      <c r="H2076" s="15" t="s">
        <v>116</v>
      </c>
      <c r="I2076" s="15" t="s">
        <v>78</v>
      </c>
      <c r="J2076" s="15" t="s">
        <v>79</v>
      </c>
      <c r="K2076" s="15">
        <v>29940</v>
      </c>
      <c r="L2076" s="15" t="s">
        <v>80</v>
      </c>
      <c r="M2076" s="15" t="s">
        <v>81</v>
      </c>
      <c r="N2076" s="15">
        <v>29941</v>
      </c>
      <c r="O2076" s="15"/>
      <c r="P2076" s="15" t="s">
        <v>82</v>
      </c>
      <c r="Q2076" s="15"/>
      <c r="R2076" s="15" t="s">
        <v>83</v>
      </c>
      <c r="S2076" s="3">
        <f>A2076</f>
        <v>45880</v>
      </c>
      <c r="T2076" s="4" t="str">
        <f>LEFT(G2076,(LEN(G2076)-2))</f>
        <v>1:00</v>
      </c>
      <c r="U2076" s="4" t="str">
        <f t="shared" si="224"/>
        <v>1</v>
      </c>
      <c r="V2076" s="4" t="str" cm="1">
        <f t="array" ref="V2076">_xlfn.IFS(U2076 = "1","13",U2076 = "2","14",U2076 = "3","15",U2076 = "4","16",U2076 &gt; 4,U2076)</f>
        <v>13</v>
      </c>
      <c r="W2076" s="4" t="str">
        <f t="shared" si="225"/>
        <v>00</v>
      </c>
      <c r="X2076" s="5" t="str">
        <f t="shared" si="226"/>
        <v>13:00</v>
      </c>
      <c r="Y2076" s="9">
        <f t="shared" si="227"/>
        <v>45880</v>
      </c>
      <c r="Z2076" s="10">
        <f t="shared" si="228"/>
        <v>45880</v>
      </c>
      <c r="AA2076" s="10">
        <f t="shared" si="229"/>
        <v>45880.541666666664</v>
      </c>
      <c r="AB2076" s="10">
        <f t="shared" si="230"/>
        <v>45880.5625</v>
      </c>
      <c r="AC2076" s="11">
        <f>AA2076</f>
        <v>45880.541666666664</v>
      </c>
      <c r="AD2076" s="11">
        <f>AB2076</f>
        <v>45880.5625</v>
      </c>
      <c r="AE2076">
        <v>0</v>
      </c>
      <c r="AF2076">
        <v>0</v>
      </c>
      <c r="AH2076" t="str">
        <f>H2076</f>
        <v>SMHRA (44)</v>
      </c>
      <c r="AI2076" t="str">
        <f>C2076</f>
        <v>OakLawn105</v>
      </c>
      <c r="AJ2076" t="str">
        <f>AH2076</f>
        <v>SMHRA (44)</v>
      </c>
      <c r="AM2076" t="s">
        <v>39</v>
      </c>
      <c r="AS2076" t="str">
        <f>B2076</f>
        <v>Monday</v>
      </c>
      <c r="AV2076" t="s">
        <v>41</v>
      </c>
      <c r="BO2076" s="12">
        <v>45854</v>
      </c>
      <c r="BP2076" s="13" t="s">
        <v>105</v>
      </c>
      <c r="BQ2076" s="13" t="s">
        <v>109</v>
      </c>
      <c r="BR2076" s="13">
        <v>9504589</v>
      </c>
      <c r="BS2076" s="13" t="s">
        <v>75</v>
      </c>
      <c r="BT2076" s="13">
        <v>29948</v>
      </c>
      <c r="BU2076" s="13" t="s">
        <v>93</v>
      </c>
      <c r="BV2076" s="13" t="s">
        <v>92</v>
      </c>
      <c r="BW2076" s="13" t="s">
        <v>78</v>
      </c>
      <c r="BX2076" s="13" t="s">
        <v>79</v>
      </c>
      <c r="BY2076" s="13">
        <v>29940</v>
      </c>
      <c r="BZ2076" s="13" t="s">
        <v>80</v>
      </c>
      <c r="CA2076" s="13" t="s">
        <v>81</v>
      </c>
      <c r="CB2076" s="13">
        <v>29941</v>
      </c>
      <c r="CC2076" s="13"/>
      <c r="CD2076" s="13" t="s">
        <v>82</v>
      </c>
      <c r="CE2076" s="13"/>
      <c r="CF2076" s="13" t="s">
        <v>83</v>
      </c>
      <c r="CG2076" s="3">
        <f>BO2076</f>
        <v>45854</v>
      </c>
      <c r="CH2076" s="4" t="str">
        <f>LEFT(BU2076,(LEN(BU2076)-2))</f>
        <v>12:30</v>
      </c>
      <c r="CI2076" s="4" t="str">
        <f>LEFT(CH2076)</f>
        <v>1</v>
      </c>
      <c r="CJ2076" s="4" t="str" cm="1">
        <f t="array" ref="CJ2076">_xlfn.IFS(CI2076 = "1","13",CI2076 = "2","14",CI2076 = "3","15",CI2076 = "4","16",CI2076 &gt; 4,CI2076)</f>
        <v>13</v>
      </c>
      <c r="CK2076" s="4" t="str">
        <f>RIGHT(CH2076,2)</f>
        <v>30</v>
      </c>
      <c r="CL2076" s="5" t="str">
        <f>_xlfn.CONCAT(CJ2076,":",CK2076)</f>
        <v>13:30</v>
      </c>
      <c r="CM2076" s="9">
        <f>CG2076</f>
        <v>45854</v>
      </c>
      <c r="CN2076" s="10">
        <f>CM2076</f>
        <v>45854</v>
      </c>
      <c r="CO2076" s="10">
        <f>CN2076+TIME(CJ2076,CK2076,CK2076)</f>
        <v>45854.562847222223</v>
      </c>
      <c r="CP2076" s="10">
        <f>CO2076+TIME(0,30,0)</f>
        <v>45854.583680555559</v>
      </c>
    </row>
    <row r="2077" spans="1:94" ht="15.75" x14ac:dyDescent="0.25">
      <c r="A2077" s="16">
        <v>45880</v>
      </c>
      <c r="B2077" s="17" t="s">
        <v>101</v>
      </c>
      <c r="C2077" s="17" t="s">
        <v>115</v>
      </c>
      <c r="D2077" s="17">
        <v>9504574</v>
      </c>
      <c r="E2077" s="17" t="s">
        <v>75</v>
      </c>
      <c r="F2077" s="17">
        <v>29944</v>
      </c>
      <c r="G2077" s="17" t="s">
        <v>95</v>
      </c>
      <c r="H2077" s="17" t="s">
        <v>116</v>
      </c>
      <c r="I2077" s="17" t="s">
        <v>78</v>
      </c>
      <c r="J2077" s="17" t="s">
        <v>79</v>
      </c>
      <c r="K2077" s="17">
        <v>29940</v>
      </c>
      <c r="L2077" s="17" t="s">
        <v>80</v>
      </c>
      <c r="M2077" s="17" t="s">
        <v>81</v>
      </c>
      <c r="N2077" s="17">
        <v>29941</v>
      </c>
      <c r="O2077" s="17"/>
      <c r="P2077" s="17" t="s">
        <v>82</v>
      </c>
      <c r="Q2077" s="17"/>
      <c r="R2077" s="17" t="s">
        <v>83</v>
      </c>
      <c r="S2077" s="3">
        <f>A2077</f>
        <v>45880</v>
      </c>
      <c r="T2077" s="4" t="str">
        <f>LEFT(G2077,(LEN(G2077)-2))</f>
        <v>1:30</v>
      </c>
      <c r="U2077" s="4" t="str">
        <f t="shared" si="224"/>
        <v>1</v>
      </c>
      <c r="V2077" s="4" t="str" cm="1">
        <f t="array" ref="V2077">_xlfn.IFS(U2077 = "1","13",U2077 = "2","14",U2077 = "3","15",U2077 = "4","16",U2077 &gt; 4,U2077)</f>
        <v>13</v>
      </c>
      <c r="W2077" s="4" t="str">
        <f t="shared" si="225"/>
        <v>30</v>
      </c>
      <c r="X2077" s="5" t="str">
        <f t="shared" si="226"/>
        <v>13:30</v>
      </c>
      <c r="Y2077" s="9">
        <f t="shared" si="227"/>
        <v>45880</v>
      </c>
      <c r="Z2077" s="10">
        <f t="shared" si="228"/>
        <v>45880</v>
      </c>
      <c r="AA2077" s="10">
        <f t="shared" si="229"/>
        <v>45880.562847222223</v>
      </c>
      <c r="AB2077" s="10">
        <f t="shared" si="230"/>
        <v>45880.583680555559</v>
      </c>
      <c r="AC2077" s="11">
        <f>AA2077</f>
        <v>45880.562847222223</v>
      </c>
      <c r="AD2077" s="11">
        <f>AB2077</f>
        <v>45880.583680555559</v>
      </c>
      <c r="AE2077">
        <v>0</v>
      </c>
      <c r="AF2077">
        <v>0</v>
      </c>
      <c r="AH2077" t="str">
        <f>H2077</f>
        <v>SMHRA (44)</v>
      </c>
      <c r="AI2077" t="str">
        <f>C2077</f>
        <v>OakLawn105</v>
      </c>
      <c r="AJ2077" t="str">
        <f>AH2077</f>
        <v>SMHRA (44)</v>
      </c>
      <c r="AM2077" t="s">
        <v>39</v>
      </c>
      <c r="AS2077" t="str">
        <f>B2077</f>
        <v>Monday</v>
      </c>
      <c r="AV2077" t="s">
        <v>41</v>
      </c>
      <c r="BO2077" s="12">
        <v>45854</v>
      </c>
      <c r="BP2077" s="13" t="s">
        <v>105</v>
      </c>
      <c r="BQ2077" s="13" t="s">
        <v>109</v>
      </c>
      <c r="BR2077" s="13">
        <v>9504589</v>
      </c>
      <c r="BS2077" s="13" t="s">
        <v>75</v>
      </c>
      <c r="BT2077" s="13">
        <v>29948</v>
      </c>
      <c r="BU2077" s="13" t="s">
        <v>95</v>
      </c>
      <c r="BV2077" s="13" t="s">
        <v>114</v>
      </c>
      <c r="BW2077" s="13" t="s">
        <v>78</v>
      </c>
      <c r="BX2077" s="13" t="s">
        <v>79</v>
      </c>
      <c r="BY2077" s="13">
        <v>29940</v>
      </c>
      <c r="BZ2077" s="13" t="s">
        <v>80</v>
      </c>
      <c r="CA2077" s="13" t="s">
        <v>81</v>
      </c>
      <c r="CB2077" s="13">
        <v>29941</v>
      </c>
      <c r="CC2077" s="13"/>
      <c r="CD2077" s="13" t="s">
        <v>82</v>
      </c>
      <c r="CE2077" s="13"/>
      <c r="CF2077" s="13" t="s">
        <v>83</v>
      </c>
      <c r="CG2077" s="3">
        <f>BO2077</f>
        <v>45854</v>
      </c>
      <c r="CH2077" s="4" t="str">
        <f>LEFT(BU2077,(LEN(BU2077)-2))</f>
        <v>1:30</v>
      </c>
      <c r="CI2077" s="4" t="str">
        <f>LEFT(CH2077)</f>
        <v>1</v>
      </c>
      <c r="CJ2077" s="4" t="str" cm="1">
        <f t="array" ref="CJ2077">_xlfn.IFS(CI2077 = "1","13",CI2077 = "2","14",CI2077 = "3","15",CI2077 = "4","16",CI2077 &gt; 4,CI2077)</f>
        <v>13</v>
      </c>
      <c r="CK2077" s="4" t="str">
        <f>RIGHT(CH2077,2)</f>
        <v>30</v>
      </c>
      <c r="CL2077" s="5" t="str">
        <f>_xlfn.CONCAT(CJ2077,":",CK2077)</f>
        <v>13:30</v>
      </c>
      <c r="CM2077" s="9">
        <f>CG2077</f>
        <v>45854</v>
      </c>
      <c r="CN2077" s="10">
        <f>CM2077</f>
        <v>45854</v>
      </c>
      <c r="CO2077" s="10">
        <f>CN2077+TIME(CJ2077,CK2077,CK2077)</f>
        <v>45854.562847222223</v>
      </c>
      <c r="CP2077" s="10">
        <f>CO2077+TIME(0,30,0)</f>
        <v>45854.583680555559</v>
      </c>
    </row>
    <row r="2078" spans="1:94" ht="15.75" x14ac:dyDescent="0.25">
      <c r="A2078" s="14">
        <v>45880</v>
      </c>
      <c r="B2078" s="15" t="s">
        <v>101</v>
      </c>
      <c r="C2078" s="15" t="s">
        <v>115</v>
      </c>
      <c r="D2078" s="15">
        <v>9504574</v>
      </c>
      <c r="E2078" s="15" t="s">
        <v>75</v>
      </c>
      <c r="F2078" s="15">
        <v>29944</v>
      </c>
      <c r="G2078" s="15" t="s">
        <v>97</v>
      </c>
      <c r="H2078" s="15" t="s">
        <v>116</v>
      </c>
      <c r="I2078" s="15" t="s">
        <v>78</v>
      </c>
      <c r="J2078" s="15" t="s">
        <v>79</v>
      </c>
      <c r="K2078" s="15">
        <v>29940</v>
      </c>
      <c r="L2078" s="15" t="s">
        <v>80</v>
      </c>
      <c r="M2078" s="15" t="s">
        <v>81</v>
      </c>
      <c r="N2078" s="15">
        <v>29941</v>
      </c>
      <c r="O2078" s="15"/>
      <c r="P2078" s="15" t="s">
        <v>82</v>
      </c>
      <c r="Q2078" s="15"/>
      <c r="R2078" s="15" t="s">
        <v>83</v>
      </c>
      <c r="S2078" s="3">
        <f>A2078</f>
        <v>45880</v>
      </c>
      <c r="T2078" s="4" t="str">
        <f>LEFT(G2078,(LEN(G2078)-2))</f>
        <v>2:00</v>
      </c>
      <c r="U2078" s="4" t="str">
        <f t="shared" si="224"/>
        <v>2</v>
      </c>
      <c r="V2078" s="4" t="str" cm="1">
        <f t="array" ref="V2078">_xlfn.IFS(U2078 = "1","13",U2078 = "2","14",U2078 = "3","15",U2078 = "4","16",U2078 &gt; 4,U2078)</f>
        <v>14</v>
      </c>
      <c r="W2078" s="4" t="str">
        <f t="shared" si="225"/>
        <v>00</v>
      </c>
      <c r="X2078" s="5" t="str">
        <f t="shared" si="226"/>
        <v>14:00</v>
      </c>
      <c r="Y2078" s="9">
        <f t="shared" si="227"/>
        <v>45880</v>
      </c>
      <c r="Z2078" s="10">
        <f t="shared" si="228"/>
        <v>45880</v>
      </c>
      <c r="AA2078" s="10">
        <f t="shared" si="229"/>
        <v>45880.583333333336</v>
      </c>
      <c r="AB2078" s="10">
        <f t="shared" si="230"/>
        <v>45880.604166666672</v>
      </c>
      <c r="AC2078" s="11">
        <f>AA2078</f>
        <v>45880.583333333336</v>
      </c>
      <c r="AD2078" s="11">
        <f>AB2078</f>
        <v>45880.604166666672</v>
      </c>
      <c r="AE2078">
        <v>0</v>
      </c>
      <c r="AF2078">
        <v>0</v>
      </c>
      <c r="AH2078" t="str">
        <f>H2078</f>
        <v>SMHRA (44)</v>
      </c>
      <c r="AI2078" t="str">
        <f>C2078</f>
        <v>OakLawn105</v>
      </c>
      <c r="AJ2078" t="str">
        <f>AH2078</f>
        <v>SMHRA (44)</v>
      </c>
      <c r="AM2078" t="s">
        <v>39</v>
      </c>
      <c r="AS2078" t="str">
        <f>B2078</f>
        <v>Monday</v>
      </c>
      <c r="AV2078" t="s">
        <v>41</v>
      </c>
      <c r="BO2078" s="16">
        <v>45854</v>
      </c>
      <c r="BP2078" s="17" t="s">
        <v>105</v>
      </c>
      <c r="BQ2078" s="17" t="s">
        <v>115</v>
      </c>
      <c r="BR2078" s="17">
        <v>9504574</v>
      </c>
      <c r="BS2078" s="17" t="s">
        <v>75</v>
      </c>
      <c r="BT2078" s="17">
        <v>29944</v>
      </c>
      <c r="BU2078" s="17" t="s">
        <v>88</v>
      </c>
      <c r="BV2078" s="17" t="s">
        <v>116</v>
      </c>
      <c r="BW2078" s="17" t="s">
        <v>78</v>
      </c>
      <c r="BX2078" s="17" t="s">
        <v>79</v>
      </c>
      <c r="BY2078" s="17">
        <v>29940</v>
      </c>
      <c r="BZ2078" s="17" t="s">
        <v>80</v>
      </c>
      <c r="CA2078" s="17" t="s">
        <v>81</v>
      </c>
      <c r="CB2078" s="17">
        <v>29941</v>
      </c>
      <c r="CC2078" s="17"/>
      <c r="CD2078" s="17" t="s">
        <v>82</v>
      </c>
      <c r="CE2078" s="17"/>
      <c r="CF2078" s="17" t="s">
        <v>83</v>
      </c>
      <c r="CG2078" s="3">
        <f>BO2078</f>
        <v>45854</v>
      </c>
      <c r="CH2078" s="4" t="str">
        <f>LEFT(BU2078,(LEN(BU2078)-2))</f>
        <v>10:30</v>
      </c>
      <c r="CI2078" s="4" t="str">
        <f>LEFT(CH2078)</f>
        <v>1</v>
      </c>
      <c r="CJ2078" s="4" t="str" cm="1">
        <f t="array" ref="CJ2078">_xlfn.IFS(CI2078 = "1","13",CI2078 = "2","14",CI2078 = "3","15",CI2078 = "4","16",CI2078 &gt; 4,CI2078)</f>
        <v>13</v>
      </c>
      <c r="CK2078" s="4" t="str">
        <f>RIGHT(CH2078,2)</f>
        <v>30</v>
      </c>
      <c r="CL2078" s="5" t="str">
        <f>_xlfn.CONCAT(CJ2078,":",CK2078)</f>
        <v>13:30</v>
      </c>
      <c r="CM2078" s="9">
        <f>CG2078</f>
        <v>45854</v>
      </c>
      <c r="CN2078" s="10">
        <f>CM2078</f>
        <v>45854</v>
      </c>
      <c r="CO2078" s="10">
        <f>CN2078+TIME(CJ2078,CK2078,CK2078)</f>
        <v>45854.562847222223</v>
      </c>
      <c r="CP2078" s="10">
        <f>CO2078+TIME(0,30,0)</f>
        <v>45854.583680555559</v>
      </c>
    </row>
    <row r="2079" spans="1:94" ht="15.75" x14ac:dyDescent="0.25">
      <c r="A2079" s="16">
        <v>45880</v>
      </c>
      <c r="B2079" s="17" t="s">
        <v>101</v>
      </c>
      <c r="C2079" s="17" t="s">
        <v>115</v>
      </c>
      <c r="D2079" s="17">
        <v>9504574</v>
      </c>
      <c r="E2079" s="17" t="s">
        <v>75</v>
      </c>
      <c r="F2079" s="17">
        <v>29944</v>
      </c>
      <c r="G2079" s="17" t="s">
        <v>98</v>
      </c>
      <c r="H2079" s="17" t="s">
        <v>116</v>
      </c>
      <c r="I2079" s="17" t="s">
        <v>78</v>
      </c>
      <c r="J2079" s="17" t="s">
        <v>79</v>
      </c>
      <c r="K2079" s="17">
        <v>29940</v>
      </c>
      <c r="L2079" s="17" t="s">
        <v>80</v>
      </c>
      <c r="M2079" s="17" t="s">
        <v>81</v>
      </c>
      <c r="N2079" s="17">
        <v>29941</v>
      </c>
      <c r="O2079" s="17"/>
      <c r="P2079" s="17" t="s">
        <v>82</v>
      </c>
      <c r="Q2079" s="17"/>
      <c r="R2079" s="17" t="s">
        <v>83</v>
      </c>
      <c r="S2079" s="3">
        <f>A2079</f>
        <v>45880</v>
      </c>
      <c r="T2079" s="4" t="str">
        <f>LEFT(G2079,(LEN(G2079)-2))</f>
        <v>2:30</v>
      </c>
      <c r="U2079" s="4" t="str">
        <f t="shared" si="224"/>
        <v>2</v>
      </c>
      <c r="V2079" s="4" t="str" cm="1">
        <f t="array" ref="V2079">_xlfn.IFS(U2079 = "1","13",U2079 = "2","14",U2079 = "3","15",U2079 = "4","16",U2079 &gt; 4,U2079)</f>
        <v>14</v>
      </c>
      <c r="W2079" s="4" t="str">
        <f t="shared" si="225"/>
        <v>30</v>
      </c>
      <c r="X2079" s="5" t="str">
        <f t="shared" si="226"/>
        <v>14:30</v>
      </c>
      <c r="Y2079" s="9">
        <f t="shared" si="227"/>
        <v>45880</v>
      </c>
      <c r="Z2079" s="10">
        <f t="shared" si="228"/>
        <v>45880</v>
      </c>
      <c r="AA2079" s="10">
        <f t="shared" si="229"/>
        <v>45880.604513888888</v>
      </c>
      <c r="AB2079" s="10">
        <f t="shared" si="230"/>
        <v>45880.625347222223</v>
      </c>
      <c r="AC2079" s="11">
        <f>AA2079</f>
        <v>45880.604513888888</v>
      </c>
      <c r="AD2079" s="11">
        <f>AB2079</f>
        <v>45880.625347222223</v>
      </c>
      <c r="AE2079">
        <v>0</v>
      </c>
      <c r="AF2079">
        <v>0</v>
      </c>
      <c r="AH2079" t="str">
        <f>H2079</f>
        <v>SMHRA (44)</v>
      </c>
      <c r="AI2079" t="str">
        <f>C2079</f>
        <v>OakLawn105</v>
      </c>
      <c r="AJ2079" t="str">
        <f>AH2079</f>
        <v>SMHRA (44)</v>
      </c>
      <c r="AM2079" t="s">
        <v>39</v>
      </c>
      <c r="AS2079" t="str">
        <f>B2079</f>
        <v>Monday</v>
      </c>
      <c r="AV2079" t="s">
        <v>41</v>
      </c>
      <c r="BO2079" s="16">
        <v>45854</v>
      </c>
      <c r="BP2079" s="17" t="s">
        <v>105</v>
      </c>
      <c r="BQ2079" s="17" t="s">
        <v>115</v>
      </c>
      <c r="BR2079" s="17">
        <v>9504574</v>
      </c>
      <c r="BS2079" s="17" t="s">
        <v>75</v>
      </c>
      <c r="BT2079" s="17">
        <v>29944</v>
      </c>
      <c r="BU2079" s="17" t="s">
        <v>90</v>
      </c>
      <c r="BV2079" s="17" t="s">
        <v>116</v>
      </c>
      <c r="BW2079" s="17" t="s">
        <v>78</v>
      </c>
      <c r="BX2079" s="17" t="s">
        <v>79</v>
      </c>
      <c r="BY2079" s="17">
        <v>29940</v>
      </c>
      <c r="BZ2079" s="17" t="s">
        <v>80</v>
      </c>
      <c r="CA2079" s="17" t="s">
        <v>81</v>
      </c>
      <c r="CB2079" s="17">
        <v>29941</v>
      </c>
      <c r="CC2079" s="17"/>
      <c r="CD2079" s="17" t="s">
        <v>82</v>
      </c>
      <c r="CE2079" s="17"/>
      <c r="CF2079" s="17" t="s">
        <v>83</v>
      </c>
      <c r="CG2079" s="3">
        <f>BO2079</f>
        <v>45854</v>
      </c>
      <c r="CH2079" s="4" t="str">
        <f>LEFT(BU2079,(LEN(BU2079)-2))</f>
        <v>11:30</v>
      </c>
      <c r="CI2079" s="4" t="str">
        <f>LEFT(CH2079)</f>
        <v>1</v>
      </c>
      <c r="CJ2079" s="4" t="str" cm="1">
        <f t="array" ref="CJ2079">_xlfn.IFS(CI2079 = "1","13",CI2079 = "2","14",CI2079 = "3","15",CI2079 = "4","16",CI2079 &gt; 4,CI2079)</f>
        <v>13</v>
      </c>
      <c r="CK2079" s="4" t="str">
        <f>RIGHT(CH2079,2)</f>
        <v>30</v>
      </c>
      <c r="CL2079" s="5" t="str">
        <f>_xlfn.CONCAT(CJ2079,":",CK2079)</f>
        <v>13:30</v>
      </c>
      <c r="CM2079" s="9">
        <f>CG2079</f>
        <v>45854</v>
      </c>
      <c r="CN2079" s="10">
        <f>CM2079</f>
        <v>45854</v>
      </c>
      <c r="CO2079" s="10">
        <f>CN2079+TIME(CJ2079,CK2079,CK2079)</f>
        <v>45854.562847222223</v>
      </c>
      <c r="CP2079" s="10">
        <f>CO2079+TIME(0,30,0)</f>
        <v>45854.583680555559</v>
      </c>
    </row>
    <row r="2080" spans="1:94" ht="15.75" x14ac:dyDescent="0.25">
      <c r="A2080" s="14">
        <v>45880</v>
      </c>
      <c r="B2080" s="15" t="s">
        <v>101</v>
      </c>
      <c r="C2080" s="15" t="s">
        <v>115</v>
      </c>
      <c r="D2080" s="15">
        <v>9504574</v>
      </c>
      <c r="E2080" s="15" t="s">
        <v>75</v>
      </c>
      <c r="F2080" s="15">
        <v>29944</v>
      </c>
      <c r="G2080" s="8" t="s">
        <v>99</v>
      </c>
      <c r="H2080" s="15" t="s">
        <v>116</v>
      </c>
      <c r="I2080" s="15" t="s">
        <v>78</v>
      </c>
      <c r="J2080" s="15" t="s">
        <v>79</v>
      </c>
      <c r="K2080" s="15">
        <v>29940</v>
      </c>
      <c r="L2080" s="15" t="s">
        <v>80</v>
      </c>
      <c r="M2080" s="15" t="s">
        <v>81</v>
      </c>
      <c r="N2080" s="15">
        <v>29941</v>
      </c>
      <c r="O2080" s="15"/>
      <c r="P2080" s="15" t="s">
        <v>82</v>
      </c>
      <c r="Q2080" s="15"/>
      <c r="R2080" s="15" t="s">
        <v>83</v>
      </c>
      <c r="S2080" s="3">
        <f>A2080</f>
        <v>45880</v>
      </c>
      <c r="T2080" s="4" t="str">
        <f>LEFT(G2080,(LEN(G2080)-2))</f>
        <v>3:00</v>
      </c>
      <c r="U2080" s="4" t="str">
        <f t="shared" si="224"/>
        <v>3</v>
      </c>
      <c r="V2080" s="4" t="str" cm="1">
        <f t="array" ref="V2080">_xlfn.IFS(U2080 = "1","13",U2080 = "2","14",U2080 = "3","15",U2080 = "4","16",U2080 &gt; 4,U2080)</f>
        <v>15</v>
      </c>
      <c r="W2080" s="4" t="str">
        <f t="shared" si="225"/>
        <v>00</v>
      </c>
      <c r="X2080" s="5" t="str">
        <f t="shared" si="226"/>
        <v>15:00</v>
      </c>
      <c r="Y2080" s="9">
        <f t="shared" si="227"/>
        <v>45880</v>
      </c>
      <c r="Z2080" s="10">
        <f t="shared" si="228"/>
        <v>45880</v>
      </c>
      <c r="AA2080" s="10">
        <f t="shared" si="229"/>
        <v>45880.625</v>
      </c>
      <c r="AB2080" s="10">
        <f t="shared" si="230"/>
        <v>45880.645833333336</v>
      </c>
      <c r="AC2080" s="11">
        <f>AA2080</f>
        <v>45880.625</v>
      </c>
      <c r="AD2080" s="11">
        <f>AB2080</f>
        <v>45880.645833333336</v>
      </c>
      <c r="AE2080">
        <v>0</v>
      </c>
      <c r="AF2080">
        <v>0</v>
      </c>
      <c r="AH2080" t="str">
        <f>H2080</f>
        <v>SMHRA (44)</v>
      </c>
      <c r="AI2080" t="str">
        <f>C2080</f>
        <v>OakLawn105</v>
      </c>
      <c r="AJ2080" t="str">
        <f>AH2080</f>
        <v>SMHRA (44)</v>
      </c>
      <c r="AM2080" t="s">
        <v>39</v>
      </c>
      <c r="AS2080" t="str">
        <f>B2080</f>
        <v>Monday</v>
      </c>
      <c r="AV2080" t="s">
        <v>41</v>
      </c>
      <c r="BO2080" s="16">
        <v>45854</v>
      </c>
      <c r="BP2080" s="17" t="s">
        <v>105</v>
      </c>
      <c r="BQ2080" s="17" t="s">
        <v>115</v>
      </c>
      <c r="BR2080" s="17">
        <v>9504574</v>
      </c>
      <c r="BS2080" s="17" t="s">
        <v>75</v>
      </c>
      <c r="BT2080" s="17">
        <v>29944</v>
      </c>
      <c r="BU2080" s="17" t="s">
        <v>93</v>
      </c>
      <c r="BV2080" s="17" t="s">
        <v>92</v>
      </c>
      <c r="BW2080" s="17" t="s">
        <v>78</v>
      </c>
      <c r="BX2080" s="17" t="s">
        <v>79</v>
      </c>
      <c r="BY2080" s="17">
        <v>29940</v>
      </c>
      <c r="BZ2080" s="17" t="s">
        <v>80</v>
      </c>
      <c r="CA2080" s="17" t="s">
        <v>81</v>
      </c>
      <c r="CB2080" s="17">
        <v>29941</v>
      </c>
      <c r="CC2080" s="17"/>
      <c r="CD2080" s="17" t="s">
        <v>82</v>
      </c>
      <c r="CE2080" s="17"/>
      <c r="CF2080" s="17" t="s">
        <v>83</v>
      </c>
      <c r="CG2080" s="3">
        <f>BO2080</f>
        <v>45854</v>
      </c>
      <c r="CH2080" s="4" t="str">
        <f>LEFT(BU2080,(LEN(BU2080)-2))</f>
        <v>12:30</v>
      </c>
      <c r="CI2080" s="4" t="str">
        <f>LEFT(CH2080)</f>
        <v>1</v>
      </c>
      <c r="CJ2080" s="4" t="str" cm="1">
        <f t="array" ref="CJ2080">_xlfn.IFS(CI2080 = "1","13",CI2080 = "2","14",CI2080 = "3","15",CI2080 = "4","16",CI2080 &gt; 4,CI2080)</f>
        <v>13</v>
      </c>
      <c r="CK2080" s="4" t="str">
        <f>RIGHT(CH2080,2)</f>
        <v>30</v>
      </c>
      <c r="CL2080" s="5" t="str">
        <f>_xlfn.CONCAT(CJ2080,":",CK2080)</f>
        <v>13:30</v>
      </c>
      <c r="CM2080" s="9">
        <f>CG2080</f>
        <v>45854</v>
      </c>
      <c r="CN2080" s="10">
        <f>CM2080</f>
        <v>45854</v>
      </c>
      <c r="CO2080" s="10">
        <f>CN2080+TIME(CJ2080,CK2080,CK2080)</f>
        <v>45854.562847222223</v>
      </c>
      <c r="CP2080" s="10">
        <f>CO2080+TIME(0,30,0)</f>
        <v>45854.583680555559</v>
      </c>
    </row>
    <row r="2081" spans="1:94" ht="15.75" x14ac:dyDescent="0.25">
      <c r="A2081" s="16">
        <v>45880</v>
      </c>
      <c r="B2081" s="17" t="s">
        <v>101</v>
      </c>
      <c r="C2081" s="17" t="s">
        <v>115</v>
      </c>
      <c r="D2081" s="17">
        <v>9504574</v>
      </c>
      <c r="E2081" s="17" t="s">
        <v>75</v>
      </c>
      <c r="F2081" s="17">
        <v>29944</v>
      </c>
      <c r="G2081" s="17" t="s">
        <v>100</v>
      </c>
      <c r="H2081" s="17" t="s">
        <v>116</v>
      </c>
      <c r="I2081" s="17" t="s">
        <v>78</v>
      </c>
      <c r="J2081" s="17" t="s">
        <v>79</v>
      </c>
      <c r="K2081" s="17">
        <v>29940</v>
      </c>
      <c r="L2081" s="17" t="s">
        <v>80</v>
      </c>
      <c r="M2081" s="17" t="s">
        <v>81</v>
      </c>
      <c r="N2081" s="17">
        <v>29941</v>
      </c>
      <c r="O2081" s="17"/>
      <c r="P2081" s="17" t="s">
        <v>82</v>
      </c>
      <c r="Q2081" s="17"/>
      <c r="R2081" s="17" t="s">
        <v>83</v>
      </c>
      <c r="S2081" s="3">
        <f>A2081</f>
        <v>45880</v>
      </c>
      <c r="T2081" s="4" t="str">
        <f>LEFT(G2081,(LEN(G2081)-2))</f>
        <v>3:30</v>
      </c>
      <c r="U2081" s="4" t="str">
        <f t="shared" si="224"/>
        <v>3</v>
      </c>
      <c r="V2081" s="4" t="str" cm="1">
        <f t="array" ref="V2081">_xlfn.IFS(U2081 = "1","13",U2081 = "2","14",U2081 = "3","15",U2081 = "4","16",U2081 &gt; 4,U2081)</f>
        <v>15</v>
      </c>
      <c r="W2081" s="4" t="str">
        <f t="shared" si="225"/>
        <v>30</v>
      </c>
      <c r="X2081" s="5" t="str">
        <f t="shared" si="226"/>
        <v>15:30</v>
      </c>
      <c r="Y2081" s="9">
        <f t="shared" si="227"/>
        <v>45880</v>
      </c>
      <c r="Z2081" s="10">
        <f t="shared" si="228"/>
        <v>45880</v>
      </c>
      <c r="AA2081" s="10">
        <f t="shared" si="229"/>
        <v>45880.646180555559</v>
      </c>
      <c r="AB2081" s="10">
        <f t="shared" si="230"/>
        <v>45880.667013888895</v>
      </c>
      <c r="AC2081" s="11">
        <f>AA2081</f>
        <v>45880.646180555559</v>
      </c>
      <c r="AD2081" s="11">
        <f>AB2081</f>
        <v>45880.667013888895</v>
      </c>
      <c r="AE2081">
        <v>0</v>
      </c>
      <c r="AF2081">
        <v>0</v>
      </c>
      <c r="AH2081" t="str">
        <f>H2081</f>
        <v>SMHRA (44)</v>
      </c>
      <c r="AI2081" t="str">
        <f>C2081</f>
        <v>OakLawn105</v>
      </c>
      <c r="AJ2081" t="str">
        <f>AH2081</f>
        <v>SMHRA (44)</v>
      </c>
      <c r="AM2081" t="s">
        <v>39</v>
      </c>
      <c r="AS2081" t="str">
        <f>B2081</f>
        <v>Monday</v>
      </c>
      <c r="AV2081" t="s">
        <v>41</v>
      </c>
      <c r="BO2081" s="16">
        <v>45854</v>
      </c>
      <c r="BP2081" s="17" t="s">
        <v>105</v>
      </c>
      <c r="BQ2081" s="17" t="s">
        <v>115</v>
      </c>
      <c r="BR2081" s="17">
        <v>9504574</v>
      </c>
      <c r="BS2081" s="17" t="s">
        <v>75</v>
      </c>
      <c r="BT2081" s="17">
        <v>29944</v>
      </c>
      <c r="BU2081" s="17" t="s">
        <v>95</v>
      </c>
      <c r="BV2081" s="17" t="s">
        <v>116</v>
      </c>
      <c r="BW2081" s="17" t="s">
        <v>78</v>
      </c>
      <c r="BX2081" s="17" t="s">
        <v>79</v>
      </c>
      <c r="BY2081" s="17">
        <v>29940</v>
      </c>
      <c r="BZ2081" s="17" t="s">
        <v>80</v>
      </c>
      <c r="CA2081" s="17" t="s">
        <v>81</v>
      </c>
      <c r="CB2081" s="17">
        <v>29941</v>
      </c>
      <c r="CC2081" s="17"/>
      <c r="CD2081" s="17" t="s">
        <v>82</v>
      </c>
      <c r="CE2081" s="17"/>
      <c r="CF2081" s="17" t="s">
        <v>83</v>
      </c>
      <c r="CG2081" s="3">
        <f>BO2081</f>
        <v>45854</v>
      </c>
      <c r="CH2081" s="4" t="str">
        <f>LEFT(BU2081,(LEN(BU2081)-2))</f>
        <v>1:30</v>
      </c>
      <c r="CI2081" s="4" t="str">
        <f>LEFT(CH2081)</f>
        <v>1</v>
      </c>
      <c r="CJ2081" s="4" t="str" cm="1">
        <f t="array" ref="CJ2081">_xlfn.IFS(CI2081 = "1","13",CI2081 = "2","14",CI2081 = "3","15",CI2081 = "4","16",CI2081 &gt; 4,CI2081)</f>
        <v>13</v>
      </c>
      <c r="CK2081" s="4" t="str">
        <f>RIGHT(CH2081,2)</f>
        <v>30</v>
      </c>
      <c r="CL2081" s="5" t="str">
        <f>_xlfn.CONCAT(CJ2081,":",CK2081)</f>
        <v>13:30</v>
      </c>
      <c r="CM2081" s="9">
        <f>CG2081</f>
        <v>45854</v>
      </c>
      <c r="CN2081" s="10">
        <f>CM2081</f>
        <v>45854</v>
      </c>
      <c r="CO2081" s="10">
        <f>CN2081+TIME(CJ2081,CK2081,CK2081)</f>
        <v>45854.562847222223</v>
      </c>
      <c r="CP2081" s="10">
        <f>CO2081+TIME(0,30,0)</f>
        <v>45854.583680555559</v>
      </c>
    </row>
    <row r="2082" spans="1:94" ht="15.75" x14ac:dyDescent="0.25">
      <c r="A2082" s="14">
        <v>45881</v>
      </c>
      <c r="B2082" s="15" t="s">
        <v>104</v>
      </c>
      <c r="C2082" s="15" t="s">
        <v>115</v>
      </c>
      <c r="D2082" s="15">
        <v>9504574</v>
      </c>
      <c r="E2082" s="15" t="s">
        <v>75</v>
      </c>
      <c r="F2082" s="15">
        <v>29944</v>
      </c>
      <c r="G2082" s="15" t="s">
        <v>76</v>
      </c>
      <c r="H2082" s="15" t="s">
        <v>77</v>
      </c>
      <c r="I2082" s="15" t="s">
        <v>78</v>
      </c>
      <c r="J2082" s="15" t="s">
        <v>79</v>
      </c>
      <c r="K2082" s="15">
        <v>29940</v>
      </c>
      <c r="L2082" s="15" t="s">
        <v>80</v>
      </c>
      <c r="M2082" s="15" t="s">
        <v>81</v>
      </c>
      <c r="N2082" s="15">
        <v>29941</v>
      </c>
      <c r="O2082" s="15"/>
      <c r="P2082" s="15" t="s">
        <v>82</v>
      </c>
      <c r="Q2082" s="15"/>
      <c r="R2082" s="15" t="s">
        <v>83</v>
      </c>
      <c r="S2082" s="3">
        <f>A2082</f>
        <v>45881</v>
      </c>
      <c r="T2082" s="4" t="str">
        <f>LEFT(G2082,(LEN(G2082)-2))</f>
        <v>8:00</v>
      </c>
      <c r="U2082" s="4" t="str">
        <f t="shared" si="224"/>
        <v>8</v>
      </c>
      <c r="V2082" s="4" t="str" cm="1">
        <f t="array" ref="V2082">_xlfn.IFS(U2082 = "1","13",U2082 = "2","14",U2082 = "3","15",U2082 = "4","16",U2082 &gt; 4,U2082)</f>
        <v>8</v>
      </c>
      <c r="W2082" s="4" t="str">
        <f t="shared" si="225"/>
        <v>00</v>
      </c>
      <c r="X2082" s="5" t="str">
        <f t="shared" si="226"/>
        <v>8:00</v>
      </c>
      <c r="Y2082" s="9">
        <f t="shared" si="227"/>
        <v>45881</v>
      </c>
      <c r="Z2082" s="10">
        <f t="shared" si="228"/>
        <v>45881</v>
      </c>
      <c r="AA2082" s="10">
        <f t="shared" si="229"/>
        <v>45881.333333333336</v>
      </c>
      <c r="AB2082" s="10">
        <f t="shared" si="230"/>
        <v>45881.354166666672</v>
      </c>
      <c r="AC2082" s="11">
        <f>AA2082</f>
        <v>45881.333333333336</v>
      </c>
      <c r="AD2082" s="11">
        <f>AB2082</f>
        <v>45881.354166666672</v>
      </c>
      <c r="AE2082">
        <v>0</v>
      </c>
      <c r="AF2082">
        <v>0</v>
      </c>
      <c r="AH2082" t="str">
        <f>H2082</f>
        <v>AVAILABLE</v>
      </c>
      <c r="AI2082" t="str">
        <f>C2082</f>
        <v>OakLawn105</v>
      </c>
      <c r="AJ2082" t="str">
        <f>AH2082</f>
        <v>AVAILABLE</v>
      </c>
      <c r="AM2082" t="s">
        <v>39</v>
      </c>
      <c r="AS2082" t="str">
        <f>B2082</f>
        <v>Tuesday</v>
      </c>
      <c r="AV2082" t="s">
        <v>41</v>
      </c>
      <c r="BO2082" s="7">
        <v>45854</v>
      </c>
      <c r="BP2082" s="8" t="s">
        <v>105</v>
      </c>
      <c r="BQ2082" s="8" t="s">
        <v>74</v>
      </c>
      <c r="BR2082" s="8">
        <v>9504580</v>
      </c>
      <c r="BS2082" s="8" t="s">
        <v>75</v>
      </c>
      <c r="BT2082" s="8">
        <v>29946</v>
      </c>
      <c r="BU2082" s="8" t="s">
        <v>87</v>
      </c>
      <c r="BV2082" s="8" t="s">
        <v>77</v>
      </c>
      <c r="BW2082" s="8" t="s">
        <v>78</v>
      </c>
      <c r="BX2082" s="8" t="s">
        <v>79</v>
      </c>
      <c r="BY2082" s="8">
        <v>29940</v>
      </c>
      <c r="BZ2082" s="8" t="s">
        <v>80</v>
      </c>
      <c r="CA2082" s="8" t="s">
        <v>81</v>
      </c>
      <c r="CB2082" s="8">
        <v>29941</v>
      </c>
      <c r="CC2082" s="8"/>
      <c r="CD2082" s="8" t="s">
        <v>82</v>
      </c>
      <c r="CE2082" s="8"/>
      <c r="CF2082" s="8" t="s">
        <v>83</v>
      </c>
      <c r="CG2082" s="3">
        <f>BO2082</f>
        <v>45854</v>
      </c>
      <c r="CH2082" s="4" t="str">
        <f>LEFT(BU2082,(LEN(BU2082)-2))</f>
        <v>10:00</v>
      </c>
      <c r="CI2082" s="4" t="str">
        <f>LEFT(CH2082)</f>
        <v>1</v>
      </c>
      <c r="CJ2082" s="4" t="str" cm="1">
        <f t="array" ref="CJ2082">_xlfn.IFS(CI2082 = "1","13",CI2082 = "2","14",CI2082 = "3","15",CI2082 = "4","16",CI2082 &gt; 4,CI2082)</f>
        <v>13</v>
      </c>
      <c r="CK2082" s="4" t="str">
        <f>RIGHT(CH2082,2)</f>
        <v>00</v>
      </c>
      <c r="CL2082" s="5" t="str">
        <f>_xlfn.CONCAT(CJ2082,":",CK2082)</f>
        <v>13:00</v>
      </c>
      <c r="CM2082" s="9">
        <f>CG2082</f>
        <v>45854</v>
      </c>
      <c r="CN2082" s="10">
        <f>CM2082</f>
        <v>45854</v>
      </c>
      <c r="CO2082" s="10">
        <f>CN2082+TIME(CJ2082,CK2082,CK2082)</f>
        <v>45854.541666666664</v>
      </c>
      <c r="CP2082" s="10">
        <f>CO2082+TIME(0,30,0)</f>
        <v>45854.5625</v>
      </c>
    </row>
    <row r="2083" spans="1:94" ht="15.75" x14ac:dyDescent="0.25">
      <c r="A2083" s="16">
        <v>45881</v>
      </c>
      <c r="B2083" s="17" t="s">
        <v>104</v>
      </c>
      <c r="C2083" s="17" t="s">
        <v>115</v>
      </c>
      <c r="D2083" s="17">
        <v>9504574</v>
      </c>
      <c r="E2083" s="17" t="s">
        <v>75</v>
      </c>
      <c r="F2083" s="17">
        <v>29944</v>
      </c>
      <c r="G2083" s="17" t="s">
        <v>84</v>
      </c>
      <c r="H2083" s="17" t="s">
        <v>77</v>
      </c>
      <c r="I2083" s="17" t="s">
        <v>78</v>
      </c>
      <c r="J2083" s="17" t="s">
        <v>79</v>
      </c>
      <c r="K2083" s="17">
        <v>29940</v>
      </c>
      <c r="L2083" s="17" t="s">
        <v>80</v>
      </c>
      <c r="M2083" s="17" t="s">
        <v>81</v>
      </c>
      <c r="N2083" s="17">
        <v>29941</v>
      </c>
      <c r="O2083" s="17"/>
      <c r="P2083" s="17" t="s">
        <v>82</v>
      </c>
      <c r="Q2083" s="17"/>
      <c r="R2083" s="17" t="s">
        <v>83</v>
      </c>
      <c r="S2083" s="3">
        <f>A2083</f>
        <v>45881</v>
      </c>
      <c r="T2083" s="4" t="str">
        <f>LEFT(G2083,(LEN(G2083)-2))</f>
        <v>8:30</v>
      </c>
      <c r="U2083" s="4" t="str">
        <f t="shared" si="224"/>
        <v>8</v>
      </c>
      <c r="V2083" s="4" t="str" cm="1">
        <f t="array" ref="V2083">_xlfn.IFS(U2083 = "1","13",U2083 = "2","14",U2083 = "3","15",U2083 = "4","16",U2083 &gt; 4,U2083)</f>
        <v>8</v>
      </c>
      <c r="W2083" s="4" t="str">
        <f t="shared" si="225"/>
        <v>30</v>
      </c>
      <c r="X2083" s="5" t="str">
        <f t="shared" si="226"/>
        <v>8:30</v>
      </c>
      <c r="Y2083" s="9">
        <f t="shared" si="227"/>
        <v>45881</v>
      </c>
      <c r="Z2083" s="10">
        <f t="shared" si="228"/>
        <v>45881</v>
      </c>
      <c r="AA2083" s="10">
        <f t="shared" si="229"/>
        <v>45881.354513888888</v>
      </c>
      <c r="AB2083" s="10">
        <f t="shared" si="230"/>
        <v>45881.375347222223</v>
      </c>
      <c r="AC2083" s="11">
        <f>AA2083</f>
        <v>45881.354513888888</v>
      </c>
      <c r="AD2083" s="11">
        <f>AB2083</f>
        <v>45881.375347222223</v>
      </c>
      <c r="AE2083">
        <v>0</v>
      </c>
      <c r="AF2083">
        <v>0</v>
      </c>
      <c r="AH2083" t="str">
        <f>H2083</f>
        <v>AVAILABLE</v>
      </c>
      <c r="AI2083" t="str">
        <f>C2083</f>
        <v>OakLawn105</v>
      </c>
      <c r="AJ2083" t="str">
        <f>AH2083</f>
        <v>AVAILABLE</v>
      </c>
      <c r="AM2083" t="s">
        <v>39</v>
      </c>
      <c r="AS2083" t="str">
        <f>B2083</f>
        <v>Tuesday</v>
      </c>
      <c r="AV2083" t="s">
        <v>41</v>
      </c>
      <c r="BO2083" s="7">
        <v>45854</v>
      </c>
      <c r="BP2083" s="8" t="s">
        <v>105</v>
      </c>
      <c r="BQ2083" s="8" t="s">
        <v>74</v>
      </c>
      <c r="BR2083" s="8">
        <v>9504580</v>
      </c>
      <c r="BS2083" s="8" t="s">
        <v>75</v>
      </c>
      <c r="BT2083" s="8">
        <v>29946</v>
      </c>
      <c r="BU2083" s="8" t="s">
        <v>89</v>
      </c>
      <c r="BV2083" s="8" t="s">
        <v>77</v>
      </c>
      <c r="BW2083" s="8" t="s">
        <v>78</v>
      </c>
      <c r="BX2083" s="8" t="s">
        <v>79</v>
      </c>
      <c r="BY2083" s="8">
        <v>29940</v>
      </c>
      <c r="BZ2083" s="8" t="s">
        <v>80</v>
      </c>
      <c r="CA2083" s="8" t="s">
        <v>81</v>
      </c>
      <c r="CB2083" s="8">
        <v>29941</v>
      </c>
      <c r="CC2083" s="8"/>
      <c r="CD2083" s="8" t="s">
        <v>82</v>
      </c>
      <c r="CE2083" s="8"/>
      <c r="CF2083" s="8" t="s">
        <v>83</v>
      </c>
      <c r="CG2083" s="3">
        <f>BO2083</f>
        <v>45854</v>
      </c>
      <c r="CH2083" s="4" t="str">
        <f>LEFT(BU2083,(LEN(BU2083)-2))</f>
        <v>11:00</v>
      </c>
      <c r="CI2083" s="4" t="str">
        <f>LEFT(CH2083)</f>
        <v>1</v>
      </c>
      <c r="CJ2083" s="4" t="str" cm="1">
        <f t="array" ref="CJ2083">_xlfn.IFS(CI2083 = "1","13",CI2083 = "2","14",CI2083 = "3","15",CI2083 = "4","16",CI2083 &gt; 4,CI2083)</f>
        <v>13</v>
      </c>
      <c r="CK2083" s="4" t="str">
        <f>RIGHT(CH2083,2)</f>
        <v>00</v>
      </c>
      <c r="CL2083" s="5" t="str">
        <f>_xlfn.CONCAT(CJ2083,":",CK2083)</f>
        <v>13:00</v>
      </c>
      <c r="CM2083" s="9">
        <f>CG2083</f>
        <v>45854</v>
      </c>
      <c r="CN2083" s="10">
        <f>CM2083</f>
        <v>45854</v>
      </c>
      <c r="CO2083" s="10">
        <f>CN2083+TIME(CJ2083,CK2083,CK2083)</f>
        <v>45854.541666666664</v>
      </c>
      <c r="CP2083" s="10">
        <f>CO2083+TIME(0,30,0)</f>
        <v>45854.5625</v>
      </c>
    </row>
    <row r="2084" spans="1:94" ht="15.75" x14ac:dyDescent="0.25">
      <c r="A2084" s="14">
        <v>45881</v>
      </c>
      <c r="B2084" s="15" t="s">
        <v>104</v>
      </c>
      <c r="C2084" s="15" t="s">
        <v>115</v>
      </c>
      <c r="D2084" s="15">
        <v>9504574</v>
      </c>
      <c r="E2084" s="15" t="s">
        <v>75</v>
      </c>
      <c r="F2084" s="15">
        <v>29944</v>
      </c>
      <c r="G2084" s="15" t="s">
        <v>85</v>
      </c>
      <c r="H2084" s="15" t="s">
        <v>77</v>
      </c>
      <c r="I2084" s="15" t="s">
        <v>78</v>
      </c>
      <c r="J2084" s="15" t="s">
        <v>79</v>
      </c>
      <c r="K2084" s="15">
        <v>29940</v>
      </c>
      <c r="L2084" s="15" t="s">
        <v>80</v>
      </c>
      <c r="M2084" s="15" t="s">
        <v>81</v>
      </c>
      <c r="N2084" s="15">
        <v>29941</v>
      </c>
      <c r="O2084" s="15"/>
      <c r="P2084" s="15" t="s">
        <v>82</v>
      </c>
      <c r="Q2084" s="15"/>
      <c r="R2084" s="15" t="s">
        <v>83</v>
      </c>
      <c r="S2084" s="3">
        <f>A2084</f>
        <v>45881</v>
      </c>
      <c r="T2084" s="4" t="str">
        <f>LEFT(G2084,(LEN(G2084)-2))</f>
        <v>9:00</v>
      </c>
      <c r="U2084" s="4" t="str">
        <f t="shared" si="224"/>
        <v>9</v>
      </c>
      <c r="V2084" s="4" t="str" cm="1">
        <f t="array" ref="V2084">_xlfn.IFS(U2084 = "1","13",U2084 = "2","14",U2084 = "3","15",U2084 = "4","16",U2084 &gt; 4,U2084)</f>
        <v>9</v>
      </c>
      <c r="W2084" s="4" t="str">
        <f t="shared" si="225"/>
        <v>00</v>
      </c>
      <c r="X2084" s="5" t="str">
        <f t="shared" si="226"/>
        <v>9:00</v>
      </c>
      <c r="Y2084" s="9">
        <f t="shared" si="227"/>
        <v>45881</v>
      </c>
      <c r="Z2084" s="10">
        <f t="shared" si="228"/>
        <v>45881</v>
      </c>
      <c r="AA2084" s="10">
        <f t="shared" si="229"/>
        <v>45881.375</v>
      </c>
      <c r="AB2084" s="10">
        <f t="shared" si="230"/>
        <v>45881.395833333336</v>
      </c>
      <c r="AC2084" s="11">
        <f>AA2084</f>
        <v>45881.375</v>
      </c>
      <c r="AD2084" s="11">
        <f>AB2084</f>
        <v>45881.395833333336</v>
      </c>
      <c r="AE2084">
        <v>0</v>
      </c>
      <c r="AF2084">
        <v>0</v>
      </c>
      <c r="AH2084" t="str">
        <f>H2084</f>
        <v>AVAILABLE</v>
      </c>
      <c r="AI2084" t="str">
        <f>C2084</f>
        <v>OakLawn105</v>
      </c>
      <c r="AJ2084" t="str">
        <f>AH2084</f>
        <v>AVAILABLE</v>
      </c>
      <c r="AM2084" t="s">
        <v>39</v>
      </c>
      <c r="AS2084" t="str">
        <f>B2084</f>
        <v>Tuesday</v>
      </c>
      <c r="AV2084" t="s">
        <v>41</v>
      </c>
      <c r="BO2084" s="7">
        <v>45854</v>
      </c>
      <c r="BP2084" s="8" t="s">
        <v>105</v>
      </c>
      <c r="BQ2084" s="8" t="s">
        <v>74</v>
      </c>
      <c r="BR2084" s="8">
        <v>9504580</v>
      </c>
      <c r="BS2084" s="8" t="s">
        <v>75</v>
      </c>
      <c r="BT2084" s="8">
        <v>29946</v>
      </c>
      <c r="BU2084" s="8" t="s">
        <v>91</v>
      </c>
      <c r="BV2084" s="8" t="s">
        <v>92</v>
      </c>
      <c r="BW2084" s="8" t="s">
        <v>78</v>
      </c>
      <c r="BX2084" s="8" t="s">
        <v>79</v>
      </c>
      <c r="BY2084" s="8">
        <v>29940</v>
      </c>
      <c r="BZ2084" s="8" t="s">
        <v>80</v>
      </c>
      <c r="CA2084" s="8" t="s">
        <v>81</v>
      </c>
      <c r="CB2084" s="8">
        <v>29941</v>
      </c>
      <c r="CC2084" s="8"/>
      <c r="CD2084" s="8" t="s">
        <v>82</v>
      </c>
      <c r="CE2084" s="8"/>
      <c r="CF2084" s="8" t="s">
        <v>83</v>
      </c>
      <c r="CG2084" s="3">
        <f>BO2084</f>
        <v>45854</v>
      </c>
      <c r="CH2084" s="4" t="str">
        <f>LEFT(BU2084,(LEN(BU2084)-2))</f>
        <v>12:00</v>
      </c>
      <c r="CI2084" s="4" t="str">
        <f>LEFT(CH2084)</f>
        <v>1</v>
      </c>
      <c r="CJ2084" s="4" t="str" cm="1">
        <f t="array" ref="CJ2084">_xlfn.IFS(CI2084 = "1","13",CI2084 = "2","14",CI2084 = "3","15",CI2084 = "4","16",CI2084 &gt; 4,CI2084)</f>
        <v>13</v>
      </c>
      <c r="CK2084" s="4" t="str">
        <f>RIGHT(CH2084,2)</f>
        <v>00</v>
      </c>
      <c r="CL2084" s="5" t="str">
        <f>_xlfn.CONCAT(CJ2084,":",CK2084)</f>
        <v>13:00</v>
      </c>
      <c r="CM2084" s="9">
        <f>CG2084</f>
        <v>45854</v>
      </c>
      <c r="CN2084" s="10">
        <f>CM2084</f>
        <v>45854</v>
      </c>
      <c r="CO2084" s="10">
        <f>CN2084+TIME(CJ2084,CK2084,CK2084)</f>
        <v>45854.541666666664</v>
      </c>
      <c r="CP2084" s="10">
        <f>CO2084+TIME(0,30,0)</f>
        <v>45854.5625</v>
      </c>
    </row>
    <row r="2085" spans="1:94" ht="15.75" x14ac:dyDescent="0.25">
      <c r="A2085" s="16">
        <v>45881</v>
      </c>
      <c r="B2085" s="17" t="s">
        <v>104</v>
      </c>
      <c r="C2085" s="17" t="s">
        <v>115</v>
      </c>
      <c r="D2085" s="17">
        <v>9504574</v>
      </c>
      <c r="E2085" s="17" t="s">
        <v>75</v>
      </c>
      <c r="F2085" s="17">
        <v>29944</v>
      </c>
      <c r="G2085" s="17" t="s">
        <v>86</v>
      </c>
      <c r="H2085" s="17" t="s">
        <v>77</v>
      </c>
      <c r="I2085" s="17" t="s">
        <v>78</v>
      </c>
      <c r="J2085" s="17" t="s">
        <v>79</v>
      </c>
      <c r="K2085" s="17">
        <v>29940</v>
      </c>
      <c r="L2085" s="17" t="s">
        <v>80</v>
      </c>
      <c r="M2085" s="17" t="s">
        <v>81</v>
      </c>
      <c r="N2085" s="17">
        <v>29941</v>
      </c>
      <c r="O2085" s="17"/>
      <c r="P2085" s="17" t="s">
        <v>82</v>
      </c>
      <c r="Q2085" s="17"/>
      <c r="R2085" s="17" t="s">
        <v>83</v>
      </c>
      <c r="S2085" s="3">
        <f>A2085</f>
        <v>45881</v>
      </c>
      <c r="T2085" s="4" t="str">
        <f>LEFT(G2085,(LEN(G2085)-2))</f>
        <v>9:30</v>
      </c>
      <c r="U2085" s="4" t="str">
        <f t="shared" si="224"/>
        <v>9</v>
      </c>
      <c r="V2085" s="4" t="str" cm="1">
        <f t="array" ref="V2085">_xlfn.IFS(U2085 = "1","13",U2085 = "2","14",U2085 = "3","15",U2085 = "4","16",U2085 &gt; 4,U2085)</f>
        <v>9</v>
      </c>
      <c r="W2085" s="4" t="str">
        <f t="shared" si="225"/>
        <v>30</v>
      </c>
      <c r="X2085" s="5" t="str">
        <f t="shared" si="226"/>
        <v>9:30</v>
      </c>
      <c r="Y2085" s="9">
        <f t="shared" si="227"/>
        <v>45881</v>
      </c>
      <c r="Z2085" s="10">
        <f t="shared" si="228"/>
        <v>45881</v>
      </c>
      <c r="AA2085" s="10">
        <f t="shared" si="229"/>
        <v>45881.396180555559</v>
      </c>
      <c r="AB2085" s="10">
        <f t="shared" si="230"/>
        <v>45881.417013888895</v>
      </c>
      <c r="AC2085" s="11">
        <f>AA2085</f>
        <v>45881.396180555559</v>
      </c>
      <c r="AD2085" s="11">
        <f>AB2085</f>
        <v>45881.417013888895</v>
      </c>
      <c r="AE2085">
        <v>0</v>
      </c>
      <c r="AF2085">
        <v>0</v>
      </c>
      <c r="AH2085" t="str">
        <f>H2085</f>
        <v>AVAILABLE</v>
      </c>
      <c r="AI2085" t="str">
        <f>C2085</f>
        <v>OakLawn105</v>
      </c>
      <c r="AJ2085" t="str">
        <f>AH2085</f>
        <v>AVAILABLE</v>
      </c>
      <c r="AM2085" t="s">
        <v>39</v>
      </c>
      <c r="AS2085" t="str">
        <f>B2085</f>
        <v>Tuesday</v>
      </c>
      <c r="AV2085" t="s">
        <v>41</v>
      </c>
      <c r="BO2085" s="7">
        <v>45854</v>
      </c>
      <c r="BP2085" s="8" t="s">
        <v>105</v>
      </c>
      <c r="BQ2085" s="8" t="s">
        <v>74</v>
      </c>
      <c r="BR2085" s="8">
        <v>9504580</v>
      </c>
      <c r="BS2085" s="8" t="s">
        <v>75</v>
      </c>
      <c r="BT2085" s="8">
        <v>29946</v>
      </c>
      <c r="BU2085" s="8" t="s">
        <v>94</v>
      </c>
      <c r="BV2085" s="8" t="s">
        <v>77</v>
      </c>
      <c r="BW2085" s="8" t="s">
        <v>78</v>
      </c>
      <c r="BX2085" s="8" t="s">
        <v>79</v>
      </c>
      <c r="BY2085" s="8">
        <v>29940</v>
      </c>
      <c r="BZ2085" s="8" t="s">
        <v>80</v>
      </c>
      <c r="CA2085" s="8" t="s">
        <v>81</v>
      </c>
      <c r="CB2085" s="8">
        <v>29941</v>
      </c>
      <c r="CC2085" s="8"/>
      <c r="CD2085" s="8" t="s">
        <v>82</v>
      </c>
      <c r="CE2085" s="8"/>
      <c r="CF2085" s="8" t="s">
        <v>83</v>
      </c>
      <c r="CG2085" s="3">
        <f>BO2085</f>
        <v>45854</v>
      </c>
      <c r="CH2085" s="4" t="str">
        <f>LEFT(BU2085,(LEN(BU2085)-2))</f>
        <v>1:00</v>
      </c>
      <c r="CI2085" s="4" t="str">
        <f>LEFT(CH2085)</f>
        <v>1</v>
      </c>
      <c r="CJ2085" s="4" t="str" cm="1">
        <f t="array" ref="CJ2085">_xlfn.IFS(CI2085 = "1","13",CI2085 = "2","14",CI2085 = "3","15",CI2085 = "4","16",CI2085 &gt; 4,CI2085)</f>
        <v>13</v>
      </c>
      <c r="CK2085" s="4" t="str">
        <f>RIGHT(CH2085,2)</f>
        <v>00</v>
      </c>
      <c r="CL2085" s="5" t="str">
        <f>_xlfn.CONCAT(CJ2085,":",CK2085)</f>
        <v>13:00</v>
      </c>
      <c r="CM2085" s="9">
        <f>CG2085</f>
        <v>45854</v>
      </c>
      <c r="CN2085" s="10">
        <f>CM2085</f>
        <v>45854</v>
      </c>
      <c r="CO2085" s="10">
        <f>CN2085+TIME(CJ2085,CK2085,CK2085)</f>
        <v>45854.541666666664</v>
      </c>
      <c r="CP2085" s="10">
        <f>CO2085+TIME(0,30,0)</f>
        <v>45854.5625</v>
      </c>
    </row>
    <row r="2086" spans="1:94" ht="15.75" x14ac:dyDescent="0.25">
      <c r="A2086" s="14">
        <v>45881</v>
      </c>
      <c r="B2086" s="15" t="s">
        <v>104</v>
      </c>
      <c r="C2086" s="15" t="s">
        <v>115</v>
      </c>
      <c r="D2086" s="15">
        <v>9504574</v>
      </c>
      <c r="E2086" s="15" t="s">
        <v>75</v>
      </c>
      <c r="F2086" s="15">
        <v>29944</v>
      </c>
      <c r="G2086" s="15" t="s">
        <v>87</v>
      </c>
      <c r="H2086" s="15" t="s">
        <v>77</v>
      </c>
      <c r="I2086" s="15" t="s">
        <v>78</v>
      </c>
      <c r="J2086" s="15" t="s">
        <v>79</v>
      </c>
      <c r="K2086" s="15">
        <v>29940</v>
      </c>
      <c r="L2086" s="15" t="s">
        <v>80</v>
      </c>
      <c r="M2086" s="15" t="s">
        <v>81</v>
      </c>
      <c r="N2086" s="15">
        <v>29941</v>
      </c>
      <c r="O2086" s="15"/>
      <c r="P2086" s="15" t="s">
        <v>82</v>
      </c>
      <c r="Q2086" s="15"/>
      <c r="R2086" s="15" t="s">
        <v>83</v>
      </c>
      <c r="S2086" s="3">
        <f>A2086</f>
        <v>45881</v>
      </c>
      <c r="T2086" s="4" t="str">
        <f>LEFT(G2086,(LEN(G2086)-2))</f>
        <v>10:00</v>
      </c>
      <c r="U2086" s="4" t="str">
        <f t="shared" si="224"/>
        <v>1</v>
      </c>
      <c r="V2086" s="4" t="str" cm="1">
        <f t="array" ref="V2086">_xlfn.IFS(U2086 = "1","13",U2086 = "2","14",U2086 = "3","15",U2086 = "4","16",U2086 &gt; 4,U2086)</f>
        <v>13</v>
      </c>
      <c r="W2086" s="4" t="str">
        <f t="shared" si="225"/>
        <v>00</v>
      </c>
      <c r="X2086" s="5" t="str">
        <f t="shared" si="226"/>
        <v>13:00</v>
      </c>
      <c r="Y2086" s="9">
        <f t="shared" si="227"/>
        <v>45881</v>
      </c>
      <c r="Z2086" s="10">
        <f t="shared" si="228"/>
        <v>45881</v>
      </c>
      <c r="AA2086" s="10">
        <f t="shared" si="229"/>
        <v>45881.541666666664</v>
      </c>
      <c r="AB2086" s="10">
        <f t="shared" si="230"/>
        <v>45881.5625</v>
      </c>
      <c r="AC2086" s="11">
        <f>AA2086</f>
        <v>45881.541666666664</v>
      </c>
      <c r="AD2086" s="11">
        <f>AB2086</f>
        <v>45881.5625</v>
      </c>
      <c r="AE2086">
        <v>0</v>
      </c>
      <c r="AF2086">
        <v>0</v>
      </c>
      <c r="AH2086" t="str">
        <f>H2086</f>
        <v>AVAILABLE</v>
      </c>
      <c r="AI2086" t="str">
        <f>C2086</f>
        <v>OakLawn105</v>
      </c>
      <c r="AJ2086" t="str">
        <f>AH2086</f>
        <v>AVAILABLE</v>
      </c>
      <c r="AM2086" t="s">
        <v>39</v>
      </c>
      <c r="AS2086" t="str">
        <f>B2086</f>
        <v>Tuesday</v>
      </c>
      <c r="AV2086" t="s">
        <v>41</v>
      </c>
      <c r="BO2086" s="7">
        <v>45854</v>
      </c>
      <c r="BP2086" s="8" t="s">
        <v>105</v>
      </c>
      <c r="BQ2086" s="8" t="s">
        <v>107</v>
      </c>
      <c r="BR2086" s="8">
        <v>9504585</v>
      </c>
      <c r="BS2086" s="8" t="s">
        <v>75</v>
      </c>
      <c r="BT2086" s="8">
        <v>29947</v>
      </c>
      <c r="BU2086" s="8" t="s">
        <v>87</v>
      </c>
      <c r="BV2086" s="8" t="s">
        <v>77</v>
      </c>
      <c r="BW2086" s="8" t="s">
        <v>78</v>
      </c>
      <c r="BX2086" s="8" t="s">
        <v>79</v>
      </c>
      <c r="BY2086" s="8">
        <v>29940</v>
      </c>
      <c r="BZ2086" s="8" t="s">
        <v>80</v>
      </c>
      <c r="CA2086" s="8" t="s">
        <v>81</v>
      </c>
      <c r="CB2086" s="8">
        <v>29941</v>
      </c>
      <c r="CC2086" s="8"/>
      <c r="CD2086" s="8" t="s">
        <v>82</v>
      </c>
      <c r="CE2086" s="8"/>
      <c r="CF2086" s="8" t="s">
        <v>83</v>
      </c>
      <c r="CG2086" s="3">
        <f>BO2086</f>
        <v>45854</v>
      </c>
      <c r="CH2086" s="4" t="str">
        <f>LEFT(BU2086,(LEN(BU2086)-2))</f>
        <v>10:00</v>
      </c>
      <c r="CI2086" s="4" t="str">
        <f>LEFT(CH2086)</f>
        <v>1</v>
      </c>
      <c r="CJ2086" s="4" t="str" cm="1">
        <f t="array" ref="CJ2086">_xlfn.IFS(CI2086 = "1","13",CI2086 = "2","14",CI2086 = "3","15",CI2086 = "4","16",CI2086 &gt; 4,CI2086)</f>
        <v>13</v>
      </c>
      <c r="CK2086" s="4" t="str">
        <f>RIGHT(CH2086,2)</f>
        <v>00</v>
      </c>
      <c r="CL2086" s="5" t="str">
        <f>_xlfn.CONCAT(CJ2086,":",CK2086)</f>
        <v>13:00</v>
      </c>
      <c r="CM2086" s="9">
        <f>CG2086</f>
        <v>45854</v>
      </c>
      <c r="CN2086" s="10">
        <f>CM2086</f>
        <v>45854</v>
      </c>
      <c r="CO2086" s="10">
        <f>CN2086+TIME(CJ2086,CK2086,CK2086)</f>
        <v>45854.541666666664</v>
      </c>
      <c r="CP2086" s="10">
        <f>CO2086+TIME(0,30,0)</f>
        <v>45854.5625</v>
      </c>
    </row>
    <row r="2087" spans="1:94" ht="15.75" x14ac:dyDescent="0.25">
      <c r="A2087" s="16">
        <v>45881</v>
      </c>
      <c r="B2087" s="17" t="s">
        <v>104</v>
      </c>
      <c r="C2087" s="17" t="s">
        <v>115</v>
      </c>
      <c r="D2087" s="17">
        <v>9504574</v>
      </c>
      <c r="E2087" s="17" t="s">
        <v>75</v>
      </c>
      <c r="F2087" s="17">
        <v>29944</v>
      </c>
      <c r="G2087" s="17" t="s">
        <v>88</v>
      </c>
      <c r="H2087" s="17" t="s">
        <v>77</v>
      </c>
      <c r="I2087" s="17" t="s">
        <v>78</v>
      </c>
      <c r="J2087" s="17" t="s">
        <v>79</v>
      </c>
      <c r="K2087" s="17">
        <v>29940</v>
      </c>
      <c r="L2087" s="17" t="s">
        <v>80</v>
      </c>
      <c r="M2087" s="17" t="s">
        <v>81</v>
      </c>
      <c r="N2087" s="17">
        <v>29941</v>
      </c>
      <c r="O2087" s="17"/>
      <c r="P2087" s="17" t="s">
        <v>82</v>
      </c>
      <c r="Q2087" s="17"/>
      <c r="R2087" s="17" t="s">
        <v>83</v>
      </c>
      <c r="S2087" s="3">
        <f>A2087</f>
        <v>45881</v>
      </c>
      <c r="T2087" s="4" t="str">
        <f>LEFT(G2087,(LEN(G2087)-2))</f>
        <v>10:30</v>
      </c>
      <c r="U2087" s="4" t="str">
        <f t="shared" si="224"/>
        <v>1</v>
      </c>
      <c r="V2087" s="4" t="str" cm="1">
        <f t="array" ref="V2087">_xlfn.IFS(U2087 = "1","13",U2087 = "2","14",U2087 = "3","15",U2087 = "4","16",U2087 &gt; 4,U2087)</f>
        <v>13</v>
      </c>
      <c r="W2087" s="4" t="str">
        <f t="shared" si="225"/>
        <v>30</v>
      </c>
      <c r="X2087" s="5" t="str">
        <f t="shared" si="226"/>
        <v>13:30</v>
      </c>
      <c r="Y2087" s="9">
        <f t="shared" si="227"/>
        <v>45881</v>
      </c>
      <c r="Z2087" s="10">
        <f t="shared" si="228"/>
        <v>45881</v>
      </c>
      <c r="AA2087" s="10">
        <f t="shared" si="229"/>
        <v>45881.562847222223</v>
      </c>
      <c r="AB2087" s="10">
        <f t="shared" si="230"/>
        <v>45881.583680555559</v>
      </c>
      <c r="AC2087" s="11">
        <f>AA2087</f>
        <v>45881.562847222223</v>
      </c>
      <c r="AD2087" s="11">
        <f>AB2087</f>
        <v>45881.583680555559</v>
      </c>
      <c r="AE2087">
        <v>0</v>
      </c>
      <c r="AF2087">
        <v>0</v>
      </c>
      <c r="AH2087" t="str">
        <f>H2087</f>
        <v>AVAILABLE</v>
      </c>
      <c r="AI2087" t="str">
        <f>C2087</f>
        <v>OakLawn105</v>
      </c>
      <c r="AJ2087" t="str">
        <f>AH2087</f>
        <v>AVAILABLE</v>
      </c>
      <c r="AM2087" t="s">
        <v>39</v>
      </c>
      <c r="AS2087" t="str">
        <f>B2087</f>
        <v>Tuesday</v>
      </c>
      <c r="AV2087" t="s">
        <v>41</v>
      </c>
      <c r="BO2087" s="7">
        <v>45854</v>
      </c>
      <c r="BP2087" s="8" t="s">
        <v>105</v>
      </c>
      <c r="BQ2087" s="8" t="s">
        <v>107</v>
      </c>
      <c r="BR2087" s="8">
        <v>9504585</v>
      </c>
      <c r="BS2087" s="8" t="s">
        <v>75</v>
      </c>
      <c r="BT2087" s="8">
        <v>29947</v>
      </c>
      <c r="BU2087" s="8" t="s">
        <v>89</v>
      </c>
      <c r="BV2087" s="8" t="s">
        <v>77</v>
      </c>
      <c r="BW2087" s="8" t="s">
        <v>78</v>
      </c>
      <c r="BX2087" s="8" t="s">
        <v>79</v>
      </c>
      <c r="BY2087" s="8">
        <v>29940</v>
      </c>
      <c r="BZ2087" s="8" t="s">
        <v>80</v>
      </c>
      <c r="CA2087" s="8" t="s">
        <v>81</v>
      </c>
      <c r="CB2087" s="8">
        <v>29941</v>
      </c>
      <c r="CC2087" s="8"/>
      <c r="CD2087" s="8" t="s">
        <v>82</v>
      </c>
      <c r="CE2087" s="8"/>
      <c r="CF2087" s="8" t="s">
        <v>83</v>
      </c>
      <c r="CG2087" s="3">
        <f>BO2087</f>
        <v>45854</v>
      </c>
      <c r="CH2087" s="4" t="str">
        <f>LEFT(BU2087,(LEN(BU2087)-2))</f>
        <v>11:00</v>
      </c>
      <c r="CI2087" s="4" t="str">
        <f>LEFT(CH2087)</f>
        <v>1</v>
      </c>
      <c r="CJ2087" s="4" t="str" cm="1">
        <f t="array" ref="CJ2087">_xlfn.IFS(CI2087 = "1","13",CI2087 = "2","14",CI2087 = "3","15",CI2087 = "4","16",CI2087 &gt; 4,CI2087)</f>
        <v>13</v>
      </c>
      <c r="CK2087" s="4" t="str">
        <f>RIGHT(CH2087,2)</f>
        <v>00</v>
      </c>
      <c r="CL2087" s="5" t="str">
        <f>_xlfn.CONCAT(CJ2087,":",CK2087)</f>
        <v>13:00</v>
      </c>
      <c r="CM2087" s="9">
        <f>CG2087</f>
        <v>45854</v>
      </c>
      <c r="CN2087" s="10">
        <f>CM2087</f>
        <v>45854</v>
      </c>
      <c r="CO2087" s="10">
        <f>CN2087+TIME(CJ2087,CK2087,CK2087)</f>
        <v>45854.541666666664</v>
      </c>
      <c r="CP2087" s="10">
        <f>CO2087+TIME(0,30,0)</f>
        <v>45854.5625</v>
      </c>
    </row>
    <row r="2088" spans="1:94" ht="15.75" x14ac:dyDescent="0.25">
      <c r="A2088" s="14">
        <v>45881</v>
      </c>
      <c r="B2088" s="15" t="s">
        <v>104</v>
      </c>
      <c r="C2088" s="15" t="s">
        <v>115</v>
      </c>
      <c r="D2088" s="15">
        <v>9504574</v>
      </c>
      <c r="E2088" s="15" t="s">
        <v>75</v>
      </c>
      <c r="F2088" s="15">
        <v>29944</v>
      </c>
      <c r="G2088" s="15" t="s">
        <v>89</v>
      </c>
      <c r="H2088" s="15" t="s">
        <v>77</v>
      </c>
      <c r="I2088" s="15" t="s">
        <v>78</v>
      </c>
      <c r="J2088" s="15" t="s">
        <v>79</v>
      </c>
      <c r="K2088" s="15">
        <v>29940</v>
      </c>
      <c r="L2088" s="15" t="s">
        <v>80</v>
      </c>
      <c r="M2088" s="15" t="s">
        <v>81</v>
      </c>
      <c r="N2088" s="15">
        <v>29941</v>
      </c>
      <c r="O2088" s="15"/>
      <c r="P2088" s="15" t="s">
        <v>82</v>
      </c>
      <c r="Q2088" s="15"/>
      <c r="R2088" s="15" t="s">
        <v>83</v>
      </c>
      <c r="S2088" s="3">
        <f>A2088</f>
        <v>45881</v>
      </c>
      <c r="T2088" s="4" t="str">
        <f>LEFT(G2088,(LEN(G2088)-2))</f>
        <v>11:00</v>
      </c>
      <c r="U2088" s="4" t="str">
        <f t="shared" si="224"/>
        <v>1</v>
      </c>
      <c r="V2088" s="4" t="str" cm="1">
        <f t="array" ref="V2088">_xlfn.IFS(U2088 = "1","13",U2088 = "2","14",U2088 = "3","15",U2088 = "4","16",U2088 &gt; 4,U2088)</f>
        <v>13</v>
      </c>
      <c r="W2088" s="4" t="str">
        <f t="shared" si="225"/>
        <v>00</v>
      </c>
      <c r="X2088" s="5" t="str">
        <f t="shared" si="226"/>
        <v>13:00</v>
      </c>
      <c r="Y2088" s="9">
        <f t="shared" si="227"/>
        <v>45881</v>
      </c>
      <c r="Z2088" s="10">
        <f t="shared" si="228"/>
        <v>45881</v>
      </c>
      <c r="AA2088" s="10">
        <f t="shared" si="229"/>
        <v>45881.541666666664</v>
      </c>
      <c r="AB2088" s="10">
        <f t="shared" si="230"/>
        <v>45881.5625</v>
      </c>
      <c r="AC2088" s="11">
        <f>AA2088</f>
        <v>45881.541666666664</v>
      </c>
      <c r="AD2088" s="11">
        <f>AB2088</f>
        <v>45881.5625</v>
      </c>
      <c r="AE2088">
        <v>0</v>
      </c>
      <c r="AF2088">
        <v>0</v>
      </c>
      <c r="AH2088" t="str">
        <f>H2088</f>
        <v>AVAILABLE</v>
      </c>
      <c r="AI2088" t="str">
        <f>C2088</f>
        <v>OakLawn105</v>
      </c>
      <c r="AJ2088" t="str">
        <f>AH2088</f>
        <v>AVAILABLE</v>
      </c>
      <c r="AM2088" t="s">
        <v>39</v>
      </c>
      <c r="AS2088" t="str">
        <f>B2088</f>
        <v>Tuesday</v>
      </c>
      <c r="AV2088" t="s">
        <v>41</v>
      </c>
      <c r="BO2088" s="7">
        <v>45854</v>
      </c>
      <c r="BP2088" s="8" t="s">
        <v>105</v>
      </c>
      <c r="BQ2088" s="8" t="s">
        <v>107</v>
      </c>
      <c r="BR2088" s="8">
        <v>9504585</v>
      </c>
      <c r="BS2088" s="8" t="s">
        <v>75</v>
      </c>
      <c r="BT2088" s="8">
        <v>29947</v>
      </c>
      <c r="BU2088" s="8" t="s">
        <v>91</v>
      </c>
      <c r="BV2088" s="8" t="s">
        <v>92</v>
      </c>
      <c r="BW2088" s="8" t="s">
        <v>78</v>
      </c>
      <c r="BX2088" s="8" t="s">
        <v>79</v>
      </c>
      <c r="BY2088" s="8">
        <v>29940</v>
      </c>
      <c r="BZ2088" s="8" t="s">
        <v>80</v>
      </c>
      <c r="CA2088" s="8" t="s">
        <v>81</v>
      </c>
      <c r="CB2088" s="8">
        <v>29941</v>
      </c>
      <c r="CC2088" s="8"/>
      <c r="CD2088" s="8" t="s">
        <v>82</v>
      </c>
      <c r="CE2088" s="8"/>
      <c r="CF2088" s="8" t="s">
        <v>83</v>
      </c>
      <c r="CG2088" s="3">
        <f>BO2088</f>
        <v>45854</v>
      </c>
      <c r="CH2088" s="4" t="str">
        <f>LEFT(BU2088,(LEN(BU2088)-2))</f>
        <v>12:00</v>
      </c>
      <c r="CI2088" s="4" t="str">
        <f>LEFT(CH2088)</f>
        <v>1</v>
      </c>
      <c r="CJ2088" s="4" t="str" cm="1">
        <f t="array" ref="CJ2088">_xlfn.IFS(CI2088 = "1","13",CI2088 = "2","14",CI2088 = "3","15",CI2088 = "4","16",CI2088 &gt; 4,CI2088)</f>
        <v>13</v>
      </c>
      <c r="CK2088" s="4" t="str">
        <f>RIGHT(CH2088,2)</f>
        <v>00</v>
      </c>
      <c r="CL2088" s="5" t="str">
        <f>_xlfn.CONCAT(CJ2088,":",CK2088)</f>
        <v>13:00</v>
      </c>
      <c r="CM2088" s="9">
        <f>CG2088</f>
        <v>45854</v>
      </c>
      <c r="CN2088" s="10">
        <f>CM2088</f>
        <v>45854</v>
      </c>
      <c r="CO2088" s="10">
        <f>CN2088+TIME(CJ2088,CK2088,CK2088)</f>
        <v>45854.541666666664</v>
      </c>
      <c r="CP2088" s="10">
        <f>CO2088+TIME(0,30,0)</f>
        <v>45854.5625</v>
      </c>
    </row>
    <row r="2089" spans="1:94" ht="15.75" x14ac:dyDescent="0.25">
      <c r="A2089" s="16">
        <v>45881</v>
      </c>
      <c r="B2089" s="17" t="s">
        <v>104</v>
      </c>
      <c r="C2089" s="17" t="s">
        <v>115</v>
      </c>
      <c r="D2089" s="17">
        <v>9504574</v>
      </c>
      <c r="E2089" s="17" t="s">
        <v>75</v>
      </c>
      <c r="F2089" s="17">
        <v>29944</v>
      </c>
      <c r="G2089" s="17" t="s">
        <v>90</v>
      </c>
      <c r="H2089" s="17" t="s">
        <v>77</v>
      </c>
      <c r="I2089" s="17" t="s">
        <v>78</v>
      </c>
      <c r="J2089" s="17" t="s">
        <v>79</v>
      </c>
      <c r="K2089" s="17">
        <v>29940</v>
      </c>
      <c r="L2089" s="17" t="s">
        <v>80</v>
      </c>
      <c r="M2089" s="17" t="s">
        <v>81</v>
      </c>
      <c r="N2089" s="17">
        <v>29941</v>
      </c>
      <c r="O2089" s="17"/>
      <c r="P2089" s="17" t="s">
        <v>82</v>
      </c>
      <c r="Q2089" s="17"/>
      <c r="R2089" s="17" t="s">
        <v>83</v>
      </c>
      <c r="S2089" s="3">
        <f>A2089</f>
        <v>45881</v>
      </c>
      <c r="T2089" s="4" t="str">
        <f>LEFT(G2089,(LEN(G2089)-2))</f>
        <v>11:30</v>
      </c>
      <c r="U2089" s="4" t="str">
        <f t="shared" si="224"/>
        <v>1</v>
      </c>
      <c r="V2089" s="4" t="str" cm="1">
        <f t="array" ref="V2089">_xlfn.IFS(U2089 = "1","13",U2089 = "2","14",U2089 = "3","15",U2089 = "4","16",U2089 &gt; 4,U2089)</f>
        <v>13</v>
      </c>
      <c r="W2089" s="4" t="str">
        <f t="shared" si="225"/>
        <v>30</v>
      </c>
      <c r="X2089" s="5" t="str">
        <f t="shared" si="226"/>
        <v>13:30</v>
      </c>
      <c r="Y2089" s="9">
        <f t="shared" si="227"/>
        <v>45881</v>
      </c>
      <c r="Z2089" s="10">
        <f t="shared" si="228"/>
        <v>45881</v>
      </c>
      <c r="AA2089" s="10">
        <f t="shared" si="229"/>
        <v>45881.562847222223</v>
      </c>
      <c r="AB2089" s="10">
        <f t="shared" si="230"/>
        <v>45881.583680555559</v>
      </c>
      <c r="AC2089" s="11">
        <f>AA2089</f>
        <v>45881.562847222223</v>
      </c>
      <c r="AD2089" s="11">
        <f>AB2089</f>
        <v>45881.583680555559</v>
      </c>
      <c r="AE2089">
        <v>0</v>
      </c>
      <c r="AF2089">
        <v>0</v>
      </c>
      <c r="AH2089" t="str">
        <f>H2089</f>
        <v>AVAILABLE</v>
      </c>
      <c r="AI2089" t="str">
        <f>C2089</f>
        <v>OakLawn105</v>
      </c>
      <c r="AJ2089" t="str">
        <f>AH2089</f>
        <v>AVAILABLE</v>
      </c>
      <c r="AM2089" t="s">
        <v>39</v>
      </c>
      <c r="AS2089" t="str">
        <f>B2089</f>
        <v>Tuesday</v>
      </c>
      <c r="AV2089" t="s">
        <v>41</v>
      </c>
      <c r="BO2089" s="7">
        <v>45854</v>
      </c>
      <c r="BP2089" s="8" t="s">
        <v>105</v>
      </c>
      <c r="BQ2089" s="8" t="s">
        <v>107</v>
      </c>
      <c r="BR2089" s="8">
        <v>9504585</v>
      </c>
      <c r="BS2089" s="8" t="s">
        <v>75</v>
      </c>
      <c r="BT2089" s="8">
        <v>29947</v>
      </c>
      <c r="BU2089" s="8" t="s">
        <v>94</v>
      </c>
      <c r="BV2089" s="8" t="s">
        <v>77</v>
      </c>
      <c r="BW2089" s="8" t="s">
        <v>78</v>
      </c>
      <c r="BX2089" s="8" t="s">
        <v>79</v>
      </c>
      <c r="BY2089" s="8">
        <v>29940</v>
      </c>
      <c r="BZ2089" s="8" t="s">
        <v>80</v>
      </c>
      <c r="CA2089" s="8" t="s">
        <v>81</v>
      </c>
      <c r="CB2089" s="8">
        <v>29941</v>
      </c>
      <c r="CC2089" s="8"/>
      <c r="CD2089" s="8" t="s">
        <v>82</v>
      </c>
      <c r="CE2089" s="8"/>
      <c r="CF2089" s="8" t="s">
        <v>83</v>
      </c>
      <c r="CG2089" s="3">
        <f>BO2089</f>
        <v>45854</v>
      </c>
      <c r="CH2089" s="4" t="str">
        <f>LEFT(BU2089,(LEN(BU2089)-2))</f>
        <v>1:00</v>
      </c>
      <c r="CI2089" s="4" t="str">
        <f>LEFT(CH2089)</f>
        <v>1</v>
      </c>
      <c r="CJ2089" s="4" t="str" cm="1">
        <f t="array" ref="CJ2089">_xlfn.IFS(CI2089 = "1","13",CI2089 = "2","14",CI2089 = "3","15",CI2089 = "4","16",CI2089 &gt; 4,CI2089)</f>
        <v>13</v>
      </c>
      <c r="CK2089" s="4" t="str">
        <f>RIGHT(CH2089,2)</f>
        <v>00</v>
      </c>
      <c r="CL2089" s="5" t="str">
        <f>_xlfn.CONCAT(CJ2089,":",CK2089)</f>
        <v>13:00</v>
      </c>
      <c r="CM2089" s="9">
        <f>CG2089</f>
        <v>45854</v>
      </c>
      <c r="CN2089" s="10">
        <f>CM2089</f>
        <v>45854</v>
      </c>
      <c r="CO2089" s="10">
        <f>CN2089+TIME(CJ2089,CK2089,CK2089)</f>
        <v>45854.541666666664</v>
      </c>
      <c r="CP2089" s="10">
        <f>CO2089+TIME(0,30,0)</f>
        <v>45854.5625</v>
      </c>
    </row>
    <row r="2090" spans="1:94" ht="15.75" x14ac:dyDescent="0.25">
      <c r="A2090" s="14">
        <v>45881</v>
      </c>
      <c r="B2090" s="15" t="s">
        <v>104</v>
      </c>
      <c r="C2090" s="15" t="s">
        <v>115</v>
      </c>
      <c r="D2090" s="15">
        <v>9504574</v>
      </c>
      <c r="E2090" s="15" t="s">
        <v>75</v>
      </c>
      <c r="F2090" s="15">
        <v>29944</v>
      </c>
      <c r="G2090" s="15" t="s">
        <v>91</v>
      </c>
      <c r="H2090" s="15" t="s">
        <v>92</v>
      </c>
      <c r="I2090" s="15" t="s">
        <v>78</v>
      </c>
      <c r="J2090" s="15" t="s">
        <v>79</v>
      </c>
      <c r="K2090" s="15">
        <v>29940</v>
      </c>
      <c r="L2090" s="15" t="s">
        <v>80</v>
      </c>
      <c r="M2090" s="15" t="s">
        <v>81</v>
      </c>
      <c r="N2090" s="15">
        <v>29941</v>
      </c>
      <c r="O2090" s="15"/>
      <c r="P2090" s="15" t="s">
        <v>82</v>
      </c>
      <c r="Q2090" s="15"/>
      <c r="R2090" s="15" t="s">
        <v>83</v>
      </c>
      <c r="S2090" s="3">
        <f>A2090</f>
        <v>45881</v>
      </c>
      <c r="T2090" s="4" t="str">
        <f>LEFT(G2090,(LEN(G2090)-2))</f>
        <v>12:00</v>
      </c>
      <c r="U2090" s="4" t="str">
        <f t="shared" si="224"/>
        <v>1</v>
      </c>
      <c r="V2090" s="4" t="str" cm="1">
        <f t="array" ref="V2090">_xlfn.IFS(U2090 = "1","13",U2090 = "2","14",U2090 = "3","15",U2090 = "4","16",U2090 &gt; 4,U2090)</f>
        <v>13</v>
      </c>
      <c r="W2090" s="4" t="str">
        <f t="shared" si="225"/>
        <v>00</v>
      </c>
      <c r="X2090" s="5" t="str">
        <f t="shared" si="226"/>
        <v>13:00</v>
      </c>
      <c r="Y2090" s="9">
        <f t="shared" si="227"/>
        <v>45881</v>
      </c>
      <c r="Z2090" s="10">
        <f t="shared" si="228"/>
        <v>45881</v>
      </c>
      <c r="AA2090" s="10">
        <f t="shared" si="229"/>
        <v>45881.541666666664</v>
      </c>
      <c r="AB2090" s="10">
        <f t="shared" si="230"/>
        <v>45881.5625</v>
      </c>
      <c r="AC2090" s="11">
        <f>AA2090</f>
        <v>45881.541666666664</v>
      </c>
      <c r="AD2090" s="11">
        <f>AB2090</f>
        <v>45881.5625</v>
      </c>
      <c r="AE2090">
        <v>0</v>
      </c>
      <c r="AF2090">
        <v>0</v>
      </c>
      <c r="AH2090" t="str">
        <f>H2090</f>
        <v>TCT LUNCH 12:15- 12:45</v>
      </c>
      <c r="AI2090" t="str">
        <f>C2090</f>
        <v>OakLawn105</v>
      </c>
      <c r="AJ2090" t="str">
        <f>AH2090</f>
        <v>TCT LUNCH 12:15- 12:45</v>
      </c>
      <c r="AM2090" t="s">
        <v>39</v>
      </c>
      <c r="AS2090" t="str">
        <f>B2090</f>
        <v>Tuesday</v>
      </c>
      <c r="AV2090" t="s">
        <v>41</v>
      </c>
      <c r="BO2090" s="7">
        <v>45854</v>
      </c>
      <c r="BP2090" s="8" t="s">
        <v>105</v>
      </c>
      <c r="BQ2090" s="8" t="s">
        <v>109</v>
      </c>
      <c r="BR2090" s="8">
        <v>9504589</v>
      </c>
      <c r="BS2090" s="8" t="s">
        <v>75</v>
      </c>
      <c r="BT2090" s="8">
        <v>29948</v>
      </c>
      <c r="BU2090" s="8" t="s">
        <v>87</v>
      </c>
      <c r="BV2090" s="8" t="s">
        <v>77</v>
      </c>
      <c r="BW2090" s="8" t="s">
        <v>78</v>
      </c>
      <c r="BX2090" s="8" t="s">
        <v>79</v>
      </c>
      <c r="BY2090" s="8">
        <v>29940</v>
      </c>
      <c r="BZ2090" s="8" t="s">
        <v>80</v>
      </c>
      <c r="CA2090" s="8" t="s">
        <v>81</v>
      </c>
      <c r="CB2090" s="8">
        <v>29941</v>
      </c>
      <c r="CC2090" s="8"/>
      <c r="CD2090" s="8" t="s">
        <v>82</v>
      </c>
      <c r="CE2090" s="8"/>
      <c r="CF2090" s="8" t="s">
        <v>83</v>
      </c>
      <c r="CG2090" s="3">
        <f>BO2090</f>
        <v>45854</v>
      </c>
      <c r="CH2090" s="4" t="str">
        <f>LEFT(BU2090,(LEN(BU2090)-2))</f>
        <v>10:00</v>
      </c>
      <c r="CI2090" s="4" t="str">
        <f>LEFT(CH2090)</f>
        <v>1</v>
      </c>
      <c r="CJ2090" s="4" t="str" cm="1">
        <f t="array" ref="CJ2090">_xlfn.IFS(CI2090 = "1","13",CI2090 = "2","14",CI2090 = "3","15",CI2090 = "4","16",CI2090 &gt; 4,CI2090)</f>
        <v>13</v>
      </c>
      <c r="CK2090" s="4" t="str">
        <f>RIGHT(CH2090,2)</f>
        <v>00</v>
      </c>
      <c r="CL2090" s="5" t="str">
        <f>_xlfn.CONCAT(CJ2090,":",CK2090)</f>
        <v>13:00</v>
      </c>
      <c r="CM2090" s="9">
        <f>CG2090</f>
        <v>45854</v>
      </c>
      <c r="CN2090" s="10">
        <f>CM2090</f>
        <v>45854</v>
      </c>
      <c r="CO2090" s="10">
        <f>CN2090+TIME(CJ2090,CK2090,CK2090)</f>
        <v>45854.541666666664</v>
      </c>
      <c r="CP2090" s="10">
        <f>CO2090+TIME(0,30,0)</f>
        <v>45854.5625</v>
      </c>
    </row>
    <row r="2091" spans="1:94" ht="15.75" x14ac:dyDescent="0.25">
      <c r="A2091" s="16">
        <v>45881</v>
      </c>
      <c r="B2091" s="17" t="s">
        <v>104</v>
      </c>
      <c r="C2091" s="17" t="s">
        <v>115</v>
      </c>
      <c r="D2091" s="17">
        <v>9504574</v>
      </c>
      <c r="E2091" s="17" t="s">
        <v>75</v>
      </c>
      <c r="F2091" s="17">
        <v>29944</v>
      </c>
      <c r="G2091" s="17" t="s">
        <v>93</v>
      </c>
      <c r="H2091" s="17" t="s">
        <v>92</v>
      </c>
      <c r="I2091" s="17" t="s">
        <v>78</v>
      </c>
      <c r="J2091" s="17" t="s">
        <v>79</v>
      </c>
      <c r="K2091" s="17">
        <v>29940</v>
      </c>
      <c r="L2091" s="17" t="s">
        <v>80</v>
      </c>
      <c r="M2091" s="17" t="s">
        <v>81</v>
      </c>
      <c r="N2091" s="17">
        <v>29941</v>
      </c>
      <c r="O2091" s="17"/>
      <c r="P2091" s="17" t="s">
        <v>82</v>
      </c>
      <c r="Q2091" s="17"/>
      <c r="R2091" s="17" t="s">
        <v>83</v>
      </c>
      <c r="S2091" s="3">
        <f>A2091</f>
        <v>45881</v>
      </c>
      <c r="T2091" s="4" t="str">
        <f>LEFT(G2091,(LEN(G2091)-2))</f>
        <v>12:30</v>
      </c>
      <c r="U2091" s="4" t="str">
        <f t="shared" si="224"/>
        <v>1</v>
      </c>
      <c r="V2091" s="4" t="str" cm="1">
        <f t="array" ref="V2091">_xlfn.IFS(U2091 = "1","13",U2091 = "2","14",U2091 = "3","15",U2091 = "4","16",U2091 &gt; 4,U2091)</f>
        <v>13</v>
      </c>
      <c r="W2091" s="4" t="str">
        <f t="shared" si="225"/>
        <v>30</v>
      </c>
      <c r="X2091" s="5" t="str">
        <f t="shared" si="226"/>
        <v>13:30</v>
      </c>
      <c r="Y2091" s="9">
        <f t="shared" si="227"/>
        <v>45881</v>
      </c>
      <c r="Z2091" s="10">
        <f t="shared" si="228"/>
        <v>45881</v>
      </c>
      <c r="AA2091" s="10">
        <f t="shared" si="229"/>
        <v>45881.562847222223</v>
      </c>
      <c r="AB2091" s="10">
        <f t="shared" si="230"/>
        <v>45881.583680555559</v>
      </c>
      <c r="AC2091" s="11">
        <f>AA2091</f>
        <v>45881.562847222223</v>
      </c>
      <c r="AD2091" s="11">
        <f>AB2091</f>
        <v>45881.583680555559</v>
      </c>
      <c r="AE2091">
        <v>0</v>
      </c>
      <c r="AF2091">
        <v>0</v>
      </c>
      <c r="AH2091" t="str">
        <f>H2091</f>
        <v>TCT LUNCH 12:15- 12:45</v>
      </c>
      <c r="AI2091" t="str">
        <f>C2091</f>
        <v>OakLawn105</v>
      </c>
      <c r="AJ2091" t="str">
        <f>AH2091</f>
        <v>TCT LUNCH 12:15- 12:45</v>
      </c>
      <c r="AM2091" t="s">
        <v>39</v>
      </c>
      <c r="AS2091" t="str">
        <f>B2091</f>
        <v>Tuesday</v>
      </c>
      <c r="AV2091" t="s">
        <v>41</v>
      </c>
      <c r="BO2091" s="7">
        <v>45854</v>
      </c>
      <c r="BP2091" s="8" t="s">
        <v>105</v>
      </c>
      <c r="BQ2091" s="8" t="s">
        <v>109</v>
      </c>
      <c r="BR2091" s="8">
        <v>9504589</v>
      </c>
      <c r="BS2091" s="8" t="s">
        <v>75</v>
      </c>
      <c r="BT2091" s="8">
        <v>29948</v>
      </c>
      <c r="BU2091" s="8" t="s">
        <v>89</v>
      </c>
      <c r="BV2091" s="8" t="s">
        <v>110</v>
      </c>
      <c r="BW2091" s="8" t="s">
        <v>78</v>
      </c>
      <c r="BX2091" s="8" t="s">
        <v>79</v>
      </c>
      <c r="BY2091" s="8">
        <v>29940</v>
      </c>
      <c r="BZ2091" s="8" t="s">
        <v>80</v>
      </c>
      <c r="CA2091" s="8" t="s">
        <v>81</v>
      </c>
      <c r="CB2091" s="8">
        <v>29941</v>
      </c>
      <c r="CC2091" s="8"/>
      <c r="CD2091" s="8" t="s">
        <v>82</v>
      </c>
      <c r="CE2091" s="8"/>
      <c r="CF2091" s="8" t="s">
        <v>83</v>
      </c>
      <c r="CG2091" s="3">
        <f>BO2091</f>
        <v>45854</v>
      </c>
      <c r="CH2091" s="4" t="str">
        <f>LEFT(BU2091,(LEN(BU2091)-2))</f>
        <v>11:00</v>
      </c>
      <c r="CI2091" s="4" t="str">
        <f>LEFT(CH2091)</f>
        <v>1</v>
      </c>
      <c r="CJ2091" s="4" t="str" cm="1">
        <f t="array" ref="CJ2091">_xlfn.IFS(CI2091 = "1","13",CI2091 = "2","14",CI2091 = "3","15",CI2091 = "4","16",CI2091 &gt; 4,CI2091)</f>
        <v>13</v>
      </c>
      <c r="CK2091" s="4" t="str">
        <f>RIGHT(CH2091,2)</f>
        <v>00</v>
      </c>
      <c r="CL2091" s="5" t="str">
        <f>_xlfn.CONCAT(CJ2091,":",CK2091)</f>
        <v>13:00</v>
      </c>
      <c r="CM2091" s="9">
        <f>CG2091</f>
        <v>45854</v>
      </c>
      <c r="CN2091" s="10">
        <f>CM2091</f>
        <v>45854</v>
      </c>
      <c r="CO2091" s="10">
        <f>CN2091+TIME(CJ2091,CK2091,CK2091)</f>
        <v>45854.541666666664</v>
      </c>
      <c r="CP2091" s="10">
        <f>CO2091+TIME(0,30,0)</f>
        <v>45854.5625</v>
      </c>
    </row>
    <row r="2092" spans="1:94" ht="15.75" x14ac:dyDescent="0.25">
      <c r="A2092" s="14">
        <v>45881</v>
      </c>
      <c r="B2092" s="15" t="s">
        <v>104</v>
      </c>
      <c r="C2092" s="15" t="s">
        <v>115</v>
      </c>
      <c r="D2092" s="15">
        <v>9504574</v>
      </c>
      <c r="E2092" s="15" t="s">
        <v>75</v>
      </c>
      <c r="F2092" s="15">
        <v>29944</v>
      </c>
      <c r="G2092" s="15" t="s">
        <v>94</v>
      </c>
      <c r="H2092" s="15" t="s">
        <v>110</v>
      </c>
      <c r="I2092" s="15" t="s">
        <v>78</v>
      </c>
      <c r="J2092" s="15" t="s">
        <v>79</v>
      </c>
      <c r="K2092" s="15">
        <v>29940</v>
      </c>
      <c r="L2092" s="15" t="s">
        <v>80</v>
      </c>
      <c r="M2092" s="15" t="s">
        <v>81</v>
      </c>
      <c r="N2092" s="15">
        <v>29941</v>
      </c>
      <c r="O2092" s="15"/>
      <c r="P2092" s="15" t="s">
        <v>82</v>
      </c>
      <c r="Q2092" s="15"/>
      <c r="R2092" s="15" t="s">
        <v>83</v>
      </c>
      <c r="S2092" s="3">
        <f>A2092</f>
        <v>45881</v>
      </c>
      <c r="T2092" s="4" t="str">
        <f>LEFT(G2092,(LEN(G2092)-2))</f>
        <v>1:00</v>
      </c>
      <c r="U2092" s="4" t="str">
        <f t="shared" si="224"/>
        <v>1</v>
      </c>
      <c r="V2092" s="4" t="str" cm="1">
        <f t="array" ref="V2092">_xlfn.IFS(U2092 = "1","13",U2092 = "2","14",U2092 = "3","15",U2092 = "4","16",U2092 &gt; 4,U2092)</f>
        <v>13</v>
      </c>
      <c r="W2092" s="4" t="str">
        <f t="shared" si="225"/>
        <v>00</v>
      </c>
      <c r="X2092" s="5" t="str">
        <f t="shared" si="226"/>
        <v>13:00</v>
      </c>
      <c r="Y2092" s="9">
        <f t="shared" si="227"/>
        <v>45881</v>
      </c>
      <c r="Z2092" s="10">
        <f t="shared" si="228"/>
        <v>45881</v>
      </c>
      <c r="AA2092" s="10">
        <f t="shared" si="229"/>
        <v>45881.541666666664</v>
      </c>
      <c r="AB2092" s="10">
        <f t="shared" si="230"/>
        <v>45881.5625</v>
      </c>
      <c r="AC2092" s="11">
        <f>AA2092</f>
        <v>45881.541666666664</v>
      </c>
      <c r="AD2092" s="11">
        <f>AB2092</f>
        <v>45881.5625</v>
      </c>
      <c r="AE2092">
        <v>0</v>
      </c>
      <c r="AF2092">
        <v>0</v>
      </c>
      <c r="AH2092" t="str">
        <f>H2092</f>
        <v>TSP (60-90min)</v>
      </c>
      <c r="AI2092" t="str">
        <f>C2092</f>
        <v>OakLawn105</v>
      </c>
      <c r="AJ2092" t="str">
        <f>AH2092</f>
        <v>TSP (60-90min)</v>
      </c>
      <c r="AM2092" t="s">
        <v>39</v>
      </c>
      <c r="AS2092" t="str">
        <f>B2092</f>
        <v>Tuesday</v>
      </c>
      <c r="AV2092" t="s">
        <v>41</v>
      </c>
      <c r="BO2092" s="7">
        <v>45854</v>
      </c>
      <c r="BP2092" s="8" t="s">
        <v>105</v>
      </c>
      <c r="BQ2092" s="8" t="s">
        <v>109</v>
      </c>
      <c r="BR2092" s="8">
        <v>9504589</v>
      </c>
      <c r="BS2092" s="8" t="s">
        <v>75</v>
      </c>
      <c r="BT2092" s="8">
        <v>29948</v>
      </c>
      <c r="BU2092" s="8" t="s">
        <v>91</v>
      </c>
      <c r="BV2092" s="8" t="s">
        <v>92</v>
      </c>
      <c r="BW2092" s="8" t="s">
        <v>78</v>
      </c>
      <c r="BX2092" s="8" t="s">
        <v>79</v>
      </c>
      <c r="BY2092" s="8">
        <v>29940</v>
      </c>
      <c r="BZ2092" s="8" t="s">
        <v>80</v>
      </c>
      <c r="CA2092" s="8" t="s">
        <v>81</v>
      </c>
      <c r="CB2092" s="8">
        <v>29941</v>
      </c>
      <c r="CC2092" s="8"/>
      <c r="CD2092" s="8" t="s">
        <v>82</v>
      </c>
      <c r="CE2092" s="8"/>
      <c r="CF2092" s="8" t="s">
        <v>83</v>
      </c>
      <c r="CG2092" s="3">
        <f>BO2092</f>
        <v>45854</v>
      </c>
      <c r="CH2092" s="4" t="str">
        <f>LEFT(BU2092,(LEN(BU2092)-2))</f>
        <v>12:00</v>
      </c>
      <c r="CI2092" s="4" t="str">
        <f>LEFT(CH2092)</f>
        <v>1</v>
      </c>
      <c r="CJ2092" s="4" t="str" cm="1">
        <f t="array" ref="CJ2092">_xlfn.IFS(CI2092 = "1","13",CI2092 = "2","14",CI2092 = "3","15",CI2092 = "4","16",CI2092 &gt; 4,CI2092)</f>
        <v>13</v>
      </c>
      <c r="CK2092" s="4" t="str">
        <f>RIGHT(CH2092,2)</f>
        <v>00</v>
      </c>
      <c r="CL2092" s="5" t="str">
        <f>_xlfn.CONCAT(CJ2092,":",CK2092)</f>
        <v>13:00</v>
      </c>
      <c r="CM2092" s="9">
        <f>CG2092</f>
        <v>45854</v>
      </c>
      <c r="CN2092" s="10">
        <f>CM2092</f>
        <v>45854</v>
      </c>
      <c r="CO2092" s="10">
        <f>CN2092+TIME(CJ2092,CK2092,CK2092)</f>
        <v>45854.541666666664</v>
      </c>
      <c r="CP2092" s="10">
        <f>CO2092+TIME(0,30,0)</f>
        <v>45854.5625</v>
      </c>
    </row>
    <row r="2093" spans="1:94" ht="15.75" x14ac:dyDescent="0.25">
      <c r="A2093" s="16">
        <v>45881</v>
      </c>
      <c r="B2093" s="17" t="s">
        <v>104</v>
      </c>
      <c r="C2093" s="17" t="s">
        <v>115</v>
      </c>
      <c r="D2093" s="17">
        <v>9504574</v>
      </c>
      <c r="E2093" s="17" t="s">
        <v>75</v>
      </c>
      <c r="F2093" s="17">
        <v>29944</v>
      </c>
      <c r="G2093" s="17" t="s">
        <v>95</v>
      </c>
      <c r="H2093" s="17" t="s">
        <v>77</v>
      </c>
      <c r="I2093" s="17" t="s">
        <v>78</v>
      </c>
      <c r="J2093" s="17" t="s">
        <v>79</v>
      </c>
      <c r="K2093" s="17">
        <v>29940</v>
      </c>
      <c r="L2093" s="17" t="s">
        <v>80</v>
      </c>
      <c r="M2093" s="17" t="s">
        <v>81</v>
      </c>
      <c r="N2093" s="17">
        <v>29941</v>
      </c>
      <c r="O2093" s="17"/>
      <c r="P2093" s="17" t="s">
        <v>82</v>
      </c>
      <c r="Q2093" s="17"/>
      <c r="R2093" s="17" t="s">
        <v>83</v>
      </c>
      <c r="S2093" s="3">
        <f>A2093</f>
        <v>45881</v>
      </c>
      <c r="T2093" s="4" t="str">
        <f>LEFT(G2093,(LEN(G2093)-2))</f>
        <v>1:30</v>
      </c>
      <c r="U2093" s="4" t="str">
        <f t="shared" si="224"/>
        <v>1</v>
      </c>
      <c r="V2093" s="4" t="str" cm="1">
        <f t="array" ref="V2093">_xlfn.IFS(U2093 = "1","13",U2093 = "2","14",U2093 = "3","15",U2093 = "4","16",U2093 &gt; 4,U2093)</f>
        <v>13</v>
      </c>
      <c r="W2093" s="4" t="str">
        <f t="shared" si="225"/>
        <v>30</v>
      </c>
      <c r="X2093" s="5" t="str">
        <f t="shared" si="226"/>
        <v>13:30</v>
      </c>
      <c r="Y2093" s="9">
        <f t="shared" si="227"/>
        <v>45881</v>
      </c>
      <c r="Z2093" s="10">
        <f t="shared" si="228"/>
        <v>45881</v>
      </c>
      <c r="AA2093" s="10">
        <f t="shared" si="229"/>
        <v>45881.562847222223</v>
      </c>
      <c r="AB2093" s="10">
        <f t="shared" si="230"/>
        <v>45881.583680555559</v>
      </c>
      <c r="AC2093" s="11">
        <f>AA2093</f>
        <v>45881.562847222223</v>
      </c>
      <c r="AD2093" s="11">
        <f>AB2093</f>
        <v>45881.583680555559</v>
      </c>
      <c r="AE2093">
        <v>0</v>
      </c>
      <c r="AF2093">
        <v>0</v>
      </c>
      <c r="AH2093" t="str">
        <f>H2093</f>
        <v>AVAILABLE</v>
      </c>
      <c r="AI2093" t="str">
        <f>C2093</f>
        <v>OakLawn105</v>
      </c>
      <c r="AJ2093" t="str">
        <f>AH2093</f>
        <v>AVAILABLE</v>
      </c>
      <c r="AM2093" t="s">
        <v>39</v>
      </c>
      <c r="AS2093" t="str">
        <f>B2093</f>
        <v>Tuesday</v>
      </c>
      <c r="AV2093" t="s">
        <v>41</v>
      </c>
      <c r="BO2093" s="7">
        <v>45854</v>
      </c>
      <c r="BP2093" s="8" t="s">
        <v>105</v>
      </c>
      <c r="BQ2093" s="8" t="s">
        <v>109</v>
      </c>
      <c r="BR2093" s="8">
        <v>9504589</v>
      </c>
      <c r="BS2093" s="8" t="s">
        <v>75</v>
      </c>
      <c r="BT2093" s="8">
        <v>29948</v>
      </c>
      <c r="BU2093" s="8" t="s">
        <v>94</v>
      </c>
      <c r="BV2093" s="8" t="s">
        <v>77</v>
      </c>
      <c r="BW2093" s="8" t="s">
        <v>78</v>
      </c>
      <c r="BX2093" s="8" t="s">
        <v>79</v>
      </c>
      <c r="BY2093" s="8">
        <v>29940</v>
      </c>
      <c r="BZ2093" s="8" t="s">
        <v>80</v>
      </c>
      <c r="CA2093" s="8" t="s">
        <v>81</v>
      </c>
      <c r="CB2093" s="8">
        <v>29941</v>
      </c>
      <c r="CC2093" s="8"/>
      <c r="CD2093" s="8" t="s">
        <v>82</v>
      </c>
      <c r="CE2093" s="8"/>
      <c r="CF2093" s="8" t="s">
        <v>83</v>
      </c>
      <c r="CG2093" s="3">
        <f>BO2093</f>
        <v>45854</v>
      </c>
      <c r="CH2093" s="4" t="str">
        <f>LEFT(BU2093,(LEN(BU2093)-2))</f>
        <v>1:00</v>
      </c>
      <c r="CI2093" s="4" t="str">
        <f>LEFT(CH2093)</f>
        <v>1</v>
      </c>
      <c r="CJ2093" s="4" t="str" cm="1">
        <f t="array" ref="CJ2093">_xlfn.IFS(CI2093 = "1","13",CI2093 = "2","14",CI2093 = "3","15",CI2093 = "4","16",CI2093 &gt; 4,CI2093)</f>
        <v>13</v>
      </c>
      <c r="CK2093" s="4" t="str">
        <f>RIGHT(CH2093,2)</f>
        <v>00</v>
      </c>
      <c r="CL2093" s="5" t="str">
        <f>_xlfn.CONCAT(CJ2093,":",CK2093)</f>
        <v>13:00</v>
      </c>
      <c r="CM2093" s="9">
        <f>CG2093</f>
        <v>45854</v>
      </c>
      <c r="CN2093" s="10">
        <f>CM2093</f>
        <v>45854</v>
      </c>
      <c r="CO2093" s="10">
        <f>CN2093+TIME(CJ2093,CK2093,CK2093)</f>
        <v>45854.541666666664</v>
      </c>
      <c r="CP2093" s="10">
        <f>CO2093+TIME(0,30,0)</f>
        <v>45854.5625</v>
      </c>
    </row>
    <row r="2094" spans="1:94" ht="15.75" x14ac:dyDescent="0.25">
      <c r="A2094" s="14">
        <v>45881</v>
      </c>
      <c r="B2094" s="15" t="s">
        <v>104</v>
      </c>
      <c r="C2094" s="15" t="s">
        <v>115</v>
      </c>
      <c r="D2094" s="15">
        <v>9504574</v>
      </c>
      <c r="E2094" s="15" t="s">
        <v>75</v>
      </c>
      <c r="F2094" s="15">
        <v>29944</v>
      </c>
      <c r="G2094" s="15" t="s">
        <v>97</v>
      </c>
      <c r="H2094" s="15" t="s">
        <v>77</v>
      </c>
      <c r="I2094" s="15" t="s">
        <v>78</v>
      </c>
      <c r="J2094" s="15" t="s">
        <v>79</v>
      </c>
      <c r="K2094" s="15">
        <v>29940</v>
      </c>
      <c r="L2094" s="15" t="s">
        <v>80</v>
      </c>
      <c r="M2094" s="15" t="s">
        <v>81</v>
      </c>
      <c r="N2094" s="15">
        <v>29941</v>
      </c>
      <c r="O2094" s="15"/>
      <c r="P2094" s="15" t="s">
        <v>82</v>
      </c>
      <c r="Q2094" s="15"/>
      <c r="R2094" s="15" t="s">
        <v>83</v>
      </c>
      <c r="S2094" s="3">
        <f>A2094</f>
        <v>45881</v>
      </c>
      <c r="T2094" s="4" t="str">
        <f>LEFT(G2094,(LEN(G2094)-2))</f>
        <v>2:00</v>
      </c>
      <c r="U2094" s="4" t="str">
        <f t="shared" si="224"/>
        <v>2</v>
      </c>
      <c r="V2094" s="4" t="str" cm="1">
        <f t="array" ref="V2094">_xlfn.IFS(U2094 = "1","13",U2094 = "2","14",U2094 = "3","15",U2094 = "4","16",U2094 &gt; 4,U2094)</f>
        <v>14</v>
      </c>
      <c r="W2094" s="4" t="str">
        <f t="shared" si="225"/>
        <v>00</v>
      </c>
      <c r="X2094" s="5" t="str">
        <f t="shared" si="226"/>
        <v>14:00</v>
      </c>
      <c r="Y2094" s="9">
        <f t="shared" si="227"/>
        <v>45881</v>
      </c>
      <c r="Z2094" s="10">
        <f t="shared" si="228"/>
        <v>45881</v>
      </c>
      <c r="AA2094" s="10">
        <f t="shared" si="229"/>
        <v>45881.583333333336</v>
      </c>
      <c r="AB2094" s="10">
        <f t="shared" si="230"/>
        <v>45881.604166666672</v>
      </c>
      <c r="AC2094" s="11">
        <f>AA2094</f>
        <v>45881.583333333336</v>
      </c>
      <c r="AD2094" s="11">
        <f>AB2094</f>
        <v>45881.604166666672</v>
      </c>
      <c r="AE2094">
        <v>0</v>
      </c>
      <c r="AF2094">
        <v>0</v>
      </c>
      <c r="AH2094" t="str">
        <f>H2094</f>
        <v>AVAILABLE</v>
      </c>
      <c r="AI2094" t="str">
        <f>C2094</f>
        <v>OakLawn105</v>
      </c>
      <c r="AJ2094" t="str">
        <f>AH2094</f>
        <v>AVAILABLE</v>
      </c>
      <c r="AM2094" t="s">
        <v>39</v>
      </c>
      <c r="AS2094" t="str">
        <f>B2094</f>
        <v>Tuesday</v>
      </c>
      <c r="AV2094" t="s">
        <v>41</v>
      </c>
      <c r="BO2094" s="14">
        <v>45854</v>
      </c>
      <c r="BP2094" s="15" t="s">
        <v>105</v>
      </c>
      <c r="BQ2094" s="15" t="s">
        <v>115</v>
      </c>
      <c r="BR2094" s="15">
        <v>9504574</v>
      </c>
      <c r="BS2094" s="15" t="s">
        <v>75</v>
      </c>
      <c r="BT2094" s="15">
        <v>29944</v>
      </c>
      <c r="BU2094" s="15" t="s">
        <v>87</v>
      </c>
      <c r="BV2094" s="15" t="s">
        <v>77</v>
      </c>
      <c r="BW2094" s="15" t="s">
        <v>78</v>
      </c>
      <c r="BX2094" s="15" t="s">
        <v>79</v>
      </c>
      <c r="BY2094" s="15">
        <v>29940</v>
      </c>
      <c r="BZ2094" s="15" t="s">
        <v>80</v>
      </c>
      <c r="CA2094" s="15" t="s">
        <v>81</v>
      </c>
      <c r="CB2094" s="15">
        <v>29941</v>
      </c>
      <c r="CC2094" s="15"/>
      <c r="CD2094" s="15" t="s">
        <v>82</v>
      </c>
      <c r="CE2094" s="15"/>
      <c r="CF2094" s="15" t="s">
        <v>83</v>
      </c>
      <c r="CG2094" s="3">
        <f>BO2094</f>
        <v>45854</v>
      </c>
      <c r="CH2094" s="4" t="str">
        <f>LEFT(BU2094,(LEN(BU2094)-2))</f>
        <v>10:00</v>
      </c>
      <c r="CI2094" s="4" t="str">
        <f>LEFT(CH2094)</f>
        <v>1</v>
      </c>
      <c r="CJ2094" s="4" t="str" cm="1">
        <f t="array" ref="CJ2094">_xlfn.IFS(CI2094 = "1","13",CI2094 = "2","14",CI2094 = "3","15",CI2094 = "4","16",CI2094 &gt; 4,CI2094)</f>
        <v>13</v>
      </c>
      <c r="CK2094" s="4" t="str">
        <f>RIGHT(CH2094,2)</f>
        <v>00</v>
      </c>
      <c r="CL2094" s="5" t="str">
        <f>_xlfn.CONCAT(CJ2094,":",CK2094)</f>
        <v>13:00</v>
      </c>
      <c r="CM2094" s="9">
        <f>CG2094</f>
        <v>45854</v>
      </c>
      <c r="CN2094" s="10">
        <f>CM2094</f>
        <v>45854</v>
      </c>
      <c r="CO2094" s="10">
        <f>CN2094+TIME(CJ2094,CK2094,CK2094)</f>
        <v>45854.541666666664</v>
      </c>
      <c r="CP2094" s="10">
        <f>CO2094+TIME(0,30,0)</f>
        <v>45854.5625</v>
      </c>
    </row>
    <row r="2095" spans="1:94" ht="15.75" x14ac:dyDescent="0.25">
      <c r="A2095" s="16">
        <v>45881</v>
      </c>
      <c r="B2095" s="17" t="s">
        <v>104</v>
      </c>
      <c r="C2095" s="17" t="s">
        <v>115</v>
      </c>
      <c r="D2095" s="17">
        <v>9504574</v>
      </c>
      <c r="E2095" s="17" t="s">
        <v>75</v>
      </c>
      <c r="F2095" s="17">
        <v>29944</v>
      </c>
      <c r="G2095" s="17" t="s">
        <v>98</v>
      </c>
      <c r="H2095" s="17" t="s">
        <v>77</v>
      </c>
      <c r="I2095" s="17" t="s">
        <v>78</v>
      </c>
      <c r="J2095" s="17" t="s">
        <v>79</v>
      </c>
      <c r="K2095" s="17">
        <v>29940</v>
      </c>
      <c r="L2095" s="17" t="s">
        <v>80</v>
      </c>
      <c r="M2095" s="17" t="s">
        <v>81</v>
      </c>
      <c r="N2095" s="17">
        <v>29941</v>
      </c>
      <c r="O2095" s="17"/>
      <c r="P2095" s="17" t="s">
        <v>82</v>
      </c>
      <c r="Q2095" s="17"/>
      <c r="R2095" s="17" t="s">
        <v>83</v>
      </c>
      <c r="S2095" s="3">
        <f>A2095</f>
        <v>45881</v>
      </c>
      <c r="T2095" s="4" t="str">
        <f>LEFT(G2095,(LEN(G2095)-2))</f>
        <v>2:30</v>
      </c>
      <c r="U2095" s="4" t="str">
        <f t="shared" si="224"/>
        <v>2</v>
      </c>
      <c r="V2095" s="4" t="str" cm="1">
        <f t="array" ref="V2095">_xlfn.IFS(U2095 = "1","13",U2095 = "2","14",U2095 = "3","15",U2095 = "4","16",U2095 &gt; 4,U2095)</f>
        <v>14</v>
      </c>
      <c r="W2095" s="4" t="str">
        <f t="shared" si="225"/>
        <v>30</v>
      </c>
      <c r="X2095" s="5" t="str">
        <f t="shared" si="226"/>
        <v>14:30</v>
      </c>
      <c r="Y2095" s="9">
        <f t="shared" si="227"/>
        <v>45881</v>
      </c>
      <c r="Z2095" s="10">
        <f t="shared" si="228"/>
        <v>45881</v>
      </c>
      <c r="AA2095" s="10">
        <f t="shared" si="229"/>
        <v>45881.604513888888</v>
      </c>
      <c r="AB2095" s="10">
        <f t="shared" si="230"/>
        <v>45881.625347222223</v>
      </c>
      <c r="AC2095" s="11">
        <f>AA2095</f>
        <v>45881.604513888888</v>
      </c>
      <c r="AD2095" s="11">
        <f>AB2095</f>
        <v>45881.625347222223</v>
      </c>
      <c r="AE2095">
        <v>0</v>
      </c>
      <c r="AF2095">
        <v>0</v>
      </c>
      <c r="AH2095" t="str">
        <f>H2095</f>
        <v>AVAILABLE</v>
      </c>
      <c r="AI2095" t="str">
        <f>C2095</f>
        <v>OakLawn105</v>
      </c>
      <c r="AJ2095" t="str">
        <f>AH2095</f>
        <v>AVAILABLE</v>
      </c>
      <c r="AM2095" t="s">
        <v>39</v>
      </c>
      <c r="AS2095" t="str">
        <f>B2095</f>
        <v>Tuesday</v>
      </c>
      <c r="AV2095" t="s">
        <v>41</v>
      </c>
      <c r="BO2095" s="14">
        <v>45854</v>
      </c>
      <c r="BP2095" s="15" t="s">
        <v>105</v>
      </c>
      <c r="BQ2095" s="15" t="s">
        <v>115</v>
      </c>
      <c r="BR2095" s="15">
        <v>9504574</v>
      </c>
      <c r="BS2095" s="15" t="s">
        <v>75</v>
      </c>
      <c r="BT2095" s="15">
        <v>29944</v>
      </c>
      <c r="BU2095" s="15" t="s">
        <v>89</v>
      </c>
      <c r="BV2095" s="15" t="s">
        <v>116</v>
      </c>
      <c r="BW2095" s="15" t="s">
        <v>78</v>
      </c>
      <c r="BX2095" s="15" t="s">
        <v>79</v>
      </c>
      <c r="BY2095" s="15">
        <v>29940</v>
      </c>
      <c r="BZ2095" s="15" t="s">
        <v>80</v>
      </c>
      <c r="CA2095" s="15" t="s">
        <v>81</v>
      </c>
      <c r="CB2095" s="15">
        <v>29941</v>
      </c>
      <c r="CC2095" s="15"/>
      <c r="CD2095" s="15" t="s">
        <v>82</v>
      </c>
      <c r="CE2095" s="15"/>
      <c r="CF2095" s="15" t="s">
        <v>83</v>
      </c>
      <c r="CG2095" s="3">
        <f>BO2095</f>
        <v>45854</v>
      </c>
      <c r="CH2095" s="4" t="str">
        <f>LEFT(BU2095,(LEN(BU2095)-2))</f>
        <v>11:00</v>
      </c>
      <c r="CI2095" s="4" t="str">
        <f>LEFT(CH2095)</f>
        <v>1</v>
      </c>
      <c r="CJ2095" s="4" t="str" cm="1">
        <f t="array" ref="CJ2095">_xlfn.IFS(CI2095 = "1","13",CI2095 = "2","14",CI2095 = "3","15",CI2095 = "4","16",CI2095 &gt; 4,CI2095)</f>
        <v>13</v>
      </c>
      <c r="CK2095" s="4" t="str">
        <f>RIGHT(CH2095,2)</f>
        <v>00</v>
      </c>
      <c r="CL2095" s="5" t="str">
        <f>_xlfn.CONCAT(CJ2095,":",CK2095)</f>
        <v>13:00</v>
      </c>
      <c r="CM2095" s="9">
        <f>CG2095</f>
        <v>45854</v>
      </c>
      <c r="CN2095" s="10">
        <f>CM2095</f>
        <v>45854</v>
      </c>
      <c r="CO2095" s="10">
        <f>CN2095+TIME(CJ2095,CK2095,CK2095)</f>
        <v>45854.541666666664</v>
      </c>
      <c r="CP2095" s="10">
        <f>CO2095+TIME(0,30,0)</f>
        <v>45854.5625</v>
      </c>
    </row>
    <row r="2096" spans="1:94" ht="15.75" x14ac:dyDescent="0.25">
      <c r="A2096" s="14">
        <v>45881</v>
      </c>
      <c r="B2096" s="15" t="s">
        <v>104</v>
      </c>
      <c r="C2096" s="15" t="s">
        <v>115</v>
      </c>
      <c r="D2096" s="15">
        <v>9504574</v>
      </c>
      <c r="E2096" s="15" t="s">
        <v>75</v>
      </c>
      <c r="F2096" s="15">
        <v>29944</v>
      </c>
      <c r="G2096" s="8" t="s">
        <v>99</v>
      </c>
      <c r="H2096" s="15" t="s">
        <v>77</v>
      </c>
      <c r="I2096" s="15" t="s">
        <v>78</v>
      </c>
      <c r="J2096" s="15" t="s">
        <v>79</v>
      </c>
      <c r="K2096" s="15">
        <v>29940</v>
      </c>
      <c r="L2096" s="15" t="s">
        <v>80</v>
      </c>
      <c r="M2096" s="15" t="s">
        <v>81</v>
      </c>
      <c r="N2096" s="15">
        <v>29941</v>
      </c>
      <c r="O2096" s="15"/>
      <c r="P2096" s="15" t="s">
        <v>82</v>
      </c>
      <c r="Q2096" s="15"/>
      <c r="R2096" s="15" t="s">
        <v>83</v>
      </c>
      <c r="S2096" s="3">
        <f>A2096</f>
        <v>45881</v>
      </c>
      <c r="T2096" s="4" t="str">
        <f>LEFT(G2096,(LEN(G2096)-2))</f>
        <v>3:00</v>
      </c>
      <c r="U2096" s="4" t="str">
        <f t="shared" si="224"/>
        <v>3</v>
      </c>
      <c r="V2096" s="4" t="str" cm="1">
        <f t="array" ref="V2096">_xlfn.IFS(U2096 = "1","13",U2096 = "2","14",U2096 = "3","15",U2096 = "4","16",U2096 &gt; 4,U2096)</f>
        <v>15</v>
      </c>
      <c r="W2096" s="4" t="str">
        <f t="shared" si="225"/>
        <v>00</v>
      </c>
      <c r="X2096" s="5" t="str">
        <f t="shared" si="226"/>
        <v>15:00</v>
      </c>
      <c r="Y2096" s="9">
        <f t="shared" si="227"/>
        <v>45881</v>
      </c>
      <c r="Z2096" s="10">
        <f t="shared" si="228"/>
        <v>45881</v>
      </c>
      <c r="AA2096" s="10">
        <f t="shared" si="229"/>
        <v>45881.625</v>
      </c>
      <c r="AB2096" s="10">
        <f t="shared" si="230"/>
        <v>45881.645833333336</v>
      </c>
      <c r="AC2096" s="11">
        <f>AA2096</f>
        <v>45881.625</v>
      </c>
      <c r="AD2096" s="11">
        <f>AB2096</f>
        <v>45881.645833333336</v>
      </c>
      <c r="AE2096">
        <v>0</v>
      </c>
      <c r="AF2096">
        <v>0</v>
      </c>
      <c r="AH2096" t="str">
        <f>H2096</f>
        <v>AVAILABLE</v>
      </c>
      <c r="AI2096" t="str">
        <f>C2096</f>
        <v>OakLawn105</v>
      </c>
      <c r="AJ2096" t="str">
        <f>AH2096</f>
        <v>AVAILABLE</v>
      </c>
      <c r="AM2096" t="s">
        <v>39</v>
      </c>
      <c r="AS2096" t="str">
        <f>B2096</f>
        <v>Tuesday</v>
      </c>
      <c r="AV2096" t="s">
        <v>41</v>
      </c>
      <c r="BO2096" s="14">
        <v>45854</v>
      </c>
      <c r="BP2096" s="15" t="s">
        <v>105</v>
      </c>
      <c r="BQ2096" s="15" t="s">
        <v>115</v>
      </c>
      <c r="BR2096" s="15">
        <v>9504574</v>
      </c>
      <c r="BS2096" s="15" t="s">
        <v>75</v>
      </c>
      <c r="BT2096" s="15">
        <v>29944</v>
      </c>
      <c r="BU2096" s="15" t="s">
        <v>91</v>
      </c>
      <c r="BV2096" s="15" t="s">
        <v>92</v>
      </c>
      <c r="BW2096" s="15" t="s">
        <v>78</v>
      </c>
      <c r="BX2096" s="15" t="s">
        <v>79</v>
      </c>
      <c r="BY2096" s="15">
        <v>29940</v>
      </c>
      <c r="BZ2096" s="15" t="s">
        <v>80</v>
      </c>
      <c r="CA2096" s="15" t="s">
        <v>81</v>
      </c>
      <c r="CB2096" s="15">
        <v>29941</v>
      </c>
      <c r="CC2096" s="15"/>
      <c r="CD2096" s="15" t="s">
        <v>82</v>
      </c>
      <c r="CE2096" s="15"/>
      <c r="CF2096" s="15" t="s">
        <v>83</v>
      </c>
      <c r="CG2096" s="3">
        <f>BO2096</f>
        <v>45854</v>
      </c>
      <c r="CH2096" s="4" t="str">
        <f>LEFT(BU2096,(LEN(BU2096)-2))</f>
        <v>12:00</v>
      </c>
      <c r="CI2096" s="4" t="str">
        <f>LEFT(CH2096)</f>
        <v>1</v>
      </c>
      <c r="CJ2096" s="4" t="str" cm="1">
        <f t="array" ref="CJ2096">_xlfn.IFS(CI2096 = "1","13",CI2096 = "2","14",CI2096 = "3","15",CI2096 = "4","16",CI2096 &gt; 4,CI2096)</f>
        <v>13</v>
      </c>
      <c r="CK2096" s="4" t="str">
        <f>RIGHT(CH2096,2)</f>
        <v>00</v>
      </c>
      <c r="CL2096" s="5" t="str">
        <f>_xlfn.CONCAT(CJ2096,":",CK2096)</f>
        <v>13:00</v>
      </c>
      <c r="CM2096" s="9">
        <f>CG2096</f>
        <v>45854</v>
      </c>
      <c r="CN2096" s="10">
        <f>CM2096</f>
        <v>45854</v>
      </c>
      <c r="CO2096" s="10">
        <f>CN2096+TIME(CJ2096,CK2096,CK2096)</f>
        <v>45854.541666666664</v>
      </c>
      <c r="CP2096" s="10">
        <f>CO2096+TIME(0,30,0)</f>
        <v>45854.5625</v>
      </c>
    </row>
    <row r="2097" spans="1:94" ht="15.75" x14ac:dyDescent="0.25">
      <c r="A2097" s="16">
        <v>45881</v>
      </c>
      <c r="B2097" s="17" t="s">
        <v>104</v>
      </c>
      <c r="C2097" s="17" t="s">
        <v>115</v>
      </c>
      <c r="D2097" s="17">
        <v>9504574</v>
      </c>
      <c r="E2097" s="17" t="s">
        <v>75</v>
      </c>
      <c r="F2097" s="17">
        <v>29944</v>
      </c>
      <c r="G2097" s="17" t="s">
        <v>100</v>
      </c>
      <c r="H2097" s="17" t="s">
        <v>77</v>
      </c>
      <c r="I2097" s="17" t="s">
        <v>78</v>
      </c>
      <c r="J2097" s="17" t="s">
        <v>79</v>
      </c>
      <c r="K2097" s="17">
        <v>29940</v>
      </c>
      <c r="L2097" s="17" t="s">
        <v>80</v>
      </c>
      <c r="M2097" s="17" t="s">
        <v>81</v>
      </c>
      <c r="N2097" s="17">
        <v>29941</v>
      </c>
      <c r="O2097" s="17"/>
      <c r="P2097" s="17" t="s">
        <v>82</v>
      </c>
      <c r="Q2097" s="17"/>
      <c r="R2097" s="17" t="s">
        <v>83</v>
      </c>
      <c r="S2097" s="3">
        <f>A2097</f>
        <v>45881</v>
      </c>
      <c r="T2097" s="4" t="str">
        <f>LEFT(G2097,(LEN(G2097)-2))</f>
        <v>3:30</v>
      </c>
      <c r="U2097" s="4" t="str">
        <f t="shared" si="224"/>
        <v>3</v>
      </c>
      <c r="V2097" s="4" t="str" cm="1">
        <f t="array" ref="V2097">_xlfn.IFS(U2097 = "1","13",U2097 = "2","14",U2097 = "3","15",U2097 = "4","16",U2097 &gt; 4,U2097)</f>
        <v>15</v>
      </c>
      <c r="W2097" s="4" t="str">
        <f t="shared" si="225"/>
        <v>30</v>
      </c>
      <c r="X2097" s="5" t="str">
        <f t="shared" si="226"/>
        <v>15:30</v>
      </c>
      <c r="Y2097" s="9">
        <f t="shared" si="227"/>
        <v>45881</v>
      </c>
      <c r="Z2097" s="10">
        <f t="shared" si="228"/>
        <v>45881</v>
      </c>
      <c r="AA2097" s="10">
        <f t="shared" si="229"/>
        <v>45881.646180555559</v>
      </c>
      <c r="AB2097" s="10">
        <f t="shared" si="230"/>
        <v>45881.667013888895</v>
      </c>
      <c r="AC2097" s="11">
        <f>AA2097</f>
        <v>45881.646180555559</v>
      </c>
      <c r="AD2097" s="11">
        <f>AB2097</f>
        <v>45881.667013888895</v>
      </c>
      <c r="AE2097">
        <v>0</v>
      </c>
      <c r="AF2097">
        <v>0</v>
      </c>
      <c r="AH2097" t="str">
        <f>H2097</f>
        <v>AVAILABLE</v>
      </c>
      <c r="AI2097" t="str">
        <f>C2097</f>
        <v>OakLawn105</v>
      </c>
      <c r="AJ2097" t="str">
        <f>AH2097</f>
        <v>AVAILABLE</v>
      </c>
      <c r="AM2097" t="s">
        <v>39</v>
      </c>
      <c r="AS2097" t="str">
        <f>B2097</f>
        <v>Tuesday</v>
      </c>
      <c r="AV2097" t="s">
        <v>41</v>
      </c>
      <c r="BO2097" s="14">
        <v>45854</v>
      </c>
      <c r="BP2097" s="15" t="s">
        <v>105</v>
      </c>
      <c r="BQ2097" s="15" t="s">
        <v>115</v>
      </c>
      <c r="BR2097" s="15">
        <v>9504574</v>
      </c>
      <c r="BS2097" s="15" t="s">
        <v>75</v>
      </c>
      <c r="BT2097" s="15">
        <v>29944</v>
      </c>
      <c r="BU2097" s="15" t="s">
        <v>94</v>
      </c>
      <c r="BV2097" s="15" t="s">
        <v>116</v>
      </c>
      <c r="BW2097" s="15" t="s">
        <v>78</v>
      </c>
      <c r="BX2097" s="15" t="s">
        <v>79</v>
      </c>
      <c r="BY2097" s="15">
        <v>29940</v>
      </c>
      <c r="BZ2097" s="15" t="s">
        <v>80</v>
      </c>
      <c r="CA2097" s="15" t="s">
        <v>81</v>
      </c>
      <c r="CB2097" s="15">
        <v>29941</v>
      </c>
      <c r="CC2097" s="15"/>
      <c r="CD2097" s="15" t="s">
        <v>82</v>
      </c>
      <c r="CE2097" s="15"/>
      <c r="CF2097" s="15" t="s">
        <v>83</v>
      </c>
      <c r="CG2097" s="3">
        <f>BO2097</f>
        <v>45854</v>
      </c>
      <c r="CH2097" s="4" t="str">
        <f>LEFT(BU2097,(LEN(BU2097)-2))</f>
        <v>1:00</v>
      </c>
      <c r="CI2097" s="4" t="str">
        <f>LEFT(CH2097)</f>
        <v>1</v>
      </c>
      <c r="CJ2097" s="4" t="str" cm="1">
        <f t="array" ref="CJ2097">_xlfn.IFS(CI2097 = "1","13",CI2097 = "2","14",CI2097 = "3","15",CI2097 = "4","16",CI2097 &gt; 4,CI2097)</f>
        <v>13</v>
      </c>
      <c r="CK2097" s="4" t="str">
        <f>RIGHT(CH2097,2)</f>
        <v>00</v>
      </c>
      <c r="CL2097" s="5" t="str">
        <f>_xlfn.CONCAT(CJ2097,":",CK2097)</f>
        <v>13:00</v>
      </c>
      <c r="CM2097" s="9">
        <f>CG2097</f>
        <v>45854</v>
      </c>
      <c r="CN2097" s="10">
        <f>CM2097</f>
        <v>45854</v>
      </c>
      <c r="CO2097" s="10">
        <f>CN2097+TIME(CJ2097,CK2097,CK2097)</f>
        <v>45854.541666666664</v>
      </c>
      <c r="CP2097" s="10">
        <f>CO2097+TIME(0,30,0)</f>
        <v>45854.5625</v>
      </c>
    </row>
    <row r="2098" spans="1:94" ht="15.75" x14ac:dyDescent="0.25">
      <c r="A2098" s="14">
        <v>45882</v>
      </c>
      <c r="B2098" s="15" t="s">
        <v>105</v>
      </c>
      <c r="C2098" s="15" t="s">
        <v>115</v>
      </c>
      <c r="D2098" s="15">
        <v>9504574</v>
      </c>
      <c r="E2098" s="15" t="s">
        <v>75</v>
      </c>
      <c r="F2098" s="15">
        <v>29944</v>
      </c>
      <c r="G2098" s="15" t="s">
        <v>76</v>
      </c>
      <c r="H2098" s="15" t="s">
        <v>77</v>
      </c>
      <c r="I2098" s="15" t="s">
        <v>78</v>
      </c>
      <c r="J2098" s="15" t="s">
        <v>79</v>
      </c>
      <c r="K2098" s="15">
        <v>29940</v>
      </c>
      <c r="L2098" s="15" t="s">
        <v>80</v>
      </c>
      <c r="M2098" s="15" t="s">
        <v>81</v>
      </c>
      <c r="N2098" s="15">
        <v>29941</v>
      </c>
      <c r="O2098" s="15"/>
      <c r="P2098" s="15" t="s">
        <v>82</v>
      </c>
      <c r="Q2098" s="15"/>
      <c r="R2098" s="15" t="s">
        <v>83</v>
      </c>
      <c r="S2098" s="3">
        <f>A2098</f>
        <v>45882</v>
      </c>
      <c r="T2098" s="4" t="str">
        <f>LEFT(G2098,(LEN(G2098)-2))</f>
        <v>8:00</v>
      </c>
      <c r="U2098" s="4" t="str">
        <f t="shared" si="224"/>
        <v>8</v>
      </c>
      <c r="V2098" s="4" t="str" cm="1">
        <f t="array" ref="V2098">_xlfn.IFS(U2098 = "1","13",U2098 = "2","14",U2098 = "3","15",U2098 = "4","16",U2098 &gt; 4,U2098)</f>
        <v>8</v>
      </c>
      <c r="W2098" s="4" t="str">
        <f t="shared" si="225"/>
        <v>00</v>
      </c>
      <c r="X2098" s="5" t="str">
        <f t="shared" si="226"/>
        <v>8:00</v>
      </c>
      <c r="Y2098" s="9">
        <f t="shared" si="227"/>
        <v>45882</v>
      </c>
      <c r="Z2098" s="10">
        <f t="shared" si="228"/>
        <v>45882</v>
      </c>
      <c r="AA2098" s="10">
        <f t="shared" si="229"/>
        <v>45882.333333333336</v>
      </c>
      <c r="AB2098" s="10">
        <f t="shared" si="230"/>
        <v>45882.354166666672</v>
      </c>
      <c r="AC2098" s="11">
        <f>AA2098</f>
        <v>45882.333333333336</v>
      </c>
      <c r="AD2098" s="11">
        <f>AB2098</f>
        <v>45882.354166666672</v>
      </c>
      <c r="AE2098">
        <v>0</v>
      </c>
      <c r="AF2098">
        <v>0</v>
      </c>
      <c r="AH2098" t="str">
        <f>H2098</f>
        <v>AVAILABLE</v>
      </c>
      <c r="AI2098" t="str">
        <f>C2098</f>
        <v>OakLawn105</v>
      </c>
      <c r="AJ2098" t="str">
        <f>AH2098</f>
        <v>AVAILABLE</v>
      </c>
      <c r="AM2098" t="s">
        <v>39</v>
      </c>
      <c r="AS2098" t="str">
        <f>B2098</f>
        <v>Wednesday</v>
      </c>
      <c r="AV2098" t="s">
        <v>41</v>
      </c>
      <c r="BO2098" s="12">
        <v>45854</v>
      </c>
      <c r="BP2098" s="13" t="s">
        <v>105</v>
      </c>
      <c r="BQ2098" s="13" t="s">
        <v>74</v>
      </c>
      <c r="BR2098" s="13">
        <v>9504580</v>
      </c>
      <c r="BS2098" s="13" t="s">
        <v>75</v>
      </c>
      <c r="BT2098" s="13">
        <v>29946</v>
      </c>
      <c r="BU2098" s="13" t="s">
        <v>86</v>
      </c>
      <c r="BV2098" s="13" t="s">
        <v>77</v>
      </c>
      <c r="BW2098" s="13" t="s">
        <v>78</v>
      </c>
      <c r="BX2098" s="13" t="s">
        <v>79</v>
      </c>
      <c r="BY2098" s="13">
        <v>29940</v>
      </c>
      <c r="BZ2098" s="13" t="s">
        <v>80</v>
      </c>
      <c r="CA2098" s="13" t="s">
        <v>81</v>
      </c>
      <c r="CB2098" s="13">
        <v>29941</v>
      </c>
      <c r="CC2098" s="13"/>
      <c r="CD2098" s="13" t="s">
        <v>82</v>
      </c>
      <c r="CE2098" s="13"/>
      <c r="CF2098" s="13" t="s">
        <v>83</v>
      </c>
      <c r="CG2098" s="3">
        <f>BO2098</f>
        <v>45854</v>
      </c>
      <c r="CH2098" s="4" t="str">
        <f>LEFT(BU2098,(LEN(BU2098)-2))</f>
        <v>9:30</v>
      </c>
      <c r="CI2098" s="4" t="str">
        <f>LEFT(CH2098)</f>
        <v>9</v>
      </c>
      <c r="CJ2098" s="4" t="str" cm="1">
        <f t="array" ref="CJ2098">_xlfn.IFS(CI2098 = "1","13",CI2098 = "2","14",CI2098 = "3","15",CI2098 = "4","16",CI2098 &gt; 4,CI2098)</f>
        <v>9</v>
      </c>
      <c r="CK2098" s="4" t="str">
        <f>RIGHT(CH2098,2)</f>
        <v>30</v>
      </c>
      <c r="CL2098" s="5" t="str">
        <f>_xlfn.CONCAT(CJ2098,":",CK2098)</f>
        <v>9:30</v>
      </c>
      <c r="CM2098" s="9">
        <f>CG2098</f>
        <v>45854</v>
      </c>
      <c r="CN2098" s="10">
        <f>CM2098</f>
        <v>45854</v>
      </c>
      <c r="CO2098" s="10">
        <f>CN2098+TIME(CJ2098,CK2098,CK2098)</f>
        <v>45854.396180555559</v>
      </c>
      <c r="CP2098" s="10">
        <f>CO2098+TIME(0,30,0)</f>
        <v>45854.417013888895</v>
      </c>
    </row>
    <row r="2099" spans="1:94" ht="15.75" x14ac:dyDescent="0.25">
      <c r="A2099" s="16">
        <v>45882</v>
      </c>
      <c r="B2099" s="17" t="s">
        <v>105</v>
      </c>
      <c r="C2099" s="17" t="s">
        <v>115</v>
      </c>
      <c r="D2099" s="17">
        <v>9504574</v>
      </c>
      <c r="E2099" s="17" t="s">
        <v>75</v>
      </c>
      <c r="F2099" s="17">
        <v>29944</v>
      </c>
      <c r="G2099" s="17" t="s">
        <v>84</v>
      </c>
      <c r="H2099" s="17" t="s">
        <v>116</v>
      </c>
      <c r="I2099" s="17" t="s">
        <v>78</v>
      </c>
      <c r="J2099" s="17" t="s">
        <v>79</v>
      </c>
      <c r="K2099" s="17">
        <v>29940</v>
      </c>
      <c r="L2099" s="17" t="s">
        <v>80</v>
      </c>
      <c r="M2099" s="17" t="s">
        <v>81</v>
      </c>
      <c r="N2099" s="17">
        <v>29941</v>
      </c>
      <c r="O2099" s="17"/>
      <c r="P2099" s="17" t="s">
        <v>82</v>
      </c>
      <c r="Q2099" s="17"/>
      <c r="R2099" s="17" t="s">
        <v>83</v>
      </c>
      <c r="S2099" s="3">
        <f>A2099</f>
        <v>45882</v>
      </c>
      <c r="T2099" s="4" t="str">
        <f>LEFT(G2099,(LEN(G2099)-2))</f>
        <v>8:30</v>
      </c>
      <c r="U2099" s="4" t="str">
        <f t="shared" si="224"/>
        <v>8</v>
      </c>
      <c r="V2099" s="4" t="str" cm="1">
        <f t="array" ref="V2099">_xlfn.IFS(U2099 = "1","13",U2099 = "2","14",U2099 = "3","15",U2099 = "4","16",U2099 &gt; 4,U2099)</f>
        <v>8</v>
      </c>
      <c r="W2099" s="4" t="str">
        <f t="shared" si="225"/>
        <v>30</v>
      </c>
      <c r="X2099" s="5" t="str">
        <f t="shared" si="226"/>
        <v>8:30</v>
      </c>
      <c r="Y2099" s="9">
        <f t="shared" si="227"/>
        <v>45882</v>
      </c>
      <c r="Z2099" s="10">
        <f t="shared" si="228"/>
        <v>45882</v>
      </c>
      <c r="AA2099" s="10">
        <f t="shared" si="229"/>
        <v>45882.354513888888</v>
      </c>
      <c r="AB2099" s="10">
        <f t="shared" si="230"/>
        <v>45882.375347222223</v>
      </c>
      <c r="AC2099" s="11">
        <f>AA2099</f>
        <v>45882.354513888888</v>
      </c>
      <c r="AD2099" s="11">
        <f>AB2099</f>
        <v>45882.375347222223</v>
      </c>
      <c r="AE2099">
        <v>0</v>
      </c>
      <c r="AF2099">
        <v>0</v>
      </c>
      <c r="AH2099" t="str">
        <f>H2099</f>
        <v>SMHRA (44)</v>
      </c>
      <c r="AI2099" t="str">
        <f>C2099</f>
        <v>OakLawn105</v>
      </c>
      <c r="AJ2099" t="str">
        <f>AH2099</f>
        <v>SMHRA (44)</v>
      </c>
      <c r="AM2099" t="s">
        <v>39</v>
      </c>
      <c r="AS2099" t="str">
        <f>B2099</f>
        <v>Wednesday</v>
      </c>
      <c r="AV2099" t="s">
        <v>41</v>
      </c>
      <c r="BO2099" s="12">
        <v>45854</v>
      </c>
      <c r="BP2099" s="13" t="s">
        <v>105</v>
      </c>
      <c r="BQ2099" s="13" t="s">
        <v>107</v>
      </c>
      <c r="BR2099" s="13">
        <v>9504585</v>
      </c>
      <c r="BS2099" s="13" t="s">
        <v>75</v>
      </c>
      <c r="BT2099" s="13">
        <v>29947</v>
      </c>
      <c r="BU2099" s="13" t="s">
        <v>86</v>
      </c>
      <c r="BV2099" s="13" t="s">
        <v>77</v>
      </c>
      <c r="BW2099" s="13" t="s">
        <v>78</v>
      </c>
      <c r="BX2099" s="13" t="s">
        <v>79</v>
      </c>
      <c r="BY2099" s="13">
        <v>29940</v>
      </c>
      <c r="BZ2099" s="13" t="s">
        <v>80</v>
      </c>
      <c r="CA2099" s="13" t="s">
        <v>81</v>
      </c>
      <c r="CB2099" s="13">
        <v>29941</v>
      </c>
      <c r="CC2099" s="13"/>
      <c r="CD2099" s="13" t="s">
        <v>82</v>
      </c>
      <c r="CE2099" s="13"/>
      <c r="CF2099" s="13" t="s">
        <v>83</v>
      </c>
      <c r="CG2099" s="3">
        <f>BO2099</f>
        <v>45854</v>
      </c>
      <c r="CH2099" s="4" t="str">
        <f>LEFT(BU2099,(LEN(BU2099)-2))</f>
        <v>9:30</v>
      </c>
      <c r="CI2099" s="4" t="str">
        <f>LEFT(CH2099)</f>
        <v>9</v>
      </c>
      <c r="CJ2099" s="4" t="str" cm="1">
        <f t="array" ref="CJ2099">_xlfn.IFS(CI2099 = "1","13",CI2099 = "2","14",CI2099 = "3","15",CI2099 = "4","16",CI2099 &gt; 4,CI2099)</f>
        <v>9</v>
      </c>
      <c r="CK2099" s="4" t="str">
        <f>RIGHT(CH2099,2)</f>
        <v>30</v>
      </c>
      <c r="CL2099" s="5" t="str">
        <f>_xlfn.CONCAT(CJ2099,":",CK2099)</f>
        <v>9:30</v>
      </c>
      <c r="CM2099" s="9">
        <f>CG2099</f>
        <v>45854</v>
      </c>
      <c r="CN2099" s="10">
        <f>CM2099</f>
        <v>45854</v>
      </c>
      <c r="CO2099" s="10">
        <f>CN2099+TIME(CJ2099,CK2099,CK2099)</f>
        <v>45854.396180555559</v>
      </c>
      <c r="CP2099" s="10">
        <f>CO2099+TIME(0,30,0)</f>
        <v>45854.417013888895</v>
      </c>
    </row>
    <row r="2100" spans="1:94" ht="15.75" x14ac:dyDescent="0.25">
      <c r="A2100" s="14">
        <v>45882</v>
      </c>
      <c r="B2100" s="15" t="s">
        <v>105</v>
      </c>
      <c r="C2100" s="15" t="s">
        <v>115</v>
      </c>
      <c r="D2100" s="15">
        <v>9504574</v>
      </c>
      <c r="E2100" s="15" t="s">
        <v>75</v>
      </c>
      <c r="F2100" s="15">
        <v>29944</v>
      </c>
      <c r="G2100" s="15" t="s">
        <v>85</v>
      </c>
      <c r="H2100" s="15" t="s">
        <v>116</v>
      </c>
      <c r="I2100" s="15" t="s">
        <v>78</v>
      </c>
      <c r="J2100" s="15" t="s">
        <v>79</v>
      </c>
      <c r="K2100" s="15">
        <v>29940</v>
      </c>
      <c r="L2100" s="15" t="s">
        <v>80</v>
      </c>
      <c r="M2100" s="15" t="s">
        <v>81</v>
      </c>
      <c r="N2100" s="15">
        <v>29941</v>
      </c>
      <c r="O2100" s="15"/>
      <c r="P2100" s="15" t="s">
        <v>82</v>
      </c>
      <c r="Q2100" s="15"/>
      <c r="R2100" s="15" t="s">
        <v>83</v>
      </c>
      <c r="S2100" s="3">
        <f>A2100</f>
        <v>45882</v>
      </c>
      <c r="T2100" s="4" t="str">
        <f>LEFT(G2100,(LEN(G2100)-2))</f>
        <v>9:00</v>
      </c>
      <c r="U2100" s="4" t="str">
        <f t="shared" si="224"/>
        <v>9</v>
      </c>
      <c r="V2100" s="4" t="str" cm="1">
        <f t="array" ref="V2100">_xlfn.IFS(U2100 = "1","13",U2100 = "2","14",U2100 = "3","15",U2100 = "4","16",U2100 &gt; 4,U2100)</f>
        <v>9</v>
      </c>
      <c r="W2100" s="4" t="str">
        <f t="shared" si="225"/>
        <v>00</v>
      </c>
      <c r="X2100" s="5" t="str">
        <f t="shared" si="226"/>
        <v>9:00</v>
      </c>
      <c r="Y2100" s="9">
        <f t="shared" si="227"/>
        <v>45882</v>
      </c>
      <c r="Z2100" s="10">
        <f t="shared" si="228"/>
        <v>45882</v>
      </c>
      <c r="AA2100" s="10">
        <f t="shared" si="229"/>
        <v>45882.375</v>
      </c>
      <c r="AB2100" s="10">
        <f t="shared" si="230"/>
        <v>45882.395833333336</v>
      </c>
      <c r="AC2100" s="11">
        <f>AA2100</f>
        <v>45882.375</v>
      </c>
      <c r="AD2100" s="11">
        <f>AB2100</f>
        <v>45882.395833333336</v>
      </c>
      <c r="AE2100">
        <v>0</v>
      </c>
      <c r="AF2100">
        <v>0</v>
      </c>
      <c r="AH2100" t="str">
        <f>H2100</f>
        <v>SMHRA (44)</v>
      </c>
      <c r="AI2100" t="str">
        <f>C2100</f>
        <v>OakLawn105</v>
      </c>
      <c r="AJ2100" t="str">
        <f>AH2100</f>
        <v>SMHRA (44)</v>
      </c>
      <c r="AM2100" t="s">
        <v>39</v>
      </c>
      <c r="AS2100" t="str">
        <f>B2100</f>
        <v>Wednesday</v>
      </c>
      <c r="AV2100" t="s">
        <v>41</v>
      </c>
      <c r="BO2100" s="12">
        <v>45854</v>
      </c>
      <c r="BP2100" s="13" t="s">
        <v>105</v>
      </c>
      <c r="BQ2100" s="13" t="s">
        <v>109</v>
      </c>
      <c r="BR2100" s="13">
        <v>9504589</v>
      </c>
      <c r="BS2100" s="13" t="s">
        <v>75</v>
      </c>
      <c r="BT2100" s="13">
        <v>29948</v>
      </c>
      <c r="BU2100" s="13" t="s">
        <v>86</v>
      </c>
      <c r="BV2100" s="13" t="s">
        <v>77</v>
      </c>
      <c r="BW2100" s="13" t="s">
        <v>78</v>
      </c>
      <c r="BX2100" s="13" t="s">
        <v>79</v>
      </c>
      <c r="BY2100" s="13">
        <v>29940</v>
      </c>
      <c r="BZ2100" s="13" t="s">
        <v>80</v>
      </c>
      <c r="CA2100" s="13" t="s">
        <v>81</v>
      </c>
      <c r="CB2100" s="13">
        <v>29941</v>
      </c>
      <c r="CC2100" s="13"/>
      <c r="CD2100" s="13" t="s">
        <v>82</v>
      </c>
      <c r="CE2100" s="13"/>
      <c r="CF2100" s="13" t="s">
        <v>83</v>
      </c>
      <c r="CG2100" s="3">
        <f>BO2100</f>
        <v>45854</v>
      </c>
      <c r="CH2100" s="4" t="str">
        <f>LEFT(BU2100,(LEN(BU2100)-2))</f>
        <v>9:30</v>
      </c>
      <c r="CI2100" s="4" t="str">
        <f>LEFT(CH2100)</f>
        <v>9</v>
      </c>
      <c r="CJ2100" s="4" t="str" cm="1">
        <f t="array" ref="CJ2100">_xlfn.IFS(CI2100 = "1","13",CI2100 = "2","14",CI2100 = "3","15",CI2100 = "4","16",CI2100 &gt; 4,CI2100)</f>
        <v>9</v>
      </c>
      <c r="CK2100" s="4" t="str">
        <f>RIGHT(CH2100,2)</f>
        <v>30</v>
      </c>
      <c r="CL2100" s="5" t="str">
        <f>_xlfn.CONCAT(CJ2100,":",CK2100)</f>
        <v>9:30</v>
      </c>
      <c r="CM2100" s="9">
        <f>CG2100</f>
        <v>45854</v>
      </c>
      <c r="CN2100" s="10">
        <f>CM2100</f>
        <v>45854</v>
      </c>
      <c r="CO2100" s="10">
        <f>CN2100+TIME(CJ2100,CK2100,CK2100)</f>
        <v>45854.396180555559</v>
      </c>
      <c r="CP2100" s="10">
        <f>CO2100+TIME(0,30,0)</f>
        <v>45854.417013888895</v>
      </c>
    </row>
    <row r="2101" spans="1:94" ht="15.75" x14ac:dyDescent="0.25">
      <c r="A2101" s="16">
        <v>45882</v>
      </c>
      <c r="B2101" s="17" t="s">
        <v>105</v>
      </c>
      <c r="C2101" s="17" t="s">
        <v>115</v>
      </c>
      <c r="D2101" s="17">
        <v>9504574</v>
      </c>
      <c r="E2101" s="17" t="s">
        <v>75</v>
      </c>
      <c r="F2101" s="17">
        <v>29944</v>
      </c>
      <c r="G2101" s="17" t="s">
        <v>86</v>
      </c>
      <c r="H2101" s="17" t="s">
        <v>116</v>
      </c>
      <c r="I2101" s="17" t="s">
        <v>78</v>
      </c>
      <c r="J2101" s="17" t="s">
        <v>79</v>
      </c>
      <c r="K2101" s="17">
        <v>29940</v>
      </c>
      <c r="L2101" s="17" t="s">
        <v>80</v>
      </c>
      <c r="M2101" s="17" t="s">
        <v>81</v>
      </c>
      <c r="N2101" s="17">
        <v>29941</v>
      </c>
      <c r="O2101" s="17"/>
      <c r="P2101" s="17" t="s">
        <v>82</v>
      </c>
      <c r="Q2101" s="17"/>
      <c r="R2101" s="17" t="s">
        <v>83</v>
      </c>
      <c r="S2101" s="3">
        <f>A2101</f>
        <v>45882</v>
      </c>
      <c r="T2101" s="4" t="str">
        <f>LEFT(G2101,(LEN(G2101)-2))</f>
        <v>9:30</v>
      </c>
      <c r="U2101" s="4" t="str">
        <f t="shared" si="224"/>
        <v>9</v>
      </c>
      <c r="V2101" s="4" t="str" cm="1">
        <f t="array" ref="V2101">_xlfn.IFS(U2101 = "1","13",U2101 = "2","14",U2101 = "3","15",U2101 = "4","16",U2101 &gt; 4,U2101)</f>
        <v>9</v>
      </c>
      <c r="W2101" s="4" t="str">
        <f t="shared" si="225"/>
        <v>30</v>
      </c>
      <c r="X2101" s="5" t="str">
        <f t="shared" si="226"/>
        <v>9:30</v>
      </c>
      <c r="Y2101" s="9">
        <f t="shared" si="227"/>
        <v>45882</v>
      </c>
      <c r="Z2101" s="10">
        <f t="shared" si="228"/>
        <v>45882</v>
      </c>
      <c r="AA2101" s="10">
        <f t="shared" si="229"/>
        <v>45882.396180555559</v>
      </c>
      <c r="AB2101" s="10">
        <f t="shared" si="230"/>
        <v>45882.417013888895</v>
      </c>
      <c r="AC2101" s="11">
        <f>AA2101</f>
        <v>45882.396180555559</v>
      </c>
      <c r="AD2101" s="11">
        <f>AB2101</f>
        <v>45882.417013888895</v>
      </c>
      <c r="AE2101">
        <v>0</v>
      </c>
      <c r="AF2101">
        <v>0</v>
      </c>
      <c r="AH2101" t="str">
        <f>H2101</f>
        <v>SMHRA (44)</v>
      </c>
      <c r="AI2101" t="str">
        <f>C2101</f>
        <v>OakLawn105</v>
      </c>
      <c r="AJ2101" t="str">
        <f>AH2101</f>
        <v>SMHRA (44)</v>
      </c>
      <c r="AM2101" t="s">
        <v>39</v>
      </c>
      <c r="AS2101" t="str">
        <f>B2101</f>
        <v>Wednesday</v>
      </c>
      <c r="AV2101" t="s">
        <v>41</v>
      </c>
      <c r="BO2101" s="16">
        <v>45854</v>
      </c>
      <c r="BP2101" s="17" t="s">
        <v>105</v>
      </c>
      <c r="BQ2101" s="17" t="s">
        <v>115</v>
      </c>
      <c r="BR2101" s="17">
        <v>9504574</v>
      </c>
      <c r="BS2101" s="17" t="s">
        <v>75</v>
      </c>
      <c r="BT2101" s="17">
        <v>29944</v>
      </c>
      <c r="BU2101" s="17" t="s">
        <v>86</v>
      </c>
      <c r="BV2101" s="17" t="s">
        <v>116</v>
      </c>
      <c r="BW2101" s="17" t="s">
        <v>78</v>
      </c>
      <c r="BX2101" s="17" t="s">
        <v>79</v>
      </c>
      <c r="BY2101" s="17">
        <v>29940</v>
      </c>
      <c r="BZ2101" s="17" t="s">
        <v>80</v>
      </c>
      <c r="CA2101" s="17" t="s">
        <v>81</v>
      </c>
      <c r="CB2101" s="17">
        <v>29941</v>
      </c>
      <c r="CC2101" s="17"/>
      <c r="CD2101" s="17" t="s">
        <v>82</v>
      </c>
      <c r="CE2101" s="17"/>
      <c r="CF2101" s="17" t="s">
        <v>83</v>
      </c>
      <c r="CG2101" s="3">
        <f>BO2101</f>
        <v>45854</v>
      </c>
      <c r="CH2101" s="4" t="str">
        <f>LEFT(BU2101,(LEN(BU2101)-2))</f>
        <v>9:30</v>
      </c>
      <c r="CI2101" s="4" t="str">
        <f>LEFT(CH2101)</f>
        <v>9</v>
      </c>
      <c r="CJ2101" s="4" t="str" cm="1">
        <f t="array" ref="CJ2101">_xlfn.IFS(CI2101 = "1","13",CI2101 = "2","14",CI2101 = "3","15",CI2101 = "4","16",CI2101 &gt; 4,CI2101)</f>
        <v>9</v>
      </c>
      <c r="CK2101" s="4" t="str">
        <f>RIGHT(CH2101,2)</f>
        <v>30</v>
      </c>
      <c r="CL2101" s="5" t="str">
        <f>_xlfn.CONCAT(CJ2101,":",CK2101)</f>
        <v>9:30</v>
      </c>
      <c r="CM2101" s="9">
        <f>CG2101</f>
        <v>45854</v>
      </c>
      <c r="CN2101" s="10">
        <f>CM2101</f>
        <v>45854</v>
      </c>
      <c r="CO2101" s="10">
        <f>CN2101+TIME(CJ2101,CK2101,CK2101)</f>
        <v>45854.396180555559</v>
      </c>
      <c r="CP2101" s="10">
        <f>CO2101+TIME(0,30,0)</f>
        <v>45854.417013888895</v>
      </c>
    </row>
    <row r="2102" spans="1:94" ht="15.75" x14ac:dyDescent="0.25">
      <c r="A2102" s="14">
        <v>45882</v>
      </c>
      <c r="B2102" s="15" t="s">
        <v>105</v>
      </c>
      <c r="C2102" s="15" t="s">
        <v>115</v>
      </c>
      <c r="D2102" s="15">
        <v>9504574</v>
      </c>
      <c r="E2102" s="15" t="s">
        <v>75</v>
      </c>
      <c r="F2102" s="15">
        <v>29944</v>
      </c>
      <c r="G2102" s="15" t="s">
        <v>87</v>
      </c>
      <c r="H2102" s="15" t="s">
        <v>77</v>
      </c>
      <c r="I2102" s="15" t="s">
        <v>78</v>
      </c>
      <c r="J2102" s="15" t="s">
        <v>79</v>
      </c>
      <c r="K2102" s="15">
        <v>29940</v>
      </c>
      <c r="L2102" s="15" t="s">
        <v>80</v>
      </c>
      <c r="M2102" s="15" t="s">
        <v>81</v>
      </c>
      <c r="N2102" s="15">
        <v>29941</v>
      </c>
      <c r="O2102" s="15"/>
      <c r="P2102" s="15" t="s">
        <v>82</v>
      </c>
      <c r="Q2102" s="15"/>
      <c r="R2102" s="15" t="s">
        <v>83</v>
      </c>
      <c r="S2102" s="3">
        <f>A2102</f>
        <v>45882</v>
      </c>
      <c r="T2102" s="4" t="str">
        <f>LEFT(G2102,(LEN(G2102)-2))</f>
        <v>10:00</v>
      </c>
      <c r="U2102" s="4" t="str">
        <f t="shared" si="224"/>
        <v>1</v>
      </c>
      <c r="V2102" s="4" t="str" cm="1">
        <f t="array" ref="V2102">_xlfn.IFS(U2102 = "1","13",U2102 = "2","14",U2102 = "3","15",U2102 = "4","16",U2102 &gt; 4,U2102)</f>
        <v>13</v>
      </c>
      <c r="W2102" s="4" t="str">
        <f t="shared" si="225"/>
        <v>00</v>
      </c>
      <c r="X2102" s="5" t="str">
        <f t="shared" si="226"/>
        <v>13:00</v>
      </c>
      <c r="Y2102" s="9">
        <f t="shared" si="227"/>
        <v>45882</v>
      </c>
      <c r="Z2102" s="10">
        <f t="shared" si="228"/>
        <v>45882</v>
      </c>
      <c r="AA2102" s="10">
        <f t="shared" si="229"/>
        <v>45882.541666666664</v>
      </c>
      <c r="AB2102" s="10">
        <f t="shared" si="230"/>
        <v>45882.5625</v>
      </c>
      <c r="AC2102" s="11">
        <f>AA2102</f>
        <v>45882.541666666664</v>
      </c>
      <c r="AD2102" s="11">
        <f>AB2102</f>
        <v>45882.5625</v>
      </c>
      <c r="AE2102">
        <v>0</v>
      </c>
      <c r="AF2102">
        <v>0</v>
      </c>
      <c r="AH2102" t="str">
        <f>H2102</f>
        <v>AVAILABLE</v>
      </c>
      <c r="AI2102" t="str">
        <f>C2102</f>
        <v>OakLawn105</v>
      </c>
      <c r="AJ2102" t="str">
        <f>AH2102</f>
        <v>AVAILABLE</v>
      </c>
      <c r="AM2102" t="s">
        <v>39</v>
      </c>
      <c r="AS2102" t="str">
        <f>B2102</f>
        <v>Wednesday</v>
      </c>
      <c r="AV2102" t="s">
        <v>41</v>
      </c>
      <c r="BO2102" s="7">
        <v>45854</v>
      </c>
      <c r="BP2102" s="8" t="s">
        <v>105</v>
      </c>
      <c r="BQ2102" s="8" t="s">
        <v>74</v>
      </c>
      <c r="BR2102" s="8">
        <v>9504580</v>
      </c>
      <c r="BS2102" s="8" t="s">
        <v>75</v>
      </c>
      <c r="BT2102" s="8">
        <v>29946</v>
      </c>
      <c r="BU2102" s="8" t="s">
        <v>85</v>
      </c>
      <c r="BV2102" s="8" t="s">
        <v>77</v>
      </c>
      <c r="BW2102" s="8" t="s">
        <v>78</v>
      </c>
      <c r="BX2102" s="8" t="s">
        <v>79</v>
      </c>
      <c r="BY2102" s="8">
        <v>29940</v>
      </c>
      <c r="BZ2102" s="8" t="s">
        <v>80</v>
      </c>
      <c r="CA2102" s="8" t="s">
        <v>81</v>
      </c>
      <c r="CB2102" s="8">
        <v>29941</v>
      </c>
      <c r="CC2102" s="8"/>
      <c r="CD2102" s="8" t="s">
        <v>82</v>
      </c>
      <c r="CE2102" s="8"/>
      <c r="CF2102" s="8" t="s">
        <v>83</v>
      </c>
      <c r="CG2102" s="3">
        <f>BO2102</f>
        <v>45854</v>
      </c>
      <c r="CH2102" s="4" t="str">
        <f>LEFT(BU2102,(LEN(BU2102)-2))</f>
        <v>9:00</v>
      </c>
      <c r="CI2102" s="4" t="str">
        <f>LEFT(CH2102)</f>
        <v>9</v>
      </c>
      <c r="CJ2102" s="4" t="str" cm="1">
        <f t="array" ref="CJ2102">_xlfn.IFS(CI2102 = "1","13",CI2102 = "2","14",CI2102 = "3","15",CI2102 = "4","16",CI2102 &gt; 4,CI2102)</f>
        <v>9</v>
      </c>
      <c r="CK2102" s="4" t="str">
        <f>RIGHT(CH2102,2)</f>
        <v>00</v>
      </c>
      <c r="CL2102" s="5" t="str">
        <f>_xlfn.CONCAT(CJ2102,":",CK2102)</f>
        <v>9:00</v>
      </c>
      <c r="CM2102" s="9">
        <f>CG2102</f>
        <v>45854</v>
      </c>
      <c r="CN2102" s="10">
        <f>CM2102</f>
        <v>45854</v>
      </c>
      <c r="CO2102" s="10">
        <f>CN2102+TIME(CJ2102,CK2102,CK2102)</f>
        <v>45854.375</v>
      </c>
      <c r="CP2102" s="10">
        <f>CO2102+TIME(0,30,0)</f>
        <v>45854.395833333336</v>
      </c>
    </row>
    <row r="2103" spans="1:94" ht="15.75" x14ac:dyDescent="0.25">
      <c r="A2103" s="16">
        <v>45882</v>
      </c>
      <c r="B2103" s="17" t="s">
        <v>105</v>
      </c>
      <c r="C2103" s="17" t="s">
        <v>115</v>
      </c>
      <c r="D2103" s="17">
        <v>9504574</v>
      </c>
      <c r="E2103" s="17" t="s">
        <v>75</v>
      </c>
      <c r="F2103" s="17">
        <v>29944</v>
      </c>
      <c r="G2103" s="17" t="s">
        <v>88</v>
      </c>
      <c r="H2103" s="17" t="s">
        <v>116</v>
      </c>
      <c r="I2103" s="17" t="s">
        <v>78</v>
      </c>
      <c r="J2103" s="17" t="s">
        <v>79</v>
      </c>
      <c r="K2103" s="17">
        <v>29940</v>
      </c>
      <c r="L2103" s="17" t="s">
        <v>80</v>
      </c>
      <c r="M2103" s="17" t="s">
        <v>81</v>
      </c>
      <c r="N2103" s="17">
        <v>29941</v>
      </c>
      <c r="O2103" s="17"/>
      <c r="P2103" s="17" t="s">
        <v>82</v>
      </c>
      <c r="Q2103" s="17"/>
      <c r="R2103" s="17" t="s">
        <v>83</v>
      </c>
      <c r="S2103" s="3">
        <f>A2103</f>
        <v>45882</v>
      </c>
      <c r="T2103" s="4" t="str">
        <f>LEFT(G2103,(LEN(G2103)-2))</f>
        <v>10:30</v>
      </c>
      <c r="U2103" s="4" t="str">
        <f t="shared" si="224"/>
        <v>1</v>
      </c>
      <c r="V2103" s="4" t="str" cm="1">
        <f t="array" ref="V2103">_xlfn.IFS(U2103 = "1","13",U2103 = "2","14",U2103 = "3","15",U2103 = "4","16",U2103 &gt; 4,U2103)</f>
        <v>13</v>
      </c>
      <c r="W2103" s="4" t="str">
        <f t="shared" si="225"/>
        <v>30</v>
      </c>
      <c r="X2103" s="5" t="str">
        <f t="shared" si="226"/>
        <v>13:30</v>
      </c>
      <c r="Y2103" s="9">
        <f t="shared" si="227"/>
        <v>45882</v>
      </c>
      <c r="Z2103" s="10">
        <f t="shared" si="228"/>
        <v>45882</v>
      </c>
      <c r="AA2103" s="10">
        <f t="shared" si="229"/>
        <v>45882.562847222223</v>
      </c>
      <c r="AB2103" s="10">
        <f t="shared" si="230"/>
        <v>45882.583680555559</v>
      </c>
      <c r="AC2103" s="11">
        <f>AA2103</f>
        <v>45882.562847222223</v>
      </c>
      <c r="AD2103" s="11">
        <f>AB2103</f>
        <v>45882.583680555559</v>
      </c>
      <c r="AE2103">
        <v>0</v>
      </c>
      <c r="AF2103">
        <v>0</v>
      </c>
      <c r="AH2103" t="str">
        <f>H2103</f>
        <v>SMHRA (44)</v>
      </c>
      <c r="AI2103" t="str">
        <f>C2103</f>
        <v>OakLawn105</v>
      </c>
      <c r="AJ2103" t="str">
        <f>AH2103</f>
        <v>SMHRA (44)</v>
      </c>
      <c r="AM2103" t="s">
        <v>39</v>
      </c>
      <c r="AS2103" t="str">
        <f>B2103</f>
        <v>Wednesday</v>
      </c>
      <c r="AV2103" t="s">
        <v>41</v>
      </c>
      <c r="BO2103" s="7">
        <v>45854</v>
      </c>
      <c r="BP2103" s="8" t="s">
        <v>105</v>
      </c>
      <c r="BQ2103" s="8" t="s">
        <v>107</v>
      </c>
      <c r="BR2103" s="8">
        <v>9504585</v>
      </c>
      <c r="BS2103" s="8" t="s">
        <v>75</v>
      </c>
      <c r="BT2103" s="8">
        <v>29947</v>
      </c>
      <c r="BU2103" s="8" t="s">
        <v>85</v>
      </c>
      <c r="BV2103" s="8" t="s">
        <v>77</v>
      </c>
      <c r="BW2103" s="8" t="s">
        <v>78</v>
      </c>
      <c r="BX2103" s="8" t="s">
        <v>79</v>
      </c>
      <c r="BY2103" s="8">
        <v>29940</v>
      </c>
      <c r="BZ2103" s="8" t="s">
        <v>80</v>
      </c>
      <c r="CA2103" s="8" t="s">
        <v>81</v>
      </c>
      <c r="CB2103" s="8">
        <v>29941</v>
      </c>
      <c r="CC2103" s="8"/>
      <c r="CD2103" s="8" t="s">
        <v>82</v>
      </c>
      <c r="CE2103" s="8"/>
      <c r="CF2103" s="8" t="s">
        <v>83</v>
      </c>
      <c r="CG2103" s="3">
        <f>BO2103</f>
        <v>45854</v>
      </c>
      <c r="CH2103" s="4" t="str">
        <f>LEFT(BU2103,(LEN(BU2103)-2))</f>
        <v>9:00</v>
      </c>
      <c r="CI2103" s="4" t="str">
        <f>LEFT(CH2103)</f>
        <v>9</v>
      </c>
      <c r="CJ2103" s="4" t="str" cm="1">
        <f t="array" ref="CJ2103">_xlfn.IFS(CI2103 = "1","13",CI2103 = "2","14",CI2103 = "3","15",CI2103 = "4","16",CI2103 &gt; 4,CI2103)</f>
        <v>9</v>
      </c>
      <c r="CK2103" s="4" t="str">
        <f>RIGHT(CH2103,2)</f>
        <v>00</v>
      </c>
      <c r="CL2103" s="5" t="str">
        <f>_xlfn.CONCAT(CJ2103,":",CK2103)</f>
        <v>9:00</v>
      </c>
      <c r="CM2103" s="9">
        <f>CG2103</f>
        <v>45854</v>
      </c>
      <c r="CN2103" s="10">
        <f>CM2103</f>
        <v>45854</v>
      </c>
      <c r="CO2103" s="10">
        <f>CN2103+TIME(CJ2103,CK2103,CK2103)</f>
        <v>45854.375</v>
      </c>
      <c r="CP2103" s="10">
        <f>CO2103+TIME(0,30,0)</f>
        <v>45854.395833333336</v>
      </c>
    </row>
    <row r="2104" spans="1:94" ht="15.75" x14ac:dyDescent="0.25">
      <c r="A2104" s="14">
        <v>45882</v>
      </c>
      <c r="B2104" s="15" t="s">
        <v>105</v>
      </c>
      <c r="C2104" s="15" t="s">
        <v>115</v>
      </c>
      <c r="D2104" s="15">
        <v>9504574</v>
      </c>
      <c r="E2104" s="15" t="s">
        <v>75</v>
      </c>
      <c r="F2104" s="15">
        <v>29944</v>
      </c>
      <c r="G2104" s="15" t="s">
        <v>89</v>
      </c>
      <c r="H2104" s="15" t="s">
        <v>116</v>
      </c>
      <c r="I2104" s="15" t="s">
        <v>78</v>
      </c>
      <c r="J2104" s="15" t="s">
        <v>79</v>
      </c>
      <c r="K2104" s="15">
        <v>29940</v>
      </c>
      <c r="L2104" s="15" t="s">
        <v>80</v>
      </c>
      <c r="M2104" s="15" t="s">
        <v>81</v>
      </c>
      <c r="N2104" s="15">
        <v>29941</v>
      </c>
      <c r="O2104" s="15"/>
      <c r="P2104" s="15" t="s">
        <v>82</v>
      </c>
      <c r="Q2104" s="15"/>
      <c r="R2104" s="15" t="s">
        <v>83</v>
      </c>
      <c r="S2104" s="3">
        <f>A2104</f>
        <v>45882</v>
      </c>
      <c r="T2104" s="4" t="str">
        <f>LEFT(G2104,(LEN(G2104)-2))</f>
        <v>11:00</v>
      </c>
      <c r="U2104" s="4" t="str">
        <f t="shared" si="224"/>
        <v>1</v>
      </c>
      <c r="V2104" s="4" t="str" cm="1">
        <f t="array" ref="V2104">_xlfn.IFS(U2104 = "1","13",U2104 = "2","14",U2104 = "3","15",U2104 = "4","16",U2104 &gt; 4,U2104)</f>
        <v>13</v>
      </c>
      <c r="W2104" s="4" t="str">
        <f t="shared" si="225"/>
        <v>00</v>
      </c>
      <c r="X2104" s="5" t="str">
        <f t="shared" si="226"/>
        <v>13:00</v>
      </c>
      <c r="Y2104" s="9">
        <f t="shared" si="227"/>
        <v>45882</v>
      </c>
      <c r="Z2104" s="10">
        <f t="shared" si="228"/>
        <v>45882</v>
      </c>
      <c r="AA2104" s="10">
        <f t="shared" si="229"/>
        <v>45882.541666666664</v>
      </c>
      <c r="AB2104" s="10">
        <f t="shared" si="230"/>
        <v>45882.5625</v>
      </c>
      <c r="AC2104" s="11">
        <f>AA2104</f>
        <v>45882.541666666664</v>
      </c>
      <c r="AD2104" s="11">
        <f>AB2104</f>
        <v>45882.5625</v>
      </c>
      <c r="AE2104">
        <v>0</v>
      </c>
      <c r="AF2104">
        <v>0</v>
      </c>
      <c r="AH2104" t="str">
        <f>H2104</f>
        <v>SMHRA (44)</v>
      </c>
      <c r="AI2104" t="str">
        <f>C2104</f>
        <v>OakLawn105</v>
      </c>
      <c r="AJ2104" t="str">
        <f>AH2104</f>
        <v>SMHRA (44)</v>
      </c>
      <c r="AM2104" t="s">
        <v>39</v>
      </c>
      <c r="AS2104" t="str">
        <f>B2104</f>
        <v>Wednesday</v>
      </c>
      <c r="AV2104" t="s">
        <v>41</v>
      </c>
      <c r="BO2104" s="7">
        <v>45854</v>
      </c>
      <c r="BP2104" s="8" t="s">
        <v>105</v>
      </c>
      <c r="BQ2104" s="8" t="s">
        <v>109</v>
      </c>
      <c r="BR2104" s="8">
        <v>9504589</v>
      </c>
      <c r="BS2104" s="8" t="s">
        <v>75</v>
      </c>
      <c r="BT2104" s="8">
        <v>29948</v>
      </c>
      <c r="BU2104" s="8" t="s">
        <v>85</v>
      </c>
      <c r="BV2104" s="8" t="s">
        <v>77</v>
      </c>
      <c r="BW2104" s="8" t="s">
        <v>78</v>
      </c>
      <c r="BX2104" s="8" t="s">
        <v>79</v>
      </c>
      <c r="BY2104" s="8">
        <v>29940</v>
      </c>
      <c r="BZ2104" s="8" t="s">
        <v>80</v>
      </c>
      <c r="CA2104" s="8" t="s">
        <v>81</v>
      </c>
      <c r="CB2104" s="8">
        <v>29941</v>
      </c>
      <c r="CC2104" s="8"/>
      <c r="CD2104" s="8" t="s">
        <v>82</v>
      </c>
      <c r="CE2104" s="8"/>
      <c r="CF2104" s="8" t="s">
        <v>83</v>
      </c>
      <c r="CG2104" s="3">
        <f>BO2104</f>
        <v>45854</v>
      </c>
      <c r="CH2104" s="4" t="str">
        <f>LEFT(BU2104,(LEN(BU2104)-2))</f>
        <v>9:00</v>
      </c>
      <c r="CI2104" s="4" t="str">
        <f>LEFT(CH2104)</f>
        <v>9</v>
      </c>
      <c r="CJ2104" s="4" t="str" cm="1">
        <f t="array" ref="CJ2104">_xlfn.IFS(CI2104 = "1","13",CI2104 = "2","14",CI2104 = "3","15",CI2104 = "4","16",CI2104 &gt; 4,CI2104)</f>
        <v>9</v>
      </c>
      <c r="CK2104" s="4" t="str">
        <f>RIGHT(CH2104,2)</f>
        <v>00</v>
      </c>
      <c r="CL2104" s="5" t="str">
        <f>_xlfn.CONCAT(CJ2104,":",CK2104)</f>
        <v>9:00</v>
      </c>
      <c r="CM2104" s="9">
        <f>CG2104</f>
        <v>45854</v>
      </c>
      <c r="CN2104" s="10">
        <f>CM2104</f>
        <v>45854</v>
      </c>
      <c r="CO2104" s="10">
        <f>CN2104+TIME(CJ2104,CK2104,CK2104)</f>
        <v>45854.375</v>
      </c>
      <c r="CP2104" s="10">
        <f>CO2104+TIME(0,30,0)</f>
        <v>45854.395833333336</v>
      </c>
    </row>
    <row r="2105" spans="1:94" ht="15.75" x14ac:dyDescent="0.25">
      <c r="A2105" s="16">
        <v>45882</v>
      </c>
      <c r="B2105" s="17" t="s">
        <v>105</v>
      </c>
      <c r="C2105" s="17" t="s">
        <v>115</v>
      </c>
      <c r="D2105" s="17">
        <v>9504574</v>
      </c>
      <c r="E2105" s="17" t="s">
        <v>75</v>
      </c>
      <c r="F2105" s="17">
        <v>29944</v>
      </c>
      <c r="G2105" s="17" t="s">
        <v>90</v>
      </c>
      <c r="H2105" s="17" t="s">
        <v>116</v>
      </c>
      <c r="I2105" s="17" t="s">
        <v>78</v>
      </c>
      <c r="J2105" s="17" t="s">
        <v>79</v>
      </c>
      <c r="K2105" s="17">
        <v>29940</v>
      </c>
      <c r="L2105" s="17" t="s">
        <v>80</v>
      </c>
      <c r="M2105" s="17" t="s">
        <v>81</v>
      </c>
      <c r="N2105" s="17">
        <v>29941</v>
      </c>
      <c r="O2105" s="17"/>
      <c r="P2105" s="17" t="s">
        <v>82</v>
      </c>
      <c r="Q2105" s="17"/>
      <c r="R2105" s="17" t="s">
        <v>83</v>
      </c>
      <c r="S2105" s="3">
        <f>A2105</f>
        <v>45882</v>
      </c>
      <c r="T2105" s="4" t="str">
        <f>LEFT(G2105,(LEN(G2105)-2))</f>
        <v>11:30</v>
      </c>
      <c r="U2105" s="4" t="str">
        <f t="shared" si="224"/>
        <v>1</v>
      </c>
      <c r="V2105" s="4" t="str" cm="1">
        <f t="array" ref="V2105">_xlfn.IFS(U2105 = "1","13",U2105 = "2","14",U2105 = "3","15",U2105 = "4","16",U2105 &gt; 4,U2105)</f>
        <v>13</v>
      </c>
      <c r="W2105" s="4" t="str">
        <f t="shared" si="225"/>
        <v>30</v>
      </c>
      <c r="X2105" s="5" t="str">
        <f t="shared" si="226"/>
        <v>13:30</v>
      </c>
      <c r="Y2105" s="9">
        <f t="shared" si="227"/>
        <v>45882</v>
      </c>
      <c r="Z2105" s="10">
        <f t="shared" si="228"/>
        <v>45882</v>
      </c>
      <c r="AA2105" s="10">
        <f t="shared" si="229"/>
        <v>45882.562847222223</v>
      </c>
      <c r="AB2105" s="10">
        <f t="shared" si="230"/>
        <v>45882.583680555559</v>
      </c>
      <c r="AC2105" s="11">
        <f>AA2105</f>
        <v>45882.562847222223</v>
      </c>
      <c r="AD2105" s="11">
        <f>AB2105</f>
        <v>45882.583680555559</v>
      </c>
      <c r="AE2105">
        <v>0</v>
      </c>
      <c r="AF2105">
        <v>0</v>
      </c>
      <c r="AH2105" t="str">
        <f>H2105</f>
        <v>SMHRA (44)</v>
      </c>
      <c r="AI2105" t="str">
        <f>C2105</f>
        <v>OakLawn105</v>
      </c>
      <c r="AJ2105" t="str">
        <f>AH2105</f>
        <v>SMHRA (44)</v>
      </c>
      <c r="AM2105" t="s">
        <v>39</v>
      </c>
      <c r="AS2105" t="str">
        <f>B2105</f>
        <v>Wednesday</v>
      </c>
      <c r="AV2105" t="s">
        <v>41</v>
      </c>
      <c r="BO2105" s="14">
        <v>45854</v>
      </c>
      <c r="BP2105" s="15" t="s">
        <v>105</v>
      </c>
      <c r="BQ2105" s="15" t="s">
        <v>115</v>
      </c>
      <c r="BR2105" s="15">
        <v>9504574</v>
      </c>
      <c r="BS2105" s="15" t="s">
        <v>75</v>
      </c>
      <c r="BT2105" s="15">
        <v>29944</v>
      </c>
      <c r="BU2105" s="15" t="s">
        <v>85</v>
      </c>
      <c r="BV2105" s="15" t="s">
        <v>116</v>
      </c>
      <c r="BW2105" s="15" t="s">
        <v>78</v>
      </c>
      <c r="BX2105" s="15" t="s">
        <v>79</v>
      </c>
      <c r="BY2105" s="15">
        <v>29940</v>
      </c>
      <c r="BZ2105" s="15" t="s">
        <v>80</v>
      </c>
      <c r="CA2105" s="15" t="s">
        <v>81</v>
      </c>
      <c r="CB2105" s="15">
        <v>29941</v>
      </c>
      <c r="CC2105" s="15"/>
      <c r="CD2105" s="15" t="s">
        <v>82</v>
      </c>
      <c r="CE2105" s="15"/>
      <c r="CF2105" s="15" t="s">
        <v>83</v>
      </c>
      <c r="CG2105" s="3">
        <f>BO2105</f>
        <v>45854</v>
      </c>
      <c r="CH2105" s="4" t="str">
        <f>LEFT(BU2105,(LEN(BU2105)-2))</f>
        <v>9:00</v>
      </c>
      <c r="CI2105" s="4" t="str">
        <f>LEFT(CH2105)</f>
        <v>9</v>
      </c>
      <c r="CJ2105" s="4" t="str" cm="1">
        <f t="array" ref="CJ2105">_xlfn.IFS(CI2105 = "1","13",CI2105 = "2","14",CI2105 = "3","15",CI2105 = "4","16",CI2105 &gt; 4,CI2105)</f>
        <v>9</v>
      </c>
      <c r="CK2105" s="4" t="str">
        <f>RIGHT(CH2105,2)</f>
        <v>00</v>
      </c>
      <c r="CL2105" s="5" t="str">
        <f>_xlfn.CONCAT(CJ2105,":",CK2105)</f>
        <v>9:00</v>
      </c>
      <c r="CM2105" s="9">
        <f>CG2105</f>
        <v>45854</v>
      </c>
      <c r="CN2105" s="10">
        <f>CM2105</f>
        <v>45854</v>
      </c>
      <c r="CO2105" s="10">
        <f>CN2105+TIME(CJ2105,CK2105,CK2105)</f>
        <v>45854.375</v>
      </c>
      <c r="CP2105" s="10">
        <f>CO2105+TIME(0,30,0)</f>
        <v>45854.395833333336</v>
      </c>
    </row>
    <row r="2106" spans="1:94" ht="15.75" x14ac:dyDescent="0.25">
      <c r="A2106" s="14">
        <v>45882</v>
      </c>
      <c r="B2106" s="15" t="s">
        <v>105</v>
      </c>
      <c r="C2106" s="15" t="s">
        <v>115</v>
      </c>
      <c r="D2106" s="15">
        <v>9504574</v>
      </c>
      <c r="E2106" s="15" t="s">
        <v>75</v>
      </c>
      <c r="F2106" s="15">
        <v>29944</v>
      </c>
      <c r="G2106" s="15" t="s">
        <v>91</v>
      </c>
      <c r="H2106" s="15" t="s">
        <v>92</v>
      </c>
      <c r="I2106" s="15" t="s">
        <v>78</v>
      </c>
      <c r="J2106" s="15" t="s">
        <v>79</v>
      </c>
      <c r="K2106" s="15">
        <v>29940</v>
      </c>
      <c r="L2106" s="15" t="s">
        <v>80</v>
      </c>
      <c r="M2106" s="15" t="s">
        <v>81</v>
      </c>
      <c r="N2106" s="15">
        <v>29941</v>
      </c>
      <c r="O2106" s="15"/>
      <c r="P2106" s="15" t="s">
        <v>82</v>
      </c>
      <c r="Q2106" s="15"/>
      <c r="R2106" s="15" t="s">
        <v>83</v>
      </c>
      <c r="S2106" s="3">
        <f>A2106</f>
        <v>45882</v>
      </c>
      <c r="T2106" s="4" t="str">
        <f>LEFT(G2106,(LEN(G2106)-2))</f>
        <v>12:00</v>
      </c>
      <c r="U2106" s="4" t="str">
        <f t="shared" si="224"/>
        <v>1</v>
      </c>
      <c r="V2106" s="4" t="str" cm="1">
        <f t="array" ref="V2106">_xlfn.IFS(U2106 = "1","13",U2106 = "2","14",U2106 = "3","15",U2106 = "4","16",U2106 &gt; 4,U2106)</f>
        <v>13</v>
      </c>
      <c r="W2106" s="4" t="str">
        <f t="shared" si="225"/>
        <v>00</v>
      </c>
      <c r="X2106" s="5" t="str">
        <f t="shared" si="226"/>
        <v>13:00</v>
      </c>
      <c r="Y2106" s="9">
        <f t="shared" si="227"/>
        <v>45882</v>
      </c>
      <c r="Z2106" s="10">
        <f t="shared" si="228"/>
        <v>45882</v>
      </c>
      <c r="AA2106" s="10">
        <f t="shared" si="229"/>
        <v>45882.541666666664</v>
      </c>
      <c r="AB2106" s="10">
        <f t="shared" si="230"/>
        <v>45882.5625</v>
      </c>
      <c r="AC2106" s="11">
        <f>AA2106</f>
        <v>45882.541666666664</v>
      </c>
      <c r="AD2106" s="11">
        <f>AB2106</f>
        <v>45882.5625</v>
      </c>
      <c r="AE2106">
        <v>0</v>
      </c>
      <c r="AF2106">
        <v>0</v>
      </c>
      <c r="AH2106" t="str">
        <f>H2106</f>
        <v>TCT LUNCH 12:15- 12:45</v>
      </c>
      <c r="AI2106" t="str">
        <f>C2106</f>
        <v>OakLawn105</v>
      </c>
      <c r="AJ2106" t="str">
        <f>AH2106</f>
        <v>TCT LUNCH 12:15- 12:45</v>
      </c>
      <c r="AM2106" t="s">
        <v>39</v>
      </c>
      <c r="AS2106" t="str">
        <f>B2106</f>
        <v>Wednesday</v>
      </c>
      <c r="AV2106" t="s">
        <v>41</v>
      </c>
      <c r="BO2106" s="12">
        <v>45854</v>
      </c>
      <c r="BP2106" s="13" t="s">
        <v>105</v>
      </c>
      <c r="BQ2106" s="13" t="s">
        <v>74</v>
      </c>
      <c r="BR2106" s="13">
        <v>9504580</v>
      </c>
      <c r="BS2106" s="13" t="s">
        <v>75</v>
      </c>
      <c r="BT2106" s="13">
        <v>29946</v>
      </c>
      <c r="BU2106" s="13" t="s">
        <v>84</v>
      </c>
      <c r="BV2106" s="13" t="s">
        <v>77</v>
      </c>
      <c r="BW2106" s="13" t="s">
        <v>78</v>
      </c>
      <c r="BX2106" s="13" t="s">
        <v>79</v>
      </c>
      <c r="BY2106" s="13">
        <v>29940</v>
      </c>
      <c r="BZ2106" s="13" t="s">
        <v>80</v>
      </c>
      <c r="CA2106" s="13" t="s">
        <v>81</v>
      </c>
      <c r="CB2106" s="13">
        <v>29941</v>
      </c>
      <c r="CC2106" s="13"/>
      <c r="CD2106" s="13" t="s">
        <v>82</v>
      </c>
      <c r="CE2106" s="13"/>
      <c r="CF2106" s="13" t="s">
        <v>83</v>
      </c>
      <c r="CG2106" s="3">
        <f>BO2106</f>
        <v>45854</v>
      </c>
      <c r="CH2106" s="4" t="str">
        <f>LEFT(BU2106,(LEN(BU2106)-2))</f>
        <v>8:30</v>
      </c>
      <c r="CI2106" s="4" t="str">
        <f>LEFT(CH2106)</f>
        <v>8</v>
      </c>
      <c r="CJ2106" s="4" t="str" cm="1">
        <f t="array" ref="CJ2106">_xlfn.IFS(CI2106 = "1","13",CI2106 = "2","14",CI2106 = "3","15",CI2106 = "4","16",CI2106 &gt; 4,CI2106)</f>
        <v>8</v>
      </c>
      <c r="CK2106" s="4" t="str">
        <f>RIGHT(CH2106,2)</f>
        <v>30</v>
      </c>
      <c r="CL2106" s="5" t="str">
        <f>_xlfn.CONCAT(CJ2106,":",CK2106)</f>
        <v>8:30</v>
      </c>
      <c r="CM2106" s="9">
        <f>CG2106</f>
        <v>45854</v>
      </c>
      <c r="CN2106" s="10">
        <f>CM2106</f>
        <v>45854</v>
      </c>
      <c r="CO2106" s="10">
        <f>CN2106+TIME(CJ2106,CK2106,CK2106)</f>
        <v>45854.354513888888</v>
      </c>
      <c r="CP2106" s="10">
        <f>CO2106+TIME(0,30,0)</f>
        <v>45854.375347222223</v>
      </c>
    </row>
    <row r="2107" spans="1:94" ht="15.75" x14ac:dyDescent="0.25">
      <c r="A2107" s="16">
        <v>45882</v>
      </c>
      <c r="B2107" s="17" t="s">
        <v>105</v>
      </c>
      <c r="C2107" s="17" t="s">
        <v>115</v>
      </c>
      <c r="D2107" s="17">
        <v>9504574</v>
      </c>
      <c r="E2107" s="17" t="s">
        <v>75</v>
      </c>
      <c r="F2107" s="17">
        <v>29944</v>
      </c>
      <c r="G2107" s="17" t="s">
        <v>93</v>
      </c>
      <c r="H2107" s="17" t="s">
        <v>92</v>
      </c>
      <c r="I2107" s="17" t="s">
        <v>78</v>
      </c>
      <c r="J2107" s="17" t="s">
        <v>79</v>
      </c>
      <c r="K2107" s="17">
        <v>29940</v>
      </c>
      <c r="L2107" s="17" t="s">
        <v>80</v>
      </c>
      <c r="M2107" s="17" t="s">
        <v>81</v>
      </c>
      <c r="N2107" s="17">
        <v>29941</v>
      </c>
      <c r="O2107" s="17"/>
      <c r="P2107" s="17" t="s">
        <v>82</v>
      </c>
      <c r="Q2107" s="17"/>
      <c r="R2107" s="17" t="s">
        <v>83</v>
      </c>
      <c r="S2107" s="3">
        <f>A2107</f>
        <v>45882</v>
      </c>
      <c r="T2107" s="4" t="str">
        <f>LEFT(G2107,(LEN(G2107)-2))</f>
        <v>12:30</v>
      </c>
      <c r="U2107" s="4" t="str">
        <f t="shared" si="224"/>
        <v>1</v>
      </c>
      <c r="V2107" s="4" t="str" cm="1">
        <f t="array" ref="V2107">_xlfn.IFS(U2107 = "1","13",U2107 = "2","14",U2107 = "3","15",U2107 = "4","16",U2107 &gt; 4,U2107)</f>
        <v>13</v>
      </c>
      <c r="W2107" s="4" t="str">
        <f t="shared" si="225"/>
        <v>30</v>
      </c>
      <c r="X2107" s="5" t="str">
        <f t="shared" si="226"/>
        <v>13:30</v>
      </c>
      <c r="Y2107" s="9">
        <f t="shared" si="227"/>
        <v>45882</v>
      </c>
      <c r="Z2107" s="10">
        <f t="shared" si="228"/>
        <v>45882</v>
      </c>
      <c r="AA2107" s="10">
        <f t="shared" si="229"/>
        <v>45882.562847222223</v>
      </c>
      <c r="AB2107" s="10">
        <f t="shared" si="230"/>
        <v>45882.583680555559</v>
      </c>
      <c r="AC2107" s="11">
        <f>AA2107</f>
        <v>45882.562847222223</v>
      </c>
      <c r="AD2107" s="11">
        <f>AB2107</f>
        <v>45882.583680555559</v>
      </c>
      <c r="AE2107">
        <v>0</v>
      </c>
      <c r="AF2107">
        <v>0</v>
      </c>
      <c r="AH2107" t="str">
        <f>H2107</f>
        <v>TCT LUNCH 12:15- 12:45</v>
      </c>
      <c r="AI2107" t="str">
        <f>C2107</f>
        <v>OakLawn105</v>
      </c>
      <c r="AJ2107" t="str">
        <f>AH2107</f>
        <v>TCT LUNCH 12:15- 12:45</v>
      </c>
      <c r="AM2107" t="s">
        <v>39</v>
      </c>
      <c r="AS2107" t="str">
        <f>B2107</f>
        <v>Wednesday</v>
      </c>
      <c r="AV2107" t="s">
        <v>41</v>
      </c>
      <c r="BO2107" s="12">
        <v>45854</v>
      </c>
      <c r="BP2107" s="13" t="s">
        <v>105</v>
      </c>
      <c r="BQ2107" s="13" t="s">
        <v>107</v>
      </c>
      <c r="BR2107" s="13">
        <v>9504585</v>
      </c>
      <c r="BS2107" s="13" t="s">
        <v>75</v>
      </c>
      <c r="BT2107" s="13">
        <v>29947</v>
      </c>
      <c r="BU2107" s="13" t="s">
        <v>84</v>
      </c>
      <c r="BV2107" s="13" t="s">
        <v>77</v>
      </c>
      <c r="BW2107" s="13" t="s">
        <v>78</v>
      </c>
      <c r="BX2107" s="13" t="s">
        <v>79</v>
      </c>
      <c r="BY2107" s="13">
        <v>29940</v>
      </c>
      <c r="BZ2107" s="13" t="s">
        <v>80</v>
      </c>
      <c r="CA2107" s="13" t="s">
        <v>81</v>
      </c>
      <c r="CB2107" s="13">
        <v>29941</v>
      </c>
      <c r="CC2107" s="13"/>
      <c r="CD2107" s="13" t="s">
        <v>82</v>
      </c>
      <c r="CE2107" s="13"/>
      <c r="CF2107" s="13" t="s">
        <v>83</v>
      </c>
      <c r="CG2107" s="3">
        <f>BO2107</f>
        <v>45854</v>
      </c>
      <c r="CH2107" s="4" t="str">
        <f>LEFT(BU2107,(LEN(BU2107)-2))</f>
        <v>8:30</v>
      </c>
      <c r="CI2107" s="4" t="str">
        <f>LEFT(CH2107)</f>
        <v>8</v>
      </c>
      <c r="CJ2107" s="4" t="str" cm="1">
        <f t="array" ref="CJ2107">_xlfn.IFS(CI2107 = "1","13",CI2107 = "2","14",CI2107 = "3","15",CI2107 = "4","16",CI2107 &gt; 4,CI2107)</f>
        <v>8</v>
      </c>
      <c r="CK2107" s="4" t="str">
        <f>RIGHT(CH2107,2)</f>
        <v>30</v>
      </c>
      <c r="CL2107" s="5" t="str">
        <f>_xlfn.CONCAT(CJ2107,":",CK2107)</f>
        <v>8:30</v>
      </c>
      <c r="CM2107" s="9">
        <f>CG2107</f>
        <v>45854</v>
      </c>
      <c r="CN2107" s="10">
        <f>CM2107</f>
        <v>45854</v>
      </c>
      <c r="CO2107" s="10">
        <f>CN2107+TIME(CJ2107,CK2107,CK2107)</f>
        <v>45854.354513888888</v>
      </c>
      <c r="CP2107" s="10">
        <f>CO2107+TIME(0,30,0)</f>
        <v>45854.375347222223</v>
      </c>
    </row>
    <row r="2108" spans="1:94" ht="15.75" x14ac:dyDescent="0.25">
      <c r="A2108" s="14">
        <v>45882</v>
      </c>
      <c r="B2108" s="15" t="s">
        <v>105</v>
      </c>
      <c r="C2108" s="15" t="s">
        <v>115</v>
      </c>
      <c r="D2108" s="15">
        <v>9504574</v>
      </c>
      <c r="E2108" s="15" t="s">
        <v>75</v>
      </c>
      <c r="F2108" s="15">
        <v>29944</v>
      </c>
      <c r="G2108" s="15" t="s">
        <v>94</v>
      </c>
      <c r="H2108" s="15" t="s">
        <v>116</v>
      </c>
      <c r="I2108" s="15" t="s">
        <v>78</v>
      </c>
      <c r="J2108" s="15" t="s">
        <v>79</v>
      </c>
      <c r="K2108" s="15">
        <v>29940</v>
      </c>
      <c r="L2108" s="15" t="s">
        <v>80</v>
      </c>
      <c r="M2108" s="15" t="s">
        <v>81</v>
      </c>
      <c r="N2108" s="15">
        <v>29941</v>
      </c>
      <c r="O2108" s="15"/>
      <c r="P2108" s="15" t="s">
        <v>82</v>
      </c>
      <c r="Q2108" s="15"/>
      <c r="R2108" s="15" t="s">
        <v>83</v>
      </c>
      <c r="S2108" s="3">
        <f>A2108</f>
        <v>45882</v>
      </c>
      <c r="T2108" s="4" t="str">
        <f>LEFT(G2108,(LEN(G2108)-2))</f>
        <v>1:00</v>
      </c>
      <c r="U2108" s="4" t="str">
        <f t="shared" si="224"/>
        <v>1</v>
      </c>
      <c r="V2108" s="4" t="str" cm="1">
        <f t="array" ref="V2108">_xlfn.IFS(U2108 = "1","13",U2108 = "2","14",U2108 = "3","15",U2108 = "4","16",U2108 &gt; 4,U2108)</f>
        <v>13</v>
      </c>
      <c r="W2108" s="4" t="str">
        <f t="shared" si="225"/>
        <v>00</v>
      </c>
      <c r="X2108" s="5" t="str">
        <f t="shared" si="226"/>
        <v>13:00</v>
      </c>
      <c r="Y2108" s="9">
        <f t="shared" si="227"/>
        <v>45882</v>
      </c>
      <c r="Z2108" s="10">
        <f t="shared" si="228"/>
        <v>45882</v>
      </c>
      <c r="AA2108" s="10">
        <f t="shared" si="229"/>
        <v>45882.541666666664</v>
      </c>
      <c r="AB2108" s="10">
        <f t="shared" si="230"/>
        <v>45882.5625</v>
      </c>
      <c r="AC2108" s="11">
        <f>AA2108</f>
        <v>45882.541666666664</v>
      </c>
      <c r="AD2108" s="11">
        <f>AB2108</f>
        <v>45882.5625</v>
      </c>
      <c r="AE2108">
        <v>0</v>
      </c>
      <c r="AF2108">
        <v>0</v>
      </c>
      <c r="AH2108" t="str">
        <f>H2108</f>
        <v>SMHRA (44)</v>
      </c>
      <c r="AI2108" t="str">
        <f>C2108</f>
        <v>OakLawn105</v>
      </c>
      <c r="AJ2108" t="str">
        <f>AH2108</f>
        <v>SMHRA (44)</v>
      </c>
      <c r="AM2108" t="s">
        <v>39</v>
      </c>
      <c r="AS2108" t="str">
        <f>B2108</f>
        <v>Wednesday</v>
      </c>
      <c r="AV2108" t="s">
        <v>41</v>
      </c>
      <c r="BO2108" s="12">
        <v>45854</v>
      </c>
      <c r="BP2108" s="13" t="s">
        <v>105</v>
      </c>
      <c r="BQ2108" s="13" t="s">
        <v>109</v>
      </c>
      <c r="BR2108" s="13">
        <v>9504589</v>
      </c>
      <c r="BS2108" s="13" t="s">
        <v>75</v>
      </c>
      <c r="BT2108" s="13">
        <v>29948</v>
      </c>
      <c r="BU2108" s="13" t="s">
        <v>84</v>
      </c>
      <c r="BV2108" s="13" t="s">
        <v>77</v>
      </c>
      <c r="BW2108" s="13" t="s">
        <v>78</v>
      </c>
      <c r="BX2108" s="13" t="s">
        <v>79</v>
      </c>
      <c r="BY2108" s="13">
        <v>29940</v>
      </c>
      <c r="BZ2108" s="13" t="s">
        <v>80</v>
      </c>
      <c r="CA2108" s="13" t="s">
        <v>81</v>
      </c>
      <c r="CB2108" s="13">
        <v>29941</v>
      </c>
      <c r="CC2108" s="13"/>
      <c r="CD2108" s="13" t="s">
        <v>82</v>
      </c>
      <c r="CE2108" s="13"/>
      <c r="CF2108" s="13" t="s">
        <v>83</v>
      </c>
      <c r="CG2108" s="3">
        <f>BO2108</f>
        <v>45854</v>
      </c>
      <c r="CH2108" s="4" t="str">
        <f>LEFT(BU2108,(LEN(BU2108)-2))</f>
        <v>8:30</v>
      </c>
      <c r="CI2108" s="4" t="str">
        <f>LEFT(CH2108)</f>
        <v>8</v>
      </c>
      <c r="CJ2108" s="4" t="str" cm="1">
        <f t="array" ref="CJ2108">_xlfn.IFS(CI2108 = "1","13",CI2108 = "2","14",CI2108 = "3","15",CI2108 = "4","16",CI2108 &gt; 4,CI2108)</f>
        <v>8</v>
      </c>
      <c r="CK2108" s="4" t="str">
        <f>RIGHT(CH2108,2)</f>
        <v>30</v>
      </c>
      <c r="CL2108" s="5" t="str">
        <f>_xlfn.CONCAT(CJ2108,":",CK2108)</f>
        <v>8:30</v>
      </c>
      <c r="CM2108" s="9">
        <f>CG2108</f>
        <v>45854</v>
      </c>
      <c r="CN2108" s="10">
        <f>CM2108</f>
        <v>45854</v>
      </c>
      <c r="CO2108" s="10">
        <f>CN2108+TIME(CJ2108,CK2108,CK2108)</f>
        <v>45854.354513888888</v>
      </c>
      <c r="CP2108" s="10">
        <f>CO2108+TIME(0,30,0)</f>
        <v>45854.375347222223</v>
      </c>
    </row>
    <row r="2109" spans="1:94" ht="15.75" x14ac:dyDescent="0.25">
      <c r="A2109" s="16">
        <v>45882</v>
      </c>
      <c r="B2109" s="17" t="s">
        <v>105</v>
      </c>
      <c r="C2109" s="17" t="s">
        <v>115</v>
      </c>
      <c r="D2109" s="17">
        <v>9504574</v>
      </c>
      <c r="E2109" s="17" t="s">
        <v>75</v>
      </c>
      <c r="F2109" s="17">
        <v>29944</v>
      </c>
      <c r="G2109" s="17" t="s">
        <v>95</v>
      </c>
      <c r="H2109" s="17" t="s">
        <v>116</v>
      </c>
      <c r="I2109" s="17" t="s">
        <v>78</v>
      </c>
      <c r="J2109" s="17" t="s">
        <v>79</v>
      </c>
      <c r="K2109" s="17">
        <v>29940</v>
      </c>
      <c r="L2109" s="17" t="s">
        <v>80</v>
      </c>
      <c r="M2109" s="17" t="s">
        <v>81</v>
      </c>
      <c r="N2109" s="17">
        <v>29941</v>
      </c>
      <c r="O2109" s="17"/>
      <c r="P2109" s="17" t="s">
        <v>82</v>
      </c>
      <c r="Q2109" s="17"/>
      <c r="R2109" s="17" t="s">
        <v>83</v>
      </c>
      <c r="S2109" s="3">
        <f>A2109</f>
        <v>45882</v>
      </c>
      <c r="T2109" s="4" t="str">
        <f>LEFT(G2109,(LEN(G2109)-2))</f>
        <v>1:30</v>
      </c>
      <c r="U2109" s="4" t="str">
        <f t="shared" si="224"/>
        <v>1</v>
      </c>
      <c r="V2109" s="4" t="str" cm="1">
        <f t="array" ref="V2109">_xlfn.IFS(U2109 = "1","13",U2109 = "2","14",U2109 = "3","15",U2109 = "4","16",U2109 &gt; 4,U2109)</f>
        <v>13</v>
      </c>
      <c r="W2109" s="4" t="str">
        <f t="shared" si="225"/>
        <v>30</v>
      </c>
      <c r="X2109" s="5" t="str">
        <f t="shared" si="226"/>
        <v>13:30</v>
      </c>
      <c r="Y2109" s="9">
        <f t="shared" si="227"/>
        <v>45882</v>
      </c>
      <c r="Z2109" s="10">
        <f t="shared" si="228"/>
        <v>45882</v>
      </c>
      <c r="AA2109" s="10">
        <f t="shared" si="229"/>
        <v>45882.562847222223</v>
      </c>
      <c r="AB2109" s="10">
        <f t="shared" si="230"/>
        <v>45882.583680555559</v>
      </c>
      <c r="AC2109" s="11">
        <f>AA2109</f>
        <v>45882.562847222223</v>
      </c>
      <c r="AD2109" s="11">
        <f>AB2109</f>
        <v>45882.583680555559</v>
      </c>
      <c r="AE2109">
        <v>0</v>
      </c>
      <c r="AF2109">
        <v>0</v>
      </c>
      <c r="AH2109" t="str">
        <f>H2109</f>
        <v>SMHRA (44)</v>
      </c>
      <c r="AI2109" t="str">
        <f>C2109</f>
        <v>OakLawn105</v>
      </c>
      <c r="AJ2109" t="str">
        <f>AH2109</f>
        <v>SMHRA (44)</v>
      </c>
      <c r="AM2109" t="s">
        <v>39</v>
      </c>
      <c r="AS2109" t="str">
        <f>B2109</f>
        <v>Wednesday</v>
      </c>
      <c r="AV2109" t="s">
        <v>41</v>
      </c>
      <c r="BO2109" s="16">
        <v>45854</v>
      </c>
      <c r="BP2109" s="17" t="s">
        <v>105</v>
      </c>
      <c r="BQ2109" s="17" t="s">
        <v>115</v>
      </c>
      <c r="BR2109" s="17">
        <v>9504574</v>
      </c>
      <c r="BS2109" s="17" t="s">
        <v>75</v>
      </c>
      <c r="BT2109" s="17">
        <v>29944</v>
      </c>
      <c r="BU2109" s="17" t="s">
        <v>84</v>
      </c>
      <c r="BV2109" s="17" t="s">
        <v>116</v>
      </c>
      <c r="BW2109" s="17" t="s">
        <v>78</v>
      </c>
      <c r="BX2109" s="17" t="s">
        <v>79</v>
      </c>
      <c r="BY2109" s="17">
        <v>29940</v>
      </c>
      <c r="BZ2109" s="17" t="s">
        <v>80</v>
      </c>
      <c r="CA2109" s="17" t="s">
        <v>81</v>
      </c>
      <c r="CB2109" s="17">
        <v>29941</v>
      </c>
      <c r="CC2109" s="17"/>
      <c r="CD2109" s="17" t="s">
        <v>82</v>
      </c>
      <c r="CE2109" s="17"/>
      <c r="CF2109" s="17" t="s">
        <v>83</v>
      </c>
      <c r="CG2109" s="3">
        <f>BO2109</f>
        <v>45854</v>
      </c>
      <c r="CH2109" s="4" t="str">
        <f>LEFT(BU2109,(LEN(BU2109)-2))</f>
        <v>8:30</v>
      </c>
      <c r="CI2109" s="4" t="str">
        <f>LEFT(CH2109)</f>
        <v>8</v>
      </c>
      <c r="CJ2109" s="4" t="str" cm="1">
        <f t="array" ref="CJ2109">_xlfn.IFS(CI2109 = "1","13",CI2109 = "2","14",CI2109 = "3","15",CI2109 = "4","16",CI2109 &gt; 4,CI2109)</f>
        <v>8</v>
      </c>
      <c r="CK2109" s="4" t="str">
        <f>RIGHT(CH2109,2)</f>
        <v>30</v>
      </c>
      <c r="CL2109" s="5" t="str">
        <f>_xlfn.CONCAT(CJ2109,":",CK2109)</f>
        <v>8:30</v>
      </c>
      <c r="CM2109" s="9">
        <f>CG2109</f>
        <v>45854</v>
      </c>
      <c r="CN2109" s="10">
        <f>CM2109</f>
        <v>45854</v>
      </c>
      <c r="CO2109" s="10">
        <f>CN2109+TIME(CJ2109,CK2109,CK2109)</f>
        <v>45854.354513888888</v>
      </c>
      <c r="CP2109" s="10">
        <f>CO2109+TIME(0,30,0)</f>
        <v>45854.375347222223</v>
      </c>
    </row>
    <row r="2110" spans="1:94" ht="15.75" x14ac:dyDescent="0.25">
      <c r="A2110" s="14">
        <v>45882</v>
      </c>
      <c r="B2110" s="15" t="s">
        <v>105</v>
      </c>
      <c r="C2110" s="15" t="s">
        <v>115</v>
      </c>
      <c r="D2110" s="15">
        <v>9504574</v>
      </c>
      <c r="E2110" s="15" t="s">
        <v>75</v>
      </c>
      <c r="F2110" s="15">
        <v>29944</v>
      </c>
      <c r="G2110" s="15" t="s">
        <v>97</v>
      </c>
      <c r="H2110" s="15" t="s">
        <v>116</v>
      </c>
      <c r="I2110" s="15" t="s">
        <v>78</v>
      </c>
      <c r="J2110" s="15" t="s">
        <v>79</v>
      </c>
      <c r="K2110" s="15">
        <v>29940</v>
      </c>
      <c r="L2110" s="15" t="s">
        <v>80</v>
      </c>
      <c r="M2110" s="15" t="s">
        <v>81</v>
      </c>
      <c r="N2110" s="15">
        <v>29941</v>
      </c>
      <c r="O2110" s="15"/>
      <c r="P2110" s="15" t="s">
        <v>82</v>
      </c>
      <c r="Q2110" s="15"/>
      <c r="R2110" s="15" t="s">
        <v>83</v>
      </c>
      <c r="S2110" s="3">
        <f>A2110</f>
        <v>45882</v>
      </c>
      <c r="T2110" s="4" t="str">
        <f>LEFT(G2110,(LEN(G2110)-2))</f>
        <v>2:00</v>
      </c>
      <c r="U2110" s="4" t="str">
        <f t="shared" si="224"/>
        <v>2</v>
      </c>
      <c r="V2110" s="4" t="str" cm="1">
        <f t="array" ref="V2110">_xlfn.IFS(U2110 = "1","13",U2110 = "2","14",U2110 = "3","15",U2110 = "4","16",U2110 &gt; 4,U2110)</f>
        <v>14</v>
      </c>
      <c r="W2110" s="4" t="str">
        <f t="shared" si="225"/>
        <v>00</v>
      </c>
      <c r="X2110" s="5" t="str">
        <f t="shared" si="226"/>
        <v>14:00</v>
      </c>
      <c r="Y2110" s="9">
        <f t="shared" si="227"/>
        <v>45882</v>
      </c>
      <c r="Z2110" s="10">
        <f t="shared" si="228"/>
        <v>45882</v>
      </c>
      <c r="AA2110" s="10">
        <f t="shared" si="229"/>
        <v>45882.583333333336</v>
      </c>
      <c r="AB2110" s="10">
        <f t="shared" si="230"/>
        <v>45882.604166666672</v>
      </c>
      <c r="AC2110" s="11">
        <f>AA2110</f>
        <v>45882.583333333336</v>
      </c>
      <c r="AD2110" s="11">
        <f>AB2110</f>
        <v>45882.604166666672</v>
      </c>
      <c r="AE2110">
        <v>0</v>
      </c>
      <c r="AF2110">
        <v>0</v>
      </c>
      <c r="AH2110" t="str">
        <f>H2110</f>
        <v>SMHRA (44)</v>
      </c>
      <c r="AI2110" t="str">
        <f>C2110</f>
        <v>OakLawn105</v>
      </c>
      <c r="AJ2110" t="str">
        <f>AH2110</f>
        <v>SMHRA (44)</v>
      </c>
      <c r="AM2110" t="s">
        <v>39</v>
      </c>
      <c r="AS2110" t="str">
        <f>B2110</f>
        <v>Wednesday</v>
      </c>
      <c r="AV2110" t="s">
        <v>41</v>
      </c>
      <c r="BO2110" s="7">
        <v>45854</v>
      </c>
      <c r="BP2110" s="8" t="s">
        <v>105</v>
      </c>
      <c r="BQ2110" s="8" t="s">
        <v>74</v>
      </c>
      <c r="BR2110" s="8">
        <v>9504580</v>
      </c>
      <c r="BS2110" s="8" t="s">
        <v>75</v>
      </c>
      <c r="BT2110" s="8">
        <v>29946</v>
      </c>
      <c r="BU2110" s="8" t="s">
        <v>76</v>
      </c>
      <c r="BV2110" s="8" t="s">
        <v>77</v>
      </c>
      <c r="BW2110" s="8" t="s">
        <v>78</v>
      </c>
      <c r="BX2110" s="8" t="s">
        <v>79</v>
      </c>
      <c r="BY2110" s="8">
        <v>29940</v>
      </c>
      <c r="BZ2110" s="8" t="s">
        <v>80</v>
      </c>
      <c r="CA2110" s="8" t="s">
        <v>81</v>
      </c>
      <c r="CB2110" s="8">
        <v>29941</v>
      </c>
      <c r="CC2110" s="8"/>
      <c r="CD2110" s="8" t="s">
        <v>82</v>
      </c>
      <c r="CE2110" s="8"/>
      <c r="CF2110" s="8" t="s">
        <v>83</v>
      </c>
      <c r="CG2110" s="3">
        <f>BO2110</f>
        <v>45854</v>
      </c>
      <c r="CH2110" s="4" t="str">
        <f>LEFT(BU2110,(LEN(BU2110)-2))</f>
        <v>8:00</v>
      </c>
      <c r="CI2110" s="4" t="str">
        <f>LEFT(CH2110)</f>
        <v>8</v>
      </c>
      <c r="CJ2110" s="4" t="str" cm="1">
        <f t="array" ref="CJ2110">_xlfn.IFS(CI2110 = "1","13",CI2110 = "2","14",CI2110 = "3","15",CI2110 = "4","16",CI2110 &gt; 4,CI2110)</f>
        <v>8</v>
      </c>
      <c r="CK2110" s="4" t="str">
        <f>RIGHT(CH2110,2)</f>
        <v>00</v>
      </c>
      <c r="CL2110" s="5" t="str">
        <f>_xlfn.CONCAT(CJ2110,":",CK2110)</f>
        <v>8:00</v>
      </c>
      <c r="CM2110" s="9">
        <f>CG2110</f>
        <v>45854</v>
      </c>
      <c r="CN2110" s="10">
        <f>CM2110</f>
        <v>45854</v>
      </c>
      <c r="CO2110" s="10">
        <f>CN2110+TIME(CJ2110,CK2110,CK2110)</f>
        <v>45854.333333333336</v>
      </c>
      <c r="CP2110" s="10">
        <f>CO2110+TIME(0,30,0)</f>
        <v>45854.354166666672</v>
      </c>
    </row>
    <row r="2111" spans="1:94" ht="15.75" x14ac:dyDescent="0.25">
      <c r="A2111" s="16">
        <v>45882</v>
      </c>
      <c r="B2111" s="17" t="s">
        <v>105</v>
      </c>
      <c r="C2111" s="17" t="s">
        <v>115</v>
      </c>
      <c r="D2111" s="17">
        <v>9504574</v>
      </c>
      <c r="E2111" s="17" t="s">
        <v>75</v>
      </c>
      <c r="F2111" s="17">
        <v>29944</v>
      </c>
      <c r="G2111" s="17" t="s">
        <v>98</v>
      </c>
      <c r="H2111" s="17" t="s">
        <v>116</v>
      </c>
      <c r="I2111" s="17" t="s">
        <v>78</v>
      </c>
      <c r="J2111" s="17" t="s">
        <v>79</v>
      </c>
      <c r="K2111" s="17">
        <v>29940</v>
      </c>
      <c r="L2111" s="17" t="s">
        <v>80</v>
      </c>
      <c r="M2111" s="17" t="s">
        <v>81</v>
      </c>
      <c r="N2111" s="17">
        <v>29941</v>
      </c>
      <c r="O2111" s="17"/>
      <c r="P2111" s="17" t="s">
        <v>82</v>
      </c>
      <c r="Q2111" s="17"/>
      <c r="R2111" s="17" t="s">
        <v>83</v>
      </c>
      <c r="S2111" s="3">
        <f>A2111</f>
        <v>45882</v>
      </c>
      <c r="T2111" s="4" t="str">
        <f>LEFT(G2111,(LEN(G2111)-2))</f>
        <v>2:30</v>
      </c>
      <c r="U2111" s="4" t="str">
        <f t="shared" si="224"/>
        <v>2</v>
      </c>
      <c r="V2111" s="4" t="str" cm="1">
        <f t="array" ref="V2111">_xlfn.IFS(U2111 = "1","13",U2111 = "2","14",U2111 = "3","15",U2111 = "4","16",U2111 &gt; 4,U2111)</f>
        <v>14</v>
      </c>
      <c r="W2111" s="4" t="str">
        <f t="shared" si="225"/>
        <v>30</v>
      </c>
      <c r="X2111" s="5" t="str">
        <f t="shared" si="226"/>
        <v>14:30</v>
      </c>
      <c r="Y2111" s="9">
        <f t="shared" si="227"/>
        <v>45882</v>
      </c>
      <c r="Z2111" s="10">
        <f t="shared" si="228"/>
        <v>45882</v>
      </c>
      <c r="AA2111" s="10">
        <f t="shared" si="229"/>
        <v>45882.604513888888</v>
      </c>
      <c r="AB2111" s="10">
        <f t="shared" si="230"/>
        <v>45882.625347222223</v>
      </c>
      <c r="AC2111" s="11">
        <f>AA2111</f>
        <v>45882.604513888888</v>
      </c>
      <c r="AD2111" s="11">
        <f>AB2111</f>
        <v>45882.625347222223</v>
      </c>
      <c r="AE2111">
        <v>0</v>
      </c>
      <c r="AF2111">
        <v>0</v>
      </c>
      <c r="AH2111" t="str">
        <f>H2111</f>
        <v>SMHRA (44)</v>
      </c>
      <c r="AI2111" t="str">
        <f>C2111</f>
        <v>OakLawn105</v>
      </c>
      <c r="AJ2111" t="str">
        <f>AH2111</f>
        <v>SMHRA (44)</v>
      </c>
      <c r="AM2111" t="s">
        <v>39</v>
      </c>
      <c r="AS2111" t="str">
        <f>B2111</f>
        <v>Wednesday</v>
      </c>
      <c r="AV2111" t="s">
        <v>41</v>
      </c>
      <c r="BO2111" s="7">
        <v>45854</v>
      </c>
      <c r="BP2111" s="8" t="s">
        <v>105</v>
      </c>
      <c r="BQ2111" s="8" t="s">
        <v>107</v>
      </c>
      <c r="BR2111" s="8">
        <v>9504585</v>
      </c>
      <c r="BS2111" s="8" t="s">
        <v>75</v>
      </c>
      <c r="BT2111" s="8">
        <v>29947</v>
      </c>
      <c r="BU2111" s="8" t="s">
        <v>76</v>
      </c>
      <c r="BV2111" s="8" t="s">
        <v>77</v>
      </c>
      <c r="BW2111" s="8" t="s">
        <v>78</v>
      </c>
      <c r="BX2111" s="8" t="s">
        <v>79</v>
      </c>
      <c r="BY2111" s="8">
        <v>29940</v>
      </c>
      <c r="BZ2111" s="8" t="s">
        <v>80</v>
      </c>
      <c r="CA2111" s="8" t="s">
        <v>81</v>
      </c>
      <c r="CB2111" s="8">
        <v>29941</v>
      </c>
      <c r="CC2111" s="8"/>
      <c r="CD2111" s="8" t="s">
        <v>82</v>
      </c>
      <c r="CE2111" s="8"/>
      <c r="CF2111" s="8" t="s">
        <v>83</v>
      </c>
      <c r="CG2111" s="3">
        <f>BO2111</f>
        <v>45854</v>
      </c>
      <c r="CH2111" s="4" t="str">
        <f>LEFT(BU2111,(LEN(BU2111)-2))</f>
        <v>8:00</v>
      </c>
      <c r="CI2111" s="4" t="str">
        <f>LEFT(CH2111)</f>
        <v>8</v>
      </c>
      <c r="CJ2111" s="4" t="str" cm="1">
        <f t="array" ref="CJ2111">_xlfn.IFS(CI2111 = "1","13",CI2111 = "2","14",CI2111 = "3","15",CI2111 = "4","16",CI2111 &gt; 4,CI2111)</f>
        <v>8</v>
      </c>
      <c r="CK2111" s="4" t="str">
        <f>RIGHT(CH2111,2)</f>
        <v>00</v>
      </c>
      <c r="CL2111" s="5" t="str">
        <f>_xlfn.CONCAT(CJ2111,":",CK2111)</f>
        <v>8:00</v>
      </c>
      <c r="CM2111" s="9">
        <f>CG2111</f>
        <v>45854</v>
      </c>
      <c r="CN2111" s="10">
        <f>CM2111</f>
        <v>45854</v>
      </c>
      <c r="CO2111" s="10">
        <f>CN2111+TIME(CJ2111,CK2111,CK2111)</f>
        <v>45854.333333333336</v>
      </c>
      <c r="CP2111" s="10">
        <f>CO2111+TIME(0,30,0)</f>
        <v>45854.354166666672</v>
      </c>
    </row>
    <row r="2112" spans="1:94" ht="15.75" x14ac:dyDescent="0.25">
      <c r="A2112" s="14">
        <v>45882</v>
      </c>
      <c r="B2112" s="15" t="s">
        <v>105</v>
      </c>
      <c r="C2112" s="15" t="s">
        <v>115</v>
      </c>
      <c r="D2112" s="15">
        <v>9504574</v>
      </c>
      <c r="E2112" s="15" t="s">
        <v>75</v>
      </c>
      <c r="F2112" s="15">
        <v>29944</v>
      </c>
      <c r="G2112" s="8" t="s">
        <v>99</v>
      </c>
      <c r="H2112" s="15" t="s">
        <v>116</v>
      </c>
      <c r="I2112" s="15" t="s">
        <v>78</v>
      </c>
      <c r="J2112" s="15" t="s">
        <v>79</v>
      </c>
      <c r="K2112" s="15">
        <v>29940</v>
      </c>
      <c r="L2112" s="15" t="s">
        <v>80</v>
      </c>
      <c r="M2112" s="15" t="s">
        <v>81</v>
      </c>
      <c r="N2112" s="15">
        <v>29941</v>
      </c>
      <c r="O2112" s="15"/>
      <c r="P2112" s="15" t="s">
        <v>82</v>
      </c>
      <c r="Q2112" s="15"/>
      <c r="R2112" s="15" t="s">
        <v>83</v>
      </c>
      <c r="S2112" s="3">
        <f>A2112</f>
        <v>45882</v>
      </c>
      <c r="T2112" s="4" t="str">
        <f>LEFT(G2112,(LEN(G2112)-2))</f>
        <v>3:00</v>
      </c>
      <c r="U2112" s="4" t="str">
        <f t="shared" si="224"/>
        <v>3</v>
      </c>
      <c r="V2112" s="4" t="str" cm="1">
        <f t="array" ref="V2112">_xlfn.IFS(U2112 = "1","13",U2112 = "2","14",U2112 = "3","15",U2112 = "4","16",U2112 &gt; 4,U2112)</f>
        <v>15</v>
      </c>
      <c r="W2112" s="4" t="str">
        <f t="shared" si="225"/>
        <v>00</v>
      </c>
      <c r="X2112" s="5" t="str">
        <f t="shared" si="226"/>
        <v>15:00</v>
      </c>
      <c r="Y2112" s="9">
        <f t="shared" si="227"/>
        <v>45882</v>
      </c>
      <c r="Z2112" s="10">
        <f t="shared" si="228"/>
        <v>45882</v>
      </c>
      <c r="AA2112" s="10">
        <f t="shared" si="229"/>
        <v>45882.625</v>
      </c>
      <c r="AB2112" s="10">
        <f t="shared" si="230"/>
        <v>45882.645833333336</v>
      </c>
      <c r="AC2112" s="11">
        <f>AA2112</f>
        <v>45882.625</v>
      </c>
      <c r="AD2112" s="11">
        <f>AB2112</f>
        <v>45882.645833333336</v>
      </c>
      <c r="AE2112">
        <v>0</v>
      </c>
      <c r="AF2112">
        <v>0</v>
      </c>
      <c r="AH2112" t="str">
        <f>H2112</f>
        <v>SMHRA (44)</v>
      </c>
      <c r="AI2112" t="str">
        <f>C2112</f>
        <v>OakLawn105</v>
      </c>
      <c r="AJ2112" t="str">
        <f>AH2112</f>
        <v>SMHRA (44)</v>
      </c>
      <c r="AM2112" t="s">
        <v>39</v>
      </c>
      <c r="AS2112" t="str">
        <f>B2112</f>
        <v>Wednesday</v>
      </c>
      <c r="AV2112" t="s">
        <v>41</v>
      </c>
      <c r="BO2112" s="7">
        <v>45854</v>
      </c>
      <c r="BP2112" s="8" t="s">
        <v>105</v>
      </c>
      <c r="BQ2112" s="8" t="s">
        <v>109</v>
      </c>
      <c r="BR2112" s="8">
        <v>9504589</v>
      </c>
      <c r="BS2112" s="8" t="s">
        <v>75</v>
      </c>
      <c r="BT2112" s="8">
        <v>29948</v>
      </c>
      <c r="BU2112" s="8" t="s">
        <v>76</v>
      </c>
      <c r="BV2112" s="8" t="s">
        <v>77</v>
      </c>
      <c r="BW2112" s="8" t="s">
        <v>78</v>
      </c>
      <c r="BX2112" s="8" t="s">
        <v>79</v>
      </c>
      <c r="BY2112" s="8">
        <v>29940</v>
      </c>
      <c r="BZ2112" s="8" t="s">
        <v>80</v>
      </c>
      <c r="CA2112" s="8" t="s">
        <v>81</v>
      </c>
      <c r="CB2112" s="8">
        <v>29941</v>
      </c>
      <c r="CC2112" s="8"/>
      <c r="CD2112" s="8" t="s">
        <v>82</v>
      </c>
      <c r="CE2112" s="8"/>
      <c r="CF2112" s="8" t="s">
        <v>83</v>
      </c>
      <c r="CG2112" s="3">
        <f>BO2112</f>
        <v>45854</v>
      </c>
      <c r="CH2112" s="4" t="str">
        <f>LEFT(BU2112,(LEN(BU2112)-2))</f>
        <v>8:00</v>
      </c>
      <c r="CI2112" s="4" t="str">
        <f>LEFT(CH2112)</f>
        <v>8</v>
      </c>
      <c r="CJ2112" s="4" t="str" cm="1">
        <f t="array" ref="CJ2112">_xlfn.IFS(CI2112 = "1","13",CI2112 = "2","14",CI2112 = "3","15",CI2112 = "4","16",CI2112 &gt; 4,CI2112)</f>
        <v>8</v>
      </c>
      <c r="CK2112" s="4" t="str">
        <f>RIGHT(CH2112,2)</f>
        <v>00</v>
      </c>
      <c r="CL2112" s="5" t="str">
        <f>_xlfn.CONCAT(CJ2112,":",CK2112)</f>
        <v>8:00</v>
      </c>
      <c r="CM2112" s="9">
        <f>CG2112</f>
        <v>45854</v>
      </c>
      <c r="CN2112" s="10">
        <f>CM2112</f>
        <v>45854</v>
      </c>
      <c r="CO2112" s="10">
        <f>CN2112+TIME(CJ2112,CK2112,CK2112)</f>
        <v>45854.333333333336</v>
      </c>
      <c r="CP2112" s="10">
        <f>CO2112+TIME(0,30,0)</f>
        <v>45854.354166666672</v>
      </c>
    </row>
    <row r="2113" spans="1:94" ht="15.75" x14ac:dyDescent="0.25">
      <c r="A2113" s="16">
        <v>45882</v>
      </c>
      <c r="B2113" s="17" t="s">
        <v>105</v>
      </c>
      <c r="C2113" s="17" t="s">
        <v>115</v>
      </c>
      <c r="D2113" s="17">
        <v>9504574</v>
      </c>
      <c r="E2113" s="17" t="s">
        <v>75</v>
      </c>
      <c r="F2113" s="17">
        <v>29944</v>
      </c>
      <c r="G2113" s="17" t="s">
        <v>100</v>
      </c>
      <c r="H2113" s="17" t="s">
        <v>116</v>
      </c>
      <c r="I2113" s="17" t="s">
        <v>78</v>
      </c>
      <c r="J2113" s="17" t="s">
        <v>79</v>
      </c>
      <c r="K2113" s="17">
        <v>29940</v>
      </c>
      <c r="L2113" s="17" t="s">
        <v>80</v>
      </c>
      <c r="M2113" s="17" t="s">
        <v>81</v>
      </c>
      <c r="N2113" s="17">
        <v>29941</v>
      </c>
      <c r="O2113" s="17"/>
      <c r="P2113" s="17" t="s">
        <v>82</v>
      </c>
      <c r="Q2113" s="17"/>
      <c r="R2113" s="17" t="s">
        <v>83</v>
      </c>
      <c r="S2113" s="3">
        <f>A2113</f>
        <v>45882</v>
      </c>
      <c r="T2113" s="4" t="str">
        <f>LEFT(G2113,(LEN(G2113)-2))</f>
        <v>3:30</v>
      </c>
      <c r="U2113" s="4" t="str">
        <f t="shared" si="224"/>
        <v>3</v>
      </c>
      <c r="V2113" s="4" t="str" cm="1">
        <f t="array" ref="V2113">_xlfn.IFS(U2113 = "1","13",U2113 = "2","14",U2113 = "3","15",U2113 = "4","16",U2113 &gt; 4,U2113)</f>
        <v>15</v>
      </c>
      <c r="W2113" s="4" t="str">
        <f t="shared" si="225"/>
        <v>30</v>
      </c>
      <c r="X2113" s="5" t="str">
        <f t="shared" si="226"/>
        <v>15:30</v>
      </c>
      <c r="Y2113" s="9">
        <f t="shared" si="227"/>
        <v>45882</v>
      </c>
      <c r="Z2113" s="10">
        <f t="shared" si="228"/>
        <v>45882</v>
      </c>
      <c r="AA2113" s="10">
        <f t="shared" si="229"/>
        <v>45882.646180555559</v>
      </c>
      <c r="AB2113" s="10">
        <f t="shared" si="230"/>
        <v>45882.667013888895</v>
      </c>
      <c r="AC2113" s="11">
        <f>AA2113</f>
        <v>45882.646180555559</v>
      </c>
      <c r="AD2113" s="11">
        <f>AB2113</f>
        <v>45882.667013888895</v>
      </c>
      <c r="AE2113">
        <v>0</v>
      </c>
      <c r="AF2113">
        <v>0</v>
      </c>
      <c r="AH2113" t="str">
        <f>H2113</f>
        <v>SMHRA (44)</v>
      </c>
      <c r="AI2113" t="str">
        <f>C2113</f>
        <v>OakLawn105</v>
      </c>
      <c r="AJ2113" t="str">
        <f>AH2113</f>
        <v>SMHRA (44)</v>
      </c>
      <c r="AM2113" t="s">
        <v>39</v>
      </c>
      <c r="AS2113" t="str">
        <f>B2113</f>
        <v>Wednesday</v>
      </c>
      <c r="AV2113" t="s">
        <v>41</v>
      </c>
      <c r="BO2113" s="14">
        <v>45854</v>
      </c>
      <c r="BP2113" s="15" t="s">
        <v>105</v>
      </c>
      <c r="BQ2113" s="15" t="s">
        <v>115</v>
      </c>
      <c r="BR2113" s="15">
        <v>9504574</v>
      </c>
      <c r="BS2113" s="15" t="s">
        <v>75</v>
      </c>
      <c r="BT2113" s="15">
        <v>29944</v>
      </c>
      <c r="BU2113" s="15" t="s">
        <v>76</v>
      </c>
      <c r="BV2113" s="15" t="s">
        <v>77</v>
      </c>
      <c r="BW2113" s="15" t="s">
        <v>78</v>
      </c>
      <c r="BX2113" s="15" t="s">
        <v>79</v>
      </c>
      <c r="BY2113" s="15">
        <v>29940</v>
      </c>
      <c r="BZ2113" s="15" t="s">
        <v>80</v>
      </c>
      <c r="CA2113" s="15" t="s">
        <v>81</v>
      </c>
      <c r="CB2113" s="15">
        <v>29941</v>
      </c>
      <c r="CC2113" s="15"/>
      <c r="CD2113" s="15" t="s">
        <v>82</v>
      </c>
      <c r="CE2113" s="15"/>
      <c r="CF2113" s="15" t="s">
        <v>83</v>
      </c>
      <c r="CG2113" s="3">
        <f>BO2113</f>
        <v>45854</v>
      </c>
      <c r="CH2113" s="4" t="str">
        <f>LEFT(BU2113,(LEN(BU2113)-2))</f>
        <v>8:00</v>
      </c>
      <c r="CI2113" s="4" t="str">
        <f>LEFT(CH2113)</f>
        <v>8</v>
      </c>
      <c r="CJ2113" s="4" t="str" cm="1">
        <f t="array" ref="CJ2113">_xlfn.IFS(CI2113 = "1","13",CI2113 = "2","14",CI2113 = "3","15",CI2113 = "4","16",CI2113 &gt; 4,CI2113)</f>
        <v>8</v>
      </c>
      <c r="CK2113" s="4" t="str">
        <f>RIGHT(CH2113,2)</f>
        <v>00</v>
      </c>
      <c r="CL2113" s="5" t="str">
        <f>_xlfn.CONCAT(CJ2113,":",CK2113)</f>
        <v>8:00</v>
      </c>
      <c r="CM2113" s="9">
        <f>CG2113</f>
        <v>45854</v>
      </c>
      <c r="CN2113" s="10">
        <f>CM2113</f>
        <v>45854</v>
      </c>
      <c r="CO2113" s="10">
        <f>CN2113+TIME(CJ2113,CK2113,CK2113)</f>
        <v>45854.333333333336</v>
      </c>
      <c r="CP2113" s="10">
        <f>CO2113+TIME(0,30,0)</f>
        <v>45854.354166666672</v>
      </c>
    </row>
    <row r="2114" spans="1:94" ht="15.75" x14ac:dyDescent="0.25">
      <c r="A2114" s="14">
        <v>45883</v>
      </c>
      <c r="B2114" s="15" t="s">
        <v>106</v>
      </c>
      <c r="C2114" s="15" t="s">
        <v>115</v>
      </c>
      <c r="D2114" s="15">
        <v>9504574</v>
      </c>
      <c r="E2114" s="15" t="s">
        <v>75</v>
      </c>
      <c r="F2114" s="15">
        <v>29944</v>
      </c>
      <c r="G2114" s="15" t="s">
        <v>76</v>
      </c>
      <c r="H2114" s="15" t="s">
        <v>102</v>
      </c>
      <c r="I2114" s="15" t="s">
        <v>78</v>
      </c>
      <c r="J2114" s="15" t="s">
        <v>79</v>
      </c>
      <c r="K2114" s="15">
        <v>29940</v>
      </c>
      <c r="L2114" s="15" t="s">
        <v>80</v>
      </c>
      <c r="M2114" s="15" t="s">
        <v>81</v>
      </c>
      <c r="N2114" s="15">
        <v>29941</v>
      </c>
      <c r="O2114" s="15"/>
      <c r="P2114" s="15" t="s">
        <v>82</v>
      </c>
      <c r="Q2114" s="15"/>
      <c r="R2114" s="15" t="s">
        <v>83</v>
      </c>
      <c r="S2114" s="3">
        <f>A2114</f>
        <v>45883</v>
      </c>
      <c r="T2114" s="4" t="str">
        <f>LEFT(G2114,(LEN(G2114)-2))</f>
        <v>8:00</v>
      </c>
      <c r="U2114" s="4" t="str">
        <f t="shared" si="224"/>
        <v>8</v>
      </c>
      <c r="V2114" s="4" t="str" cm="1">
        <f t="array" ref="V2114">_xlfn.IFS(U2114 = "1","13",U2114 = "2","14",U2114 = "3","15",U2114 = "4","16",U2114 &gt; 4,U2114)</f>
        <v>8</v>
      </c>
      <c r="W2114" s="4" t="str">
        <f t="shared" si="225"/>
        <v>00</v>
      </c>
      <c r="X2114" s="5" t="str">
        <f t="shared" si="226"/>
        <v>8:00</v>
      </c>
      <c r="Y2114" s="9">
        <f t="shared" si="227"/>
        <v>45883</v>
      </c>
      <c r="Z2114" s="10">
        <f t="shared" si="228"/>
        <v>45883</v>
      </c>
      <c r="AA2114" s="10">
        <f t="shared" si="229"/>
        <v>45883.333333333336</v>
      </c>
      <c r="AB2114" s="10">
        <f t="shared" si="230"/>
        <v>45883.354166666672</v>
      </c>
      <c r="AC2114" s="11">
        <f>AA2114</f>
        <v>45883.333333333336</v>
      </c>
      <c r="AD2114" s="11">
        <f>AB2114</f>
        <v>45883.354166666672</v>
      </c>
      <c r="AE2114">
        <v>0</v>
      </c>
      <c r="AF2114">
        <v>0</v>
      </c>
      <c r="AH2114" t="str">
        <f>H2114</f>
        <v>MH Intake (60-90mins)</v>
      </c>
      <c r="AI2114" t="str">
        <f>C2114</f>
        <v>OakLawn105</v>
      </c>
      <c r="AJ2114" t="str">
        <f>AH2114</f>
        <v>MH Intake (60-90mins)</v>
      </c>
      <c r="AM2114" t="s">
        <v>39</v>
      </c>
      <c r="AS2114" t="str">
        <f>B2114</f>
        <v>Thursday</v>
      </c>
      <c r="AV2114" t="s">
        <v>41</v>
      </c>
      <c r="BO2114" s="12">
        <v>45853</v>
      </c>
      <c r="BP2114" s="13" t="s">
        <v>104</v>
      </c>
      <c r="BQ2114" s="13" t="s">
        <v>74</v>
      </c>
      <c r="BR2114" s="13">
        <v>9504580</v>
      </c>
      <c r="BS2114" s="13" t="s">
        <v>75</v>
      </c>
      <c r="BT2114" s="13">
        <v>29946</v>
      </c>
      <c r="BU2114" s="13" t="s">
        <v>100</v>
      </c>
      <c r="BV2114" s="13" t="s">
        <v>96</v>
      </c>
      <c r="BW2114" s="13" t="s">
        <v>78</v>
      </c>
      <c r="BX2114" s="13" t="s">
        <v>79</v>
      </c>
      <c r="BY2114" s="13">
        <v>29940</v>
      </c>
      <c r="BZ2114" s="13" t="s">
        <v>80</v>
      </c>
      <c r="CA2114" s="13" t="s">
        <v>81</v>
      </c>
      <c r="CB2114" s="13">
        <v>29941</v>
      </c>
      <c r="CC2114" s="13"/>
      <c r="CD2114" s="13" t="s">
        <v>82</v>
      </c>
      <c r="CE2114" s="13"/>
      <c r="CF2114" s="13" t="s">
        <v>83</v>
      </c>
      <c r="CG2114" s="3">
        <f>BO2114</f>
        <v>45853</v>
      </c>
      <c r="CH2114" s="4" t="str">
        <f>LEFT(BU2114,(LEN(BU2114)-2))</f>
        <v>3:30</v>
      </c>
      <c r="CI2114" s="4" t="str">
        <f>LEFT(CH2114)</f>
        <v>3</v>
      </c>
      <c r="CJ2114" s="4" t="str" cm="1">
        <f t="array" ref="CJ2114">_xlfn.IFS(CI2114 = "1","13",CI2114 = "2","14",CI2114 = "3","15",CI2114 = "4","16",CI2114 &gt; 4,CI2114)</f>
        <v>15</v>
      </c>
      <c r="CK2114" s="4" t="str">
        <f>RIGHT(CH2114,2)</f>
        <v>30</v>
      </c>
      <c r="CL2114" s="5" t="str">
        <f>_xlfn.CONCAT(CJ2114,":",CK2114)</f>
        <v>15:30</v>
      </c>
      <c r="CM2114" s="9">
        <f>CG2114</f>
        <v>45853</v>
      </c>
      <c r="CN2114" s="10">
        <f>CM2114</f>
        <v>45853</v>
      </c>
      <c r="CO2114" s="10">
        <f>CN2114+TIME(CJ2114,CK2114,CK2114)</f>
        <v>45853.646180555559</v>
      </c>
      <c r="CP2114" s="10">
        <f>CO2114+TIME(0,30,0)</f>
        <v>45853.667013888895</v>
      </c>
    </row>
    <row r="2115" spans="1:94" ht="15.75" x14ac:dyDescent="0.25">
      <c r="A2115" s="16">
        <v>45883</v>
      </c>
      <c r="B2115" s="17" t="s">
        <v>106</v>
      </c>
      <c r="C2115" s="17" t="s">
        <v>115</v>
      </c>
      <c r="D2115" s="17">
        <v>9504574</v>
      </c>
      <c r="E2115" s="17" t="s">
        <v>75</v>
      </c>
      <c r="F2115" s="17">
        <v>29944</v>
      </c>
      <c r="G2115" s="17" t="s">
        <v>84</v>
      </c>
      <c r="H2115" s="17" t="s">
        <v>77</v>
      </c>
      <c r="I2115" s="17" t="s">
        <v>78</v>
      </c>
      <c r="J2115" s="17" t="s">
        <v>79</v>
      </c>
      <c r="K2115" s="17">
        <v>29940</v>
      </c>
      <c r="L2115" s="17" t="s">
        <v>80</v>
      </c>
      <c r="M2115" s="17" t="s">
        <v>81</v>
      </c>
      <c r="N2115" s="17">
        <v>29941</v>
      </c>
      <c r="O2115" s="17"/>
      <c r="P2115" s="17" t="s">
        <v>82</v>
      </c>
      <c r="Q2115" s="17"/>
      <c r="R2115" s="17" t="s">
        <v>83</v>
      </c>
      <c r="S2115" s="3">
        <f>A2115</f>
        <v>45883</v>
      </c>
      <c r="T2115" s="4" t="str">
        <f>LEFT(G2115,(LEN(G2115)-2))</f>
        <v>8:30</v>
      </c>
      <c r="U2115" s="4" t="str">
        <f t="shared" ref="U2115:U2178" si="231">LEFT(T2115)</f>
        <v>8</v>
      </c>
      <c r="V2115" s="4" t="str" cm="1">
        <f t="array" ref="V2115">_xlfn.IFS(U2115 = "1","13",U2115 = "2","14",U2115 = "3","15",U2115 = "4","16",U2115 &gt; 4,U2115)</f>
        <v>8</v>
      </c>
      <c r="W2115" s="4" t="str">
        <f t="shared" ref="W2115:W2178" si="232">RIGHT(T2115,2)</f>
        <v>30</v>
      </c>
      <c r="X2115" s="5" t="str">
        <f t="shared" ref="X2115:X2178" si="233">_xlfn.CONCAT(V2115,":",W2115)</f>
        <v>8:30</v>
      </c>
      <c r="Y2115" s="9">
        <f t="shared" ref="Y2115:Y2178" si="234">S2115</f>
        <v>45883</v>
      </c>
      <c r="Z2115" s="10">
        <f t="shared" ref="Z2115:Z2178" si="235">Y2115</f>
        <v>45883</v>
      </c>
      <c r="AA2115" s="10">
        <f t="shared" ref="AA2115:AA2178" si="236">Z2115+TIME(V2115,W2115,W2115)</f>
        <v>45883.354513888888</v>
      </c>
      <c r="AB2115" s="10">
        <f t="shared" ref="AB2115:AB2178" si="237">AA2115+TIME(0,30,0)</f>
        <v>45883.375347222223</v>
      </c>
      <c r="AC2115" s="11">
        <f>AA2115</f>
        <v>45883.354513888888</v>
      </c>
      <c r="AD2115" s="11">
        <f>AB2115</f>
        <v>45883.375347222223</v>
      </c>
      <c r="AE2115">
        <v>0</v>
      </c>
      <c r="AF2115">
        <v>0</v>
      </c>
      <c r="AH2115" t="str">
        <f>H2115</f>
        <v>AVAILABLE</v>
      </c>
      <c r="AI2115" t="str">
        <f>C2115</f>
        <v>OakLawn105</v>
      </c>
      <c r="AJ2115" t="str">
        <f>AH2115</f>
        <v>AVAILABLE</v>
      </c>
      <c r="AM2115" t="s">
        <v>39</v>
      </c>
      <c r="AS2115" t="str">
        <f>B2115</f>
        <v>Thursday</v>
      </c>
      <c r="AV2115" t="s">
        <v>41</v>
      </c>
      <c r="BO2115" s="12">
        <v>45853</v>
      </c>
      <c r="BP2115" s="13" t="s">
        <v>104</v>
      </c>
      <c r="BQ2115" s="13" t="s">
        <v>107</v>
      </c>
      <c r="BR2115" s="13">
        <v>9504585</v>
      </c>
      <c r="BS2115" s="13" t="s">
        <v>75</v>
      </c>
      <c r="BT2115" s="13">
        <v>29947</v>
      </c>
      <c r="BU2115" s="13" t="s">
        <v>100</v>
      </c>
      <c r="BV2115" s="13" t="s">
        <v>77</v>
      </c>
      <c r="BW2115" s="13" t="s">
        <v>78</v>
      </c>
      <c r="BX2115" s="13" t="s">
        <v>79</v>
      </c>
      <c r="BY2115" s="13">
        <v>29940</v>
      </c>
      <c r="BZ2115" s="13" t="s">
        <v>80</v>
      </c>
      <c r="CA2115" s="13" t="s">
        <v>81</v>
      </c>
      <c r="CB2115" s="13">
        <v>29941</v>
      </c>
      <c r="CC2115" s="13"/>
      <c r="CD2115" s="13" t="s">
        <v>82</v>
      </c>
      <c r="CE2115" s="13"/>
      <c r="CF2115" s="13" t="s">
        <v>83</v>
      </c>
      <c r="CG2115" s="3">
        <f>BO2115</f>
        <v>45853</v>
      </c>
      <c r="CH2115" s="4" t="str">
        <f>LEFT(BU2115,(LEN(BU2115)-2))</f>
        <v>3:30</v>
      </c>
      <c r="CI2115" s="4" t="str">
        <f>LEFT(CH2115)</f>
        <v>3</v>
      </c>
      <c r="CJ2115" s="4" t="str" cm="1">
        <f t="array" ref="CJ2115">_xlfn.IFS(CI2115 = "1","13",CI2115 = "2","14",CI2115 = "3","15",CI2115 = "4","16",CI2115 &gt; 4,CI2115)</f>
        <v>15</v>
      </c>
      <c r="CK2115" s="4" t="str">
        <f>RIGHT(CH2115,2)</f>
        <v>30</v>
      </c>
      <c r="CL2115" s="5" t="str">
        <f>_xlfn.CONCAT(CJ2115,":",CK2115)</f>
        <v>15:30</v>
      </c>
      <c r="CM2115" s="9">
        <f>CG2115</f>
        <v>45853</v>
      </c>
      <c r="CN2115" s="10">
        <f>CM2115</f>
        <v>45853</v>
      </c>
      <c r="CO2115" s="10">
        <f>CN2115+TIME(CJ2115,CK2115,CK2115)</f>
        <v>45853.646180555559</v>
      </c>
      <c r="CP2115" s="10">
        <f>CO2115+TIME(0,30,0)</f>
        <v>45853.667013888895</v>
      </c>
    </row>
    <row r="2116" spans="1:94" ht="15.75" x14ac:dyDescent="0.25">
      <c r="A2116" s="14">
        <v>45883</v>
      </c>
      <c r="B2116" s="15" t="s">
        <v>106</v>
      </c>
      <c r="C2116" s="15" t="s">
        <v>115</v>
      </c>
      <c r="D2116" s="15">
        <v>9504574</v>
      </c>
      <c r="E2116" s="15" t="s">
        <v>75</v>
      </c>
      <c r="F2116" s="15">
        <v>29944</v>
      </c>
      <c r="G2116" s="15" t="s">
        <v>85</v>
      </c>
      <c r="H2116" s="15" t="s">
        <v>77</v>
      </c>
      <c r="I2116" s="15" t="s">
        <v>78</v>
      </c>
      <c r="J2116" s="15" t="s">
        <v>79</v>
      </c>
      <c r="K2116" s="15">
        <v>29940</v>
      </c>
      <c r="L2116" s="15" t="s">
        <v>80</v>
      </c>
      <c r="M2116" s="15" t="s">
        <v>81</v>
      </c>
      <c r="N2116" s="15">
        <v>29941</v>
      </c>
      <c r="O2116" s="15"/>
      <c r="P2116" s="15" t="s">
        <v>82</v>
      </c>
      <c r="Q2116" s="15"/>
      <c r="R2116" s="15" t="s">
        <v>83</v>
      </c>
      <c r="S2116" s="3">
        <f>A2116</f>
        <v>45883</v>
      </c>
      <c r="T2116" s="4" t="str">
        <f>LEFT(G2116,(LEN(G2116)-2))</f>
        <v>9:00</v>
      </c>
      <c r="U2116" s="4" t="str">
        <f t="shared" si="231"/>
        <v>9</v>
      </c>
      <c r="V2116" s="4" t="str" cm="1">
        <f t="array" ref="V2116">_xlfn.IFS(U2116 = "1","13",U2116 = "2","14",U2116 = "3","15",U2116 = "4","16",U2116 &gt; 4,U2116)</f>
        <v>9</v>
      </c>
      <c r="W2116" s="4" t="str">
        <f t="shared" si="232"/>
        <v>00</v>
      </c>
      <c r="X2116" s="5" t="str">
        <f t="shared" si="233"/>
        <v>9:00</v>
      </c>
      <c r="Y2116" s="9">
        <f t="shared" si="234"/>
        <v>45883</v>
      </c>
      <c r="Z2116" s="10">
        <f t="shared" si="235"/>
        <v>45883</v>
      </c>
      <c r="AA2116" s="10">
        <f t="shared" si="236"/>
        <v>45883.375</v>
      </c>
      <c r="AB2116" s="10">
        <f t="shared" si="237"/>
        <v>45883.395833333336</v>
      </c>
      <c r="AC2116" s="11">
        <f>AA2116</f>
        <v>45883.375</v>
      </c>
      <c r="AD2116" s="11">
        <f>AB2116</f>
        <v>45883.395833333336</v>
      </c>
      <c r="AE2116">
        <v>0</v>
      </c>
      <c r="AF2116">
        <v>0</v>
      </c>
      <c r="AH2116" t="str">
        <f>H2116</f>
        <v>AVAILABLE</v>
      </c>
      <c r="AI2116" t="str">
        <f>C2116</f>
        <v>OakLawn105</v>
      </c>
      <c r="AJ2116" t="str">
        <f>AH2116</f>
        <v>AVAILABLE</v>
      </c>
      <c r="AM2116" t="s">
        <v>39</v>
      </c>
      <c r="AS2116" t="str">
        <f>B2116</f>
        <v>Thursday</v>
      </c>
      <c r="AV2116" t="s">
        <v>41</v>
      </c>
      <c r="BO2116" s="12">
        <v>45853</v>
      </c>
      <c r="BP2116" s="13" t="s">
        <v>104</v>
      </c>
      <c r="BQ2116" s="13" t="s">
        <v>109</v>
      </c>
      <c r="BR2116" s="13">
        <v>9504589</v>
      </c>
      <c r="BS2116" s="13" t="s">
        <v>75</v>
      </c>
      <c r="BT2116" s="13">
        <v>29948</v>
      </c>
      <c r="BU2116" s="13" t="s">
        <v>100</v>
      </c>
      <c r="BV2116" s="13" t="s">
        <v>77</v>
      </c>
      <c r="BW2116" s="13" t="s">
        <v>78</v>
      </c>
      <c r="BX2116" s="13" t="s">
        <v>79</v>
      </c>
      <c r="BY2116" s="13">
        <v>29940</v>
      </c>
      <c r="BZ2116" s="13" t="s">
        <v>80</v>
      </c>
      <c r="CA2116" s="13" t="s">
        <v>81</v>
      </c>
      <c r="CB2116" s="13">
        <v>29941</v>
      </c>
      <c r="CC2116" s="13"/>
      <c r="CD2116" s="13" t="s">
        <v>82</v>
      </c>
      <c r="CE2116" s="13"/>
      <c r="CF2116" s="13" t="s">
        <v>83</v>
      </c>
      <c r="CG2116" s="3">
        <f>BO2116</f>
        <v>45853</v>
      </c>
      <c r="CH2116" s="4" t="str">
        <f>LEFT(BU2116,(LEN(BU2116)-2))</f>
        <v>3:30</v>
      </c>
      <c r="CI2116" s="4" t="str">
        <f>LEFT(CH2116)</f>
        <v>3</v>
      </c>
      <c r="CJ2116" s="4" t="str" cm="1">
        <f t="array" ref="CJ2116">_xlfn.IFS(CI2116 = "1","13",CI2116 = "2","14",CI2116 = "3","15",CI2116 = "4","16",CI2116 &gt; 4,CI2116)</f>
        <v>15</v>
      </c>
      <c r="CK2116" s="4" t="str">
        <f>RIGHT(CH2116,2)</f>
        <v>30</v>
      </c>
      <c r="CL2116" s="5" t="str">
        <f>_xlfn.CONCAT(CJ2116,":",CK2116)</f>
        <v>15:30</v>
      </c>
      <c r="CM2116" s="9">
        <f>CG2116</f>
        <v>45853</v>
      </c>
      <c r="CN2116" s="10">
        <f>CM2116</f>
        <v>45853</v>
      </c>
      <c r="CO2116" s="10">
        <f>CN2116+TIME(CJ2116,CK2116,CK2116)</f>
        <v>45853.646180555559</v>
      </c>
      <c r="CP2116" s="10">
        <f>CO2116+TIME(0,30,0)</f>
        <v>45853.667013888895</v>
      </c>
    </row>
    <row r="2117" spans="1:94" ht="15.75" x14ac:dyDescent="0.25">
      <c r="A2117" s="16">
        <v>45883</v>
      </c>
      <c r="B2117" s="17" t="s">
        <v>106</v>
      </c>
      <c r="C2117" s="17" t="s">
        <v>115</v>
      </c>
      <c r="D2117" s="17">
        <v>9504574</v>
      </c>
      <c r="E2117" s="17" t="s">
        <v>75</v>
      </c>
      <c r="F2117" s="17">
        <v>29944</v>
      </c>
      <c r="G2117" s="17" t="s">
        <v>86</v>
      </c>
      <c r="H2117" s="17" t="s">
        <v>102</v>
      </c>
      <c r="I2117" s="17" t="s">
        <v>78</v>
      </c>
      <c r="J2117" s="17" t="s">
        <v>79</v>
      </c>
      <c r="K2117" s="17">
        <v>29940</v>
      </c>
      <c r="L2117" s="17" t="s">
        <v>80</v>
      </c>
      <c r="M2117" s="17" t="s">
        <v>81</v>
      </c>
      <c r="N2117" s="17">
        <v>29941</v>
      </c>
      <c r="O2117" s="17"/>
      <c r="P2117" s="17" t="s">
        <v>82</v>
      </c>
      <c r="Q2117" s="17"/>
      <c r="R2117" s="17" t="s">
        <v>83</v>
      </c>
      <c r="S2117" s="3">
        <f>A2117</f>
        <v>45883</v>
      </c>
      <c r="T2117" s="4" t="str">
        <f>LEFT(G2117,(LEN(G2117)-2))</f>
        <v>9:30</v>
      </c>
      <c r="U2117" s="4" t="str">
        <f t="shared" si="231"/>
        <v>9</v>
      </c>
      <c r="V2117" s="4" t="str" cm="1">
        <f t="array" ref="V2117">_xlfn.IFS(U2117 = "1","13",U2117 = "2","14",U2117 = "3","15",U2117 = "4","16",U2117 &gt; 4,U2117)</f>
        <v>9</v>
      </c>
      <c r="W2117" s="4" t="str">
        <f t="shared" si="232"/>
        <v>30</v>
      </c>
      <c r="X2117" s="5" t="str">
        <f t="shared" si="233"/>
        <v>9:30</v>
      </c>
      <c r="Y2117" s="9">
        <f t="shared" si="234"/>
        <v>45883</v>
      </c>
      <c r="Z2117" s="10">
        <f t="shared" si="235"/>
        <v>45883</v>
      </c>
      <c r="AA2117" s="10">
        <f t="shared" si="236"/>
        <v>45883.396180555559</v>
      </c>
      <c r="AB2117" s="10">
        <f t="shared" si="237"/>
        <v>45883.417013888895</v>
      </c>
      <c r="AC2117" s="11">
        <f>AA2117</f>
        <v>45883.396180555559</v>
      </c>
      <c r="AD2117" s="11">
        <f>AB2117</f>
        <v>45883.417013888895</v>
      </c>
      <c r="AE2117">
        <v>0</v>
      </c>
      <c r="AF2117">
        <v>0</v>
      </c>
      <c r="AH2117" t="str">
        <f>H2117</f>
        <v>MH Intake (60-90mins)</v>
      </c>
      <c r="AI2117" t="str">
        <f>C2117</f>
        <v>OakLawn105</v>
      </c>
      <c r="AJ2117" t="str">
        <f>AH2117</f>
        <v>MH Intake (60-90mins)</v>
      </c>
      <c r="AM2117" t="s">
        <v>39</v>
      </c>
      <c r="AS2117" t="str">
        <f>B2117</f>
        <v>Thursday</v>
      </c>
      <c r="AV2117" t="s">
        <v>41</v>
      </c>
      <c r="BO2117" s="16">
        <v>45853</v>
      </c>
      <c r="BP2117" s="17" t="s">
        <v>104</v>
      </c>
      <c r="BQ2117" s="17" t="s">
        <v>115</v>
      </c>
      <c r="BR2117" s="17">
        <v>9504574</v>
      </c>
      <c r="BS2117" s="17" t="s">
        <v>75</v>
      </c>
      <c r="BT2117" s="17">
        <v>29944</v>
      </c>
      <c r="BU2117" s="17" t="s">
        <v>100</v>
      </c>
      <c r="BV2117" s="17" t="s">
        <v>77</v>
      </c>
      <c r="BW2117" s="17" t="s">
        <v>78</v>
      </c>
      <c r="BX2117" s="17" t="s">
        <v>79</v>
      </c>
      <c r="BY2117" s="17">
        <v>29940</v>
      </c>
      <c r="BZ2117" s="17" t="s">
        <v>80</v>
      </c>
      <c r="CA2117" s="17" t="s">
        <v>81</v>
      </c>
      <c r="CB2117" s="17">
        <v>29941</v>
      </c>
      <c r="CC2117" s="17"/>
      <c r="CD2117" s="17" t="s">
        <v>82</v>
      </c>
      <c r="CE2117" s="17"/>
      <c r="CF2117" s="17" t="s">
        <v>83</v>
      </c>
      <c r="CG2117" s="3">
        <f>BO2117</f>
        <v>45853</v>
      </c>
      <c r="CH2117" s="4" t="str">
        <f>LEFT(BU2117,(LEN(BU2117)-2))</f>
        <v>3:30</v>
      </c>
      <c r="CI2117" s="4" t="str">
        <f>LEFT(CH2117)</f>
        <v>3</v>
      </c>
      <c r="CJ2117" s="4" t="str" cm="1">
        <f t="array" ref="CJ2117">_xlfn.IFS(CI2117 = "1","13",CI2117 = "2","14",CI2117 = "3","15",CI2117 = "4","16",CI2117 &gt; 4,CI2117)</f>
        <v>15</v>
      </c>
      <c r="CK2117" s="4" t="str">
        <f>RIGHT(CH2117,2)</f>
        <v>30</v>
      </c>
      <c r="CL2117" s="5" t="str">
        <f>_xlfn.CONCAT(CJ2117,":",CK2117)</f>
        <v>15:30</v>
      </c>
      <c r="CM2117" s="9">
        <f>CG2117</f>
        <v>45853</v>
      </c>
      <c r="CN2117" s="10">
        <f>CM2117</f>
        <v>45853</v>
      </c>
      <c r="CO2117" s="10">
        <f>CN2117+TIME(CJ2117,CK2117,CK2117)</f>
        <v>45853.646180555559</v>
      </c>
      <c r="CP2117" s="10">
        <f>CO2117+TIME(0,30,0)</f>
        <v>45853.667013888895</v>
      </c>
    </row>
    <row r="2118" spans="1:94" ht="15.75" x14ac:dyDescent="0.25">
      <c r="A2118" s="14">
        <v>45883</v>
      </c>
      <c r="B2118" s="15" t="s">
        <v>106</v>
      </c>
      <c r="C2118" s="15" t="s">
        <v>115</v>
      </c>
      <c r="D2118" s="15">
        <v>9504574</v>
      </c>
      <c r="E2118" s="15" t="s">
        <v>75</v>
      </c>
      <c r="F2118" s="15">
        <v>29944</v>
      </c>
      <c r="G2118" s="15" t="s">
        <v>87</v>
      </c>
      <c r="H2118" s="15" t="s">
        <v>77</v>
      </c>
      <c r="I2118" s="15" t="s">
        <v>78</v>
      </c>
      <c r="J2118" s="15" t="s">
        <v>79</v>
      </c>
      <c r="K2118" s="15">
        <v>29940</v>
      </c>
      <c r="L2118" s="15" t="s">
        <v>80</v>
      </c>
      <c r="M2118" s="15" t="s">
        <v>81</v>
      </c>
      <c r="N2118" s="15">
        <v>29941</v>
      </c>
      <c r="O2118" s="15"/>
      <c r="P2118" s="15" t="s">
        <v>82</v>
      </c>
      <c r="Q2118" s="15"/>
      <c r="R2118" s="15" t="s">
        <v>83</v>
      </c>
      <c r="S2118" s="3">
        <f>A2118</f>
        <v>45883</v>
      </c>
      <c r="T2118" s="4" t="str">
        <f>LEFT(G2118,(LEN(G2118)-2))</f>
        <v>10:00</v>
      </c>
      <c r="U2118" s="4" t="str">
        <f t="shared" si="231"/>
        <v>1</v>
      </c>
      <c r="V2118" s="4" t="str" cm="1">
        <f t="array" ref="V2118">_xlfn.IFS(U2118 = "1","13",U2118 = "2","14",U2118 = "3","15",U2118 = "4","16",U2118 &gt; 4,U2118)</f>
        <v>13</v>
      </c>
      <c r="W2118" s="4" t="str">
        <f t="shared" si="232"/>
        <v>00</v>
      </c>
      <c r="X2118" s="5" t="str">
        <f t="shared" si="233"/>
        <v>13:00</v>
      </c>
      <c r="Y2118" s="9">
        <f t="shared" si="234"/>
        <v>45883</v>
      </c>
      <c r="Z2118" s="10">
        <f t="shared" si="235"/>
        <v>45883</v>
      </c>
      <c r="AA2118" s="10">
        <f t="shared" si="236"/>
        <v>45883.541666666664</v>
      </c>
      <c r="AB2118" s="10">
        <f t="shared" si="237"/>
        <v>45883.5625</v>
      </c>
      <c r="AC2118" s="11">
        <f>AA2118</f>
        <v>45883.541666666664</v>
      </c>
      <c r="AD2118" s="11">
        <f>AB2118</f>
        <v>45883.5625</v>
      </c>
      <c r="AE2118">
        <v>0</v>
      </c>
      <c r="AF2118">
        <v>0</v>
      </c>
      <c r="AH2118" t="str">
        <f>H2118</f>
        <v>AVAILABLE</v>
      </c>
      <c r="AI2118" t="str">
        <f>C2118</f>
        <v>OakLawn105</v>
      </c>
      <c r="AJ2118" t="str">
        <f>AH2118</f>
        <v>AVAILABLE</v>
      </c>
      <c r="AM2118" t="s">
        <v>39</v>
      </c>
      <c r="AS2118" t="str">
        <f>B2118</f>
        <v>Thursday</v>
      </c>
      <c r="AV2118" t="s">
        <v>41</v>
      </c>
      <c r="BO2118" s="7">
        <v>45853</v>
      </c>
      <c r="BP2118" s="8" t="s">
        <v>104</v>
      </c>
      <c r="BQ2118" s="8" t="s">
        <v>74</v>
      </c>
      <c r="BR2118" s="8">
        <v>9504580</v>
      </c>
      <c r="BS2118" s="8" t="s">
        <v>75</v>
      </c>
      <c r="BT2118" s="8">
        <v>29946</v>
      </c>
      <c r="BU2118" s="8" t="s">
        <v>99</v>
      </c>
      <c r="BV2118" s="8" t="s">
        <v>96</v>
      </c>
      <c r="BW2118" s="8" t="s">
        <v>78</v>
      </c>
      <c r="BX2118" s="8" t="s">
        <v>79</v>
      </c>
      <c r="BY2118" s="8">
        <v>29940</v>
      </c>
      <c r="BZ2118" s="8" t="s">
        <v>80</v>
      </c>
      <c r="CA2118" s="8" t="s">
        <v>81</v>
      </c>
      <c r="CB2118" s="8">
        <v>29941</v>
      </c>
      <c r="CC2118" s="8"/>
      <c r="CD2118" s="8" t="s">
        <v>82</v>
      </c>
      <c r="CE2118" s="8"/>
      <c r="CF2118" s="8" t="s">
        <v>83</v>
      </c>
      <c r="CG2118" s="3">
        <f>BO2118</f>
        <v>45853</v>
      </c>
      <c r="CH2118" s="4" t="str">
        <f>LEFT(BU2118,(LEN(BU2118)-2))</f>
        <v>3:00</v>
      </c>
      <c r="CI2118" s="4" t="str">
        <f>LEFT(CH2118)</f>
        <v>3</v>
      </c>
      <c r="CJ2118" s="4" t="str" cm="1">
        <f t="array" ref="CJ2118">_xlfn.IFS(CI2118 = "1","13",CI2118 = "2","14",CI2118 = "3","15",CI2118 = "4","16",CI2118 &gt; 4,CI2118)</f>
        <v>15</v>
      </c>
      <c r="CK2118" s="4" t="str">
        <f>RIGHT(CH2118,2)</f>
        <v>00</v>
      </c>
      <c r="CL2118" s="5" t="str">
        <f>_xlfn.CONCAT(CJ2118,":",CK2118)</f>
        <v>15:00</v>
      </c>
      <c r="CM2118" s="9">
        <f>CG2118</f>
        <v>45853</v>
      </c>
      <c r="CN2118" s="10">
        <f>CM2118</f>
        <v>45853</v>
      </c>
      <c r="CO2118" s="10">
        <f>CN2118+TIME(CJ2118,CK2118,CK2118)</f>
        <v>45853.625</v>
      </c>
      <c r="CP2118" s="10">
        <f>CO2118+TIME(0,30,0)</f>
        <v>45853.645833333336</v>
      </c>
    </row>
    <row r="2119" spans="1:94" ht="15.75" x14ac:dyDescent="0.25">
      <c r="A2119" s="16">
        <v>45883</v>
      </c>
      <c r="B2119" s="17" t="s">
        <v>106</v>
      </c>
      <c r="C2119" s="17" t="s">
        <v>115</v>
      </c>
      <c r="D2119" s="17">
        <v>9504574</v>
      </c>
      <c r="E2119" s="17" t="s">
        <v>75</v>
      </c>
      <c r="F2119" s="17">
        <v>29944</v>
      </c>
      <c r="G2119" s="17" t="s">
        <v>88</v>
      </c>
      <c r="H2119" s="17" t="s">
        <v>77</v>
      </c>
      <c r="I2119" s="17" t="s">
        <v>78</v>
      </c>
      <c r="J2119" s="17" t="s">
        <v>79</v>
      </c>
      <c r="K2119" s="17">
        <v>29940</v>
      </c>
      <c r="L2119" s="17" t="s">
        <v>80</v>
      </c>
      <c r="M2119" s="17" t="s">
        <v>81</v>
      </c>
      <c r="N2119" s="17">
        <v>29941</v>
      </c>
      <c r="O2119" s="17"/>
      <c r="P2119" s="17" t="s">
        <v>82</v>
      </c>
      <c r="Q2119" s="17"/>
      <c r="R2119" s="17" t="s">
        <v>83</v>
      </c>
      <c r="S2119" s="3">
        <f>A2119</f>
        <v>45883</v>
      </c>
      <c r="T2119" s="4" t="str">
        <f>LEFT(G2119,(LEN(G2119)-2))</f>
        <v>10:30</v>
      </c>
      <c r="U2119" s="4" t="str">
        <f t="shared" si="231"/>
        <v>1</v>
      </c>
      <c r="V2119" s="4" t="str" cm="1">
        <f t="array" ref="V2119">_xlfn.IFS(U2119 = "1","13",U2119 = "2","14",U2119 = "3","15",U2119 = "4","16",U2119 &gt; 4,U2119)</f>
        <v>13</v>
      </c>
      <c r="W2119" s="4" t="str">
        <f t="shared" si="232"/>
        <v>30</v>
      </c>
      <c r="X2119" s="5" t="str">
        <f t="shared" si="233"/>
        <v>13:30</v>
      </c>
      <c r="Y2119" s="9">
        <f t="shared" si="234"/>
        <v>45883</v>
      </c>
      <c r="Z2119" s="10">
        <f t="shared" si="235"/>
        <v>45883</v>
      </c>
      <c r="AA2119" s="10">
        <f t="shared" si="236"/>
        <v>45883.562847222223</v>
      </c>
      <c r="AB2119" s="10">
        <f t="shared" si="237"/>
        <v>45883.583680555559</v>
      </c>
      <c r="AC2119" s="11">
        <f>AA2119</f>
        <v>45883.562847222223</v>
      </c>
      <c r="AD2119" s="11">
        <f>AB2119</f>
        <v>45883.583680555559</v>
      </c>
      <c r="AE2119">
        <v>0</v>
      </c>
      <c r="AF2119">
        <v>0</v>
      </c>
      <c r="AH2119" t="str">
        <f>H2119</f>
        <v>AVAILABLE</v>
      </c>
      <c r="AI2119" t="str">
        <f>C2119</f>
        <v>OakLawn105</v>
      </c>
      <c r="AJ2119" t="str">
        <f>AH2119</f>
        <v>AVAILABLE</v>
      </c>
      <c r="AM2119" t="s">
        <v>39</v>
      </c>
      <c r="AS2119" t="str">
        <f>B2119</f>
        <v>Thursday</v>
      </c>
      <c r="AV2119" t="s">
        <v>41</v>
      </c>
      <c r="BO2119" s="7">
        <v>45853</v>
      </c>
      <c r="BP2119" s="8" t="s">
        <v>104</v>
      </c>
      <c r="BQ2119" s="8" t="s">
        <v>107</v>
      </c>
      <c r="BR2119" s="8">
        <v>9504585</v>
      </c>
      <c r="BS2119" s="8" t="s">
        <v>75</v>
      </c>
      <c r="BT2119" s="8">
        <v>29947</v>
      </c>
      <c r="BU2119" s="8" t="s">
        <v>99</v>
      </c>
      <c r="BV2119" s="8" t="s">
        <v>77</v>
      </c>
      <c r="BW2119" s="8" t="s">
        <v>78</v>
      </c>
      <c r="BX2119" s="8" t="s">
        <v>79</v>
      </c>
      <c r="BY2119" s="8">
        <v>29940</v>
      </c>
      <c r="BZ2119" s="8" t="s">
        <v>80</v>
      </c>
      <c r="CA2119" s="8" t="s">
        <v>81</v>
      </c>
      <c r="CB2119" s="8">
        <v>29941</v>
      </c>
      <c r="CC2119" s="8"/>
      <c r="CD2119" s="8" t="s">
        <v>82</v>
      </c>
      <c r="CE2119" s="8"/>
      <c r="CF2119" s="8" t="s">
        <v>83</v>
      </c>
      <c r="CG2119" s="3">
        <f>BO2119</f>
        <v>45853</v>
      </c>
      <c r="CH2119" s="4" t="str">
        <f>LEFT(BU2119,(LEN(BU2119)-2))</f>
        <v>3:00</v>
      </c>
      <c r="CI2119" s="4" t="str">
        <f>LEFT(CH2119)</f>
        <v>3</v>
      </c>
      <c r="CJ2119" s="4" t="str" cm="1">
        <f t="array" ref="CJ2119">_xlfn.IFS(CI2119 = "1","13",CI2119 = "2","14",CI2119 = "3","15",CI2119 = "4","16",CI2119 &gt; 4,CI2119)</f>
        <v>15</v>
      </c>
      <c r="CK2119" s="4" t="str">
        <f>RIGHT(CH2119,2)</f>
        <v>00</v>
      </c>
      <c r="CL2119" s="5" t="str">
        <f>_xlfn.CONCAT(CJ2119,":",CK2119)</f>
        <v>15:00</v>
      </c>
      <c r="CM2119" s="9">
        <f>CG2119</f>
        <v>45853</v>
      </c>
      <c r="CN2119" s="10">
        <f>CM2119</f>
        <v>45853</v>
      </c>
      <c r="CO2119" s="10">
        <f>CN2119+TIME(CJ2119,CK2119,CK2119)</f>
        <v>45853.625</v>
      </c>
      <c r="CP2119" s="10">
        <f>CO2119+TIME(0,30,0)</f>
        <v>45853.645833333336</v>
      </c>
    </row>
    <row r="2120" spans="1:94" ht="15.75" x14ac:dyDescent="0.25">
      <c r="A2120" s="14">
        <v>45883</v>
      </c>
      <c r="B2120" s="15" t="s">
        <v>106</v>
      </c>
      <c r="C2120" s="15" t="s">
        <v>115</v>
      </c>
      <c r="D2120" s="15">
        <v>9504574</v>
      </c>
      <c r="E2120" s="15" t="s">
        <v>75</v>
      </c>
      <c r="F2120" s="15">
        <v>29944</v>
      </c>
      <c r="G2120" s="15" t="s">
        <v>89</v>
      </c>
      <c r="H2120" s="15" t="s">
        <v>77</v>
      </c>
      <c r="I2120" s="15" t="s">
        <v>78</v>
      </c>
      <c r="J2120" s="15" t="s">
        <v>79</v>
      </c>
      <c r="K2120" s="15">
        <v>29940</v>
      </c>
      <c r="L2120" s="15" t="s">
        <v>80</v>
      </c>
      <c r="M2120" s="15" t="s">
        <v>81</v>
      </c>
      <c r="N2120" s="15">
        <v>29941</v>
      </c>
      <c r="O2120" s="15"/>
      <c r="P2120" s="15" t="s">
        <v>82</v>
      </c>
      <c r="Q2120" s="15"/>
      <c r="R2120" s="15" t="s">
        <v>83</v>
      </c>
      <c r="S2120" s="3">
        <f>A2120</f>
        <v>45883</v>
      </c>
      <c r="T2120" s="4" t="str">
        <f>LEFT(G2120,(LEN(G2120)-2))</f>
        <v>11:00</v>
      </c>
      <c r="U2120" s="4" t="str">
        <f t="shared" si="231"/>
        <v>1</v>
      </c>
      <c r="V2120" s="4" t="str" cm="1">
        <f t="array" ref="V2120">_xlfn.IFS(U2120 = "1","13",U2120 = "2","14",U2120 = "3","15",U2120 = "4","16",U2120 &gt; 4,U2120)</f>
        <v>13</v>
      </c>
      <c r="W2120" s="4" t="str">
        <f t="shared" si="232"/>
        <v>00</v>
      </c>
      <c r="X2120" s="5" t="str">
        <f t="shared" si="233"/>
        <v>13:00</v>
      </c>
      <c r="Y2120" s="9">
        <f t="shared" si="234"/>
        <v>45883</v>
      </c>
      <c r="Z2120" s="10">
        <f t="shared" si="235"/>
        <v>45883</v>
      </c>
      <c r="AA2120" s="10">
        <f t="shared" si="236"/>
        <v>45883.541666666664</v>
      </c>
      <c r="AB2120" s="10">
        <f t="shared" si="237"/>
        <v>45883.5625</v>
      </c>
      <c r="AC2120" s="11">
        <f>AA2120</f>
        <v>45883.541666666664</v>
      </c>
      <c r="AD2120" s="11">
        <f>AB2120</f>
        <v>45883.5625</v>
      </c>
      <c r="AE2120">
        <v>0</v>
      </c>
      <c r="AF2120">
        <v>0</v>
      </c>
      <c r="AH2120" t="str">
        <f>H2120</f>
        <v>AVAILABLE</v>
      </c>
      <c r="AI2120" t="str">
        <f>C2120</f>
        <v>OakLawn105</v>
      </c>
      <c r="AJ2120" t="str">
        <f>AH2120</f>
        <v>AVAILABLE</v>
      </c>
      <c r="AM2120" t="s">
        <v>39</v>
      </c>
      <c r="AS2120" t="str">
        <f>B2120</f>
        <v>Thursday</v>
      </c>
      <c r="AV2120" t="s">
        <v>41</v>
      </c>
      <c r="BO2120" s="7">
        <v>45853</v>
      </c>
      <c r="BP2120" s="8" t="s">
        <v>104</v>
      </c>
      <c r="BQ2120" s="8" t="s">
        <v>109</v>
      </c>
      <c r="BR2120" s="8">
        <v>9504589</v>
      </c>
      <c r="BS2120" s="8" t="s">
        <v>75</v>
      </c>
      <c r="BT2120" s="8">
        <v>29948</v>
      </c>
      <c r="BU2120" s="8" t="s">
        <v>99</v>
      </c>
      <c r="BV2120" s="8" t="s">
        <v>77</v>
      </c>
      <c r="BW2120" s="8" t="s">
        <v>78</v>
      </c>
      <c r="BX2120" s="8" t="s">
        <v>79</v>
      </c>
      <c r="BY2120" s="8">
        <v>29940</v>
      </c>
      <c r="BZ2120" s="8" t="s">
        <v>80</v>
      </c>
      <c r="CA2120" s="8" t="s">
        <v>81</v>
      </c>
      <c r="CB2120" s="8">
        <v>29941</v>
      </c>
      <c r="CC2120" s="8"/>
      <c r="CD2120" s="8" t="s">
        <v>82</v>
      </c>
      <c r="CE2120" s="8"/>
      <c r="CF2120" s="8" t="s">
        <v>83</v>
      </c>
      <c r="CG2120" s="3">
        <f>BO2120</f>
        <v>45853</v>
      </c>
      <c r="CH2120" s="4" t="str">
        <f>LEFT(BU2120,(LEN(BU2120)-2))</f>
        <v>3:00</v>
      </c>
      <c r="CI2120" s="4" t="str">
        <f>LEFT(CH2120)</f>
        <v>3</v>
      </c>
      <c r="CJ2120" s="4" t="str" cm="1">
        <f t="array" ref="CJ2120">_xlfn.IFS(CI2120 = "1","13",CI2120 = "2","14",CI2120 = "3","15",CI2120 = "4","16",CI2120 &gt; 4,CI2120)</f>
        <v>15</v>
      </c>
      <c r="CK2120" s="4" t="str">
        <f>RIGHT(CH2120,2)</f>
        <v>00</v>
      </c>
      <c r="CL2120" s="5" t="str">
        <f>_xlfn.CONCAT(CJ2120,":",CK2120)</f>
        <v>15:00</v>
      </c>
      <c r="CM2120" s="9">
        <f>CG2120</f>
        <v>45853</v>
      </c>
      <c r="CN2120" s="10">
        <f>CM2120</f>
        <v>45853</v>
      </c>
      <c r="CO2120" s="10">
        <f>CN2120+TIME(CJ2120,CK2120,CK2120)</f>
        <v>45853.625</v>
      </c>
      <c r="CP2120" s="10">
        <f>CO2120+TIME(0,30,0)</f>
        <v>45853.645833333336</v>
      </c>
    </row>
    <row r="2121" spans="1:94" ht="15.75" x14ac:dyDescent="0.25">
      <c r="A2121" s="16">
        <v>45883</v>
      </c>
      <c r="B2121" s="17" t="s">
        <v>106</v>
      </c>
      <c r="C2121" s="17" t="s">
        <v>115</v>
      </c>
      <c r="D2121" s="17">
        <v>9504574</v>
      </c>
      <c r="E2121" s="17" t="s">
        <v>75</v>
      </c>
      <c r="F2121" s="17">
        <v>29944</v>
      </c>
      <c r="G2121" s="17" t="s">
        <v>90</v>
      </c>
      <c r="H2121" s="17" t="s">
        <v>77</v>
      </c>
      <c r="I2121" s="17" t="s">
        <v>78</v>
      </c>
      <c r="J2121" s="17" t="s">
        <v>79</v>
      </c>
      <c r="K2121" s="17">
        <v>29940</v>
      </c>
      <c r="L2121" s="17" t="s">
        <v>80</v>
      </c>
      <c r="M2121" s="17" t="s">
        <v>81</v>
      </c>
      <c r="N2121" s="17">
        <v>29941</v>
      </c>
      <c r="O2121" s="17"/>
      <c r="P2121" s="17" t="s">
        <v>82</v>
      </c>
      <c r="Q2121" s="17"/>
      <c r="R2121" s="17" t="s">
        <v>83</v>
      </c>
      <c r="S2121" s="3">
        <f>A2121</f>
        <v>45883</v>
      </c>
      <c r="T2121" s="4" t="str">
        <f>LEFT(G2121,(LEN(G2121)-2))</f>
        <v>11:30</v>
      </c>
      <c r="U2121" s="4" t="str">
        <f t="shared" si="231"/>
        <v>1</v>
      </c>
      <c r="V2121" s="4" t="str" cm="1">
        <f t="array" ref="V2121">_xlfn.IFS(U2121 = "1","13",U2121 = "2","14",U2121 = "3","15",U2121 = "4","16",U2121 &gt; 4,U2121)</f>
        <v>13</v>
      </c>
      <c r="W2121" s="4" t="str">
        <f t="shared" si="232"/>
        <v>30</v>
      </c>
      <c r="X2121" s="5" t="str">
        <f t="shared" si="233"/>
        <v>13:30</v>
      </c>
      <c r="Y2121" s="9">
        <f t="shared" si="234"/>
        <v>45883</v>
      </c>
      <c r="Z2121" s="10">
        <f t="shared" si="235"/>
        <v>45883</v>
      </c>
      <c r="AA2121" s="10">
        <f t="shared" si="236"/>
        <v>45883.562847222223</v>
      </c>
      <c r="AB2121" s="10">
        <f t="shared" si="237"/>
        <v>45883.583680555559</v>
      </c>
      <c r="AC2121" s="11">
        <f>AA2121</f>
        <v>45883.562847222223</v>
      </c>
      <c r="AD2121" s="11">
        <f>AB2121</f>
        <v>45883.583680555559</v>
      </c>
      <c r="AE2121">
        <v>0</v>
      </c>
      <c r="AF2121">
        <v>0</v>
      </c>
      <c r="AH2121" t="str">
        <f>H2121</f>
        <v>AVAILABLE</v>
      </c>
      <c r="AI2121" t="str">
        <f>C2121</f>
        <v>OakLawn105</v>
      </c>
      <c r="AJ2121" t="str">
        <f>AH2121</f>
        <v>AVAILABLE</v>
      </c>
      <c r="AM2121" t="s">
        <v>39</v>
      </c>
      <c r="AS2121" t="str">
        <f>B2121</f>
        <v>Thursday</v>
      </c>
      <c r="AV2121" t="s">
        <v>41</v>
      </c>
      <c r="BO2121" s="14">
        <v>45853</v>
      </c>
      <c r="BP2121" s="15" t="s">
        <v>104</v>
      </c>
      <c r="BQ2121" s="15" t="s">
        <v>115</v>
      </c>
      <c r="BR2121" s="15">
        <v>9504574</v>
      </c>
      <c r="BS2121" s="15" t="s">
        <v>75</v>
      </c>
      <c r="BT2121" s="15">
        <v>29944</v>
      </c>
      <c r="BU2121" s="8" t="s">
        <v>99</v>
      </c>
      <c r="BV2121" s="15" t="s">
        <v>77</v>
      </c>
      <c r="BW2121" s="15" t="s">
        <v>78</v>
      </c>
      <c r="BX2121" s="15" t="s">
        <v>79</v>
      </c>
      <c r="BY2121" s="15">
        <v>29940</v>
      </c>
      <c r="BZ2121" s="15" t="s">
        <v>80</v>
      </c>
      <c r="CA2121" s="15" t="s">
        <v>81</v>
      </c>
      <c r="CB2121" s="15">
        <v>29941</v>
      </c>
      <c r="CC2121" s="15"/>
      <c r="CD2121" s="15" t="s">
        <v>82</v>
      </c>
      <c r="CE2121" s="15"/>
      <c r="CF2121" s="15" t="s">
        <v>83</v>
      </c>
      <c r="CG2121" s="3">
        <f>BO2121</f>
        <v>45853</v>
      </c>
      <c r="CH2121" s="4" t="str">
        <f>LEFT(BU2121,(LEN(BU2121)-2))</f>
        <v>3:00</v>
      </c>
      <c r="CI2121" s="4" t="str">
        <f>LEFT(CH2121)</f>
        <v>3</v>
      </c>
      <c r="CJ2121" s="4" t="str" cm="1">
        <f t="array" ref="CJ2121">_xlfn.IFS(CI2121 = "1","13",CI2121 = "2","14",CI2121 = "3","15",CI2121 = "4","16",CI2121 &gt; 4,CI2121)</f>
        <v>15</v>
      </c>
      <c r="CK2121" s="4" t="str">
        <f>RIGHT(CH2121,2)</f>
        <v>00</v>
      </c>
      <c r="CL2121" s="5" t="str">
        <f>_xlfn.CONCAT(CJ2121,":",CK2121)</f>
        <v>15:00</v>
      </c>
      <c r="CM2121" s="9">
        <f>CG2121</f>
        <v>45853</v>
      </c>
      <c r="CN2121" s="10">
        <f>CM2121</f>
        <v>45853</v>
      </c>
      <c r="CO2121" s="10">
        <f>CN2121+TIME(CJ2121,CK2121,CK2121)</f>
        <v>45853.625</v>
      </c>
      <c r="CP2121" s="10">
        <f>CO2121+TIME(0,30,0)</f>
        <v>45853.645833333336</v>
      </c>
    </row>
    <row r="2122" spans="1:94" ht="15.75" x14ac:dyDescent="0.25">
      <c r="A2122" s="14">
        <v>45883</v>
      </c>
      <c r="B2122" s="15" t="s">
        <v>106</v>
      </c>
      <c r="C2122" s="15" t="s">
        <v>115</v>
      </c>
      <c r="D2122" s="15">
        <v>9504574</v>
      </c>
      <c r="E2122" s="15" t="s">
        <v>75</v>
      </c>
      <c r="F2122" s="15">
        <v>29944</v>
      </c>
      <c r="G2122" s="15" t="s">
        <v>91</v>
      </c>
      <c r="H2122" s="15" t="s">
        <v>92</v>
      </c>
      <c r="I2122" s="15" t="s">
        <v>78</v>
      </c>
      <c r="J2122" s="15" t="s">
        <v>79</v>
      </c>
      <c r="K2122" s="15">
        <v>29940</v>
      </c>
      <c r="L2122" s="15" t="s">
        <v>80</v>
      </c>
      <c r="M2122" s="15" t="s">
        <v>81</v>
      </c>
      <c r="N2122" s="15">
        <v>29941</v>
      </c>
      <c r="O2122" s="15"/>
      <c r="P2122" s="15" t="s">
        <v>82</v>
      </c>
      <c r="Q2122" s="15"/>
      <c r="R2122" s="15" t="s">
        <v>83</v>
      </c>
      <c r="S2122" s="3">
        <f>A2122</f>
        <v>45883</v>
      </c>
      <c r="T2122" s="4" t="str">
        <f>LEFT(G2122,(LEN(G2122)-2))</f>
        <v>12:00</v>
      </c>
      <c r="U2122" s="4" t="str">
        <f t="shared" si="231"/>
        <v>1</v>
      </c>
      <c r="V2122" s="4" t="str" cm="1">
        <f t="array" ref="V2122">_xlfn.IFS(U2122 = "1","13",U2122 = "2","14",U2122 = "3","15",U2122 = "4","16",U2122 &gt; 4,U2122)</f>
        <v>13</v>
      </c>
      <c r="W2122" s="4" t="str">
        <f t="shared" si="232"/>
        <v>00</v>
      </c>
      <c r="X2122" s="5" t="str">
        <f t="shared" si="233"/>
        <v>13:00</v>
      </c>
      <c r="Y2122" s="9">
        <f t="shared" si="234"/>
        <v>45883</v>
      </c>
      <c r="Z2122" s="10">
        <f t="shared" si="235"/>
        <v>45883</v>
      </c>
      <c r="AA2122" s="10">
        <f t="shared" si="236"/>
        <v>45883.541666666664</v>
      </c>
      <c r="AB2122" s="10">
        <f t="shared" si="237"/>
        <v>45883.5625</v>
      </c>
      <c r="AC2122" s="11">
        <f>AA2122</f>
        <v>45883.541666666664</v>
      </c>
      <c r="AD2122" s="11">
        <f>AB2122</f>
        <v>45883.5625</v>
      </c>
      <c r="AE2122">
        <v>0</v>
      </c>
      <c r="AF2122">
        <v>0</v>
      </c>
      <c r="AH2122" t="str">
        <f>H2122</f>
        <v>TCT LUNCH 12:15- 12:45</v>
      </c>
      <c r="AI2122" t="str">
        <f>C2122</f>
        <v>OakLawn105</v>
      </c>
      <c r="AJ2122" t="str">
        <f>AH2122</f>
        <v>TCT LUNCH 12:15- 12:45</v>
      </c>
      <c r="AM2122" t="s">
        <v>39</v>
      </c>
      <c r="AS2122" t="str">
        <f>B2122</f>
        <v>Thursday</v>
      </c>
      <c r="AV2122" t="s">
        <v>41</v>
      </c>
      <c r="BO2122" s="12">
        <v>45853</v>
      </c>
      <c r="BP2122" s="13" t="s">
        <v>104</v>
      </c>
      <c r="BQ2122" s="13" t="s">
        <v>74</v>
      </c>
      <c r="BR2122" s="13">
        <v>9504580</v>
      </c>
      <c r="BS2122" s="13" t="s">
        <v>75</v>
      </c>
      <c r="BT2122" s="13">
        <v>29946</v>
      </c>
      <c r="BU2122" s="13" t="s">
        <v>98</v>
      </c>
      <c r="BV2122" s="13" t="s">
        <v>96</v>
      </c>
      <c r="BW2122" s="13" t="s">
        <v>78</v>
      </c>
      <c r="BX2122" s="13" t="s">
        <v>79</v>
      </c>
      <c r="BY2122" s="13">
        <v>29940</v>
      </c>
      <c r="BZ2122" s="13" t="s">
        <v>80</v>
      </c>
      <c r="CA2122" s="13" t="s">
        <v>81</v>
      </c>
      <c r="CB2122" s="13">
        <v>29941</v>
      </c>
      <c r="CC2122" s="13"/>
      <c r="CD2122" s="13" t="s">
        <v>82</v>
      </c>
      <c r="CE2122" s="13"/>
      <c r="CF2122" s="13" t="s">
        <v>83</v>
      </c>
      <c r="CG2122" s="3">
        <f>BO2122</f>
        <v>45853</v>
      </c>
      <c r="CH2122" s="4" t="str">
        <f>LEFT(BU2122,(LEN(BU2122)-2))</f>
        <v>2:30</v>
      </c>
      <c r="CI2122" s="4" t="str">
        <f>LEFT(CH2122)</f>
        <v>2</v>
      </c>
      <c r="CJ2122" s="4" t="str" cm="1">
        <f t="array" ref="CJ2122">_xlfn.IFS(CI2122 = "1","13",CI2122 = "2","14",CI2122 = "3","15",CI2122 = "4","16",CI2122 &gt; 4,CI2122)</f>
        <v>14</v>
      </c>
      <c r="CK2122" s="4" t="str">
        <f>RIGHT(CH2122,2)</f>
        <v>30</v>
      </c>
      <c r="CL2122" s="5" t="str">
        <f>_xlfn.CONCAT(CJ2122,":",CK2122)</f>
        <v>14:30</v>
      </c>
      <c r="CM2122" s="9">
        <f>CG2122</f>
        <v>45853</v>
      </c>
      <c r="CN2122" s="10">
        <f>CM2122</f>
        <v>45853</v>
      </c>
      <c r="CO2122" s="10">
        <f>CN2122+TIME(CJ2122,CK2122,CK2122)</f>
        <v>45853.604513888888</v>
      </c>
      <c r="CP2122" s="10">
        <f>CO2122+TIME(0,30,0)</f>
        <v>45853.625347222223</v>
      </c>
    </row>
    <row r="2123" spans="1:94" ht="15.75" x14ac:dyDescent="0.25">
      <c r="A2123" s="16">
        <v>45883</v>
      </c>
      <c r="B2123" s="17" t="s">
        <v>106</v>
      </c>
      <c r="C2123" s="17" t="s">
        <v>115</v>
      </c>
      <c r="D2123" s="17">
        <v>9504574</v>
      </c>
      <c r="E2123" s="17" t="s">
        <v>75</v>
      </c>
      <c r="F2123" s="17">
        <v>29944</v>
      </c>
      <c r="G2123" s="17" t="s">
        <v>93</v>
      </c>
      <c r="H2123" s="17" t="s">
        <v>92</v>
      </c>
      <c r="I2123" s="17" t="s">
        <v>78</v>
      </c>
      <c r="J2123" s="17" t="s">
        <v>79</v>
      </c>
      <c r="K2123" s="17">
        <v>29940</v>
      </c>
      <c r="L2123" s="17" t="s">
        <v>80</v>
      </c>
      <c r="M2123" s="17" t="s">
        <v>81</v>
      </c>
      <c r="N2123" s="17">
        <v>29941</v>
      </c>
      <c r="O2123" s="17"/>
      <c r="P2123" s="17" t="s">
        <v>82</v>
      </c>
      <c r="Q2123" s="17"/>
      <c r="R2123" s="17" t="s">
        <v>83</v>
      </c>
      <c r="S2123" s="3">
        <f>A2123</f>
        <v>45883</v>
      </c>
      <c r="T2123" s="4" t="str">
        <f>LEFT(G2123,(LEN(G2123)-2))</f>
        <v>12:30</v>
      </c>
      <c r="U2123" s="4" t="str">
        <f t="shared" si="231"/>
        <v>1</v>
      </c>
      <c r="V2123" s="4" t="str" cm="1">
        <f t="array" ref="V2123">_xlfn.IFS(U2123 = "1","13",U2123 = "2","14",U2123 = "3","15",U2123 = "4","16",U2123 &gt; 4,U2123)</f>
        <v>13</v>
      </c>
      <c r="W2123" s="4" t="str">
        <f t="shared" si="232"/>
        <v>30</v>
      </c>
      <c r="X2123" s="5" t="str">
        <f t="shared" si="233"/>
        <v>13:30</v>
      </c>
      <c r="Y2123" s="9">
        <f t="shared" si="234"/>
        <v>45883</v>
      </c>
      <c r="Z2123" s="10">
        <f t="shared" si="235"/>
        <v>45883</v>
      </c>
      <c r="AA2123" s="10">
        <f t="shared" si="236"/>
        <v>45883.562847222223</v>
      </c>
      <c r="AB2123" s="10">
        <f t="shared" si="237"/>
        <v>45883.583680555559</v>
      </c>
      <c r="AC2123" s="11">
        <f>AA2123</f>
        <v>45883.562847222223</v>
      </c>
      <c r="AD2123" s="11">
        <f>AB2123</f>
        <v>45883.583680555559</v>
      </c>
      <c r="AE2123">
        <v>0</v>
      </c>
      <c r="AF2123">
        <v>0</v>
      </c>
      <c r="AH2123" t="str">
        <f>H2123</f>
        <v>TCT LUNCH 12:15- 12:45</v>
      </c>
      <c r="AI2123" t="str">
        <f>C2123</f>
        <v>OakLawn105</v>
      </c>
      <c r="AJ2123" t="str">
        <f>AH2123</f>
        <v>TCT LUNCH 12:15- 12:45</v>
      </c>
      <c r="AM2123" t="s">
        <v>39</v>
      </c>
      <c r="AS2123" t="str">
        <f>B2123</f>
        <v>Thursday</v>
      </c>
      <c r="AV2123" t="s">
        <v>41</v>
      </c>
      <c r="BO2123" s="12">
        <v>45853</v>
      </c>
      <c r="BP2123" s="13" t="s">
        <v>104</v>
      </c>
      <c r="BQ2123" s="13" t="s">
        <v>107</v>
      </c>
      <c r="BR2123" s="13">
        <v>9504585</v>
      </c>
      <c r="BS2123" s="13" t="s">
        <v>75</v>
      </c>
      <c r="BT2123" s="13">
        <v>29947</v>
      </c>
      <c r="BU2123" s="13" t="s">
        <v>98</v>
      </c>
      <c r="BV2123" s="13" t="s">
        <v>77</v>
      </c>
      <c r="BW2123" s="13" t="s">
        <v>78</v>
      </c>
      <c r="BX2123" s="13" t="s">
        <v>79</v>
      </c>
      <c r="BY2123" s="13">
        <v>29940</v>
      </c>
      <c r="BZ2123" s="13" t="s">
        <v>80</v>
      </c>
      <c r="CA2123" s="13" t="s">
        <v>81</v>
      </c>
      <c r="CB2123" s="13">
        <v>29941</v>
      </c>
      <c r="CC2123" s="13"/>
      <c r="CD2123" s="13" t="s">
        <v>82</v>
      </c>
      <c r="CE2123" s="13"/>
      <c r="CF2123" s="13" t="s">
        <v>83</v>
      </c>
      <c r="CG2123" s="3">
        <f>BO2123</f>
        <v>45853</v>
      </c>
      <c r="CH2123" s="4" t="str">
        <f>LEFT(BU2123,(LEN(BU2123)-2))</f>
        <v>2:30</v>
      </c>
      <c r="CI2123" s="4" t="str">
        <f>LEFT(CH2123)</f>
        <v>2</v>
      </c>
      <c r="CJ2123" s="4" t="str" cm="1">
        <f t="array" ref="CJ2123">_xlfn.IFS(CI2123 = "1","13",CI2123 = "2","14",CI2123 = "3","15",CI2123 = "4","16",CI2123 &gt; 4,CI2123)</f>
        <v>14</v>
      </c>
      <c r="CK2123" s="4" t="str">
        <f>RIGHT(CH2123,2)</f>
        <v>30</v>
      </c>
      <c r="CL2123" s="5" t="str">
        <f>_xlfn.CONCAT(CJ2123,":",CK2123)</f>
        <v>14:30</v>
      </c>
      <c r="CM2123" s="9">
        <f>CG2123</f>
        <v>45853</v>
      </c>
      <c r="CN2123" s="10">
        <f>CM2123</f>
        <v>45853</v>
      </c>
      <c r="CO2123" s="10">
        <f>CN2123+TIME(CJ2123,CK2123,CK2123)</f>
        <v>45853.604513888888</v>
      </c>
      <c r="CP2123" s="10">
        <f>CO2123+TIME(0,30,0)</f>
        <v>45853.625347222223</v>
      </c>
    </row>
    <row r="2124" spans="1:94" ht="15.75" x14ac:dyDescent="0.25">
      <c r="A2124" s="14">
        <v>45883</v>
      </c>
      <c r="B2124" s="15" t="s">
        <v>106</v>
      </c>
      <c r="C2124" s="15" t="s">
        <v>115</v>
      </c>
      <c r="D2124" s="15">
        <v>9504574</v>
      </c>
      <c r="E2124" s="15" t="s">
        <v>75</v>
      </c>
      <c r="F2124" s="15">
        <v>29944</v>
      </c>
      <c r="G2124" s="15" t="s">
        <v>94</v>
      </c>
      <c r="H2124" s="15" t="s">
        <v>77</v>
      </c>
      <c r="I2124" s="15" t="s">
        <v>78</v>
      </c>
      <c r="J2124" s="15" t="s">
        <v>79</v>
      </c>
      <c r="K2124" s="15">
        <v>29940</v>
      </c>
      <c r="L2124" s="15" t="s">
        <v>80</v>
      </c>
      <c r="M2124" s="15" t="s">
        <v>81</v>
      </c>
      <c r="N2124" s="15">
        <v>29941</v>
      </c>
      <c r="O2124" s="15"/>
      <c r="P2124" s="15" t="s">
        <v>82</v>
      </c>
      <c r="Q2124" s="15"/>
      <c r="R2124" s="15" t="s">
        <v>83</v>
      </c>
      <c r="S2124" s="3">
        <f>A2124</f>
        <v>45883</v>
      </c>
      <c r="T2124" s="4" t="str">
        <f>LEFT(G2124,(LEN(G2124)-2))</f>
        <v>1:00</v>
      </c>
      <c r="U2124" s="4" t="str">
        <f t="shared" si="231"/>
        <v>1</v>
      </c>
      <c r="V2124" s="4" t="str" cm="1">
        <f t="array" ref="V2124">_xlfn.IFS(U2124 = "1","13",U2124 = "2","14",U2124 = "3","15",U2124 = "4","16",U2124 &gt; 4,U2124)</f>
        <v>13</v>
      </c>
      <c r="W2124" s="4" t="str">
        <f t="shared" si="232"/>
        <v>00</v>
      </c>
      <c r="X2124" s="5" t="str">
        <f t="shared" si="233"/>
        <v>13:00</v>
      </c>
      <c r="Y2124" s="9">
        <f t="shared" si="234"/>
        <v>45883</v>
      </c>
      <c r="Z2124" s="10">
        <f t="shared" si="235"/>
        <v>45883</v>
      </c>
      <c r="AA2124" s="10">
        <f t="shared" si="236"/>
        <v>45883.541666666664</v>
      </c>
      <c r="AB2124" s="10">
        <f t="shared" si="237"/>
        <v>45883.5625</v>
      </c>
      <c r="AC2124" s="11">
        <f>AA2124</f>
        <v>45883.541666666664</v>
      </c>
      <c r="AD2124" s="11">
        <f>AB2124</f>
        <v>45883.5625</v>
      </c>
      <c r="AE2124">
        <v>0</v>
      </c>
      <c r="AF2124">
        <v>0</v>
      </c>
      <c r="AH2124" t="str">
        <f>H2124</f>
        <v>AVAILABLE</v>
      </c>
      <c r="AI2124" t="str">
        <f>C2124</f>
        <v>OakLawn105</v>
      </c>
      <c r="AJ2124" t="str">
        <f>AH2124</f>
        <v>AVAILABLE</v>
      </c>
      <c r="AM2124" t="s">
        <v>39</v>
      </c>
      <c r="AS2124" t="str">
        <f>B2124</f>
        <v>Thursday</v>
      </c>
      <c r="AV2124" t="s">
        <v>41</v>
      </c>
      <c r="BO2124" s="12">
        <v>45853</v>
      </c>
      <c r="BP2124" s="13" t="s">
        <v>104</v>
      </c>
      <c r="BQ2124" s="13" t="s">
        <v>109</v>
      </c>
      <c r="BR2124" s="13">
        <v>9504589</v>
      </c>
      <c r="BS2124" s="13" t="s">
        <v>75</v>
      </c>
      <c r="BT2124" s="13">
        <v>29948</v>
      </c>
      <c r="BU2124" s="13" t="s">
        <v>98</v>
      </c>
      <c r="BV2124" s="13" t="s">
        <v>77</v>
      </c>
      <c r="BW2124" s="13" t="s">
        <v>78</v>
      </c>
      <c r="BX2124" s="13" t="s">
        <v>79</v>
      </c>
      <c r="BY2124" s="13">
        <v>29940</v>
      </c>
      <c r="BZ2124" s="13" t="s">
        <v>80</v>
      </c>
      <c r="CA2124" s="13" t="s">
        <v>81</v>
      </c>
      <c r="CB2124" s="13">
        <v>29941</v>
      </c>
      <c r="CC2124" s="13"/>
      <c r="CD2124" s="13" t="s">
        <v>82</v>
      </c>
      <c r="CE2124" s="13"/>
      <c r="CF2124" s="13" t="s">
        <v>83</v>
      </c>
      <c r="CG2124" s="3">
        <f>BO2124</f>
        <v>45853</v>
      </c>
      <c r="CH2124" s="4" t="str">
        <f>LEFT(BU2124,(LEN(BU2124)-2))</f>
        <v>2:30</v>
      </c>
      <c r="CI2124" s="4" t="str">
        <f>LEFT(CH2124)</f>
        <v>2</v>
      </c>
      <c r="CJ2124" s="4" t="str" cm="1">
        <f t="array" ref="CJ2124">_xlfn.IFS(CI2124 = "1","13",CI2124 = "2","14",CI2124 = "3","15",CI2124 = "4","16",CI2124 &gt; 4,CI2124)</f>
        <v>14</v>
      </c>
      <c r="CK2124" s="4" t="str">
        <f>RIGHT(CH2124,2)</f>
        <v>30</v>
      </c>
      <c r="CL2124" s="5" t="str">
        <f>_xlfn.CONCAT(CJ2124,":",CK2124)</f>
        <v>14:30</v>
      </c>
      <c r="CM2124" s="9">
        <f>CG2124</f>
        <v>45853</v>
      </c>
      <c r="CN2124" s="10">
        <f>CM2124</f>
        <v>45853</v>
      </c>
      <c r="CO2124" s="10">
        <f>CN2124+TIME(CJ2124,CK2124,CK2124)</f>
        <v>45853.604513888888</v>
      </c>
      <c r="CP2124" s="10">
        <f>CO2124+TIME(0,30,0)</f>
        <v>45853.625347222223</v>
      </c>
    </row>
    <row r="2125" spans="1:94" ht="15.75" x14ac:dyDescent="0.25">
      <c r="A2125" s="16">
        <v>45883</v>
      </c>
      <c r="B2125" s="17" t="s">
        <v>106</v>
      </c>
      <c r="C2125" s="17" t="s">
        <v>115</v>
      </c>
      <c r="D2125" s="17">
        <v>9504574</v>
      </c>
      <c r="E2125" s="17" t="s">
        <v>75</v>
      </c>
      <c r="F2125" s="17">
        <v>29944</v>
      </c>
      <c r="G2125" s="17" t="s">
        <v>95</v>
      </c>
      <c r="H2125" s="17" t="s">
        <v>77</v>
      </c>
      <c r="I2125" s="17" t="s">
        <v>78</v>
      </c>
      <c r="J2125" s="17" t="s">
        <v>79</v>
      </c>
      <c r="K2125" s="17">
        <v>29940</v>
      </c>
      <c r="L2125" s="17" t="s">
        <v>80</v>
      </c>
      <c r="M2125" s="17" t="s">
        <v>81</v>
      </c>
      <c r="N2125" s="17">
        <v>29941</v>
      </c>
      <c r="O2125" s="17"/>
      <c r="P2125" s="17" t="s">
        <v>82</v>
      </c>
      <c r="Q2125" s="17"/>
      <c r="R2125" s="17" t="s">
        <v>83</v>
      </c>
      <c r="S2125" s="3">
        <f>A2125</f>
        <v>45883</v>
      </c>
      <c r="T2125" s="4" t="str">
        <f>LEFT(G2125,(LEN(G2125)-2))</f>
        <v>1:30</v>
      </c>
      <c r="U2125" s="4" t="str">
        <f t="shared" si="231"/>
        <v>1</v>
      </c>
      <c r="V2125" s="4" t="str" cm="1">
        <f t="array" ref="V2125">_xlfn.IFS(U2125 = "1","13",U2125 = "2","14",U2125 = "3","15",U2125 = "4","16",U2125 &gt; 4,U2125)</f>
        <v>13</v>
      </c>
      <c r="W2125" s="4" t="str">
        <f t="shared" si="232"/>
        <v>30</v>
      </c>
      <c r="X2125" s="5" t="str">
        <f t="shared" si="233"/>
        <v>13:30</v>
      </c>
      <c r="Y2125" s="9">
        <f t="shared" si="234"/>
        <v>45883</v>
      </c>
      <c r="Z2125" s="10">
        <f t="shared" si="235"/>
        <v>45883</v>
      </c>
      <c r="AA2125" s="10">
        <f t="shared" si="236"/>
        <v>45883.562847222223</v>
      </c>
      <c r="AB2125" s="10">
        <f t="shared" si="237"/>
        <v>45883.583680555559</v>
      </c>
      <c r="AC2125" s="11">
        <f>AA2125</f>
        <v>45883.562847222223</v>
      </c>
      <c r="AD2125" s="11">
        <f>AB2125</f>
        <v>45883.583680555559</v>
      </c>
      <c r="AE2125">
        <v>0</v>
      </c>
      <c r="AF2125">
        <v>0</v>
      </c>
      <c r="AH2125" t="str">
        <f>H2125</f>
        <v>AVAILABLE</v>
      </c>
      <c r="AI2125" t="str">
        <f>C2125</f>
        <v>OakLawn105</v>
      </c>
      <c r="AJ2125" t="str">
        <f>AH2125</f>
        <v>AVAILABLE</v>
      </c>
      <c r="AM2125" t="s">
        <v>39</v>
      </c>
      <c r="AS2125" t="str">
        <f>B2125</f>
        <v>Thursday</v>
      </c>
      <c r="AV2125" t="s">
        <v>41</v>
      </c>
      <c r="BO2125" s="16">
        <v>45853</v>
      </c>
      <c r="BP2125" s="17" t="s">
        <v>104</v>
      </c>
      <c r="BQ2125" s="17" t="s">
        <v>115</v>
      </c>
      <c r="BR2125" s="17">
        <v>9504574</v>
      </c>
      <c r="BS2125" s="17" t="s">
        <v>75</v>
      </c>
      <c r="BT2125" s="17">
        <v>29944</v>
      </c>
      <c r="BU2125" s="17" t="s">
        <v>98</v>
      </c>
      <c r="BV2125" s="17" t="s">
        <v>77</v>
      </c>
      <c r="BW2125" s="17" t="s">
        <v>78</v>
      </c>
      <c r="BX2125" s="17" t="s">
        <v>79</v>
      </c>
      <c r="BY2125" s="17">
        <v>29940</v>
      </c>
      <c r="BZ2125" s="17" t="s">
        <v>80</v>
      </c>
      <c r="CA2125" s="17" t="s">
        <v>81</v>
      </c>
      <c r="CB2125" s="17">
        <v>29941</v>
      </c>
      <c r="CC2125" s="17"/>
      <c r="CD2125" s="17" t="s">
        <v>82</v>
      </c>
      <c r="CE2125" s="17"/>
      <c r="CF2125" s="17" t="s">
        <v>83</v>
      </c>
      <c r="CG2125" s="3">
        <f>BO2125</f>
        <v>45853</v>
      </c>
      <c r="CH2125" s="4" t="str">
        <f>LEFT(BU2125,(LEN(BU2125)-2))</f>
        <v>2:30</v>
      </c>
      <c r="CI2125" s="4" t="str">
        <f>LEFT(CH2125)</f>
        <v>2</v>
      </c>
      <c r="CJ2125" s="4" t="str" cm="1">
        <f t="array" ref="CJ2125">_xlfn.IFS(CI2125 = "1","13",CI2125 = "2","14",CI2125 = "3","15",CI2125 = "4","16",CI2125 &gt; 4,CI2125)</f>
        <v>14</v>
      </c>
      <c r="CK2125" s="4" t="str">
        <f>RIGHT(CH2125,2)</f>
        <v>30</v>
      </c>
      <c r="CL2125" s="5" t="str">
        <f>_xlfn.CONCAT(CJ2125,":",CK2125)</f>
        <v>14:30</v>
      </c>
      <c r="CM2125" s="9">
        <f>CG2125</f>
        <v>45853</v>
      </c>
      <c r="CN2125" s="10">
        <f>CM2125</f>
        <v>45853</v>
      </c>
      <c r="CO2125" s="10">
        <f>CN2125+TIME(CJ2125,CK2125,CK2125)</f>
        <v>45853.604513888888</v>
      </c>
      <c r="CP2125" s="10">
        <f>CO2125+TIME(0,30,0)</f>
        <v>45853.625347222223</v>
      </c>
    </row>
    <row r="2126" spans="1:94" ht="15.75" x14ac:dyDescent="0.25">
      <c r="A2126" s="14">
        <v>45883</v>
      </c>
      <c r="B2126" s="15" t="s">
        <v>106</v>
      </c>
      <c r="C2126" s="15" t="s">
        <v>115</v>
      </c>
      <c r="D2126" s="15">
        <v>9504574</v>
      </c>
      <c r="E2126" s="15" t="s">
        <v>75</v>
      </c>
      <c r="F2126" s="15">
        <v>29944</v>
      </c>
      <c r="G2126" s="15" t="s">
        <v>97</v>
      </c>
      <c r="H2126" s="15" t="s">
        <v>77</v>
      </c>
      <c r="I2126" s="15" t="s">
        <v>78</v>
      </c>
      <c r="J2126" s="15" t="s">
        <v>79</v>
      </c>
      <c r="K2126" s="15">
        <v>29940</v>
      </c>
      <c r="L2126" s="15" t="s">
        <v>80</v>
      </c>
      <c r="M2126" s="15" t="s">
        <v>81</v>
      </c>
      <c r="N2126" s="15">
        <v>29941</v>
      </c>
      <c r="O2126" s="15"/>
      <c r="P2126" s="15" t="s">
        <v>82</v>
      </c>
      <c r="Q2126" s="15"/>
      <c r="R2126" s="15" t="s">
        <v>83</v>
      </c>
      <c r="S2126" s="3">
        <f>A2126</f>
        <v>45883</v>
      </c>
      <c r="T2126" s="4" t="str">
        <f>LEFT(G2126,(LEN(G2126)-2))</f>
        <v>2:00</v>
      </c>
      <c r="U2126" s="4" t="str">
        <f t="shared" si="231"/>
        <v>2</v>
      </c>
      <c r="V2126" s="4" t="str" cm="1">
        <f t="array" ref="V2126">_xlfn.IFS(U2126 = "1","13",U2126 = "2","14",U2126 = "3","15",U2126 = "4","16",U2126 &gt; 4,U2126)</f>
        <v>14</v>
      </c>
      <c r="W2126" s="4" t="str">
        <f t="shared" si="232"/>
        <v>00</v>
      </c>
      <c r="X2126" s="5" t="str">
        <f t="shared" si="233"/>
        <v>14:00</v>
      </c>
      <c r="Y2126" s="9">
        <f t="shared" si="234"/>
        <v>45883</v>
      </c>
      <c r="Z2126" s="10">
        <f t="shared" si="235"/>
        <v>45883</v>
      </c>
      <c r="AA2126" s="10">
        <f t="shared" si="236"/>
        <v>45883.583333333336</v>
      </c>
      <c r="AB2126" s="10">
        <f t="shared" si="237"/>
        <v>45883.604166666672</v>
      </c>
      <c r="AC2126" s="11">
        <f>AA2126</f>
        <v>45883.583333333336</v>
      </c>
      <c r="AD2126" s="11">
        <f>AB2126</f>
        <v>45883.604166666672</v>
      </c>
      <c r="AE2126">
        <v>0</v>
      </c>
      <c r="AF2126">
        <v>0</v>
      </c>
      <c r="AH2126" t="str">
        <f>H2126</f>
        <v>AVAILABLE</v>
      </c>
      <c r="AI2126" t="str">
        <f>C2126</f>
        <v>OakLawn105</v>
      </c>
      <c r="AJ2126" t="str">
        <f>AH2126</f>
        <v>AVAILABLE</v>
      </c>
      <c r="AM2126" t="s">
        <v>39</v>
      </c>
      <c r="AS2126" t="str">
        <f>B2126</f>
        <v>Thursday</v>
      </c>
      <c r="AV2126" t="s">
        <v>41</v>
      </c>
      <c r="BO2126" s="7">
        <v>45853</v>
      </c>
      <c r="BP2126" s="8" t="s">
        <v>104</v>
      </c>
      <c r="BQ2126" s="8" t="s">
        <v>74</v>
      </c>
      <c r="BR2126" s="8">
        <v>9504580</v>
      </c>
      <c r="BS2126" s="8" t="s">
        <v>75</v>
      </c>
      <c r="BT2126" s="8">
        <v>29946</v>
      </c>
      <c r="BU2126" s="8" t="s">
        <v>97</v>
      </c>
      <c r="BV2126" s="8" t="s">
        <v>96</v>
      </c>
      <c r="BW2126" s="8" t="s">
        <v>78</v>
      </c>
      <c r="BX2126" s="8" t="s">
        <v>79</v>
      </c>
      <c r="BY2126" s="8">
        <v>29940</v>
      </c>
      <c r="BZ2126" s="8" t="s">
        <v>80</v>
      </c>
      <c r="CA2126" s="8" t="s">
        <v>81</v>
      </c>
      <c r="CB2126" s="8">
        <v>29941</v>
      </c>
      <c r="CC2126" s="8"/>
      <c r="CD2126" s="8" t="s">
        <v>82</v>
      </c>
      <c r="CE2126" s="8"/>
      <c r="CF2126" s="8" t="s">
        <v>83</v>
      </c>
      <c r="CG2126" s="3">
        <f>BO2126</f>
        <v>45853</v>
      </c>
      <c r="CH2126" s="4" t="str">
        <f>LEFT(BU2126,(LEN(BU2126)-2))</f>
        <v>2:00</v>
      </c>
      <c r="CI2126" s="4" t="str">
        <f>LEFT(CH2126)</f>
        <v>2</v>
      </c>
      <c r="CJ2126" s="4" t="str" cm="1">
        <f t="array" ref="CJ2126">_xlfn.IFS(CI2126 = "1","13",CI2126 = "2","14",CI2126 = "3","15",CI2126 = "4","16",CI2126 &gt; 4,CI2126)</f>
        <v>14</v>
      </c>
      <c r="CK2126" s="4" t="str">
        <f>RIGHT(CH2126,2)</f>
        <v>00</v>
      </c>
      <c r="CL2126" s="5" t="str">
        <f>_xlfn.CONCAT(CJ2126,":",CK2126)</f>
        <v>14:00</v>
      </c>
      <c r="CM2126" s="9">
        <f>CG2126</f>
        <v>45853</v>
      </c>
      <c r="CN2126" s="10">
        <f>CM2126</f>
        <v>45853</v>
      </c>
      <c r="CO2126" s="10">
        <f>CN2126+TIME(CJ2126,CK2126,CK2126)</f>
        <v>45853.583333333336</v>
      </c>
      <c r="CP2126" s="10">
        <f>CO2126+TIME(0,30,0)</f>
        <v>45853.604166666672</v>
      </c>
    </row>
    <row r="2127" spans="1:94" ht="15.75" x14ac:dyDescent="0.25">
      <c r="A2127" s="16">
        <v>45883</v>
      </c>
      <c r="B2127" s="17" t="s">
        <v>106</v>
      </c>
      <c r="C2127" s="17" t="s">
        <v>115</v>
      </c>
      <c r="D2127" s="17">
        <v>9504574</v>
      </c>
      <c r="E2127" s="17" t="s">
        <v>75</v>
      </c>
      <c r="F2127" s="17">
        <v>29944</v>
      </c>
      <c r="G2127" s="17" t="s">
        <v>98</v>
      </c>
      <c r="H2127" s="17" t="s">
        <v>77</v>
      </c>
      <c r="I2127" s="17" t="s">
        <v>78</v>
      </c>
      <c r="J2127" s="17" t="s">
        <v>79</v>
      </c>
      <c r="K2127" s="17">
        <v>29940</v>
      </c>
      <c r="L2127" s="17" t="s">
        <v>80</v>
      </c>
      <c r="M2127" s="17" t="s">
        <v>81</v>
      </c>
      <c r="N2127" s="17">
        <v>29941</v>
      </c>
      <c r="O2127" s="17"/>
      <c r="P2127" s="17" t="s">
        <v>82</v>
      </c>
      <c r="Q2127" s="17"/>
      <c r="R2127" s="17" t="s">
        <v>83</v>
      </c>
      <c r="S2127" s="3">
        <f>A2127</f>
        <v>45883</v>
      </c>
      <c r="T2127" s="4" t="str">
        <f>LEFT(G2127,(LEN(G2127)-2))</f>
        <v>2:30</v>
      </c>
      <c r="U2127" s="4" t="str">
        <f t="shared" si="231"/>
        <v>2</v>
      </c>
      <c r="V2127" s="4" t="str" cm="1">
        <f t="array" ref="V2127">_xlfn.IFS(U2127 = "1","13",U2127 = "2","14",U2127 = "3","15",U2127 = "4","16",U2127 &gt; 4,U2127)</f>
        <v>14</v>
      </c>
      <c r="W2127" s="4" t="str">
        <f t="shared" si="232"/>
        <v>30</v>
      </c>
      <c r="X2127" s="5" t="str">
        <f t="shared" si="233"/>
        <v>14:30</v>
      </c>
      <c r="Y2127" s="9">
        <f t="shared" si="234"/>
        <v>45883</v>
      </c>
      <c r="Z2127" s="10">
        <f t="shared" si="235"/>
        <v>45883</v>
      </c>
      <c r="AA2127" s="10">
        <f t="shared" si="236"/>
        <v>45883.604513888888</v>
      </c>
      <c r="AB2127" s="10">
        <f t="shared" si="237"/>
        <v>45883.625347222223</v>
      </c>
      <c r="AC2127" s="11">
        <f>AA2127</f>
        <v>45883.604513888888</v>
      </c>
      <c r="AD2127" s="11">
        <f>AB2127</f>
        <v>45883.625347222223</v>
      </c>
      <c r="AE2127">
        <v>0</v>
      </c>
      <c r="AF2127">
        <v>0</v>
      </c>
      <c r="AH2127" t="str">
        <f>H2127</f>
        <v>AVAILABLE</v>
      </c>
      <c r="AI2127" t="str">
        <f>C2127</f>
        <v>OakLawn105</v>
      </c>
      <c r="AJ2127" t="str">
        <f>AH2127</f>
        <v>AVAILABLE</v>
      </c>
      <c r="AM2127" t="s">
        <v>39</v>
      </c>
      <c r="AS2127" t="str">
        <f>B2127</f>
        <v>Thursday</v>
      </c>
      <c r="AV2127" t="s">
        <v>41</v>
      </c>
      <c r="BO2127" s="7">
        <v>45853</v>
      </c>
      <c r="BP2127" s="8" t="s">
        <v>104</v>
      </c>
      <c r="BQ2127" s="8" t="s">
        <v>107</v>
      </c>
      <c r="BR2127" s="8">
        <v>9504585</v>
      </c>
      <c r="BS2127" s="8" t="s">
        <v>75</v>
      </c>
      <c r="BT2127" s="8">
        <v>29947</v>
      </c>
      <c r="BU2127" s="8" t="s">
        <v>97</v>
      </c>
      <c r="BV2127" s="8" t="s">
        <v>77</v>
      </c>
      <c r="BW2127" s="8" t="s">
        <v>78</v>
      </c>
      <c r="BX2127" s="8" t="s">
        <v>79</v>
      </c>
      <c r="BY2127" s="8">
        <v>29940</v>
      </c>
      <c r="BZ2127" s="8" t="s">
        <v>80</v>
      </c>
      <c r="CA2127" s="8" t="s">
        <v>81</v>
      </c>
      <c r="CB2127" s="8">
        <v>29941</v>
      </c>
      <c r="CC2127" s="8"/>
      <c r="CD2127" s="8" t="s">
        <v>82</v>
      </c>
      <c r="CE2127" s="8"/>
      <c r="CF2127" s="8" t="s">
        <v>83</v>
      </c>
      <c r="CG2127" s="3">
        <f>BO2127</f>
        <v>45853</v>
      </c>
      <c r="CH2127" s="4" t="str">
        <f>LEFT(BU2127,(LEN(BU2127)-2))</f>
        <v>2:00</v>
      </c>
      <c r="CI2127" s="4" t="str">
        <f>LEFT(CH2127)</f>
        <v>2</v>
      </c>
      <c r="CJ2127" s="4" t="str" cm="1">
        <f t="array" ref="CJ2127">_xlfn.IFS(CI2127 = "1","13",CI2127 = "2","14",CI2127 = "3","15",CI2127 = "4","16",CI2127 &gt; 4,CI2127)</f>
        <v>14</v>
      </c>
      <c r="CK2127" s="4" t="str">
        <f>RIGHT(CH2127,2)</f>
        <v>00</v>
      </c>
      <c r="CL2127" s="5" t="str">
        <f>_xlfn.CONCAT(CJ2127,":",CK2127)</f>
        <v>14:00</v>
      </c>
      <c r="CM2127" s="9">
        <f>CG2127</f>
        <v>45853</v>
      </c>
      <c r="CN2127" s="10">
        <f>CM2127</f>
        <v>45853</v>
      </c>
      <c r="CO2127" s="10">
        <f>CN2127+TIME(CJ2127,CK2127,CK2127)</f>
        <v>45853.583333333336</v>
      </c>
      <c r="CP2127" s="10">
        <f>CO2127+TIME(0,30,0)</f>
        <v>45853.604166666672</v>
      </c>
    </row>
    <row r="2128" spans="1:94" ht="15.75" x14ac:dyDescent="0.25">
      <c r="A2128" s="14">
        <v>45883</v>
      </c>
      <c r="B2128" s="15" t="s">
        <v>106</v>
      </c>
      <c r="C2128" s="15" t="s">
        <v>115</v>
      </c>
      <c r="D2128" s="15">
        <v>9504574</v>
      </c>
      <c r="E2128" s="15" t="s">
        <v>75</v>
      </c>
      <c r="F2128" s="15">
        <v>29944</v>
      </c>
      <c r="G2128" s="8" t="s">
        <v>99</v>
      </c>
      <c r="H2128" s="15" t="s">
        <v>77</v>
      </c>
      <c r="I2128" s="15" t="s">
        <v>78</v>
      </c>
      <c r="J2128" s="15" t="s">
        <v>79</v>
      </c>
      <c r="K2128" s="15">
        <v>29940</v>
      </c>
      <c r="L2128" s="15" t="s">
        <v>80</v>
      </c>
      <c r="M2128" s="15" t="s">
        <v>81</v>
      </c>
      <c r="N2128" s="15">
        <v>29941</v>
      </c>
      <c r="O2128" s="15"/>
      <c r="P2128" s="15" t="s">
        <v>82</v>
      </c>
      <c r="Q2128" s="15"/>
      <c r="R2128" s="15" t="s">
        <v>83</v>
      </c>
      <c r="S2128" s="3">
        <f>A2128</f>
        <v>45883</v>
      </c>
      <c r="T2128" s="4" t="str">
        <f>LEFT(G2128,(LEN(G2128)-2))</f>
        <v>3:00</v>
      </c>
      <c r="U2128" s="4" t="str">
        <f t="shared" si="231"/>
        <v>3</v>
      </c>
      <c r="V2128" s="4" t="str" cm="1">
        <f t="array" ref="V2128">_xlfn.IFS(U2128 = "1","13",U2128 = "2","14",U2128 = "3","15",U2128 = "4","16",U2128 &gt; 4,U2128)</f>
        <v>15</v>
      </c>
      <c r="W2128" s="4" t="str">
        <f t="shared" si="232"/>
        <v>00</v>
      </c>
      <c r="X2128" s="5" t="str">
        <f t="shared" si="233"/>
        <v>15:00</v>
      </c>
      <c r="Y2128" s="9">
        <f t="shared" si="234"/>
        <v>45883</v>
      </c>
      <c r="Z2128" s="10">
        <f t="shared" si="235"/>
        <v>45883</v>
      </c>
      <c r="AA2128" s="10">
        <f t="shared" si="236"/>
        <v>45883.625</v>
      </c>
      <c r="AB2128" s="10">
        <f t="shared" si="237"/>
        <v>45883.645833333336</v>
      </c>
      <c r="AC2128" s="11">
        <f>AA2128</f>
        <v>45883.625</v>
      </c>
      <c r="AD2128" s="11">
        <f>AB2128</f>
        <v>45883.645833333336</v>
      </c>
      <c r="AE2128">
        <v>0</v>
      </c>
      <c r="AF2128">
        <v>0</v>
      </c>
      <c r="AH2128" t="str">
        <f>H2128</f>
        <v>AVAILABLE</v>
      </c>
      <c r="AI2128" t="str">
        <f>C2128</f>
        <v>OakLawn105</v>
      </c>
      <c r="AJ2128" t="str">
        <f>AH2128</f>
        <v>AVAILABLE</v>
      </c>
      <c r="AM2128" t="s">
        <v>39</v>
      </c>
      <c r="AS2128" t="str">
        <f>B2128</f>
        <v>Thursday</v>
      </c>
      <c r="AV2128" t="s">
        <v>41</v>
      </c>
      <c r="BO2128" s="7">
        <v>45853</v>
      </c>
      <c r="BP2128" s="8" t="s">
        <v>104</v>
      </c>
      <c r="BQ2128" s="8" t="s">
        <v>109</v>
      </c>
      <c r="BR2128" s="8">
        <v>9504589</v>
      </c>
      <c r="BS2128" s="8" t="s">
        <v>75</v>
      </c>
      <c r="BT2128" s="8">
        <v>29948</v>
      </c>
      <c r="BU2128" s="8" t="s">
        <v>97</v>
      </c>
      <c r="BV2128" s="8" t="s">
        <v>102</v>
      </c>
      <c r="BW2128" s="8" t="s">
        <v>78</v>
      </c>
      <c r="BX2128" s="8" t="s">
        <v>79</v>
      </c>
      <c r="BY2128" s="8">
        <v>29940</v>
      </c>
      <c r="BZ2128" s="8" t="s">
        <v>80</v>
      </c>
      <c r="CA2128" s="8" t="s">
        <v>81</v>
      </c>
      <c r="CB2128" s="8">
        <v>29941</v>
      </c>
      <c r="CC2128" s="8"/>
      <c r="CD2128" s="8" t="s">
        <v>82</v>
      </c>
      <c r="CE2128" s="8"/>
      <c r="CF2128" s="8" t="s">
        <v>83</v>
      </c>
      <c r="CG2128" s="3">
        <f>BO2128</f>
        <v>45853</v>
      </c>
      <c r="CH2128" s="4" t="str">
        <f>LEFT(BU2128,(LEN(BU2128)-2))</f>
        <v>2:00</v>
      </c>
      <c r="CI2128" s="4" t="str">
        <f>LEFT(CH2128)</f>
        <v>2</v>
      </c>
      <c r="CJ2128" s="4" t="str" cm="1">
        <f t="array" ref="CJ2128">_xlfn.IFS(CI2128 = "1","13",CI2128 = "2","14",CI2128 = "3","15",CI2128 = "4","16",CI2128 &gt; 4,CI2128)</f>
        <v>14</v>
      </c>
      <c r="CK2128" s="4" t="str">
        <f>RIGHT(CH2128,2)</f>
        <v>00</v>
      </c>
      <c r="CL2128" s="5" t="str">
        <f>_xlfn.CONCAT(CJ2128,":",CK2128)</f>
        <v>14:00</v>
      </c>
      <c r="CM2128" s="9">
        <f>CG2128</f>
        <v>45853</v>
      </c>
      <c r="CN2128" s="10">
        <f>CM2128</f>
        <v>45853</v>
      </c>
      <c r="CO2128" s="10">
        <f>CN2128+TIME(CJ2128,CK2128,CK2128)</f>
        <v>45853.583333333336</v>
      </c>
      <c r="CP2128" s="10">
        <f>CO2128+TIME(0,30,0)</f>
        <v>45853.604166666672</v>
      </c>
    </row>
    <row r="2129" spans="1:94" ht="15.75" x14ac:dyDescent="0.25">
      <c r="A2129" s="16">
        <v>45883</v>
      </c>
      <c r="B2129" s="17" t="s">
        <v>106</v>
      </c>
      <c r="C2129" s="17" t="s">
        <v>115</v>
      </c>
      <c r="D2129" s="17">
        <v>9504574</v>
      </c>
      <c r="E2129" s="17" t="s">
        <v>75</v>
      </c>
      <c r="F2129" s="17">
        <v>29944</v>
      </c>
      <c r="G2129" s="17" t="s">
        <v>100</v>
      </c>
      <c r="H2129" s="17" t="s">
        <v>77</v>
      </c>
      <c r="I2129" s="17" t="s">
        <v>78</v>
      </c>
      <c r="J2129" s="17" t="s">
        <v>79</v>
      </c>
      <c r="K2129" s="17">
        <v>29940</v>
      </c>
      <c r="L2129" s="17" t="s">
        <v>80</v>
      </c>
      <c r="M2129" s="17" t="s">
        <v>81</v>
      </c>
      <c r="N2129" s="17">
        <v>29941</v>
      </c>
      <c r="O2129" s="17"/>
      <c r="P2129" s="17" t="s">
        <v>82</v>
      </c>
      <c r="Q2129" s="17"/>
      <c r="R2129" s="17" t="s">
        <v>83</v>
      </c>
      <c r="S2129" s="3">
        <f>A2129</f>
        <v>45883</v>
      </c>
      <c r="T2129" s="4" t="str">
        <f>LEFT(G2129,(LEN(G2129)-2))</f>
        <v>3:30</v>
      </c>
      <c r="U2129" s="4" t="str">
        <f t="shared" si="231"/>
        <v>3</v>
      </c>
      <c r="V2129" s="4" t="str" cm="1">
        <f t="array" ref="V2129">_xlfn.IFS(U2129 = "1","13",U2129 = "2","14",U2129 = "3","15",U2129 = "4","16",U2129 &gt; 4,U2129)</f>
        <v>15</v>
      </c>
      <c r="W2129" s="4" t="str">
        <f t="shared" si="232"/>
        <v>30</v>
      </c>
      <c r="X2129" s="5" t="str">
        <f t="shared" si="233"/>
        <v>15:30</v>
      </c>
      <c r="Y2129" s="9">
        <f t="shared" si="234"/>
        <v>45883</v>
      </c>
      <c r="Z2129" s="10">
        <f t="shared" si="235"/>
        <v>45883</v>
      </c>
      <c r="AA2129" s="10">
        <f t="shared" si="236"/>
        <v>45883.646180555559</v>
      </c>
      <c r="AB2129" s="10">
        <f t="shared" si="237"/>
        <v>45883.667013888895</v>
      </c>
      <c r="AC2129" s="11">
        <f>AA2129</f>
        <v>45883.646180555559</v>
      </c>
      <c r="AD2129" s="11">
        <f>AB2129</f>
        <v>45883.667013888895</v>
      </c>
      <c r="AE2129">
        <v>0</v>
      </c>
      <c r="AF2129">
        <v>0</v>
      </c>
      <c r="AH2129" t="str">
        <f>H2129</f>
        <v>AVAILABLE</v>
      </c>
      <c r="AI2129" t="str">
        <f>C2129</f>
        <v>OakLawn105</v>
      </c>
      <c r="AJ2129" t="str">
        <f>AH2129</f>
        <v>AVAILABLE</v>
      </c>
      <c r="AM2129" t="s">
        <v>39</v>
      </c>
      <c r="AS2129" t="str">
        <f>B2129</f>
        <v>Thursday</v>
      </c>
      <c r="AV2129" t="s">
        <v>41</v>
      </c>
      <c r="BO2129" s="14">
        <v>45853</v>
      </c>
      <c r="BP2129" s="15" t="s">
        <v>104</v>
      </c>
      <c r="BQ2129" s="15" t="s">
        <v>115</v>
      </c>
      <c r="BR2129" s="15">
        <v>9504574</v>
      </c>
      <c r="BS2129" s="15" t="s">
        <v>75</v>
      </c>
      <c r="BT2129" s="15">
        <v>29944</v>
      </c>
      <c r="BU2129" s="15" t="s">
        <v>97</v>
      </c>
      <c r="BV2129" s="15" t="s">
        <v>77</v>
      </c>
      <c r="BW2129" s="15" t="s">
        <v>78</v>
      </c>
      <c r="BX2129" s="15" t="s">
        <v>79</v>
      </c>
      <c r="BY2129" s="15">
        <v>29940</v>
      </c>
      <c r="BZ2129" s="15" t="s">
        <v>80</v>
      </c>
      <c r="CA2129" s="15" t="s">
        <v>81</v>
      </c>
      <c r="CB2129" s="15">
        <v>29941</v>
      </c>
      <c r="CC2129" s="15"/>
      <c r="CD2129" s="15" t="s">
        <v>82</v>
      </c>
      <c r="CE2129" s="15"/>
      <c r="CF2129" s="15" t="s">
        <v>83</v>
      </c>
      <c r="CG2129" s="3">
        <f>BO2129</f>
        <v>45853</v>
      </c>
      <c r="CH2129" s="4" t="str">
        <f>LEFT(BU2129,(LEN(BU2129)-2))</f>
        <v>2:00</v>
      </c>
      <c r="CI2129" s="4" t="str">
        <f>LEFT(CH2129)</f>
        <v>2</v>
      </c>
      <c r="CJ2129" s="4" t="str" cm="1">
        <f t="array" ref="CJ2129">_xlfn.IFS(CI2129 = "1","13",CI2129 = "2","14",CI2129 = "3","15",CI2129 = "4","16",CI2129 &gt; 4,CI2129)</f>
        <v>14</v>
      </c>
      <c r="CK2129" s="4" t="str">
        <f>RIGHT(CH2129,2)</f>
        <v>00</v>
      </c>
      <c r="CL2129" s="5" t="str">
        <f>_xlfn.CONCAT(CJ2129,":",CK2129)</f>
        <v>14:00</v>
      </c>
      <c r="CM2129" s="9">
        <f>CG2129</f>
        <v>45853</v>
      </c>
      <c r="CN2129" s="10">
        <f>CM2129</f>
        <v>45853</v>
      </c>
      <c r="CO2129" s="10">
        <f>CN2129+TIME(CJ2129,CK2129,CK2129)</f>
        <v>45853.583333333336</v>
      </c>
      <c r="CP2129" s="10">
        <f>CO2129+TIME(0,30,0)</f>
        <v>45853.604166666672</v>
      </c>
    </row>
    <row r="2130" spans="1:94" ht="15.75" x14ac:dyDescent="0.25">
      <c r="A2130" s="14">
        <v>45884</v>
      </c>
      <c r="B2130" s="15" t="s">
        <v>73</v>
      </c>
      <c r="C2130" s="15" t="s">
        <v>115</v>
      </c>
      <c r="D2130" s="15">
        <v>9504574</v>
      </c>
      <c r="E2130" s="15" t="s">
        <v>75</v>
      </c>
      <c r="F2130" s="15">
        <v>29944</v>
      </c>
      <c r="G2130" s="15" t="s">
        <v>76</v>
      </c>
      <c r="H2130" s="15" t="s">
        <v>77</v>
      </c>
      <c r="I2130" s="15" t="s">
        <v>78</v>
      </c>
      <c r="J2130" s="15" t="s">
        <v>79</v>
      </c>
      <c r="K2130" s="15">
        <v>29940</v>
      </c>
      <c r="L2130" s="15" t="s">
        <v>80</v>
      </c>
      <c r="M2130" s="15" t="s">
        <v>81</v>
      </c>
      <c r="N2130" s="15">
        <v>29941</v>
      </c>
      <c r="O2130" s="15"/>
      <c r="P2130" s="15" t="s">
        <v>82</v>
      </c>
      <c r="Q2130" s="15"/>
      <c r="R2130" s="15" t="s">
        <v>83</v>
      </c>
      <c r="S2130" s="3">
        <f>A2130</f>
        <v>45884</v>
      </c>
      <c r="T2130" s="4" t="str">
        <f>LEFT(G2130,(LEN(G2130)-2))</f>
        <v>8:00</v>
      </c>
      <c r="U2130" s="4" t="str">
        <f t="shared" si="231"/>
        <v>8</v>
      </c>
      <c r="V2130" s="4" t="str" cm="1">
        <f t="array" ref="V2130">_xlfn.IFS(U2130 = "1","13",U2130 = "2","14",U2130 = "3","15",U2130 = "4","16",U2130 &gt; 4,U2130)</f>
        <v>8</v>
      </c>
      <c r="W2130" s="4" t="str">
        <f t="shared" si="232"/>
        <v>00</v>
      </c>
      <c r="X2130" s="5" t="str">
        <f t="shared" si="233"/>
        <v>8:00</v>
      </c>
      <c r="Y2130" s="9">
        <f t="shared" si="234"/>
        <v>45884</v>
      </c>
      <c r="Z2130" s="10">
        <f t="shared" si="235"/>
        <v>45884</v>
      </c>
      <c r="AA2130" s="10">
        <f t="shared" si="236"/>
        <v>45884.333333333336</v>
      </c>
      <c r="AB2130" s="10">
        <f t="shared" si="237"/>
        <v>45884.354166666672</v>
      </c>
      <c r="AC2130" s="11">
        <f>AA2130</f>
        <v>45884.333333333336</v>
      </c>
      <c r="AD2130" s="11">
        <f>AB2130</f>
        <v>45884.354166666672</v>
      </c>
      <c r="AE2130">
        <v>0</v>
      </c>
      <c r="AF2130">
        <v>0</v>
      </c>
      <c r="AH2130" t="str">
        <f>H2130</f>
        <v>AVAILABLE</v>
      </c>
      <c r="AI2130" t="str">
        <f>C2130</f>
        <v>OakLawn105</v>
      </c>
      <c r="AJ2130" t="str">
        <f>AH2130</f>
        <v>AVAILABLE</v>
      </c>
      <c r="AM2130" t="s">
        <v>39</v>
      </c>
      <c r="AS2130" t="str">
        <f>B2130</f>
        <v>Friday</v>
      </c>
      <c r="AV2130" t="s">
        <v>41</v>
      </c>
      <c r="BO2130" s="12">
        <v>45853</v>
      </c>
      <c r="BP2130" s="13" t="s">
        <v>104</v>
      </c>
      <c r="BQ2130" s="13" t="s">
        <v>74</v>
      </c>
      <c r="BR2130" s="13">
        <v>9504580</v>
      </c>
      <c r="BS2130" s="13" t="s">
        <v>75</v>
      </c>
      <c r="BT2130" s="13">
        <v>29946</v>
      </c>
      <c r="BU2130" s="13" t="s">
        <v>88</v>
      </c>
      <c r="BV2130" s="13" t="s">
        <v>96</v>
      </c>
      <c r="BW2130" s="13" t="s">
        <v>78</v>
      </c>
      <c r="BX2130" s="13" t="s">
        <v>79</v>
      </c>
      <c r="BY2130" s="13">
        <v>29940</v>
      </c>
      <c r="BZ2130" s="13" t="s">
        <v>80</v>
      </c>
      <c r="CA2130" s="13" t="s">
        <v>81</v>
      </c>
      <c r="CB2130" s="13">
        <v>29941</v>
      </c>
      <c r="CC2130" s="13"/>
      <c r="CD2130" s="13" t="s">
        <v>82</v>
      </c>
      <c r="CE2130" s="13"/>
      <c r="CF2130" s="13" t="s">
        <v>83</v>
      </c>
      <c r="CG2130" s="3">
        <f>BO2130</f>
        <v>45853</v>
      </c>
      <c r="CH2130" s="4" t="str">
        <f>LEFT(BU2130,(LEN(BU2130)-2))</f>
        <v>10:30</v>
      </c>
      <c r="CI2130" s="4" t="str">
        <f>LEFT(CH2130)</f>
        <v>1</v>
      </c>
      <c r="CJ2130" s="4" t="str" cm="1">
        <f t="array" ref="CJ2130">_xlfn.IFS(CI2130 = "1","13",CI2130 = "2","14",CI2130 = "3","15",CI2130 = "4","16",CI2130 &gt; 4,CI2130)</f>
        <v>13</v>
      </c>
      <c r="CK2130" s="4" t="str">
        <f>RIGHT(CH2130,2)</f>
        <v>30</v>
      </c>
      <c r="CL2130" s="5" t="str">
        <f>_xlfn.CONCAT(CJ2130,":",CK2130)</f>
        <v>13:30</v>
      </c>
      <c r="CM2130" s="9">
        <f>CG2130</f>
        <v>45853</v>
      </c>
      <c r="CN2130" s="10">
        <f>CM2130</f>
        <v>45853</v>
      </c>
      <c r="CO2130" s="10">
        <f>CN2130+TIME(CJ2130,CK2130,CK2130)</f>
        <v>45853.562847222223</v>
      </c>
      <c r="CP2130" s="10">
        <f>CO2130+TIME(0,30,0)</f>
        <v>45853.583680555559</v>
      </c>
    </row>
    <row r="2131" spans="1:94" ht="15.75" x14ac:dyDescent="0.25">
      <c r="A2131" s="16">
        <v>45884</v>
      </c>
      <c r="B2131" s="17" t="s">
        <v>73</v>
      </c>
      <c r="C2131" s="17" t="s">
        <v>115</v>
      </c>
      <c r="D2131" s="17">
        <v>9504574</v>
      </c>
      <c r="E2131" s="17" t="s">
        <v>75</v>
      </c>
      <c r="F2131" s="17">
        <v>29944</v>
      </c>
      <c r="G2131" s="17" t="s">
        <v>84</v>
      </c>
      <c r="H2131" s="17" t="s">
        <v>102</v>
      </c>
      <c r="I2131" s="17" t="s">
        <v>78</v>
      </c>
      <c r="J2131" s="17" t="s">
        <v>79</v>
      </c>
      <c r="K2131" s="17">
        <v>29940</v>
      </c>
      <c r="L2131" s="17" t="s">
        <v>80</v>
      </c>
      <c r="M2131" s="17" t="s">
        <v>81</v>
      </c>
      <c r="N2131" s="17">
        <v>29941</v>
      </c>
      <c r="O2131" s="17"/>
      <c r="P2131" s="17" t="s">
        <v>82</v>
      </c>
      <c r="Q2131" s="17"/>
      <c r="R2131" s="17" t="s">
        <v>83</v>
      </c>
      <c r="S2131" s="3">
        <f>A2131</f>
        <v>45884</v>
      </c>
      <c r="T2131" s="4" t="str">
        <f>LEFT(G2131,(LEN(G2131)-2))</f>
        <v>8:30</v>
      </c>
      <c r="U2131" s="4" t="str">
        <f t="shared" si="231"/>
        <v>8</v>
      </c>
      <c r="V2131" s="4" t="str" cm="1">
        <f t="array" ref="V2131">_xlfn.IFS(U2131 = "1","13",U2131 = "2","14",U2131 = "3","15",U2131 = "4","16",U2131 &gt; 4,U2131)</f>
        <v>8</v>
      </c>
      <c r="W2131" s="4" t="str">
        <f t="shared" si="232"/>
        <v>30</v>
      </c>
      <c r="X2131" s="5" t="str">
        <f t="shared" si="233"/>
        <v>8:30</v>
      </c>
      <c r="Y2131" s="9">
        <f t="shared" si="234"/>
        <v>45884</v>
      </c>
      <c r="Z2131" s="10">
        <f t="shared" si="235"/>
        <v>45884</v>
      </c>
      <c r="AA2131" s="10">
        <f t="shared" si="236"/>
        <v>45884.354513888888</v>
      </c>
      <c r="AB2131" s="10">
        <f t="shared" si="237"/>
        <v>45884.375347222223</v>
      </c>
      <c r="AC2131" s="11">
        <f>AA2131</f>
        <v>45884.354513888888</v>
      </c>
      <c r="AD2131" s="11">
        <f>AB2131</f>
        <v>45884.375347222223</v>
      </c>
      <c r="AE2131">
        <v>0</v>
      </c>
      <c r="AF2131">
        <v>0</v>
      </c>
      <c r="AH2131" t="str">
        <f>H2131</f>
        <v>MH Intake (60-90mins)</v>
      </c>
      <c r="AI2131" t="str">
        <f>C2131</f>
        <v>OakLawn105</v>
      </c>
      <c r="AJ2131" t="str">
        <f>AH2131</f>
        <v>MH Intake (60-90mins)</v>
      </c>
      <c r="AM2131" t="s">
        <v>39</v>
      </c>
      <c r="AS2131" t="str">
        <f>B2131</f>
        <v>Friday</v>
      </c>
      <c r="AV2131" t="s">
        <v>41</v>
      </c>
      <c r="BO2131" s="12">
        <v>45853</v>
      </c>
      <c r="BP2131" s="13" t="s">
        <v>104</v>
      </c>
      <c r="BQ2131" s="13" t="s">
        <v>74</v>
      </c>
      <c r="BR2131" s="13">
        <v>9504580</v>
      </c>
      <c r="BS2131" s="13" t="s">
        <v>75</v>
      </c>
      <c r="BT2131" s="13">
        <v>29946</v>
      </c>
      <c r="BU2131" s="13" t="s">
        <v>90</v>
      </c>
      <c r="BV2131" s="13" t="s">
        <v>96</v>
      </c>
      <c r="BW2131" s="13" t="s">
        <v>78</v>
      </c>
      <c r="BX2131" s="13" t="s">
        <v>79</v>
      </c>
      <c r="BY2131" s="13">
        <v>29940</v>
      </c>
      <c r="BZ2131" s="13" t="s">
        <v>80</v>
      </c>
      <c r="CA2131" s="13" t="s">
        <v>81</v>
      </c>
      <c r="CB2131" s="13">
        <v>29941</v>
      </c>
      <c r="CC2131" s="13"/>
      <c r="CD2131" s="13" t="s">
        <v>82</v>
      </c>
      <c r="CE2131" s="13"/>
      <c r="CF2131" s="13" t="s">
        <v>83</v>
      </c>
      <c r="CG2131" s="3">
        <f>BO2131</f>
        <v>45853</v>
      </c>
      <c r="CH2131" s="4" t="str">
        <f>LEFT(BU2131,(LEN(BU2131)-2))</f>
        <v>11:30</v>
      </c>
      <c r="CI2131" s="4" t="str">
        <f>LEFT(CH2131)</f>
        <v>1</v>
      </c>
      <c r="CJ2131" s="4" t="str" cm="1">
        <f t="array" ref="CJ2131">_xlfn.IFS(CI2131 = "1","13",CI2131 = "2","14",CI2131 = "3","15",CI2131 = "4","16",CI2131 &gt; 4,CI2131)</f>
        <v>13</v>
      </c>
      <c r="CK2131" s="4" t="str">
        <f>RIGHT(CH2131,2)</f>
        <v>30</v>
      </c>
      <c r="CL2131" s="5" t="str">
        <f>_xlfn.CONCAT(CJ2131,":",CK2131)</f>
        <v>13:30</v>
      </c>
      <c r="CM2131" s="9">
        <f>CG2131</f>
        <v>45853</v>
      </c>
      <c r="CN2131" s="10">
        <f>CM2131</f>
        <v>45853</v>
      </c>
      <c r="CO2131" s="10">
        <f>CN2131+TIME(CJ2131,CK2131,CK2131)</f>
        <v>45853.562847222223</v>
      </c>
      <c r="CP2131" s="10">
        <f>CO2131+TIME(0,30,0)</f>
        <v>45853.583680555559</v>
      </c>
    </row>
    <row r="2132" spans="1:94" ht="15.75" x14ac:dyDescent="0.25">
      <c r="A2132" s="14">
        <v>45884</v>
      </c>
      <c r="B2132" s="15" t="s">
        <v>73</v>
      </c>
      <c r="C2132" s="15" t="s">
        <v>115</v>
      </c>
      <c r="D2132" s="15">
        <v>9504574</v>
      </c>
      <c r="E2132" s="15" t="s">
        <v>75</v>
      </c>
      <c r="F2132" s="15">
        <v>29944</v>
      </c>
      <c r="G2132" s="15" t="s">
        <v>85</v>
      </c>
      <c r="H2132" s="15" t="s">
        <v>77</v>
      </c>
      <c r="I2132" s="15" t="s">
        <v>78</v>
      </c>
      <c r="J2132" s="15" t="s">
        <v>79</v>
      </c>
      <c r="K2132" s="15">
        <v>29940</v>
      </c>
      <c r="L2132" s="15" t="s">
        <v>80</v>
      </c>
      <c r="M2132" s="15" t="s">
        <v>81</v>
      </c>
      <c r="N2132" s="15">
        <v>29941</v>
      </c>
      <c r="O2132" s="15"/>
      <c r="P2132" s="15" t="s">
        <v>82</v>
      </c>
      <c r="Q2132" s="15"/>
      <c r="R2132" s="15" t="s">
        <v>83</v>
      </c>
      <c r="S2132" s="3">
        <f>A2132</f>
        <v>45884</v>
      </c>
      <c r="T2132" s="4" t="str">
        <f>LEFT(G2132,(LEN(G2132)-2))</f>
        <v>9:00</v>
      </c>
      <c r="U2132" s="4" t="str">
        <f t="shared" si="231"/>
        <v>9</v>
      </c>
      <c r="V2132" s="4" t="str" cm="1">
        <f t="array" ref="V2132">_xlfn.IFS(U2132 = "1","13",U2132 = "2","14",U2132 = "3","15",U2132 = "4","16",U2132 &gt; 4,U2132)</f>
        <v>9</v>
      </c>
      <c r="W2132" s="4" t="str">
        <f t="shared" si="232"/>
        <v>00</v>
      </c>
      <c r="X2132" s="5" t="str">
        <f t="shared" si="233"/>
        <v>9:00</v>
      </c>
      <c r="Y2132" s="9">
        <f t="shared" si="234"/>
        <v>45884</v>
      </c>
      <c r="Z2132" s="10">
        <f t="shared" si="235"/>
        <v>45884</v>
      </c>
      <c r="AA2132" s="10">
        <f t="shared" si="236"/>
        <v>45884.375</v>
      </c>
      <c r="AB2132" s="10">
        <f t="shared" si="237"/>
        <v>45884.395833333336</v>
      </c>
      <c r="AC2132" s="11">
        <f>AA2132</f>
        <v>45884.375</v>
      </c>
      <c r="AD2132" s="11">
        <f>AB2132</f>
        <v>45884.395833333336</v>
      </c>
      <c r="AE2132">
        <v>0</v>
      </c>
      <c r="AF2132">
        <v>0</v>
      </c>
      <c r="AH2132" t="str">
        <f>H2132</f>
        <v>AVAILABLE</v>
      </c>
      <c r="AI2132" t="str">
        <f>C2132</f>
        <v>OakLawn105</v>
      </c>
      <c r="AJ2132" t="str">
        <f>AH2132</f>
        <v>AVAILABLE</v>
      </c>
      <c r="AM2132" t="s">
        <v>39</v>
      </c>
      <c r="AS2132" t="str">
        <f>B2132</f>
        <v>Friday</v>
      </c>
      <c r="AV2132" t="s">
        <v>41</v>
      </c>
      <c r="BO2132" s="12">
        <v>45853</v>
      </c>
      <c r="BP2132" s="13" t="s">
        <v>104</v>
      </c>
      <c r="BQ2132" s="13" t="s">
        <v>74</v>
      </c>
      <c r="BR2132" s="13">
        <v>9504580</v>
      </c>
      <c r="BS2132" s="13" t="s">
        <v>75</v>
      </c>
      <c r="BT2132" s="13">
        <v>29946</v>
      </c>
      <c r="BU2132" s="13" t="s">
        <v>93</v>
      </c>
      <c r="BV2132" s="13" t="s">
        <v>92</v>
      </c>
      <c r="BW2132" s="13" t="s">
        <v>78</v>
      </c>
      <c r="BX2132" s="13" t="s">
        <v>79</v>
      </c>
      <c r="BY2132" s="13">
        <v>29940</v>
      </c>
      <c r="BZ2132" s="13" t="s">
        <v>80</v>
      </c>
      <c r="CA2132" s="13" t="s">
        <v>81</v>
      </c>
      <c r="CB2132" s="13">
        <v>29941</v>
      </c>
      <c r="CC2132" s="13"/>
      <c r="CD2132" s="13" t="s">
        <v>82</v>
      </c>
      <c r="CE2132" s="13"/>
      <c r="CF2132" s="13" t="s">
        <v>83</v>
      </c>
      <c r="CG2132" s="3">
        <f>BO2132</f>
        <v>45853</v>
      </c>
      <c r="CH2132" s="4" t="str">
        <f>LEFT(BU2132,(LEN(BU2132)-2))</f>
        <v>12:30</v>
      </c>
      <c r="CI2132" s="4" t="str">
        <f>LEFT(CH2132)</f>
        <v>1</v>
      </c>
      <c r="CJ2132" s="4" t="str" cm="1">
        <f t="array" ref="CJ2132">_xlfn.IFS(CI2132 = "1","13",CI2132 = "2","14",CI2132 = "3","15",CI2132 = "4","16",CI2132 &gt; 4,CI2132)</f>
        <v>13</v>
      </c>
      <c r="CK2132" s="4" t="str">
        <f>RIGHT(CH2132,2)</f>
        <v>30</v>
      </c>
      <c r="CL2132" s="5" t="str">
        <f>_xlfn.CONCAT(CJ2132,":",CK2132)</f>
        <v>13:30</v>
      </c>
      <c r="CM2132" s="9">
        <f>CG2132</f>
        <v>45853</v>
      </c>
      <c r="CN2132" s="10">
        <f>CM2132</f>
        <v>45853</v>
      </c>
      <c r="CO2132" s="10">
        <f>CN2132+TIME(CJ2132,CK2132,CK2132)</f>
        <v>45853.562847222223</v>
      </c>
      <c r="CP2132" s="10">
        <f>CO2132+TIME(0,30,0)</f>
        <v>45853.583680555559</v>
      </c>
    </row>
    <row r="2133" spans="1:94" ht="15.75" x14ac:dyDescent="0.25">
      <c r="A2133" s="16">
        <v>45884</v>
      </c>
      <c r="B2133" s="17" t="s">
        <v>73</v>
      </c>
      <c r="C2133" s="17" t="s">
        <v>115</v>
      </c>
      <c r="D2133" s="17">
        <v>9504574</v>
      </c>
      <c r="E2133" s="17" t="s">
        <v>75</v>
      </c>
      <c r="F2133" s="17">
        <v>29944</v>
      </c>
      <c r="G2133" s="17" t="s">
        <v>86</v>
      </c>
      <c r="H2133" s="17" t="s">
        <v>77</v>
      </c>
      <c r="I2133" s="17" t="s">
        <v>78</v>
      </c>
      <c r="J2133" s="17" t="s">
        <v>79</v>
      </c>
      <c r="K2133" s="17">
        <v>29940</v>
      </c>
      <c r="L2133" s="17" t="s">
        <v>80</v>
      </c>
      <c r="M2133" s="17" t="s">
        <v>81</v>
      </c>
      <c r="N2133" s="17">
        <v>29941</v>
      </c>
      <c r="O2133" s="17"/>
      <c r="P2133" s="17" t="s">
        <v>82</v>
      </c>
      <c r="Q2133" s="17"/>
      <c r="R2133" s="17" t="s">
        <v>83</v>
      </c>
      <c r="S2133" s="3">
        <f>A2133</f>
        <v>45884</v>
      </c>
      <c r="T2133" s="4" t="str">
        <f>LEFT(G2133,(LEN(G2133)-2))</f>
        <v>9:30</v>
      </c>
      <c r="U2133" s="4" t="str">
        <f t="shared" si="231"/>
        <v>9</v>
      </c>
      <c r="V2133" s="4" t="str" cm="1">
        <f t="array" ref="V2133">_xlfn.IFS(U2133 = "1","13",U2133 = "2","14",U2133 = "3","15",U2133 = "4","16",U2133 &gt; 4,U2133)</f>
        <v>9</v>
      </c>
      <c r="W2133" s="4" t="str">
        <f t="shared" si="232"/>
        <v>30</v>
      </c>
      <c r="X2133" s="5" t="str">
        <f t="shared" si="233"/>
        <v>9:30</v>
      </c>
      <c r="Y2133" s="9">
        <f t="shared" si="234"/>
        <v>45884</v>
      </c>
      <c r="Z2133" s="10">
        <f t="shared" si="235"/>
        <v>45884</v>
      </c>
      <c r="AA2133" s="10">
        <f t="shared" si="236"/>
        <v>45884.396180555559</v>
      </c>
      <c r="AB2133" s="10">
        <f t="shared" si="237"/>
        <v>45884.417013888895</v>
      </c>
      <c r="AC2133" s="11">
        <f>AA2133</f>
        <v>45884.396180555559</v>
      </c>
      <c r="AD2133" s="11">
        <f>AB2133</f>
        <v>45884.417013888895</v>
      </c>
      <c r="AE2133">
        <v>0</v>
      </c>
      <c r="AF2133">
        <v>0</v>
      </c>
      <c r="AH2133" t="str">
        <f>H2133</f>
        <v>AVAILABLE</v>
      </c>
      <c r="AI2133" t="str">
        <f>C2133</f>
        <v>OakLawn105</v>
      </c>
      <c r="AJ2133" t="str">
        <f>AH2133</f>
        <v>AVAILABLE</v>
      </c>
      <c r="AM2133" t="s">
        <v>39</v>
      </c>
      <c r="AS2133" t="str">
        <f>B2133</f>
        <v>Friday</v>
      </c>
      <c r="AV2133" t="s">
        <v>41</v>
      </c>
      <c r="BO2133" s="12">
        <v>45853</v>
      </c>
      <c r="BP2133" s="13" t="s">
        <v>104</v>
      </c>
      <c r="BQ2133" s="13" t="s">
        <v>74</v>
      </c>
      <c r="BR2133" s="13">
        <v>9504580</v>
      </c>
      <c r="BS2133" s="13" t="s">
        <v>75</v>
      </c>
      <c r="BT2133" s="13">
        <v>29946</v>
      </c>
      <c r="BU2133" s="13" t="s">
        <v>95</v>
      </c>
      <c r="BV2133" s="13" t="s">
        <v>96</v>
      </c>
      <c r="BW2133" s="13" t="s">
        <v>78</v>
      </c>
      <c r="BX2133" s="13" t="s">
        <v>79</v>
      </c>
      <c r="BY2133" s="13">
        <v>29940</v>
      </c>
      <c r="BZ2133" s="13" t="s">
        <v>80</v>
      </c>
      <c r="CA2133" s="13" t="s">
        <v>81</v>
      </c>
      <c r="CB2133" s="13">
        <v>29941</v>
      </c>
      <c r="CC2133" s="13"/>
      <c r="CD2133" s="13" t="s">
        <v>82</v>
      </c>
      <c r="CE2133" s="13"/>
      <c r="CF2133" s="13" t="s">
        <v>83</v>
      </c>
      <c r="CG2133" s="3">
        <f>BO2133</f>
        <v>45853</v>
      </c>
      <c r="CH2133" s="4" t="str">
        <f>LEFT(BU2133,(LEN(BU2133)-2))</f>
        <v>1:30</v>
      </c>
      <c r="CI2133" s="4" t="str">
        <f>LEFT(CH2133)</f>
        <v>1</v>
      </c>
      <c r="CJ2133" s="4" t="str" cm="1">
        <f t="array" ref="CJ2133">_xlfn.IFS(CI2133 = "1","13",CI2133 = "2","14",CI2133 = "3","15",CI2133 = "4","16",CI2133 &gt; 4,CI2133)</f>
        <v>13</v>
      </c>
      <c r="CK2133" s="4" t="str">
        <f>RIGHT(CH2133,2)</f>
        <v>30</v>
      </c>
      <c r="CL2133" s="5" t="str">
        <f>_xlfn.CONCAT(CJ2133,":",CK2133)</f>
        <v>13:30</v>
      </c>
      <c r="CM2133" s="9">
        <f>CG2133</f>
        <v>45853</v>
      </c>
      <c r="CN2133" s="10">
        <f>CM2133</f>
        <v>45853</v>
      </c>
      <c r="CO2133" s="10">
        <f>CN2133+TIME(CJ2133,CK2133,CK2133)</f>
        <v>45853.562847222223</v>
      </c>
      <c r="CP2133" s="10">
        <f>CO2133+TIME(0,30,0)</f>
        <v>45853.583680555559</v>
      </c>
    </row>
    <row r="2134" spans="1:94" ht="15.75" x14ac:dyDescent="0.25">
      <c r="A2134" s="14">
        <v>45884</v>
      </c>
      <c r="B2134" s="15" t="s">
        <v>73</v>
      </c>
      <c r="C2134" s="15" t="s">
        <v>115</v>
      </c>
      <c r="D2134" s="15">
        <v>9504574</v>
      </c>
      <c r="E2134" s="15" t="s">
        <v>75</v>
      </c>
      <c r="F2134" s="15">
        <v>29944</v>
      </c>
      <c r="G2134" s="15" t="s">
        <v>87</v>
      </c>
      <c r="H2134" s="15" t="s">
        <v>77</v>
      </c>
      <c r="I2134" s="15" t="s">
        <v>78</v>
      </c>
      <c r="J2134" s="15" t="s">
        <v>79</v>
      </c>
      <c r="K2134" s="15">
        <v>29940</v>
      </c>
      <c r="L2134" s="15" t="s">
        <v>80</v>
      </c>
      <c r="M2134" s="15" t="s">
        <v>81</v>
      </c>
      <c r="N2134" s="15">
        <v>29941</v>
      </c>
      <c r="O2134" s="15"/>
      <c r="P2134" s="15" t="s">
        <v>82</v>
      </c>
      <c r="Q2134" s="15"/>
      <c r="R2134" s="15" t="s">
        <v>83</v>
      </c>
      <c r="S2134" s="3">
        <f>A2134</f>
        <v>45884</v>
      </c>
      <c r="T2134" s="4" t="str">
        <f>LEFT(G2134,(LEN(G2134)-2))</f>
        <v>10:00</v>
      </c>
      <c r="U2134" s="4" t="str">
        <f t="shared" si="231"/>
        <v>1</v>
      </c>
      <c r="V2134" s="4" t="str" cm="1">
        <f t="array" ref="V2134">_xlfn.IFS(U2134 = "1","13",U2134 = "2","14",U2134 = "3","15",U2134 = "4","16",U2134 &gt; 4,U2134)</f>
        <v>13</v>
      </c>
      <c r="W2134" s="4" t="str">
        <f t="shared" si="232"/>
        <v>00</v>
      </c>
      <c r="X2134" s="5" t="str">
        <f t="shared" si="233"/>
        <v>13:00</v>
      </c>
      <c r="Y2134" s="9">
        <f t="shared" si="234"/>
        <v>45884</v>
      </c>
      <c r="Z2134" s="10">
        <f t="shared" si="235"/>
        <v>45884</v>
      </c>
      <c r="AA2134" s="10">
        <f t="shared" si="236"/>
        <v>45884.541666666664</v>
      </c>
      <c r="AB2134" s="10">
        <f t="shared" si="237"/>
        <v>45884.5625</v>
      </c>
      <c r="AC2134" s="11">
        <f>AA2134</f>
        <v>45884.541666666664</v>
      </c>
      <c r="AD2134" s="11">
        <f>AB2134</f>
        <v>45884.5625</v>
      </c>
      <c r="AE2134">
        <v>0</v>
      </c>
      <c r="AF2134">
        <v>0</v>
      </c>
      <c r="AH2134" t="str">
        <f>H2134</f>
        <v>AVAILABLE</v>
      </c>
      <c r="AI2134" t="str">
        <f>C2134</f>
        <v>OakLawn105</v>
      </c>
      <c r="AJ2134" t="str">
        <f>AH2134</f>
        <v>AVAILABLE</v>
      </c>
      <c r="AM2134" t="s">
        <v>39</v>
      </c>
      <c r="AS2134" t="str">
        <f>B2134</f>
        <v>Friday</v>
      </c>
      <c r="AV2134" t="s">
        <v>41</v>
      </c>
      <c r="BO2134" s="12">
        <v>45853</v>
      </c>
      <c r="BP2134" s="13" t="s">
        <v>104</v>
      </c>
      <c r="BQ2134" s="13" t="s">
        <v>107</v>
      </c>
      <c r="BR2134" s="13">
        <v>9504585</v>
      </c>
      <c r="BS2134" s="13" t="s">
        <v>75</v>
      </c>
      <c r="BT2134" s="13">
        <v>29947</v>
      </c>
      <c r="BU2134" s="13" t="s">
        <v>88</v>
      </c>
      <c r="BV2134" s="13" t="s">
        <v>108</v>
      </c>
      <c r="BW2134" s="13" t="s">
        <v>78</v>
      </c>
      <c r="BX2134" s="13" t="s">
        <v>79</v>
      </c>
      <c r="BY2134" s="13">
        <v>29940</v>
      </c>
      <c r="BZ2134" s="13" t="s">
        <v>80</v>
      </c>
      <c r="CA2134" s="13" t="s">
        <v>81</v>
      </c>
      <c r="CB2134" s="13">
        <v>29941</v>
      </c>
      <c r="CC2134" s="13"/>
      <c r="CD2134" s="13" t="s">
        <v>82</v>
      </c>
      <c r="CE2134" s="13"/>
      <c r="CF2134" s="13" t="s">
        <v>83</v>
      </c>
      <c r="CG2134" s="3">
        <f>BO2134</f>
        <v>45853</v>
      </c>
      <c r="CH2134" s="4" t="str">
        <f>LEFT(BU2134,(LEN(BU2134)-2))</f>
        <v>10:30</v>
      </c>
      <c r="CI2134" s="4" t="str">
        <f>LEFT(CH2134)</f>
        <v>1</v>
      </c>
      <c r="CJ2134" s="4" t="str" cm="1">
        <f t="array" ref="CJ2134">_xlfn.IFS(CI2134 = "1","13",CI2134 = "2","14",CI2134 = "3","15",CI2134 = "4","16",CI2134 &gt; 4,CI2134)</f>
        <v>13</v>
      </c>
      <c r="CK2134" s="4" t="str">
        <f>RIGHT(CH2134,2)</f>
        <v>30</v>
      </c>
      <c r="CL2134" s="5" t="str">
        <f>_xlfn.CONCAT(CJ2134,":",CK2134)</f>
        <v>13:30</v>
      </c>
      <c r="CM2134" s="9">
        <f>CG2134</f>
        <v>45853</v>
      </c>
      <c r="CN2134" s="10">
        <f>CM2134</f>
        <v>45853</v>
      </c>
      <c r="CO2134" s="10">
        <f>CN2134+TIME(CJ2134,CK2134,CK2134)</f>
        <v>45853.562847222223</v>
      </c>
      <c r="CP2134" s="10">
        <f>CO2134+TIME(0,30,0)</f>
        <v>45853.583680555559</v>
      </c>
    </row>
    <row r="2135" spans="1:94" ht="15.75" x14ac:dyDescent="0.25">
      <c r="A2135" s="16">
        <v>45884</v>
      </c>
      <c r="B2135" s="17" t="s">
        <v>73</v>
      </c>
      <c r="C2135" s="17" t="s">
        <v>115</v>
      </c>
      <c r="D2135" s="17">
        <v>9504574</v>
      </c>
      <c r="E2135" s="17" t="s">
        <v>75</v>
      </c>
      <c r="F2135" s="17">
        <v>29944</v>
      </c>
      <c r="G2135" s="17" t="s">
        <v>88</v>
      </c>
      <c r="H2135" s="17" t="s">
        <v>77</v>
      </c>
      <c r="I2135" s="17" t="s">
        <v>78</v>
      </c>
      <c r="J2135" s="17" t="s">
        <v>79</v>
      </c>
      <c r="K2135" s="17">
        <v>29940</v>
      </c>
      <c r="L2135" s="17" t="s">
        <v>80</v>
      </c>
      <c r="M2135" s="17" t="s">
        <v>81</v>
      </c>
      <c r="N2135" s="17">
        <v>29941</v>
      </c>
      <c r="O2135" s="17"/>
      <c r="P2135" s="17" t="s">
        <v>82</v>
      </c>
      <c r="Q2135" s="17"/>
      <c r="R2135" s="17" t="s">
        <v>83</v>
      </c>
      <c r="S2135" s="3">
        <f>A2135</f>
        <v>45884</v>
      </c>
      <c r="T2135" s="4" t="str">
        <f>LEFT(G2135,(LEN(G2135)-2))</f>
        <v>10:30</v>
      </c>
      <c r="U2135" s="4" t="str">
        <f t="shared" si="231"/>
        <v>1</v>
      </c>
      <c r="V2135" s="4" t="str" cm="1">
        <f t="array" ref="V2135">_xlfn.IFS(U2135 = "1","13",U2135 = "2","14",U2135 = "3","15",U2135 = "4","16",U2135 &gt; 4,U2135)</f>
        <v>13</v>
      </c>
      <c r="W2135" s="4" t="str">
        <f t="shared" si="232"/>
        <v>30</v>
      </c>
      <c r="X2135" s="5" t="str">
        <f t="shared" si="233"/>
        <v>13:30</v>
      </c>
      <c r="Y2135" s="9">
        <f t="shared" si="234"/>
        <v>45884</v>
      </c>
      <c r="Z2135" s="10">
        <f t="shared" si="235"/>
        <v>45884</v>
      </c>
      <c r="AA2135" s="10">
        <f t="shared" si="236"/>
        <v>45884.562847222223</v>
      </c>
      <c r="AB2135" s="10">
        <f t="shared" si="237"/>
        <v>45884.583680555559</v>
      </c>
      <c r="AC2135" s="11">
        <f>AA2135</f>
        <v>45884.562847222223</v>
      </c>
      <c r="AD2135" s="11">
        <f>AB2135</f>
        <v>45884.583680555559</v>
      </c>
      <c r="AE2135">
        <v>0</v>
      </c>
      <c r="AF2135">
        <v>0</v>
      </c>
      <c r="AH2135" t="str">
        <f>H2135</f>
        <v>AVAILABLE</v>
      </c>
      <c r="AI2135" t="str">
        <f>C2135</f>
        <v>OakLawn105</v>
      </c>
      <c r="AJ2135" t="str">
        <f>AH2135</f>
        <v>AVAILABLE</v>
      </c>
      <c r="AM2135" t="s">
        <v>39</v>
      </c>
      <c r="AS2135" t="str">
        <f>B2135</f>
        <v>Friday</v>
      </c>
      <c r="AV2135" t="s">
        <v>41</v>
      </c>
      <c r="BO2135" s="12">
        <v>45853</v>
      </c>
      <c r="BP2135" s="13" t="s">
        <v>104</v>
      </c>
      <c r="BQ2135" s="13" t="s">
        <v>107</v>
      </c>
      <c r="BR2135" s="13">
        <v>9504585</v>
      </c>
      <c r="BS2135" s="13" t="s">
        <v>75</v>
      </c>
      <c r="BT2135" s="13">
        <v>29947</v>
      </c>
      <c r="BU2135" s="13" t="s">
        <v>90</v>
      </c>
      <c r="BV2135" s="13" t="s">
        <v>77</v>
      </c>
      <c r="BW2135" s="13" t="s">
        <v>78</v>
      </c>
      <c r="BX2135" s="13" t="s">
        <v>79</v>
      </c>
      <c r="BY2135" s="13">
        <v>29940</v>
      </c>
      <c r="BZ2135" s="13" t="s">
        <v>80</v>
      </c>
      <c r="CA2135" s="13" t="s">
        <v>81</v>
      </c>
      <c r="CB2135" s="13">
        <v>29941</v>
      </c>
      <c r="CC2135" s="13"/>
      <c r="CD2135" s="13" t="s">
        <v>82</v>
      </c>
      <c r="CE2135" s="13"/>
      <c r="CF2135" s="13" t="s">
        <v>83</v>
      </c>
      <c r="CG2135" s="3">
        <f>BO2135</f>
        <v>45853</v>
      </c>
      <c r="CH2135" s="4" t="str">
        <f>LEFT(BU2135,(LEN(BU2135)-2))</f>
        <v>11:30</v>
      </c>
      <c r="CI2135" s="4" t="str">
        <f>LEFT(CH2135)</f>
        <v>1</v>
      </c>
      <c r="CJ2135" s="4" t="str" cm="1">
        <f t="array" ref="CJ2135">_xlfn.IFS(CI2135 = "1","13",CI2135 = "2","14",CI2135 = "3","15",CI2135 = "4","16",CI2135 &gt; 4,CI2135)</f>
        <v>13</v>
      </c>
      <c r="CK2135" s="4" t="str">
        <f>RIGHT(CH2135,2)</f>
        <v>30</v>
      </c>
      <c r="CL2135" s="5" t="str">
        <f>_xlfn.CONCAT(CJ2135,":",CK2135)</f>
        <v>13:30</v>
      </c>
      <c r="CM2135" s="9">
        <f>CG2135</f>
        <v>45853</v>
      </c>
      <c r="CN2135" s="10">
        <f>CM2135</f>
        <v>45853</v>
      </c>
      <c r="CO2135" s="10">
        <f>CN2135+TIME(CJ2135,CK2135,CK2135)</f>
        <v>45853.562847222223</v>
      </c>
      <c r="CP2135" s="10">
        <f>CO2135+TIME(0,30,0)</f>
        <v>45853.583680555559</v>
      </c>
    </row>
    <row r="2136" spans="1:94" ht="15.75" x14ac:dyDescent="0.25">
      <c r="A2136" s="14">
        <v>45884</v>
      </c>
      <c r="B2136" s="15" t="s">
        <v>73</v>
      </c>
      <c r="C2136" s="15" t="s">
        <v>115</v>
      </c>
      <c r="D2136" s="15">
        <v>9504574</v>
      </c>
      <c r="E2136" s="15" t="s">
        <v>75</v>
      </c>
      <c r="F2136" s="15">
        <v>29944</v>
      </c>
      <c r="G2136" s="15" t="s">
        <v>89</v>
      </c>
      <c r="H2136" s="15" t="s">
        <v>77</v>
      </c>
      <c r="I2136" s="15" t="s">
        <v>78</v>
      </c>
      <c r="J2136" s="15" t="s">
        <v>79</v>
      </c>
      <c r="K2136" s="15">
        <v>29940</v>
      </c>
      <c r="L2136" s="15" t="s">
        <v>80</v>
      </c>
      <c r="M2136" s="15" t="s">
        <v>81</v>
      </c>
      <c r="N2136" s="15">
        <v>29941</v>
      </c>
      <c r="O2136" s="15"/>
      <c r="P2136" s="15" t="s">
        <v>82</v>
      </c>
      <c r="Q2136" s="15"/>
      <c r="R2136" s="15" t="s">
        <v>83</v>
      </c>
      <c r="S2136" s="3">
        <f>A2136</f>
        <v>45884</v>
      </c>
      <c r="T2136" s="4" t="str">
        <f>LEFT(G2136,(LEN(G2136)-2))</f>
        <v>11:00</v>
      </c>
      <c r="U2136" s="4" t="str">
        <f t="shared" si="231"/>
        <v>1</v>
      </c>
      <c r="V2136" s="4" t="str" cm="1">
        <f t="array" ref="V2136">_xlfn.IFS(U2136 = "1","13",U2136 = "2","14",U2136 = "3","15",U2136 = "4","16",U2136 &gt; 4,U2136)</f>
        <v>13</v>
      </c>
      <c r="W2136" s="4" t="str">
        <f t="shared" si="232"/>
        <v>00</v>
      </c>
      <c r="X2136" s="5" t="str">
        <f t="shared" si="233"/>
        <v>13:00</v>
      </c>
      <c r="Y2136" s="9">
        <f t="shared" si="234"/>
        <v>45884</v>
      </c>
      <c r="Z2136" s="10">
        <f t="shared" si="235"/>
        <v>45884</v>
      </c>
      <c r="AA2136" s="10">
        <f t="shared" si="236"/>
        <v>45884.541666666664</v>
      </c>
      <c r="AB2136" s="10">
        <f t="shared" si="237"/>
        <v>45884.5625</v>
      </c>
      <c r="AC2136" s="11">
        <f>AA2136</f>
        <v>45884.541666666664</v>
      </c>
      <c r="AD2136" s="11">
        <f>AB2136</f>
        <v>45884.5625</v>
      </c>
      <c r="AE2136">
        <v>0</v>
      </c>
      <c r="AF2136">
        <v>0</v>
      </c>
      <c r="AH2136" t="str">
        <f>H2136</f>
        <v>AVAILABLE</v>
      </c>
      <c r="AI2136" t="str">
        <f>C2136</f>
        <v>OakLawn105</v>
      </c>
      <c r="AJ2136" t="str">
        <f>AH2136</f>
        <v>AVAILABLE</v>
      </c>
      <c r="AM2136" t="s">
        <v>39</v>
      </c>
      <c r="AS2136" t="str">
        <f>B2136</f>
        <v>Friday</v>
      </c>
      <c r="AV2136" t="s">
        <v>41</v>
      </c>
      <c r="BO2136" s="12">
        <v>45853</v>
      </c>
      <c r="BP2136" s="13" t="s">
        <v>104</v>
      </c>
      <c r="BQ2136" s="13" t="s">
        <v>107</v>
      </c>
      <c r="BR2136" s="13">
        <v>9504585</v>
      </c>
      <c r="BS2136" s="13" t="s">
        <v>75</v>
      </c>
      <c r="BT2136" s="13">
        <v>29947</v>
      </c>
      <c r="BU2136" s="13" t="s">
        <v>93</v>
      </c>
      <c r="BV2136" s="13" t="s">
        <v>92</v>
      </c>
      <c r="BW2136" s="13" t="s">
        <v>78</v>
      </c>
      <c r="BX2136" s="13" t="s">
        <v>79</v>
      </c>
      <c r="BY2136" s="13">
        <v>29940</v>
      </c>
      <c r="BZ2136" s="13" t="s">
        <v>80</v>
      </c>
      <c r="CA2136" s="13" t="s">
        <v>81</v>
      </c>
      <c r="CB2136" s="13">
        <v>29941</v>
      </c>
      <c r="CC2136" s="13"/>
      <c r="CD2136" s="13" t="s">
        <v>82</v>
      </c>
      <c r="CE2136" s="13"/>
      <c r="CF2136" s="13" t="s">
        <v>83</v>
      </c>
      <c r="CG2136" s="3">
        <f>BO2136</f>
        <v>45853</v>
      </c>
      <c r="CH2136" s="4" t="str">
        <f>LEFT(BU2136,(LEN(BU2136)-2))</f>
        <v>12:30</v>
      </c>
      <c r="CI2136" s="4" t="str">
        <f>LEFT(CH2136)</f>
        <v>1</v>
      </c>
      <c r="CJ2136" s="4" t="str" cm="1">
        <f t="array" ref="CJ2136">_xlfn.IFS(CI2136 = "1","13",CI2136 = "2","14",CI2136 = "3","15",CI2136 = "4","16",CI2136 &gt; 4,CI2136)</f>
        <v>13</v>
      </c>
      <c r="CK2136" s="4" t="str">
        <f>RIGHT(CH2136,2)</f>
        <v>30</v>
      </c>
      <c r="CL2136" s="5" t="str">
        <f>_xlfn.CONCAT(CJ2136,":",CK2136)</f>
        <v>13:30</v>
      </c>
      <c r="CM2136" s="9">
        <f>CG2136</f>
        <v>45853</v>
      </c>
      <c r="CN2136" s="10">
        <f>CM2136</f>
        <v>45853</v>
      </c>
      <c r="CO2136" s="10">
        <f>CN2136+TIME(CJ2136,CK2136,CK2136)</f>
        <v>45853.562847222223</v>
      </c>
      <c r="CP2136" s="10">
        <f>CO2136+TIME(0,30,0)</f>
        <v>45853.583680555559</v>
      </c>
    </row>
    <row r="2137" spans="1:94" ht="15.75" x14ac:dyDescent="0.25">
      <c r="A2137" s="16">
        <v>45884</v>
      </c>
      <c r="B2137" s="17" t="s">
        <v>73</v>
      </c>
      <c r="C2137" s="17" t="s">
        <v>115</v>
      </c>
      <c r="D2137" s="17">
        <v>9504574</v>
      </c>
      <c r="E2137" s="17" t="s">
        <v>75</v>
      </c>
      <c r="F2137" s="17">
        <v>29944</v>
      </c>
      <c r="G2137" s="17" t="s">
        <v>90</v>
      </c>
      <c r="H2137" s="17" t="s">
        <v>77</v>
      </c>
      <c r="I2137" s="17" t="s">
        <v>78</v>
      </c>
      <c r="J2137" s="17" t="s">
        <v>79</v>
      </c>
      <c r="K2137" s="17">
        <v>29940</v>
      </c>
      <c r="L2137" s="17" t="s">
        <v>80</v>
      </c>
      <c r="M2137" s="17" t="s">
        <v>81</v>
      </c>
      <c r="N2137" s="17">
        <v>29941</v>
      </c>
      <c r="O2137" s="17"/>
      <c r="P2137" s="17" t="s">
        <v>82</v>
      </c>
      <c r="Q2137" s="17"/>
      <c r="R2137" s="17" t="s">
        <v>83</v>
      </c>
      <c r="S2137" s="3">
        <f>A2137</f>
        <v>45884</v>
      </c>
      <c r="T2137" s="4" t="str">
        <f>LEFT(G2137,(LEN(G2137)-2))</f>
        <v>11:30</v>
      </c>
      <c r="U2137" s="4" t="str">
        <f t="shared" si="231"/>
        <v>1</v>
      </c>
      <c r="V2137" s="4" t="str" cm="1">
        <f t="array" ref="V2137">_xlfn.IFS(U2137 = "1","13",U2137 = "2","14",U2137 = "3","15",U2137 = "4","16",U2137 &gt; 4,U2137)</f>
        <v>13</v>
      </c>
      <c r="W2137" s="4" t="str">
        <f t="shared" si="232"/>
        <v>30</v>
      </c>
      <c r="X2137" s="5" t="str">
        <f t="shared" si="233"/>
        <v>13:30</v>
      </c>
      <c r="Y2137" s="9">
        <f t="shared" si="234"/>
        <v>45884</v>
      </c>
      <c r="Z2137" s="10">
        <f t="shared" si="235"/>
        <v>45884</v>
      </c>
      <c r="AA2137" s="10">
        <f t="shared" si="236"/>
        <v>45884.562847222223</v>
      </c>
      <c r="AB2137" s="10">
        <f t="shared" si="237"/>
        <v>45884.583680555559</v>
      </c>
      <c r="AC2137" s="11">
        <f>AA2137</f>
        <v>45884.562847222223</v>
      </c>
      <c r="AD2137" s="11">
        <f>AB2137</f>
        <v>45884.583680555559</v>
      </c>
      <c r="AE2137">
        <v>0</v>
      </c>
      <c r="AF2137">
        <v>0</v>
      </c>
      <c r="AH2137" t="str">
        <f>H2137</f>
        <v>AVAILABLE</v>
      </c>
      <c r="AI2137" t="str">
        <f>C2137</f>
        <v>OakLawn105</v>
      </c>
      <c r="AJ2137" t="str">
        <f>AH2137</f>
        <v>AVAILABLE</v>
      </c>
      <c r="AM2137" t="s">
        <v>39</v>
      </c>
      <c r="AS2137" t="str">
        <f>B2137</f>
        <v>Friday</v>
      </c>
      <c r="AV2137" t="s">
        <v>41</v>
      </c>
      <c r="BO2137" s="12">
        <v>45853</v>
      </c>
      <c r="BP2137" s="13" t="s">
        <v>104</v>
      </c>
      <c r="BQ2137" s="13" t="s">
        <v>107</v>
      </c>
      <c r="BR2137" s="13">
        <v>9504585</v>
      </c>
      <c r="BS2137" s="13" t="s">
        <v>75</v>
      </c>
      <c r="BT2137" s="13">
        <v>29947</v>
      </c>
      <c r="BU2137" s="13" t="s">
        <v>95</v>
      </c>
      <c r="BV2137" s="13" t="s">
        <v>77</v>
      </c>
      <c r="BW2137" s="13" t="s">
        <v>78</v>
      </c>
      <c r="BX2137" s="13" t="s">
        <v>79</v>
      </c>
      <c r="BY2137" s="13">
        <v>29940</v>
      </c>
      <c r="BZ2137" s="13" t="s">
        <v>80</v>
      </c>
      <c r="CA2137" s="13" t="s">
        <v>81</v>
      </c>
      <c r="CB2137" s="13">
        <v>29941</v>
      </c>
      <c r="CC2137" s="13"/>
      <c r="CD2137" s="13" t="s">
        <v>82</v>
      </c>
      <c r="CE2137" s="13"/>
      <c r="CF2137" s="13" t="s">
        <v>83</v>
      </c>
      <c r="CG2137" s="3">
        <f>BO2137</f>
        <v>45853</v>
      </c>
      <c r="CH2137" s="4" t="str">
        <f>LEFT(BU2137,(LEN(BU2137)-2))</f>
        <v>1:30</v>
      </c>
      <c r="CI2137" s="4" t="str">
        <f>LEFT(CH2137)</f>
        <v>1</v>
      </c>
      <c r="CJ2137" s="4" t="str" cm="1">
        <f t="array" ref="CJ2137">_xlfn.IFS(CI2137 = "1","13",CI2137 = "2","14",CI2137 = "3","15",CI2137 = "4","16",CI2137 &gt; 4,CI2137)</f>
        <v>13</v>
      </c>
      <c r="CK2137" s="4" t="str">
        <f>RIGHT(CH2137,2)</f>
        <v>30</v>
      </c>
      <c r="CL2137" s="5" t="str">
        <f>_xlfn.CONCAT(CJ2137,":",CK2137)</f>
        <v>13:30</v>
      </c>
      <c r="CM2137" s="9">
        <f>CG2137</f>
        <v>45853</v>
      </c>
      <c r="CN2137" s="10">
        <f>CM2137</f>
        <v>45853</v>
      </c>
      <c r="CO2137" s="10">
        <f>CN2137+TIME(CJ2137,CK2137,CK2137)</f>
        <v>45853.562847222223</v>
      </c>
      <c r="CP2137" s="10">
        <f>CO2137+TIME(0,30,0)</f>
        <v>45853.583680555559</v>
      </c>
    </row>
    <row r="2138" spans="1:94" ht="15.75" x14ac:dyDescent="0.25">
      <c r="A2138" s="14">
        <v>45884</v>
      </c>
      <c r="B2138" s="15" t="s">
        <v>73</v>
      </c>
      <c r="C2138" s="15" t="s">
        <v>115</v>
      </c>
      <c r="D2138" s="15">
        <v>9504574</v>
      </c>
      <c r="E2138" s="15" t="s">
        <v>75</v>
      </c>
      <c r="F2138" s="15">
        <v>29944</v>
      </c>
      <c r="G2138" s="15" t="s">
        <v>91</v>
      </c>
      <c r="H2138" s="15" t="s">
        <v>92</v>
      </c>
      <c r="I2138" s="15" t="s">
        <v>78</v>
      </c>
      <c r="J2138" s="15" t="s">
        <v>79</v>
      </c>
      <c r="K2138" s="15">
        <v>29940</v>
      </c>
      <c r="L2138" s="15" t="s">
        <v>80</v>
      </c>
      <c r="M2138" s="15" t="s">
        <v>81</v>
      </c>
      <c r="N2138" s="15">
        <v>29941</v>
      </c>
      <c r="O2138" s="15"/>
      <c r="P2138" s="15" t="s">
        <v>82</v>
      </c>
      <c r="Q2138" s="15"/>
      <c r="R2138" s="15" t="s">
        <v>83</v>
      </c>
      <c r="S2138" s="3">
        <f>A2138</f>
        <v>45884</v>
      </c>
      <c r="T2138" s="4" t="str">
        <f>LEFT(G2138,(LEN(G2138)-2))</f>
        <v>12:00</v>
      </c>
      <c r="U2138" s="4" t="str">
        <f t="shared" si="231"/>
        <v>1</v>
      </c>
      <c r="V2138" s="4" t="str" cm="1">
        <f t="array" ref="V2138">_xlfn.IFS(U2138 = "1","13",U2138 = "2","14",U2138 = "3","15",U2138 = "4","16",U2138 &gt; 4,U2138)</f>
        <v>13</v>
      </c>
      <c r="W2138" s="4" t="str">
        <f t="shared" si="232"/>
        <v>00</v>
      </c>
      <c r="X2138" s="5" t="str">
        <f t="shared" si="233"/>
        <v>13:00</v>
      </c>
      <c r="Y2138" s="9">
        <f t="shared" si="234"/>
        <v>45884</v>
      </c>
      <c r="Z2138" s="10">
        <f t="shared" si="235"/>
        <v>45884</v>
      </c>
      <c r="AA2138" s="10">
        <f t="shared" si="236"/>
        <v>45884.541666666664</v>
      </c>
      <c r="AB2138" s="10">
        <f t="shared" si="237"/>
        <v>45884.5625</v>
      </c>
      <c r="AC2138" s="11">
        <f>AA2138</f>
        <v>45884.541666666664</v>
      </c>
      <c r="AD2138" s="11">
        <f>AB2138</f>
        <v>45884.5625</v>
      </c>
      <c r="AE2138">
        <v>0</v>
      </c>
      <c r="AF2138">
        <v>0</v>
      </c>
      <c r="AH2138" t="str">
        <f>H2138</f>
        <v>TCT LUNCH 12:15- 12:45</v>
      </c>
      <c r="AI2138" t="str">
        <f>C2138</f>
        <v>OakLawn105</v>
      </c>
      <c r="AJ2138" t="str">
        <f>AH2138</f>
        <v>TCT LUNCH 12:15- 12:45</v>
      </c>
      <c r="AM2138" t="s">
        <v>39</v>
      </c>
      <c r="AS2138" t="str">
        <f>B2138</f>
        <v>Friday</v>
      </c>
      <c r="AV2138" t="s">
        <v>41</v>
      </c>
      <c r="BO2138" s="12">
        <v>45853</v>
      </c>
      <c r="BP2138" s="13" t="s">
        <v>104</v>
      </c>
      <c r="BQ2138" s="13" t="s">
        <v>109</v>
      </c>
      <c r="BR2138" s="13">
        <v>9504589</v>
      </c>
      <c r="BS2138" s="13" t="s">
        <v>75</v>
      </c>
      <c r="BT2138" s="13">
        <v>29948</v>
      </c>
      <c r="BU2138" s="13" t="s">
        <v>88</v>
      </c>
      <c r="BV2138" s="13" t="s">
        <v>114</v>
      </c>
      <c r="BW2138" s="13" t="s">
        <v>78</v>
      </c>
      <c r="BX2138" s="13" t="s">
        <v>79</v>
      </c>
      <c r="BY2138" s="13">
        <v>29940</v>
      </c>
      <c r="BZ2138" s="13" t="s">
        <v>80</v>
      </c>
      <c r="CA2138" s="13" t="s">
        <v>81</v>
      </c>
      <c r="CB2138" s="13">
        <v>29941</v>
      </c>
      <c r="CC2138" s="13"/>
      <c r="CD2138" s="13" t="s">
        <v>82</v>
      </c>
      <c r="CE2138" s="13"/>
      <c r="CF2138" s="13" t="s">
        <v>83</v>
      </c>
      <c r="CG2138" s="3">
        <f>BO2138</f>
        <v>45853</v>
      </c>
      <c r="CH2138" s="4" t="str">
        <f>LEFT(BU2138,(LEN(BU2138)-2))</f>
        <v>10:30</v>
      </c>
      <c r="CI2138" s="4" t="str">
        <f>LEFT(CH2138)</f>
        <v>1</v>
      </c>
      <c r="CJ2138" s="4" t="str" cm="1">
        <f t="array" ref="CJ2138">_xlfn.IFS(CI2138 = "1","13",CI2138 = "2","14",CI2138 = "3","15",CI2138 = "4","16",CI2138 &gt; 4,CI2138)</f>
        <v>13</v>
      </c>
      <c r="CK2138" s="4" t="str">
        <f>RIGHT(CH2138,2)</f>
        <v>30</v>
      </c>
      <c r="CL2138" s="5" t="str">
        <f>_xlfn.CONCAT(CJ2138,":",CK2138)</f>
        <v>13:30</v>
      </c>
      <c r="CM2138" s="9">
        <f>CG2138</f>
        <v>45853</v>
      </c>
      <c r="CN2138" s="10">
        <f>CM2138</f>
        <v>45853</v>
      </c>
      <c r="CO2138" s="10">
        <f>CN2138+TIME(CJ2138,CK2138,CK2138)</f>
        <v>45853.562847222223</v>
      </c>
      <c r="CP2138" s="10">
        <f>CO2138+TIME(0,30,0)</f>
        <v>45853.583680555559</v>
      </c>
    </row>
    <row r="2139" spans="1:94" ht="15.75" x14ac:dyDescent="0.25">
      <c r="A2139" s="16">
        <v>45884</v>
      </c>
      <c r="B2139" s="17" t="s">
        <v>73</v>
      </c>
      <c r="C2139" s="17" t="s">
        <v>115</v>
      </c>
      <c r="D2139" s="17">
        <v>9504574</v>
      </c>
      <c r="E2139" s="17" t="s">
        <v>75</v>
      </c>
      <c r="F2139" s="17">
        <v>29944</v>
      </c>
      <c r="G2139" s="17" t="s">
        <v>93</v>
      </c>
      <c r="H2139" s="17" t="s">
        <v>92</v>
      </c>
      <c r="I2139" s="17" t="s">
        <v>78</v>
      </c>
      <c r="J2139" s="17" t="s">
        <v>79</v>
      </c>
      <c r="K2139" s="17">
        <v>29940</v>
      </c>
      <c r="L2139" s="17" t="s">
        <v>80</v>
      </c>
      <c r="M2139" s="17" t="s">
        <v>81</v>
      </c>
      <c r="N2139" s="17">
        <v>29941</v>
      </c>
      <c r="O2139" s="17"/>
      <c r="P2139" s="17" t="s">
        <v>82</v>
      </c>
      <c r="Q2139" s="17"/>
      <c r="R2139" s="17" t="s">
        <v>83</v>
      </c>
      <c r="S2139" s="3">
        <f>A2139</f>
        <v>45884</v>
      </c>
      <c r="T2139" s="4" t="str">
        <f>LEFT(G2139,(LEN(G2139)-2))</f>
        <v>12:30</v>
      </c>
      <c r="U2139" s="4" t="str">
        <f t="shared" si="231"/>
        <v>1</v>
      </c>
      <c r="V2139" s="4" t="str" cm="1">
        <f t="array" ref="V2139">_xlfn.IFS(U2139 = "1","13",U2139 = "2","14",U2139 = "3","15",U2139 = "4","16",U2139 &gt; 4,U2139)</f>
        <v>13</v>
      </c>
      <c r="W2139" s="4" t="str">
        <f t="shared" si="232"/>
        <v>30</v>
      </c>
      <c r="X2139" s="5" t="str">
        <f t="shared" si="233"/>
        <v>13:30</v>
      </c>
      <c r="Y2139" s="9">
        <f t="shared" si="234"/>
        <v>45884</v>
      </c>
      <c r="Z2139" s="10">
        <f t="shared" si="235"/>
        <v>45884</v>
      </c>
      <c r="AA2139" s="10">
        <f t="shared" si="236"/>
        <v>45884.562847222223</v>
      </c>
      <c r="AB2139" s="10">
        <f t="shared" si="237"/>
        <v>45884.583680555559</v>
      </c>
      <c r="AC2139" s="11">
        <f>AA2139</f>
        <v>45884.562847222223</v>
      </c>
      <c r="AD2139" s="11">
        <f>AB2139</f>
        <v>45884.583680555559</v>
      </c>
      <c r="AE2139">
        <v>0</v>
      </c>
      <c r="AF2139">
        <v>0</v>
      </c>
      <c r="AH2139" t="str">
        <f>H2139</f>
        <v>TCT LUNCH 12:15- 12:45</v>
      </c>
      <c r="AI2139" t="str">
        <f>C2139</f>
        <v>OakLawn105</v>
      </c>
      <c r="AJ2139" t="str">
        <f>AH2139</f>
        <v>TCT LUNCH 12:15- 12:45</v>
      </c>
      <c r="AM2139" t="s">
        <v>39</v>
      </c>
      <c r="AS2139" t="str">
        <f>B2139</f>
        <v>Friday</v>
      </c>
      <c r="AV2139" t="s">
        <v>41</v>
      </c>
      <c r="BO2139" s="12">
        <v>45853</v>
      </c>
      <c r="BP2139" s="13" t="s">
        <v>104</v>
      </c>
      <c r="BQ2139" s="13" t="s">
        <v>109</v>
      </c>
      <c r="BR2139" s="13">
        <v>9504589</v>
      </c>
      <c r="BS2139" s="13" t="s">
        <v>75</v>
      </c>
      <c r="BT2139" s="13">
        <v>29948</v>
      </c>
      <c r="BU2139" s="13" t="s">
        <v>90</v>
      </c>
      <c r="BV2139" s="13" t="s">
        <v>114</v>
      </c>
      <c r="BW2139" s="13" t="s">
        <v>78</v>
      </c>
      <c r="BX2139" s="13" t="s">
        <v>79</v>
      </c>
      <c r="BY2139" s="13">
        <v>29940</v>
      </c>
      <c r="BZ2139" s="13" t="s">
        <v>80</v>
      </c>
      <c r="CA2139" s="13" t="s">
        <v>81</v>
      </c>
      <c r="CB2139" s="13">
        <v>29941</v>
      </c>
      <c r="CC2139" s="13"/>
      <c r="CD2139" s="13" t="s">
        <v>82</v>
      </c>
      <c r="CE2139" s="13"/>
      <c r="CF2139" s="13" t="s">
        <v>83</v>
      </c>
      <c r="CG2139" s="3">
        <f>BO2139</f>
        <v>45853</v>
      </c>
      <c r="CH2139" s="4" t="str">
        <f>LEFT(BU2139,(LEN(BU2139)-2))</f>
        <v>11:30</v>
      </c>
      <c r="CI2139" s="4" t="str">
        <f>LEFT(CH2139)</f>
        <v>1</v>
      </c>
      <c r="CJ2139" s="4" t="str" cm="1">
        <f t="array" ref="CJ2139">_xlfn.IFS(CI2139 = "1","13",CI2139 = "2","14",CI2139 = "3","15",CI2139 = "4","16",CI2139 &gt; 4,CI2139)</f>
        <v>13</v>
      </c>
      <c r="CK2139" s="4" t="str">
        <f>RIGHT(CH2139,2)</f>
        <v>30</v>
      </c>
      <c r="CL2139" s="5" t="str">
        <f>_xlfn.CONCAT(CJ2139,":",CK2139)</f>
        <v>13:30</v>
      </c>
      <c r="CM2139" s="9">
        <f>CG2139</f>
        <v>45853</v>
      </c>
      <c r="CN2139" s="10">
        <f>CM2139</f>
        <v>45853</v>
      </c>
      <c r="CO2139" s="10">
        <f>CN2139+TIME(CJ2139,CK2139,CK2139)</f>
        <v>45853.562847222223</v>
      </c>
      <c r="CP2139" s="10">
        <f>CO2139+TIME(0,30,0)</f>
        <v>45853.583680555559</v>
      </c>
    </row>
    <row r="2140" spans="1:94" ht="15.75" x14ac:dyDescent="0.25">
      <c r="A2140" s="14">
        <v>45884</v>
      </c>
      <c r="B2140" s="15" t="s">
        <v>73</v>
      </c>
      <c r="C2140" s="15" t="s">
        <v>115</v>
      </c>
      <c r="D2140" s="15">
        <v>9504574</v>
      </c>
      <c r="E2140" s="15" t="s">
        <v>75</v>
      </c>
      <c r="F2140" s="15">
        <v>29944</v>
      </c>
      <c r="G2140" s="15" t="s">
        <v>94</v>
      </c>
      <c r="H2140" s="15" t="s">
        <v>77</v>
      </c>
      <c r="I2140" s="15" t="s">
        <v>78</v>
      </c>
      <c r="J2140" s="15" t="s">
        <v>79</v>
      </c>
      <c r="K2140" s="15">
        <v>29940</v>
      </c>
      <c r="L2140" s="15" t="s">
        <v>80</v>
      </c>
      <c r="M2140" s="15" t="s">
        <v>81</v>
      </c>
      <c r="N2140" s="15">
        <v>29941</v>
      </c>
      <c r="O2140" s="15"/>
      <c r="P2140" s="15" t="s">
        <v>82</v>
      </c>
      <c r="Q2140" s="15"/>
      <c r="R2140" s="15" t="s">
        <v>83</v>
      </c>
      <c r="S2140" s="3">
        <f>A2140</f>
        <v>45884</v>
      </c>
      <c r="T2140" s="4" t="str">
        <f>LEFT(G2140,(LEN(G2140)-2))</f>
        <v>1:00</v>
      </c>
      <c r="U2140" s="4" t="str">
        <f t="shared" si="231"/>
        <v>1</v>
      </c>
      <c r="V2140" s="4" t="str" cm="1">
        <f t="array" ref="V2140">_xlfn.IFS(U2140 = "1","13",U2140 = "2","14",U2140 = "3","15",U2140 = "4","16",U2140 &gt; 4,U2140)</f>
        <v>13</v>
      </c>
      <c r="W2140" s="4" t="str">
        <f t="shared" si="232"/>
        <v>00</v>
      </c>
      <c r="X2140" s="5" t="str">
        <f t="shared" si="233"/>
        <v>13:00</v>
      </c>
      <c r="Y2140" s="9">
        <f t="shared" si="234"/>
        <v>45884</v>
      </c>
      <c r="Z2140" s="10">
        <f t="shared" si="235"/>
        <v>45884</v>
      </c>
      <c r="AA2140" s="10">
        <f t="shared" si="236"/>
        <v>45884.541666666664</v>
      </c>
      <c r="AB2140" s="10">
        <f t="shared" si="237"/>
        <v>45884.5625</v>
      </c>
      <c r="AC2140" s="11">
        <f>AA2140</f>
        <v>45884.541666666664</v>
      </c>
      <c r="AD2140" s="11">
        <f>AB2140</f>
        <v>45884.5625</v>
      </c>
      <c r="AE2140">
        <v>0</v>
      </c>
      <c r="AF2140">
        <v>0</v>
      </c>
      <c r="AH2140" t="str">
        <f>H2140</f>
        <v>AVAILABLE</v>
      </c>
      <c r="AI2140" t="str">
        <f>C2140</f>
        <v>OakLawn105</v>
      </c>
      <c r="AJ2140" t="str">
        <f>AH2140</f>
        <v>AVAILABLE</v>
      </c>
      <c r="AM2140" t="s">
        <v>39</v>
      </c>
      <c r="AS2140" t="str">
        <f>B2140</f>
        <v>Friday</v>
      </c>
      <c r="AV2140" t="s">
        <v>41</v>
      </c>
      <c r="BO2140" s="12">
        <v>45853</v>
      </c>
      <c r="BP2140" s="13" t="s">
        <v>104</v>
      </c>
      <c r="BQ2140" s="13" t="s">
        <v>109</v>
      </c>
      <c r="BR2140" s="13">
        <v>9504589</v>
      </c>
      <c r="BS2140" s="13" t="s">
        <v>75</v>
      </c>
      <c r="BT2140" s="13">
        <v>29948</v>
      </c>
      <c r="BU2140" s="13" t="s">
        <v>93</v>
      </c>
      <c r="BV2140" s="13" t="s">
        <v>92</v>
      </c>
      <c r="BW2140" s="13" t="s">
        <v>78</v>
      </c>
      <c r="BX2140" s="13" t="s">
        <v>79</v>
      </c>
      <c r="BY2140" s="13">
        <v>29940</v>
      </c>
      <c r="BZ2140" s="13" t="s">
        <v>80</v>
      </c>
      <c r="CA2140" s="13" t="s">
        <v>81</v>
      </c>
      <c r="CB2140" s="13">
        <v>29941</v>
      </c>
      <c r="CC2140" s="13"/>
      <c r="CD2140" s="13" t="s">
        <v>82</v>
      </c>
      <c r="CE2140" s="13"/>
      <c r="CF2140" s="13" t="s">
        <v>83</v>
      </c>
      <c r="CG2140" s="3">
        <f>BO2140</f>
        <v>45853</v>
      </c>
      <c r="CH2140" s="4" t="str">
        <f>LEFT(BU2140,(LEN(BU2140)-2))</f>
        <v>12:30</v>
      </c>
      <c r="CI2140" s="4" t="str">
        <f>LEFT(CH2140)</f>
        <v>1</v>
      </c>
      <c r="CJ2140" s="4" t="str" cm="1">
        <f t="array" ref="CJ2140">_xlfn.IFS(CI2140 = "1","13",CI2140 = "2","14",CI2140 = "3","15",CI2140 = "4","16",CI2140 &gt; 4,CI2140)</f>
        <v>13</v>
      </c>
      <c r="CK2140" s="4" t="str">
        <f>RIGHT(CH2140,2)</f>
        <v>30</v>
      </c>
      <c r="CL2140" s="5" t="str">
        <f>_xlfn.CONCAT(CJ2140,":",CK2140)</f>
        <v>13:30</v>
      </c>
      <c r="CM2140" s="9">
        <f>CG2140</f>
        <v>45853</v>
      </c>
      <c r="CN2140" s="10">
        <f>CM2140</f>
        <v>45853</v>
      </c>
      <c r="CO2140" s="10">
        <f>CN2140+TIME(CJ2140,CK2140,CK2140)</f>
        <v>45853.562847222223</v>
      </c>
      <c r="CP2140" s="10">
        <f>CO2140+TIME(0,30,0)</f>
        <v>45853.583680555559</v>
      </c>
    </row>
    <row r="2141" spans="1:94" ht="15.75" x14ac:dyDescent="0.25">
      <c r="A2141" s="16">
        <v>45884</v>
      </c>
      <c r="B2141" s="17" t="s">
        <v>73</v>
      </c>
      <c r="C2141" s="17" t="s">
        <v>115</v>
      </c>
      <c r="D2141" s="17">
        <v>9504574</v>
      </c>
      <c r="E2141" s="17" t="s">
        <v>75</v>
      </c>
      <c r="F2141" s="17">
        <v>29944</v>
      </c>
      <c r="G2141" s="17" t="s">
        <v>95</v>
      </c>
      <c r="H2141" s="17" t="s">
        <v>77</v>
      </c>
      <c r="I2141" s="17" t="s">
        <v>78</v>
      </c>
      <c r="J2141" s="17" t="s">
        <v>79</v>
      </c>
      <c r="K2141" s="17">
        <v>29940</v>
      </c>
      <c r="L2141" s="17" t="s">
        <v>80</v>
      </c>
      <c r="M2141" s="17" t="s">
        <v>81</v>
      </c>
      <c r="N2141" s="17">
        <v>29941</v>
      </c>
      <c r="O2141" s="17"/>
      <c r="P2141" s="17" t="s">
        <v>82</v>
      </c>
      <c r="Q2141" s="17"/>
      <c r="R2141" s="17" t="s">
        <v>83</v>
      </c>
      <c r="S2141" s="3">
        <f>A2141</f>
        <v>45884</v>
      </c>
      <c r="T2141" s="4" t="str">
        <f>LEFT(G2141,(LEN(G2141)-2))</f>
        <v>1:30</v>
      </c>
      <c r="U2141" s="4" t="str">
        <f t="shared" si="231"/>
        <v>1</v>
      </c>
      <c r="V2141" s="4" t="str" cm="1">
        <f t="array" ref="V2141">_xlfn.IFS(U2141 = "1","13",U2141 = "2","14",U2141 = "3","15",U2141 = "4","16",U2141 &gt; 4,U2141)</f>
        <v>13</v>
      </c>
      <c r="W2141" s="4" t="str">
        <f t="shared" si="232"/>
        <v>30</v>
      </c>
      <c r="X2141" s="5" t="str">
        <f t="shared" si="233"/>
        <v>13:30</v>
      </c>
      <c r="Y2141" s="9">
        <f t="shared" si="234"/>
        <v>45884</v>
      </c>
      <c r="Z2141" s="10">
        <f t="shared" si="235"/>
        <v>45884</v>
      </c>
      <c r="AA2141" s="10">
        <f t="shared" si="236"/>
        <v>45884.562847222223</v>
      </c>
      <c r="AB2141" s="10">
        <f t="shared" si="237"/>
        <v>45884.583680555559</v>
      </c>
      <c r="AC2141" s="11">
        <f>AA2141</f>
        <v>45884.562847222223</v>
      </c>
      <c r="AD2141" s="11">
        <f>AB2141</f>
        <v>45884.583680555559</v>
      </c>
      <c r="AE2141">
        <v>0</v>
      </c>
      <c r="AF2141">
        <v>0</v>
      </c>
      <c r="AH2141" t="str">
        <f>H2141</f>
        <v>AVAILABLE</v>
      </c>
      <c r="AI2141" t="str">
        <f>C2141</f>
        <v>OakLawn105</v>
      </c>
      <c r="AJ2141" t="str">
        <f>AH2141</f>
        <v>AVAILABLE</v>
      </c>
      <c r="AM2141" t="s">
        <v>39</v>
      </c>
      <c r="AS2141" t="str">
        <f>B2141</f>
        <v>Friday</v>
      </c>
      <c r="AV2141" t="s">
        <v>41</v>
      </c>
      <c r="BO2141" s="12">
        <v>45853</v>
      </c>
      <c r="BP2141" s="13" t="s">
        <v>104</v>
      </c>
      <c r="BQ2141" s="13" t="s">
        <v>109</v>
      </c>
      <c r="BR2141" s="13">
        <v>9504589</v>
      </c>
      <c r="BS2141" s="13" t="s">
        <v>75</v>
      </c>
      <c r="BT2141" s="13">
        <v>29948</v>
      </c>
      <c r="BU2141" s="13" t="s">
        <v>95</v>
      </c>
      <c r="BV2141" s="13" t="s">
        <v>77</v>
      </c>
      <c r="BW2141" s="13" t="s">
        <v>78</v>
      </c>
      <c r="BX2141" s="13" t="s">
        <v>79</v>
      </c>
      <c r="BY2141" s="13">
        <v>29940</v>
      </c>
      <c r="BZ2141" s="13" t="s">
        <v>80</v>
      </c>
      <c r="CA2141" s="13" t="s">
        <v>81</v>
      </c>
      <c r="CB2141" s="13">
        <v>29941</v>
      </c>
      <c r="CC2141" s="13"/>
      <c r="CD2141" s="13" t="s">
        <v>82</v>
      </c>
      <c r="CE2141" s="13"/>
      <c r="CF2141" s="13" t="s">
        <v>83</v>
      </c>
      <c r="CG2141" s="3">
        <f>BO2141</f>
        <v>45853</v>
      </c>
      <c r="CH2141" s="4" t="str">
        <f>LEFT(BU2141,(LEN(BU2141)-2))</f>
        <v>1:30</v>
      </c>
      <c r="CI2141" s="4" t="str">
        <f>LEFT(CH2141)</f>
        <v>1</v>
      </c>
      <c r="CJ2141" s="4" t="str" cm="1">
        <f t="array" ref="CJ2141">_xlfn.IFS(CI2141 = "1","13",CI2141 = "2","14",CI2141 = "3","15",CI2141 = "4","16",CI2141 &gt; 4,CI2141)</f>
        <v>13</v>
      </c>
      <c r="CK2141" s="4" t="str">
        <f>RIGHT(CH2141,2)</f>
        <v>30</v>
      </c>
      <c r="CL2141" s="5" t="str">
        <f>_xlfn.CONCAT(CJ2141,":",CK2141)</f>
        <v>13:30</v>
      </c>
      <c r="CM2141" s="9">
        <f>CG2141</f>
        <v>45853</v>
      </c>
      <c r="CN2141" s="10">
        <f>CM2141</f>
        <v>45853</v>
      </c>
      <c r="CO2141" s="10">
        <f>CN2141+TIME(CJ2141,CK2141,CK2141)</f>
        <v>45853.562847222223</v>
      </c>
      <c r="CP2141" s="10">
        <f>CO2141+TIME(0,30,0)</f>
        <v>45853.583680555559</v>
      </c>
    </row>
    <row r="2142" spans="1:94" ht="15.75" x14ac:dyDescent="0.25">
      <c r="A2142" s="14">
        <v>45884</v>
      </c>
      <c r="B2142" s="15" t="s">
        <v>73</v>
      </c>
      <c r="C2142" s="15" t="s">
        <v>115</v>
      </c>
      <c r="D2142" s="15">
        <v>9504574</v>
      </c>
      <c r="E2142" s="15" t="s">
        <v>75</v>
      </c>
      <c r="F2142" s="15">
        <v>29944</v>
      </c>
      <c r="G2142" s="15" t="s">
        <v>97</v>
      </c>
      <c r="H2142" s="15" t="s">
        <v>77</v>
      </c>
      <c r="I2142" s="15" t="s">
        <v>78</v>
      </c>
      <c r="J2142" s="15" t="s">
        <v>79</v>
      </c>
      <c r="K2142" s="15">
        <v>29940</v>
      </c>
      <c r="L2142" s="15" t="s">
        <v>80</v>
      </c>
      <c r="M2142" s="15" t="s">
        <v>81</v>
      </c>
      <c r="N2142" s="15">
        <v>29941</v>
      </c>
      <c r="O2142" s="15"/>
      <c r="P2142" s="15" t="s">
        <v>82</v>
      </c>
      <c r="Q2142" s="15"/>
      <c r="R2142" s="15" t="s">
        <v>83</v>
      </c>
      <c r="S2142" s="3">
        <f>A2142</f>
        <v>45884</v>
      </c>
      <c r="T2142" s="4" t="str">
        <f>LEFT(G2142,(LEN(G2142)-2))</f>
        <v>2:00</v>
      </c>
      <c r="U2142" s="4" t="str">
        <f t="shared" si="231"/>
        <v>2</v>
      </c>
      <c r="V2142" s="4" t="str" cm="1">
        <f t="array" ref="V2142">_xlfn.IFS(U2142 = "1","13",U2142 = "2","14",U2142 = "3","15",U2142 = "4","16",U2142 &gt; 4,U2142)</f>
        <v>14</v>
      </c>
      <c r="W2142" s="4" t="str">
        <f t="shared" si="232"/>
        <v>00</v>
      </c>
      <c r="X2142" s="5" t="str">
        <f t="shared" si="233"/>
        <v>14:00</v>
      </c>
      <c r="Y2142" s="9">
        <f t="shared" si="234"/>
        <v>45884</v>
      </c>
      <c r="Z2142" s="10">
        <f t="shared" si="235"/>
        <v>45884</v>
      </c>
      <c r="AA2142" s="10">
        <f t="shared" si="236"/>
        <v>45884.583333333336</v>
      </c>
      <c r="AB2142" s="10">
        <f t="shared" si="237"/>
        <v>45884.604166666672</v>
      </c>
      <c r="AC2142" s="11">
        <f>AA2142</f>
        <v>45884.583333333336</v>
      </c>
      <c r="AD2142" s="11">
        <f>AB2142</f>
        <v>45884.604166666672</v>
      </c>
      <c r="AE2142">
        <v>0</v>
      </c>
      <c r="AF2142">
        <v>0</v>
      </c>
      <c r="AH2142" t="str">
        <f>H2142</f>
        <v>AVAILABLE</v>
      </c>
      <c r="AI2142" t="str">
        <f>C2142</f>
        <v>OakLawn105</v>
      </c>
      <c r="AJ2142" t="str">
        <f>AH2142</f>
        <v>AVAILABLE</v>
      </c>
      <c r="AM2142" t="s">
        <v>39</v>
      </c>
      <c r="AS2142" t="str">
        <f>B2142</f>
        <v>Friday</v>
      </c>
      <c r="AV2142" t="s">
        <v>41</v>
      </c>
      <c r="BO2142" s="16">
        <v>45853</v>
      </c>
      <c r="BP2142" s="17" t="s">
        <v>104</v>
      </c>
      <c r="BQ2142" s="17" t="s">
        <v>115</v>
      </c>
      <c r="BR2142" s="17">
        <v>9504574</v>
      </c>
      <c r="BS2142" s="17" t="s">
        <v>75</v>
      </c>
      <c r="BT2142" s="17">
        <v>29944</v>
      </c>
      <c r="BU2142" s="17" t="s">
        <v>88</v>
      </c>
      <c r="BV2142" s="17" t="s">
        <v>77</v>
      </c>
      <c r="BW2142" s="17" t="s">
        <v>78</v>
      </c>
      <c r="BX2142" s="17" t="s">
        <v>79</v>
      </c>
      <c r="BY2142" s="17">
        <v>29940</v>
      </c>
      <c r="BZ2142" s="17" t="s">
        <v>80</v>
      </c>
      <c r="CA2142" s="17" t="s">
        <v>81</v>
      </c>
      <c r="CB2142" s="17">
        <v>29941</v>
      </c>
      <c r="CC2142" s="17"/>
      <c r="CD2142" s="17" t="s">
        <v>82</v>
      </c>
      <c r="CE2142" s="17"/>
      <c r="CF2142" s="17" t="s">
        <v>83</v>
      </c>
      <c r="CG2142" s="3">
        <f>BO2142</f>
        <v>45853</v>
      </c>
      <c r="CH2142" s="4" t="str">
        <f>LEFT(BU2142,(LEN(BU2142)-2))</f>
        <v>10:30</v>
      </c>
      <c r="CI2142" s="4" t="str">
        <f>LEFT(CH2142)</f>
        <v>1</v>
      </c>
      <c r="CJ2142" s="4" t="str" cm="1">
        <f t="array" ref="CJ2142">_xlfn.IFS(CI2142 = "1","13",CI2142 = "2","14",CI2142 = "3","15",CI2142 = "4","16",CI2142 &gt; 4,CI2142)</f>
        <v>13</v>
      </c>
      <c r="CK2142" s="4" t="str">
        <f>RIGHT(CH2142,2)</f>
        <v>30</v>
      </c>
      <c r="CL2142" s="5" t="str">
        <f>_xlfn.CONCAT(CJ2142,":",CK2142)</f>
        <v>13:30</v>
      </c>
      <c r="CM2142" s="9">
        <f>CG2142</f>
        <v>45853</v>
      </c>
      <c r="CN2142" s="10">
        <f>CM2142</f>
        <v>45853</v>
      </c>
      <c r="CO2142" s="10">
        <f>CN2142+TIME(CJ2142,CK2142,CK2142)</f>
        <v>45853.562847222223</v>
      </c>
      <c r="CP2142" s="10">
        <f>CO2142+TIME(0,30,0)</f>
        <v>45853.583680555559</v>
      </c>
    </row>
    <row r="2143" spans="1:94" ht="15.75" x14ac:dyDescent="0.25">
      <c r="A2143" s="16">
        <v>45884</v>
      </c>
      <c r="B2143" s="17" t="s">
        <v>73</v>
      </c>
      <c r="C2143" s="17" t="s">
        <v>115</v>
      </c>
      <c r="D2143" s="17">
        <v>9504574</v>
      </c>
      <c r="E2143" s="17" t="s">
        <v>75</v>
      </c>
      <c r="F2143" s="17">
        <v>29944</v>
      </c>
      <c r="G2143" s="17" t="s">
        <v>98</v>
      </c>
      <c r="H2143" s="17" t="s">
        <v>77</v>
      </c>
      <c r="I2143" s="17" t="s">
        <v>78</v>
      </c>
      <c r="J2143" s="17" t="s">
        <v>79</v>
      </c>
      <c r="K2143" s="17">
        <v>29940</v>
      </c>
      <c r="L2143" s="17" t="s">
        <v>80</v>
      </c>
      <c r="M2143" s="17" t="s">
        <v>81</v>
      </c>
      <c r="N2143" s="17">
        <v>29941</v>
      </c>
      <c r="O2143" s="17"/>
      <c r="P2143" s="17" t="s">
        <v>82</v>
      </c>
      <c r="Q2143" s="17"/>
      <c r="R2143" s="17" t="s">
        <v>83</v>
      </c>
      <c r="S2143" s="3">
        <f>A2143</f>
        <v>45884</v>
      </c>
      <c r="T2143" s="4" t="str">
        <f>LEFT(G2143,(LEN(G2143)-2))</f>
        <v>2:30</v>
      </c>
      <c r="U2143" s="4" t="str">
        <f t="shared" si="231"/>
        <v>2</v>
      </c>
      <c r="V2143" s="4" t="str" cm="1">
        <f t="array" ref="V2143">_xlfn.IFS(U2143 = "1","13",U2143 = "2","14",U2143 = "3","15",U2143 = "4","16",U2143 &gt; 4,U2143)</f>
        <v>14</v>
      </c>
      <c r="W2143" s="4" t="str">
        <f t="shared" si="232"/>
        <v>30</v>
      </c>
      <c r="X2143" s="5" t="str">
        <f t="shared" si="233"/>
        <v>14:30</v>
      </c>
      <c r="Y2143" s="9">
        <f t="shared" si="234"/>
        <v>45884</v>
      </c>
      <c r="Z2143" s="10">
        <f t="shared" si="235"/>
        <v>45884</v>
      </c>
      <c r="AA2143" s="10">
        <f t="shared" si="236"/>
        <v>45884.604513888888</v>
      </c>
      <c r="AB2143" s="10">
        <f t="shared" si="237"/>
        <v>45884.625347222223</v>
      </c>
      <c r="AC2143" s="11">
        <f>AA2143</f>
        <v>45884.604513888888</v>
      </c>
      <c r="AD2143" s="11">
        <f>AB2143</f>
        <v>45884.625347222223</v>
      </c>
      <c r="AE2143">
        <v>0</v>
      </c>
      <c r="AF2143">
        <v>0</v>
      </c>
      <c r="AH2143" t="str">
        <f>H2143</f>
        <v>AVAILABLE</v>
      </c>
      <c r="AI2143" t="str">
        <f>C2143</f>
        <v>OakLawn105</v>
      </c>
      <c r="AJ2143" t="str">
        <f>AH2143</f>
        <v>AVAILABLE</v>
      </c>
      <c r="AM2143" t="s">
        <v>39</v>
      </c>
      <c r="AS2143" t="str">
        <f>B2143</f>
        <v>Friday</v>
      </c>
      <c r="AV2143" t="s">
        <v>41</v>
      </c>
      <c r="BO2143" s="16">
        <v>45853</v>
      </c>
      <c r="BP2143" s="17" t="s">
        <v>104</v>
      </c>
      <c r="BQ2143" s="17" t="s">
        <v>115</v>
      </c>
      <c r="BR2143" s="17">
        <v>9504574</v>
      </c>
      <c r="BS2143" s="17" t="s">
        <v>75</v>
      </c>
      <c r="BT2143" s="17">
        <v>29944</v>
      </c>
      <c r="BU2143" s="17" t="s">
        <v>90</v>
      </c>
      <c r="BV2143" s="17" t="s">
        <v>77</v>
      </c>
      <c r="BW2143" s="17" t="s">
        <v>78</v>
      </c>
      <c r="BX2143" s="17" t="s">
        <v>79</v>
      </c>
      <c r="BY2143" s="17">
        <v>29940</v>
      </c>
      <c r="BZ2143" s="17" t="s">
        <v>80</v>
      </c>
      <c r="CA2143" s="17" t="s">
        <v>81</v>
      </c>
      <c r="CB2143" s="17">
        <v>29941</v>
      </c>
      <c r="CC2143" s="17"/>
      <c r="CD2143" s="17" t="s">
        <v>82</v>
      </c>
      <c r="CE2143" s="17"/>
      <c r="CF2143" s="17" t="s">
        <v>83</v>
      </c>
      <c r="CG2143" s="3">
        <f>BO2143</f>
        <v>45853</v>
      </c>
      <c r="CH2143" s="4" t="str">
        <f>LEFT(BU2143,(LEN(BU2143)-2))</f>
        <v>11:30</v>
      </c>
      <c r="CI2143" s="4" t="str">
        <f>LEFT(CH2143)</f>
        <v>1</v>
      </c>
      <c r="CJ2143" s="4" t="str" cm="1">
        <f t="array" ref="CJ2143">_xlfn.IFS(CI2143 = "1","13",CI2143 = "2","14",CI2143 = "3","15",CI2143 = "4","16",CI2143 &gt; 4,CI2143)</f>
        <v>13</v>
      </c>
      <c r="CK2143" s="4" t="str">
        <f>RIGHT(CH2143,2)</f>
        <v>30</v>
      </c>
      <c r="CL2143" s="5" t="str">
        <f>_xlfn.CONCAT(CJ2143,":",CK2143)</f>
        <v>13:30</v>
      </c>
      <c r="CM2143" s="9">
        <f>CG2143</f>
        <v>45853</v>
      </c>
      <c r="CN2143" s="10">
        <f>CM2143</f>
        <v>45853</v>
      </c>
      <c r="CO2143" s="10">
        <f>CN2143+TIME(CJ2143,CK2143,CK2143)</f>
        <v>45853.562847222223</v>
      </c>
      <c r="CP2143" s="10">
        <f>CO2143+TIME(0,30,0)</f>
        <v>45853.583680555559</v>
      </c>
    </row>
    <row r="2144" spans="1:94" ht="15.75" x14ac:dyDescent="0.25">
      <c r="A2144" s="14">
        <v>45884</v>
      </c>
      <c r="B2144" s="15" t="s">
        <v>73</v>
      </c>
      <c r="C2144" s="15" t="s">
        <v>115</v>
      </c>
      <c r="D2144" s="15">
        <v>9504574</v>
      </c>
      <c r="E2144" s="15" t="s">
        <v>75</v>
      </c>
      <c r="F2144" s="15">
        <v>29944</v>
      </c>
      <c r="G2144" s="8" t="s">
        <v>99</v>
      </c>
      <c r="H2144" s="15" t="s">
        <v>77</v>
      </c>
      <c r="I2144" s="15" t="s">
        <v>78</v>
      </c>
      <c r="J2144" s="15" t="s">
        <v>79</v>
      </c>
      <c r="K2144" s="15">
        <v>29940</v>
      </c>
      <c r="L2144" s="15" t="s">
        <v>80</v>
      </c>
      <c r="M2144" s="15" t="s">
        <v>81</v>
      </c>
      <c r="N2144" s="15">
        <v>29941</v>
      </c>
      <c r="O2144" s="15"/>
      <c r="P2144" s="15" t="s">
        <v>82</v>
      </c>
      <c r="Q2144" s="15"/>
      <c r="R2144" s="15" t="s">
        <v>83</v>
      </c>
      <c r="S2144" s="3">
        <f>A2144</f>
        <v>45884</v>
      </c>
      <c r="T2144" s="4" t="str">
        <f>LEFT(G2144,(LEN(G2144)-2))</f>
        <v>3:00</v>
      </c>
      <c r="U2144" s="4" t="str">
        <f t="shared" si="231"/>
        <v>3</v>
      </c>
      <c r="V2144" s="4" t="str" cm="1">
        <f t="array" ref="V2144">_xlfn.IFS(U2144 = "1","13",U2144 = "2","14",U2144 = "3","15",U2144 = "4","16",U2144 &gt; 4,U2144)</f>
        <v>15</v>
      </c>
      <c r="W2144" s="4" t="str">
        <f t="shared" si="232"/>
        <v>00</v>
      </c>
      <c r="X2144" s="5" t="str">
        <f t="shared" si="233"/>
        <v>15:00</v>
      </c>
      <c r="Y2144" s="9">
        <f t="shared" si="234"/>
        <v>45884</v>
      </c>
      <c r="Z2144" s="10">
        <f t="shared" si="235"/>
        <v>45884</v>
      </c>
      <c r="AA2144" s="10">
        <f t="shared" si="236"/>
        <v>45884.625</v>
      </c>
      <c r="AB2144" s="10">
        <f t="shared" si="237"/>
        <v>45884.645833333336</v>
      </c>
      <c r="AC2144" s="11">
        <f>AA2144</f>
        <v>45884.625</v>
      </c>
      <c r="AD2144" s="11">
        <f>AB2144</f>
        <v>45884.645833333336</v>
      </c>
      <c r="AE2144">
        <v>0</v>
      </c>
      <c r="AF2144">
        <v>0</v>
      </c>
      <c r="AH2144" t="str">
        <f>H2144</f>
        <v>AVAILABLE</v>
      </c>
      <c r="AI2144" t="str">
        <f>C2144</f>
        <v>OakLawn105</v>
      </c>
      <c r="AJ2144" t="str">
        <f>AH2144</f>
        <v>AVAILABLE</v>
      </c>
      <c r="AM2144" t="s">
        <v>39</v>
      </c>
      <c r="AS2144" t="str">
        <f>B2144</f>
        <v>Friday</v>
      </c>
      <c r="AV2144" t="s">
        <v>41</v>
      </c>
      <c r="BO2144" s="16">
        <v>45853</v>
      </c>
      <c r="BP2144" s="17" t="s">
        <v>104</v>
      </c>
      <c r="BQ2144" s="17" t="s">
        <v>115</v>
      </c>
      <c r="BR2144" s="17">
        <v>9504574</v>
      </c>
      <c r="BS2144" s="17" t="s">
        <v>75</v>
      </c>
      <c r="BT2144" s="17">
        <v>29944</v>
      </c>
      <c r="BU2144" s="17" t="s">
        <v>93</v>
      </c>
      <c r="BV2144" s="17" t="s">
        <v>92</v>
      </c>
      <c r="BW2144" s="17" t="s">
        <v>78</v>
      </c>
      <c r="BX2144" s="17" t="s">
        <v>79</v>
      </c>
      <c r="BY2144" s="17">
        <v>29940</v>
      </c>
      <c r="BZ2144" s="17" t="s">
        <v>80</v>
      </c>
      <c r="CA2144" s="17" t="s">
        <v>81</v>
      </c>
      <c r="CB2144" s="17">
        <v>29941</v>
      </c>
      <c r="CC2144" s="17"/>
      <c r="CD2144" s="17" t="s">
        <v>82</v>
      </c>
      <c r="CE2144" s="17"/>
      <c r="CF2144" s="17" t="s">
        <v>83</v>
      </c>
      <c r="CG2144" s="3">
        <f>BO2144</f>
        <v>45853</v>
      </c>
      <c r="CH2144" s="4" t="str">
        <f>LEFT(BU2144,(LEN(BU2144)-2))</f>
        <v>12:30</v>
      </c>
      <c r="CI2144" s="4" t="str">
        <f>LEFT(CH2144)</f>
        <v>1</v>
      </c>
      <c r="CJ2144" s="4" t="str" cm="1">
        <f t="array" ref="CJ2144">_xlfn.IFS(CI2144 = "1","13",CI2144 = "2","14",CI2144 = "3","15",CI2144 = "4","16",CI2144 &gt; 4,CI2144)</f>
        <v>13</v>
      </c>
      <c r="CK2144" s="4" t="str">
        <f>RIGHT(CH2144,2)</f>
        <v>30</v>
      </c>
      <c r="CL2144" s="5" t="str">
        <f>_xlfn.CONCAT(CJ2144,":",CK2144)</f>
        <v>13:30</v>
      </c>
      <c r="CM2144" s="9">
        <f>CG2144</f>
        <v>45853</v>
      </c>
      <c r="CN2144" s="10">
        <f>CM2144</f>
        <v>45853</v>
      </c>
      <c r="CO2144" s="10">
        <f>CN2144+TIME(CJ2144,CK2144,CK2144)</f>
        <v>45853.562847222223</v>
      </c>
      <c r="CP2144" s="10">
        <f>CO2144+TIME(0,30,0)</f>
        <v>45853.583680555559</v>
      </c>
    </row>
    <row r="2145" spans="1:94" ht="15.75" x14ac:dyDescent="0.25">
      <c r="A2145" s="16">
        <v>45884</v>
      </c>
      <c r="B2145" s="17" t="s">
        <v>73</v>
      </c>
      <c r="C2145" s="17" t="s">
        <v>115</v>
      </c>
      <c r="D2145" s="17">
        <v>9504574</v>
      </c>
      <c r="E2145" s="17" t="s">
        <v>75</v>
      </c>
      <c r="F2145" s="17">
        <v>29944</v>
      </c>
      <c r="G2145" s="17" t="s">
        <v>100</v>
      </c>
      <c r="H2145" s="17" t="s">
        <v>77</v>
      </c>
      <c r="I2145" s="17" t="s">
        <v>78</v>
      </c>
      <c r="J2145" s="17" t="s">
        <v>79</v>
      </c>
      <c r="K2145" s="17">
        <v>29940</v>
      </c>
      <c r="L2145" s="17" t="s">
        <v>80</v>
      </c>
      <c r="M2145" s="17" t="s">
        <v>81</v>
      </c>
      <c r="N2145" s="17">
        <v>29941</v>
      </c>
      <c r="O2145" s="17"/>
      <c r="P2145" s="17" t="s">
        <v>82</v>
      </c>
      <c r="Q2145" s="17"/>
      <c r="R2145" s="17" t="s">
        <v>83</v>
      </c>
      <c r="S2145" s="3">
        <f>A2145</f>
        <v>45884</v>
      </c>
      <c r="T2145" s="4" t="str">
        <f>LEFT(G2145,(LEN(G2145)-2))</f>
        <v>3:30</v>
      </c>
      <c r="U2145" s="4" t="str">
        <f t="shared" si="231"/>
        <v>3</v>
      </c>
      <c r="V2145" s="4" t="str" cm="1">
        <f t="array" ref="V2145">_xlfn.IFS(U2145 = "1","13",U2145 = "2","14",U2145 = "3","15",U2145 = "4","16",U2145 &gt; 4,U2145)</f>
        <v>15</v>
      </c>
      <c r="W2145" s="4" t="str">
        <f t="shared" si="232"/>
        <v>30</v>
      </c>
      <c r="X2145" s="5" t="str">
        <f t="shared" si="233"/>
        <v>15:30</v>
      </c>
      <c r="Y2145" s="9">
        <f t="shared" si="234"/>
        <v>45884</v>
      </c>
      <c r="Z2145" s="10">
        <f t="shared" si="235"/>
        <v>45884</v>
      </c>
      <c r="AA2145" s="10">
        <f t="shared" si="236"/>
        <v>45884.646180555559</v>
      </c>
      <c r="AB2145" s="10">
        <f t="shared" si="237"/>
        <v>45884.667013888895</v>
      </c>
      <c r="AC2145" s="11">
        <f>AA2145</f>
        <v>45884.646180555559</v>
      </c>
      <c r="AD2145" s="11">
        <f>AB2145</f>
        <v>45884.667013888895</v>
      </c>
      <c r="AE2145">
        <v>0</v>
      </c>
      <c r="AF2145">
        <v>0</v>
      </c>
      <c r="AH2145" t="str">
        <f>H2145</f>
        <v>AVAILABLE</v>
      </c>
      <c r="AI2145" t="str">
        <f>C2145</f>
        <v>OakLawn105</v>
      </c>
      <c r="AJ2145" t="str">
        <f>AH2145</f>
        <v>AVAILABLE</v>
      </c>
      <c r="AM2145" t="s">
        <v>39</v>
      </c>
      <c r="AS2145" t="str">
        <f>B2145</f>
        <v>Friday</v>
      </c>
      <c r="AV2145" t="s">
        <v>41</v>
      </c>
      <c r="BO2145" s="16">
        <v>45853</v>
      </c>
      <c r="BP2145" s="17" t="s">
        <v>104</v>
      </c>
      <c r="BQ2145" s="17" t="s">
        <v>115</v>
      </c>
      <c r="BR2145" s="17">
        <v>9504574</v>
      </c>
      <c r="BS2145" s="17" t="s">
        <v>75</v>
      </c>
      <c r="BT2145" s="17">
        <v>29944</v>
      </c>
      <c r="BU2145" s="17" t="s">
        <v>95</v>
      </c>
      <c r="BV2145" s="17" t="s">
        <v>77</v>
      </c>
      <c r="BW2145" s="17" t="s">
        <v>78</v>
      </c>
      <c r="BX2145" s="17" t="s">
        <v>79</v>
      </c>
      <c r="BY2145" s="17">
        <v>29940</v>
      </c>
      <c r="BZ2145" s="17" t="s">
        <v>80</v>
      </c>
      <c r="CA2145" s="17" t="s">
        <v>81</v>
      </c>
      <c r="CB2145" s="17">
        <v>29941</v>
      </c>
      <c r="CC2145" s="17"/>
      <c r="CD2145" s="17" t="s">
        <v>82</v>
      </c>
      <c r="CE2145" s="17"/>
      <c r="CF2145" s="17" t="s">
        <v>83</v>
      </c>
      <c r="CG2145" s="3">
        <f>BO2145</f>
        <v>45853</v>
      </c>
      <c r="CH2145" s="4" t="str">
        <f>LEFT(BU2145,(LEN(BU2145)-2))</f>
        <v>1:30</v>
      </c>
      <c r="CI2145" s="4" t="str">
        <f>LEFT(CH2145)</f>
        <v>1</v>
      </c>
      <c r="CJ2145" s="4" t="str" cm="1">
        <f t="array" ref="CJ2145">_xlfn.IFS(CI2145 = "1","13",CI2145 = "2","14",CI2145 = "3","15",CI2145 = "4","16",CI2145 &gt; 4,CI2145)</f>
        <v>13</v>
      </c>
      <c r="CK2145" s="4" t="str">
        <f>RIGHT(CH2145,2)</f>
        <v>30</v>
      </c>
      <c r="CL2145" s="5" t="str">
        <f>_xlfn.CONCAT(CJ2145,":",CK2145)</f>
        <v>13:30</v>
      </c>
      <c r="CM2145" s="9">
        <f>CG2145</f>
        <v>45853</v>
      </c>
      <c r="CN2145" s="10">
        <f>CM2145</f>
        <v>45853</v>
      </c>
      <c r="CO2145" s="10">
        <f>CN2145+TIME(CJ2145,CK2145,CK2145)</f>
        <v>45853.562847222223</v>
      </c>
      <c r="CP2145" s="10">
        <f>CO2145+TIME(0,30,0)</f>
        <v>45853.583680555559</v>
      </c>
    </row>
    <row r="2146" spans="1:94" ht="15.75" x14ac:dyDescent="0.25">
      <c r="A2146" s="14">
        <v>45887</v>
      </c>
      <c r="B2146" s="15" t="s">
        <v>101</v>
      </c>
      <c r="C2146" s="15" t="s">
        <v>115</v>
      </c>
      <c r="D2146" s="15">
        <v>9504574</v>
      </c>
      <c r="E2146" s="15" t="s">
        <v>75</v>
      </c>
      <c r="F2146" s="15">
        <v>29944</v>
      </c>
      <c r="G2146" s="15" t="s">
        <v>76</v>
      </c>
      <c r="H2146" s="15" t="s">
        <v>77</v>
      </c>
      <c r="I2146" s="15" t="s">
        <v>78</v>
      </c>
      <c r="J2146" s="15" t="s">
        <v>79</v>
      </c>
      <c r="K2146" s="15">
        <v>29940</v>
      </c>
      <c r="L2146" s="15" t="s">
        <v>80</v>
      </c>
      <c r="M2146" s="15" t="s">
        <v>81</v>
      </c>
      <c r="N2146" s="15">
        <v>29941</v>
      </c>
      <c r="O2146" s="15"/>
      <c r="P2146" s="15" t="s">
        <v>82</v>
      </c>
      <c r="Q2146" s="15"/>
      <c r="R2146" s="15" t="s">
        <v>83</v>
      </c>
      <c r="S2146" s="3">
        <f>A2146</f>
        <v>45887</v>
      </c>
      <c r="T2146" s="4" t="str">
        <f>LEFT(G2146,(LEN(G2146)-2))</f>
        <v>8:00</v>
      </c>
      <c r="U2146" s="4" t="str">
        <f t="shared" si="231"/>
        <v>8</v>
      </c>
      <c r="V2146" s="4" t="str" cm="1">
        <f t="array" ref="V2146">_xlfn.IFS(U2146 = "1","13",U2146 = "2","14",U2146 = "3","15",U2146 = "4","16",U2146 &gt; 4,U2146)</f>
        <v>8</v>
      </c>
      <c r="W2146" s="4" t="str">
        <f t="shared" si="232"/>
        <v>00</v>
      </c>
      <c r="X2146" s="5" t="str">
        <f t="shared" si="233"/>
        <v>8:00</v>
      </c>
      <c r="Y2146" s="9">
        <f t="shared" si="234"/>
        <v>45887</v>
      </c>
      <c r="Z2146" s="10">
        <f t="shared" si="235"/>
        <v>45887</v>
      </c>
      <c r="AA2146" s="10">
        <f t="shared" si="236"/>
        <v>45887.333333333336</v>
      </c>
      <c r="AB2146" s="10">
        <f t="shared" si="237"/>
        <v>45887.354166666672</v>
      </c>
      <c r="AC2146" s="11">
        <f>AA2146</f>
        <v>45887.333333333336</v>
      </c>
      <c r="AD2146" s="11">
        <f>AB2146</f>
        <v>45887.354166666672</v>
      </c>
      <c r="AE2146">
        <v>0</v>
      </c>
      <c r="AF2146">
        <v>0</v>
      </c>
      <c r="AH2146" t="str">
        <f>H2146</f>
        <v>AVAILABLE</v>
      </c>
      <c r="AI2146" t="str">
        <f>C2146</f>
        <v>OakLawn105</v>
      </c>
      <c r="AJ2146" t="str">
        <f>AH2146</f>
        <v>AVAILABLE</v>
      </c>
      <c r="AM2146" t="s">
        <v>39</v>
      </c>
      <c r="AS2146" t="str">
        <f>B2146</f>
        <v>Monday</v>
      </c>
      <c r="AV2146" t="s">
        <v>41</v>
      </c>
      <c r="BO2146" s="7">
        <v>45853</v>
      </c>
      <c r="BP2146" s="8" t="s">
        <v>104</v>
      </c>
      <c r="BQ2146" s="8" t="s">
        <v>74</v>
      </c>
      <c r="BR2146" s="8">
        <v>9504580</v>
      </c>
      <c r="BS2146" s="8" t="s">
        <v>75</v>
      </c>
      <c r="BT2146" s="8">
        <v>29946</v>
      </c>
      <c r="BU2146" s="8" t="s">
        <v>87</v>
      </c>
      <c r="BV2146" s="8" t="s">
        <v>77</v>
      </c>
      <c r="BW2146" s="8" t="s">
        <v>78</v>
      </c>
      <c r="BX2146" s="8" t="s">
        <v>79</v>
      </c>
      <c r="BY2146" s="8">
        <v>29940</v>
      </c>
      <c r="BZ2146" s="8" t="s">
        <v>80</v>
      </c>
      <c r="CA2146" s="8" t="s">
        <v>81</v>
      </c>
      <c r="CB2146" s="8">
        <v>29941</v>
      </c>
      <c r="CC2146" s="8"/>
      <c r="CD2146" s="8" t="s">
        <v>82</v>
      </c>
      <c r="CE2146" s="8"/>
      <c r="CF2146" s="8" t="s">
        <v>83</v>
      </c>
      <c r="CG2146" s="3">
        <f>BO2146</f>
        <v>45853</v>
      </c>
      <c r="CH2146" s="4" t="str">
        <f>LEFT(BU2146,(LEN(BU2146)-2))</f>
        <v>10:00</v>
      </c>
      <c r="CI2146" s="4" t="str">
        <f>LEFT(CH2146)</f>
        <v>1</v>
      </c>
      <c r="CJ2146" s="4" t="str" cm="1">
        <f t="array" ref="CJ2146">_xlfn.IFS(CI2146 = "1","13",CI2146 = "2","14",CI2146 = "3","15",CI2146 = "4","16",CI2146 &gt; 4,CI2146)</f>
        <v>13</v>
      </c>
      <c r="CK2146" s="4" t="str">
        <f>RIGHT(CH2146,2)</f>
        <v>00</v>
      </c>
      <c r="CL2146" s="5" t="str">
        <f>_xlfn.CONCAT(CJ2146,":",CK2146)</f>
        <v>13:00</v>
      </c>
      <c r="CM2146" s="9">
        <f>CG2146</f>
        <v>45853</v>
      </c>
      <c r="CN2146" s="10">
        <f>CM2146</f>
        <v>45853</v>
      </c>
      <c r="CO2146" s="10">
        <f>CN2146+TIME(CJ2146,CK2146,CK2146)</f>
        <v>45853.541666666664</v>
      </c>
      <c r="CP2146" s="10">
        <f>CO2146+TIME(0,30,0)</f>
        <v>45853.5625</v>
      </c>
    </row>
    <row r="2147" spans="1:94" ht="15.75" x14ac:dyDescent="0.25">
      <c r="A2147" s="16">
        <v>45887</v>
      </c>
      <c r="B2147" s="17" t="s">
        <v>101</v>
      </c>
      <c r="C2147" s="17" t="s">
        <v>115</v>
      </c>
      <c r="D2147" s="17">
        <v>9504574</v>
      </c>
      <c r="E2147" s="17" t="s">
        <v>75</v>
      </c>
      <c r="F2147" s="17">
        <v>29944</v>
      </c>
      <c r="G2147" s="17" t="s">
        <v>84</v>
      </c>
      <c r="H2147" s="17" t="s">
        <v>116</v>
      </c>
      <c r="I2147" s="17" t="s">
        <v>78</v>
      </c>
      <c r="J2147" s="17" t="s">
        <v>79</v>
      </c>
      <c r="K2147" s="17">
        <v>29940</v>
      </c>
      <c r="L2147" s="17" t="s">
        <v>80</v>
      </c>
      <c r="M2147" s="17" t="s">
        <v>81</v>
      </c>
      <c r="N2147" s="17">
        <v>29941</v>
      </c>
      <c r="O2147" s="17"/>
      <c r="P2147" s="17" t="s">
        <v>82</v>
      </c>
      <c r="Q2147" s="17"/>
      <c r="R2147" s="17" t="s">
        <v>83</v>
      </c>
      <c r="S2147" s="3">
        <f>A2147</f>
        <v>45887</v>
      </c>
      <c r="T2147" s="4" t="str">
        <f>LEFT(G2147,(LEN(G2147)-2))</f>
        <v>8:30</v>
      </c>
      <c r="U2147" s="4" t="str">
        <f t="shared" si="231"/>
        <v>8</v>
      </c>
      <c r="V2147" s="4" t="str" cm="1">
        <f t="array" ref="V2147">_xlfn.IFS(U2147 = "1","13",U2147 = "2","14",U2147 = "3","15",U2147 = "4","16",U2147 &gt; 4,U2147)</f>
        <v>8</v>
      </c>
      <c r="W2147" s="4" t="str">
        <f t="shared" si="232"/>
        <v>30</v>
      </c>
      <c r="X2147" s="5" t="str">
        <f t="shared" si="233"/>
        <v>8:30</v>
      </c>
      <c r="Y2147" s="9">
        <f t="shared" si="234"/>
        <v>45887</v>
      </c>
      <c r="Z2147" s="10">
        <f t="shared" si="235"/>
        <v>45887</v>
      </c>
      <c r="AA2147" s="10">
        <f t="shared" si="236"/>
        <v>45887.354513888888</v>
      </c>
      <c r="AB2147" s="10">
        <f t="shared" si="237"/>
        <v>45887.375347222223</v>
      </c>
      <c r="AC2147" s="11">
        <f>AA2147</f>
        <v>45887.354513888888</v>
      </c>
      <c r="AD2147" s="11">
        <f>AB2147</f>
        <v>45887.375347222223</v>
      </c>
      <c r="AE2147">
        <v>0</v>
      </c>
      <c r="AF2147">
        <v>0</v>
      </c>
      <c r="AH2147" t="str">
        <f>H2147</f>
        <v>SMHRA (44)</v>
      </c>
      <c r="AI2147" t="str">
        <f>C2147</f>
        <v>OakLawn105</v>
      </c>
      <c r="AJ2147" t="str">
        <f>AH2147</f>
        <v>SMHRA (44)</v>
      </c>
      <c r="AM2147" t="s">
        <v>39</v>
      </c>
      <c r="AS2147" t="str">
        <f>B2147</f>
        <v>Monday</v>
      </c>
      <c r="AV2147" t="s">
        <v>41</v>
      </c>
      <c r="BO2147" s="7">
        <v>45853</v>
      </c>
      <c r="BP2147" s="8" t="s">
        <v>104</v>
      </c>
      <c r="BQ2147" s="8" t="s">
        <v>74</v>
      </c>
      <c r="BR2147" s="8">
        <v>9504580</v>
      </c>
      <c r="BS2147" s="8" t="s">
        <v>75</v>
      </c>
      <c r="BT2147" s="8">
        <v>29946</v>
      </c>
      <c r="BU2147" s="8" t="s">
        <v>89</v>
      </c>
      <c r="BV2147" s="8" t="s">
        <v>96</v>
      </c>
      <c r="BW2147" s="8" t="s">
        <v>78</v>
      </c>
      <c r="BX2147" s="8" t="s">
        <v>79</v>
      </c>
      <c r="BY2147" s="8">
        <v>29940</v>
      </c>
      <c r="BZ2147" s="8" t="s">
        <v>80</v>
      </c>
      <c r="CA2147" s="8" t="s">
        <v>81</v>
      </c>
      <c r="CB2147" s="8">
        <v>29941</v>
      </c>
      <c r="CC2147" s="8"/>
      <c r="CD2147" s="8" t="s">
        <v>82</v>
      </c>
      <c r="CE2147" s="8"/>
      <c r="CF2147" s="8" t="s">
        <v>83</v>
      </c>
      <c r="CG2147" s="3">
        <f>BO2147</f>
        <v>45853</v>
      </c>
      <c r="CH2147" s="4" t="str">
        <f>LEFT(BU2147,(LEN(BU2147)-2))</f>
        <v>11:00</v>
      </c>
      <c r="CI2147" s="4" t="str">
        <f>LEFT(CH2147)</f>
        <v>1</v>
      </c>
      <c r="CJ2147" s="4" t="str" cm="1">
        <f t="array" ref="CJ2147">_xlfn.IFS(CI2147 = "1","13",CI2147 = "2","14",CI2147 = "3","15",CI2147 = "4","16",CI2147 &gt; 4,CI2147)</f>
        <v>13</v>
      </c>
      <c r="CK2147" s="4" t="str">
        <f>RIGHT(CH2147,2)</f>
        <v>00</v>
      </c>
      <c r="CL2147" s="5" t="str">
        <f>_xlfn.CONCAT(CJ2147,":",CK2147)</f>
        <v>13:00</v>
      </c>
      <c r="CM2147" s="9">
        <f>CG2147</f>
        <v>45853</v>
      </c>
      <c r="CN2147" s="10">
        <f>CM2147</f>
        <v>45853</v>
      </c>
      <c r="CO2147" s="10">
        <f>CN2147+TIME(CJ2147,CK2147,CK2147)</f>
        <v>45853.541666666664</v>
      </c>
      <c r="CP2147" s="10">
        <f>CO2147+TIME(0,30,0)</f>
        <v>45853.5625</v>
      </c>
    </row>
    <row r="2148" spans="1:94" ht="15.75" x14ac:dyDescent="0.25">
      <c r="A2148" s="14">
        <v>45887</v>
      </c>
      <c r="B2148" s="15" t="s">
        <v>101</v>
      </c>
      <c r="C2148" s="15" t="s">
        <v>115</v>
      </c>
      <c r="D2148" s="15">
        <v>9504574</v>
      </c>
      <c r="E2148" s="15" t="s">
        <v>75</v>
      </c>
      <c r="F2148" s="15">
        <v>29944</v>
      </c>
      <c r="G2148" s="15" t="s">
        <v>85</v>
      </c>
      <c r="H2148" s="15" t="s">
        <v>116</v>
      </c>
      <c r="I2148" s="15" t="s">
        <v>78</v>
      </c>
      <c r="J2148" s="15" t="s">
        <v>79</v>
      </c>
      <c r="K2148" s="15">
        <v>29940</v>
      </c>
      <c r="L2148" s="15" t="s">
        <v>80</v>
      </c>
      <c r="M2148" s="15" t="s">
        <v>81</v>
      </c>
      <c r="N2148" s="15">
        <v>29941</v>
      </c>
      <c r="O2148" s="15"/>
      <c r="P2148" s="15" t="s">
        <v>82</v>
      </c>
      <c r="Q2148" s="15"/>
      <c r="R2148" s="15" t="s">
        <v>83</v>
      </c>
      <c r="S2148" s="3">
        <f>A2148</f>
        <v>45887</v>
      </c>
      <c r="T2148" s="4" t="str">
        <f>LEFT(G2148,(LEN(G2148)-2))</f>
        <v>9:00</v>
      </c>
      <c r="U2148" s="4" t="str">
        <f t="shared" si="231"/>
        <v>9</v>
      </c>
      <c r="V2148" s="4" t="str" cm="1">
        <f t="array" ref="V2148">_xlfn.IFS(U2148 = "1","13",U2148 = "2","14",U2148 = "3","15",U2148 = "4","16",U2148 &gt; 4,U2148)</f>
        <v>9</v>
      </c>
      <c r="W2148" s="4" t="str">
        <f t="shared" si="232"/>
        <v>00</v>
      </c>
      <c r="X2148" s="5" t="str">
        <f t="shared" si="233"/>
        <v>9:00</v>
      </c>
      <c r="Y2148" s="9">
        <f t="shared" si="234"/>
        <v>45887</v>
      </c>
      <c r="Z2148" s="10">
        <f t="shared" si="235"/>
        <v>45887</v>
      </c>
      <c r="AA2148" s="10">
        <f t="shared" si="236"/>
        <v>45887.375</v>
      </c>
      <c r="AB2148" s="10">
        <f t="shared" si="237"/>
        <v>45887.395833333336</v>
      </c>
      <c r="AC2148" s="11">
        <f>AA2148</f>
        <v>45887.375</v>
      </c>
      <c r="AD2148" s="11">
        <f>AB2148</f>
        <v>45887.395833333336</v>
      </c>
      <c r="AE2148">
        <v>0</v>
      </c>
      <c r="AF2148">
        <v>0</v>
      </c>
      <c r="AH2148" t="str">
        <f>H2148</f>
        <v>SMHRA (44)</v>
      </c>
      <c r="AI2148" t="str">
        <f>C2148</f>
        <v>OakLawn105</v>
      </c>
      <c r="AJ2148" t="str">
        <f>AH2148</f>
        <v>SMHRA (44)</v>
      </c>
      <c r="AM2148" t="s">
        <v>39</v>
      </c>
      <c r="AS2148" t="str">
        <f>B2148</f>
        <v>Monday</v>
      </c>
      <c r="AV2148" t="s">
        <v>41</v>
      </c>
      <c r="BO2148" s="7">
        <v>45853</v>
      </c>
      <c r="BP2148" s="8" t="s">
        <v>104</v>
      </c>
      <c r="BQ2148" s="8" t="s">
        <v>74</v>
      </c>
      <c r="BR2148" s="8">
        <v>9504580</v>
      </c>
      <c r="BS2148" s="8" t="s">
        <v>75</v>
      </c>
      <c r="BT2148" s="8">
        <v>29946</v>
      </c>
      <c r="BU2148" s="8" t="s">
        <v>91</v>
      </c>
      <c r="BV2148" s="8" t="s">
        <v>92</v>
      </c>
      <c r="BW2148" s="8" t="s">
        <v>78</v>
      </c>
      <c r="BX2148" s="8" t="s">
        <v>79</v>
      </c>
      <c r="BY2148" s="8">
        <v>29940</v>
      </c>
      <c r="BZ2148" s="8" t="s">
        <v>80</v>
      </c>
      <c r="CA2148" s="8" t="s">
        <v>81</v>
      </c>
      <c r="CB2148" s="8">
        <v>29941</v>
      </c>
      <c r="CC2148" s="8"/>
      <c r="CD2148" s="8" t="s">
        <v>82</v>
      </c>
      <c r="CE2148" s="8"/>
      <c r="CF2148" s="8" t="s">
        <v>83</v>
      </c>
      <c r="CG2148" s="3">
        <f>BO2148</f>
        <v>45853</v>
      </c>
      <c r="CH2148" s="4" t="str">
        <f>LEFT(BU2148,(LEN(BU2148)-2))</f>
        <v>12:00</v>
      </c>
      <c r="CI2148" s="4" t="str">
        <f>LEFT(CH2148)</f>
        <v>1</v>
      </c>
      <c r="CJ2148" s="4" t="str" cm="1">
        <f t="array" ref="CJ2148">_xlfn.IFS(CI2148 = "1","13",CI2148 = "2","14",CI2148 = "3","15",CI2148 = "4","16",CI2148 &gt; 4,CI2148)</f>
        <v>13</v>
      </c>
      <c r="CK2148" s="4" t="str">
        <f>RIGHT(CH2148,2)</f>
        <v>00</v>
      </c>
      <c r="CL2148" s="5" t="str">
        <f>_xlfn.CONCAT(CJ2148,":",CK2148)</f>
        <v>13:00</v>
      </c>
      <c r="CM2148" s="9">
        <f>CG2148</f>
        <v>45853</v>
      </c>
      <c r="CN2148" s="10">
        <f>CM2148</f>
        <v>45853</v>
      </c>
      <c r="CO2148" s="10">
        <f>CN2148+TIME(CJ2148,CK2148,CK2148)</f>
        <v>45853.541666666664</v>
      </c>
      <c r="CP2148" s="10">
        <f>CO2148+TIME(0,30,0)</f>
        <v>45853.5625</v>
      </c>
    </row>
    <row r="2149" spans="1:94" ht="15.75" x14ac:dyDescent="0.25">
      <c r="A2149" s="16">
        <v>45887</v>
      </c>
      <c r="B2149" s="17" t="s">
        <v>101</v>
      </c>
      <c r="C2149" s="17" t="s">
        <v>115</v>
      </c>
      <c r="D2149" s="17">
        <v>9504574</v>
      </c>
      <c r="E2149" s="17" t="s">
        <v>75</v>
      </c>
      <c r="F2149" s="17">
        <v>29944</v>
      </c>
      <c r="G2149" s="17" t="s">
        <v>86</v>
      </c>
      <c r="H2149" s="17" t="s">
        <v>116</v>
      </c>
      <c r="I2149" s="17" t="s">
        <v>78</v>
      </c>
      <c r="J2149" s="17" t="s">
        <v>79</v>
      </c>
      <c r="K2149" s="17">
        <v>29940</v>
      </c>
      <c r="L2149" s="17" t="s">
        <v>80</v>
      </c>
      <c r="M2149" s="17" t="s">
        <v>81</v>
      </c>
      <c r="N2149" s="17">
        <v>29941</v>
      </c>
      <c r="O2149" s="17"/>
      <c r="P2149" s="17" t="s">
        <v>82</v>
      </c>
      <c r="Q2149" s="17"/>
      <c r="R2149" s="17" t="s">
        <v>83</v>
      </c>
      <c r="S2149" s="3">
        <f>A2149</f>
        <v>45887</v>
      </c>
      <c r="T2149" s="4" t="str">
        <f>LEFT(G2149,(LEN(G2149)-2))</f>
        <v>9:30</v>
      </c>
      <c r="U2149" s="4" t="str">
        <f t="shared" si="231"/>
        <v>9</v>
      </c>
      <c r="V2149" s="4" t="str" cm="1">
        <f t="array" ref="V2149">_xlfn.IFS(U2149 = "1","13",U2149 = "2","14",U2149 = "3","15",U2149 = "4","16",U2149 &gt; 4,U2149)</f>
        <v>9</v>
      </c>
      <c r="W2149" s="4" t="str">
        <f t="shared" si="232"/>
        <v>30</v>
      </c>
      <c r="X2149" s="5" t="str">
        <f t="shared" si="233"/>
        <v>9:30</v>
      </c>
      <c r="Y2149" s="9">
        <f t="shared" si="234"/>
        <v>45887</v>
      </c>
      <c r="Z2149" s="10">
        <f t="shared" si="235"/>
        <v>45887</v>
      </c>
      <c r="AA2149" s="10">
        <f t="shared" si="236"/>
        <v>45887.396180555559</v>
      </c>
      <c r="AB2149" s="10">
        <f t="shared" si="237"/>
        <v>45887.417013888895</v>
      </c>
      <c r="AC2149" s="11">
        <f>AA2149</f>
        <v>45887.396180555559</v>
      </c>
      <c r="AD2149" s="11">
        <f>AB2149</f>
        <v>45887.417013888895</v>
      </c>
      <c r="AE2149">
        <v>0</v>
      </c>
      <c r="AF2149">
        <v>0</v>
      </c>
      <c r="AH2149" t="str">
        <f>H2149</f>
        <v>SMHRA (44)</v>
      </c>
      <c r="AI2149" t="str">
        <f>C2149</f>
        <v>OakLawn105</v>
      </c>
      <c r="AJ2149" t="str">
        <f>AH2149</f>
        <v>SMHRA (44)</v>
      </c>
      <c r="AM2149" t="s">
        <v>39</v>
      </c>
      <c r="AS2149" t="str">
        <f>B2149</f>
        <v>Monday</v>
      </c>
      <c r="AV2149" t="s">
        <v>41</v>
      </c>
      <c r="BO2149" s="7">
        <v>45853</v>
      </c>
      <c r="BP2149" s="8" t="s">
        <v>104</v>
      </c>
      <c r="BQ2149" s="8" t="s">
        <v>74</v>
      </c>
      <c r="BR2149" s="8">
        <v>9504580</v>
      </c>
      <c r="BS2149" s="8" t="s">
        <v>75</v>
      </c>
      <c r="BT2149" s="8">
        <v>29946</v>
      </c>
      <c r="BU2149" s="8" t="s">
        <v>94</v>
      </c>
      <c r="BV2149" s="8" t="s">
        <v>77</v>
      </c>
      <c r="BW2149" s="8" t="s">
        <v>78</v>
      </c>
      <c r="BX2149" s="8" t="s">
        <v>79</v>
      </c>
      <c r="BY2149" s="8">
        <v>29940</v>
      </c>
      <c r="BZ2149" s="8" t="s">
        <v>80</v>
      </c>
      <c r="CA2149" s="8" t="s">
        <v>81</v>
      </c>
      <c r="CB2149" s="8">
        <v>29941</v>
      </c>
      <c r="CC2149" s="8"/>
      <c r="CD2149" s="8" t="s">
        <v>82</v>
      </c>
      <c r="CE2149" s="8"/>
      <c r="CF2149" s="8" t="s">
        <v>83</v>
      </c>
      <c r="CG2149" s="3">
        <f>BO2149</f>
        <v>45853</v>
      </c>
      <c r="CH2149" s="4" t="str">
        <f>LEFT(BU2149,(LEN(BU2149)-2))</f>
        <v>1:00</v>
      </c>
      <c r="CI2149" s="4" t="str">
        <f>LEFT(CH2149)</f>
        <v>1</v>
      </c>
      <c r="CJ2149" s="4" t="str" cm="1">
        <f t="array" ref="CJ2149">_xlfn.IFS(CI2149 = "1","13",CI2149 = "2","14",CI2149 = "3","15",CI2149 = "4","16",CI2149 &gt; 4,CI2149)</f>
        <v>13</v>
      </c>
      <c r="CK2149" s="4" t="str">
        <f>RIGHT(CH2149,2)</f>
        <v>00</v>
      </c>
      <c r="CL2149" s="5" t="str">
        <f>_xlfn.CONCAT(CJ2149,":",CK2149)</f>
        <v>13:00</v>
      </c>
      <c r="CM2149" s="9">
        <f>CG2149</f>
        <v>45853</v>
      </c>
      <c r="CN2149" s="10">
        <f>CM2149</f>
        <v>45853</v>
      </c>
      <c r="CO2149" s="10">
        <f>CN2149+TIME(CJ2149,CK2149,CK2149)</f>
        <v>45853.541666666664</v>
      </c>
      <c r="CP2149" s="10">
        <f>CO2149+TIME(0,30,0)</f>
        <v>45853.5625</v>
      </c>
    </row>
    <row r="2150" spans="1:94" ht="15.75" x14ac:dyDescent="0.25">
      <c r="A2150" s="14">
        <v>45887</v>
      </c>
      <c r="B2150" s="15" t="s">
        <v>101</v>
      </c>
      <c r="C2150" s="15" t="s">
        <v>115</v>
      </c>
      <c r="D2150" s="15">
        <v>9504574</v>
      </c>
      <c r="E2150" s="15" t="s">
        <v>75</v>
      </c>
      <c r="F2150" s="15">
        <v>29944</v>
      </c>
      <c r="G2150" s="15" t="s">
        <v>87</v>
      </c>
      <c r="H2150" s="15" t="s">
        <v>77</v>
      </c>
      <c r="I2150" s="15" t="s">
        <v>78</v>
      </c>
      <c r="J2150" s="15" t="s">
        <v>79</v>
      </c>
      <c r="K2150" s="15">
        <v>29940</v>
      </c>
      <c r="L2150" s="15" t="s">
        <v>80</v>
      </c>
      <c r="M2150" s="15" t="s">
        <v>81</v>
      </c>
      <c r="N2150" s="15">
        <v>29941</v>
      </c>
      <c r="O2150" s="15"/>
      <c r="P2150" s="15" t="s">
        <v>82</v>
      </c>
      <c r="Q2150" s="15"/>
      <c r="R2150" s="15" t="s">
        <v>83</v>
      </c>
      <c r="S2150" s="3">
        <f>A2150</f>
        <v>45887</v>
      </c>
      <c r="T2150" s="4" t="str">
        <f>LEFT(G2150,(LEN(G2150)-2))</f>
        <v>10:00</v>
      </c>
      <c r="U2150" s="4" t="str">
        <f t="shared" si="231"/>
        <v>1</v>
      </c>
      <c r="V2150" s="4" t="str" cm="1">
        <f t="array" ref="V2150">_xlfn.IFS(U2150 = "1","13",U2150 = "2","14",U2150 = "3","15",U2150 = "4","16",U2150 &gt; 4,U2150)</f>
        <v>13</v>
      </c>
      <c r="W2150" s="4" t="str">
        <f t="shared" si="232"/>
        <v>00</v>
      </c>
      <c r="X2150" s="5" t="str">
        <f t="shared" si="233"/>
        <v>13:00</v>
      </c>
      <c r="Y2150" s="9">
        <f t="shared" si="234"/>
        <v>45887</v>
      </c>
      <c r="Z2150" s="10">
        <f t="shared" si="235"/>
        <v>45887</v>
      </c>
      <c r="AA2150" s="10">
        <f t="shared" si="236"/>
        <v>45887.541666666664</v>
      </c>
      <c r="AB2150" s="10">
        <f t="shared" si="237"/>
        <v>45887.5625</v>
      </c>
      <c r="AC2150" s="11">
        <f>AA2150</f>
        <v>45887.541666666664</v>
      </c>
      <c r="AD2150" s="11">
        <f>AB2150</f>
        <v>45887.5625</v>
      </c>
      <c r="AE2150">
        <v>0</v>
      </c>
      <c r="AF2150">
        <v>0</v>
      </c>
      <c r="AH2150" t="str">
        <f>H2150</f>
        <v>AVAILABLE</v>
      </c>
      <c r="AI2150" t="str">
        <f>C2150</f>
        <v>OakLawn105</v>
      </c>
      <c r="AJ2150" t="str">
        <f>AH2150</f>
        <v>AVAILABLE</v>
      </c>
      <c r="AM2150" t="s">
        <v>39</v>
      </c>
      <c r="AS2150" t="str">
        <f>B2150</f>
        <v>Monday</v>
      </c>
      <c r="AV2150" t="s">
        <v>41</v>
      </c>
      <c r="BO2150" s="7">
        <v>45853</v>
      </c>
      <c r="BP2150" s="8" t="s">
        <v>104</v>
      </c>
      <c r="BQ2150" s="8" t="s">
        <v>107</v>
      </c>
      <c r="BR2150" s="8">
        <v>9504585</v>
      </c>
      <c r="BS2150" s="8" t="s">
        <v>75</v>
      </c>
      <c r="BT2150" s="8">
        <v>29947</v>
      </c>
      <c r="BU2150" s="8" t="s">
        <v>87</v>
      </c>
      <c r="BV2150" s="8" t="s">
        <v>77</v>
      </c>
      <c r="BW2150" s="8" t="s">
        <v>78</v>
      </c>
      <c r="BX2150" s="8" t="s">
        <v>79</v>
      </c>
      <c r="BY2150" s="8">
        <v>29940</v>
      </c>
      <c r="BZ2150" s="8" t="s">
        <v>80</v>
      </c>
      <c r="CA2150" s="8" t="s">
        <v>81</v>
      </c>
      <c r="CB2150" s="8">
        <v>29941</v>
      </c>
      <c r="CC2150" s="8"/>
      <c r="CD2150" s="8" t="s">
        <v>82</v>
      </c>
      <c r="CE2150" s="8"/>
      <c r="CF2150" s="8" t="s">
        <v>83</v>
      </c>
      <c r="CG2150" s="3">
        <f>BO2150</f>
        <v>45853</v>
      </c>
      <c r="CH2150" s="4" t="str">
        <f>LEFT(BU2150,(LEN(BU2150)-2))</f>
        <v>10:00</v>
      </c>
      <c r="CI2150" s="4" t="str">
        <f>LEFT(CH2150)</f>
        <v>1</v>
      </c>
      <c r="CJ2150" s="4" t="str" cm="1">
        <f t="array" ref="CJ2150">_xlfn.IFS(CI2150 = "1","13",CI2150 = "2","14",CI2150 = "3","15",CI2150 = "4","16",CI2150 &gt; 4,CI2150)</f>
        <v>13</v>
      </c>
      <c r="CK2150" s="4" t="str">
        <f>RIGHT(CH2150,2)</f>
        <v>00</v>
      </c>
      <c r="CL2150" s="5" t="str">
        <f>_xlfn.CONCAT(CJ2150,":",CK2150)</f>
        <v>13:00</v>
      </c>
      <c r="CM2150" s="9">
        <f>CG2150</f>
        <v>45853</v>
      </c>
      <c r="CN2150" s="10">
        <f>CM2150</f>
        <v>45853</v>
      </c>
      <c r="CO2150" s="10">
        <f>CN2150+TIME(CJ2150,CK2150,CK2150)</f>
        <v>45853.541666666664</v>
      </c>
      <c r="CP2150" s="10">
        <f>CO2150+TIME(0,30,0)</f>
        <v>45853.5625</v>
      </c>
    </row>
    <row r="2151" spans="1:94" ht="15.75" x14ac:dyDescent="0.25">
      <c r="A2151" s="16">
        <v>45887</v>
      </c>
      <c r="B2151" s="17" t="s">
        <v>101</v>
      </c>
      <c r="C2151" s="17" t="s">
        <v>115</v>
      </c>
      <c r="D2151" s="17">
        <v>9504574</v>
      </c>
      <c r="E2151" s="17" t="s">
        <v>75</v>
      </c>
      <c r="F2151" s="17">
        <v>29944</v>
      </c>
      <c r="G2151" s="17" t="s">
        <v>88</v>
      </c>
      <c r="H2151" s="17" t="s">
        <v>116</v>
      </c>
      <c r="I2151" s="17" t="s">
        <v>78</v>
      </c>
      <c r="J2151" s="17" t="s">
        <v>79</v>
      </c>
      <c r="K2151" s="17">
        <v>29940</v>
      </c>
      <c r="L2151" s="17" t="s">
        <v>80</v>
      </c>
      <c r="M2151" s="17" t="s">
        <v>81</v>
      </c>
      <c r="N2151" s="17">
        <v>29941</v>
      </c>
      <c r="O2151" s="17"/>
      <c r="P2151" s="17" t="s">
        <v>82</v>
      </c>
      <c r="Q2151" s="17"/>
      <c r="R2151" s="17" t="s">
        <v>83</v>
      </c>
      <c r="S2151" s="3">
        <f>A2151</f>
        <v>45887</v>
      </c>
      <c r="T2151" s="4" t="str">
        <f>LEFT(G2151,(LEN(G2151)-2))</f>
        <v>10:30</v>
      </c>
      <c r="U2151" s="4" t="str">
        <f t="shared" si="231"/>
        <v>1</v>
      </c>
      <c r="V2151" s="4" t="str" cm="1">
        <f t="array" ref="V2151">_xlfn.IFS(U2151 = "1","13",U2151 = "2","14",U2151 = "3","15",U2151 = "4","16",U2151 &gt; 4,U2151)</f>
        <v>13</v>
      </c>
      <c r="W2151" s="4" t="str">
        <f t="shared" si="232"/>
        <v>30</v>
      </c>
      <c r="X2151" s="5" t="str">
        <f t="shared" si="233"/>
        <v>13:30</v>
      </c>
      <c r="Y2151" s="9">
        <f t="shared" si="234"/>
        <v>45887</v>
      </c>
      <c r="Z2151" s="10">
        <f t="shared" si="235"/>
        <v>45887</v>
      </c>
      <c r="AA2151" s="10">
        <f t="shared" si="236"/>
        <v>45887.562847222223</v>
      </c>
      <c r="AB2151" s="10">
        <f t="shared" si="237"/>
        <v>45887.583680555559</v>
      </c>
      <c r="AC2151" s="11">
        <f>AA2151</f>
        <v>45887.562847222223</v>
      </c>
      <c r="AD2151" s="11">
        <f>AB2151</f>
        <v>45887.583680555559</v>
      </c>
      <c r="AE2151">
        <v>0</v>
      </c>
      <c r="AF2151">
        <v>0</v>
      </c>
      <c r="AH2151" t="str">
        <f>H2151</f>
        <v>SMHRA (44)</v>
      </c>
      <c r="AI2151" t="str">
        <f>C2151</f>
        <v>OakLawn105</v>
      </c>
      <c r="AJ2151" t="str">
        <f>AH2151</f>
        <v>SMHRA (44)</v>
      </c>
      <c r="AM2151" t="s">
        <v>39</v>
      </c>
      <c r="AS2151" t="str">
        <f>B2151</f>
        <v>Monday</v>
      </c>
      <c r="AV2151" t="s">
        <v>41</v>
      </c>
      <c r="BO2151" s="7">
        <v>45853</v>
      </c>
      <c r="BP2151" s="8" t="s">
        <v>104</v>
      </c>
      <c r="BQ2151" s="8" t="s">
        <v>107</v>
      </c>
      <c r="BR2151" s="8">
        <v>9504585</v>
      </c>
      <c r="BS2151" s="8" t="s">
        <v>75</v>
      </c>
      <c r="BT2151" s="8">
        <v>29947</v>
      </c>
      <c r="BU2151" s="8" t="s">
        <v>89</v>
      </c>
      <c r="BV2151" s="8" t="s">
        <v>108</v>
      </c>
      <c r="BW2151" s="8" t="s">
        <v>78</v>
      </c>
      <c r="BX2151" s="8" t="s">
        <v>79</v>
      </c>
      <c r="BY2151" s="8">
        <v>29940</v>
      </c>
      <c r="BZ2151" s="8" t="s">
        <v>80</v>
      </c>
      <c r="CA2151" s="8" t="s">
        <v>81</v>
      </c>
      <c r="CB2151" s="8">
        <v>29941</v>
      </c>
      <c r="CC2151" s="8"/>
      <c r="CD2151" s="8" t="s">
        <v>82</v>
      </c>
      <c r="CE2151" s="8"/>
      <c r="CF2151" s="8" t="s">
        <v>83</v>
      </c>
      <c r="CG2151" s="3">
        <f>BO2151</f>
        <v>45853</v>
      </c>
      <c r="CH2151" s="4" t="str">
        <f>LEFT(BU2151,(LEN(BU2151)-2))</f>
        <v>11:00</v>
      </c>
      <c r="CI2151" s="4" t="str">
        <f>LEFT(CH2151)</f>
        <v>1</v>
      </c>
      <c r="CJ2151" s="4" t="str" cm="1">
        <f t="array" ref="CJ2151">_xlfn.IFS(CI2151 = "1","13",CI2151 = "2","14",CI2151 = "3","15",CI2151 = "4","16",CI2151 &gt; 4,CI2151)</f>
        <v>13</v>
      </c>
      <c r="CK2151" s="4" t="str">
        <f>RIGHT(CH2151,2)</f>
        <v>00</v>
      </c>
      <c r="CL2151" s="5" t="str">
        <f>_xlfn.CONCAT(CJ2151,":",CK2151)</f>
        <v>13:00</v>
      </c>
      <c r="CM2151" s="9">
        <f>CG2151</f>
        <v>45853</v>
      </c>
      <c r="CN2151" s="10">
        <f>CM2151</f>
        <v>45853</v>
      </c>
      <c r="CO2151" s="10">
        <f>CN2151+TIME(CJ2151,CK2151,CK2151)</f>
        <v>45853.541666666664</v>
      </c>
      <c r="CP2151" s="10">
        <f>CO2151+TIME(0,30,0)</f>
        <v>45853.5625</v>
      </c>
    </row>
    <row r="2152" spans="1:94" ht="15.75" x14ac:dyDescent="0.25">
      <c r="A2152" s="14">
        <v>45887</v>
      </c>
      <c r="B2152" s="15" t="s">
        <v>101</v>
      </c>
      <c r="C2152" s="15" t="s">
        <v>115</v>
      </c>
      <c r="D2152" s="15">
        <v>9504574</v>
      </c>
      <c r="E2152" s="15" t="s">
        <v>75</v>
      </c>
      <c r="F2152" s="15">
        <v>29944</v>
      </c>
      <c r="G2152" s="15" t="s">
        <v>89</v>
      </c>
      <c r="H2152" s="15" t="s">
        <v>116</v>
      </c>
      <c r="I2152" s="15" t="s">
        <v>78</v>
      </c>
      <c r="J2152" s="15" t="s">
        <v>79</v>
      </c>
      <c r="K2152" s="15">
        <v>29940</v>
      </c>
      <c r="L2152" s="15" t="s">
        <v>80</v>
      </c>
      <c r="M2152" s="15" t="s">
        <v>81</v>
      </c>
      <c r="N2152" s="15">
        <v>29941</v>
      </c>
      <c r="O2152" s="15"/>
      <c r="P2152" s="15" t="s">
        <v>82</v>
      </c>
      <c r="Q2152" s="15"/>
      <c r="R2152" s="15" t="s">
        <v>83</v>
      </c>
      <c r="S2152" s="3">
        <f>A2152</f>
        <v>45887</v>
      </c>
      <c r="T2152" s="4" t="str">
        <f>LEFT(G2152,(LEN(G2152)-2))</f>
        <v>11:00</v>
      </c>
      <c r="U2152" s="4" t="str">
        <f t="shared" si="231"/>
        <v>1</v>
      </c>
      <c r="V2152" s="4" t="str" cm="1">
        <f t="array" ref="V2152">_xlfn.IFS(U2152 = "1","13",U2152 = "2","14",U2152 = "3","15",U2152 = "4","16",U2152 &gt; 4,U2152)</f>
        <v>13</v>
      </c>
      <c r="W2152" s="4" t="str">
        <f t="shared" si="232"/>
        <v>00</v>
      </c>
      <c r="X2152" s="5" t="str">
        <f t="shared" si="233"/>
        <v>13:00</v>
      </c>
      <c r="Y2152" s="9">
        <f t="shared" si="234"/>
        <v>45887</v>
      </c>
      <c r="Z2152" s="10">
        <f t="shared" si="235"/>
        <v>45887</v>
      </c>
      <c r="AA2152" s="10">
        <f t="shared" si="236"/>
        <v>45887.541666666664</v>
      </c>
      <c r="AB2152" s="10">
        <f t="shared" si="237"/>
        <v>45887.5625</v>
      </c>
      <c r="AC2152" s="11">
        <f>AA2152</f>
        <v>45887.541666666664</v>
      </c>
      <c r="AD2152" s="11">
        <f>AB2152</f>
        <v>45887.5625</v>
      </c>
      <c r="AE2152">
        <v>0</v>
      </c>
      <c r="AF2152">
        <v>0</v>
      </c>
      <c r="AH2152" t="str">
        <f>H2152</f>
        <v>SMHRA (44)</v>
      </c>
      <c r="AI2152" t="str">
        <f>C2152</f>
        <v>OakLawn105</v>
      </c>
      <c r="AJ2152" t="str">
        <f>AH2152</f>
        <v>SMHRA (44)</v>
      </c>
      <c r="AM2152" t="s">
        <v>39</v>
      </c>
      <c r="AS2152" t="str">
        <f>B2152</f>
        <v>Monday</v>
      </c>
      <c r="AV2152" t="s">
        <v>41</v>
      </c>
      <c r="BO2152" s="7">
        <v>45853</v>
      </c>
      <c r="BP2152" s="8" t="s">
        <v>104</v>
      </c>
      <c r="BQ2152" s="8" t="s">
        <v>107</v>
      </c>
      <c r="BR2152" s="8">
        <v>9504585</v>
      </c>
      <c r="BS2152" s="8" t="s">
        <v>75</v>
      </c>
      <c r="BT2152" s="8">
        <v>29947</v>
      </c>
      <c r="BU2152" s="8" t="s">
        <v>91</v>
      </c>
      <c r="BV2152" s="8" t="s">
        <v>92</v>
      </c>
      <c r="BW2152" s="8" t="s">
        <v>78</v>
      </c>
      <c r="BX2152" s="8" t="s">
        <v>79</v>
      </c>
      <c r="BY2152" s="8">
        <v>29940</v>
      </c>
      <c r="BZ2152" s="8" t="s">
        <v>80</v>
      </c>
      <c r="CA2152" s="8" t="s">
        <v>81</v>
      </c>
      <c r="CB2152" s="8">
        <v>29941</v>
      </c>
      <c r="CC2152" s="8"/>
      <c r="CD2152" s="8" t="s">
        <v>82</v>
      </c>
      <c r="CE2152" s="8"/>
      <c r="CF2152" s="8" t="s">
        <v>83</v>
      </c>
      <c r="CG2152" s="3">
        <f>BO2152</f>
        <v>45853</v>
      </c>
      <c r="CH2152" s="4" t="str">
        <f>LEFT(BU2152,(LEN(BU2152)-2))</f>
        <v>12:00</v>
      </c>
      <c r="CI2152" s="4" t="str">
        <f>LEFT(CH2152)</f>
        <v>1</v>
      </c>
      <c r="CJ2152" s="4" t="str" cm="1">
        <f t="array" ref="CJ2152">_xlfn.IFS(CI2152 = "1","13",CI2152 = "2","14",CI2152 = "3","15",CI2152 = "4","16",CI2152 &gt; 4,CI2152)</f>
        <v>13</v>
      </c>
      <c r="CK2152" s="4" t="str">
        <f>RIGHT(CH2152,2)</f>
        <v>00</v>
      </c>
      <c r="CL2152" s="5" t="str">
        <f>_xlfn.CONCAT(CJ2152,":",CK2152)</f>
        <v>13:00</v>
      </c>
      <c r="CM2152" s="9">
        <f>CG2152</f>
        <v>45853</v>
      </c>
      <c r="CN2152" s="10">
        <f>CM2152</f>
        <v>45853</v>
      </c>
      <c r="CO2152" s="10">
        <f>CN2152+TIME(CJ2152,CK2152,CK2152)</f>
        <v>45853.541666666664</v>
      </c>
      <c r="CP2152" s="10">
        <f>CO2152+TIME(0,30,0)</f>
        <v>45853.5625</v>
      </c>
    </row>
    <row r="2153" spans="1:94" ht="15.75" x14ac:dyDescent="0.25">
      <c r="A2153" s="16">
        <v>45887</v>
      </c>
      <c r="B2153" s="17" t="s">
        <v>101</v>
      </c>
      <c r="C2153" s="17" t="s">
        <v>115</v>
      </c>
      <c r="D2153" s="17">
        <v>9504574</v>
      </c>
      <c r="E2153" s="17" t="s">
        <v>75</v>
      </c>
      <c r="F2153" s="17">
        <v>29944</v>
      </c>
      <c r="G2153" s="17" t="s">
        <v>90</v>
      </c>
      <c r="H2153" s="17" t="s">
        <v>116</v>
      </c>
      <c r="I2153" s="17" t="s">
        <v>78</v>
      </c>
      <c r="J2153" s="17" t="s">
        <v>79</v>
      </c>
      <c r="K2153" s="17">
        <v>29940</v>
      </c>
      <c r="L2153" s="17" t="s">
        <v>80</v>
      </c>
      <c r="M2153" s="17" t="s">
        <v>81</v>
      </c>
      <c r="N2153" s="17">
        <v>29941</v>
      </c>
      <c r="O2153" s="17"/>
      <c r="P2153" s="17" t="s">
        <v>82</v>
      </c>
      <c r="Q2153" s="17"/>
      <c r="R2153" s="17" t="s">
        <v>83</v>
      </c>
      <c r="S2153" s="3">
        <f>A2153</f>
        <v>45887</v>
      </c>
      <c r="T2153" s="4" t="str">
        <f>LEFT(G2153,(LEN(G2153)-2))</f>
        <v>11:30</v>
      </c>
      <c r="U2153" s="4" t="str">
        <f t="shared" si="231"/>
        <v>1</v>
      </c>
      <c r="V2153" s="4" t="str" cm="1">
        <f t="array" ref="V2153">_xlfn.IFS(U2153 = "1","13",U2153 = "2","14",U2153 = "3","15",U2153 = "4","16",U2153 &gt; 4,U2153)</f>
        <v>13</v>
      </c>
      <c r="W2153" s="4" t="str">
        <f t="shared" si="232"/>
        <v>30</v>
      </c>
      <c r="X2153" s="5" t="str">
        <f t="shared" si="233"/>
        <v>13:30</v>
      </c>
      <c r="Y2153" s="9">
        <f t="shared" si="234"/>
        <v>45887</v>
      </c>
      <c r="Z2153" s="10">
        <f t="shared" si="235"/>
        <v>45887</v>
      </c>
      <c r="AA2153" s="10">
        <f t="shared" si="236"/>
        <v>45887.562847222223</v>
      </c>
      <c r="AB2153" s="10">
        <f t="shared" si="237"/>
        <v>45887.583680555559</v>
      </c>
      <c r="AC2153" s="11">
        <f>AA2153</f>
        <v>45887.562847222223</v>
      </c>
      <c r="AD2153" s="11">
        <f>AB2153</f>
        <v>45887.583680555559</v>
      </c>
      <c r="AE2153">
        <v>0</v>
      </c>
      <c r="AF2153">
        <v>0</v>
      </c>
      <c r="AH2153" t="str">
        <f>H2153</f>
        <v>SMHRA (44)</v>
      </c>
      <c r="AI2153" t="str">
        <f>C2153</f>
        <v>OakLawn105</v>
      </c>
      <c r="AJ2153" t="str">
        <f>AH2153</f>
        <v>SMHRA (44)</v>
      </c>
      <c r="AM2153" t="s">
        <v>39</v>
      </c>
      <c r="AS2153" t="str">
        <f>B2153</f>
        <v>Monday</v>
      </c>
      <c r="AV2153" t="s">
        <v>41</v>
      </c>
      <c r="BO2153" s="7">
        <v>45853</v>
      </c>
      <c r="BP2153" s="8" t="s">
        <v>104</v>
      </c>
      <c r="BQ2153" s="8" t="s">
        <v>107</v>
      </c>
      <c r="BR2153" s="8">
        <v>9504585</v>
      </c>
      <c r="BS2153" s="8" t="s">
        <v>75</v>
      </c>
      <c r="BT2153" s="8">
        <v>29947</v>
      </c>
      <c r="BU2153" s="8" t="s">
        <v>94</v>
      </c>
      <c r="BV2153" s="8" t="s">
        <v>77</v>
      </c>
      <c r="BW2153" s="8" t="s">
        <v>78</v>
      </c>
      <c r="BX2153" s="8" t="s">
        <v>79</v>
      </c>
      <c r="BY2153" s="8">
        <v>29940</v>
      </c>
      <c r="BZ2153" s="8" t="s">
        <v>80</v>
      </c>
      <c r="CA2153" s="8" t="s">
        <v>81</v>
      </c>
      <c r="CB2153" s="8">
        <v>29941</v>
      </c>
      <c r="CC2153" s="8"/>
      <c r="CD2153" s="8" t="s">
        <v>82</v>
      </c>
      <c r="CE2153" s="8"/>
      <c r="CF2153" s="8" t="s">
        <v>83</v>
      </c>
      <c r="CG2153" s="3">
        <f>BO2153</f>
        <v>45853</v>
      </c>
      <c r="CH2153" s="4" t="str">
        <f>LEFT(BU2153,(LEN(BU2153)-2))</f>
        <v>1:00</v>
      </c>
      <c r="CI2153" s="4" t="str">
        <f>LEFT(CH2153)</f>
        <v>1</v>
      </c>
      <c r="CJ2153" s="4" t="str" cm="1">
        <f t="array" ref="CJ2153">_xlfn.IFS(CI2153 = "1","13",CI2153 = "2","14",CI2153 = "3","15",CI2153 = "4","16",CI2153 &gt; 4,CI2153)</f>
        <v>13</v>
      </c>
      <c r="CK2153" s="4" t="str">
        <f>RIGHT(CH2153,2)</f>
        <v>00</v>
      </c>
      <c r="CL2153" s="5" t="str">
        <f>_xlfn.CONCAT(CJ2153,":",CK2153)</f>
        <v>13:00</v>
      </c>
      <c r="CM2153" s="9">
        <f>CG2153</f>
        <v>45853</v>
      </c>
      <c r="CN2153" s="10">
        <f>CM2153</f>
        <v>45853</v>
      </c>
      <c r="CO2153" s="10">
        <f>CN2153+TIME(CJ2153,CK2153,CK2153)</f>
        <v>45853.541666666664</v>
      </c>
      <c r="CP2153" s="10">
        <f>CO2153+TIME(0,30,0)</f>
        <v>45853.5625</v>
      </c>
    </row>
    <row r="2154" spans="1:94" ht="15.75" x14ac:dyDescent="0.25">
      <c r="A2154" s="14">
        <v>45887</v>
      </c>
      <c r="B2154" s="15" t="s">
        <v>101</v>
      </c>
      <c r="C2154" s="15" t="s">
        <v>115</v>
      </c>
      <c r="D2154" s="15">
        <v>9504574</v>
      </c>
      <c r="E2154" s="15" t="s">
        <v>75</v>
      </c>
      <c r="F2154" s="15">
        <v>29944</v>
      </c>
      <c r="G2154" s="15" t="s">
        <v>91</v>
      </c>
      <c r="H2154" s="15" t="s">
        <v>92</v>
      </c>
      <c r="I2154" s="15" t="s">
        <v>78</v>
      </c>
      <c r="J2154" s="15" t="s">
        <v>79</v>
      </c>
      <c r="K2154" s="15">
        <v>29940</v>
      </c>
      <c r="L2154" s="15" t="s">
        <v>80</v>
      </c>
      <c r="M2154" s="15" t="s">
        <v>81</v>
      </c>
      <c r="N2154" s="15">
        <v>29941</v>
      </c>
      <c r="O2154" s="15"/>
      <c r="P2154" s="15" t="s">
        <v>82</v>
      </c>
      <c r="Q2154" s="15"/>
      <c r="R2154" s="15" t="s">
        <v>83</v>
      </c>
      <c r="S2154" s="3">
        <f>A2154</f>
        <v>45887</v>
      </c>
      <c r="T2154" s="4" t="str">
        <f>LEFT(G2154,(LEN(G2154)-2))</f>
        <v>12:00</v>
      </c>
      <c r="U2154" s="4" t="str">
        <f t="shared" si="231"/>
        <v>1</v>
      </c>
      <c r="V2154" s="4" t="str" cm="1">
        <f t="array" ref="V2154">_xlfn.IFS(U2154 = "1","13",U2154 = "2","14",U2154 = "3","15",U2154 = "4","16",U2154 &gt; 4,U2154)</f>
        <v>13</v>
      </c>
      <c r="W2154" s="4" t="str">
        <f t="shared" si="232"/>
        <v>00</v>
      </c>
      <c r="X2154" s="5" t="str">
        <f t="shared" si="233"/>
        <v>13:00</v>
      </c>
      <c r="Y2154" s="9">
        <f t="shared" si="234"/>
        <v>45887</v>
      </c>
      <c r="Z2154" s="10">
        <f t="shared" si="235"/>
        <v>45887</v>
      </c>
      <c r="AA2154" s="10">
        <f t="shared" si="236"/>
        <v>45887.541666666664</v>
      </c>
      <c r="AB2154" s="10">
        <f t="shared" si="237"/>
        <v>45887.5625</v>
      </c>
      <c r="AC2154" s="11">
        <f>AA2154</f>
        <v>45887.541666666664</v>
      </c>
      <c r="AD2154" s="11">
        <f>AB2154</f>
        <v>45887.5625</v>
      </c>
      <c r="AE2154">
        <v>0</v>
      </c>
      <c r="AF2154">
        <v>0</v>
      </c>
      <c r="AH2154" t="str">
        <f>H2154</f>
        <v>TCT LUNCH 12:15- 12:45</v>
      </c>
      <c r="AI2154" t="str">
        <f>C2154</f>
        <v>OakLawn105</v>
      </c>
      <c r="AJ2154" t="str">
        <f>AH2154</f>
        <v>TCT LUNCH 12:15- 12:45</v>
      </c>
      <c r="AM2154" t="s">
        <v>39</v>
      </c>
      <c r="AS2154" t="str">
        <f>B2154</f>
        <v>Monday</v>
      </c>
      <c r="AV2154" t="s">
        <v>41</v>
      </c>
      <c r="BO2154" s="7">
        <v>45853</v>
      </c>
      <c r="BP2154" s="8" t="s">
        <v>104</v>
      </c>
      <c r="BQ2154" s="8" t="s">
        <v>109</v>
      </c>
      <c r="BR2154" s="8">
        <v>9504589</v>
      </c>
      <c r="BS2154" s="8" t="s">
        <v>75</v>
      </c>
      <c r="BT2154" s="8">
        <v>29948</v>
      </c>
      <c r="BU2154" s="8" t="s">
        <v>87</v>
      </c>
      <c r="BV2154" s="8" t="s">
        <v>114</v>
      </c>
      <c r="BW2154" s="8" t="s">
        <v>78</v>
      </c>
      <c r="BX2154" s="8" t="s">
        <v>79</v>
      </c>
      <c r="BY2154" s="8">
        <v>29940</v>
      </c>
      <c r="BZ2154" s="8" t="s">
        <v>80</v>
      </c>
      <c r="CA2154" s="8" t="s">
        <v>81</v>
      </c>
      <c r="CB2154" s="8">
        <v>29941</v>
      </c>
      <c r="CC2154" s="8"/>
      <c r="CD2154" s="8" t="s">
        <v>82</v>
      </c>
      <c r="CE2154" s="8"/>
      <c r="CF2154" s="8" t="s">
        <v>83</v>
      </c>
      <c r="CG2154" s="3">
        <f>BO2154</f>
        <v>45853</v>
      </c>
      <c r="CH2154" s="4" t="str">
        <f>LEFT(BU2154,(LEN(BU2154)-2))</f>
        <v>10:00</v>
      </c>
      <c r="CI2154" s="4" t="str">
        <f>LEFT(CH2154)</f>
        <v>1</v>
      </c>
      <c r="CJ2154" s="4" t="str" cm="1">
        <f t="array" ref="CJ2154">_xlfn.IFS(CI2154 = "1","13",CI2154 = "2","14",CI2154 = "3","15",CI2154 = "4","16",CI2154 &gt; 4,CI2154)</f>
        <v>13</v>
      </c>
      <c r="CK2154" s="4" t="str">
        <f>RIGHT(CH2154,2)</f>
        <v>00</v>
      </c>
      <c r="CL2154" s="5" t="str">
        <f>_xlfn.CONCAT(CJ2154,":",CK2154)</f>
        <v>13:00</v>
      </c>
      <c r="CM2154" s="9">
        <f>CG2154</f>
        <v>45853</v>
      </c>
      <c r="CN2154" s="10">
        <f>CM2154</f>
        <v>45853</v>
      </c>
      <c r="CO2154" s="10">
        <f>CN2154+TIME(CJ2154,CK2154,CK2154)</f>
        <v>45853.541666666664</v>
      </c>
      <c r="CP2154" s="10">
        <f>CO2154+TIME(0,30,0)</f>
        <v>45853.5625</v>
      </c>
    </row>
    <row r="2155" spans="1:94" ht="15.75" x14ac:dyDescent="0.25">
      <c r="A2155" s="16">
        <v>45887</v>
      </c>
      <c r="B2155" s="17" t="s">
        <v>101</v>
      </c>
      <c r="C2155" s="17" t="s">
        <v>115</v>
      </c>
      <c r="D2155" s="17">
        <v>9504574</v>
      </c>
      <c r="E2155" s="17" t="s">
        <v>75</v>
      </c>
      <c r="F2155" s="17">
        <v>29944</v>
      </c>
      <c r="G2155" s="17" t="s">
        <v>93</v>
      </c>
      <c r="H2155" s="17" t="s">
        <v>92</v>
      </c>
      <c r="I2155" s="17" t="s">
        <v>78</v>
      </c>
      <c r="J2155" s="17" t="s">
        <v>79</v>
      </c>
      <c r="K2155" s="17">
        <v>29940</v>
      </c>
      <c r="L2155" s="17" t="s">
        <v>80</v>
      </c>
      <c r="M2155" s="17" t="s">
        <v>81</v>
      </c>
      <c r="N2155" s="17">
        <v>29941</v>
      </c>
      <c r="O2155" s="17"/>
      <c r="P2155" s="17" t="s">
        <v>82</v>
      </c>
      <c r="Q2155" s="17"/>
      <c r="R2155" s="17" t="s">
        <v>83</v>
      </c>
      <c r="S2155" s="3">
        <f>A2155</f>
        <v>45887</v>
      </c>
      <c r="T2155" s="4" t="str">
        <f>LEFT(G2155,(LEN(G2155)-2))</f>
        <v>12:30</v>
      </c>
      <c r="U2155" s="4" t="str">
        <f t="shared" si="231"/>
        <v>1</v>
      </c>
      <c r="V2155" s="4" t="str" cm="1">
        <f t="array" ref="V2155">_xlfn.IFS(U2155 = "1","13",U2155 = "2","14",U2155 = "3","15",U2155 = "4","16",U2155 &gt; 4,U2155)</f>
        <v>13</v>
      </c>
      <c r="W2155" s="4" t="str">
        <f t="shared" si="232"/>
        <v>30</v>
      </c>
      <c r="X2155" s="5" t="str">
        <f t="shared" si="233"/>
        <v>13:30</v>
      </c>
      <c r="Y2155" s="9">
        <f t="shared" si="234"/>
        <v>45887</v>
      </c>
      <c r="Z2155" s="10">
        <f t="shared" si="235"/>
        <v>45887</v>
      </c>
      <c r="AA2155" s="10">
        <f t="shared" si="236"/>
        <v>45887.562847222223</v>
      </c>
      <c r="AB2155" s="10">
        <f t="shared" si="237"/>
        <v>45887.583680555559</v>
      </c>
      <c r="AC2155" s="11">
        <f>AA2155</f>
        <v>45887.562847222223</v>
      </c>
      <c r="AD2155" s="11">
        <f>AB2155</f>
        <v>45887.583680555559</v>
      </c>
      <c r="AE2155">
        <v>0</v>
      </c>
      <c r="AF2155">
        <v>0</v>
      </c>
      <c r="AH2155" t="str">
        <f>H2155</f>
        <v>TCT LUNCH 12:15- 12:45</v>
      </c>
      <c r="AI2155" t="str">
        <f>C2155</f>
        <v>OakLawn105</v>
      </c>
      <c r="AJ2155" t="str">
        <f>AH2155</f>
        <v>TCT LUNCH 12:15- 12:45</v>
      </c>
      <c r="AM2155" t="s">
        <v>39</v>
      </c>
      <c r="AS2155" t="str">
        <f>B2155</f>
        <v>Monday</v>
      </c>
      <c r="AV2155" t="s">
        <v>41</v>
      </c>
      <c r="BO2155" s="7">
        <v>45853</v>
      </c>
      <c r="BP2155" s="8" t="s">
        <v>104</v>
      </c>
      <c r="BQ2155" s="8" t="s">
        <v>109</v>
      </c>
      <c r="BR2155" s="8">
        <v>9504589</v>
      </c>
      <c r="BS2155" s="8" t="s">
        <v>75</v>
      </c>
      <c r="BT2155" s="8">
        <v>29948</v>
      </c>
      <c r="BU2155" s="8" t="s">
        <v>89</v>
      </c>
      <c r="BV2155" s="8" t="s">
        <v>114</v>
      </c>
      <c r="BW2155" s="8" t="s">
        <v>78</v>
      </c>
      <c r="BX2155" s="8" t="s">
        <v>79</v>
      </c>
      <c r="BY2155" s="8">
        <v>29940</v>
      </c>
      <c r="BZ2155" s="8" t="s">
        <v>80</v>
      </c>
      <c r="CA2155" s="8" t="s">
        <v>81</v>
      </c>
      <c r="CB2155" s="8">
        <v>29941</v>
      </c>
      <c r="CC2155" s="8"/>
      <c r="CD2155" s="8" t="s">
        <v>82</v>
      </c>
      <c r="CE2155" s="8"/>
      <c r="CF2155" s="8" t="s">
        <v>83</v>
      </c>
      <c r="CG2155" s="3">
        <f>BO2155</f>
        <v>45853</v>
      </c>
      <c r="CH2155" s="4" t="str">
        <f>LEFT(BU2155,(LEN(BU2155)-2))</f>
        <v>11:00</v>
      </c>
      <c r="CI2155" s="4" t="str">
        <f>LEFT(CH2155)</f>
        <v>1</v>
      </c>
      <c r="CJ2155" s="4" t="str" cm="1">
        <f t="array" ref="CJ2155">_xlfn.IFS(CI2155 = "1","13",CI2155 = "2","14",CI2155 = "3","15",CI2155 = "4","16",CI2155 &gt; 4,CI2155)</f>
        <v>13</v>
      </c>
      <c r="CK2155" s="4" t="str">
        <f>RIGHT(CH2155,2)</f>
        <v>00</v>
      </c>
      <c r="CL2155" s="5" t="str">
        <f>_xlfn.CONCAT(CJ2155,":",CK2155)</f>
        <v>13:00</v>
      </c>
      <c r="CM2155" s="9">
        <f>CG2155</f>
        <v>45853</v>
      </c>
      <c r="CN2155" s="10">
        <f>CM2155</f>
        <v>45853</v>
      </c>
      <c r="CO2155" s="10">
        <f>CN2155+TIME(CJ2155,CK2155,CK2155)</f>
        <v>45853.541666666664</v>
      </c>
      <c r="CP2155" s="10">
        <f>CO2155+TIME(0,30,0)</f>
        <v>45853.5625</v>
      </c>
    </row>
    <row r="2156" spans="1:94" ht="15.75" x14ac:dyDescent="0.25">
      <c r="A2156" s="14">
        <v>45887</v>
      </c>
      <c r="B2156" s="15" t="s">
        <v>101</v>
      </c>
      <c r="C2156" s="15" t="s">
        <v>115</v>
      </c>
      <c r="D2156" s="15">
        <v>9504574</v>
      </c>
      <c r="E2156" s="15" t="s">
        <v>75</v>
      </c>
      <c r="F2156" s="15">
        <v>29944</v>
      </c>
      <c r="G2156" s="15" t="s">
        <v>94</v>
      </c>
      <c r="H2156" s="15" t="s">
        <v>116</v>
      </c>
      <c r="I2156" s="15" t="s">
        <v>78</v>
      </c>
      <c r="J2156" s="15" t="s">
        <v>79</v>
      </c>
      <c r="K2156" s="15">
        <v>29940</v>
      </c>
      <c r="L2156" s="15" t="s">
        <v>80</v>
      </c>
      <c r="M2156" s="15" t="s">
        <v>81</v>
      </c>
      <c r="N2156" s="15">
        <v>29941</v>
      </c>
      <c r="O2156" s="15"/>
      <c r="P2156" s="15" t="s">
        <v>82</v>
      </c>
      <c r="Q2156" s="15"/>
      <c r="R2156" s="15" t="s">
        <v>83</v>
      </c>
      <c r="S2156" s="3">
        <f>A2156</f>
        <v>45887</v>
      </c>
      <c r="T2156" s="4" t="str">
        <f>LEFT(G2156,(LEN(G2156)-2))</f>
        <v>1:00</v>
      </c>
      <c r="U2156" s="4" t="str">
        <f t="shared" si="231"/>
        <v>1</v>
      </c>
      <c r="V2156" s="4" t="str" cm="1">
        <f t="array" ref="V2156">_xlfn.IFS(U2156 = "1","13",U2156 = "2","14",U2156 = "3","15",U2156 = "4","16",U2156 &gt; 4,U2156)</f>
        <v>13</v>
      </c>
      <c r="W2156" s="4" t="str">
        <f t="shared" si="232"/>
        <v>00</v>
      </c>
      <c r="X2156" s="5" t="str">
        <f t="shared" si="233"/>
        <v>13:00</v>
      </c>
      <c r="Y2156" s="9">
        <f t="shared" si="234"/>
        <v>45887</v>
      </c>
      <c r="Z2156" s="10">
        <f t="shared" si="235"/>
        <v>45887</v>
      </c>
      <c r="AA2156" s="10">
        <f t="shared" si="236"/>
        <v>45887.541666666664</v>
      </c>
      <c r="AB2156" s="10">
        <f t="shared" si="237"/>
        <v>45887.5625</v>
      </c>
      <c r="AC2156" s="11">
        <f>AA2156</f>
        <v>45887.541666666664</v>
      </c>
      <c r="AD2156" s="11">
        <f>AB2156</f>
        <v>45887.5625</v>
      </c>
      <c r="AE2156">
        <v>0</v>
      </c>
      <c r="AF2156">
        <v>0</v>
      </c>
      <c r="AH2156" t="str">
        <f>H2156</f>
        <v>SMHRA (44)</v>
      </c>
      <c r="AI2156" t="str">
        <f>C2156</f>
        <v>OakLawn105</v>
      </c>
      <c r="AJ2156" t="str">
        <f>AH2156</f>
        <v>SMHRA (44)</v>
      </c>
      <c r="AM2156" t="s">
        <v>39</v>
      </c>
      <c r="AS2156" t="str">
        <f>B2156</f>
        <v>Monday</v>
      </c>
      <c r="AV2156" t="s">
        <v>41</v>
      </c>
      <c r="BO2156" s="7">
        <v>45853</v>
      </c>
      <c r="BP2156" s="8" t="s">
        <v>104</v>
      </c>
      <c r="BQ2156" s="8" t="s">
        <v>109</v>
      </c>
      <c r="BR2156" s="8">
        <v>9504589</v>
      </c>
      <c r="BS2156" s="8" t="s">
        <v>75</v>
      </c>
      <c r="BT2156" s="8">
        <v>29948</v>
      </c>
      <c r="BU2156" s="8" t="s">
        <v>91</v>
      </c>
      <c r="BV2156" s="8" t="s">
        <v>92</v>
      </c>
      <c r="BW2156" s="8" t="s">
        <v>78</v>
      </c>
      <c r="BX2156" s="8" t="s">
        <v>79</v>
      </c>
      <c r="BY2156" s="8">
        <v>29940</v>
      </c>
      <c r="BZ2156" s="8" t="s">
        <v>80</v>
      </c>
      <c r="CA2156" s="8" t="s">
        <v>81</v>
      </c>
      <c r="CB2156" s="8">
        <v>29941</v>
      </c>
      <c r="CC2156" s="8"/>
      <c r="CD2156" s="8" t="s">
        <v>82</v>
      </c>
      <c r="CE2156" s="8"/>
      <c r="CF2156" s="8" t="s">
        <v>83</v>
      </c>
      <c r="CG2156" s="3">
        <f>BO2156</f>
        <v>45853</v>
      </c>
      <c r="CH2156" s="4" t="str">
        <f>LEFT(BU2156,(LEN(BU2156)-2))</f>
        <v>12:00</v>
      </c>
      <c r="CI2156" s="4" t="str">
        <f>LEFT(CH2156)</f>
        <v>1</v>
      </c>
      <c r="CJ2156" s="4" t="str" cm="1">
        <f t="array" ref="CJ2156">_xlfn.IFS(CI2156 = "1","13",CI2156 = "2","14",CI2156 = "3","15",CI2156 = "4","16",CI2156 &gt; 4,CI2156)</f>
        <v>13</v>
      </c>
      <c r="CK2156" s="4" t="str">
        <f>RIGHT(CH2156,2)</f>
        <v>00</v>
      </c>
      <c r="CL2156" s="5" t="str">
        <f>_xlfn.CONCAT(CJ2156,":",CK2156)</f>
        <v>13:00</v>
      </c>
      <c r="CM2156" s="9">
        <f>CG2156</f>
        <v>45853</v>
      </c>
      <c r="CN2156" s="10">
        <f>CM2156</f>
        <v>45853</v>
      </c>
      <c r="CO2156" s="10">
        <f>CN2156+TIME(CJ2156,CK2156,CK2156)</f>
        <v>45853.541666666664</v>
      </c>
      <c r="CP2156" s="10">
        <f>CO2156+TIME(0,30,0)</f>
        <v>45853.5625</v>
      </c>
    </row>
    <row r="2157" spans="1:94" ht="15.75" x14ac:dyDescent="0.25">
      <c r="A2157" s="16">
        <v>45887</v>
      </c>
      <c r="B2157" s="17" t="s">
        <v>101</v>
      </c>
      <c r="C2157" s="17" t="s">
        <v>115</v>
      </c>
      <c r="D2157" s="17">
        <v>9504574</v>
      </c>
      <c r="E2157" s="17" t="s">
        <v>75</v>
      </c>
      <c r="F2157" s="17">
        <v>29944</v>
      </c>
      <c r="G2157" s="17" t="s">
        <v>95</v>
      </c>
      <c r="H2157" s="17" t="s">
        <v>116</v>
      </c>
      <c r="I2157" s="17" t="s">
        <v>78</v>
      </c>
      <c r="J2157" s="17" t="s">
        <v>79</v>
      </c>
      <c r="K2157" s="17">
        <v>29940</v>
      </c>
      <c r="L2157" s="17" t="s">
        <v>80</v>
      </c>
      <c r="M2157" s="17" t="s">
        <v>81</v>
      </c>
      <c r="N2157" s="17">
        <v>29941</v>
      </c>
      <c r="O2157" s="17"/>
      <c r="P2157" s="17" t="s">
        <v>82</v>
      </c>
      <c r="Q2157" s="17"/>
      <c r="R2157" s="17" t="s">
        <v>83</v>
      </c>
      <c r="S2157" s="3">
        <f>A2157</f>
        <v>45887</v>
      </c>
      <c r="T2157" s="4" t="str">
        <f>LEFT(G2157,(LEN(G2157)-2))</f>
        <v>1:30</v>
      </c>
      <c r="U2157" s="4" t="str">
        <f t="shared" si="231"/>
        <v>1</v>
      </c>
      <c r="V2157" s="4" t="str" cm="1">
        <f t="array" ref="V2157">_xlfn.IFS(U2157 = "1","13",U2157 = "2","14",U2157 = "3","15",U2157 = "4","16",U2157 &gt; 4,U2157)</f>
        <v>13</v>
      </c>
      <c r="W2157" s="4" t="str">
        <f t="shared" si="232"/>
        <v>30</v>
      </c>
      <c r="X2157" s="5" t="str">
        <f t="shared" si="233"/>
        <v>13:30</v>
      </c>
      <c r="Y2157" s="9">
        <f t="shared" si="234"/>
        <v>45887</v>
      </c>
      <c r="Z2157" s="10">
        <f t="shared" si="235"/>
        <v>45887</v>
      </c>
      <c r="AA2157" s="10">
        <f t="shared" si="236"/>
        <v>45887.562847222223</v>
      </c>
      <c r="AB2157" s="10">
        <f t="shared" si="237"/>
        <v>45887.583680555559</v>
      </c>
      <c r="AC2157" s="11">
        <f>AA2157</f>
        <v>45887.562847222223</v>
      </c>
      <c r="AD2157" s="11">
        <f>AB2157</f>
        <v>45887.583680555559</v>
      </c>
      <c r="AE2157">
        <v>0</v>
      </c>
      <c r="AF2157">
        <v>0</v>
      </c>
      <c r="AH2157" t="str">
        <f>H2157</f>
        <v>SMHRA (44)</v>
      </c>
      <c r="AI2157" t="str">
        <f>C2157</f>
        <v>OakLawn105</v>
      </c>
      <c r="AJ2157" t="str">
        <f>AH2157</f>
        <v>SMHRA (44)</v>
      </c>
      <c r="AM2157" t="s">
        <v>39</v>
      </c>
      <c r="AS2157" t="str">
        <f>B2157</f>
        <v>Monday</v>
      </c>
      <c r="AV2157" t="s">
        <v>41</v>
      </c>
      <c r="BO2157" s="7">
        <v>45853</v>
      </c>
      <c r="BP2157" s="8" t="s">
        <v>104</v>
      </c>
      <c r="BQ2157" s="8" t="s">
        <v>109</v>
      </c>
      <c r="BR2157" s="8">
        <v>9504589</v>
      </c>
      <c r="BS2157" s="8" t="s">
        <v>75</v>
      </c>
      <c r="BT2157" s="8">
        <v>29948</v>
      </c>
      <c r="BU2157" s="8" t="s">
        <v>94</v>
      </c>
      <c r="BV2157" s="8" t="s">
        <v>77</v>
      </c>
      <c r="BW2157" s="8" t="s">
        <v>78</v>
      </c>
      <c r="BX2157" s="8" t="s">
        <v>79</v>
      </c>
      <c r="BY2157" s="8">
        <v>29940</v>
      </c>
      <c r="BZ2157" s="8" t="s">
        <v>80</v>
      </c>
      <c r="CA2157" s="8" t="s">
        <v>81</v>
      </c>
      <c r="CB2157" s="8">
        <v>29941</v>
      </c>
      <c r="CC2157" s="8"/>
      <c r="CD2157" s="8" t="s">
        <v>82</v>
      </c>
      <c r="CE2157" s="8"/>
      <c r="CF2157" s="8" t="s">
        <v>83</v>
      </c>
      <c r="CG2157" s="3">
        <f>BO2157</f>
        <v>45853</v>
      </c>
      <c r="CH2157" s="4" t="str">
        <f>LEFT(BU2157,(LEN(BU2157)-2))</f>
        <v>1:00</v>
      </c>
      <c r="CI2157" s="4" t="str">
        <f>LEFT(CH2157)</f>
        <v>1</v>
      </c>
      <c r="CJ2157" s="4" t="str" cm="1">
        <f t="array" ref="CJ2157">_xlfn.IFS(CI2157 = "1","13",CI2157 = "2","14",CI2157 = "3","15",CI2157 = "4","16",CI2157 &gt; 4,CI2157)</f>
        <v>13</v>
      </c>
      <c r="CK2157" s="4" t="str">
        <f>RIGHT(CH2157,2)</f>
        <v>00</v>
      </c>
      <c r="CL2157" s="5" t="str">
        <f>_xlfn.CONCAT(CJ2157,":",CK2157)</f>
        <v>13:00</v>
      </c>
      <c r="CM2157" s="9">
        <f>CG2157</f>
        <v>45853</v>
      </c>
      <c r="CN2157" s="10">
        <f>CM2157</f>
        <v>45853</v>
      </c>
      <c r="CO2157" s="10">
        <f>CN2157+TIME(CJ2157,CK2157,CK2157)</f>
        <v>45853.541666666664</v>
      </c>
      <c r="CP2157" s="10">
        <f>CO2157+TIME(0,30,0)</f>
        <v>45853.5625</v>
      </c>
    </row>
    <row r="2158" spans="1:94" ht="15.75" x14ac:dyDescent="0.25">
      <c r="A2158" s="14">
        <v>45887</v>
      </c>
      <c r="B2158" s="15" t="s">
        <v>101</v>
      </c>
      <c r="C2158" s="15" t="s">
        <v>115</v>
      </c>
      <c r="D2158" s="15">
        <v>9504574</v>
      </c>
      <c r="E2158" s="15" t="s">
        <v>75</v>
      </c>
      <c r="F2158" s="15">
        <v>29944</v>
      </c>
      <c r="G2158" s="15" t="s">
        <v>97</v>
      </c>
      <c r="H2158" s="15" t="s">
        <v>116</v>
      </c>
      <c r="I2158" s="15" t="s">
        <v>78</v>
      </c>
      <c r="J2158" s="15" t="s">
        <v>79</v>
      </c>
      <c r="K2158" s="15">
        <v>29940</v>
      </c>
      <c r="L2158" s="15" t="s">
        <v>80</v>
      </c>
      <c r="M2158" s="15" t="s">
        <v>81</v>
      </c>
      <c r="N2158" s="15">
        <v>29941</v>
      </c>
      <c r="O2158" s="15"/>
      <c r="P2158" s="15" t="s">
        <v>82</v>
      </c>
      <c r="Q2158" s="15"/>
      <c r="R2158" s="15" t="s">
        <v>83</v>
      </c>
      <c r="S2158" s="3">
        <f>A2158</f>
        <v>45887</v>
      </c>
      <c r="T2158" s="4" t="str">
        <f>LEFT(G2158,(LEN(G2158)-2))</f>
        <v>2:00</v>
      </c>
      <c r="U2158" s="4" t="str">
        <f t="shared" si="231"/>
        <v>2</v>
      </c>
      <c r="V2158" s="4" t="str" cm="1">
        <f t="array" ref="V2158">_xlfn.IFS(U2158 = "1","13",U2158 = "2","14",U2158 = "3","15",U2158 = "4","16",U2158 &gt; 4,U2158)</f>
        <v>14</v>
      </c>
      <c r="W2158" s="4" t="str">
        <f t="shared" si="232"/>
        <v>00</v>
      </c>
      <c r="X2158" s="5" t="str">
        <f t="shared" si="233"/>
        <v>14:00</v>
      </c>
      <c r="Y2158" s="9">
        <f t="shared" si="234"/>
        <v>45887</v>
      </c>
      <c r="Z2158" s="10">
        <f t="shared" si="235"/>
        <v>45887</v>
      </c>
      <c r="AA2158" s="10">
        <f t="shared" si="236"/>
        <v>45887.583333333336</v>
      </c>
      <c r="AB2158" s="10">
        <f t="shared" si="237"/>
        <v>45887.604166666672</v>
      </c>
      <c r="AC2158" s="11">
        <f>AA2158</f>
        <v>45887.583333333336</v>
      </c>
      <c r="AD2158" s="11">
        <f>AB2158</f>
        <v>45887.604166666672</v>
      </c>
      <c r="AE2158">
        <v>0</v>
      </c>
      <c r="AF2158">
        <v>0</v>
      </c>
      <c r="AH2158" t="str">
        <f>H2158</f>
        <v>SMHRA (44)</v>
      </c>
      <c r="AI2158" t="str">
        <f>C2158</f>
        <v>OakLawn105</v>
      </c>
      <c r="AJ2158" t="str">
        <f>AH2158</f>
        <v>SMHRA (44)</v>
      </c>
      <c r="AM2158" t="s">
        <v>39</v>
      </c>
      <c r="AS2158" t="str">
        <f>B2158</f>
        <v>Monday</v>
      </c>
      <c r="AV2158" t="s">
        <v>41</v>
      </c>
      <c r="BO2158" s="14">
        <v>45853</v>
      </c>
      <c r="BP2158" s="15" t="s">
        <v>104</v>
      </c>
      <c r="BQ2158" s="15" t="s">
        <v>115</v>
      </c>
      <c r="BR2158" s="15">
        <v>9504574</v>
      </c>
      <c r="BS2158" s="15" t="s">
        <v>75</v>
      </c>
      <c r="BT2158" s="15">
        <v>29944</v>
      </c>
      <c r="BU2158" s="15" t="s">
        <v>87</v>
      </c>
      <c r="BV2158" s="15" t="s">
        <v>77</v>
      </c>
      <c r="BW2158" s="15" t="s">
        <v>78</v>
      </c>
      <c r="BX2158" s="15" t="s">
        <v>79</v>
      </c>
      <c r="BY2158" s="15">
        <v>29940</v>
      </c>
      <c r="BZ2158" s="15" t="s">
        <v>80</v>
      </c>
      <c r="CA2158" s="15" t="s">
        <v>81</v>
      </c>
      <c r="CB2158" s="15">
        <v>29941</v>
      </c>
      <c r="CC2158" s="15"/>
      <c r="CD2158" s="15" t="s">
        <v>82</v>
      </c>
      <c r="CE2158" s="15"/>
      <c r="CF2158" s="15" t="s">
        <v>83</v>
      </c>
      <c r="CG2158" s="3">
        <f>BO2158</f>
        <v>45853</v>
      </c>
      <c r="CH2158" s="4" t="str">
        <f>LEFT(BU2158,(LEN(BU2158)-2))</f>
        <v>10:00</v>
      </c>
      <c r="CI2158" s="4" t="str">
        <f>LEFT(CH2158)</f>
        <v>1</v>
      </c>
      <c r="CJ2158" s="4" t="str" cm="1">
        <f t="array" ref="CJ2158">_xlfn.IFS(CI2158 = "1","13",CI2158 = "2","14",CI2158 = "3","15",CI2158 = "4","16",CI2158 &gt; 4,CI2158)</f>
        <v>13</v>
      </c>
      <c r="CK2158" s="4" t="str">
        <f>RIGHT(CH2158,2)</f>
        <v>00</v>
      </c>
      <c r="CL2158" s="5" t="str">
        <f>_xlfn.CONCAT(CJ2158,":",CK2158)</f>
        <v>13:00</v>
      </c>
      <c r="CM2158" s="9">
        <f>CG2158</f>
        <v>45853</v>
      </c>
      <c r="CN2158" s="10">
        <f>CM2158</f>
        <v>45853</v>
      </c>
      <c r="CO2158" s="10">
        <f>CN2158+TIME(CJ2158,CK2158,CK2158)</f>
        <v>45853.541666666664</v>
      </c>
      <c r="CP2158" s="10">
        <f>CO2158+TIME(0,30,0)</f>
        <v>45853.5625</v>
      </c>
    </row>
    <row r="2159" spans="1:94" ht="15.75" x14ac:dyDescent="0.25">
      <c r="A2159" s="16">
        <v>45887</v>
      </c>
      <c r="B2159" s="17" t="s">
        <v>101</v>
      </c>
      <c r="C2159" s="17" t="s">
        <v>115</v>
      </c>
      <c r="D2159" s="17">
        <v>9504574</v>
      </c>
      <c r="E2159" s="17" t="s">
        <v>75</v>
      </c>
      <c r="F2159" s="17">
        <v>29944</v>
      </c>
      <c r="G2159" s="17" t="s">
        <v>98</v>
      </c>
      <c r="H2159" s="17" t="s">
        <v>116</v>
      </c>
      <c r="I2159" s="17" t="s">
        <v>78</v>
      </c>
      <c r="J2159" s="17" t="s">
        <v>79</v>
      </c>
      <c r="K2159" s="17">
        <v>29940</v>
      </c>
      <c r="L2159" s="17" t="s">
        <v>80</v>
      </c>
      <c r="M2159" s="17" t="s">
        <v>81</v>
      </c>
      <c r="N2159" s="17">
        <v>29941</v>
      </c>
      <c r="O2159" s="17"/>
      <c r="P2159" s="17" t="s">
        <v>82</v>
      </c>
      <c r="Q2159" s="17"/>
      <c r="R2159" s="17" t="s">
        <v>83</v>
      </c>
      <c r="S2159" s="3">
        <f>A2159</f>
        <v>45887</v>
      </c>
      <c r="T2159" s="4" t="str">
        <f>LEFT(G2159,(LEN(G2159)-2))</f>
        <v>2:30</v>
      </c>
      <c r="U2159" s="4" t="str">
        <f t="shared" si="231"/>
        <v>2</v>
      </c>
      <c r="V2159" s="4" t="str" cm="1">
        <f t="array" ref="V2159">_xlfn.IFS(U2159 = "1","13",U2159 = "2","14",U2159 = "3","15",U2159 = "4","16",U2159 &gt; 4,U2159)</f>
        <v>14</v>
      </c>
      <c r="W2159" s="4" t="str">
        <f t="shared" si="232"/>
        <v>30</v>
      </c>
      <c r="X2159" s="5" t="str">
        <f t="shared" si="233"/>
        <v>14:30</v>
      </c>
      <c r="Y2159" s="9">
        <f t="shared" si="234"/>
        <v>45887</v>
      </c>
      <c r="Z2159" s="10">
        <f t="shared" si="235"/>
        <v>45887</v>
      </c>
      <c r="AA2159" s="10">
        <f t="shared" si="236"/>
        <v>45887.604513888888</v>
      </c>
      <c r="AB2159" s="10">
        <f t="shared" si="237"/>
        <v>45887.625347222223</v>
      </c>
      <c r="AC2159" s="11">
        <f>AA2159</f>
        <v>45887.604513888888</v>
      </c>
      <c r="AD2159" s="11">
        <f>AB2159</f>
        <v>45887.625347222223</v>
      </c>
      <c r="AE2159">
        <v>0</v>
      </c>
      <c r="AF2159">
        <v>0</v>
      </c>
      <c r="AH2159" t="str">
        <f>H2159</f>
        <v>SMHRA (44)</v>
      </c>
      <c r="AI2159" t="str">
        <f>C2159</f>
        <v>OakLawn105</v>
      </c>
      <c r="AJ2159" t="str">
        <f>AH2159</f>
        <v>SMHRA (44)</v>
      </c>
      <c r="AM2159" t="s">
        <v>39</v>
      </c>
      <c r="AS2159" t="str">
        <f>B2159</f>
        <v>Monday</v>
      </c>
      <c r="AV2159" t="s">
        <v>41</v>
      </c>
      <c r="BO2159" s="14">
        <v>45853</v>
      </c>
      <c r="BP2159" s="15" t="s">
        <v>104</v>
      </c>
      <c r="BQ2159" s="15" t="s">
        <v>115</v>
      </c>
      <c r="BR2159" s="15">
        <v>9504574</v>
      </c>
      <c r="BS2159" s="15" t="s">
        <v>75</v>
      </c>
      <c r="BT2159" s="15">
        <v>29944</v>
      </c>
      <c r="BU2159" s="15" t="s">
        <v>89</v>
      </c>
      <c r="BV2159" s="15" t="s">
        <v>77</v>
      </c>
      <c r="BW2159" s="15" t="s">
        <v>78</v>
      </c>
      <c r="BX2159" s="15" t="s">
        <v>79</v>
      </c>
      <c r="BY2159" s="15">
        <v>29940</v>
      </c>
      <c r="BZ2159" s="15" t="s">
        <v>80</v>
      </c>
      <c r="CA2159" s="15" t="s">
        <v>81</v>
      </c>
      <c r="CB2159" s="15">
        <v>29941</v>
      </c>
      <c r="CC2159" s="15"/>
      <c r="CD2159" s="15" t="s">
        <v>82</v>
      </c>
      <c r="CE2159" s="15"/>
      <c r="CF2159" s="15" t="s">
        <v>83</v>
      </c>
      <c r="CG2159" s="3">
        <f>BO2159</f>
        <v>45853</v>
      </c>
      <c r="CH2159" s="4" t="str">
        <f>LEFT(BU2159,(LEN(BU2159)-2))</f>
        <v>11:00</v>
      </c>
      <c r="CI2159" s="4" t="str">
        <f>LEFT(CH2159)</f>
        <v>1</v>
      </c>
      <c r="CJ2159" s="4" t="str" cm="1">
        <f t="array" ref="CJ2159">_xlfn.IFS(CI2159 = "1","13",CI2159 = "2","14",CI2159 = "3","15",CI2159 = "4","16",CI2159 &gt; 4,CI2159)</f>
        <v>13</v>
      </c>
      <c r="CK2159" s="4" t="str">
        <f>RIGHT(CH2159,2)</f>
        <v>00</v>
      </c>
      <c r="CL2159" s="5" t="str">
        <f>_xlfn.CONCAT(CJ2159,":",CK2159)</f>
        <v>13:00</v>
      </c>
      <c r="CM2159" s="9">
        <f>CG2159</f>
        <v>45853</v>
      </c>
      <c r="CN2159" s="10">
        <f>CM2159</f>
        <v>45853</v>
      </c>
      <c r="CO2159" s="10">
        <f>CN2159+TIME(CJ2159,CK2159,CK2159)</f>
        <v>45853.541666666664</v>
      </c>
      <c r="CP2159" s="10">
        <f>CO2159+TIME(0,30,0)</f>
        <v>45853.5625</v>
      </c>
    </row>
    <row r="2160" spans="1:94" ht="15.75" x14ac:dyDescent="0.25">
      <c r="A2160" s="14">
        <v>45887</v>
      </c>
      <c r="B2160" s="15" t="s">
        <v>101</v>
      </c>
      <c r="C2160" s="15" t="s">
        <v>115</v>
      </c>
      <c r="D2160" s="15">
        <v>9504574</v>
      </c>
      <c r="E2160" s="15" t="s">
        <v>75</v>
      </c>
      <c r="F2160" s="15">
        <v>29944</v>
      </c>
      <c r="G2160" s="8" t="s">
        <v>99</v>
      </c>
      <c r="H2160" s="15" t="s">
        <v>116</v>
      </c>
      <c r="I2160" s="15" t="s">
        <v>78</v>
      </c>
      <c r="J2160" s="15" t="s">
        <v>79</v>
      </c>
      <c r="K2160" s="15">
        <v>29940</v>
      </c>
      <c r="L2160" s="15" t="s">
        <v>80</v>
      </c>
      <c r="M2160" s="15" t="s">
        <v>81</v>
      </c>
      <c r="N2160" s="15">
        <v>29941</v>
      </c>
      <c r="O2160" s="15"/>
      <c r="P2160" s="15" t="s">
        <v>82</v>
      </c>
      <c r="Q2160" s="15"/>
      <c r="R2160" s="15" t="s">
        <v>83</v>
      </c>
      <c r="S2160" s="3">
        <f>A2160</f>
        <v>45887</v>
      </c>
      <c r="T2160" s="4" t="str">
        <f>LEFT(G2160,(LEN(G2160)-2))</f>
        <v>3:00</v>
      </c>
      <c r="U2160" s="4" t="str">
        <f t="shared" si="231"/>
        <v>3</v>
      </c>
      <c r="V2160" s="4" t="str" cm="1">
        <f t="array" ref="V2160">_xlfn.IFS(U2160 = "1","13",U2160 = "2","14",U2160 = "3","15",U2160 = "4","16",U2160 &gt; 4,U2160)</f>
        <v>15</v>
      </c>
      <c r="W2160" s="4" t="str">
        <f t="shared" si="232"/>
        <v>00</v>
      </c>
      <c r="X2160" s="5" t="str">
        <f t="shared" si="233"/>
        <v>15:00</v>
      </c>
      <c r="Y2160" s="9">
        <f t="shared" si="234"/>
        <v>45887</v>
      </c>
      <c r="Z2160" s="10">
        <f t="shared" si="235"/>
        <v>45887</v>
      </c>
      <c r="AA2160" s="10">
        <f t="shared" si="236"/>
        <v>45887.625</v>
      </c>
      <c r="AB2160" s="10">
        <f t="shared" si="237"/>
        <v>45887.645833333336</v>
      </c>
      <c r="AC2160" s="11">
        <f>AA2160</f>
        <v>45887.625</v>
      </c>
      <c r="AD2160" s="11">
        <f>AB2160</f>
        <v>45887.645833333336</v>
      </c>
      <c r="AE2160">
        <v>0</v>
      </c>
      <c r="AF2160">
        <v>0</v>
      </c>
      <c r="AH2160" t="str">
        <f>H2160</f>
        <v>SMHRA (44)</v>
      </c>
      <c r="AI2160" t="str">
        <f>C2160</f>
        <v>OakLawn105</v>
      </c>
      <c r="AJ2160" t="str">
        <f>AH2160</f>
        <v>SMHRA (44)</v>
      </c>
      <c r="AM2160" t="s">
        <v>39</v>
      </c>
      <c r="AS2160" t="str">
        <f>B2160</f>
        <v>Monday</v>
      </c>
      <c r="AV2160" t="s">
        <v>41</v>
      </c>
      <c r="BO2160" s="14">
        <v>45853</v>
      </c>
      <c r="BP2160" s="15" t="s">
        <v>104</v>
      </c>
      <c r="BQ2160" s="15" t="s">
        <v>115</v>
      </c>
      <c r="BR2160" s="15">
        <v>9504574</v>
      </c>
      <c r="BS2160" s="15" t="s">
        <v>75</v>
      </c>
      <c r="BT2160" s="15">
        <v>29944</v>
      </c>
      <c r="BU2160" s="15" t="s">
        <v>91</v>
      </c>
      <c r="BV2160" s="15" t="s">
        <v>92</v>
      </c>
      <c r="BW2160" s="15" t="s">
        <v>78</v>
      </c>
      <c r="BX2160" s="15" t="s">
        <v>79</v>
      </c>
      <c r="BY2160" s="15">
        <v>29940</v>
      </c>
      <c r="BZ2160" s="15" t="s">
        <v>80</v>
      </c>
      <c r="CA2160" s="15" t="s">
        <v>81</v>
      </c>
      <c r="CB2160" s="15">
        <v>29941</v>
      </c>
      <c r="CC2160" s="15"/>
      <c r="CD2160" s="15" t="s">
        <v>82</v>
      </c>
      <c r="CE2160" s="15"/>
      <c r="CF2160" s="15" t="s">
        <v>83</v>
      </c>
      <c r="CG2160" s="3">
        <f>BO2160</f>
        <v>45853</v>
      </c>
      <c r="CH2160" s="4" t="str">
        <f>LEFT(BU2160,(LEN(BU2160)-2))</f>
        <v>12:00</v>
      </c>
      <c r="CI2160" s="4" t="str">
        <f>LEFT(CH2160)</f>
        <v>1</v>
      </c>
      <c r="CJ2160" s="4" t="str" cm="1">
        <f t="array" ref="CJ2160">_xlfn.IFS(CI2160 = "1","13",CI2160 = "2","14",CI2160 = "3","15",CI2160 = "4","16",CI2160 &gt; 4,CI2160)</f>
        <v>13</v>
      </c>
      <c r="CK2160" s="4" t="str">
        <f>RIGHT(CH2160,2)</f>
        <v>00</v>
      </c>
      <c r="CL2160" s="5" t="str">
        <f>_xlfn.CONCAT(CJ2160,":",CK2160)</f>
        <v>13:00</v>
      </c>
      <c r="CM2160" s="9">
        <f>CG2160</f>
        <v>45853</v>
      </c>
      <c r="CN2160" s="10">
        <f>CM2160</f>
        <v>45853</v>
      </c>
      <c r="CO2160" s="10">
        <f>CN2160+TIME(CJ2160,CK2160,CK2160)</f>
        <v>45853.541666666664</v>
      </c>
      <c r="CP2160" s="10">
        <f>CO2160+TIME(0,30,0)</f>
        <v>45853.5625</v>
      </c>
    </row>
    <row r="2161" spans="1:94" ht="15.75" x14ac:dyDescent="0.25">
      <c r="A2161" s="16">
        <v>45887</v>
      </c>
      <c r="B2161" s="17" t="s">
        <v>101</v>
      </c>
      <c r="C2161" s="17" t="s">
        <v>115</v>
      </c>
      <c r="D2161" s="17">
        <v>9504574</v>
      </c>
      <c r="E2161" s="17" t="s">
        <v>75</v>
      </c>
      <c r="F2161" s="17">
        <v>29944</v>
      </c>
      <c r="G2161" s="17" t="s">
        <v>100</v>
      </c>
      <c r="H2161" s="17" t="s">
        <v>116</v>
      </c>
      <c r="I2161" s="17" t="s">
        <v>78</v>
      </c>
      <c r="J2161" s="17" t="s">
        <v>79</v>
      </c>
      <c r="K2161" s="17">
        <v>29940</v>
      </c>
      <c r="L2161" s="17" t="s">
        <v>80</v>
      </c>
      <c r="M2161" s="17" t="s">
        <v>81</v>
      </c>
      <c r="N2161" s="17">
        <v>29941</v>
      </c>
      <c r="O2161" s="17"/>
      <c r="P2161" s="17" t="s">
        <v>82</v>
      </c>
      <c r="Q2161" s="17"/>
      <c r="R2161" s="17" t="s">
        <v>83</v>
      </c>
      <c r="S2161" s="3">
        <f>A2161</f>
        <v>45887</v>
      </c>
      <c r="T2161" s="4" t="str">
        <f>LEFT(G2161,(LEN(G2161)-2))</f>
        <v>3:30</v>
      </c>
      <c r="U2161" s="4" t="str">
        <f t="shared" si="231"/>
        <v>3</v>
      </c>
      <c r="V2161" s="4" t="str" cm="1">
        <f t="array" ref="V2161">_xlfn.IFS(U2161 = "1","13",U2161 = "2","14",U2161 = "3","15",U2161 = "4","16",U2161 &gt; 4,U2161)</f>
        <v>15</v>
      </c>
      <c r="W2161" s="4" t="str">
        <f t="shared" si="232"/>
        <v>30</v>
      </c>
      <c r="X2161" s="5" t="str">
        <f t="shared" si="233"/>
        <v>15:30</v>
      </c>
      <c r="Y2161" s="9">
        <f t="shared" si="234"/>
        <v>45887</v>
      </c>
      <c r="Z2161" s="10">
        <f t="shared" si="235"/>
        <v>45887</v>
      </c>
      <c r="AA2161" s="10">
        <f t="shared" si="236"/>
        <v>45887.646180555559</v>
      </c>
      <c r="AB2161" s="10">
        <f t="shared" si="237"/>
        <v>45887.667013888895</v>
      </c>
      <c r="AC2161" s="11">
        <f>AA2161</f>
        <v>45887.646180555559</v>
      </c>
      <c r="AD2161" s="11">
        <f>AB2161</f>
        <v>45887.667013888895</v>
      </c>
      <c r="AE2161">
        <v>0</v>
      </c>
      <c r="AF2161">
        <v>0</v>
      </c>
      <c r="AH2161" t="str">
        <f>H2161</f>
        <v>SMHRA (44)</v>
      </c>
      <c r="AI2161" t="str">
        <f>C2161</f>
        <v>OakLawn105</v>
      </c>
      <c r="AJ2161" t="str">
        <f>AH2161</f>
        <v>SMHRA (44)</v>
      </c>
      <c r="AM2161" t="s">
        <v>39</v>
      </c>
      <c r="AS2161" t="str">
        <f>B2161</f>
        <v>Monday</v>
      </c>
      <c r="AV2161" t="s">
        <v>41</v>
      </c>
      <c r="BO2161" s="14">
        <v>45853</v>
      </c>
      <c r="BP2161" s="15" t="s">
        <v>104</v>
      </c>
      <c r="BQ2161" s="15" t="s">
        <v>115</v>
      </c>
      <c r="BR2161" s="15">
        <v>9504574</v>
      </c>
      <c r="BS2161" s="15" t="s">
        <v>75</v>
      </c>
      <c r="BT2161" s="15">
        <v>29944</v>
      </c>
      <c r="BU2161" s="15" t="s">
        <v>94</v>
      </c>
      <c r="BV2161" s="15" t="s">
        <v>110</v>
      </c>
      <c r="BW2161" s="15" t="s">
        <v>78</v>
      </c>
      <c r="BX2161" s="15" t="s">
        <v>79</v>
      </c>
      <c r="BY2161" s="15">
        <v>29940</v>
      </c>
      <c r="BZ2161" s="15" t="s">
        <v>80</v>
      </c>
      <c r="CA2161" s="15" t="s">
        <v>81</v>
      </c>
      <c r="CB2161" s="15">
        <v>29941</v>
      </c>
      <c r="CC2161" s="15"/>
      <c r="CD2161" s="15" t="s">
        <v>82</v>
      </c>
      <c r="CE2161" s="15"/>
      <c r="CF2161" s="15" t="s">
        <v>83</v>
      </c>
      <c r="CG2161" s="3">
        <f>BO2161</f>
        <v>45853</v>
      </c>
      <c r="CH2161" s="4" t="str">
        <f>LEFT(BU2161,(LEN(BU2161)-2))</f>
        <v>1:00</v>
      </c>
      <c r="CI2161" s="4" t="str">
        <f>LEFT(CH2161)</f>
        <v>1</v>
      </c>
      <c r="CJ2161" s="4" t="str" cm="1">
        <f t="array" ref="CJ2161">_xlfn.IFS(CI2161 = "1","13",CI2161 = "2","14",CI2161 = "3","15",CI2161 = "4","16",CI2161 &gt; 4,CI2161)</f>
        <v>13</v>
      </c>
      <c r="CK2161" s="4" t="str">
        <f>RIGHT(CH2161,2)</f>
        <v>00</v>
      </c>
      <c r="CL2161" s="5" t="str">
        <f>_xlfn.CONCAT(CJ2161,":",CK2161)</f>
        <v>13:00</v>
      </c>
      <c r="CM2161" s="9">
        <f>CG2161</f>
        <v>45853</v>
      </c>
      <c r="CN2161" s="10">
        <f>CM2161</f>
        <v>45853</v>
      </c>
      <c r="CO2161" s="10">
        <f>CN2161+TIME(CJ2161,CK2161,CK2161)</f>
        <v>45853.541666666664</v>
      </c>
      <c r="CP2161" s="10">
        <f>CO2161+TIME(0,30,0)</f>
        <v>45853.5625</v>
      </c>
    </row>
    <row r="2162" spans="1:94" ht="15.75" x14ac:dyDescent="0.25">
      <c r="A2162" s="14">
        <v>45888</v>
      </c>
      <c r="B2162" s="15" t="s">
        <v>104</v>
      </c>
      <c r="C2162" s="15" t="s">
        <v>115</v>
      </c>
      <c r="D2162" s="15">
        <v>9504574</v>
      </c>
      <c r="E2162" s="15" t="s">
        <v>75</v>
      </c>
      <c r="F2162" s="15">
        <v>29944</v>
      </c>
      <c r="G2162" s="15" t="s">
        <v>76</v>
      </c>
      <c r="H2162" s="15" t="s">
        <v>77</v>
      </c>
      <c r="I2162" s="15" t="s">
        <v>78</v>
      </c>
      <c r="J2162" s="15" t="s">
        <v>79</v>
      </c>
      <c r="K2162" s="15">
        <v>29940</v>
      </c>
      <c r="L2162" s="15" t="s">
        <v>80</v>
      </c>
      <c r="M2162" s="15" t="s">
        <v>81</v>
      </c>
      <c r="N2162" s="15">
        <v>29941</v>
      </c>
      <c r="O2162" s="15"/>
      <c r="P2162" s="15" t="s">
        <v>82</v>
      </c>
      <c r="Q2162" s="15"/>
      <c r="R2162" s="15" t="s">
        <v>83</v>
      </c>
      <c r="S2162" s="3">
        <f>A2162</f>
        <v>45888</v>
      </c>
      <c r="T2162" s="4" t="str">
        <f>LEFT(G2162,(LEN(G2162)-2))</f>
        <v>8:00</v>
      </c>
      <c r="U2162" s="4" t="str">
        <f t="shared" si="231"/>
        <v>8</v>
      </c>
      <c r="V2162" s="4" t="str" cm="1">
        <f t="array" ref="V2162">_xlfn.IFS(U2162 = "1","13",U2162 = "2","14",U2162 = "3","15",U2162 = "4","16",U2162 &gt; 4,U2162)</f>
        <v>8</v>
      </c>
      <c r="W2162" s="4" t="str">
        <f t="shared" si="232"/>
        <v>00</v>
      </c>
      <c r="X2162" s="5" t="str">
        <f t="shared" si="233"/>
        <v>8:00</v>
      </c>
      <c r="Y2162" s="9">
        <f t="shared" si="234"/>
        <v>45888</v>
      </c>
      <c r="Z2162" s="10">
        <f t="shared" si="235"/>
        <v>45888</v>
      </c>
      <c r="AA2162" s="10">
        <f t="shared" si="236"/>
        <v>45888.333333333336</v>
      </c>
      <c r="AB2162" s="10">
        <f t="shared" si="237"/>
        <v>45888.354166666672</v>
      </c>
      <c r="AC2162" s="11">
        <f>AA2162</f>
        <v>45888.333333333336</v>
      </c>
      <c r="AD2162" s="11">
        <f>AB2162</f>
        <v>45888.354166666672</v>
      </c>
      <c r="AE2162">
        <v>0</v>
      </c>
      <c r="AF2162">
        <v>0</v>
      </c>
      <c r="AH2162" t="str">
        <f>H2162</f>
        <v>AVAILABLE</v>
      </c>
      <c r="AI2162" t="str">
        <f>C2162</f>
        <v>OakLawn105</v>
      </c>
      <c r="AJ2162" t="str">
        <f>AH2162</f>
        <v>AVAILABLE</v>
      </c>
      <c r="AM2162" t="s">
        <v>39</v>
      </c>
      <c r="AS2162" t="str">
        <f>B2162</f>
        <v>Tuesday</v>
      </c>
      <c r="AV2162" t="s">
        <v>41</v>
      </c>
      <c r="BO2162" s="12">
        <v>45853</v>
      </c>
      <c r="BP2162" s="13" t="s">
        <v>104</v>
      </c>
      <c r="BQ2162" s="13" t="s">
        <v>74</v>
      </c>
      <c r="BR2162" s="13">
        <v>9504580</v>
      </c>
      <c r="BS2162" s="13" t="s">
        <v>75</v>
      </c>
      <c r="BT2162" s="13">
        <v>29946</v>
      </c>
      <c r="BU2162" s="13" t="s">
        <v>86</v>
      </c>
      <c r="BV2162" s="13" t="s">
        <v>96</v>
      </c>
      <c r="BW2162" s="13" t="s">
        <v>78</v>
      </c>
      <c r="BX2162" s="13" t="s">
        <v>79</v>
      </c>
      <c r="BY2162" s="13">
        <v>29940</v>
      </c>
      <c r="BZ2162" s="13" t="s">
        <v>80</v>
      </c>
      <c r="CA2162" s="13" t="s">
        <v>81</v>
      </c>
      <c r="CB2162" s="13">
        <v>29941</v>
      </c>
      <c r="CC2162" s="13"/>
      <c r="CD2162" s="13" t="s">
        <v>82</v>
      </c>
      <c r="CE2162" s="13"/>
      <c r="CF2162" s="13" t="s">
        <v>83</v>
      </c>
      <c r="CG2162" s="3">
        <f>BO2162</f>
        <v>45853</v>
      </c>
      <c r="CH2162" s="4" t="str">
        <f>LEFT(BU2162,(LEN(BU2162)-2))</f>
        <v>9:30</v>
      </c>
      <c r="CI2162" s="4" t="str">
        <f>LEFT(CH2162)</f>
        <v>9</v>
      </c>
      <c r="CJ2162" s="4" t="str" cm="1">
        <f t="array" ref="CJ2162">_xlfn.IFS(CI2162 = "1","13",CI2162 = "2","14",CI2162 = "3","15",CI2162 = "4","16",CI2162 &gt; 4,CI2162)</f>
        <v>9</v>
      </c>
      <c r="CK2162" s="4" t="str">
        <f>RIGHT(CH2162,2)</f>
        <v>30</v>
      </c>
      <c r="CL2162" s="5" t="str">
        <f>_xlfn.CONCAT(CJ2162,":",CK2162)</f>
        <v>9:30</v>
      </c>
      <c r="CM2162" s="9">
        <f>CG2162</f>
        <v>45853</v>
      </c>
      <c r="CN2162" s="10">
        <f>CM2162</f>
        <v>45853</v>
      </c>
      <c r="CO2162" s="10">
        <f>CN2162+TIME(CJ2162,CK2162,CK2162)</f>
        <v>45853.396180555559</v>
      </c>
      <c r="CP2162" s="10">
        <f>CO2162+TIME(0,30,0)</f>
        <v>45853.417013888895</v>
      </c>
    </row>
    <row r="2163" spans="1:94" ht="15.75" x14ac:dyDescent="0.25">
      <c r="A2163" s="16">
        <v>45888</v>
      </c>
      <c r="B2163" s="17" t="s">
        <v>104</v>
      </c>
      <c r="C2163" s="17" t="s">
        <v>115</v>
      </c>
      <c r="D2163" s="17">
        <v>9504574</v>
      </c>
      <c r="E2163" s="17" t="s">
        <v>75</v>
      </c>
      <c r="F2163" s="17">
        <v>29944</v>
      </c>
      <c r="G2163" s="17" t="s">
        <v>84</v>
      </c>
      <c r="H2163" s="17" t="s">
        <v>77</v>
      </c>
      <c r="I2163" s="17" t="s">
        <v>78</v>
      </c>
      <c r="J2163" s="17" t="s">
        <v>79</v>
      </c>
      <c r="K2163" s="17">
        <v>29940</v>
      </c>
      <c r="L2163" s="17" t="s">
        <v>80</v>
      </c>
      <c r="M2163" s="17" t="s">
        <v>81</v>
      </c>
      <c r="N2163" s="17">
        <v>29941</v>
      </c>
      <c r="O2163" s="17"/>
      <c r="P2163" s="17" t="s">
        <v>82</v>
      </c>
      <c r="Q2163" s="17"/>
      <c r="R2163" s="17" t="s">
        <v>83</v>
      </c>
      <c r="S2163" s="3">
        <f>A2163</f>
        <v>45888</v>
      </c>
      <c r="T2163" s="4" t="str">
        <f>LEFT(G2163,(LEN(G2163)-2))</f>
        <v>8:30</v>
      </c>
      <c r="U2163" s="4" t="str">
        <f t="shared" si="231"/>
        <v>8</v>
      </c>
      <c r="V2163" s="4" t="str" cm="1">
        <f t="array" ref="V2163">_xlfn.IFS(U2163 = "1","13",U2163 = "2","14",U2163 = "3","15",U2163 = "4","16",U2163 &gt; 4,U2163)</f>
        <v>8</v>
      </c>
      <c r="W2163" s="4" t="str">
        <f t="shared" si="232"/>
        <v>30</v>
      </c>
      <c r="X2163" s="5" t="str">
        <f t="shared" si="233"/>
        <v>8:30</v>
      </c>
      <c r="Y2163" s="9">
        <f t="shared" si="234"/>
        <v>45888</v>
      </c>
      <c r="Z2163" s="10">
        <f t="shared" si="235"/>
        <v>45888</v>
      </c>
      <c r="AA2163" s="10">
        <f t="shared" si="236"/>
        <v>45888.354513888888</v>
      </c>
      <c r="AB2163" s="10">
        <f t="shared" si="237"/>
        <v>45888.375347222223</v>
      </c>
      <c r="AC2163" s="11">
        <f>AA2163</f>
        <v>45888.354513888888</v>
      </c>
      <c r="AD2163" s="11">
        <f>AB2163</f>
        <v>45888.375347222223</v>
      </c>
      <c r="AE2163">
        <v>0</v>
      </c>
      <c r="AF2163">
        <v>0</v>
      </c>
      <c r="AH2163" t="str">
        <f>H2163</f>
        <v>AVAILABLE</v>
      </c>
      <c r="AI2163" t="str">
        <f>C2163</f>
        <v>OakLawn105</v>
      </c>
      <c r="AJ2163" t="str">
        <f>AH2163</f>
        <v>AVAILABLE</v>
      </c>
      <c r="AM2163" t="s">
        <v>39</v>
      </c>
      <c r="AS2163" t="str">
        <f>B2163</f>
        <v>Tuesday</v>
      </c>
      <c r="AV2163" t="s">
        <v>41</v>
      </c>
      <c r="BO2163" s="12">
        <v>45853</v>
      </c>
      <c r="BP2163" s="13" t="s">
        <v>104</v>
      </c>
      <c r="BQ2163" s="13" t="s">
        <v>107</v>
      </c>
      <c r="BR2163" s="13">
        <v>9504585</v>
      </c>
      <c r="BS2163" s="13" t="s">
        <v>75</v>
      </c>
      <c r="BT2163" s="13">
        <v>29947</v>
      </c>
      <c r="BU2163" s="13" t="s">
        <v>86</v>
      </c>
      <c r="BV2163" s="13" t="s">
        <v>108</v>
      </c>
      <c r="BW2163" s="13" t="s">
        <v>78</v>
      </c>
      <c r="BX2163" s="13" t="s">
        <v>79</v>
      </c>
      <c r="BY2163" s="13">
        <v>29940</v>
      </c>
      <c r="BZ2163" s="13" t="s">
        <v>80</v>
      </c>
      <c r="CA2163" s="13" t="s">
        <v>81</v>
      </c>
      <c r="CB2163" s="13">
        <v>29941</v>
      </c>
      <c r="CC2163" s="13"/>
      <c r="CD2163" s="13" t="s">
        <v>82</v>
      </c>
      <c r="CE2163" s="13"/>
      <c r="CF2163" s="13" t="s">
        <v>83</v>
      </c>
      <c r="CG2163" s="3">
        <f>BO2163</f>
        <v>45853</v>
      </c>
      <c r="CH2163" s="4" t="str">
        <f>LEFT(BU2163,(LEN(BU2163)-2))</f>
        <v>9:30</v>
      </c>
      <c r="CI2163" s="4" t="str">
        <f>LEFT(CH2163)</f>
        <v>9</v>
      </c>
      <c r="CJ2163" s="4" t="str" cm="1">
        <f t="array" ref="CJ2163">_xlfn.IFS(CI2163 = "1","13",CI2163 = "2","14",CI2163 = "3","15",CI2163 = "4","16",CI2163 &gt; 4,CI2163)</f>
        <v>9</v>
      </c>
      <c r="CK2163" s="4" t="str">
        <f>RIGHT(CH2163,2)</f>
        <v>30</v>
      </c>
      <c r="CL2163" s="5" t="str">
        <f>_xlfn.CONCAT(CJ2163,":",CK2163)</f>
        <v>9:30</v>
      </c>
      <c r="CM2163" s="9">
        <f>CG2163</f>
        <v>45853</v>
      </c>
      <c r="CN2163" s="10">
        <f>CM2163</f>
        <v>45853</v>
      </c>
      <c r="CO2163" s="10">
        <f>CN2163+TIME(CJ2163,CK2163,CK2163)</f>
        <v>45853.396180555559</v>
      </c>
      <c r="CP2163" s="10">
        <f>CO2163+TIME(0,30,0)</f>
        <v>45853.417013888895</v>
      </c>
    </row>
    <row r="2164" spans="1:94" ht="15.75" x14ac:dyDescent="0.25">
      <c r="A2164" s="14">
        <v>45888</v>
      </c>
      <c r="B2164" s="15" t="s">
        <v>104</v>
      </c>
      <c r="C2164" s="15" t="s">
        <v>115</v>
      </c>
      <c r="D2164" s="15">
        <v>9504574</v>
      </c>
      <c r="E2164" s="15" t="s">
        <v>75</v>
      </c>
      <c r="F2164" s="15">
        <v>29944</v>
      </c>
      <c r="G2164" s="15" t="s">
        <v>85</v>
      </c>
      <c r="H2164" s="15" t="s">
        <v>77</v>
      </c>
      <c r="I2164" s="15" t="s">
        <v>78</v>
      </c>
      <c r="J2164" s="15" t="s">
        <v>79</v>
      </c>
      <c r="K2164" s="15">
        <v>29940</v>
      </c>
      <c r="L2164" s="15" t="s">
        <v>80</v>
      </c>
      <c r="M2164" s="15" t="s">
        <v>81</v>
      </c>
      <c r="N2164" s="15">
        <v>29941</v>
      </c>
      <c r="O2164" s="15"/>
      <c r="P2164" s="15" t="s">
        <v>82</v>
      </c>
      <c r="Q2164" s="15"/>
      <c r="R2164" s="15" t="s">
        <v>83</v>
      </c>
      <c r="S2164" s="3">
        <f>A2164</f>
        <v>45888</v>
      </c>
      <c r="T2164" s="4" t="str">
        <f>LEFT(G2164,(LEN(G2164)-2))</f>
        <v>9:00</v>
      </c>
      <c r="U2164" s="4" t="str">
        <f t="shared" si="231"/>
        <v>9</v>
      </c>
      <c r="V2164" s="4" t="str" cm="1">
        <f t="array" ref="V2164">_xlfn.IFS(U2164 = "1","13",U2164 = "2","14",U2164 = "3","15",U2164 = "4","16",U2164 &gt; 4,U2164)</f>
        <v>9</v>
      </c>
      <c r="W2164" s="4" t="str">
        <f t="shared" si="232"/>
        <v>00</v>
      </c>
      <c r="X2164" s="5" t="str">
        <f t="shared" si="233"/>
        <v>9:00</v>
      </c>
      <c r="Y2164" s="9">
        <f t="shared" si="234"/>
        <v>45888</v>
      </c>
      <c r="Z2164" s="10">
        <f t="shared" si="235"/>
        <v>45888</v>
      </c>
      <c r="AA2164" s="10">
        <f t="shared" si="236"/>
        <v>45888.375</v>
      </c>
      <c r="AB2164" s="10">
        <f t="shared" si="237"/>
        <v>45888.395833333336</v>
      </c>
      <c r="AC2164" s="11">
        <f>AA2164</f>
        <v>45888.375</v>
      </c>
      <c r="AD2164" s="11">
        <f>AB2164</f>
        <v>45888.395833333336</v>
      </c>
      <c r="AE2164">
        <v>0</v>
      </c>
      <c r="AF2164">
        <v>0</v>
      </c>
      <c r="AH2164" t="str">
        <f>H2164</f>
        <v>AVAILABLE</v>
      </c>
      <c r="AI2164" t="str">
        <f>C2164</f>
        <v>OakLawn105</v>
      </c>
      <c r="AJ2164" t="str">
        <f>AH2164</f>
        <v>AVAILABLE</v>
      </c>
      <c r="AM2164" t="s">
        <v>39</v>
      </c>
      <c r="AS2164" t="str">
        <f>B2164</f>
        <v>Tuesday</v>
      </c>
      <c r="AV2164" t="s">
        <v>41</v>
      </c>
      <c r="BO2164" s="12">
        <v>45853</v>
      </c>
      <c r="BP2164" s="13" t="s">
        <v>104</v>
      </c>
      <c r="BQ2164" s="13" t="s">
        <v>109</v>
      </c>
      <c r="BR2164" s="13">
        <v>9504589</v>
      </c>
      <c r="BS2164" s="13" t="s">
        <v>75</v>
      </c>
      <c r="BT2164" s="13">
        <v>29948</v>
      </c>
      <c r="BU2164" s="13" t="s">
        <v>86</v>
      </c>
      <c r="BV2164" s="13" t="s">
        <v>114</v>
      </c>
      <c r="BW2164" s="13" t="s">
        <v>78</v>
      </c>
      <c r="BX2164" s="13" t="s">
        <v>79</v>
      </c>
      <c r="BY2164" s="13">
        <v>29940</v>
      </c>
      <c r="BZ2164" s="13" t="s">
        <v>80</v>
      </c>
      <c r="CA2164" s="13" t="s">
        <v>81</v>
      </c>
      <c r="CB2164" s="13">
        <v>29941</v>
      </c>
      <c r="CC2164" s="13"/>
      <c r="CD2164" s="13" t="s">
        <v>82</v>
      </c>
      <c r="CE2164" s="13"/>
      <c r="CF2164" s="13" t="s">
        <v>83</v>
      </c>
      <c r="CG2164" s="3">
        <f>BO2164</f>
        <v>45853</v>
      </c>
      <c r="CH2164" s="4" t="str">
        <f>LEFT(BU2164,(LEN(BU2164)-2))</f>
        <v>9:30</v>
      </c>
      <c r="CI2164" s="4" t="str">
        <f>LEFT(CH2164)</f>
        <v>9</v>
      </c>
      <c r="CJ2164" s="4" t="str" cm="1">
        <f t="array" ref="CJ2164">_xlfn.IFS(CI2164 = "1","13",CI2164 = "2","14",CI2164 = "3","15",CI2164 = "4","16",CI2164 &gt; 4,CI2164)</f>
        <v>9</v>
      </c>
      <c r="CK2164" s="4" t="str">
        <f>RIGHT(CH2164,2)</f>
        <v>30</v>
      </c>
      <c r="CL2164" s="5" t="str">
        <f>_xlfn.CONCAT(CJ2164,":",CK2164)</f>
        <v>9:30</v>
      </c>
      <c r="CM2164" s="9">
        <f>CG2164</f>
        <v>45853</v>
      </c>
      <c r="CN2164" s="10">
        <f>CM2164</f>
        <v>45853</v>
      </c>
      <c r="CO2164" s="10">
        <f>CN2164+TIME(CJ2164,CK2164,CK2164)</f>
        <v>45853.396180555559</v>
      </c>
      <c r="CP2164" s="10">
        <f>CO2164+TIME(0,30,0)</f>
        <v>45853.417013888895</v>
      </c>
    </row>
    <row r="2165" spans="1:94" ht="15.75" x14ac:dyDescent="0.25">
      <c r="A2165" s="16">
        <v>45888</v>
      </c>
      <c r="B2165" s="17" t="s">
        <v>104</v>
      </c>
      <c r="C2165" s="17" t="s">
        <v>115</v>
      </c>
      <c r="D2165" s="17">
        <v>9504574</v>
      </c>
      <c r="E2165" s="17" t="s">
        <v>75</v>
      </c>
      <c r="F2165" s="17">
        <v>29944</v>
      </c>
      <c r="G2165" s="17" t="s">
        <v>86</v>
      </c>
      <c r="H2165" s="17" t="s">
        <v>77</v>
      </c>
      <c r="I2165" s="17" t="s">
        <v>78</v>
      </c>
      <c r="J2165" s="17" t="s">
        <v>79</v>
      </c>
      <c r="K2165" s="17">
        <v>29940</v>
      </c>
      <c r="L2165" s="17" t="s">
        <v>80</v>
      </c>
      <c r="M2165" s="17" t="s">
        <v>81</v>
      </c>
      <c r="N2165" s="17">
        <v>29941</v>
      </c>
      <c r="O2165" s="17"/>
      <c r="P2165" s="17" t="s">
        <v>82</v>
      </c>
      <c r="Q2165" s="17"/>
      <c r="R2165" s="17" t="s">
        <v>83</v>
      </c>
      <c r="S2165" s="3">
        <f>A2165</f>
        <v>45888</v>
      </c>
      <c r="T2165" s="4" t="str">
        <f>LEFT(G2165,(LEN(G2165)-2))</f>
        <v>9:30</v>
      </c>
      <c r="U2165" s="4" t="str">
        <f t="shared" si="231"/>
        <v>9</v>
      </c>
      <c r="V2165" s="4" t="str" cm="1">
        <f t="array" ref="V2165">_xlfn.IFS(U2165 = "1","13",U2165 = "2","14",U2165 = "3","15",U2165 = "4","16",U2165 &gt; 4,U2165)</f>
        <v>9</v>
      </c>
      <c r="W2165" s="4" t="str">
        <f t="shared" si="232"/>
        <v>30</v>
      </c>
      <c r="X2165" s="5" t="str">
        <f t="shared" si="233"/>
        <v>9:30</v>
      </c>
      <c r="Y2165" s="9">
        <f t="shared" si="234"/>
        <v>45888</v>
      </c>
      <c r="Z2165" s="10">
        <f t="shared" si="235"/>
        <v>45888</v>
      </c>
      <c r="AA2165" s="10">
        <f t="shared" si="236"/>
        <v>45888.396180555559</v>
      </c>
      <c r="AB2165" s="10">
        <f t="shared" si="237"/>
        <v>45888.417013888895</v>
      </c>
      <c r="AC2165" s="11">
        <f>AA2165</f>
        <v>45888.396180555559</v>
      </c>
      <c r="AD2165" s="11">
        <f>AB2165</f>
        <v>45888.417013888895</v>
      </c>
      <c r="AE2165">
        <v>0</v>
      </c>
      <c r="AF2165">
        <v>0</v>
      </c>
      <c r="AH2165" t="str">
        <f>H2165</f>
        <v>AVAILABLE</v>
      </c>
      <c r="AI2165" t="str">
        <f>C2165</f>
        <v>OakLawn105</v>
      </c>
      <c r="AJ2165" t="str">
        <f>AH2165</f>
        <v>AVAILABLE</v>
      </c>
      <c r="AM2165" t="s">
        <v>39</v>
      </c>
      <c r="AS2165" t="str">
        <f>B2165</f>
        <v>Tuesday</v>
      </c>
      <c r="AV2165" t="s">
        <v>41</v>
      </c>
      <c r="BO2165" s="16">
        <v>45853</v>
      </c>
      <c r="BP2165" s="17" t="s">
        <v>104</v>
      </c>
      <c r="BQ2165" s="17" t="s">
        <v>115</v>
      </c>
      <c r="BR2165" s="17">
        <v>9504574</v>
      </c>
      <c r="BS2165" s="17" t="s">
        <v>75</v>
      </c>
      <c r="BT2165" s="17">
        <v>29944</v>
      </c>
      <c r="BU2165" s="17" t="s">
        <v>86</v>
      </c>
      <c r="BV2165" s="17" t="s">
        <v>77</v>
      </c>
      <c r="BW2165" s="17" t="s">
        <v>78</v>
      </c>
      <c r="BX2165" s="17" t="s">
        <v>79</v>
      </c>
      <c r="BY2165" s="17">
        <v>29940</v>
      </c>
      <c r="BZ2165" s="17" t="s">
        <v>80</v>
      </c>
      <c r="CA2165" s="17" t="s">
        <v>81</v>
      </c>
      <c r="CB2165" s="17">
        <v>29941</v>
      </c>
      <c r="CC2165" s="17"/>
      <c r="CD2165" s="17" t="s">
        <v>82</v>
      </c>
      <c r="CE2165" s="17"/>
      <c r="CF2165" s="17" t="s">
        <v>83</v>
      </c>
      <c r="CG2165" s="3">
        <f>BO2165</f>
        <v>45853</v>
      </c>
      <c r="CH2165" s="4" t="str">
        <f>LEFT(BU2165,(LEN(BU2165)-2))</f>
        <v>9:30</v>
      </c>
      <c r="CI2165" s="4" t="str">
        <f>LEFT(CH2165)</f>
        <v>9</v>
      </c>
      <c r="CJ2165" s="4" t="str" cm="1">
        <f t="array" ref="CJ2165">_xlfn.IFS(CI2165 = "1","13",CI2165 = "2","14",CI2165 = "3","15",CI2165 = "4","16",CI2165 &gt; 4,CI2165)</f>
        <v>9</v>
      </c>
      <c r="CK2165" s="4" t="str">
        <f>RIGHT(CH2165,2)</f>
        <v>30</v>
      </c>
      <c r="CL2165" s="5" t="str">
        <f>_xlfn.CONCAT(CJ2165,":",CK2165)</f>
        <v>9:30</v>
      </c>
      <c r="CM2165" s="9">
        <f>CG2165</f>
        <v>45853</v>
      </c>
      <c r="CN2165" s="10">
        <f>CM2165</f>
        <v>45853</v>
      </c>
      <c r="CO2165" s="10">
        <f>CN2165+TIME(CJ2165,CK2165,CK2165)</f>
        <v>45853.396180555559</v>
      </c>
      <c r="CP2165" s="10">
        <f>CO2165+TIME(0,30,0)</f>
        <v>45853.417013888895</v>
      </c>
    </row>
    <row r="2166" spans="1:94" ht="15.75" x14ac:dyDescent="0.25">
      <c r="A2166" s="14">
        <v>45888</v>
      </c>
      <c r="B2166" s="15" t="s">
        <v>104</v>
      </c>
      <c r="C2166" s="15" t="s">
        <v>115</v>
      </c>
      <c r="D2166" s="15">
        <v>9504574</v>
      </c>
      <c r="E2166" s="15" t="s">
        <v>75</v>
      </c>
      <c r="F2166" s="15">
        <v>29944</v>
      </c>
      <c r="G2166" s="15" t="s">
        <v>87</v>
      </c>
      <c r="H2166" s="15" t="s">
        <v>77</v>
      </c>
      <c r="I2166" s="15" t="s">
        <v>78</v>
      </c>
      <c r="J2166" s="15" t="s">
        <v>79</v>
      </c>
      <c r="K2166" s="15">
        <v>29940</v>
      </c>
      <c r="L2166" s="15" t="s">
        <v>80</v>
      </c>
      <c r="M2166" s="15" t="s">
        <v>81</v>
      </c>
      <c r="N2166" s="15">
        <v>29941</v>
      </c>
      <c r="O2166" s="15"/>
      <c r="P2166" s="15" t="s">
        <v>82</v>
      </c>
      <c r="Q2166" s="15"/>
      <c r="R2166" s="15" t="s">
        <v>83</v>
      </c>
      <c r="S2166" s="3">
        <f>A2166</f>
        <v>45888</v>
      </c>
      <c r="T2166" s="4" t="str">
        <f>LEFT(G2166,(LEN(G2166)-2))</f>
        <v>10:00</v>
      </c>
      <c r="U2166" s="4" t="str">
        <f t="shared" si="231"/>
        <v>1</v>
      </c>
      <c r="V2166" s="4" t="str" cm="1">
        <f t="array" ref="V2166">_xlfn.IFS(U2166 = "1","13",U2166 = "2","14",U2166 = "3","15",U2166 = "4","16",U2166 &gt; 4,U2166)</f>
        <v>13</v>
      </c>
      <c r="W2166" s="4" t="str">
        <f t="shared" si="232"/>
        <v>00</v>
      </c>
      <c r="X2166" s="5" t="str">
        <f t="shared" si="233"/>
        <v>13:00</v>
      </c>
      <c r="Y2166" s="9">
        <f t="shared" si="234"/>
        <v>45888</v>
      </c>
      <c r="Z2166" s="10">
        <f t="shared" si="235"/>
        <v>45888</v>
      </c>
      <c r="AA2166" s="10">
        <f t="shared" si="236"/>
        <v>45888.541666666664</v>
      </c>
      <c r="AB2166" s="10">
        <f t="shared" si="237"/>
        <v>45888.5625</v>
      </c>
      <c r="AC2166" s="11">
        <f>AA2166</f>
        <v>45888.541666666664</v>
      </c>
      <c r="AD2166" s="11">
        <f>AB2166</f>
        <v>45888.5625</v>
      </c>
      <c r="AE2166">
        <v>0</v>
      </c>
      <c r="AF2166">
        <v>0</v>
      </c>
      <c r="AH2166" t="str">
        <f>H2166</f>
        <v>AVAILABLE</v>
      </c>
      <c r="AI2166" t="str">
        <f>C2166</f>
        <v>OakLawn105</v>
      </c>
      <c r="AJ2166" t="str">
        <f>AH2166</f>
        <v>AVAILABLE</v>
      </c>
      <c r="AM2166" t="s">
        <v>39</v>
      </c>
      <c r="AS2166" t="str">
        <f>B2166</f>
        <v>Tuesday</v>
      </c>
      <c r="AV2166" t="s">
        <v>41</v>
      </c>
      <c r="BO2166" s="7">
        <v>45853</v>
      </c>
      <c r="BP2166" s="8" t="s">
        <v>104</v>
      </c>
      <c r="BQ2166" s="8" t="s">
        <v>74</v>
      </c>
      <c r="BR2166" s="8">
        <v>9504580</v>
      </c>
      <c r="BS2166" s="8" t="s">
        <v>75</v>
      </c>
      <c r="BT2166" s="8">
        <v>29946</v>
      </c>
      <c r="BU2166" s="8" t="s">
        <v>85</v>
      </c>
      <c r="BV2166" s="8" t="s">
        <v>96</v>
      </c>
      <c r="BW2166" s="8" t="s">
        <v>78</v>
      </c>
      <c r="BX2166" s="8" t="s">
        <v>79</v>
      </c>
      <c r="BY2166" s="8">
        <v>29940</v>
      </c>
      <c r="BZ2166" s="8" t="s">
        <v>80</v>
      </c>
      <c r="CA2166" s="8" t="s">
        <v>81</v>
      </c>
      <c r="CB2166" s="8">
        <v>29941</v>
      </c>
      <c r="CC2166" s="8"/>
      <c r="CD2166" s="8" t="s">
        <v>82</v>
      </c>
      <c r="CE2166" s="8"/>
      <c r="CF2166" s="8" t="s">
        <v>83</v>
      </c>
      <c r="CG2166" s="3">
        <f>BO2166</f>
        <v>45853</v>
      </c>
      <c r="CH2166" s="4" t="str">
        <f>LEFT(BU2166,(LEN(BU2166)-2))</f>
        <v>9:00</v>
      </c>
      <c r="CI2166" s="4" t="str">
        <f>LEFT(CH2166)</f>
        <v>9</v>
      </c>
      <c r="CJ2166" s="4" t="str" cm="1">
        <f t="array" ref="CJ2166">_xlfn.IFS(CI2166 = "1","13",CI2166 = "2","14",CI2166 = "3","15",CI2166 = "4","16",CI2166 &gt; 4,CI2166)</f>
        <v>9</v>
      </c>
      <c r="CK2166" s="4" t="str">
        <f>RIGHT(CH2166,2)</f>
        <v>00</v>
      </c>
      <c r="CL2166" s="5" t="str">
        <f>_xlfn.CONCAT(CJ2166,":",CK2166)</f>
        <v>9:00</v>
      </c>
      <c r="CM2166" s="9">
        <f>CG2166</f>
        <v>45853</v>
      </c>
      <c r="CN2166" s="10">
        <f>CM2166</f>
        <v>45853</v>
      </c>
      <c r="CO2166" s="10">
        <f>CN2166+TIME(CJ2166,CK2166,CK2166)</f>
        <v>45853.375</v>
      </c>
      <c r="CP2166" s="10">
        <f>CO2166+TIME(0,30,0)</f>
        <v>45853.395833333336</v>
      </c>
    </row>
    <row r="2167" spans="1:94" ht="15.75" x14ac:dyDescent="0.25">
      <c r="A2167" s="16">
        <v>45888</v>
      </c>
      <c r="B2167" s="17" t="s">
        <v>104</v>
      </c>
      <c r="C2167" s="17" t="s">
        <v>115</v>
      </c>
      <c r="D2167" s="17">
        <v>9504574</v>
      </c>
      <c r="E2167" s="17" t="s">
        <v>75</v>
      </c>
      <c r="F2167" s="17">
        <v>29944</v>
      </c>
      <c r="G2167" s="17" t="s">
        <v>88</v>
      </c>
      <c r="H2167" s="17" t="s">
        <v>77</v>
      </c>
      <c r="I2167" s="17" t="s">
        <v>78</v>
      </c>
      <c r="J2167" s="17" t="s">
        <v>79</v>
      </c>
      <c r="K2167" s="17">
        <v>29940</v>
      </c>
      <c r="L2167" s="17" t="s">
        <v>80</v>
      </c>
      <c r="M2167" s="17" t="s">
        <v>81</v>
      </c>
      <c r="N2167" s="17">
        <v>29941</v>
      </c>
      <c r="O2167" s="17"/>
      <c r="P2167" s="17" t="s">
        <v>82</v>
      </c>
      <c r="Q2167" s="17"/>
      <c r="R2167" s="17" t="s">
        <v>83</v>
      </c>
      <c r="S2167" s="3">
        <f>A2167</f>
        <v>45888</v>
      </c>
      <c r="T2167" s="4" t="str">
        <f>LEFT(G2167,(LEN(G2167)-2))</f>
        <v>10:30</v>
      </c>
      <c r="U2167" s="4" t="str">
        <f t="shared" si="231"/>
        <v>1</v>
      </c>
      <c r="V2167" s="4" t="str" cm="1">
        <f t="array" ref="V2167">_xlfn.IFS(U2167 = "1","13",U2167 = "2","14",U2167 = "3","15",U2167 = "4","16",U2167 &gt; 4,U2167)</f>
        <v>13</v>
      </c>
      <c r="W2167" s="4" t="str">
        <f t="shared" si="232"/>
        <v>30</v>
      </c>
      <c r="X2167" s="5" t="str">
        <f t="shared" si="233"/>
        <v>13:30</v>
      </c>
      <c r="Y2167" s="9">
        <f t="shared" si="234"/>
        <v>45888</v>
      </c>
      <c r="Z2167" s="10">
        <f t="shared" si="235"/>
        <v>45888</v>
      </c>
      <c r="AA2167" s="10">
        <f t="shared" si="236"/>
        <v>45888.562847222223</v>
      </c>
      <c r="AB2167" s="10">
        <f t="shared" si="237"/>
        <v>45888.583680555559</v>
      </c>
      <c r="AC2167" s="11">
        <f>AA2167</f>
        <v>45888.562847222223</v>
      </c>
      <c r="AD2167" s="11">
        <f>AB2167</f>
        <v>45888.583680555559</v>
      </c>
      <c r="AE2167">
        <v>0</v>
      </c>
      <c r="AF2167">
        <v>0</v>
      </c>
      <c r="AH2167" t="str">
        <f>H2167</f>
        <v>AVAILABLE</v>
      </c>
      <c r="AI2167" t="str">
        <f>C2167</f>
        <v>OakLawn105</v>
      </c>
      <c r="AJ2167" t="str">
        <f>AH2167</f>
        <v>AVAILABLE</v>
      </c>
      <c r="AM2167" t="s">
        <v>39</v>
      </c>
      <c r="AS2167" t="str">
        <f>B2167</f>
        <v>Tuesday</v>
      </c>
      <c r="AV2167" t="s">
        <v>41</v>
      </c>
      <c r="BO2167" s="7">
        <v>45853</v>
      </c>
      <c r="BP2167" s="8" t="s">
        <v>104</v>
      </c>
      <c r="BQ2167" s="8" t="s">
        <v>107</v>
      </c>
      <c r="BR2167" s="8">
        <v>9504585</v>
      </c>
      <c r="BS2167" s="8" t="s">
        <v>75</v>
      </c>
      <c r="BT2167" s="8">
        <v>29947</v>
      </c>
      <c r="BU2167" s="8" t="s">
        <v>85</v>
      </c>
      <c r="BV2167" s="8" t="s">
        <v>108</v>
      </c>
      <c r="BW2167" s="8" t="s">
        <v>78</v>
      </c>
      <c r="BX2167" s="8" t="s">
        <v>79</v>
      </c>
      <c r="BY2167" s="8">
        <v>29940</v>
      </c>
      <c r="BZ2167" s="8" t="s">
        <v>80</v>
      </c>
      <c r="CA2167" s="8" t="s">
        <v>81</v>
      </c>
      <c r="CB2167" s="8">
        <v>29941</v>
      </c>
      <c r="CC2167" s="8"/>
      <c r="CD2167" s="8" t="s">
        <v>82</v>
      </c>
      <c r="CE2167" s="8"/>
      <c r="CF2167" s="8" t="s">
        <v>83</v>
      </c>
      <c r="CG2167" s="3">
        <f>BO2167</f>
        <v>45853</v>
      </c>
      <c r="CH2167" s="4" t="str">
        <f>LEFT(BU2167,(LEN(BU2167)-2))</f>
        <v>9:00</v>
      </c>
      <c r="CI2167" s="4" t="str">
        <f>LEFT(CH2167)</f>
        <v>9</v>
      </c>
      <c r="CJ2167" s="4" t="str" cm="1">
        <f t="array" ref="CJ2167">_xlfn.IFS(CI2167 = "1","13",CI2167 = "2","14",CI2167 = "3","15",CI2167 = "4","16",CI2167 &gt; 4,CI2167)</f>
        <v>9</v>
      </c>
      <c r="CK2167" s="4" t="str">
        <f>RIGHT(CH2167,2)</f>
        <v>00</v>
      </c>
      <c r="CL2167" s="5" t="str">
        <f>_xlfn.CONCAT(CJ2167,":",CK2167)</f>
        <v>9:00</v>
      </c>
      <c r="CM2167" s="9">
        <f>CG2167</f>
        <v>45853</v>
      </c>
      <c r="CN2167" s="10">
        <f>CM2167</f>
        <v>45853</v>
      </c>
      <c r="CO2167" s="10">
        <f>CN2167+TIME(CJ2167,CK2167,CK2167)</f>
        <v>45853.375</v>
      </c>
      <c r="CP2167" s="10">
        <f>CO2167+TIME(0,30,0)</f>
        <v>45853.395833333336</v>
      </c>
    </row>
    <row r="2168" spans="1:94" ht="15.75" x14ac:dyDescent="0.25">
      <c r="A2168" s="14">
        <v>45888</v>
      </c>
      <c r="B2168" s="15" t="s">
        <v>104</v>
      </c>
      <c r="C2168" s="15" t="s">
        <v>115</v>
      </c>
      <c r="D2168" s="15">
        <v>9504574</v>
      </c>
      <c r="E2168" s="15" t="s">
        <v>75</v>
      </c>
      <c r="F2168" s="15">
        <v>29944</v>
      </c>
      <c r="G2168" s="15" t="s">
        <v>89</v>
      </c>
      <c r="H2168" s="15" t="s">
        <v>77</v>
      </c>
      <c r="I2168" s="15" t="s">
        <v>78</v>
      </c>
      <c r="J2168" s="15" t="s">
        <v>79</v>
      </c>
      <c r="K2168" s="15">
        <v>29940</v>
      </c>
      <c r="L2168" s="15" t="s">
        <v>80</v>
      </c>
      <c r="M2168" s="15" t="s">
        <v>81</v>
      </c>
      <c r="N2168" s="15">
        <v>29941</v>
      </c>
      <c r="O2168" s="15"/>
      <c r="P2168" s="15" t="s">
        <v>82</v>
      </c>
      <c r="Q2168" s="15"/>
      <c r="R2168" s="15" t="s">
        <v>83</v>
      </c>
      <c r="S2168" s="3">
        <f>A2168</f>
        <v>45888</v>
      </c>
      <c r="T2168" s="4" t="str">
        <f>LEFT(G2168,(LEN(G2168)-2))</f>
        <v>11:00</v>
      </c>
      <c r="U2168" s="4" t="str">
        <f t="shared" si="231"/>
        <v>1</v>
      </c>
      <c r="V2168" s="4" t="str" cm="1">
        <f t="array" ref="V2168">_xlfn.IFS(U2168 = "1","13",U2168 = "2","14",U2168 = "3","15",U2168 = "4","16",U2168 &gt; 4,U2168)</f>
        <v>13</v>
      </c>
      <c r="W2168" s="4" t="str">
        <f t="shared" si="232"/>
        <v>00</v>
      </c>
      <c r="X2168" s="5" t="str">
        <f t="shared" si="233"/>
        <v>13:00</v>
      </c>
      <c r="Y2168" s="9">
        <f t="shared" si="234"/>
        <v>45888</v>
      </c>
      <c r="Z2168" s="10">
        <f t="shared" si="235"/>
        <v>45888</v>
      </c>
      <c r="AA2168" s="10">
        <f t="shared" si="236"/>
        <v>45888.541666666664</v>
      </c>
      <c r="AB2168" s="10">
        <f t="shared" si="237"/>
        <v>45888.5625</v>
      </c>
      <c r="AC2168" s="11">
        <f>AA2168</f>
        <v>45888.541666666664</v>
      </c>
      <c r="AD2168" s="11">
        <f>AB2168</f>
        <v>45888.5625</v>
      </c>
      <c r="AE2168">
        <v>0</v>
      </c>
      <c r="AF2168">
        <v>0</v>
      </c>
      <c r="AH2168" t="str">
        <f>H2168</f>
        <v>AVAILABLE</v>
      </c>
      <c r="AI2168" t="str">
        <f>C2168</f>
        <v>OakLawn105</v>
      </c>
      <c r="AJ2168" t="str">
        <f>AH2168</f>
        <v>AVAILABLE</v>
      </c>
      <c r="AM2168" t="s">
        <v>39</v>
      </c>
      <c r="AS2168" t="str">
        <f>B2168</f>
        <v>Tuesday</v>
      </c>
      <c r="AV2168" t="s">
        <v>41</v>
      </c>
      <c r="BO2168" s="7">
        <v>45853</v>
      </c>
      <c r="BP2168" s="8" t="s">
        <v>104</v>
      </c>
      <c r="BQ2168" s="8" t="s">
        <v>109</v>
      </c>
      <c r="BR2168" s="8">
        <v>9504589</v>
      </c>
      <c r="BS2168" s="8" t="s">
        <v>75</v>
      </c>
      <c r="BT2168" s="8">
        <v>29948</v>
      </c>
      <c r="BU2168" s="8" t="s">
        <v>85</v>
      </c>
      <c r="BV2168" s="8" t="s">
        <v>114</v>
      </c>
      <c r="BW2168" s="8" t="s">
        <v>78</v>
      </c>
      <c r="BX2168" s="8" t="s">
        <v>79</v>
      </c>
      <c r="BY2168" s="8">
        <v>29940</v>
      </c>
      <c r="BZ2168" s="8" t="s">
        <v>80</v>
      </c>
      <c r="CA2168" s="8" t="s">
        <v>81</v>
      </c>
      <c r="CB2168" s="8">
        <v>29941</v>
      </c>
      <c r="CC2168" s="8"/>
      <c r="CD2168" s="8" t="s">
        <v>82</v>
      </c>
      <c r="CE2168" s="8"/>
      <c r="CF2168" s="8" t="s">
        <v>83</v>
      </c>
      <c r="CG2168" s="3">
        <f>BO2168</f>
        <v>45853</v>
      </c>
      <c r="CH2168" s="4" t="str">
        <f>LEFT(BU2168,(LEN(BU2168)-2))</f>
        <v>9:00</v>
      </c>
      <c r="CI2168" s="4" t="str">
        <f>LEFT(CH2168)</f>
        <v>9</v>
      </c>
      <c r="CJ2168" s="4" t="str" cm="1">
        <f t="array" ref="CJ2168">_xlfn.IFS(CI2168 = "1","13",CI2168 = "2","14",CI2168 = "3","15",CI2168 = "4","16",CI2168 &gt; 4,CI2168)</f>
        <v>9</v>
      </c>
      <c r="CK2168" s="4" t="str">
        <f>RIGHT(CH2168,2)</f>
        <v>00</v>
      </c>
      <c r="CL2168" s="5" t="str">
        <f>_xlfn.CONCAT(CJ2168,":",CK2168)</f>
        <v>9:00</v>
      </c>
      <c r="CM2168" s="9">
        <f>CG2168</f>
        <v>45853</v>
      </c>
      <c r="CN2168" s="10">
        <f>CM2168</f>
        <v>45853</v>
      </c>
      <c r="CO2168" s="10">
        <f>CN2168+TIME(CJ2168,CK2168,CK2168)</f>
        <v>45853.375</v>
      </c>
      <c r="CP2168" s="10">
        <f>CO2168+TIME(0,30,0)</f>
        <v>45853.395833333336</v>
      </c>
    </row>
    <row r="2169" spans="1:94" ht="15.75" x14ac:dyDescent="0.25">
      <c r="A2169" s="16">
        <v>45888</v>
      </c>
      <c r="B2169" s="17" t="s">
        <v>104</v>
      </c>
      <c r="C2169" s="17" t="s">
        <v>115</v>
      </c>
      <c r="D2169" s="17">
        <v>9504574</v>
      </c>
      <c r="E2169" s="17" t="s">
        <v>75</v>
      </c>
      <c r="F2169" s="17">
        <v>29944</v>
      </c>
      <c r="G2169" s="17" t="s">
        <v>90</v>
      </c>
      <c r="H2169" s="17" t="s">
        <v>77</v>
      </c>
      <c r="I2169" s="17" t="s">
        <v>78</v>
      </c>
      <c r="J2169" s="17" t="s">
        <v>79</v>
      </c>
      <c r="K2169" s="17">
        <v>29940</v>
      </c>
      <c r="L2169" s="17" t="s">
        <v>80</v>
      </c>
      <c r="M2169" s="17" t="s">
        <v>81</v>
      </c>
      <c r="N2169" s="17">
        <v>29941</v>
      </c>
      <c r="O2169" s="17"/>
      <c r="P2169" s="17" t="s">
        <v>82</v>
      </c>
      <c r="Q2169" s="17"/>
      <c r="R2169" s="17" t="s">
        <v>83</v>
      </c>
      <c r="S2169" s="3">
        <f>A2169</f>
        <v>45888</v>
      </c>
      <c r="T2169" s="4" t="str">
        <f>LEFT(G2169,(LEN(G2169)-2))</f>
        <v>11:30</v>
      </c>
      <c r="U2169" s="4" t="str">
        <f t="shared" si="231"/>
        <v>1</v>
      </c>
      <c r="V2169" s="4" t="str" cm="1">
        <f t="array" ref="V2169">_xlfn.IFS(U2169 = "1","13",U2169 = "2","14",U2169 = "3","15",U2169 = "4","16",U2169 &gt; 4,U2169)</f>
        <v>13</v>
      </c>
      <c r="W2169" s="4" t="str">
        <f t="shared" si="232"/>
        <v>30</v>
      </c>
      <c r="X2169" s="5" t="str">
        <f t="shared" si="233"/>
        <v>13:30</v>
      </c>
      <c r="Y2169" s="9">
        <f t="shared" si="234"/>
        <v>45888</v>
      </c>
      <c r="Z2169" s="10">
        <f t="shared" si="235"/>
        <v>45888</v>
      </c>
      <c r="AA2169" s="10">
        <f t="shared" si="236"/>
        <v>45888.562847222223</v>
      </c>
      <c r="AB2169" s="10">
        <f t="shared" si="237"/>
        <v>45888.583680555559</v>
      </c>
      <c r="AC2169" s="11">
        <f>AA2169</f>
        <v>45888.562847222223</v>
      </c>
      <c r="AD2169" s="11">
        <f>AB2169</f>
        <v>45888.583680555559</v>
      </c>
      <c r="AE2169">
        <v>0</v>
      </c>
      <c r="AF2169">
        <v>0</v>
      </c>
      <c r="AH2169" t="str">
        <f>H2169</f>
        <v>AVAILABLE</v>
      </c>
      <c r="AI2169" t="str">
        <f>C2169</f>
        <v>OakLawn105</v>
      </c>
      <c r="AJ2169" t="str">
        <f>AH2169</f>
        <v>AVAILABLE</v>
      </c>
      <c r="AM2169" t="s">
        <v>39</v>
      </c>
      <c r="AS2169" t="str">
        <f>B2169</f>
        <v>Tuesday</v>
      </c>
      <c r="AV2169" t="s">
        <v>41</v>
      </c>
      <c r="BO2169" s="14">
        <v>45853</v>
      </c>
      <c r="BP2169" s="15" t="s">
        <v>104</v>
      </c>
      <c r="BQ2169" s="15" t="s">
        <v>115</v>
      </c>
      <c r="BR2169" s="15">
        <v>9504574</v>
      </c>
      <c r="BS2169" s="15" t="s">
        <v>75</v>
      </c>
      <c r="BT2169" s="15">
        <v>29944</v>
      </c>
      <c r="BU2169" s="15" t="s">
        <v>85</v>
      </c>
      <c r="BV2169" s="15" t="s">
        <v>77</v>
      </c>
      <c r="BW2169" s="15" t="s">
        <v>78</v>
      </c>
      <c r="BX2169" s="15" t="s">
        <v>79</v>
      </c>
      <c r="BY2169" s="15">
        <v>29940</v>
      </c>
      <c r="BZ2169" s="15" t="s">
        <v>80</v>
      </c>
      <c r="CA2169" s="15" t="s">
        <v>81</v>
      </c>
      <c r="CB2169" s="15">
        <v>29941</v>
      </c>
      <c r="CC2169" s="15"/>
      <c r="CD2169" s="15" t="s">
        <v>82</v>
      </c>
      <c r="CE2169" s="15"/>
      <c r="CF2169" s="15" t="s">
        <v>83</v>
      </c>
      <c r="CG2169" s="3">
        <f>BO2169</f>
        <v>45853</v>
      </c>
      <c r="CH2169" s="4" t="str">
        <f>LEFT(BU2169,(LEN(BU2169)-2))</f>
        <v>9:00</v>
      </c>
      <c r="CI2169" s="4" t="str">
        <f>LEFT(CH2169)</f>
        <v>9</v>
      </c>
      <c r="CJ2169" s="4" t="str" cm="1">
        <f t="array" ref="CJ2169">_xlfn.IFS(CI2169 = "1","13",CI2169 = "2","14",CI2169 = "3","15",CI2169 = "4","16",CI2169 &gt; 4,CI2169)</f>
        <v>9</v>
      </c>
      <c r="CK2169" s="4" t="str">
        <f>RIGHT(CH2169,2)</f>
        <v>00</v>
      </c>
      <c r="CL2169" s="5" t="str">
        <f>_xlfn.CONCAT(CJ2169,":",CK2169)</f>
        <v>9:00</v>
      </c>
      <c r="CM2169" s="9">
        <f>CG2169</f>
        <v>45853</v>
      </c>
      <c r="CN2169" s="10">
        <f>CM2169</f>
        <v>45853</v>
      </c>
      <c r="CO2169" s="10">
        <f>CN2169+TIME(CJ2169,CK2169,CK2169)</f>
        <v>45853.375</v>
      </c>
      <c r="CP2169" s="10">
        <f>CO2169+TIME(0,30,0)</f>
        <v>45853.395833333336</v>
      </c>
    </row>
    <row r="2170" spans="1:94" ht="15.75" x14ac:dyDescent="0.25">
      <c r="A2170" s="14">
        <v>45888</v>
      </c>
      <c r="B2170" s="15" t="s">
        <v>104</v>
      </c>
      <c r="C2170" s="15" t="s">
        <v>115</v>
      </c>
      <c r="D2170" s="15">
        <v>9504574</v>
      </c>
      <c r="E2170" s="15" t="s">
        <v>75</v>
      </c>
      <c r="F2170" s="15">
        <v>29944</v>
      </c>
      <c r="G2170" s="15" t="s">
        <v>91</v>
      </c>
      <c r="H2170" s="15" t="s">
        <v>92</v>
      </c>
      <c r="I2170" s="15" t="s">
        <v>78</v>
      </c>
      <c r="J2170" s="15" t="s">
        <v>79</v>
      </c>
      <c r="K2170" s="15">
        <v>29940</v>
      </c>
      <c r="L2170" s="15" t="s">
        <v>80</v>
      </c>
      <c r="M2170" s="15" t="s">
        <v>81</v>
      </c>
      <c r="N2170" s="15">
        <v>29941</v>
      </c>
      <c r="O2170" s="15"/>
      <c r="P2170" s="15" t="s">
        <v>82</v>
      </c>
      <c r="Q2170" s="15"/>
      <c r="R2170" s="15" t="s">
        <v>83</v>
      </c>
      <c r="S2170" s="3">
        <f>A2170</f>
        <v>45888</v>
      </c>
      <c r="T2170" s="4" t="str">
        <f>LEFT(G2170,(LEN(G2170)-2))</f>
        <v>12:00</v>
      </c>
      <c r="U2170" s="4" t="str">
        <f t="shared" si="231"/>
        <v>1</v>
      </c>
      <c r="V2170" s="4" t="str" cm="1">
        <f t="array" ref="V2170">_xlfn.IFS(U2170 = "1","13",U2170 = "2","14",U2170 = "3","15",U2170 = "4","16",U2170 &gt; 4,U2170)</f>
        <v>13</v>
      </c>
      <c r="W2170" s="4" t="str">
        <f t="shared" si="232"/>
        <v>00</v>
      </c>
      <c r="X2170" s="5" t="str">
        <f t="shared" si="233"/>
        <v>13:00</v>
      </c>
      <c r="Y2170" s="9">
        <f t="shared" si="234"/>
        <v>45888</v>
      </c>
      <c r="Z2170" s="10">
        <f t="shared" si="235"/>
        <v>45888</v>
      </c>
      <c r="AA2170" s="10">
        <f t="shared" si="236"/>
        <v>45888.541666666664</v>
      </c>
      <c r="AB2170" s="10">
        <f t="shared" si="237"/>
        <v>45888.5625</v>
      </c>
      <c r="AC2170" s="11">
        <f>AA2170</f>
        <v>45888.541666666664</v>
      </c>
      <c r="AD2170" s="11">
        <f>AB2170</f>
        <v>45888.5625</v>
      </c>
      <c r="AE2170">
        <v>0</v>
      </c>
      <c r="AF2170">
        <v>0</v>
      </c>
      <c r="AH2170" t="str">
        <f>H2170</f>
        <v>TCT LUNCH 12:15- 12:45</v>
      </c>
      <c r="AI2170" t="str">
        <f>C2170</f>
        <v>OakLawn105</v>
      </c>
      <c r="AJ2170" t="str">
        <f>AH2170</f>
        <v>TCT LUNCH 12:15- 12:45</v>
      </c>
      <c r="AM2170" t="s">
        <v>39</v>
      </c>
      <c r="AS2170" t="str">
        <f>B2170</f>
        <v>Tuesday</v>
      </c>
      <c r="AV2170" t="s">
        <v>41</v>
      </c>
      <c r="BO2170" s="12">
        <v>45853</v>
      </c>
      <c r="BP2170" s="13" t="s">
        <v>104</v>
      </c>
      <c r="BQ2170" s="13" t="s">
        <v>74</v>
      </c>
      <c r="BR2170" s="13">
        <v>9504580</v>
      </c>
      <c r="BS2170" s="13" t="s">
        <v>75</v>
      </c>
      <c r="BT2170" s="13">
        <v>29946</v>
      </c>
      <c r="BU2170" s="13" t="s">
        <v>84</v>
      </c>
      <c r="BV2170" s="13" t="s">
        <v>96</v>
      </c>
      <c r="BW2170" s="13" t="s">
        <v>78</v>
      </c>
      <c r="BX2170" s="13" t="s">
        <v>79</v>
      </c>
      <c r="BY2170" s="13">
        <v>29940</v>
      </c>
      <c r="BZ2170" s="13" t="s">
        <v>80</v>
      </c>
      <c r="CA2170" s="13" t="s">
        <v>81</v>
      </c>
      <c r="CB2170" s="13">
        <v>29941</v>
      </c>
      <c r="CC2170" s="13"/>
      <c r="CD2170" s="13" t="s">
        <v>82</v>
      </c>
      <c r="CE2170" s="13"/>
      <c r="CF2170" s="13" t="s">
        <v>83</v>
      </c>
      <c r="CG2170" s="3">
        <f>BO2170</f>
        <v>45853</v>
      </c>
      <c r="CH2170" s="4" t="str">
        <f>LEFT(BU2170,(LEN(BU2170)-2))</f>
        <v>8:30</v>
      </c>
      <c r="CI2170" s="4" t="str">
        <f>LEFT(CH2170)</f>
        <v>8</v>
      </c>
      <c r="CJ2170" s="4" t="str" cm="1">
        <f t="array" ref="CJ2170">_xlfn.IFS(CI2170 = "1","13",CI2170 = "2","14",CI2170 = "3","15",CI2170 = "4","16",CI2170 &gt; 4,CI2170)</f>
        <v>8</v>
      </c>
      <c r="CK2170" s="4" t="str">
        <f>RIGHT(CH2170,2)</f>
        <v>30</v>
      </c>
      <c r="CL2170" s="5" t="str">
        <f>_xlfn.CONCAT(CJ2170,":",CK2170)</f>
        <v>8:30</v>
      </c>
      <c r="CM2170" s="9">
        <f>CG2170</f>
        <v>45853</v>
      </c>
      <c r="CN2170" s="10">
        <f>CM2170</f>
        <v>45853</v>
      </c>
      <c r="CO2170" s="10">
        <f>CN2170+TIME(CJ2170,CK2170,CK2170)</f>
        <v>45853.354513888888</v>
      </c>
      <c r="CP2170" s="10">
        <f>CO2170+TIME(0,30,0)</f>
        <v>45853.375347222223</v>
      </c>
    </row>
    <row r="2171" spans="1:94" ht="15.75" x14ac:dyDescent="0.25">
      <c r="A2171" s="16">
        <v>45888</v>
      </c>
      <c r="B2171" s="17" t="s">
        <v>104</v>
      </c>
      <c r="C2171" s="17" t="s">
        <v>115</v>
      </c>
      <c r="D2171" s="17">
        <v>9504574</v>
      </c>
      <c r="E2171" s="17" t="s">
        <v>75</v>
      </c>
      <c r="F2171" s="17">
        <v>29944</v>
      </c>
      <c r="G2171" s="17" t="s">
        <v>93</v>
      </c>
      <c r="H2171" s="17" t="s">
        <v>92</v>
      </c>
      <c r="I2171" s="17" t="s">
        <v>78</v>
      </c>
      <c r="J2171" s="17" t="s">
        <v>79</v>
      </c>
      <c r="K2171" s="17">
        <v>29940</v>
      </c>
      <c r="L2171" s="17" t="s">
        <v>80</v>
      </c>
      <c r="M2171" s="17" t="s">
        <v>81</v>
      </c>
      <c r="N2171" s="17">
        <v>29941</v>
      </c>
      <c r="O2171" s="17"/>
      <c r="P2171" s="17" t="s">
        <v>82</v>
      </c>
      <c r="Q2171" s="17"/>
      <c r="R2171" s="17" t="s">
        <v>83</v>
      </c>
      <c r="S2171" s="3">
        <f>A2171</f>
        <v>45888</v>
      </c>
      <c r="T2171" s="4" t="str">
        <f>LEFT(G2171,(LEN(G2171)-2))</f>
        <v>12:30</v>
      </c>
      <c r="U2171" s="4" t="str">
        <f t="shared" si="231"/>
        <v>1</v>
      </c>
      <c r="V2171" s="4" t="str" cm="1">
        <f t="array" ref="V2171">_xlfn.IFS(U2171 = "1","13",U2171 = "2","14",U2171 = "3","15",U2171 = "4","16",U2171 &gt; 4,U2171)</f>
        <v>13</v>
      </c>
      <c r="W2171" s="4" t="str">
        <f t="shared" si="232"/>
        <v>30</v>
      </c>
      <c r="X2171" s="5" t="str">
        <f t="shared" si="233"/>
        <v>13:30</v>
      </c>
      <c r="Y2171" s="9">
        <f t="shared" si="234"/>
        <v>45888</v>
      </c>
      <c r="Z2171" s="10">
        <f t="shared" si="235"/>
        <v>45888</v>
      </c>
      <c r="AA2171" s="10">
        <f t="shared" si="236"/>
        <v>45888.562847222223</v>
      </c>
      <c r="AB2171" s="10">
        <f t="shared" si="237"/>
        <v>45888.583680555559</v>
      </c>
      <c r="AC2171" s="11">
        <f>AA2171</f>
        <v>45888.562847222223</v>
      </c>
      <c r="AD2171" s="11">
        <f>AB2171</f>
        <v>45888.583680555559</v>
      </c>
      <c r="AE2171">
        <v>0</v>
      </c>
      <c r="AF2171">
        <v>0</v>
      </c>
      <c r="AH2171" t="str">
        <f>H2171</f>
        <v>TCT LUNCH 12:15- 12:45</v>
      </c>
      <c r="AI2171" t="str">
        <f>C2171</f>
        <v>OakLawn105</v>
      </c>
      <c r="AJ2171" t="str">
        <f>AH2171</f>
        <v>TCT LUNCH 12:15- 12:45</v>
      </c>
      <c r="AM2171" t="s">
        <v>39</v>
      </c>
      <c r="AS2171" t="str">
        <f>B2171</f>
        <v>Tuesday</v>
      </c>
      <c r="AV2171" t="s">
        <v>41</v>
      </c>
      <c r="BO2171" s="12">
        <v>45853</v>
      </c>
      <c r="BP2171" s="13" t="s">
        <v>104</v>
      </c>
      <c r="BQ2171" s="13" t="s">
        <v>107</v>
      </c>
      <c r="BR2171" s="13">
        <v>9504585</v>
      </c>
      <c r="BS2171" s="13" t="s">
        <v>75</v>
      </c>
      <c r="BT2171" s="13">
        <v>29947</v>
      </c>
      <c r="BU2171" s="13" t="s">
        <v>84</v>
      </c>
      <c r="BV2171" s="13" t="s">
        <v>108</v>
      </c>
      <c r="BW2171" s="13" t="s">
        <v>78</v>
      </c>
      <c r="BX2171" s="13" t="s">
        <v>79</v>
      </c>
      <c r="BY2171" s="13">
        <v>29940</v>
      </c>
      <c r="BZ2171" s="13" t="s">
        <v>80</v>
      </c>
      <c r="CA2171" s="13" t="s">
        <v>81</v>
      </c>
      <c r="CB2171" s="13">
        <v>29941</v>
      </c>
      <c r="CC2171" s="13"/>
      <c r="CD2171" s="13" t="s">
        <v>82</v>
      </c>
      <c r="CE2171" s="13"/>
      <c r="CF2171" s="13" t="s">
        <v>83</v>
      </c>
      <c r="CG2171" s="3">
        <f>BO2171</f>
        <v>45853</v>
      </c>
      <c r="CH2171" s="4" t="str">
        <f>LEFT(BU2171,(LEN(BU2171)-2))</f>
        <v>8:30</v>
      </c>
      <c r="CI2171" s="4" t="str">
        <f>LEFT(CH2171)</f>
        <v>8</v>
      </c>
      <c r="CJ2171" s="4" t="str" cm="1">
        <f t="array" ref="CJ2171">_xlfn.IFS(CI2171 = "1","13",CI2171 = "2","14",CI2171 = "3","15",CI2171 = "4","16",CI2171 &gt; 4,CI2171)</f>
        <v>8</v>
      </c>
      <c r="CK2171" s="4" t="str">
        <f>RIGHT(CH2171,2)</f>
        <v>30</v>
      </c>
      <c r="CL2171" s="5" t="str">
        <f>_xlfn.CONCAT(CJ2171,":",CK2171)</f>
        <v>8:30</v>
      </c>
      <c r="CM2171" s="9">
        <f>CG2171</f>
        <v>45853</v>
      </c>
      <c r="CN2171" s="10">
        <f>CM2171</f>
        <v>45853</v>
      </c>
      <c r="CO2171" s="10">
        <f>CN2171+TIME(CJ2171,CK2171,CK2171)</f>
        <v>45853.354513888888</v>
      </c>
      <c r="CP2171" s="10">
        <f>CO2171+TIME(0,30,0)</f>
        <v>45853.375347222223</v>
      </c>
    </row>
    <row r="2172" spans="1:94" ht="15.75" x14ac:dyDescent="0.25">
      <c r="A2172" s="14">
        <v>45888</v>
      </c>
      <c r="B2172" s="15" t="s">
        <v>104</v>
      </c>
      <c r="C2172" s="15" t="s">
        <v>115</v>
      </c>
      <c r="D2172" s="15">
        <v>9504574</v>
      </c>
      <c r="E2172" s="15" t="s">
        <v>75</v>
      </c>
      <c r="F2172" s="15">
        <v>29944</v>
      </c>
      <c r="G2172" s="15" t="s">
        <v>94</v>
      </c>
      <c r="H2172" s="15" t="s">
        <v>110</v>
      </c>
      <c r="I2172" s="15" t="s">
        <v>78</v>
      </c>
      <c r="J2172" s="15" t="s">
        <v>79</v>
      </c>
      <c r="K2172" s="15">
        <v>29940</v>
      </c>
      <c r="L2172" s="15" t="s">
        <v>80</v>
      </c>
      <c r="M2172" s="15" t="s">
        <v>81</v>
      </c>
      <c r="N2172" s="15">
        <v>29941</v>
      </c>
      <c r="O2172" s="15"/>
      <c r="P2172" s="15" t="s">
        <v>82</v>
      </c>
      <c r="Q2172" s="15"/>
      <c r="R2172" s="15" t="s">
        <v>83</v>
      </c>
      <c r="S2172" s="3">
        <f>A2172</f>
        <v>45888</v>
      </c>
      <c r="T2172" s="4" t="str">
        <f>LEFT(G2172,(LEN(G2172)-2))</f>
        <v>1:00</v>
      </c>
      <c r="U2172" s="4" t="str">
        <f t="shared" si="231"/>
        <v>1</v>
      </c>
      <c r="V2172" s="4" t="str" cm="1">
        <f t="array" ref="V2172">_xlfn.IFS(U2172 = "1","13",U2172 = "2","14",U2172 = "3","15",U2172 = "4","16",U2172 &gt; 4,U2172)</f>
        <v>13</v>
      </c>
      <c r="W2172" s="4" t="str">
        <f t="shared" si="232"/>
        <v>00</v>
      </c>
      <c r="X2172" s="5" t="str">
        <f t="shared" si="233"/>
        <v>13:00</v>
      </c>
      <c r="Y2172" s="9">
        <f t="shared" si="234"/>
        <v>45888</v>
      </c>
      <c r="Z2172" s="10">
        <f t="shared" si="235"/>
        <v>45888</v>
      </c>
      <c r="AA2172" s="10">
        <f t="shared" si="236"/>
        <v>45888.541666666664</v>
      </c>
      <c r="AB2172" s="10">
        <f t="shared" si="237"/>
        <v>45888.5625</v>
      </c>
      <c r="AC2172" s="11">
        <f>AA2172</f>
        <v>45888.541666666664</v>
      </c>
      <c r="AD2172" s="11">
        <f>AB2172</f>
        <v>45888.5625</v>
      </c>
      <c r="AE2172">
        <v>0</v>
      </c>
      <c r="AF2172">
        <v>0</v>
      </c>
      <c r="AH2172" t="str">
        <f>H2172</f>
        <v>TSP (60-90min)</v>
      </c>
      <c r="AI2172" t="str">
        <f>C2172</f>
        <v>OakLawn105</v>
      </c>
      <c r="AJ2172" t="str">
        <f>AH2172</f>
        <v>TSP (60-90min)</v>
      </c>
      <c r="AM2172" t="s">
        <v>39</v>
      </c>
      <c r="AS2172" t="str">
        <f>B2172</f>
        <v>Tuesday</v>
      </c>
      <c r="AV2172" t="s">
        <v>41</v>
      </c>
      <c r="BO2172" s="12">
        <v>45853</v>
      </c>
      <c r="BP2172" s="13" t="s">
        <v>104</v>
      </c>
      <c r="BQ2172" s="13" t="s">
        <v>109</v>
      </c>
      <c r="BR2172" s="13">
        <v>9504589</v>
      </c>
      <c r="BS2172" s="13" t="s">
        <v>75</v>
      </c>
      <c r="BT2172" s="13">
        <v>29948</v>
      </c>
      <c r="BU2172" s="13" t="s">
        <v>84</v>
      </c>
      <c r="BV2172" s="13" t="s">
        <v>114</v>
      </c>
      <c r="BW2172" s="13" t="s">
        <v>78</v>
      </c>
      <c r="BX2172" s="13" t="s">
        <v>79</v>
      </c>
      <c r="BY2172" s="13">
        <v>29940</v>
      </c>
      <c r="BZ2172" s="13" t="s">
        <v>80</v>
      </c>
      <c r="CA2172" s="13" t="s">
        <v>81</v>
      </c>
      <c r="CB2172" s="13">
        <v>29941</v>
      </c>
      <c r="CC2172" s="13"/>
      <c r="CD2172" s="13" t="s">
        <v>82</v>
      </c>
      <c r="CE2172" s="13"/>
      <c r="CF2172" s="13" t="s">
        <v>83</v>
      </c>
      <c r="CG2172" s="3">
        <f>BO2172</f>
        <v>45853</v>
      </c>
      <c r="CH2172" s="4" t="str">
        <f>LEFT(BU2172,(LEN(BU2172)-2))</f>
        <v>8:30</v>
      </c>
      <c r="CI2172" s="4" t="str">
        <f>LEFT(CH2172)</f>
        <v>8</v>
      </c>
      <c r="CJ2172" s="4" t="str" cm="1">
        <f t="array" ref="CJ2172">_xlfn.IFS(CI2172 = "1","13",CI2172 = "2","14",CI2172 = "3","15",CI2172 = "4","16",CI2172 &gt; 4,CI2172)</f>
        <v>8</v>
      </c>
      <c r="CK2172" s="4" t="str">
        <f>RIGHT(CH2172,2)</f>
        <v>30</v>
      </c>
      <c r="CL2172" s="5" t="str">
        <f>_xlfn.CONCAT(CJ2172,":",CK2172)</f>
        <v>8:30</v>
      </c>
      <c r="CM2172" s="9">
        <f>CG2172</f>
        <v>45853</v>
      </c>
      <c r="CN2172" s="10">
        <f>CM2172</f>
        <v>45853</v>
      </c>
      <c r="CO2172" s="10">
        <f>CN2172+TIME(CJ2172,CK2172,CK2172)</f>
        <v>45853.354513888888</v>
      </c>
      <c r="CP2172" s="10">
        <f>CO2172+TIME(0,30,0)</f>
        <v>45853.375347222223</v>
      </c>
    </row>
    <row r="2173" spans="1:94" ht="15.75" x14ac:dyDescent="0.25">
      <c r="A2173" s="16">
        <v>45888</v>
      </c>
      <c r="B2173" s="17" t="s">
        <v>104</v>
      </c>
      <c r="C2173" s="17" t="s">
        <v>115</v>
      </c>
      <c r="D2173" s="17">
        <v>9504574</v>
      </c>
      <c r="E2173" s="17" t="s">
        <v>75</v>
      </c>
      <c r="F2173" s="17">
        <v>29944</v>
      </c>
      <c r="G2173" s="17" t="s">
        <v>95</v>
      </c>
      <c r="H2173" s="17" t="s">
        <v>77</v>
      </c>
      <c r="I2173" s="17" t="s">
        <v>78</v>
      </c>
      <c r="J2173" s="17" t="s">
        <v>79</v>
      </c>
      <c r="K2173" s="17">
        <v>29940</v>
      </c>
      <c r="L2173" s="17" t="s">
        <v>80</v>
      </c>
      <c r="M2173" s="17" t="s">
        <v>81</v>
      </c>
      <c r="N2173" s="17">
        <v>29941</v>
      </c>
      <c r="O2173" s="17"/>
      <c r="P2173" s="17" t="s">
        <v>82</v>
      </c>
      <c r="Q2173" s="17"/>
      <c r="R2173" s="17" t="s">
        <v>83</v>
      </c>
      <c r="S2173" s="3">
        <f>A2173</f>
        <v>45888</v>
      </c>
      <c r="T2173" s="4" t="str">
        <f>LEFT(G2173,(LEN(G2173)-2))</f>
        <v>1:30</v>
      </c>
      <c r="U2173" s="4" t="str">
        <f t="shared" si="231"/>
        <v>1</v>
      </c>
      <c r="V2173" s="4" t="str" cm="1">
        <f t="array" ref="V2173">_xlfn.IFS(U2173 = "1","13",U2173 = "2","14",U2173 = "3","15",U2173 = "4","16",U2173 &gt; 4,U2173)</f>
        <v>13</v>
      </c>
      <c r="W2173" s="4" t="str">
        <f t="shared" si="232"/>
        <v>30</v>
      </c>
      <c r="X2173" s="5" t="str">
        <f t="shared" si="233"/>
        <v>13:30</v>
      </c>
      <c r="Y2173" s="9">
        <f t="shared" si="234"/>
        <v>45888</v>
      </c>
      <c r="Z2173" s="10">
        <f t="shared" si="235"/>
        <v>45888</v>
      </c>
      <c r="AA2173" s="10">
        <f t="shared" si="236"/>
        <v>45888.562847222223</v>
      </c>
      <c r="AB2173" s="10">
        <f t="shared" si="237"/>
        <v>45888.583680555559</v>
      </c>
      <c r="AC2173" s="11">
        <f>AA2173</f>
        <v>45888.562847222223</v>
      </c>
      <c r="AD2173" s="11">
        <f>AB2173</f>
        <v>45888.583680555559</v>
      </c>
      <c r="AE2173">
        <v>0</v>
      </c>
      <c r="AF2173">
        <v>0</v>
      </c>
      <c r="AH2173" t="str">
        <f>H2173</f>
        <v>AVAILABLE</v>
      </c>
      <c r="AI2173" t="str">
        <f>C2173</f>
        <v>OakLawn105</v>
      </c>
      <c r="AJ2173" t="str">
        <f>AH2173</f>
        <v>AVAILABLE</v>
      </c>
      <c r="AM2173" t="s">
        <v>39</v>
      </c>
      <c r="AS2173" t="str">
        <f>B2173</f>
        <v>Tuesday</v>
      </c>
      <c r="AV2173" t="s">
        <v>41</v>
      </c>
      <c r="BO2173" s="16">
        <v>45853</v>
      </c>
      <c r="BP2173" s="17" t="s">
        <v>104</v>
      </c>
      <c r="BQ2173" s="17" t="s">
        <v>115</v>
      </c>
      <c r="BR2173" s="17">
        <v>9504574</v>
      </c>
      <c r="BS2173" s="17" t="s">
        <v>75</v>
      </c>
      <c r="BT2173" s="17">
        <v>29944</v>
      </c>
      <c r="BU2173" s="17" t="s">
        <v>84</v>
      </c>
      <c r="BV2173" s="17" t="s">
        <v>77</v>
      </c>
      <c r="BW2173" s="17" t="s">
        <v>78</v>
      </c>
      <c r="BX2173" s="17" t="s">
        <v>79</v>
      </c>
      <c r="BY2173" s="17">
        <v>29940</v>
      </c>
      <c r="BZ2173" s="17" t="s">
        <v>80</v>
      </c>
      <c r="CA2173" s="17" t="s">
        <v>81</v>
      </c>
      <c r="CB2173" s="17">
        <v>29941</v>
      </c>
      <c r="CC2173" s="17"/>
      <c r="CD2173" s="17" t="s">
        <v>82</v>
      </c>
      <c r="CE2173" s="17"/>
      <c r="CF2173" s="17" t="s">
        <v>83</v>
      </c>
      <c r="CG2173" s="3">
        <f>BO2173</f>
        <v>45853</v>
      </c>
      <c r="CH2173" s="4" t="str">
        <f>LEFT(BU2173,(LEN(BU2173)-2))</f>
        <v>8:30</v>
      </c>
      <c r="CI2173" s="4" t="str">
        <f>LEFT(CH2173)</f>
        <v>8</v>
      </c>
      <c r="CJ2173" s="4" t="str" cm="1">
        <f t="array" ref="CJ2173">_xlfn.IFS(CI2173 = "1","13",CI2173 = "2","14",CI2173 = "3","15",CI2173 = "4","16",CI2173 &gt; 4,CI2173)</f>
        <v>8</v>
      </c>
      <c r="CK2173" s="4" t="str">
        <f>RIGHT(CH2173,2)</f>
        <v>30</v>
      </c>
      <c r="CL2173" s="5" t="str">
        <f>_xlfn.CONCAT(CJ2173,":",CK2173)</f>
        <v>8:30</v>
      </c>
      <c r="CM2173" s="9">
        <f>CG2173</f>
        <v>45853</v>
      </c>
      <c r="CN2173" s="10">
        <f>CM2173</f>
        <v>45853</v>
      </c>
      <c r="CO2173" s="10">
        <f>CN2173+TIME(CJ2173,CK2173,CK2173)</f>
        <v>45853.354513888888</v>
      </c>
      <c r="CP2173" s="10">
        <f>CO2173+TIME(0,30,0)</f>
        <v>45853.375347222223</v>
      </c>
    </row>
    <row r="2174" spans="1:94" ht="15.75" x14ac:dyDescent="0.25">
      <c r="A2174" s="14">
        <v>45888</v>
      </c>
      <c r="B2174" s="15" t="s">
        <v>104</v>
      </c>
      <c r="C2174" s="15" t="s">
        <v>115</v>
      </c>
      <c r="D2174" s="15">
        <v>9504574</v>
      </c>
      <c r="E2174" s="15" t="s">
        <v>75</v>
      </c>
      <c r="F2174" s="15">
        <v>29944</v>
      </c>
      <c r="G2174" s="15" t="s">
        <v>97</v>
      </c>
      <c r="H2174" s="15" t="s">
        <v>77</v>
      </c>
      <c r="I2174" s="15" t="s">
        <v>78</v>
      </c>
      <c r="J2174" s="15" t="s">
        <v>79</v>
      </c>
      <c r="K2174" s="15">
        <v>29940</v>
      </c>
      <c r="L2174" s="15" t="s">
        <v>80</v>
      </c>
      <c r="M2174" s="15" t="s">
        <v>81</v>
      </c>
      <c r="N2174" s="15">
        <v>29941</v>
      </c>
      <c r="O2174" s="15"/>
      <c r="P2174" s="15" t="s">
        <v>82</v>
      </c>
      <c r="Q2174" s="15"/>
      <c r="R2174" s="15" t="s">
        <v>83</v>
      </c>
      <c r="S2174" s="3">
        <f>A2174</f>
        <v>45888</v>
      </c>
      <c r="T2174" s="4" t="str">
        <f>LEFT(G2174,(LEN(G2174)-2))</f>
        <v>2:00</v>
      </c>
      <c r="U2174" s="4" t="str">
        <f t="shared" si="231"/>
        <v>2</v>
      </c>
      <c r="V2174" s="4" t="str" cm="1">
        <f t="array" ref="V2174">_xlfn.IFS(U2174 = "1","13",U2174 = "2","14",U2174 = "3","15",U2174 = "4","16",U2174 &gt; 4,U2174)</f>
        <v>14</v>
      </c>
      <c r="W2174" s="4" t="str">
        <f t="shared" si="232"/>
        <v>00</v>
      </c>
      <c r="X2174" s="5" t="str">
        <f t="shared" si="233"/>
        <v>14:00</v>
      </c>
      <c r="Y2174" s="9">
        <f t="shared" si="234"/>
        <v>45888</v>
      </c>
      <c r="Z2174" s="10">
        <f t="shared" si="235"/>
        <v>45888</v>
      </c>
      <c r="AA2174" s="10">
        <f t="shared" si="236"/>
        <v>45888.583333333336</v>
      </c>
      <c r="AB2174" s="10">
        <f t="shared" si="237"/>
        <v>45888.604166666672</v>
      </c>
      <c r="AC2174" s="11">
        <f>AA2174</f>
        <v>45888.583333333336</v>
      </c>
      <c r="AD2174" s="11">
        <f>AB2174</f>
        <v>45888.604166666672</v>
      </c>
      <c r="AE2174">
        <v>0</v>
      </c>
      <c r="AF2174">
        <v>0</v>
      </c>
      <c r="AH2174" t="str">
        <f>H2174</f>
        <v>AVAILABLE</v>
      </c>
      <c r="AI2174" t="str">
        <f>C2174</f>
        <v>OakLawn105</v>
      </c>
      <c r="AJ2174" t="str">
        <f>AH2174</f>
        <v>AVAILABLE</v>
      </c>
      <c r="AM2174" t="s">
        <v>39</v>
      </c>
      <c r="AS2174" t="str">
        <f>B2174</f>
        <v>Tuesday</v>
      </c>
      <c r="AV2174" t="s">
        <v>41</v>
      </c>
      <c r="BO2174" s="7">
        <v>45853</v>
      </c>
      <c r="BP2174" s="8" t="s">
        <v>104</v>
      </c>
      <c r="BQ2174" s="8" t="s">
        <v>74</v>
      </c>
      <c r="BR2174" s="8">
        <v>9504580</v>
      </c>
      <c r="BS2174" s="8" t="s">
        <v>75</v>
      </c>
      <c r="BT2174" s="8">
        <v>29946</v>
      </c>
      <c r="BU2174" s="8" t="s">
        <v>76</v>
      </c>
      <c r="BV2174" s="8" t="s">
        <v>77</v>
      </c>
      <c r="BW2174" s="8" t="s">
        <v>78</v>
      </c>
      <c r="BX2174" s="8" t="s">
        <v>79</v>
      </c>
      <c r="BY2174" s="8">
        <v>29940</v>
      </c>
      <c r="BZ2174" s="8" t="s">
        <v>80</v>
      </c>
      <c r="CA2174" s="8" t="s">
        <v>81</v>
      </c>
      <c r="CB2174" s="8">
        <v>29941</v>
      </c>
      <c r="CC2174" s="8"/>
      <c r="CD2174" s="8" t="s">
        <v>82</v>
      </c>
      <c r="CE2174" s="8"/>
      <c r="CF2174" s="8" t="s">
        <v>83</v>
      </c>
      <c r="CG2174" s="3">
        <f>BO2174</f>
        <v>45853</v>
      </c>
      <c r="CH2174" s="4" t="str">
        <f>LEFT(BU2174,(LEN(BU2174)-2))</f>
        <v>8:00</v>
      </c>
      <c r="CI2174" s="4" t="str">
        <f>LEFT(CH2174)</f>
        <v>8</v>
      </c>
      <c r="CJ2174" s="4" t="str" cm="1">
        <f t="array" ref="CJ2174">_xlfn.IFS(CI2174 = "1","13",CI2174 = "2","14",CI2174 = "3","15",CI2174 = "4","16",CI2174 &gt; 4,CI2174)</f>
        <v>8</v>
      </c>
      <c r="CK2174" s="4" t="str">
        <f>RIGHT(CH2174,2)</f>
        <v>00</v>
      </c>
      <c r="CL2174" s="5" t="str">
        <f>_xlfn.CONCAT(CJ2174,":",CK2174)</f>
        <v>8:00</v>
      </c>
      <c r="CM2174" s="9">
        <f>CG2174</f>
        <v>45853</v>
      </c>
      <c r="CN2174" s="10">
        <f>CM2174</f>
        <v>45853</v>
      </c>
      <c r="CO2174" s="10">
        <f>CN2174+TIME(CJ2174,CK2174,CK2174)</f>
        <v>45853.333333333336</v>
      </c>
      <c r="CP2174" s="10">
        <f>CO2174+TIME(0,30,0)</f>
        <v>45853.354166666672</v>
      </c>
    </row>
    <row r="2175" spans="1:94" ht="15.75" x14ac:dyDescent="0.25">
      <c r="A2175" s="16">
        <v>45888</v>
      </c>
      <c r="B2175" s="17" t="s">
        <v>104</v>
      </c>
      <c r="C2175" s="17" t="s">
        <v>115</v>
      </c>
      <c r="D2175" s="17">
        <v>9504574</v>
      </c>
      <c r="E2175" s="17" t="s">
        <v>75</v>
      </c>
      <c r="F2175" s="17">
        <v>29944</v>
      </c>
      <c r="G2175" s="17" t="s">
        <v>98</v>
      </c>
      <c r="H2175" s="17" t="s">
        <v>77</v>
      </c>
      <c r="I2175" s="17" t="s">
        <v>78</v>
      </c>
      <c r="J2175" s="17" t="s">
        <v>79</v>
      </c>
      <c r="K2175" s="17">
        <v>29940</v>
      </c>
      <c r="L2175" s="17" t="s">
        <v>80</v>
      </c>
      <c r="M2175" s="17" t="s">
        <v>81</v>
      </c>
      <c r="N2175" s="17">
        <v>29941</v>
      </c>
      <c r="O2175" s="17"/>
      <c r="P2175" s="17" t="s">
        <v>82</v>
      </c>
      <c r="Q2175" s="17"/>
      <c r="R2175" s="17" t="s">
        <v>83</v>
      </c>
      <c r="S2175" s="3">
        <f>A2175</f>
        <v>45888</v>
      </c>
      <c r="T2175" s="4" t="str">
        <f>LEFT(G2175,(LEN(G2175)-2))</f>
        <v>2:30</v>
      </c>
      <c r="U2175" s="4" t="str">
        <f t="shared" si="231"/>
        <v>2</v>
      </c>
      <c r="V2175" s="4" t="str" cm="1">
        <f t="array" ref="V2175">_xlfn.IFS(U2175 = "1","13",U2175 = "2","14",U2175 = "3","15",U2175 = "4","16",U2175 &gt; 4,U2175)</f>
        <v>14</v>
      </c>
      <c r="W2175" s="4" t="str">
        <f t="shared" si="232"/>
        <v>30</v>
      </c>
      <c r="X2175" s="5" t="str">
        <f t="shared" si="233"/>
        <v>14:30</v>
      </c>
      <c r="Y2175" s="9">
        <f t="shared" si="234"/>
        <v>45888</v>
      </c>
      <c r="Z2175" s="10">
        <f t="shared" si="235"/>
        <v>45888</v>
      </c>
      <c r="AA2175" s="10">
        <f t="shared" si="236"/>
        <v>45888.604513888888</v>
      </c>
      <c r="AB2175" s="10">
        <f t="shared" si="237"/>
        <v>45888.625347222223</v>
      </c>
      <c r="AC2175" s="11">
        <f>AA2175</f>
        <v>45888.604513888888</v>
      </c>
      <c r="AD2175" s="11">
        <f>AB2175</f>
        <v>45888.625347222223</v>
      </c>
      <c r="AE2175">
        <v>0</v>
      </c>
      <c r="AF2175">
        <v>0</v>
      </c>
      <c r="AH2175" t="str">
        <f>H2175</f>
        <v>AVAILABLE</v>
      </c>
      <c r="AI2175" t="str">
        <f>C2175</f>
        <v>OakLawn105</v>
      </c>
      <c r="AJ2175" t="str">
        <f>AH2175</f>
        <v>AVAILABLE</v>
      </c>
      <c r="AM2175" t="s">
        <v>39</v>
      </c>
      <c r="AS2175" t="str">
        <f>B2175</f>
        <v>Tuesday</v>
      </c>
      <c r="AV2175" t="s">
        <v>41</v>
      </c>
      <c r="BO2175" s="7">
        <v>45853</v>
      </c>
      <c r="BP2175" s="8" t="s">
        <v>104</v>
      </c>
      <c r="BQ2175" s="8" t="s">
        <v>107</v>
      </c>
      <c r="BR2175" s="8">
        <v>9504585</v>
      </c>
      <c r="BS2175" s="8" t="s">
        <v>75</v>
      </c>
      <c r="BT2175" s="8">
        <v>29947</v>
      </c>
      <c r="BU2175" s="8" t="s">
        <v>76</v>
      </c>
      <c r="BV2175" s="8" t="s">
        <v>108</v>
      </c>
      <c r="BW2175" s="8" t="s">
        <v>78</v>
      </c>
      <c r="BX2175" s="8" t="s">
        <v>79</v>
      </c>
      <c r="BY2175" s="8">
        <v>29940</v>
      </c>
      <c r="BZ2175" s="8" t="s">
        <v>80</v>
      </c>
      <c r="CA2175" s="8" t="s">
        <v>81</v>
      </c>
      <c r="CB2175" s="8">
        <v>29941</v>
      </c>
      <c r="CC2175" s="8"/>
      <c r="CD2175" s="8" t="s">
        <v>82</v>
      </c>
      <c r="CE2175" s="8"/>
      <c r="CF2175" s="8" t="s">
        <v>83</v>
      </c>
      <c r="CG2175" s="3">
        <f>BO2175</f>
        <v>45853</v>
      </c>
      <c r="CH2175" s="4" t="str">
        <f>LEFT(BU2175,(LEN(BU2175)-2))</f>
        <v>8:00</v>
      </c>
      <c r="CI2175" s="4" t="str">
        <f>LEFT(CH2175)</f>
        <v>8</v>
      </c>
      <c r="CJ2175" s="4" t="str" cm="1">
        <f t="array" ref="CJ2175">_xlfn.IFS(CI2175 = "1","13",CI2175 = "2","14",CI2175 = "3","15",CI2175 = "4","16",CI2175 &gt; 4,CI2175)</f>
        <v>8</v>
      </c>
      <c r="CK2175" s="4" t="str">
        <f>RIGHT(CH2175,2)</f>
        <v>00</v>
      </c>
      <c r="CL2175" s="5" t="str">
        <f>_xlfn.CONCAT(CJ2175,":",CK2175)</f>
        <v>8:00</v>
      </c>
      <c r="CM2175" s="9">
        <f>CG2175</f>
        <v>45853</v>
      </c>
      <c r="CN2175" s="10">
        <f>CM2175</f>
        <v>45853</v>
      </c>
      <c r="CO2175" s="10">
        <f>CN2175+TIME(CJ2175,CK2175,CK2175)</f>
        <v>45853.333333333336</v>
      </c>
      <c r="CP2175" s="10">
        <f>CO2175+TIME(0,30,0)</f>
        <v>45853.354166666672</v>
      </c>
    </row>
    <row r="2176" spans="1:94" ht="15.75" x14ac:dyDescent="0.25">
      <c r="A2176" s="14">
        <v>45888</v>
      </c>
      <c r="B2176" s="15" t="s">
        <v>104</v>
      </c>
      <c r="C2176" s="15" t="s">
        <v>115</v>
      </c>
      <c r="D2176" s="15">
        <v>9504574</v>
      </c>
      <c r="E2176" s="15" t="s">
        <v>75</v>
      </c>
      <c r="F2176" s="15">
        <v>29944</v>
      </c>
      <c r="G2176" s="8" t="s">
        <v>99</v>
      </c>
      <c r="H2176" s="15" t="s">
        <v>77</v>
      </c>
      <c r="I2176" s="15" t="s">
        <v>78</v>
      </c>
      <c r="J2176" s="15" t="s">
        <v>79</v>
      </c>
      <c r="K2176" s="15">
        <v>29940</v>
      </c>
      <c r="L2176" s="15" t="s">
        <v>80</v>
      </c>
      <c r="M2176" s="15" t="s">
        <v>81</v>
      </c>
      <c r="N2176" s="15">
        <v>29941</v>
      </c>
      <c r="O2176" s="15"/>
      <c r="P2176" s="15" t="s">
        <v>82</v>
      </c>
      <c r="Q2176" s="15"/>
      <c r="R2176" s="15" t="s">
        <v>83</v>
      </c>
      <c r="S2176" s="3">
        <f>A2176</f>
        <v>45888</v>
      </c>
      <c r="T2176" s="4" t="str">
        <f>LEFT(G2176,(LEN(G2176)-2))</f>
        <v>3:00</v>
      </c>
      <c r="U2176" s="4" t="str">
        <f t="shared" si="231"/>
        <v>3</v>
      </c>
      <c r="V2176" s="4" t="str" cm="1">
        <f t="array" ref="V2176">_xlfn.IFS(U2176 = "1","13",U2176 = "2","14",U2176 = "3","15",U2176 = "4","16",U2176 &gt; 4,U2176)</f>
        <v>15</v>
      </c>
      <c r="W2176" s="4" t="str">
        <f t="shared" si="232"/>
        <v>00</v>
      </c>
      <c r="X2176" s="5" t="str">
        <f t="shared" si="233"/>
        <v>15:00</v>
      </c>
      <c r="Y2176" s="9">
        <f t="shared" si="234"/>
        <v>45888</v>
      </c>
      <c r="Z2176" s="10">
        <f t="shared" si="235"/>
        <v>45888</v>
      </c>
      <c r="AA2176" s="10">
        <f t="shared" si="236"/>
        <v>45888.625</v>
      </c>
      <c r="AB2176" s="10">
        <f t="shared" si="237"/>
        <v>45888.645833333336</v>
      </c>
      <c r="AC2176" s="11">
        <f>AA2176</f>
        <v>45888.625</v>
      </c>
      <c r="AD2176" s="11">
        <f>AB2176</f>
        <v>45888.645833333336</v>
      </c>
      <c r="AE2176">
        <v>0</v>
      </c>
      <c r="AF2176">
        <v>0</v>
      </c>
      <c r="AH2176" t="str">
        <f>H2176</f>
        <v>AVAILABLE</v>
      </c>
      <c r="AI2176" t="str">
        <f>C2176</f>
        <v>OakLawn105</v>
      </c>
      <c r="AJ2176" t="str">
        <f>AH2176</f>
        <v>AVAILABLE</v>
      </c>
      <c r="AM2176" t="s">
        <v>39</v>
      </c>
      <c r="AS2176" t="str">
        <f>B2176</f>
        <v>Tuesday</v>
      </c>
      <c r="AV2176" t="s">
        <v>41</v>
      </c>
      <c r="BO2176" s="7">
        <v>45853</v>
      </c>
      <c r="BP2176" s="8" t="s">
        <v>104</v>
      </c>
      <c r="BQ2176" s="8" t="s">
        <v>109</v>
      </c>
      <c r="BR2176" s="8">
        <v>9504589</v>
      </c>
      <c r="BS2176" s="8" t="s">
        <v>75</v>
      </c>
      <c r="BT2176" s="8">
        <v>29948</v>
      </c>
      <c r="BU2176" s="8" t="s">
        <v>76</v>
      </c>
      <c r="BV2176" s="8" t="s">
        <v>77</v>
      </c>
      <c r="BW2176" s="8" t="s">
        <v>78</v>
      </c>
      <c r="BX2176" s="8" t="s">
        <v>79</v>
      </c>
      <c r="BY2176" s="8">
        <v>29940</v>
      </c>
      <c r="BZ2176" s="8" t="s">
        <v>80</v>
      </c>
      <c r="CA2176" s="8" t="s">
        <v>81</v>
      </c>
      <c r="CB2176" s="8">
        <v>29941</v>
      </c>
      <c r="CC2176" s="8"/>
      <c r="CD2176" s="8" t="s">
        <v>82</v>
      </c>
      <c r="CE2176" s="8"/>
      <c r="CF2176" s="8" t="s">
        <v>83</v>
      </c>
      <c r="CG2176" s="3">
        <f>BO2176</f>
        <v>45853</v>
      </c>
      <c r="CH2176" s="4" t="str">
        <f>LEFT(BU2176,(LEN(BU2176)-2))</f>
        <v>8:00</v>
      </c>
      <c r="CI2176" s="4" t="str">
        <f>LEFT(CH2176)</f>
        <v>8</v>
      </c>
      <c r="CJ2176" s="4" t="str" cm="1">
        <f t="array" ref="CJ2176">_xlfn.IFS(CI2176 = "1","13",CI2176 = "2","14",CI2176 = "3","15",CI2176 = "4","16",CI2176 &gt; 4,CI2176)</f>
        <v>8</v>
      </c>
      <c r="CK2176" s="4" t="str">
        <f>RIGHT(CH2176,2)</f>
        <v>00</v>
      </c>
      <c r="CL2176" s="5" t="str">
        <f>_xlfn.CONCAT(CJ2176,":",CK2176)</f>
        <v>8:00</v>
      </c>
      <c r="CM2176" s="9">
        <f>CG2176</f>
        <v>45853</v>
      </c>
      <c r="CN2176" s="10">
        <f>CM2176</f>
        <v>45853</v>
      </c>
      <c r="CO2176" s="10">
        <f>CN2176+TIME(CJ2176,CK2176,CK2176)</f>
        <v>45853.333333333336</v>
      </c>
      <c r="CP2176" s="10">
        <f>CO2176+TIME(0,30,0)</f>
        <v>45853.354166666672</v>
      </c>
    </row>
    <row r="2177" spans="1:94" ht="15.75" x14ac:dyDescent="0.25">
      <c r="A2177" s="16">
        <v>45888</v>
      </c>
      <c r="B2177" s="17" t="s">
        <v>104</v>
      </c>
      <c r="C2177" s="17" t="s">
        <v>115</v>
      </c>
      <c r="D2177" s="17">
        <v>9504574</v>
      </c>
      <c r="E2177" s="17" t="s">
        <v>75</v>
      </c>
      <c r="F2177" s="17">
        <v>29944</v>
      </c>
      <c r="G2177" s="17" t="s">
        <v>100</v>
      </c>
      <c r="H2177" s="17" t="s">
        <v>77</v>
      </c>
      <c r="I2177" s="17" t="s">
        <v>78</v>
      </c>
      <c r="J2177" s="17" t="s">
        <v>79</v>
      </c>
      <c r="K2177" s="17">
        <v>29940</v>
      </c>
      <c r="L2177" s="17" t="s">
        <v>80</v>
      </c>
      <c r="M2177" s="17" t="s">
        <v>81</v>
      </c>
      <c r="N2177" s="17">
        <v>29941</v>
      </c>
      <c r="O2177" s="17"/>
      <c r="P2177" s="17" t="s">
        <v>82</v>
      </c>
      <c r="Q2177" s="17"/>
      <c r="R2177" s="17" t="s">
        <v>83</v>
      </c>
      <c r="S2177" s="3">
        <f>A2177</f>
        <v>45888</v>
      </c>
      <c r="T2177" s="4" t="str">
        <f>LEFT(G2177,(LEN(G2177)-2))</f>
        <v>3:30</v>
      </c>
      <c r="U2177" s="4" t="str">
        <f t="shared" si="231"/>
        <v>3</v>
      </c>
      <c r="V2177" s="4" t="str" cm="1">
        <f t="array" ref="V2177">_xlfn.IFS(U2177 = "1","13",U2177 = "2","14",U2177 = "3","15",U2177 = "4","16",U2177 &gt; 4,U2177)</f>
        <v>15</v>
      </c>
      <c r="W2177" s="4" t="str">
        <f t="shared" si="232"/>
        <v>30</v>
      </c>
      <c r="X2177" s="5" t="str">
        <f t="shared" si="233"/>
        <v>15:30</v>
      </c>
      <c r="Y2177" s="9">
        <f t="shared" si="234"/>
        <v>45888</v>
      </c>
      <c r="Z2177" s="10">
        <f t="shared" si="235"/>
        <v>45888</v>
      </c>
      <c r="AA2177" s="10">
        <f t="shared" si="236"/>
        <v>45888.646180555559</v>
      </c>
      <c r="AB2177" s="10">
        <f t="shared" si="237"/>
        <v>45888.667013888895</v>
      </c>
      <c r="AC2177" s="11">
        <f>AA2177</f>
        <v>45888.646180555559</v>
      </c>
      <c r="AD2177" s="11">
        <f>AB2177</f>
        <v>45888.667013888895</v>
      </c>
      <c r="AE2177">
        <v>0</v>
      </c>
      <c r="AF2177">
        <v>0</v>
      </c>
      <c r="AH2177" t="str">
        <f>H2177</f>
        <v>AVAILABLE</v>
      </c>
      <c r="AI2177" t="str">
        <f>C2177</f>
        <v>OakLawn105</v>
      </c>
      <c r="AJ2177" t="str">
        <f>AH2177</f>
        <v>AVAILABLE</v>
      </c>
      <c r="AM2177" t="s">
        <v>39</v>
      </c>
      <c r="AS2177" t="str">
        <f>B2177</f>
        <v>Tuesday</v>
      </c>
      <c r="AV2177" t="s">
        <v>41</v>
      </c>
      <c r="BO2177" s="14">
        <v>45853</v>
      </c>
      <c r="BP2177" s="15" t="s">
        <v>104</v>
      </c>
      <c r="BQ2177" s="15" t="s">
        <v>115</v>
      </c>
      <c r="BR2177" s="15">
        <v>9504574</v>
      </c>
      <c r="BS2177" s="15" t="s">
        <v>75</v>
      </c>
      <c r="BT2177" s="15">
        <v>29944</v>
      </c>
      <c r="BU2177" s="15" t="s">
        <v>76</v>
      </c>
      <c r="BV2177" s="15" t="s">
        <v>77</v>
      </c>
      <c r="BW2177" s="15" t="s">
        <v>78</v>
      </c>
      <c r="BX2177" s="15" t="s">
        <v>79</v>
      </c>
      <c r="BY2177" s="15">
        <v>29940</v>
      </c>
      <c r="BZ2177" s="15" t="s">
        <v>80</v>
      </c>
      <c r="CA2177" s="15" t="s">
        <v>81</v>
      </c>
      <c r="CB2177" s="15">
        <v>29941</v>
      </c>
      <c r="CC2177" s="15"/>
      <c r="CD2177" s="15" t="s">
        <v>82</v>
      </c>
      <c r="CE2177" s="15"/>
      <c r="CF2177" s="15" t="s">
        <v>83</v>
      </c>
      <c r="CG2177" s="3">
        <f>BO2177</f>
        <v>45853</v>
      </c>
      <c r="CH2177" s="4" t="str">
        <f>LEFT(BU2177,(LEN(BU2177)-2))</f>
        <v>8:00</v>
      </c>
      <c r="CI2177" s="4" t="str">
        <f>LEFT(CH2177)</f>
        <v>8</v>
      </c>
      <c r="CJ2177" s="4" t="str" cm="1">
        <f t="array" ref="CJ2177">_xlfn.IFS(CI2177 = "1","13",CI2177 = "2","14",CI2177 = "3","15",CI2177 = "4","16",CI2177 &gt; 4,CI2177)</f>
        <v>8</v>
      </c>
      <c r="CK2177" s="4" t="str">
        <f>RIGHT(CH2177,2)</f>
        <v>00</v>
      </c>
      <c r="CL2177" s="5" t="str">
        <f>_xlfn.CONCAT(CJ2177,":",CK2177)</f>
        <v>8:00</v>
      </c>
      <c r="CM2177" s="9">
        <f>CG2177</f>
        <v>45853</v>
      </c>
      <c r="CN2177" s="10">
        <f>CM2177</f>
        <v>45853</v>
      </c>
      <c r="CO2177" s="10">
        <f>CN2177+TIME(CJ2177,CK2177,CK2177)</f>
        <v>45853.333333333336</v>
      </c>
      <c r="CP2177" s="10">
        <f>CO2177+TIME(0,30,0)</f>
        <v>45853.354166666672</v>
      </c>
    </row>
    <row r="2178" spans="1:94" ht="15.75" x14ac:dyDescent="0.25">
      <c r="A2178" s="14">
        <v>45889</v>
      </c>
      <c r="B2178" s="15" t="s">
        <v>105</v>
      </c>
      <c r="C2178" s="15" t="s">
        <v>115</v>
      </c>
      <c r="D2178" s="15">
        <v>9504574</v>
      </c>
      <c r="E2178" s="15" t="s">
        <v>75</v>
      </c>
      <c r="F2178" s="15">
        <v>29944</v>
      </c>
      <c r="G2178" s="15" t="s">
        <v>76</v>
      </c>
      <c r="H2178" s="15" t="s">
        <v>77</v>
      </c>
      <c r="I2178" s="15" t="s">
        <v>78</v>
      </c>
      <c r="J2178" s="15" t="s">
        <v>79</v>
      </c>
      <c r="K2178" s="15">
        <v>29940</v>
      </c>
      <c r="L2178" s="15" t="s">
        <v>80</v>
      </c>
      <c r="M2178" s="15" t="s">
        <v>81</v>
      </c>
      <c r="N2178" s="15">
        <v>29941</v>
      </c>
      <c r="O2178" s="15"/>
      <c r="P2178" s="15" t="s">
        <v>82</v>
      </c>
      <c r="Q2178" s="15"/>
      <c r="R2178" s="15" t="s">
        <v>83</v>
      </c>
      <c r="S2178" s="3">
        <f>A2178</f>
        <v>45889</v>
      </c>
      <c r="T2178" s="4" t="str">
        <f>LEFT(G2178,(LEN(G2178)-2))</f>
        <v>8:00</v>
      </c>
      <c r="U2178" s="4" t="str">
        <f t="shared" si="231"/>
        <v>8</v>
      </c>
      <c r="V2178" s="4" t="str" cm="1">
        <f t="array" ref="V2178">_xlfn.IFS(U2178 = "1","13",U2178 = "2","14",U2178 = "3","15",U2178 = "4","16",U2178 &gt; 4,U2178)</f>
        <v>8</v>
      </c>
      <c r="W2178" s="4" t="str">
        <f t="shared" si="232"/>
        <v>00</v>
      </c>
      <c r="X2178" s="5" t="str">
        <f t="shared" si="233"/>
        <v>8:00</v>
      </c>
      <c r="Y2178" s="9">
        <f t="shared" si="234"/>
        <v>45889</v>
      </c>
      <c r="Z2178" s="10">
        <f t="shared" si="235"/>
        <v>45889</v>
      </c>
      <c r="AA2178" s="10">
        <f t="shared" si="236"/>
        <v>45889.333333333336</v>
      </c>
      <c r="AB2178" s="10">
        <f t="shared" si="237"/>
        <v>45889.354166666672</v>
      </c>
      <c r="AC2178" s="11">
        <f>AA2178</f>
        <v>45889.333333333336</v>
      </c>
      <c r="AD2178" s="11">
        <f>AB2178</f>
        <v>45889.354166666672</v>
      </c>
      <c r="AE2178">
        <v>0</v>
      </c>
      <c r="AF2178">
        <v>0</v>
      </c>
      <c r="AH2178" t="str">
        <f>H2178</f>
        <v>AVAILABLE</v>
      </c>
      <c r="AI2178" t="str">
        <f>C2178</f>
        <v>OakLawn105</v>
      </c>
      <c r="AJ2178" t="str">
        <f>AH2178</f>
        <v>AVAILABLE</v>
      </c>
      <c r="AM2178" t="s">
        <v>39</v>
      </c>
      <c r="AS2178" t="str">
        <f>B2178</f>
        <v>Wednesday</v>
      </c>
      <c r="AV2178" t="s">
        <v>41</v>
      </c>
      <c r="BO2178" s="12">
        <v>45852</v>
      </c>
      <c r="BP2178" s="13" t="s">
        <v>101</v>
      </c>
      <c r="BQ2178" s="13" t="s">
        <v>74</v>
      </c>
      <c r="BR2178" s="13">
        <v>9504580</v>
      </c>
      <c r="BS2178" s="13" t="s">
        <v>75</v>
      </c>
      <c r="BT2178" s="13">
        <v>29946</v>
      </c>
      <c r="BU2178" s="13" t="s">
        <v>100</v>
      </c>
      <c r="BV2178" s="13" t="s">
        <v>77</v>
      </c>
      <c r="BW2178" s="13" t="s">
        <v>78</v>
      </c>
      <c r="BX2178" s="13" t="s">
        <v>79</v>
      </c>
      <c r="BY2178" s="13">
        <v>29940</v>
      </c>
      <c r="BZ2178" s="13" t="s">
        <v>80</v>
      </c>
      <c r="CA2178" s="13" t="s">
        <v>81</v>
      </c>
      <c r="CB2178" s="13">
        <v>29941</v>
      </c>
      <c r="CC2178" s="13"/>
      <c r="CD2178" s="13" t="s">
        <v>82</v>
      </c>
      <c r="CE2178" s="13"/>
      <c r="CF2178" s="13" t="s">
        <v>83</v>
      </c>
      <c r="CG2178" s="3">
        <f>BO2178</f>
        <v>45852</v>
      </c>
      <c r="CH2178" s="4" t="str">
        <f>LEFT(BU2178,(LEN(BU2178)-2))</f>
        <v>3:30</v>
      </c>
      <c r="CI2178" s="4" t="str">
        <f>LEFT(CH2178)</f>
        <v>3</v>
      </c>
      <c r="CJ2178" s="4" t="str" cm="1">
        <f t="array" ref="CJ2178">_xlfn.IFS(CI2178 = "1","13",CI2178 = "2","14",CI2178 = "3","15",CI2178 = "4","16",CI2178 &gt; 4,CI2178)</f>
        <v>15</v>
      </c>
      <c r="CK2178" s="4" t="str">
        <f>RIGHT(CH2178,2)</f>
        <v>30</v>
      </c>
      <c r="CL2178" s="5" t="str">
        <f>_xlfn.CONCAT(CJ2178,":",CK2178)</f>
        <v>15:30</v>
      </c>
      <c r="CM2178" s="9">
        <f>CG2178</f>
        <v>45852</v>
      </c>
      <c r="CN2178" s="10">
        <f>CM2178</f>
        <v>45852</v>
      </c>
      <c r="CO2178" s="10">
        <f>CN2178+TIME(CJ2178,CK2178,CK2178)</f>
        <v>45852.646180555559</v>
      </c>
      <c r="CP2178" s="10">
        <f>CO2178+TIME(0,30,0)</f>
        <v>45852.667013888895</v>
      </c>
    </row>
    <row r="2179" spans="1:94" ht="15.75" x14ac:dyDescent="0.25">
      <c r="A2179" s="16">
        <v>45889</v>
      </c>
      <c r="B2179" s="17" t="s">
        <v>105</v>
      </c>
      <c r="C2179" s="17" t="s">
        <v>115</v>
      </c>
      <c r="D2179" s="17">
        <v>9504574</v>
      </c>
      <c r="E2179" s="17" t="s">
        <v>75</v>
      </c>
      <c r="F2179" s="17">
        <v>29944</v>
      </c>
      <c r="G2179" s="17" t="s">
        <v>84</v>
      </c>
      <c r="H2179" s="17" t="s">
        <v>116</v>
      </c>
      <c r="I2179" s="17" t="s">
        <v>78</v>
      </c>
      <c r="J2179" s="17" t="s">
        <v>79</v>
      </c>
      <c r="K2179" s="17">
        <v>29940</v>
      </c>
      <c r="L2179" s="17" t="s">
        <v>80</v>
      </c>
      <c r="M2179" s="17" t="s">
        <v>81</v>
      </c>
      <c r="N2179" s="17">
        <v>29941</v>
      </c>
      <c r="O2179" s="17"/>
      <c r="P2179" s="17" t="s">
        <v>82</v>
      </c>
      <c r="Q2179" s="17"/>
      <c r="R2179" s="17" t="s">
        <v>83</v>
      </c>
      <c r="S2179" s="3">
        <f>A2179</f>
        <v>45889</v>
      </c>
      <c r="T2179" s="4" t="str">
        <f>LEFT(G2179,(LEN(G2179)-2))</f>
        <v>8:30</v>
      </c>
      <c r="U2179" s="4" t="str">
        <f t="shared" ref="U2179:U2242" si="238">LEFT(T2179)</f>
        <v>8</v>
      </c>
      <c r="V2179" s="4" t="str" cm="1">
        <f t="array" ref="V2179">_xlfn.IFS(U2179 = "1","13",U2179 = "2","14",U2179 = "3","15",U2179 = "4","16",U2179 &gt; 4,U2179)</f>
        <v>8</v>
      </c>
      <c r="W2179" s="4" t="str">
        <f t="shared" ref="W2179:W2242" si="239">RIGHT(T2179,2)</f>
        <v>30</v>
      </c>
      <c r="X2179" s="5" t="str">
        <f t="shared" ref="X2179:X2242" si="240">_xlfn.CONCAT(V2179,":",W2179)</f>
        <v>8:30</v>
      </c>
      <c r="Y2179" s="9">
        <f t="shared" ref="Y2179:Y2242" si="241">S2179</f>
        <v>45889</v>
      </c>
      <c r="Z2179" s="10">
        <f t="shared" ref="Z2179:Z2242" si="242">Y2179</f>
        <v>45889</v>
      </c>
      <c r="AA2179" s="10">
        <f t="shared" ref="AA2179:AA2242" si="243">Z2179+TIME(V2179,W2179,W2179)</f>
        <v>45889.354513888888</v>
      </c>
      <c r="AB2179" s="10">
        <f t="shared" ref="AB2179:AB2242" si="244">AA2179+TIME(0,30,0)</f>
        <v>45889.375347222223</v>
      </c>
      <c r="AC2179" s="11">
        <f>AA2179</f>
        <v>45889.354513888888</v>
      </c>
      <c r="AD2179" s="11">
        <f>AB2179</f>
        <v>45889.375347222223</v>
      </c>
      <c r="AE2179">
        <v>0</v>
      </c>
      <c r="AF2179">
        <v>0</v>
      </c>
      <c r="AH2179" t="str">
        <f>H2179</f>
        <v>SMHRA (44)</v>
      </c>
      <c r="AI2179" t="str">
        <f>C2179</f>
        <v>OakLawn105</v>
      </c>
      <c r="AJ2179" t="str">
        <f>AH2179</f>
        <v>SMHRA (44)</v>
      </c>
      <c r="AM2179" t="s">
        <v>39</v>
      </c>
      <c r="AS2179" t="str">
        <f>B2179</f>
        <v>Wednesday</v>
      </c>
      <c r="AV2179" t="s">
        <v>41</v>
      </c>
      <c r="BO2179" s="12">
        <v>45852</v>
      </c>
      <c r="BP2179" s="13" t="s">
        <v>101</v>
      </c>
      <c r="BQ2179" s="13" t="s">
        <v>107</v>
      </c>
      <c r="BR2179" s="13">
        <v>9504585</v>
      </c>
      <c r="BS2179" s="13" t="s">
        <v>75</v>
      </c>
      <c r="BT2179" s="13">
        <v>29947</v>
      </c>
      <c r="BU2179" s="13" t="s">
        <v>100</v>
      </c>
      <c r="BV2179" s="13" t="s">
        <v>77</v>
      </c>
      <c r="BW2179" s="13" t="s">
        <v>78</v>
      </c>
      <c r="BX2179" s="13" t="s">
        <v>79</v>
      </c>
      <c r="BY2179" s="13">
        <v>29940</v>
      </c>
      <c r="BZ2179" s="13" t="s">
        <v>80</v>
      </c>
      <c r="CA2179" s="13" t="s">
        <v>81</v>
      </c>
      <c r="CB2179" s="13">
        <v>29941</v>
      </c>
      <c r="CC2179" s="13"/>
      <c r="CD2179" s="13" t="s">
        <v>82</v>
      </c>
      <c r="CE2179" s="13"/>
      <c r="CF2179" s="13" t="s">
        <v>83</v>
      </c>
      <c r="CG2179" s="3">
        <f>BO2179</f>
        <v>45852</v>
      </c>
      <c r="CH2179" s="4" t="str">
        <f>LEFT(BU2179,(LEN(BU2179)-2))</f>
        <v>3:30</v>
      </c>
      <c r="CI2179" s="4" t="str">
        <f>LEFT(CH2179)</f>
        <v>3</v>
      </c>
      <c r="CJ2179" s="4" t="str" cm="1">
        <f t="array" ref="CJ2179">_xlfn.IFS(CI2179 = "1","13",CI2179 = "2","14",CI2179 = "3","15",CI2179 = "4","16",CI2179 &gt; 4,CI2179)</f>
        <v>15</v>
      </c>
      <c r="CK2179" s="4" t="str">
        <f>RIGHT(CH2179,2)</f>
        <v>30</v>
      </c>
      <c r="CL2179" s="5" t="str">
        <f>_xlfn.CONCAT(CJ2179,":",CK2179)</f>
        <v>15:30</v>
      </c>
      <c r="CM2179" s="9">
        <f>CG2179</f>
        <v>45852</v>
      </c>
      <c r="CN2179" s="10">
        <f>CM2179</f>
        <v>45852</v>
      </c>
      <c r="CO2179" s="10">
        <f>CN2179+TIME(CJ2179,CK2179,CK2179)</f>
        <v>45852.646180555559</v>
      </c>
      <c r="CP2179" s="10">
        <f>CO2179+TIME(0,30,0)</f>
        <v>45852.667013888895</v>
      </c>
    </row>
    <row r="2180" spans="1:94" ht="15.75" x14ac:dyDescent="0.25">
      <c r="A2180" s="14">
        <v>45889</v>
      </c>
      <c r="B2180" s="15" t="s">
        <v>105</v>
      </c>
      <c r="C2180" s="15" t="s">
        <v>115</v>
      </c>
      <c r="D2180" s="15">
        <v>9504574</v>
      </c>
      <c r="E2180" s="15" t="s">
        <v>75</v>
      </c>
      <c r="F2180" s="15">
        <v>29944</v>
      </c>
      <c r="G2180" s="15" t="s">
        <v>85</v>
      </c>
      <c r="H2180" s="15" t="s">
        <v>116</v>
      </c>
      <c r="I2180" s="15" t="s">
        <v>78</v>
      </c>
      <c r="J2180" s="15" t="s">
        <v>79</v>
      </c>
      <c r="K2180" s="15">
        <v>29940</v>
      </c>
      <c r="L2180" s="15" t="s">
        <v>80</v>
      </c>
      <c r="M2180" s="15" t="s">
        <v>81</v>
      </c>
      <c r="N2180" s="15">
        <v>29941</v>
      </c>
      <c r="O2180" s="15"/>
      <c r="P2180" s="15" t="s">
        <v>82</v>
      </c>
      <c r="Q2180" s="15"/>
      <c r="R2180" s="15" t="s">
        <v>83</v>
      </c>
      <c r="S2180" s="3">
        <f>A2180</f>
        <v>45889</v>
      </c>
      <c r="T2180" s="4" t="str">
        <f>LEFT(G2180,(LEN(G2180)-2))</f>
        <v>9:00</v>
      </c>
      <c r="U2180" s="4" t="str">
        <f t="shared" si="238"/>
        <v>9</v>
      </c>
      <c r="V2180" s="4" t="str" cm="1">
        <f t="array" ref="V2180">_xlfn.IFS(U2180 = "1","13",U2180 = "2","14",U2180 = "3","15",U2180 = "4","16",U2180 &gt; 4,U2180)</f>
        <v>9</v>
      </c>
      <c r="W2180" s="4" t="str">
        <f t="shared" si="239"/>
        <v>00</v>
      </c>
      <c r="X2180" s="5" t="str">
        <f t="shared" si="240"/>
        <v>9:00</v>
      </c>
      <c r="Y2180" s="9">
        <f t="shared" si="241"/>
        <v>45889</v>
      </c>
      <c r="Z2180" s="10">
        <f t="shared" si="242"/>
        <v>45889</v>
      </c>
      <c r="AA2180" s="10">
        <f t="shared" si="243"/>
        <v>45889.375</v>
      </c>
      <c r="AB2180" s="10">
        <f t="shared" si="244"/>
        <v>45889.395833333336</v>
      </c>
      <c r="AC2180" s="11">
        <f>AA2180</f>
        <v>45889.375</v>
      </c>
      <c r="AD2180" s="11">
        <f>AB2180</f>
        <v>45889.395833333336</v>
      </c>
      <c r="AE2180">
        <v>0</v>
      </c>
      <c r="AF2180">
        <v>0</v>
      </c>
      <c r="AH2180" t="str">
        <f>H2180</f>
        <v>SMHRA (44)</v>
      </c>
      <c r="AI2180" t="str">
        <f>C2180</f>
        <v>OakLawn105</v>
      </c>
      <c r="AJ2180" t="str">
        <f>AH2180</f>
        <v>SMHRA (44)</v>
      </c>
      <c r="AM2180" t="s">
        <v>39</v>
      </c>
      <c r="AS2180" t="str">
        <f>B2180</f>
        <v>Wednesday</v>
      </c>
      <c r="AV2180" t="s">
        <v>41</v>
      </c>
      <c r="BO2180" s="12">
        <v>45852</v>
      </c>
      <c r="BP2180" s="13" t="s">
        <v>101</v>
      </c>
      <c r="BQ2180" s="13" t="s">
        <v>109</v>
      </c>
      <c r="BR2180" s="13">
        <v>9504589</v>
      </c>
      <c r="BS2180" s="13" t="s">
        <v>75</v>
      </c>
      <c r="BT2180" s="13">
        <v>29948</v>
      </c>
      <c r="BU2180" s="13" t="s">
        <v>100</v>
      </c>
      <c r="BV2180" s="13" t="s">
        <v>77</v>
      </c>
      <c r="BW2180" s="13" t="s">
        <v>78</v>
      </c>
      <c r="BX2180" s="13" t="s">
        <v>79</v>
      </c>
      <c r="BY2180" s="13">
        <v>29940</v>
      </c>
      <c r="BZ2180" s="13" t="s">
        <v>80</v>
      </c>
      <c r="CA2180" s="13" t="s">
        <v>81</v>
      </c>
      <c r="CB2180" s="13">
        <v>29941</v>
      </c>
      <c r="CC2180" s="13"/>
      <c r="CD2180" s="13" t="s">
        <v>82</v>
      </c>
      <c r="CE2180" s="13"/>
      <c r="CF2180" s="13" t="s">
        <v>83</v>
      </c>
      <c r="CG2180" s="3">
        <f>BO2180</f>
        <v>45852</v>
      </c>
      <c r="CH2180" s="4" t="str">
        <f>LEFT(BU2180,(LEN(BU2180)-2))</f>
        <v>3:30</v>
      </c>
      <c r="CI2180" s="4" t="str">
        <f>LEFT(CH2180)</f>
        <v>3</v>
      </c>
      <c r="CJ2180" s="4" t="str" cm="1">
        <f t="array" ref="CJ2180">_xlfn.IFS(CI2180 = "1","13",CI2180 = "2","14",CI2180 = "3","15",CI2180 = "4","16",CI2180 &gt; 4,CI2180)</f>
        <v>15</v>
      </c>
      <c r="CK2180" s="4" t="str">
        <f>RIGHT(CH2180,2)</f>
        <v>30</v>
      </c>
      <c r="CL2180" s="5" t="str">
        <f>_xlfn.CONCAT(CJ2180,":",CK2180)</f>
        <v>15:30</v>
      </c>
      <c r="CM2180" s="9">
        <f>CG2180</f>
        <v>45852</v>
      </c>
      <c r="CN2180" s="10">
        <f>CM2180</f>
        <v>45852</v>
      </c>
      <c r="CO2180" s="10">
        <f>CN2180+TIME(CJ2180,CK2180,CK2180)</f>
        <v>45852.646180555559</v>
      </c>
      <c r="CP2180" s="10">
        <f>CO2180+TIME(0,30,0)</f>
        <v>45852.667013888895</v>
      </c>
    </row>
    <row r="2181" spans="1:94" ht="15.75" x14ac:dyDescent="0.25">
      <c r="A2181" s="16">
        <v>45889</v>
      </c>
      <c r="B2181" s="17" t="s">
        <v>105</v>
      </c>
      <c r="C2181" s="17" t="s">
        <v>115</v>
      </c>
      <c r="D2181" s="17">
        <v>9504574</v>
      </c>
      <c r="E2181" s="17" t="s">
        <v>75</v>
      </c>
      <c r="F2181" s="17">
        <v>29944</v>
      </c>
      <c r="G2181" s="17" t="s">
        <v>86</v>
      </c>
      <c r="H2181" s="17" t="s">
        <v>116</v>
      </c>
      <c r="I2181" s="17" t="s">
        <v>78</v>
      </c>
      <c r="J2181" s="17" t="s">
        <v>79</v>
      </c>
      <c r="K2181" s="17">
        <v>29940</v>
      </c>
      <c r="L2181" s="17" t="s">
        <v>80</v>
      </c>
      <c r="M2181" s="17" t="s">
        <v>81</v>
      </c>
      <c r="N2181" s="17">
        <v>29941</v>
      </c>
      <c r="O2181" s="17"/>
      <c r="P2181" s="17" t="s">
        <v>82</v>
      </c>
      <c r="Q2181" s="17"/>
      <c r="R2181" s="17" t="s">
        <v>83</v>
      </c>
      <c r="S2181" s="3">
        <f>A2181</f>
        <v>45889</v>
      </c>
      <c r="T2181" s="4" t="str">
        <f>LEFT(G2181,(LEN(G2181)-2))</f>
        <v>9:30</v>
      </c>
      <c r="U2181" s="4" t="str">
        <f t="shared" si="238"/>
        <v>9</v>
      </c>
      <c r="V2181" s="4" t="str" cm="1">
        <f t="array" ref="V2181">_xlfn.IFS(U2181 = "1","13",U2181 = "2","14",U2181 = "3","15",U2181 = "4","16",U2181 &gt; 4,U2181)</f>
        <v>9</v>
      </c>
      <c r="W2181" s="4" t="str">
        <f t="shared" si="239"/>
        <v>30</v>
      </c>
      <c r="X2181" s="5" t="str">
        <f t="shared" si="240"/>
        <v>9:30</v>
      </c>
      <c r="Y2181" s="9">
        <f t="shared" si="241"/>
        <v>45889</v>
      </c>
      <c r="Z2181" s="10">
        <f t="shared" si="242"/>
        <v>45889</v>
      </c>
      <c r="AA2181" s="10">
        <f t="shared" si="243"/>
        <v>45889.396180555559</v>
      </c>
      <c r="AB2181" s="10">
        <f t="shared" si="244"/>
        <v>45889.417013888895</v>
      </c>
      <c r="AC2181" s="11">
        <f>AA2181</f>
        <v>45889.396180555559</v>
      </c>
      <c r="AD2181" s="11">
        <f>AB2181</f>
        <v>45889.417013888895</v>
      </c>
      <c r="AE2181">
        <v>0</v>
      </c>
      <c r="AF2181">
        <v>0</v>
      </c>
      <c r="AH2181" t="str">
        <f>H2181</f>
        <v>SMHRA (44)</v>
      </c>
      <c r="AI2181" t="str">
        <f>C2181</f>
        <v>OakLawn105</v>
      </c>
      <c r="AJ2181" t="str">
        <f>AH2181</f>
        <v>SMHRA (44)</v>
      </c>
      <c r="AM2181" t="s">
        <v>39</v>
      </c>
      <c r="AS2181" t="str">
        <f>B2181</f>
        <v>Wednesday</v>
      </c>
      <c r="AV2181" t="s">
        <v>41</v>
      </c>
      <c r="BO2181" s="16">
        <v>45852</v>
      </c>
      <c r="BP2181" s="17" t="s">
        <v>101</v>
      </c>
      <c r="BQ2181" s="17" t="s">
        <v>115</v>
      </c>
      <c r="BR2181" s="17">
        <v>9504574</v>
      </c>
      <c r="BS2181" s="17" t="s">
        <v>75</v>
      </c>
      <c r="BT2181" s="17">
        <v>29944</v>
      </c>
      <c r="BU2181" s="17" t="s">
        <v>100</v>
      </c>
      <c r="BV2181" s="17" t="s">
        <v>116</v>
      </c>
      <c r="BW2181" s="17" t="s">
        <v>78</v>
      </c>
      <c r="BX2181" s="17" t="s">
        <v>79</v>
      </c>
      <c r="BY2181" s="17">
        <v>29940</v>
      </c>
      <c r="BZ2181" s="17" t="s">
        <v>80</v>
      </c>
      <c r="CA2181" s="17" t="s">
        <v>81</v>
      </c>
      <c r="CB2181" s="17">
        <v>29941</v>
      </c>
      <c r="CC2181" s="17"/>
      <c r="CD2181" s="17" t="s">
        <v>82</v>
      </c>
      <c r="CE2181" s="17"/>
      <c r="CF2181" s="17" t="s">
        <v>83</v>
      </c>
      <c r="CG2181" s="3">
        <f>BO2181</f>
        <v>45852</v>
      </c>
      <c r="CH2181" s="4" t="str">
        <f>LEFT(BU2181,(LEN(BU2181)-2))</f>
        <v>3:30</v>
      </c>
      <c r="CI2181" s="4" t="str">
        <f>LEFT(CH2181)</f>
        <v>3</v>
      </c>
      <c r="CJ2181" s="4" t="str" cm="1">
        <f t="array" ref="CJ2181">_xlfn.IFS(CI2181 = "1","13",CI2181 = "2","14",CI2181 = "3","15",CI2181 = "4","16",CI2181 &gt; 4,CI2181)</f>
        <v>15</v>
      </c>
      <c r="CK2181" s="4" t="str">
        <f>RIGHT(CH2181,2)</f>
        <v>30</v>
      </c>
      <c r="CL2181" s="5" t="str">
        <f>_xlfn.CONCAT(CJ2181,":",CK2181)</f>
        <v>15:30</v>
      </c>
      <c r="CM2181" s="9">
        <f>CG2181</f>
        <v>45852</v>
      </c>
      <c r="CN2181" s="10">
        <f>CM2181</f>
        <v>45852</v>
      </c>
      <c r="CO2181" s="10">
        <f>CN2181+TIME(CJ2181,CK2181,CK2181)</f>
        <v>45852.646180555559</v>
      </c>
      <c r="CP2181" s="10">
        <f>CO2181+TIME(0,30,0)</f>
        <v>45852.667013888895</v>
      </c>
    </row>
    <row r="2182" spans="1:94" ht="15.75" x14ac:dyDescent="0.25">
      <c r="A2182" s="14">
        <v>45889</v>
      </c>
      <c r="B2182" s="15" t="s">
        <v>105</v>
      </c>
      <c r="C2182" s="15" t="s">
        <v>115</v>
      </c>
      <c r="D2182" s="15">
        <v>9504574</v>
      </c>
      <c r="E2182" s="15" t="s">
        <v>75</v>
      </c>
      <c r="F2182" s="15">
        <v>29944</v>
      </c>
      <c r="G2182" s="15" t="s">
        <v>87</v>
      </c>
      <c r="H2182" s="15" t="s">
        <v>77</v>
      </c>
      <c r="I2182" s="15" t="s">
        <v>78</v>
      </c>
      <c r="J2182" s="15" t="s">
        <v>79</v>
      </c>
      <c r="K2182" s="15">
        <v>29940</v>
      </c>
      <c r="L2182" s="15" t="s">
        <v>80</v>
      </c>
      <c r="M2182" s="15" t="s">
        <v>81</v>
      </c>
      <c r="N2182" s="15">
        <v>29941</v>
      </c>
      <c r="O2182" s="15"/>
      <c r="P2182" s="15" t="s">
        <v>82</v>
      </c>
      <c r="Q2182" s="15"/>
      <c r="R2182" s="15" t="s">
        <v>83</v>
      </c>
      <c r="S2182" s="3">
        <f>A2182</f>
        <v>45889</v>
      </c>
      <c r="T2182" s="4" t="str">
        <f>LEFT(G2182,(LEN(G2182)-2))</f>
        <v>10:00</v>
      </c>
      <c r="U2182" s="4" t="str">
        <f t="shared" si="238"/>
        <v>1</v>
      </c>
      <c r="V2182" s="4" t="str" cm="1">
        <f t="array" ref="V2182">_xlfn.IFS(U2182 = "1","13",U2182 = "2","14",U2182 = "3","15",U2182 = "4","16",U2182 &gt; 4,U2182)</f>
        <v>13</v>
      </c>
      <c r="W2182" s="4" t="str">
        <f t="shared" si="239"/>
        <v>00</v>
      </c>
      <c r="X2182" s="5" t="str">
        <f t="shared" si="240"/>
        <v>13:00</v>
      </c>
      <c r="Y2182" s="9">
        <f t="shared" si="241"/>
        <v>45889</v>
      </c>
      <c r="Z2182" s="10">
        <f t="shared" si="242"/>
        <v>45889</v>
      </c>
      <c r="AA2182" s="10">
        <f t="shared" si="243"/>
        <v>45889.541666666664</v>
      </c>
      <c r="AB2182" s="10">
        <f t="shared" si="244"/>
        <v>45889.5625</v>
      </c>
      <c r="AC2182" s="11">
        <f>AA2182</f>
        <v>45889.541666666664</v>
      </c>
      <c r="AD2182" s="11">
        <f>AB2182</f>
        <v>45889.5625</v>
      </c>
      <c r="AE2182">
        <v>0</v>
      </c>
      <c r="AF2182">
        <v>0</v>
      </c>
      <c r="AH2182" t="str">
        <f>H2182</f>
        <v>AVAILABLE</v>
      </c>
      <c r="AI2182" t="str">
        <f>C2182</f>
        <v>OakLawn105</v>
      </c>
      <c r="AJ2182" t="str">
        <f>AH2182</f>
        <v>AVAILABLE</v>
      </c>
      <c r="AM2182" t="s">
        <v>39</v>
      </c>
      <c r="AS2182" t="str">
        <f>B2182</f>
        <v>Wednesday</v>
      </c>
      <c r="AV2182" t="s">
        <v>41</v>
      </c>
      <c r="BO2182" s="7">
        <v>45852</v>
      </c>
      <c r="BP2182" s="8" t="s">
        <v>101</v>
      </c>
      <c r="BQ2182" s="8" t="s">
        <v>74</v>
      </c>
      <c r="BR2182" s="8">
        <v>9504580</v>
      </c>
      <c r="BS2182" s="8" t="s">
        <v>75</v>
      </c>
      <c r="BT2182" s="8">
        <v>29946</v>
      </c>
      <c r="BU2182" s="8" t="s">
        <v>99</v>
      </c>
      <c r="BV2182" s="8" t="s">
        <v>77</v>
      </c>
      <c r="BW2182" s="8" t="s">
        <v>78</v>
      </c>
      <c r="BX2182" s="8" t="s">
        <v>79</v>
      </c>
      <c r="BY2182" s="8">
        <v>29940</v>
      </c>
      <c r="BZ2182" s="8" t="s">
        <v>80</v>
      </c>
      <c r="CA2182" s="8" t="s">
        <v>81</v>
      </c>
      <c r="CB2182" s="8">
        <v>29941</v>
      </c>
      <c r="CC2182" s="8"/>
      <c r="CD2182" s="8" t="s">
        <v>82</v>
      </c>
      <c r="CE2182" s="8"/>
      <c r="CF2182" s="8" t="s">
        <v>83</v>
      </c>
      <c r="CG2182" s="3">
        <f>BO2182</f>
        <v>45852</v>
      </c>
      <c r="CH2182" s="4" t="str">
        <f>LEFT(BU2182,(LEN(BU2182)-2))</f>
        <v>3:00</v>
      </c>
      <c r="CI2182" s="4" t="str">
        <f>LEFT(CH2182)</f>
        <v>3</v>
      </c>
      <c r="CJ2182" s="4" t="str" cm="1">
        <f t="array" ref="CJ2182">_xlfn.IFS(CI2182 = "1","13",CI2182 = "2","14",CI2182 = "3","15",CI2182 = "4","16",CI2182 &gt; 4,CI2182)</f>
        <v>15</v>
      </c>
      <c r="CK2182" s="4" t="str">
        <f>RIGHT(CH2182,2)</f>
        <v>00</v>
      </c>
      <c r="CL2182" s="5" t="str">
        <f>_xlfn.CONCAT(CJ2182,":",CK2182)</f>
        <v>15:00</v>
      </c>
      <c r="CM2182" s="9">
        <f>CG2182</f>
        <v>45852</v>
      </c>
      <c r="CN2182" s="10">
        <f>CM2182</f>
        <v>45852</v>
      </c>
      <c r="CO2182" s="10">
        <f>CN2182+TIME(CJ2182,CK2182,CK2182)</f>
        <v>45852.625</v>
      </c>
      <c r="CP2182" s="10">
        <f>CO2182+TIME(0,30,0)</f>
        <v>45852.645833333336</v>
      </c>
    </row>
    <row r="2183" spans="1:94" ht="15.75" x14ac:dyDescent="0.25">
      <c r="A2183" s="16">
        <v>45889</v>
      </c>
      <c r="B2183" s="17" t="s">
        <v>105</v>
      </c>
      <c r="C2183" s="17" t="s">
        <v>115</v>
      </c>
      <c r="D2183" s="17">
        <v>9504574</v>
      </c>
      <c r="E2183" s="17" t="s">
        <v>75</v>
      </c>
      <c r="F2183" s="17">
        <v>29944</v>
      </c>
      <c r="G2183" s="17" t="s">
        <v>88</v>
      </c>
      <c r="H2183" s="17" t="s">
        <v>116</v>
      </c>
      <c r="I2183" s="17" t="s">
        <v>78</v>
      </c>
      <c r="J2183" s="17" t="s">
        <v>79</v>
      </c>
      <c r="K2183" s="17">
        <v>29940</v>
      </c>
      <c r="L2183" s="17" t="s">
        <v>80</v>
      </c>
      <c r="M2183" s="17" t="s">
        <v>81</v>
      </c>
      <c r="N2183" s="17">
        <v>29941</v>
      </c>
      <c r="O2183" s="17"/>
      <c r="P2183" s="17" t="s">
        <v>82</v>
      </c>
      <c r="Q2183" s="17"/>
      <c r="R2183" s="17" t="s">
        <v>83</v>
      </c>
      <c r="S2183" s="3">
        <f>A2183</f>
        <v>45889</v>
      </c>
      <c r="T2183" s="4" t="str">
        <f>LEFT(G2183,(LEN(G2183)-2))</f>
        <v>10:30</v>
      </c>
      <c r="U2183" s="4" t="str">
        <f t="shared" si="238"/>
        <v>1</v>
      </c>
      <c r="V2183" s="4" t="str" cm="1">
        <f t="array" ref="V2183">_xlfn.IFS(U2183 = "1","13",U2183 = "2","14",U2183 = "3","15",U2183 = "4","16",U2183 &gt; 4,U2183)</f>
        <v>13</v>
      </c>
      <c r="W2183" s="4" t="str">
        <f t="shared" si="239"/>
        <v>30</v>
      </c>
      <c r="X2183" s="5" t="str">
        <f t="shared" si="240"/>
        <v>13:30</v>
      </c>
      <c r="Y2183" s="9">
        <f t="shared" si="241"/>
        <v>45889</v>
      </c>
      <c r="Z2183" s="10">
        <f t="shared" si="242"/>
        <v>45889</v>
      </c>
      <c r="AA2183" s="10">
        <f t="shared" si="243"/>
        <v>45889.562847222223</v>
      </c>
      <c r="AB2183" s="10">
        <f t="shared" si="244"/>
        <v>45889.583680555559</v>
      </c>
      <c r="AC2183" s="11">
        <f>AA2183</f>
        <v>45889.562847222223</v>
      </c>
      <c r="AD2183" s="11">
        <f>AB2183</f>
        <v>45889.583680555559</v>
      </c>
      <c r="AE2183">
        <v>0</v>
      </c>
      <c r="AF2183">
        <v>0</v>
      </c>
      <c r="AH2183" t="str">
        <f>H2183</f>
        <v>SMHRA (44)</v>
      </c>
      <c r="AI2183" t="str">
        <f>C2183</f>
        <v>OakLawn105</v>
      </c>
      <c r="AJ2183" t="str">
        <f>AH2183</f>
        <v>SMHRA (44)</v>
      </c>
      <c r="AM2183" t="s">
        <v>39</v>
      </c>
      <c r="AS2183" t="str">
        <f>B2183</f>
        <v>Wednesday</v>
      </c>
      <c r="AV2183" t="s">
        <v>41</v>
      </c>
      <c r="BO2183" s="7">
        <v>45852</v>
      </c>
      <c r="BP2183" s="8" t="s">
        <v>101</v>
      </c>
      <c r="BQ2183" s="8" t="s">
        <v>107</v>
      </c>
      <c r="BR2183" s="8">
        <v>9504585</v>
      </c>
      <c r="BS2183" s="8" t="s">
        <v>75</v>
      </c>
      <c r="BT2183" s="8">
        <v>29947</v>
      </c>
      <c r="BU2183" s="8" t="s">
        <v>99</v>
      </c>
      <c r="BV2183" s="8" t="s">
        <v>77</v>
      </c>
      <c r="BW2183" s="8" t="s">
        <v>78</v>
      </c>
      <c r="BX2183" s="8" t="s">
        <v>79</v>
      </c>
      <c r="BY2183" s="8">
        <v>29940</v>
      </c>
      <c r="BZ2183" s="8" t="s">
        <v>80</v>
      </c>
      <c r="CA2183" s="8" t="s">
        <v>81</v>
      </c>
      <c r="CB2183" s="8">
        <v>29941</v>
      </c>
      <c r="CC2183" s="8"/>
      <c r="CD2183" s="8" t="s">
        <v>82</v>
      </c>
      <c r="CE2183" s="8"/>
      <c r="CF2183" s="8" t="s">
        <v>83</v>
      </c>
      <c r="CG2183" s="3">
        <f>BO2183</f>
        <v>45852</v>
      </c>
      <c r="CH2183" s="4" t="str">
        <f>LEFT(BU2183,(LEN(BU2183)-2))</f>
        <v>3:00</v>
      </c>
      <c r="CI2183" s="4" t="str">
        <f>LEFT(CH2183)</f>
        <v>3</v>
      </c>
      <c r="CJ2183" s="4" t="str" cm="1">
        <f t="array" ref="CJ2183">_xlfn.IFS(CI2183 = "1","13",CI2183 = "2","14",CI2183 = "3","15",CI2183 = "4","16",CI2183 &gt; 4,CI2183)</f>
        <v>15</v>
      </c>
      <c r="CK2183" s="4" t="str">
        <f>RIGHT(CH2183,2)</f>
        <v>00</v>
      </c>
      <c r="CL2183" s="5" t="str">
        <f>_xlfn.CONCAT(CJ2183,":",CK2183)</f>
        <v>15:00</v>
      </c>
      <c r="CM2183" s="9">
        <f>CG2183</f>
        <v>45852</v>
      </c>
      <c r="CN2183" s="10">
        <f>CM2183</f>
        <v>45852</v>
      </c>
      <c r="CO2183" s="10">
        <f>CN2183+TIME(CJ2183,CK2183,CK2183)</f>
        <v>45852.625</v>
      </c>
      <c r="CP2183" s="10">
        <f>CO2183+TIME(0,30,0)</f>
        <v>45852.645833333336</v>
      </c>
    </row>
    <row r="2184" spans="1:94" ht="15.75" x14ac:dyDescent="0.25">
      <c r="A2184" s="14">
        <v>45889</v>
      </c>
      <c r="B2184" s="15" t="s">
        <v>105</v>
      </c>
      <c r="C2184" s="15" t="s">
        <v>115</v>
      </c>
      <c r="D2184" s="15">
        <v>9504574</v>
      </c>
      <c r="E2184" s="15" t="s">
        <v>75</v>
      </c>
      <c r="F2184" s="15">
        <v>29944</v>
      </c>
      <c r="G2184" s="15" t="s">
        <v>89</v>
      </c>
      <c r="H2184" s="15" t="s">
        <v>116</v>
      </c>
      <c r="I2184" s="15" t="s">
        <v>78</v>
      </c>
      <c r="J2184" s="15" t="s">
        <v>79</v>
      </c>
      <c r="K2184" s="15">
        <v>29940</v>
      </c>
      <c r="L2184" s="15" t="s">
        <v>80</v>
      </c>
      <c r="M2184" s="15" t="s">
        <v>81</v>
      </c>
      <c r="N2184" s="15">
        <v>29941</v>
      </c>
      <c r="O2184" s="15"/>
      <c r="P2184" s="15" t="s">
        <v>82</v>
      </c>
      <c r="Q2184" s="15"/>
      <c r="R2184" s="15" t="s">
        <v>83</v>
      </c>
      <c r="S2184" s="3">
        <f>A2184</f>
        <v>45889</v>
      </c>
      <c r="T2184" s="4" t="str">
        <f>LEFT(G2184,(LEN(G2184)-2))</f>
        <v>11:00</v>
      </c>
      <c r="U2184" s="4" t="str">
        <f t="shared" si="238"/>
        <v>1</v>
      </c>
      <c r="V2184" s="4" t="str" cm="1">
        <f t="array" ref="V2184">_xlfn.IFS(U2184 = "1","13",U2184 = "2","14",U2184 = "3","15",U2184 = "4","16",U2184 &gt; 4,U2184)</f>
        <v>13</v>
      </c>
      <c r="W2184" s="4" t="str">
        <f t="shared" si="239"/>
        <v>00</v>
      </c>
      <c r="X2184" s="5" t="str">
        <f t="shared" si="240"/>
        <v>13:00</v>
      </c>
      <c r="Y2184" s="9">
        <f t="shared" si="241"/>
        <v>45889</v>
      </c>
      <c r="Z2184" s="10">
        <f t="shared" si="242"/>
        <v>45889</v>
      </c>
      <c r="AA2184" s="10">
        <f t="shared" si="243"/>
        <v>45889.541666666664</v>
      </c>
      <c r="AB2184" s="10">
        <f t="shared" si="244"/>
        <v>45889.5625</v>
      </c>
      <c r="AC2184" s="11">
        <f>AA2184</f>
        <v>45889.541666666664</v>
      </c>
      <c r="AD2184" s="11">
        <f>AB2184</f>
        <v>45889.5625</v>
      </c>
      <c r="AE2184">
        <v>0</v>
      </c>
      <c r="AF2184">
        <v>0</v>
      </c>
      <c r="AH2184" t="str">
        <f>H2184</f>
        <v>SMHRA (44)</v>
      </c>
      <c r="AI2184" t="str">
        <f>C2184</f>
        <v>OakLawn105</v>
      </c>
      <c r="AJ2184" t="str">
        <f>AH2184</f>
        <v>SMHRA (44)</v>
      </c>
      <c r="AM2184" t="s">
        <v>39</v>
      </c>
      <c r="AS2184" t="str">
        <f>B2184</f>
        <v>Wednesday</v>
      </c>
      <c r="AV2184" t="s">
        <v>41</v>
      </c>
      <c r="BO2184" s="7">
        <v>45852</v>
      </c>
      <c r="BP2184" s="8" t="s">
        <v>101</v>
      </c>
      <c r="BQ2184" s="8" t="s">
        <v>109</v>
      </c>
      <c r="BR2184" s="8">
        <v>9504589</v>
      </c>
      <c r="BS2184" s="8" t="s">
        <v>75</v>
      </c>
      <c r="BT2184" s="8">
        <v>29948</v>
      </c>
      <c r="BU2184" s="8" t="s">
        <v>99</v>
      </c>
      <c r="BV2184" s="8" t="s">
        <v>77</v>
      </c>
      <c r="BW2184" s="8" t="s">
        <v>78</v>
      </c>
      <c r="BX2184" s="8" t="s">
        <v>79</v>
      </c>
      <c r="BY2184" s="8">
        <v>29940</v>
      </c>
      <c r="BZ2184" s="8" t="s">
        <v>80</v>
      </c>
      <c r="CA2184" s="8" t="s">
        <v>81</v>
      </c>
      <c r="CB2184" s="8">
        <v>29941</v>
      </c>
      <c r="CC2184" s="8"/>
      <c r="CD2184" s="8" t="s">
        <v>82</v>
      </c>
      <c r="CE2184" s="8"/>
      <c r="CF2184" s="8" t="s">
        <v>83</v>
      </c>
      <c r="CG2184" s="3">
        <f>BO2184</f>
        <v>45852</v>
      </c>
      <c r="CH2184" s="4" t="str">
        <f>LEFT(BU2184,(LEN(BU2184)-2))</f>
        <v>3:00</v>
      </c>
      <c r="CI2184" s="4" t="str">
        <f>LEFT(CH2184)</f>
        <v>3</v>
      </c>
      <c r="CJ2184" s="4" t="str" cm="1">
        <f t="array" ref="CJ2184">_xlfn.IFS(CI2184 = "1","13",CI2184 = "2","14",CI2184 = "3","15",CI2184 = "4","16",CI2184 &gt; 4,CI2184)</f>
        <v>15</v>
      </c>
      <c r="CK2184" s="4" t="str">
        <f>RIGHT(CH2184,2)</f>
        <v>00</v>
      </c>
      <c r="CL2184" s="5" t="str">
        <f>_xlfn.CONCAT(CJ2184,":",CK2184)</f>
        <v>15:00</v>
      </c>
      <c r="CM2184" s="9">
        <f>CG2184</f>
        <v>45852</v>
      </c>
      <c r="CN2184" s="10">
        <f>CM2184</f>
        <v>45852</v>
      </c>
      <c r="CO2184" s="10">
        <f>CN2184+TIME(CJ2184,CK2184,CK2184)</f>
        <v>45852.625</v>
      </c>
      <c r="CP2184" s="10">
        <f>CO2184+TIME(0,30,0)</f>
        <v>45852.645833333336</v>
      </c>
    </row>
    <row r="2185" spans="1:94" ht="15.75" x14ac:dyDescent="0.25">
      <c r="A2185" s="16">
        <v>45889</v>
      </c>
      <c r="B2185" s="17" t="s">
        <v>105</v>
      </c>
      <c r="C2185" s="17" t="s">
        <v>115</v>
      </c>
      <c r="D2185" s="17">
        <v>9504574</v>
      </c>
      <c r="E2185" s="17" t="s">
        <v>75</v>
      </c>
      <c r="F2185" s="17">
        <v>29944</v>
      </c>
      <c r="G2185" s="17" t="s">
        <v>90</v>
      </c>
      <c r="H2185" s="17" t="s">
        <v>116</v>
      </c>
      <c r="I2185" s="17" t="s">
        <v>78</v>
      </c>
      <c r="J2185" s="17" t="s">
        <v>79</v>
      </c>
      <c r="K2185" s="17">
        <v>29940</v>
      </c>
      <c r="L2185" s="17" t="s">
        <v>80</v>
      </c>
      <c r="M2185" s="17" t="s">
        <v>81</v>
      </c>
      <c r="N2185" s="17">
        <v>29941</v>
      </c>
      <c r="O2185" s="17"/>
      <c r="P2185" s="17" t="s">
        <v>82</v>
      </c>
      <c r="Q2185" s="17"/>
      <c r="R2185" s="17" t="s">
        <v>83</v>
      </c>
      <c r="S2185" s="3">
        <f>A2185</f>
        <v>45889</v>
      </c>
      <c r="T2185" s="4" t="str">
        <f>LEFT(G2185,(LEN(G2185)-2))</f>
        <v>11:30</v>
      </c>
      <c r="U2185" s="4" t="str">
        <f t="shared" si="238"/>
        <v>1</v>
      </c>
      <c r="V2185" s="4" t="str" cm="1">
        <f t="array" ref="V2185">_xlfn.IFS(U2185 = "1","13",U2185 = "2","14",U2185 = "3","15",U2185 = "4","16",U2185 &gt; 4,U2185)</f>
        <v>13</v>
      </c>
      <c r="W2185" s="4" t="str">
        <f t="shared" si="239"/>
        <v>30</v>
      </c>
      <c r="X2185" s="5" t="str">
        <f t="shared" si="240"/>
        <v>13:30</v>
      </c>
      <c r="Y2185" s="9">
        <f t="shared" si="241"/>
        <v>45889</v>
      </c>
      <c r="Z2185" s="10">
        <f t="shared" si="242"/>
        <v>45889</v>
      </c>
      <c r="AA2185" s="10">
        <f t="shared" si="243"/>
        <v>45889.562847222223</v>
      </c>
      <c r="AB2185" s="10">
        <f t="shared" si="244"/>
        <v>45889.583680555559</v>
      </c>
      <c r="AC2185" s="11">
        <f>AA2185</f>
        <v>45889.562847222223</v>
      </c>
      <c r="AD2185" s="11">
        <f>AB2185</f>
        <v>45889.583680555559</v>
      </c>
      <c r="AE2185">
        <v>0</v>
      </c>
      <c r="AF2185">
        <v>0</v>
      </c>
      <c r="AH2185" t="str">
        <f>H2185</f>
        <v>SMHRA (44)</v>
      </c>
      <c r="AI2185" t="str">
        <f>C2185</f>
        <v>OakLawn105</v>
      </c>
      <c r="AJ2185" t="str">
        <f>AH2185</f>
        <v>SMHRA (44)</v>
      </c>
      <c r="AM2185" t="s">
        <v>39</v>
      </c>
      <c r="AS2185" t="str">
        <f>B2185</f>
        <v>Wednesday</v>
      </c>
      <c r="AV2185" t="s">
        <v>41</v>
      </c>
      <c r="BO2185" s="14">
        <v>45852</v>
      </c>
      <c r="BP2185" s="15" t="s">
        <v>101</v>
      </c>
      <c r="BQ2185" s="15" t="s">
        <v>115</v>
      </c>
      <c r="BR2185" s="15">
        <v>9504574</v>
      </c>
      <c r="BS2185" s="15" t="s">
        <v>75</v>
      </c>
      <c r="BT2185" s="15">
        <v>29944</v>
      </c>
      <c r="BU2185" s="8" t="s">
        <v>99</v>
      </c>
      <c r="BV2185" s="15" t="s">
        <v>116</v>
      </c>
      <c r="BW2185" s="15" t="s">
        <v>78</v>
      </c>
      <c r="BX2185" s="15" t="s">
        <v>79</v>
      </c>
      <c r="BY2185" s="15">
        <v>29940</v>
      </c>
      <c r="BZ2185" s="15" t="s">
        <v>80</v>
      </c>
      <c r="CA2185" s="15" t="s">
        <v>81</v>
      </c>
      <c r="CB2185" s="15">
        <v>29941</v>
      </c>
      <c r="CC2185" s="15"/>
      <c r="CD2185" s="15" t="s">
        <v>82</v>
      </c>
      <c r="CE2185" s="15"/>
      <c r="CF2185" s="15" t="s">
        <v>83</v>
      </c>
      <c r="CG2185" s="3">
        <f>BO2185</f>
        <v>45852</v>
      </c>
      <c r="CH2185" s="4" t="str">
        <f>LEFT(BU2185,(LEN(BU2185)-2))</f>
        <v>3:00</v>
      </c>
      <c r="CI2185" s="4" t="str">
        <f>LEFT(CH2185)</f>
        <v>3</v>
      </c>
      <c r="CJ2185" s="4" t="str" cm="1">
        <f t="array" ref="CJ2185">_xlfn.IFS(CI2185 = "1","13",CI2185 = "2","14",CI2185 = "3","15",CI2185 = "4","16",CI2185 &gt; 4,CI2185)</f>
        <v>15</v>
      </c>
      <c r="CK2185" s="4" t="str">
        <f>RIGHT(CH2185,2)</f>
        <v>00</v>
      </c>
      <c r="CL2185" s="5" t="str">
        <f>_xlfn.CONCAT(CJ2185,":",CK2185)</f>
        <v>15:00</v>
      </c>
      <c r="CM2185" s="9">
        <f>CG2185</f>
        <v>45852</v>
      </c>
      <c r="CN2185" s="10">
        <f>CM2185</f>
        <v>45852</v>
      </c>
      <c r="CO2185" s="10">
        <f>CN2185+TIME(CJ2185,CK2185,CK2185)</f>
        <v>45852.625</v>
      </c>
      <c r="CP2185" s="10">
        <f>CO2185+TIME(0,30,0)</f>
        <v>45852.645833333336</v>
      </c>
    </row>
    <row r="2186" spans="1:94" ht="15.75" x14ac:dyDescent="0.25">
      <c r="A2186" s="14">
        <v>45889</v>
      </c>
      <c r="B2186" s="15" t="s">
        <v>105</v>
      </c>
      <c r="C2186" s="15" t="s">
        <v>115</v>
      </c>
      <c r="D2186" s="15">
        <v>9504574</v>
      </c>
      <c r="E2186" s="15" t="s">
        <v>75</v>
      </c>
      <c r="F2186" s="15">
        <v>29944</v>
      </c>
      <c r="G2186" s="15" t="s">
        <v>91</v>
      </c>
      <c r="H2186" s="15" t="s">
        <v>92</v>
      </c>
      <c r="I2186" s="15" t="s">
        <v>78</v>
      </c>
      <c r="J2186" s="15" t="s">
        <v>79</v>
      </c>
      <c r="K2186" s="15">
        <v>29940</v>
      </c>
      <c r="L2186" s="15" t="s">
        <v>80</v>
      </c>
      <c r="M2186" s="15" t="s">
        <v>81</v>
      </c>
      <c r="N2186" s="15">
        <v>29941</v>
      </c>
      <c r="O2186" s="15"/>
      <c r="P2186" s="15" t="s">
        <v>82</v>
      </c>
      <c r="Q2186" s="15"/>
      <c r="R2186" s="15" t="s">
        <v>83</v>
      </c>
      <c r="S2186" s="3">
        <f>A2186</f>
        <v>45889</v>
      </c>
      <c r="T2186" s="4" t="str">
        <f>LEFT(G2186,(LEN(G2186)-2))</f>
        <v>12:00</v>
      </c>
      <c r="U2186" s="4" t="str">
        <f t="shared" si="238"/>
        <v>1</v>
      </c>
      <c r="V2186" s="4" t="str" cm="1">
        <f t="array" ref="V2186">_xlfn.IFS(U2186 = "1","13",U2186 = "2","14",U2186 = "3","15",U2186 = "4","16",U2186 &gt; 4,U2186)</f>
        <v>13</v>
      </c>
      <c r="W2186" s="4" t="str">
        <f t="shared" si="239"/>
        <v>00</v>
      </c>
      <c r="X2186" s="5" t="str">
        <f t="shared" si="240"/>
        <v>13:00</v>
      </c>
      <c r="Y2186" s="9">
        <f t="shared" si="241"/>
        <v>45889</v>
      </c>
      <c r="Z2186" s="10">
        <f t="shared" si="242"/>
        <v>45889</v>
      </c>
      <c r="AA2186" s="10">
        <f t="shared" si="243"/>
        <v>45889.541666666664</v>
      </c>
      <c r="AB2186" s="10">
        <f t="shared" si="244"/>
        <v>45889.5625</v>
      </c>
      <c r="AC2186" s="11">
        <f>AA2186</f>
        <v>45889.541666666664</v>
      </c>
      <c r="AD2186" s="11">
        <f>AB2186</f>
        <v>45889.5625</v>
      </c>
      <c r="AE2186">
        <v>0</v>
      </c>
      <c r="AF2186">
        <v>0</v>
      </c>
      <c r="AH2186" t="str">
        <f>H2186</f>
        <v>TCT LUNCH 12:15- 12:45</v>
      </c>
      <c r="AI2186" t="str">
        <f>C2186</f>
        <v>OakLawn105</v>
      </c>
      <c r="AJ2186" t="str">
        <f>AH2186</f>
        <v>TCT LUNCH 12:15- 12:45</v>
      </c>
      <c r="AM2186" t="s">
        <v>39</v>
      </c>
      <c r="AS2186" t="str">
        <f>B2186</f>
        <v>Wednesday</v>
      </c>
      <c r="AV2186" t="s">
        <v>41</v>
      </c>
      <c r="BO2186" s="12">
        <v>45852</v>
      </c>
      <c r="BP2186" s="13" t="s">
        <v>101</v>
      </c>
      <c r="BQ2186" s="13" t="s">
        <v>74</v>
      </c>
      <c r="BR2186" s="13">
        <v>9504580</v>
      </c>
      <c r="BS2186" s="13" t="s">
        <v>75</v>
      </c>
      <c r="BT2186" s="13">
        <v>29946</v>
      </c>
      <c r="BU2186" s="13" t="s">
        <v>98</v>
      </c>
      <c r="BV2186" s="13" t="s">
        <v>77</v>
      </c>
      <c r="BW2186" s="13" t="s">
        <v>78</v>
      </c>
      <c r="BX2186" s="13" t="s">
        <v>79</v>
      </c>
      <c r="BY2186" s="13">
        <v>29940</v>
      </c>
      <c r="BZ2186" s="13" t="s">
        <v>80</v>
      </c>
      <c r="CA2186" s="13" t="s">
        <v>81</v>
      </c>
      <c r="CB2186" s="13">
        <v>29941</v>
      </c>
      <c r="CC2186" s="13"/>
      <c r="CD2186" s="13" t="s">
        <v>82</v>
      </c>
      <c r="CE2186" s="13"/>
      <c r="CF2186" s="13" t="s">
        <v>83</v>
      </c>
      <c r="CG2186" s="3">
        <f>BO2186</f>
        <v>45852</v>
      </c>
      <c r="CH2186" s="4" t="str">
        <f>LEFT(BU2186,(LEN(BU2186)-2))</f>
        <v>2:30</v>
      </c>
      <c r="CI2186" s="4" t="str">
        <f>LEFT(CH2186)</f>
        <v>2</v>
      </c>
      <c r="CJ2186" s="4" t="str" cm="1">
        <f t="array" ref="CJ2186">_xlfn.IFS(CI2186 = "1","13",CI2186 = "2","14",CI2186 = "3","15",CI2186 = "4","16",CI2186 &gt; 4,CI2186)</f>
        <v>14</v>
      </c>
      <c r="CK2186" s="4" t="str">
        <f>RIGHT(CH2186,2)</f>
        <v>30</v>
      </c>
      <c r="CL2186" s="5" t="str">
        <f>_xlfn.CONCAT(CJ2186,":",CK2186)</f>
        <v>14:30</v>
      </c>
      <c r="CM2186" s="9">
        <f>CG2186</f>
        <v>45852</v>
      </c>
      <c r="CN2186" s="10">
        <f>CM2186</f>
        <v>45852</v>
      </c>
      <c r="CO2186" s="10">
        <f>CN2186+TIME(CJ2186,CK2186,CK2186)</f>
        <v>45852.604513888888</v>
      </c>
      <c r="CP2186" s="10">
        <f>CO2186+TIME(0,30,0)</f>
        <v>45852.625347222223</v>
      </c>
    </row>
    <row r="2187" spans="1:94" ht="15.75" x14ac:dyDescent="0.25">
      <c r="A2187" s="16">
        <v>45889</v>
      </c>
      <c r="B2187" s="17" t="s">
        <v>105</v>
      </c>
      <c r="C2187" s="17" t="s">
        <v>115</v>
      </c>
      <c r="D2187" s="17">
        <v>9504574</v>
      </c>
      <c r="E2187" s="17" t="s">
        <v>75</v>
      </c>
      <c r="F2187" s="17">
        <v>29944</v>
      </c>
      <c r="G2187" s="17" t="s">
        <v>93</v>
      </c>
      <c r="H2187" s="17" t="s">
        <v>92</v>
      </c>
      <c r="I2187" s="17" t="s">
        <v>78</v>
      </c>
      <c r="J2187" s="17" t="s">
        <v>79</v>
      </c>
      <c r="K2187" s="17">
        <v>29940</v>
      </c>
      <c r="L2187" s="17" t="s">
        <v>80</v>
      </c>
      <c r="M2187" s="17" t="s">
        <v>81</v>
      </c>
      <c r="N2187" s="17">
        <v>29941</v>
      </c>
      <c r="O2187" s="17"/>
      <c r="P2187" s="17" t="s">
        <v>82</v>
      </c>
      <c r="Q2187" s="17"/>
      <c r="R2187" s="17" t="s">
        <v>83</v>
      </c>
      <c r="S2187" s="3">
        <f>A2187</f>
        <v>45889</v>
      </c>
      <c r="T2187" s="4" t="str">
        <f>LEFT(G2187,(LEN(G2187)-2))</f>
        <v>12:30</v>
      </c>
      <c r="U2187" s="4" t="str">
        <f t="shared" si="238"/>
        <v>1</v>
      </c>
      <c r="V2187" s="4" t="str" cm="1">
        <f t="array" ref="V2187">_xlfn.IFS(U2187 = "1","13",U2187 = "2","14",U2187 = "3","15",U2187 = "4","16",U2187 &gt; 4,U2187)</f>
        <v>13</v>
      </c>
      <c r="W2187" s="4" t="str">
        <f t="shared" si="239"/>
        <v>30</v>
      </c>
      <c r="X2187" s="5" t="str">
        <f t="shared" si="240"/>
        <v>13:30</v>
      </c>
      <c r="Y2187" s="9">
        <f t="shared" si="241"/>
        <v>45889</v>
      </c>
      <c r="Z2187" s="10">
        <f t="shared" si="242"/>
        <v>45889</v>
      </c>
      <c r="AA2187" s="10">
        <f t="shared" si="243"/>
        <v>45889.562847222223</v>
      </c>
      <c r="AB2187" s="10">
        <f t="shared" si="244"/>
        <v>45889.583680555559</v>
      </c>
      <c r="AC2187" s="11">
        <f>AA2187</f>
        <v>45889.562847222223</v>
      </c>
      <c r="AD2187" s="11">
        <f>AB2187</f>
        <v>45889.583680555559</v>
      </c>
      <c r="AE2187">
        <v>0</v>
      </c>
      <c r="AF2187">
        <v>0</v>
      </c>
      <c r="AH2187" t="str">
        <f>H2187</f>
        <v>TCT LUNCH 12:15- 12:45</v>
      </c>
      <c r="AI2187" t="str">
        <f>C2187</f>
        <v>OakLawn105</v>
      </c>
      <c r="AJ2187" t="str">
        <f>AH2187</f>
        <v>TCT LUNCH 12:15- 12:45</v>
      </c>
      <c r="AM2187" t="s">
        <v>39</v>
      </c>
      <c r="AS2187" t="str">
        <f>B2187</f>
        <v>Wednesday</v>
      </c>
      <c r="AV2187" t="s">
        <v>41</v>
      </c>
      <c r="BO2187" s="12">
        <v>45852</v>
      </c>
      <c r="BP2187" s="13" t="s">
        <v>101</v>
      </c>
      <c r="BQ2187" s="13" t="s">
        <v>107</v>
      </c>
      <c r="BR2187" s="13">
        <v>9504585</v>
      </c>
      <c r="BS2187" s="13" t="s">
        <v>75</v>
      </c>
      <c r="BT2187" s="13">
        <v>29947</v>
      </c>
      <c r="BU2187" s="13" t="s">
        <v>98</v>
      </c>
      <c r="BV2187" s="13" t="s">
        <v>77</v>
      </c>
      <c r="BW2187" s="13" t="s">
        <v>78</v>
      </c>
      <c r="BX2187" s="13" t="s">
        <v>79</v>
      </c>
      <c r="BY2187" s="13">
        <v>29940</v>
      </c>
      <c r="BZ2187" s="13" t="s">
        <v>80</v>
      </c>
      <c r="CA2187" s="13" t="s">
        <v>81</v>
      </c>
      <c r="CB2187" s="13">
        <v>29941</v>
      </c>
      <c r="CC2187" s="13"/>
      <c r="CD2187" s="13" t="s">
        <v>82</v>
      </c>
      <c r="CE2187" s="13"/>
      <c r="CF2187" s="13" t="s">
        <v>83</v>
      </c>
      <c r="CG2187" s="3">
        <f>BO2187</f>
        <v>45852</v>
      </c>
      <c r="CH2187" s="4" t="str">
        <f>LEFT(BU2187,(LEN(BU2187)-2))</f>
        <v>2:30</v>
      </c>
      <c r="CI2187" s="4" t="str">
        <f>LEFT(CH2187)</f>
        <v>2</v>
      </c>
      <c r="CJ2187" s="4" t="str" cm="1">
        <f t="array" ref="CJ2187">_xlfn.IFS(CI2187 = "1","13",CI2187 = "2","14",CI2187 = "3","15",CI2187 = "4","16",CI2187 &gt; 4,CI2187)</f>
        <v>14</v>
      </c>
      <c r="CK2187" s="4" t="str">
        <f>RIGHT(CH2187,2)</f>
        <v>30</v>
      </c>
      <c r="CL2187" s="5" t="str">
        <f>_xlfn.CONCAT(CJ2187,":",CK2187)</f>
        <v>14:30</v>
      </c>
      <c r="CM2187" s="9">
        <f>CG2187</f>
        <v>45852</v>
      </c>
      <c r="CN2187" s="10">
        <f>CM2187</f>
        <v>45852</v>
      </c>
      <c r="CO2187" s="10">
        <f>CN2187+TIME(CJ2187,CK2187,CK2187)</f>
        <v>45852.604513888888</v>
      </c>
      <c r="CP2187" s="10">
        <f>CO2187+TIME(0,30,0)</f>
        <v>45852.625347222223</v>
      </c>
    </row>
    <row r="2188" spans="1:94" ht="15.75" x14ac:dyDescent="0.25">
      <c r="A2188" s="14">
        <v>45889</v>
      </c>
      <c r="B2188" s="15" t="s">
        <v>105</v>
      </c>
      <c r="C2188" s="15" t="s">
        <v>115</v>
      </c>
      <c r="D2188" s="15">
        <v>9504574</v>
      </c>
      <c r="E2188" s="15" t="s">
        <v>75</v>
      </c>
      <c r="F2188" s="15">
        <v>29944</v>
      </c>
      <c r="G2188" s="15" t="s">
        <v>94</v>
      </c>
      <c r="H2188" s="15" t="s">
        <v>116</v>
      </c>
      <c r="I2188" s="15" t="s">
        <v>78</v>
      </c>
      <c r="J2188" s="15" t="s">
        <v>79</v>
      </c>
      <c r="K2188" s="15">
        <v>29940</v>
      </c>
      <c r="L2188" s="15" t="s">
        <v>80</v>
      </c>
      <c r="M2188" s="15" t="s">
        <v>81</v>
      </c>
      <c r="N2188" s="15">
        <v>29941</v>
      </c>
      <c r="O2188" s="15"/>
      <c r="P2188" s="15" t="s">
        <v>82</v>
      </c>
      <c r="Q2188" s="15"/>
      <c r="R2188" s="15" t="s">
        <v>83</v>
      </c>
      <c r="S2188" s="3">
        <f>A2188</f>
        <v>45889</v>
      </c>
      <c r="T2188" s="4" t="str">
        <f>LEFT(G2188,(LEN(G2188)-2))</f>
        <v>1:00</v>
      </c>
      <c r="U2188" s="4" t="str">
        <f t="shared" si="238"/>
        <v>1</v>
      </c>
      <c r="V2188" s="4" t="str" cm="1">
        <f t="array" ref="V2188">_xlfn.IFS(U2188 = "1","13",U2188 = "2","14",U2188 = "3","15",U2188 = "4","16",U2188 &gt; 4,U2188)</f>
        <v>13</v>
      </c>
      <c r="W2188" s="4" t="str">
        <f t="shared" si="239"/>
        <v>00</v>
      </c>
      <c r="X2188" s="5" t="str">
        <f t="shared" si="240"/>
        <v>13:00</v>
      </c>
      <c r="Y2188" s="9">
        <f t="shared" si="241"/>
        <v>45889</v>
      </c>
      <c r="Z2188" s="10">
        <f t="shared" si="242"/>
        <v>45889</v>
      </c>
      <c r="AA2188" s="10">
        <f t="shared" si="243"/>
        <v>45889.541666666664</v>
      </c>
      <c r="AB2188" s="10">
        <f t="shared" si="244"/>
        <v>45889.5625</v>
      </c>
      <c r="AC2188" s="11">
        <f>AA2188</f>
        <v>45889.541666666664</v>
      </c>
      <c r="AD2188" s="11">
        <f>AB2188</f>
        <v>45889.5625</v>
      </c>
      <c r="AE2188">
        <v>0</v>
      </c>
      <c r="AF2188">
        <v>0</v>
      </c>
      <c r="AH2188" t="str">
        <f>H2188</f>
        <v>SMHRA (44)</v>
      </c>
      <c r="AI2188" t="str">
        <f>C2188</f>
        <v>OakLawn105</v>
      </c>
      <c r="AJ2188" t="str">
        <f>AH2188</f>
        <v>SMHRA (44)</v>
      </c>
      <c r="AM2188" t="s">
        <v>39</v>
      </c>
      <c r="AS2188" t="str">
        <f>B2188</f>
        <v>Wednesday</v>
      </c>
      <c r="AV2188" t="s">
        <v>41</v>
      </c>
      <c r="BO2188" s="12">
        <v>45852</v>
      </c>
      <c r="BP2188" s="13" t="s">
        <v>101</v>
      </c>
      <c r="BQ2188" s="13" t="s">
        <v>109</v>
      </c>
      <c r="BR2188" s="13">
        <v>9504589</v>
      </c>
      <c r="BS2188" s="13" t="s">
        <v>75</v>
      </c>
      <c r="BT2188" s="13">
        <v>29948</v>
      </c>
      <c r="BU2188" s="13" t="s">
        <v>98</v>
      </c>
      <c r="BV2188" s="13" t="s">
        <v>77</v>
      </c>
      <c r="BW2188" s="13" t="s">
        <v>78</v>
      </c>
      <c r="BX2188" s="13" t="s">
        <v>79</v>
      </c>
      <c r="BY2188" s="13">
        <v>29940</v>
      </c>
      <c r="BZ2188" s="13" t="s">
        <v>80</v>
      </c>
      <c r="CA2188" s="13" t="s">
        <v>81</v>
      </c>
      <c r="CB2188" s="13">
        <v>29941</v>
      </c>
      <c r="CC2188" s="13"/>
      <c r="CD2188" s="13" t="s">
        <v>82</v>
      </c>
      <c r="CE2188" s="13"/>
      <c r="CF2188" s="13" t="s">
        <v>83</v>
      </c>
      <c r="CG2188" s="3">
        <f>BO2188</f>
        <v>45852</v>
      </c>
      <c r="CH2188" s="4" t="str">
        <f>LEFT(BU2188,(LEN(BU2188)-2))</f>
        <v>2:30</v>
      </c>
      <c r="CI2188" s="4" t="str">
        <f>LEFT(CH2188)</f>
        <v>2</v>
      </c>
      <c r="CJ2188" s="4" t="str" cm="1">
        <f t="array" ref="CJ2188">_xlfn.IFS(CI2188 = "1","13",CI2188 = "2","14",CI2188 = "3","15",CI2188 = "4","16",CI2188 &gt; 4,CI2188)</f>
        <v>14</v>
      </c>
      <c r="CK2188" s="4" t="str">
        <f>RIGHT(CH2188,2)</f>
        <v>30</v>
      </c>
      <c r="CL2188" s="5" t="str">
        <f>_xlfn.CONCAT(CJ2188,":",CK2188)</f>
        <v>14:30</v>
      </c>
      <c r="CM2188" s="9">
        <f>CG2188</f>
        <v>45852</v>
      </c>
      <c r="CN2188" s="10">
        <f>CM2188</f>
        <v>45852</v>
      </c>
      <c r="CO2188" s="10">
        <f>CN2188+TIME(CJ2188,CK2188,CK2188)</f>
        <v>45852.604513888888</v>
      </c>
      <c r="CP2188" s="10">
        <f>CO2188+TIME(0,30,0)</f>
        <v>45852.625347222223</v>
      </c>
    </row>
    <row r="2189" spans="1:94" ht="15.75" x14ac:dyDescent="0.25">
      <c r="A2189" s="16">
        <v>45889</v>
      </c>
      <c r="B2189" s="17" t="s">
        <v>105</v>
      </c>
      <c r="C2189" s="17" t="s">
        <v>115</v>
      </c>
      <c r="D2189" s="17">
        <v>9504574</v>
      </c>
      <c r="E2189" s="17" t="s">
        <v>75</v>
      </c>
      <c r="F2189" s="17">
        <v>29944</v>
      </c>
      <c r="G2189" s="17" t="s">
        <v>95</v>
      </c>
      <c r="H2189" s="17" t="s">
        <v>116</v>
      </c>
      <c r="I2189" s="17" t="s">
        <v>78</v>
      </c>
      <c r="J2189" s="17" t="s">
        <v>79</v>
      </c>
      <c r="K2189" s="17">
        <v>29940</v>
      </c>
      <c r="L2189" s="17" t="s">
        <v>80</v>
      </c>
      <c r="M2189" s="17" t="s">
        <v>81</v>
      </c>
      <c r="N2189" s="17">
        <v>29941</v>
      </c>
      <c r="O2189" s="17"/>
      <c r="P2189" s="17" t="s">
        <v>82</v>
      </c>
      <c r="Q2189" s="17"/>
      <c r="R2189" s="17" t="s">
        <v>83</v>
      </c>
      <c r="S2189" s="3">
        <f>A2189</f>
        <v>45889</v>
      </c>
      <c r="T2189" s="4" t="str">
        <f>LEFT(G2189,(LEN(G2189)-2))</f>
        <v>1:30</v>
      </c>
      <c r="U2189" s="4" t="str">
        <f t="shared" si="238"/>
        <v>1</v>
      </c>
      <c r="V2189" s="4" t="str" cm="1">
        <f t="array" ref="V2189">_xlfn.IFS(U2189 = "1","13",U2189 = "2","14",U2189 = "3","15",U2189 = "4","16",U2189 &gt; 4,U2189)</f>
        <v>13</v>
      </c>
      <c r="W2189" s="4" t="str">
        <f t="shared" si="239"/>
        <v>30</v>
      </c>
      <c r="X2189" s="5" t="str">
        <f t="shared" si="240"/>
        <v>13:30</v>
      </c>
      <c r="Y2189" s="9">
        <f t="shared" si="241"/>
        <v>45889</v>
      </c>
      <c r="Z2189" s="10">
        <f t="shared" si="242"/>
        <v>45889</v>
      </c>
      <c r="AA2189" s="10">
        <f t="shared" si="243"/>
        <v>45889.562847222223</v>
      </c>
      <c r="AB2189" s="10">
        <f t="shared" si="244"/>
        <v>45889.583680555559</v>
      </c>
      <c r="AC2189" s="11">
        <f>AA2189</f>
        <v>45889.562847222223</v>
      </c>
      <c r="AD2189" s="11">
        <f>AB2189</f>
        <v>45889.583680555559</v>
      </c>
      <c r="AE2189">
        <v>0</v>
      </c>
      <c r="AF2189">
        <v>0</v>
      </c>
      <c r="AH2189" t="str">
        <f>H2189</f>
        <v>SMHRA (44)</v>
      </c>
      <c r="AI2189" t="str">
        <f>C2189</f>
        <v>OakLawn105</v>
      </c>
      <c r="AJ2189" t="str">
        <f>AH2189</f>
        <v>SMHRA (44)</v>
      </c>
      <c r="AM2189" t="s">
        <v>39</v>
      </c>
      <c r="AS2189" t="str">
        <f>B2189</f>
        <v>Wednesday</v>
      </c>
      <c r="AV2189" t="s">
        <v>41</v>
      </c>
      <c r="BO2189" s="16">
        <v>45852</v>
      </c>
      <c r="BP2189" s="17" t="s">
        <v>101</v>
      </c>
      <c r="BQ2189" s="17" t="s">
        <v>115</v>
      </c>
      <c r="BR2189" s="17">
        <v>9504574</v>
      </c>
      <c r="BS2189" s="17" t="s">
        <v>75</v>
      </c>
      <c r="BT2189" s="17">
        <v>29944</v>
      </c>
      <c r="BU2189" s="17" t="s">
        <v>98</v>
      </c>
      <c r="BV2189" s="17" t="s">
        <v>116</v>
      </c>
      <c r="BW2189" s="17" t="s">
        <v>78</v>
      </c>
      <c r="BX2189" s="17" t="s">
        <v>79</v>
      </c>
      <c r="BY2189" s="17">
        <v>29940</v>
      </c>
      <c r="BZ2189" s="17" t="s">
        <v>80</v>
      </c>
      <c r="CA2189" s="17" t="s">
        <v>81</v>
      </c>
      <c r="CB2189" s="17">
        <v>29941</v>
      </c>
      <c r="CC2189" s="17"/>
      <c r="CD2189" s="17" t="s">
        <v>82</v>
      </c>
      <c r="CE2189" s="17"/>
      <c r="CF2189" s="17" t="s">
        <v>83</v>
      </c>
      <c r="CG2189" s="3">
        <f>BO2189</f>
        <v>45852</v>
      </c>
      <c r="CH2189" s="4" t="str">
        <f>LEFT(BU2189,(LEN(BU2189)-2))</f>
        <v>2:30</v>
      </c>
      <c r="CI2189" s="4" t="str">
        <f>LEFT(CH2189)</f>
        <v>2</v>
      </c>
      <c r="CJ2189" s="4" t="str" cm="1">
        <f t="array" ref="CJ2189">_xlfn.IFS(CI2189 = "1","13",CI2189 = "2","14",CI2189 = "3","15",CI2189 = "4","16",CI2189 &gt; 4,CI2189)</f>
        <v>14</v>
      </c>
      <c r="CK2189" s="4" t="str">
        <f>RIGHT(CH2189,2)</f>
        <v>30</v>
      </c>
      <c r="CL2189" s="5" t="str">
        <f>_xlfn.CONCAT(CJ2189,":",CK2189)</f>
        <v>14:30</v>
      </c>
      <c r="CM2189" s="9">
        <f>CG2189</f>
        <v>45852</v>
      </c>
      <c r="CN2189" s="10">
        <f>CM2189</f>
        <v>45852</v>
      </c>
      <c r="CO2189" s="10">
        <f>CN2189+TIME(CJ2189,CK2189,CK2189)</f>
        <v>45852.604513888888</v>
      </c>
      <c r="CP2189" s="10">
        <f>CO2189+TIME(0,30,0)</f>
        <v>45852.625347222223</v>
      </c>
    </row>
    <row r="2190" spans="1:94" ht="15.75" x14ac:dyDescent="0.25">
      <c r="A2190" s="14">
        <v>45889</v>
      </c>
      <c r="B2190" s="15" t="s">
        <v>105</v>
      </c>
      <c r="C2190" s="15" t="s">
        <v>115</v>
      </c>
      <c r="D2190" s="15">
        <v>9504574</v>
      </c>
      <c r="E2190" s="15" t="s">
        <v>75</v>
      </c>
      <c r="F2190" s="15">
        <v>29944</v>
      </c>
      <c r="G2190" s="15" t="s">
        <v>97</v>
      </c>
      <c r="H2190" s="15" t="s">
        <v>116</v>
      </c>
      <c r="I2190" s="15" t="s">
        <v>78</v>
      </c>
      <c r="J2190" s="15" t="s">
        <v>79</v>
      </c>
      <c r="K2190" s="15">
        <v>29940</v>
      </c>
      <c r="L2190" s="15" t="s">
        <v>80</v>
      </c>
      <c r="M2190" s="15" t="s">
        <v>81</v>
      </c>
      <c r="N2190" s="15">
        <v>29941</v>
      </c>
      <c r="O2190" s="15"/>
      <c r="P2190" s="15" t="s">
        <v>82</v>
      </c>
      <c r="Q2190" s="15"/>
      <c r="R2190" s="15" t="s">
        <v>83</v>
      </c>
      <c r="S2190" s="3">
        <f>A2190</f>
        <v>45889</v>
      </c>
      <c r="T2190" s="4" t="str">
        <f>LEFT(G2190,(LEN(G2190)-2))</f>
        <v>2:00</v>
      </c>
      <c r="U2190" s="4" t="str">
        <f t="shared" si="238"/>
        <v>2</v>
      </c>
      <c r="V2190" s="4" t="str" cm="1">
        <f t="array" ref="V2190">_xlfn.IFS(U2190 = "1","13",U2190 = "2","14",U2190 = "3","15",U2190 = "4","16",U2190 &gt; 4,U2190)</f>
        <v>14</v>
      </c>
      <c r="W2190" s="4" t="str">
        <f t="shared" si="239"/>
        <v>00</v>
      </c>
      <c r="X2190" s="5" t="str">
        <f t="shared" si="240"/>
        <v>14:00</v>
      </c>
      <c r="Y2190" s="9">
        <f t="shared" si="241"/>
        <v>45889</v>
      </c>
      <c r="Z2190" s="10">
        <f t="shared" si="242"/>
        <v>45889</v>
      </c>
      <c r="AA2190" s="10">
        <f t="shared" si="243"/>
        <v>45889.583333333336</v>
      </c>
      <c r="AB2190" s="10">
        <f t="shared" si="244"/>
        <v>45889.604166666672</v>
      </c>
      <c r="AC2190" s="11">
        <f>AA2190</f>
        <v>45889.583333333336</v>
      </c>
      <c r="AD2190" s="11">
        <f>AB2190</f>
        <v>45889.604166666672</v>
      </c>
      <c r="AE2190">
        <v>0</v>
      </c>
      <c r="AF2190">
        <v>0</v>
      </c>
      <c r="AH2190" t="str">
        <f>H2190</f>
        <v>SMHRA (44)</v>
      </c>
      <c r="AI2190" t="str">
        <f>C2190</f>
        <v>OakLawn105</v>
      </c>
      <c r="AJ2190" t="str">
        <f>AH2190</f>
        <v>SMHRA (44)</v>
      </c>
      <c r="AM2190" t="s">
        <v>39</v>
      </c>
      <c r="AS2190" t="str">
        <f>B2190</f>
        <v>Wednesday</v>
      </c>
      <c r="AV2190" t="s">
        <v>41</v>
      </c>
      <c r="BO2190" s="7">
        <v>45852</v>
      </c>
      <c r="BP2190" s="8" t="s">
        <v>101</v>
      </c>
      <c r="BQ2190" s="8" t="s">
        <v>74</v>
      </c>
      <c r="BR2190" s="8">
        <v>9504580</v>
      </c>
      <c r="BS2190" s="8" t="s">
        <v>75</v>
      </c>
      <c r="BT2190" s="8">
        <v>29946</v>
      </c>
      <c r="BU2190" s="8" t="s">
        <v>97</v>
      </c>
      <c r="BV2190" s="8" t="s">
        <v>77</v>
      </c>
      <c r="BW2190" s="8" t="s">
        <v>78</v>
      </c>
      <c r="BX2190" s="8" t="s">
        <v>79</v>
      </c>
      <c r="BY2190" s="8">
        <v>29940</v>
      </c>
      <c r="BZ2190" s="8" t="s">
        <v>80</v>
      </c>
      <c r="CA2190" s="8" t="s">
        <v>81</v>
      </c>
      <c r="CB2190" s="8">
        <v>29941</v>
      </c>
      <c r="CC2190" s="8"/>
      <c r="CD2190" s="8" t="s">
        <v>82</v>
      </c>
      <c r="CE2190" s="8"/>
      <c r="CF2190" s="8" t="s">
        <v>83</v>
      </c>
      <c r="CG2190" s="3">
        <f>BO2190</f>
        <v>45852</v>
      </c>
      <c r="CH2190" s="4" t="str">
        <f>LEFT(BU2190,(LEN(BU2190)-2))</f>
        <v>2:00</v>
      </c>
      <c r="CI2190" s="4" t="str">
        <f>LEFT(CH2190)</f>
        <v>2</v>
      </c>
      <c r="CJ2190" s="4" t="str" cm="1">
        <f t="array" ref="CJ2190">_xlfn.IFS(CI2190 = "1","13",CI2190 = "2","14",CI2190 = "3","15",CI2190 = "4","16",CI2190 &gt; 4,CI2190)</f>
        <v>14</v>
      </c>
      <c r="CK2190" s="4" t="str">
        <f>RIGHT(CH2190,2)</f>
        <v>00</v>
      </c>
      <c r="CL2190" s="5" t="str">
        <f>_xlfn.CONCAT(CJ2190,":",CK2190)</f>
        <v>14:00</v>
      </c>
      <c r="CM2190" s="9">
        <f>CG2190</f>
        <v>45852</v>
      </c>
      <c r="CN2190" s="10">
        <f>CM2190</f>
        <v>45852</v>
      </c>
      <c r="CO2190" s="10">
        <f>CN2190+TIME(CJ2190,CK2190,CK2190)</f>
        <v>45852.583333333336</v>
      </c>
      <c r="CP2190" s="10">
        <f>CO2190+TIME(0,30,0)</f>
        <v>45852.604166666672</v>
      </c>
    </row>
    <row r="2191" spans="1:94" ht="15.75" x14ac:dyDescent="0.25">
      <c r="A2191" s="16">
        <v>45889</v>
      </c>
      <c r="B2191" s="17" t="s">
        <v>105</v>
      </c>
      <c r="C2191" s="17" t="s">
        <v>115</v>
      </c>
      <c r="D2191" s="17">
        <v>9504574</v>
      </c>
      <c r="E2191" s="17" t="s">
        <v>75</v>
      </c>
      <c r="F2191" s="17">
        <v>29944</v>
      </c>
      <c r="G2191" s="17" t="s">
        <v>98</v>
      </c>
      <c r="H2191" s="17" t="s">
        <v>116</v>
      </c>
      <c r="I2191" s="17" t="s">
        <v>78</v>
      </c>
      <c r="J2191" s="17" t="s">
        <v>79</v>
      </c>
      <c r="K2191" s="17">
        <v>29940</v>
      </c>
      <c r="L2191" s="17" t="s">
        <v>80</v>
      </c>
      <c r="M2191" s="17" t="s">
        <v>81</v>
      </c>
      <c r="N2191" s="17">
        <v>29941</v>
      </c>
      <c r="O2191" s="17"/>
      <c r="P2191" s="17" t="s">
        <v>82</v>
      </c>
      <c r="Q2191" s="17"/>
      <c r="R2191" s="17" t="s">
        <v>83</v>
      </c>
      <c r="S2191" s="3">
        <f>A2191</f>
        <v>45889</v>
      </c>
      <c r="T2191" s="4" t="str">
        <f>LEFT(G2191,(LEN(G2191)-2))</f>
        <v>2:30</v>
      </c>
      <c r="U2191" s="4" t="str">
        <f t="shared" si="238"/>
        <v>2</v>
      </c>
      <c r="V2191" s="4" t="str" cm="1">
        <f t="array" ref="V2191">_xlfn.IFS(U2191 = "1","13",U2191 = "2","14",U2191 = "3","15",U2191 = "4","16",U2191 &gt; 4,U2191)</f>
        <v>14</v>
      </c>
      <c r="W2191" s="4" t="str">
        <f t="shared" si="239"/>
        <v>30</v>
      </c>
      <c r="X2191" s="5" t="str">
        <f t="shared" si="240"/>
        <v>14:30</v>
      </c>
      <c r="Y2191" s="9">
        <f t="shared" si="241"/>
        <v>45889</v>
      </c>
      <c r="Z2191" s="10">
        <f t="shared" si="242"/>
        <v>45889</v>
      </c>
      <c r="AA2191" s="10">
        <f t="shared" si="243"/>
        <v>45889.604513888888</v>
      </c>
      <c r="AB2191" s="10">
        <f t="shared" si="244"/>
        <v>45889.625347222223</v>
      </c>
      <c r="AC2191" s="11">
        <f>AA2191</f>
        <v>45889.604513888888</v>
      </c>
      <c r="AD2191" s="11">
        <f>AB2191</f>
        <v>45889.625347222223</v>
      </c>
      <c r="AE2191">
        <v>0</v>
      </c>
      <c r="AF2191">
        <v>0</v>
      </c>
      <c r="AH2191" t="str">
        <f>H2191</f>
        <v>SMHRA (44)</v>
      </c>
      <c r="AI2191" t="str">
        <f>C2191</f>
        <v>OakLawn105</v>
      </c>
      <c r="AJ2191" t="str">
        <f>AH2191</f>
        <v>SMHRA (44)</v>
      </c>
      <c r="AM2191" t="s">
        <v>39</v>
      </c>
      <c r="AS2191" t="str">
        <f>B2191</f>
        <v>Wednesday</v>
      </c>
      <c r="AV2191" t="s">
        <v>41</v>
      </c>
      <c r="BO2191" s="7">
        <v>45852</v>
      </c>
      <c r="BP2191" s="8" t="s">
        <v>101</v>
      </c>
      <c r="BQ2191" s="8" t="s">
        <v>107</v>
      </c>
      <c r="BR2191" s="8">
        <v>9504585</v>
      </c>
      <c r="BS2191" s="8" t="s">
        <v>75</v>
      </c>
      <c r="BT2191" s="8">
        <v>29947</v>
      </c>
      <c r="BU2191" s="8" t="s">
        <v>97</v>
      </c>
      <c r="BV2191" s="8" t="s">
        <v>77</v>
      </c>
      <c r="BW2191" s="8" t="s">
        <v>78</v>
      </c>
      <c r="BX2191" s="8" t="s">
        <v>79</v>
      </c>
      <c r="BY2191" s="8">
        <v>29940</v>
      </c>
      <c r="BZ2191" s="8" t="s">
        <v>80</v>
      </c>
      <c r="CA2191" s="8" t="s">
        <v>81</v>
      </c>
      <c r="CB2191" s="8">
        <v>29941</v>
      </c>
      <c r="CC2191" s="8"/>
      <c r="CD2191" s="8" t="s">
        <v>82</v>
      </c>
      <c r="CE2191" s="8"/>
      <c r="CF2191" s="8" t="s">
        <v>83</v>
      </c>
      <c r="CG2191" s="3">
        <f>BO2191</f>
        <v>45852</v>
      </c>
      <c r="CH2191" s="4" t="str">
        <f>LEFT(BU2191,(LEN(BU2191)-2))</f>
        <v>2:00</v>
      </c>
      <c r="CI2191" s="4" t="str">
        <f>LEFT(CH2191)</f>
        <v>2</v>
      </c>
      <c r="CJ2191" s="4" t="str" cm="1">
        <f t="array" ref="CJ2191">_xlfn.IFS(CI2191 = "1","13",CI2191 = "2","14",CI2191 = "3","15",CI2191 = "4","16",CI2191 &gt; 4,CI2191)</f>
        <v>14</v>
      </c>
      <c r="CK2191" s="4" t="str">
        <f>RIGHT(CH2191,2)</f>
        <v>00</v>
      </c>
      <c r="CL2191" s="5" t="str">
        <f>_xlfn.CONCAT(CJ2191,":",CK2191)</f>
        <v>14:00</v>
      </c>
      <c r="CM2191" s="9">
        <f>CG2191</f>
        <v>45852</v>
      </c>
      <c r="CN2191" s="10">
        <f>CM2191</f>
        <v>45852</v>
      </c>
      <c r="CO2191" s="10">
        <f>CN2191+TIME(CJ2191,CK2191,CK2191)</f>
        <v>45852.583333333336</v>
      </c>
      <c r="CP2191" s="10">
        <f>CO2191+TIME(0,30,0)</f>
        <v>45852.604166666672</v>
      </c>
    </row>
    <row r="2192" spans="1:94" ht="15.75" x14ac:dyDescent="0.25">
      <c r="A2192" s="14">
        <v>45889</v>
      </c>
      <c r="B2192" s="15" t="s">
        <v>105</v>
      </c>
      <c r="C2192" s="15" t="s">
        <v>115</v>
      </c>
      <c r="D2192" s="15">
        <v>9504574</v>
      </c>
      <c r="E2192" s="15" t="s">
        <v>75</v>
      </c>
      <c r="F2192" s="15">
        <v>29944</v>
      </c>
      <c r="G2192" s="8" t="s">
        <v>99</v>
      </c>
      <c r="H2192" s="15" t="s">
        <v>116</v>
      </c>
      <c r="I2192" s="15" t="s">
        <v>78</v>
      </c>
      <c r="J2192" s="15" t="s">
        <v>79</v>
      </c>
      <c r="K2192" s="15">
        <v>29940</v>
      </c>
      <c r="L2192" s="15" t="s">
        <v>80</v>
      </c>
      <c r="M2192" s="15" t="s">
        <v>81</v>
      </c>
      <c r="N2192" s="15">
        <v>29941</v>
      </c>
      <c r="O2192" s="15"/>
      <c r="P2192" s="15" t="s">
        <v>82</v>
      </c>
      <c r="Q2192" s="15"/>
      <c r="R2192" s="15" t="s">
        <v>83</v>
      </c>
      <c r="S2192" s="3">
        <f>A2192</f>
        <v>45889</v>
      </c>
      <c r="T2192" s="4" t="str">
        <f>LEFT(G2192,(LEN(G2192)-2))</f>
        <v>3:00</v>
      </c>
      <c r="U2192" s="4" t="str">
        <f t="shared" si="238"/>
        <v>3</v>
      </c>
      <c r="V2192" s="4" t="str" cm="1">
        <f t="array" ref="V2192">_xlfn.IFS(U2192 = "1","13",U2192 = "2","14",U2192 = "3","15",U2192 = "4","16",U2192 &gt; 4,U2192)</f>
        <v>15</v>
      </c>
      <c r="W2192" s="4" t="str">
        <f t="shared" si="239"/>
        <v>00</v>
      </c>
      <c r="X2192" s="5" t="str">
        <f t="shared" si="240"/>
        <v>15:00</v>
      </c>
      <c r="Y2192" s="9">
        <f t="shared" si="241"/>
        <v>45889</v>
      </c>
      <c r="Z2192" s="10">
        <f t="shared" si="242"/>
        <v>45889</v>
      </c>
      <c r="AA2192" s="10">
        <f t="shared" si="243"/>
        <v>45889.625</v>
      </c>
      <c r="AB2192" s="10">
        <f t="shared" si="244"/>
        <v>45889.645833333336</v>
      </c>
      <c r="AC2192" s="11">
        <f>AA2192</f>
        <v>45889.625</v>
      </c>
      <c r="AD2192" s="11">
        <f>AB2192</f>
        <v>45889.645833333336</v>
      </c>
      <c r="AE2192">
        <v>0</v>
      </c>
      <c r="AF2192">
        <v>0</v>
      </c>
      <c r="AH2192" t="str">
        <f>H2192</f>
        <v>SMHRA (44)</v>
      </c>
      <c r="AI2192" t="str">
        <f>C2192</f>
        <v>OakLawn105</v>
      </c>
      <c r="AJ2192" t="str">
        <f>AH2192</f>
        <v>SMHRA (44)</v>
      </c>
      <c r="AM2192" t="s">
        <v>39</v>
      </c>
      <c r="AS2192" t="str">
        <f>B2192</f>
        <v>Wednesday</v>
      </c>
      <c r="AV2192" t="s">
        <v>41</v>
      </c>
      <c r="BO2192" s="7">
        <v>45852</v>
      </c>
      <c r="BP2192" s="8" t="s">
        <v>101</v>
      </c>
      <c r="BQ2192" s="8" t="s">
        <v>109</v>
      </c>
      <c r="BR2192" s="8">
        <v>9504589</v>
      </c>
      <c r="BS2192" s="8" t="s">
        <v>75</v>
      </c>
      <c r="BT2192" s="8">
        <v>29948</v>
      </c>
      <c r="BU2192" s="8" t="s">
        <v>97</v>
      </c>
      <c r="BV2192" s="8" t="s">
        <v>77</v>
      </c>
      <c r="BW2192" s="8" t="s">
        <v>78</v>
      </c>
      <c r="BX2192" s="8" t="s">
        <v>79</v>
      </c>
      <c r="BY2192" s="8">
        <v>29940</v>
      </c>
      <c r="BZ2192" s="8" t="s">
        <v>80</v>
      </c>
      <c r="CA2192" s="8" t="s">
        <v>81</v>
      </c>
      <c r="CB2192" s="8">
        <v>29941</v>
      </c>
      <c r="CC2192" s="8"/>
      <c r="CD2192" s="8" t="s">
        <v>82</v>
      </c>
      <c r="CE2192" s="8"/>
      <c r="CF2192" s="8" t="s">
        <v>83</v>
      </c>
      <c r="CG2192" s="3">
        <f>BO2192</f>
        <v>45852</v>
      </c>
      <c r="CH2192" s="4" t="str">
        <f>LEFT(BU2192,(LEN(BU2192)-2))</f>
        <v>2:00</v>
      </c>
      <c r="CI2192" s="4" t="str">
        <f>LEFT(CH2192)</f>
        <v>2</v>
      </c>
      <c r="CJ2192" s="4" t="str" cm="1">
        <f t="array" ref="CJ2192">_xlfn.IFS(CI2192 = "1","13",CI2192 = "2","14",CI2192 = "3","15",CI2192 = "4","16",CI2192 &gt; 4,CI2192)</f>
        <v>14</v>
      </c>
      <c r="CK2192" s="4" t="str">
        <f>RIGHT(CH2192,2)</f>
        <v>00</v>
      </c>
      <c r="CL2192" s="5" t="str">
        <f>_xlfn.CONCAT(CJ2192,":",CK2192)</f>
        <v>14:00</v>
      </c>
      <c r="CM2192" s="9">
        <f>CG2192</f>
        <v>45852</v>
      </c>
      <c r="CN2192" s="10">
        <f>CM2192</f>
        <v>45852</v>
      </c>
      <c r="CO2192" s="10">
        <f>CN2192+TIME(CJ2192,CK2192,CK2192)</f>
        <v>45852.583333333336</v>
      </c>
      <c r="CP2192" s="10">
        <f>CO2192+TIME(0,30,0)</f>
        <v>45852.604166666672</v>
      </c>
    </row>
    <row r="2193" spans="1:94" ht="15.75" x14ac:dyDescent="0.25">
      <c r="A2193" s="16">
        <v>45889</v>
      </c>
      <c r="B2193" s="17" t="s">
        <v>105</v>
      </c>
      <c r="C2193" s="17" t="s">
        <v>115</v>
      </c>
      <c r="D2193" s="17">
        <v>9504574</v>
      </c>
      <c r="E2193" s="17" t="s">
        <v>75</v>
      </c>
      <c r="F2193" s="17">
        <v>29944</v>
      </c>
      <c r="G2193" s="17" t="s">
        <v>100</v>
      </c>
      <c r="H2193" s="17" t="s">
        <v>116</v>
      </c>
      <c r="I2193" s="17" t="s">
        <v>78</v>
      </c>
      <c r="J2193" s="17" t="s">
        <v>79</v>
      </c>
      <c r="K2193" s="17">
        <v>29940</v>
      </c>
      <c r="L2193" s="17" t="s">
        <v>80</v>
      </c>
      <c r="M2193" s="17" t="s">
        <v>81</v>
      </c>
      <c r="N2193" s="17">
        <v>29941</v>
      </c>
      <c r="O2193" s="17"/>
      <c r="P2193" s="17" t="s">
        <v>82</v>
      </c>
      <c r="Q2193" s="17"/>
      <c r="R2193" s="17" t="s">
        <v>83</v>
      </c>
      <c r="S2193" s="3">
        <f>A2193</f>
        <v>45889</v>
      </c>
      <c r="T2193" s="4" t="str">
        <f>LEFT(G2193,(LEN(G2193)-2))</f>
        <v>3:30</v>
      </c>
      <c r="U2193" s="4" t="str">
        <f t="shared" si="238"/>
        <v>3</v>
      </c>
      <c r="V2193" s="4" t="str" cm="1">
        <f t="array" ref="V2193">_xlfn.IFS(U2193 = "1","13",U2193 = "2","14",U2193 = "3","15",U2193 = "4","16",U2193 &gt; 4,U2193)</f>
        <v>15</v>
      </c>
      <c r="W2193" s="4" t="str">
        <f t="shared" si="239"/>
        <v>30</v>
      </c>
      <c r="X2193" s="5" t="str">
        <f t="shared" si="240"/>
        <v>15:30</v>
      </c>
      <c r="Y2193" s="9">
        <f t="shared" si="241"/>
        <v>45889</v>
      </c>
      <c r="Z2193" s="10">
        <f t="shared" si="242"/>
        <v>45889</v>
      </c>
      <c r="AA2193" s="10">
        <f t="shared" si="243"/>
        <v>45889.646180555559</v>
      </c>
      <c r="AB2193" s="10">
        <f t="shared" si="244"/>
        <v>45889.667013888895</v>
      </c>
      <c r="AC2193" s="11">
        <f>AA2193</f>
        <v>45889.646180555559</v>
      </c>
      <c r="AD2193" s="11">
        <f>AB2193</f>
        <v>45889.667013888895</v>
      </c>
      <c r="AE2193">
        <v>0</v>
      </c>
      <c r="AF2193">
        <v>0</v>
      </c>
      <c r="AH2193" t="str">
        <f>H2193</f>
        <v>SMHRA (44)</v>
      </c>
      <c r="AI2193" t="str">
        <f>C2193</f>
        <v>OakLawn105</v>
      </c>
      <c r="AJ2193" t="str">
        <f>AH2193</f>
        <v>SMHRA (44)</v>
      </c>
      <c r="AM2193" t="s">
        <v>39</v>
      </c>
      <c r="AS2193" t="str">
        <f>B2193</f>
        <v>Wednesday</v>
      </c>
      <c r="AV2193" t="s">
        <v>41</v>
      </c>
      <c r="BO2193" s="14">
        <v>45852</v>
      </c>
      <c r="BP2193" s="15" t="s">
        <v>101</v>
      </c>
      <c r="BQ2193" s="15" t="s">
        <v>115</v>
      </c>
      <c r="BR2193" s="15">
        <v>9504574</v>
      </c>
      <c r="BS2193" s="15" t="s">
        <v>75</v>
      </c>
      <c r="BT2193" s="15">
        <v>29944</v>
      </c>
      <c r="BU2193" s="15" t="s">
        <v>97</v>
      </c>
      <c r="BV2193" s="15" t="s">
        <v>116</v>
      </c>
      <c r="BW2193" s="15" t="s">
        <v>78</v>
      </c>
      <c r="BX2193" s="15" t="s">
        <v>79</v>
      </c>
      <c r="BY2193" s="15">
        <v>29940</v>
      </c>
      <c r="BZ2193" s="15" t="s">
        <v>80</v>
      </c>
      <c r="CA2193" s="15" t="s">
        <v>81</v>
      </c>
      <c r="CB2193" s="15">
        <v>29941</v>
      </c>
      <c r="CC2193" s="15"/>
      <c r="CD2193" s="15" t="s">
        <v>82</v>
      </c>
      <c r="CE2193" s="15"/>
      <c r="CF2193" s="15" t="s">
        <v>83</v>
      </c>
      <c r="CG2193" s="3">
        <f>BO2193</f>
        <v>45852</v>
      </c>
      <c r="CH2193" s="4" t="str">
        <f>LEFT(BU2193,(LEN(BU2193)-2))</f>
        <v>2:00</v>
      </c>
      <c r="CI2193" s="4" t="str">
        <f>LEFT(CH2193)</f>
        <v>2</v>
      </c>
      <c r="CJ2193" s="4" t="str" cm="1">
        <f t="array" ref="CJ2193">_xlfn.IFS(CI2193 = "1","13",CI2193 = "2","14",CI2193 = "3","15",CI2193 = "4","16",CI2193 &gt; 4,CI2193)</f>
        <v>14</v>
      </c>
      <c r="CK2193" s="4" t="str">
        <f>RIGHT(CH2193,2)</f>
        <v>00</v>
      </c>
      <c r="CL2193" s="5" t="str">
        <f>_xlfn.CONCAT(CJ2193,":",CK2193)</f>
        <v>14:00</v>
      </c>
      <c r="CM2193" s="9">
        <f>CG2193</f>
        <v>45852</v>
      </c>
      <c r="CN2193" s="10">
        <f>CM2193</f>
        <v>45852</v>
      </c>
      <c r="CO2193" s="10">
        <f>CN2193+TIME(CJ2193,CK2193,CK2193)</f>
        <v>45852.583333333336</v>
      </c>
      <c r="CP2193" s="10">
        <f>CO2193+TIME(0,30,0)</f>
        <v>45852.604166666672</v>
      </c>
    </row>
    <row r="2194" spans="1:94" ht="15.75" x14ac:dyDescent="0.25">
      <c r="A2194" s="14">
        <v>45890</v>
      </c>
      <c r="B2194" s="15" t="s">
        <v>106</v>
      </c>
      <c r="C2194" s="15" t="s">
        <v>115</v>
      </c>
      <c r="D2194" s="15">
        <v>9504574</v>
      </c>
      <c r="E2194" s="15" t="s">
        <v>75</v>
      </c>
      <c r="F2194" s="15">
        <v>29944</v>
      </c>
      <c r="G2194" s="15" t="s">
        <v>76</v>
      </c>
      <c r="H2194" s="15" t="s">
        <v>102</v>
      </c>
      <c r="I2194" s="15" t="s">
        <v>78</v>
      </c>
      <c r="J2194" s="15" t="s">
        <v>79</v>
      </c>
      <c r="K2194" s="15">
        <v>29940</v>
      </c>
      <c r="L2194" s="15" t="s">
        <v>80</v>
      </c>
      <c r="M2194" s="15" t="s">
        <v>81</v>
      </c>
      <c r="N2194" s="15">
        <v>29941</v>
      </c>
      <c r="O2194" s="15"/>
      <c r="P2194" s="15" t="s">
        <v>82</v>
      </c>
      <c r="Q2194" s="15"/>
      <c r="R2194" s="15" t="s">
        <v>83</v>
      </c>
      <c r="S2194" s="3">
        <f>A2194</f>
        <v>45890</v>
      </c>
      <c r="T2194" s="4" t="str">
        <f>LEFT(G2194,(LEN(G2194)-2))</f>
        <v>8:00</v>
      </c>
      <c r="U2194" s="4" t="str">
        <f t="shared" si="238"/>
        <v>8</v>
      </c>
      <c r="V2194" s="4" t="str" cm="1">
        <f t="array" ref="V2194">_xlfn.IFS(U2194 = "1","13",U2194 = "2","14",U2194 = "3","15",U2194 = "4","16",U2194 &gt; 4,U2194)</f>
        <v>8</v>
      </c>
      <c r="W2194" s="4" t="str">
        <f t="shared" si="239"/>
        <v>00</v>
      </c>
      <c r="X2194" s="5" t="str">
        <f t="shared" si="240"/>
        <v>8:00</v>
      </c>
      <c r="Y2194" s="9">
        <f t="shared" si="241"/>
        <v>45890</v>
      </c>
      <c r="Z2194" s="10">
        <f t="shared" si="242"/>
        <v>45890</v>
      </c>
      <c r="AA2194" s="10">
        <f t="shared" si="243"/>
        <v>45890.333333333336</v>
      </c>
      <c r="AB2194" s="10">
        <f t="shared" si="244"/>
        <v>45890.354166666672</v>
      </c>
      <c r="AC2194" s="11">
        <f>AA2194</f>
        <v>45890.333333333336</v>
      </c>
      <c r="AD2194" s="11">
        <f>AB2194</f>
        <v>45890.354166666672</v>
      </c>
      <c r="AE2194">
        <v>0</v>
      </c>
      <c r="AF2194">
        <v>0</v>
      </c>
      <c r="AH2194" t="str">
        <f>H2194</f>
        <v>MH Intake (60-90mins)</v>
      </c>
      <c r="AI2194" t="str">
        <f>C2194</f>
        <v>OakLawn105</v>
      </c>
      <c r="AJ2194" t="str">
        <f>AH2194</f>
        <v>MH Intake (60-90mins)</v>
      </c>
      <c r="AM2194" t="s">
        <v>39</v>
      </c>
      <c r="AS2194" t="str">
        <f>B2194</f>
        <v>Thursday</v>
      </c>
      <c r="AV2194" t="s">
        <v>41</v>
      </c>
      <c r="BO2194" s="12">
        <v>45852</v>
      </c>
      <c r="BP2194" s="13" t="s">
        <v>101</v>
      </c>
      <c r="BQ2194" s="13" t="s">
        <v>74</v>
      </c>
      <c r="BR2194" s="13">
        <v>9504580</v>
      </c>
      <c r="BS2194" s="13" t="s">
        <v>75</v>
      </c>
      <c r="BT2194" s="13">
        <v>29946</v>
      </c>
      <c r="BU2194" s="13" t="s">
        <v>88</v>
      </c>
      <c r="BV2194" s="13" t="s">
        <v>77</v>
      </c>
      <c r="BW2194" s="13" t="s">
        <v>78</v>
      </c>
      <c r="BX2194" s="13" t="s">
        <v>79</v>
      </c>
      <c r="BY2194" s="13">
        <v>29940</v>
      </c>
      <c r="BZ2194" s="13" t="s">
        <v>80</v>
      </c>
      <c r="CA2194" s="13" t="s">
        <v>81</v>
      </c>
      <c r="CB2194" s="13">
        <v>29941</v>
      </c>
      <c r="CC2194" s="13"/>
      <c r="CD2194" s="13" t="s">
        <v>82</v>
      </c>
      <c r="CE2194" s="13"/>
      <c r="CF2194" s="13" t="s">
        <v>83</v>
      </c>
      <c r="CG2194" s="3">
        <f>BO2194</f>
        <v>45852</v>
      </c>
      <c r="CH2194" s="4" t="str">
        <f>LEFT(BU2194,(LEN(BU2194)-2))</f>
        <v>10:30</v>
      </c>
      <c r="CI2194" s="4" t="str">
        <f>LEFT(CH2194)</f>
        <v>1</v>
      </c>
      <c r="CJ2194" s="4" t="str" cm="1">
        <f t="array" ref="CJ2194">_xlfn.IFS(CI2194 = "1","13",CI2194 = "2","14",CI2194 = "3","15",CI2194 = "4","16",CI2194 &gt; 4,CI2194)</f>
        <v>13</v>
      </c>
      <c r="CK2194" s="4" t="str">
        <f>RIGHT(CH2194,2)</f>
        <v>30</v>
      </c>
      <c r="CL2194" s="5" t="str">
        <f>_xlfn.CONCAT(CJ2194,":",CK2194)</f>
        <v>13:30</v>
      </c>
      <c r="CM2194" s="9">
        <f>CG2194</f>
        <v>45852</v>
      </c>
      <c r="CN2194" s="10">
        <f>CM2194</f>
        <v>45852</v>
      </c>
      <c r="CO2194" s="10">
        <f>CN2194+TIME(CJ2194,CK2194,CK2194)</f>
        <v>45852.562847222223</v>
      </c>
      <c r="CP2194" s="10">
        <f>CO2194+TIME(0,30,0)</f>
        <v>45852.583680555559</v>
      </c>
    </row>
    <row r="2195" spans="1:94" ht="15.75" x14ac:dyDescent="0.25">
      <c r="A2195" s="16">
        <v>45890</v>
      </c>
      <c r="B2195" s="17" t="s">
        <v>106</v>
      </c>
      <c r="C2195" s="17" t="s">
        <v>115</v>
      </c>
      <c r="D2195" s="17">
        <v>9504574</v>
      </c>
      <c r="E2195" s="17" t="s">
        <v>75</v>
      </c>
      <c r="F2195" s="17">
        <v>29944</v>
      </c>
      <c r="G2195" s="17" t="s">
        <v>84</v>
      </c>
      <c r="H2195" s="17" t="s">
        <v>77</v>
      </c>
      <c r="I2195" s="17" t="s">
        <v>78</v>
      </c>
      <c r="J2195" s="17" t="s">
        <v>79</v>
      </c>
      <c r="K2195" s="17">
        <v>29940</v>
      </c>
      <c r="L2195" s="17" t="s">
        <v>80</v>
      </c>
      <c r="M2195" s="17" t="s">
        <v>81</v>
      </c>
      <c r="N2195" s="17">
        <v>29941</v>
      </c>
      <c r="O2195" s="17"/>
      <c r="P2195" s="17" t="s">
        <v>82</v>
      </c>
      <c r="Q2195" s="17"/>
      <c r="R2195" s="17" t="s">
        <v>83</v>
      </c>
      <c r="S2195" s="3">
        <f>A2195</f>
        <v>45890</v>
      </c>
      <c r="T2195" s="4" t="str">
        <f>LEFT(G2195,(LEN(G2195)-2))</f>
        <v>8:30</v>
      </c>
      <c r="U2195" s="4" t="str">
        <f t="shared" si="238"/>
        <v>8</v>
      </c>
      <c r="V2195" s="4" t="str" cm="1">
        <f t="array" ref="V2195">_xlfn.IFS(U2195 = "1","13",U2195 = "2","14",U2195 = "3","15",U2195 = "4","16",U2195 &gt; 4,U2195)</f>
        <v>8</v>
      </c>
      <c r="W2195" s="4" t="str">
        <f t="shared" si="239"/>
        <v>30</v>
      </c>
      <c r="X2195" s="5" t="str">
        <f t="shared" si="240"/>
        <v>8:30</v>
      </c>
      <c r="Y2195" s="9">
        <f t="shared" si="241"/>
        <v>45890</v>
      </c>
      <c r="Z2195" s="10">
        <f t="shared" si="242"/>
        <v>45890</v>
      </c>
      <c r="AA2195" s="10">
        <f t="shared" si="243"/>
        <v>45890.354513888888</v>
      </c>
      <c r="AB2195" s="10">
        <f t="shared" si="244"/>
        <v>45890.375347222223</v>
      </c>
      <c r="AC2195" s="11">
        <f>AA2195</f>
        <v>45890.354513888888</v>
      </c>
      <c r="AD2195" s="11">
        <f>AB2195</f>
        <v>45890.375347222223</v>
      </c>
      <c r="AE2195">
        <v>0</v>
      </c>
      <c r="AF2195">
        <v>0</v>
      </c>
      <c r="AH2195" t="str">
        <f>H2195</f>
        <v>AVAILABLE</v>
      </c>
      <c r="AI2195" t="str">
        <f>C2195</f>
        <v>OakLawn105</v>
      </c>
      <c r="AJ2195" t="str">
        <f>AH2195</f>
        <v>AVAILABLE</v>
      </c>
      <c r="AM2195" t="s">
        <v>39</v>
      </c>
      <c r="AS2195" t="str">
        <f>B2195</f>
        <v>Thursday</v>
      </c>
      <c r="AV2195" t="s">
        <v>41</v>
      </c>
      <c r="BO2195" s="12">
        <v>45852</v>
      </c>
      <c r="BP2195" s="13" t="s">
        <v>101</v>
      </c>
      <c r="BQ2195" s="13" t="s">
        <v>74</v>
      </c>
      <c r="BR2195" s="13">
        <v>9504580</v>
      </c>
      <c r="BS2195" s="13" t="s">
        <v>75</v>
      </c>
      <c r="BT2195" s="13">
        <v>29946</v>
      </c>
      <c r="BU2195" s="13" t="s">
        <v>90</v>
      </c>
      <c r="BV2195" s="13" t="s">
        <v>103</v>
      </c>
      <c r="BW2195" s="13" t="s">
        <v>78</v>
      </c>
      <c r="BX2195" s="13" t="s">
        <v>79</v>
      </c>
      <c r="BY2195" s="13">
        <v>29940</v>
      </c>
      <c r="BZ2195" s="13" t="s">
        <v>80</v>
      </c>
      <c r="CA2195" s="13" t="s">
        <v>81</v>
      </c>
      <c r="CB2195" s="13">
        <v>29941</v>
      </c>
      <c r="CC2195" s="13"/>
      <c r="CD2195" s="13" t="s">
        <v>82</v>
      </c>
      <c r="CE2195" s="13"/>
      <c r="CF2195" s="13" t="s">
        <v>83</v>
      </c>
      <c r="CG2195" s="3">
        <f>BO2195</f>
        <v>45852</v>
      </c>
      <c r="CH2195" s="4" t="str">
        <f>LEFT(BU2195,(LEN(BU2195)-2))</f>
        <v>11:30</v>
      </c>
      <c r="CI2195" s="4" t="str">
        <f>LEFT(CH2195)</f>
        <v>1</v>
      </c>
      <c r="CJ2195" s="4" t="str" cm="1">
        <f t="array" ref="CJ2195">_xlfn.IFS(CI2195 = "1","13",CI2195 = "2","14",CI2195 = "3","15",CI2195 = "4","16",CI2195 &gt; 4,CI2195)</f>
        <v>13</v>
      </c>
      <c r="CK2195" s="4" t="str">
        <f>RIGHT(CH2195,2)</f>
        <v>30</v>
      </c>
      <c r="CL2195" s="5" t="str">
        <f>_xlfn.CONCAT(CJ2195,":",CK2195)</f>
        <v>13:30</v>
      </c>
      <c r="CM2195" s="9">
        <f>CG2195</f>
        <v>45852</v>
      </c>
      <c r="CN2195" s="10">
        <f>CM2195</f>
        <v>45852</v>
      </c>
      <c r="CO2195" s="10">
        <f>CN2195+TIME(CJ2195,CK2195,CK2195)</f>
        <v>45852.562847222223</v>
      </c>
      <c r="CP2195" s="10">
        <f>CO2195+TIME(0,30,0)</f>
        <v>45852.583680555559</v>
      </c>
    </row>
    <row r="2196" spans="1:94" ht="15.75" x14ac:dyDescent="0.25">
      <c r="A2196" s="14">
        <v>45890</v>
      </c>
      <c r="B2196" s="15" t="s">
        <v>106</v>
      </c>
      <c r="C2196" s="15" t="s">
        <v>115</v>
      </c>
      <c r="D2196" s="15">
        <v>9504574</v>
      </c>
      <c r="E2196" s="15" t="s">
        <v>75</v>
      </c>
      <c r="F2196" s="15">
        <v>29944</v>
      </c>
      <c r="G2196" s="15" t="s">
        <v>85</v>
      </c>
      <c r="H2196" s="15" t="s">
        <v>77</v>
      </c>
      <c r="I2196" s="15" t="s">
        <v>78</v>
      </c>
      <c r="J2196" s="15" t="s">
        <v>79</v>
      </c>
      <c r="K2196" s="15">
        <v>29940</v>
      </c>
      <c r="L2196" s="15" t="s">
        <v>80</v>
      </c>
      <c r="M2196" s="15" t="s">
        <v>81</v>
      </c>
      <c r="N2196" s="15">
        <v>29941</v>
      </c>
      <c r="O2196" s="15"/>
      <c r="P2196" s="15" t="s">
        <v>82</v>
      </c>
      <c r="Q2196" s="15"/>
      <c r="R2196" s="15" t="s">
        <v>83</v>
      </c>
      <c r="S2196" s="3">
        <f>A2196</f>
        <v>45890</v>
      </c>
      <c r="T2196" s="4" t="str">
        <f>LEFT(G2196,(LEN(G2196)-2))</f>
        <v>9:00</v>
      </c>
      <c r="U2196" s="4" t="str">
        <f t="shared" si="238"/>
        <v>9</v>
      </c>
      <c r="V2196" s="4" t="str" cm="1">
        <f t="array" ref="V2196">_xlfn.IFS(U2196 = "1","13",U2196 = "2","14",U2196 = "3","15",U2196 = "4","16",U2196 &gt; 4,U2196)</f>
        <v>9</v>
      </c>
      <c r="W2196" s="4" t="str">
        <f t="shared" si="239"/>
        <v>00</v>
      </c>
      <c r="X2196" s="5" t="str">
        <f t="shared" si="240"/>
        <v>9:00</v>
      </c>
      <c r="Y2196" s="9">
        <f t="shared" si="241"/>
        <v>45890</v>
      </c>
      <c r="Z2196" s="10">
        <f t="shared" si="242"/>
        <v>45890</v>
      </c>
      <c r="AA2196" s="10">
        <f t="shared" si="243"/>
        <v>45890.375</v>
      </c>
      <c r="AB2196" s="10">
        <f t="shared" si="244"/>
        <v>45890.395833333336</v>
      </c>
      <c r="AC2196" s="11">
        <f>AA2196</f>
        <v>45890.375</v>
      </c>
      <c r="AD2196" s="11">
        <f>AB2196</f>
        <v>45890.395833333336</v>
      </c>
      <c r="AE2196">
        <v>0</v>
      </c>
      <c r="AF2196">
        <v>0</v>
      </c>
      <c r="AH2196" t="str">
        <f>H2196</f>
        <v>AVAILABLE</v>
      </c>
      <c r="AI2196" t="str">
        <f>C2196</f>
        <v>OakLawn105</v>
      </c>
      <c r="AJ2196" t="str">
        <f>AH2196</f>
        <v>AVAILABLE</v>
      </c>
      <c r="AM2196" t="s">
        <v>39</v>
      </c>
      <c r="AS2196" t="str">
        <f>B2196</f>
        <v>Thursday</v>
      </c>
      <c r="AV2196" t="s">
        <v>41</v>
      </c>
      <c r="BO2196" s="12">
        <v>45852</v>
      </c>
      <c r="BP2196" s="13" t="s">
        <v>101</v>
      </c>
      <c r="BQ2196" s="13" t="s">
        <v>74</v>
      </c>
      <c r="BR2196" s="13">
        <v>9504580</v>
      </c>
      <c r="BS2196" s="13" t="s">
        <v>75</v>
      </c>
      <c r="BT2196" s="13">
        <v>29946</v>
      </c>
      <c r="BU2196" s="13" t="s">
        <v>93</v>
      </c>
      <c r="BV2196" s="13" t="s">
        <v>92</v>
      </c>
      <c r="BW2196" s="13" t="s">
        <v>78</v>
      </c>
      <c r="BX2196" s="13" t="s">
        <v>79</v>
      </c>
      <c r="BY2196" s="13">
        <v>29940</v>
      </c>
      <c r="BZ2196" s="13" t="s">
        <v>80</v>
      </c>
      <c r="CA2196" s="13" t="s">
        <v>81</v>
      </c>
      <c r="CB2196" s="13">
        <v>29941</v>
      </c>
      <c r="CC2196" s="13"/>
      <c r="CD2196" s="13" t="s">
        <v>82</v>
      </c>
      <c r="CE2196" s="13"/>
      <c r="CF2196" s="13" t="s">
        <v>83</v>
      </c>
      <c r="CG2196" s="3">
        <f>BO2196</f>
        <v>45852</v>
      </c>
      <c r="CH2196" s="4" t="str">
        <f>LEFT(BU2196,(LEN(BU2196)-2))</f>
        <v>12:30</v>
      </c>
      <c r="CI2196" s="4" t="str">
        <f>LEFT(CH2196)</f>
        <v>1</v>
      </c>
      <c r="CJ2196" s="4" t="str" cm="1">
        <f t="array" ref="CJ2196">_xlfn.IFS(CI2196 = "1","13",CI2196 = "2","14",CI2196 = "3","15",CI2196 = "4","16",CI2196 &gt; 4,CI2196)</f>
        <v>13</v>
      </c>
      <c r="CK2196" s="4" t="str">
        <f>RIGHT(CH2196,2)</f>
        <v>30</v>
      </c>
      <c r="CL2196" s="5" t="str">
        <f>_xlfn.CONCAT(CJ2196,":",CK2196)</f>
        <v>13:30</v>
      </c>
      <c r="CM2196" s="9">
        <f>CG2196</f>
        <v>45852</v>
      </c>
      <c r="CN2196" s="10">
        <f>CM2196</f>
        <v>45852</v>
      </c>
      <c r="CO2196" s="10">
        <f>CN2196+TIME(CJ2196,CK2196,CK2196)</f>
        <v>45852.562847222223</v>
      </c>
      <c r="CP2196" s="10">
        <f>CO2196+TIME(0,30,0)</f>
        <v>45852.583680555559</v>
      </c>
    </row>
    <row r="2197" spans="1:94" ht="15.75" x14ac:dyDescent="0.25">
      <c r="A2197" s="16">
        <v>45890</v>
      </c>
      <c r="B2197" s="17" t="s">
        <v>106</v>
      </c>
      <c r="C2197" s="17" t="s">
        <v>115</v>
      </c>
      <c r="D2197" s="17">
        <v>9504574</v>
      </c>
      <c r="E2197" s="17" t="s">
        <v>75</v>
      </c>
      <c r="F2197" s="17">
        <v>29944</v>
      </c>
      <c r="G2197" s="17" t="s">
        <v>86</v>
      </c>
      <c r="H2197" s="17" t="s">
        <v>102</v>
      </c>
      <c r="I2197" s="17" t="s">
        <v>78</v>
      </c>
      <c r="J2197" s="17" t="s">
        <v>79</v>
      </c>
      <c r="K2197" s="17">
        <v>29940</v>
      </c>
      <c r="L2197" s="17" t="s">
        <v>80</v>
      </c>
      <c r="M2197" s="17" t="s">
        <v>81</v>
      </c>
      <c r="N2197" s="17">
        <v>29941</v>
      </c>
      <c r="O2197" s="17"/>
      <c r="P2197" s="17" t="s">
        <v>82</v>
      </c>
      <c r="Q2197" s="17"/>
      <c r="R2197" s="17" t="s">
        <v>83</v>
      </c>
      <c r="S2197" s="3">
        <f>A2197</f>
        <v>45890</v>
      </c>
      <c r="T2197" s="4" t="str">
        <f>LEFT(G2197,(LEN(G2197)-2))</f>
        <v>9:30</v>
      </c>
      <c r="U2197" s="4" t="str">
        <f t="shared" si="238"/>
        <v>9</v>
      </c>
      <c r="V2197" s="4" t="str" cm="1">
        <f t="array" ref="V2197">_xlfn.IFS(U2197 = "1","13",U2197 = "2","14",U2197 = "3","15",U2197 = "4","16",U2197 &gt; 4,U2197)</f>
        <v>9</v>
      </c>
      <c r="W2197" s="4" t="str">
        <f t="shared" si="239"/>
        <v>30</v>
      </c>
      <c r="X2197" s="5" t="str">
        <f t="shared" si="240"/>
        <v>9:30</v>
      </c>
      <c r="Y2197" s="9">
        <f t="shared" si="241"/>
        <v>45890</v>
      </c>
      <c r="Z2197" s="10">
        <f t="shared" si="242"/>
        <v>45890</v>
      </c>
      <c r="AA2197" s="10">
        <f t="shared" si="243"/>
        <v>45890.396180555559</v>
      </c>
      <c r="AB2197" s="10">
        <f t="shared" si="244"/>
        <v>45890.417013888895</v>
      </c>
      <c r="AC2197" s="11">
        <f>AA2197</f>
        <v>45890.396180555559</v>
      </c>
      <c r="AD2197" s="11">
        <f>AB2197</f>
        <v>45890.417013888895</v>
      </c>
      <c r="AE2197">
        <v>0</v>
      </c>
      <c r="AF2197">
        <v>0</v>
      </c>
      <c r="AH2197" t="str">
        <f>H2197</f>
        <v>MH Intake (60-90mins)</v>
      </c>
      <c r="AI2197" t="str">
        <f>C2197</f>
        <v>OakLawn105</v>
      </c>
      <c r="AJ2197" t="str">
        <f>AH2197</f>
        <v>MH Intake (60-90mins)</v>
      </c>
      <c r="AM2197" t="s">
        <v>39</v>
      </c>
      <c r="AS2197" t="str">
        <f>B2197</f>
        <v>Thursday</v>
      </c>
      <c r="AV2197" t="s">
        <v>41</v>
      </c>
      <c r="BO2197" s="12">
        <v>45852</v>
      </c>
      <c r="BP2197" s="13" t="s">
        <v>101</v>
      </c>
      <c r="BQ2197" s="13" t="s">
        <v>74</v>
      </c>
      <c r="BR2197" s="13">
        <v>9504580</v>
      </c>
      <c r="BS2197" s="13" t="s">
        <v>75</v>
      </c>
      <c r="BT2197" s="13">
        <v>29946</v>
      </c>
      <c r="BU2197" s="13" t="s">
        <v>95</v>
      </c>
      <c r="BV2197" s="13" t="s">
        <v>77</v>
      </c>
      <c r="BW2197" s="13" t="s">
        <v>78</v>
      </c>
      <c r="BX2197" s="13" t="s">
        <v>79</v>
      </c>
      <c r="BY2197" s="13">
        <v>29940</v>
      </c>
      <c r="BZ2197" s="13" t="s">
        <v>80</v>
      </c>
      <c r="CA2197" s="13" t="s">
        <v>81</v>
      </c>
      <c r="CB2197" s="13">
        <v>29941</v>
      </c>
      <c r="CC2197" s="13"/>
      <c r="CD2197" s="13" t="s">
        <v>82</v>
      </c>
      <c r="CE2197" s="13"/>
      <c r="CF2197" s="13" t="s">
        <v>83</v>
      </c>
      <c r="CG2197" s="3">
        <f>BO2197</f>
        <v>45852</v>
      </c>
      <c r="CH2197" s="4" t="str">
        <f>LEFT(BU2197,(LEN(BU2197)-2))</f>
        <v>1:30</v>
      </c>
      <c r="CI2197" s="4" t="str">
        <f>LEFT(CH2197)</f>
        <v>1</v>
      </c>
      <c r="CJ2197" s="4" t="str" cm="1">
        <f t="array" ref="CJ2197">_xlfn.IFS(CI2197 = "1","13",CI2197 = "2","14",CI2197 = "3","15",CI2197 = "4","16",CI2197 &gt; 4,CI2197)</f>
        <v>13</v>
      </c>
      <c r="CK2197" s="4" t="str">
        <f>RIGHT(CH2197,2)</f>
        <v>30</v>
      </c>
      <c r="CL2197" s="5" t="str">
        <f>_xlfn.CONCAT(CJ2197,":",CK2197)</f>
        <v>13:30</v>
      </c>
      <c r="CM2197" s="9">
        <f>CG2197</f>
        <v>45852</v>
      </c>
      <c r="CN2197" s="10">
        <f>CM2197</f>
        <v>45852</v>
      </c>
      <c r="CO2197" s="10">
        <f>CN2197+TIME(CJ2197,CK2197,CK2197)</f>
        <v>45852.562847222223</v>
      </c>
      <c r="CP2197" s="10">
        <f>CO2197+TIME(0,30,0)</f>
        <v>45852.583680555559</v>
      </c>
    </row>
    <row r="2198" spans="1:94" ht="15.75" x14ac:dyDescent="0.25">
      <c r="A2198" s="14">
        <v>45890</v>
      </c>
      <c r="B2198" s="15" t="s">
        <v>106</v>
      </c>
      <c r="C2198" s="15" t="s">
        <v>115</v>
      </c>
      <c r="D2198" s="15">
        <v>9504574</v>
      </c>
      <c r="E2198" s="15" t="s">
        <v>75</v>
      </c>
      <c r="F2198" s="15">
        <v>29944</v>
      </c>
      <c r="G2198" s="15" t="s">
        <v>87</v>
      </c>
      <c r="H2198" s="15" t="s">
        <v>77</v>
      </c>
      <c r="I2198" s="15" t="s">
        <v>78</v>
      </c>
      <c r="J2198" s="15" t="s">
        <v>79</v>
      </c>
      <c r="K2198" s="15">
        <v>29940</v>
      </c>
      <c r="L2198" s="15" t="s">
        <v>80</v>
      </c>
      <c r="M2198" s="15" t="s">
        <v>81</v>
      </c>
      <c r="N2198" s="15">
        <v>29941</v>
      </c>
      <c r="O2198" s="15"/>
      <c r="P2198" s="15" t="s">
        <v>82</v>
      </c>
      <c r="Q2198" s="15"/>
      <c r="R2198" s="15" t="s">
        <v>83</v>
      </c>
      <c r="S2198" s="3">
        <f>A2198</f>
        <v>45890</v>
      </c>
      <c r="T2198" s="4" t="str">
        <f>LEFT(G2198,(LEN(G2198)-2))</f>
        <v>10:00</v>
      </c>
      <c r="U2198" s="4" t="str">
        <f t="shared" si="238"/>
        <v>1</v>
      </c>
      <c r="V2198" s="4" t="str" cm="1">
        <f t="array" ref="V2198">_xlfn.IFS(U2198 = "1","13",U2198 = "2","14",U2198 = "3","15",U2198 = "4","16",U2198 &gt; 4,U2198)</f>
        <v>13</v>
      </c>
      <c r="W2198" s="4" t="str">
        <f t="shared" si="239"/>
        <v>00</v>
      </c>
      <c r="X2198" s="5" t="str">
        <f t="shared" si="240"/>
        <v>13:00</v>
      </c>
      <c r="Y2198" s="9">
        <f t="shared" si="241"/>
        <v>45890</v>
      </c>
      <c r="Z2198" s="10">
        <f t="shared" si="242"/>
        <v>45890</v>
      </c>
      <c r="AA2198" s="10">
        <f t="shared" si="243"/>
        <v>45890.541666666664</v>
      </c>
      <c r="AB2198" s="10">
        <f t="shared" si="244"/>
        <v>45890.5625</v>
      </c>
      <c r="AC2198" s="11">
        <f>AA2198</f>
        <v>45890.541666666664</v>
      </c>
      <c r="AD2198" s="11">
        <f>AB2198</f>
        <v>45890.5625</v>
      </c>
      <c r="AE2198">
        <v>0</v>
      </c>
      <c r="AF2198">
        <v>0</v>
      </c>
      <c r="AH2198" t="str">
        <f>H2198</f>
        <v>AVAILABLE</v>
      </c>
      <c r="AI2198" t="str">
        <f>C2198</f>
        <v>OakLawn105</v>
      </c>
      <c r="AJ2198" t="str">
        <f>AH2198</f>
        <v>AVAILABLE</v>
      </c>
      <c r="AM2198" t="s">
        <v>39</v>
      </c>
      <c r="AS2198" t="str">
        <f>B2198</f>
        <v>Thursday</v>
      </c>
      <c r="AV2198" t="s">
        <v>41</v>
      </c>
      <c r="BO2198" s="12">
        <v>45852</v>
      </c>
      <c r="BP2198" s="13" t="s">
        <v>101</v>
      </c>
      <c r="BQ2198" s="13" t="s">
        <v>107</v>
      </c>
      <c r="BR2198" s="13">
        <v>9504585</v>
      </c>
      <c r="BS2198" s="13" t="s">
        <v>75</v>
      </c>
      <c r="BT2198" s="13">
        <v>29947</v>
      </c>
      <c r="BU2198" s="13" t="s">
        <v>88</v>
      </c>
      <c r="BV2198" s="13" t="s">
        <v>108</v>
      </c>
      <c r="BW2198" s="13" t="s">
        <v>78</v>
      </c>
      <c r="BX2198" s="13" t="s">
        <v>79</v>
      </c>
      <c r="BY2198" s="13">
        <v>29940</v>
      </c>
      <c r="BZ2198" s="13" t="s">
        <v>80</v>
      </c>
      <c r="CA2198" s="13" t="s">
        <v>81</v>
      </c>
      <c r="CB2198" s="13">
        <v>29941</v>
      </c>
      <c r="CC2198" s="13"/>
      <c r="CD2198" s="13" t="s">
        <v>82</v>
      </c>
      <c r="CE2198" s="13"/>
      <c r="CF2198" s="13" t="s">
        <v>83</v>
      </c>
      <c r="CG2198" s="3">
        <f>BO2198</f>
        <v>45852</v>
      </c>
      <c r="CH2198" s="4" t="str">
        <f>LEFT(BU2198,(LEN(BU2198)-2))</f>
        <v>10:30</v>
      </c>
      <c r="CI2198" s="4" t="str">
        <f>LEFT(CH2198)</f>
        <v>1</v>
      </c>
      <c r="CJ2198" s="4" t="str" cm="1">
        <f t="array" ref="CJ2198">_xlfn.IFS(CI2198 = "1","13",CI2198 = "2","14",CI2198 = "3","15",CI2198 = "4","16",CI2198 &gt; 4,CI2198)</f>
        <v>13</v>
      </c>
      <c r="CK2198" s="4" t="str">
        <f>RIGHT(CH2198,2)</f>
        <v>30</v>
      </c>
      <c r="CL2198" s="5" t="str">
        <f>_xlfn.CONCAT(CJ2198,":",CK2198)</f>
        <v>13:30</v>
      </c>
      <c r="CM2198" s="9">
        <f>CG2198</f>
        <v>45852</v>
      </c>
      <c r="CN2198" s="10">
        <f>CM2198</f>
        <v>45852</v>
      </c>
      <c r="CO2198" s="10">
        <f>CN2198+TIME(CJ2198,CK2198,CK2198)</f>
        <v>45852.562847222223</v>
      </c>
      <c r="CP2198" s="10">
        <f>CO2198+TIME(0,30,0)</f>
        <v>45852.583680555559</v>
      </c>
    </row>
    <row r="2199" spans="1:94" ht="15.75" x14ac:dyDescent="0.25">
      <c r="A2199" s="16">
        <v>45890</v>
      </c>
      <c r="B2199" s="17" t="s">
        <v>106</v>
      </c>
      <c r="C2199" s="17" t="s">
        <v>115</v>
      </c>
      <c r="D2199" s="17">
        <v>9504574</v>
      </c>
      <c r="E2199" s="17" t="s">
        <v>75</v>
      </c>
      <c r="F2199" s="17">
        <v>29944</v>
      </c>
      <c r="G2199" s="17" t="s">
        <v>88</v>
      </c>
      <c r="H2199" s="17" t="s">
        <v>77</v>
      </c>
      <c r="I2199" s="17" t="s">
        <v>78</v>
      </c>
      <c r="J2199" s="17" t="s">
        <v>79</v>
      </c>
      <c r="K2199" s="17">
        <v>29940</v>
      </c>
      <c r="L2199" s="17" t="s">
        <v>80</v>
      </c>
      <c r="M2199" s="17" t="s">
        <v>81</v>
      </c>
      <c r="N2199" s="17">
        <v>29941</v>
      </c>
      <c r="O2199" s="17"/>
      <c r="P2199" s="17" t="s">
        <v>82</v>
      </c>
      <c r="Q2199" s="17"/>
      <c r="R2199" s="17" t="s">
        <v>83</v>
      </c>
      <c r="S2199" s="3">
        <f>A2199</f>
        <v>45890</v>
      </c>
      <c r="T2199" s="4" t="str">
        <f>LEFT(G2199,(LEN(G2199)-2))</f>
        <v>10:30</v>
      </c>
      <c r="U2199" s="4" t="str">
        <f t="shared" si="238"/>
        <v>1</v>
      </c>
      <c r="V2199" s="4" t="str" cm="1">
        <f t="array" ref="V2199">_xlfn.IFS(U2199 = "1","13",U2199 = "2","14",U2199 = "3","15",U2199 = "4","16",U2199 &gt; 4,U2199)</f>
        <v>13</v>
      </c>
      <c r="W2199" s="4" t="str">
        <f t="shared" si="239"/>
        <v>30</v>
      </c>
      <c r="X2199" s="5" t="str">
        <f t="shared" si="240"/>
        <v>13:30</v>
      </c>
      <c r="Y2199" s="9">
        <f t="shared" si="241"/>
        <v>45890</v>
      </c>
      <c r="Z2199" s="10">
        <f t="shared" si="242"/>
        <v>45890</v>
      </c>
      <c r="AA2199" s="10">
        <f t="shared" si="243"/>
        <v>45890.562847222223</v>
      </c>
      <c r="AB2199" s="10">
        <f t="shared" si="244"/>
        <v>45890.583680555559</v>
      </c>
      <c r="AC2199" s="11">
        <f>AA2199</f>
        <v>45890.562847222223</v>
      </c>
      <c r="AD2199" s="11">
        <f>AB2199</f>
        <v>45890.583680555559</v>
      </c>
      <c r="AE2199">
        <v>0</v>
      </c>
      <c r="AF2199">
        <v>0</v>
      </c>
      <c r="AH2199" t="str">
        <f>H2199</f>
        <v>AVAILABLE</v>
      </c>
      <c r="AI2199" t="str">
        <f>C2199</f>
        <v>OakLawn105</v>
      </c>
      <c r="AJ2199" t="str">
        <f>AH2199</f>
        <v>AVAILABLE</v>
      </c>
      <c r="AM2199" t="s">
        <v>39</v>
      </c>
      <c r="AS2199" t="str">
        <f>B2199</f>
        <v>Thursday</v>
      </c>
      <c r="AV2199" t="s">
        <v>41</v>
      </c>
      <c r="BO2199" s="12">
        <v>45852</v>
      </c>
      <c r="BP2199" s="13" t="s">
        <v>101</v>
      </c>
      <c r="BQ2199" s="13" t="s">
        <v>107</v>
      </c>
      <c r="BR2199" s="13">
        <v>9504585</v>
      </c>
      <c r="BS2199" s="13" t="s">
        <v>75</v>
      </c>
      <c r="BT2199" s="13">
        <v>29947</v>
      </c>
      <c r="BU2199" s="13" t="s">
        <v>90</v>
      </c>
      <c r="BV2199" s="13" t="s">
        <v>77</v>
      </c>
      <c r="BW2199" s="13" t="s">
        <v>78</v>
      </c>
      <c r="BX2199" s="13" t="s">
        <v>79</v>
      </c>
      <c r="BY2199" s="13">
        <v>29940</v>
      </c>
      <c r="BZ2199" s="13" t="s">
        <v>80</v>
      </c>
      <c r="CA2199" s="13" t="s">
        <v>81</v>
      </c>
      <c r="CB2199" s="13">
        <v>29941</v>
      </c>
      <c r="CC2199" s="13"/>
      <c r="CD2199" s="13" t="s">
        <v>82</v>
      </c>
      <c r="CE2199" s="13"/>
      <c r="CF2199" s="13" t="s">
        <v>83</v>
      </c>
      <c r="CG2199" s="3">
        <f>BO2199</f>
        <v>45852</v>
      </c>
      <c r="CH2199" s="4" t="str">
        <f>LEFT(BU2199,(LEN(BU2199)-2))</f>
        <v>11:30</v>
      </c>
      <c r="CI2199" s="4" t="str">
        <f>LEFT(CH2199)</f>
        <v>1</v>
      </c>
      <c r="CJ2199" s="4" t="str" cm="1">
        <f t="array" ref="CJ2199">_xlfn.IFS(CI2199 = "1","13",CI2199 = "2","14",CI2199 = "3","15",CI2199 = "4","16",CI2199 &gt; 4,CI2199)</f>
        <v>13</v>
      </c>
      <c r="CK2199" s="4" t="str">
        <f>RIGHT(CH2199,2)</f>
        <v>30</v>
      </c>
      <c r="CL2199" s="5" t="str">
        <f>_xlfn.CONCAT(CJ2199,":",CK2199)</f>
        <v>13:30</v>
      </c>
      <c r="CM2199" s="9">
        <f>CG2199</f>
        <v>45852</v>
      </c>
      <c r="CN2199" s="10">
        <f>CM2199</f>
        <v>45852</v>
      </c>
      <c r="CO2199" s="10">
        <f>CN2199+TIME(CJ2199,CK2199,CK2199)</f>
        <v>45852.562847222223</v>
      </c>
      <c r="CP2199" s="10">
        <f>CO2199+TIME(0,30,0)</f>
        <v>45852.583680555559</v>
      </c>
    </row>
    <row r="2200" spans="1:94" ht="15.75" x14ac:dyDescent="0.25">
      <c r="A2200" s="14">
        <v>45890</v>
      </c>
      <c r="B2200" s="15" t="s">
        <v>106</v>
      </c>
      <c r="C2200" s="15" t="s">
        <v>115</v>
      </c>
      <c r="D2200" s="15">
        <v>9504574</v>
      </c>
      <c r="E2200" s="15" t="s">
        <v>75</v>
      </c>
      <c r="F2200" s="15">
        <v>29944</v>
      </c>
      <c r="G2200" s="15" t="s">
        <v>89</v>
      </c>
      <c r="H2200" s="15" t="s">
        <v>77</v>
      </c>
      <c r="I2200" s="15" t="s">
        <v>78</v>
      </c>
      <c r="J2200" s="15" t="s">
        <v>79</v>
      </c>
      <c r="K2200" s="15">
        <v>29940</v>
      </c>
      <c r="L2200" s="15" t="s">
        <v>80</v>
      </c>
      <c r="M2200" s="15" t="s">
        <v>81</v>
      </c>
      <c r="N2200" s="15">
        <v>29941</v>
      </c>
      <c r="O2200" s="15"/>
      <c r="P2200" s="15" t="s">
        <v>82</v>
      </c>
      <c r="Q2200" s="15"/>
      <c r="R2200" s="15" t="s">
        <v>83</v>
      </c>
      <c r="S2200" s="3">
        <f>A2200</f>
        <v>45890</v>
      </c>
      <c r="T2200" s="4" t="str">
        <f>LEFT(G2200,(LEN(G2200)-2))</f>
        <v>11:00</v>
      </c>
      <c r="U2200" s="4" t="str">
        <f t="shared" si="238"/>
        <v>1</v>
      </c>
      <c r="V2200" s="4" t="str" cm="1">
        <f t="array" ref="V2200">_xlfn.IFS(U2200 = "1","13",U2200 = "2","14",U2200 = "3","15",U2200 = "4","16",U2200 &gt; 4,U2200)</f>
        <v>13</v>
      </c>
      <c r="W2200" s="4" t="str">
        <f t="shared" si="239"/>
        <v>00</v>
      </c>
      <c r="X2200" s="5" t="str">
        <f t="shared" si="240"/>
        <v>13:00</v>
      </c>
      <c r="Y2200" s="9">
        <f t="shared" si="241"/>
        <v>45890</v>
      </c>
      <c r="Z2200" s="10">
        <f t="shared" si="242"/>
        <v>45890</v>
      </c>
      <c r="AA2200" s="10">
        <f t="shared" si="243"/>
        <v>45890.541666666664</v>
      </c>
      <c r="AB2200" s="10">
        <f t="shared" si="244"/>
        <v>45890.5625</v>
      </c>
      <c r="AC2200" s="11">
        <f>AA2200</f>
        <v>45890.541666666664</v>
      </c>
      <c r="AD2200" s="11">
        <f>AB2200</f>
        <v>45890.5625</v>
      </c>
      <c r="AE2200">
        <v>0</v>
      </c>
      <c r="AF2200">
        <v>0</v>
      </c>
      <c r="AH2200" t="str">
        <f>H2200</f>
        <v>AVAILABLE</v>
      </c>
      <c r="AI2200" t="str">
        <f>C2200</f>
        <v>OakLawn105</v>
      </c>
      <c r="AJ2200" t="str">
        <f>AH2200</f>
        <v>AVAILABLE</v>
      </c>
      <c r="AM2200" t="s">
        <v>39</v>
      </c>
      <c r="AS2200" t="str">
        <f>B2200</f>
        <v>Thursday</v>
      </c>
      <c r="AV2200" t="s">
        <v>41</v>
      </c>
      <c r="BO2200" s="12">
        <v>45852</v>
      </c>
      <c r="BP2200" s="13" t="s">
        <v>101</v>
      </c>
      <c r="BQ2200" s="13" t="s">
        <v>107</v>
      </c>
      <c r="BR2200" s="13">
        <v>9504585</v>
      </c>
      <c r="BS2200" s="13" t="s">
        <v>75</v>
      </c>
      <c r="BT2200" s="13">
        <v>29947</v>
      </c>
      <c r="BU2200" s="13" t="s">
        <v>93</v>
      </c>
      <c r="BV2200" s="13" t="s">
        <v>92</v>
      </c>
      <c r="BW2200" s="13" t="s">
        <v>78</v>
      </c>
      <c r="BX2200" s="13" t="s">
        <v>79</v>
      </c>
      <c r="BY2200" s="13">
        <v>29940</v>
      </c>
      <c r="BZ2200" s="13" t="s">
        <v>80</v>
      </c>
      <c r="CA2200" s="13" t="s">
        <v>81</v>
      </c>
      <c r="CB2200" s="13">
        <v>29941</v>
      </c>
      <c r="CC2200" s="13"/>
      <c r="CD2200" s="13" t="s">
        <v>82</v>
      </c>
      <c r="CE2200" s="13"/>
      <c r="CF2200" s="13" t="s">
        <v>83</v>
      </c>
      <c r="CG2200" s="3">
        <f>BO2200</f>
        <v>45852</v>
      </c>
      <c r="CH2200" s="4" t="str">
        <f>LEFT(BU2200,(LEN(BU2200)-2))</f>
        <v>12:30</v>
      </c>
      <c r="CI2200" s="4" t="str">
        <f>LEFT(CH2200)</f>
        <v>1</v>
      </c>
      <c r="CJ2200" s="4" t="str" cm="1">
        <f t="array" ref="CJ2200">_xlfn.IFS(CI2200 = "1","13",CI2200 = "2","14",CI2200 = "3","15",CI2200 = "4","16",CI2200 &gt; 4,CI2200)</f>
        <v>13</v>
      </c>
      <c r="CK2200" s="4" t="str">
        <f>RIGHT(CH2200,2)</f>
        <v>30</v>
      </c>
      <c r="CL2200" s="5" t="str">
        <f>_xlfn.CONCAT(CJ2200,":",CK2200)</f>
        <v>13:30</v>
      </c>
      <c r="CM2200" s="9">
        <f>CG2200</f>
        <v>45852</v>
      </c>
      <c r="CN2200" s="10">
        <f>CM2200</f>
        <v>45852</v>
      </c>
      <c r="CO2200" s="10">
        <f>CN2200+TIME(CJ2200,CK2200,CK2200)</f>
        <v>45852.562847222223</v>
      </c>
      <c r="CP2200" s="10">
        <f>CO2200+TIME(0,30,0)</f>
        <v>45852.583680555559</v>
      </c>
    </row>
    <row r="2201" spans="1:94" ht="15.75" x14ac:dyDescent="0.25">
      <c r="A2201" s="16">
        <v>45890</v>
      </c>
      <c r="B2201" s="17" t="s">
        <v>106</v>
      </c>
      <c r="C2201" s="17" t="s">
        <v>115</v>
      </c>
      <c r="D2201" s="17">
        <v>9504574</v>
      </c>
      <c r="E2201" s="17" t="s">
        <v>75</v>
      </c>
      <c r="F2201" s="17">
        <v>29944</v>
      </c>
      <c r="G2201" s="17" t="s">
        <v>90</v>
      </c>
      <c r="H2201" s="17" t="s">
        <v>77</v>
      </c>
      <c r="I2201" s="17" t="s">
        <v>78</v>
      </c>
      <c r="J2201" s="17" t="s">
        <v>79</v>
      </c>
      <c r="K2201" s="17">
        <v>29940</v>
      </c>
      <c r="L2201" s="17" t="s">
        <v>80</v>
      </c>
      <c r="M2201" s="17" t="s">
        <v>81</v>
      </c>
      <c r="N2201" s="17">
        <v>29941</v>
      </c>
      <c r="O2201" s="17"/>
      <c r="P2201" s="17" t="s">
        <v>82</v>
      </c>
      <c r="Q2201" s="17"/>
      <c r="R2201" s="17" t="s">
        <v>83</v>
      </c>
      <c r="S2201" s="3">
        <f>A2201</f>
        <v>45890</v>
      </c>
      <c r="T2201" s="4" t="str">
        <f>LEFT(G2201,(LEN(G2201)-2))</f>
        <v>11:30</v>
      </c>
      <c r="U2201" s="4" t="str">
        <f t="shared" si="238"/>
        <v>1</v>
      </c>
      <c r="V2201" s="4" t="str" cm="1">
        <f t="array" ref="V2201">_xlfn.IFS(U2201 = "1","13",U2201 = "2","14",U2201 = "3","15",U2201 = "4","16",U2201 &gt; 4,U2201)</f>
        <v>13</v>
      </c>
      <c r="W2201" s="4" t="str">
        <f t="shared" si="239"/>
        <v>30</v>
      </c>
      <c r="X2201" s="5" t="str">
        <f t="shared" si="240"/>
        <v>13:30</v>
      </c>
      <c r="Y2201" s="9">
        <f t="shared" si="241"/>
        <v>45890</v>
      </c>
      <c r="Z2201" s="10">
        <f t="shared" si="242"/>
        <v>45890</v>
      </c>
      <c r="AA2201" s="10">
        <f t="shared" si="243"/>
        <v>45890.562847222223</v>
      </c>
      <c r="AB2201" s="10">
        <f t="shared" si="244"/>
        <v>45890.583680555559</v>
      </c>
      <c r="AC2201" s="11">
        <f>AA2201</f>
        <v>45890.562847222223</v>
      </c>
      <c r="AD2201" s="11">
        <f>AB2201</f>
        <v>45890.583680555559</v>
      </c>
      <c r="AE2201">
        <v>0</v>
      </c>
      <c r="AF2201">
        <v>0</v>
      </c>
      <c r="AH2201" t="str">
        <f>H2201</f>
        <v>AVAILABLE</v>
      </c>
      <c r="AI2201" t="str">
        <f>C2201</f>
        <v>OakLawn105</v>
      </c>
      <c r="AJ2201" t="str">
        <f>AH2201</f>
        <v>AVAILABLE</v>
      </c>
      <c r="AM2201" t="s">
        <v>39</v>
      </c>
      <c r="AS2201" t="str">
        <f>B2201</f>
        <v>Thursday</v>
      </c>
      <c r="AV2201" t="s">
        <v>41</v>
      </c>
      <c r="BO2201" s="12">
        <v>45852</v>
      </c>
      <c r="BP2201" s="13" t="s">
        <v>101</v>
      </c>
      <c r="BQ2201" s="13" t="s">
        <v>107</v>
      </c>
      <c r="BR2201" s="13">
        <v>9504585</v>
      </c>
      <c r="BS2201" s="13" t="s">
        <v>75</v>
      </c>
      <c r="BT2201" s="13">
        <v>29947</v>
      </c>
      <c r="BU2201" s="13" t="s">
        <v>95</v>
      </c>
      <c r="BV2201" s="13" t="s">
        <v>77</v>
      </c>
      <c r="BW2201" s="13" t="s">
        <v>78</v>
      </c>
      <c r="BX2201" s="13" t="s">
        <v>79</v>
      </c>
      <c r="BY2201" s="13">
        <v>29940</v>
      </c>
      <c r="BZ2201" s="13" t="s">
        <v>80</v>
      </c>
      <c r="CA2201" s="13" t="s">
        <v>81</v>
      </c>
      <c r="CB2201" s="13">
        <v>29941</v>
      </c>
      <c r="CC2201" s="13"/>
      <c r="CD2201" s="13" t="s">
        <v>82</v>
      </c>
      <c r="CE2201" s="13"/>
      <c r="CF2201" s="13" t="s">
        <v>83</v>
      </c>
      <c r="CG2201" s="3">
        <f>BO2201</f>
        <v>45852</v>
      </c>
      <c r="CH2201" s="4" t="str">
        <f>LEFT(BU2201,(LEN(BU2201)-2))</f>
        <v>1:30</v>
      </c>
      <c r="CI2201" s="4" t="str">
        <f>LEFT(CH2201)</f>
        <v>1</v>
      </c>
      <c r="CJ2201" s="4" t="str" cm="1">
        <f t="array" ref="CJ2201">_xlfn.IFS(CI2201 = "1","13",CI2201 = "2","14",CI2201 = "3","15",CI2201 = "4","16",CI2201 &gt; 4,CI2201)</f>
        <v>13</v>
      </c>
      <c r="CK2201" s="4" t="str">
        <f>RIGHT(CH2201,2)</f>
        <v>30</v>
      </c>
      <c r="CL2201" s="5" t="str">
        <f>_xlfn.CONCAT(CJ2201,":",CK2201)</f>
        <v>13:30</v>
      </c>
      <c r="CM2201" s="9">
        <f>CG2201</f>
        <v>45852</v>
      </c>
      <c r="CN2201" s="10">
        <f>CM2201</f>
        <v>45852</v>
      </c>
      <c r="CO2201" s="10">
        <f>CN2201+TIME(CJ2201,CK2201,CK2201)</f>
        <v>45852.562847222223</v>
      </c>
      <c r="CP2201" s="10">
        <f>CO2201+TIME(0,30,0)</f>
        <v>45852.583680555559</v>
      </c>
    </row>
    <row r="2202" spans="1:94" ht="15.75" x14ac:dyDescent="0.25">
      <c r="A2202" s="14">
        <v>45890</v>
      </c>
      <c r="B2202" s="15" t="s">
        <v>106</v>
      </c>
      <c r="C2202" s="15" t="s">
        <v>115</v>
      </c>
      <c r="D2202" s="15">
        <v>9504574</v>
      </c>
      <c r="E2202" s="15" t="s">
        <v>75</v>
      </c>
      <c r="F2202" s="15">
        <v>29944</v>
      </c>
      <c r="G2202" s="15" t="s">
        <v>91</v>
      </c>
      <c r="H2202" s="15" t="s">
        <v>92</v>
      </c>
      <c r="I2202" s="15" t="s">
        <v>78</v>
      </c>
      <c r="J2202" s="15" t="s">
        <v>79</v>
      </c>
      <c r="K2202" s="15">
        <v>29940</v>
      </c>
      <c r="L2202" s="15" t="s">
        <v>80</v>
      </c>
      <c r="M2202" s="15" t="s">
        <v>81</v>
      </c>
      <c r="N2202" s="15">
        <v>29941</v>
      </c>
      <c r="O2202" s="15"/>
      <c r="P2202" s="15" t="s">
        <v>82</v>
      </c>
      <c r="Q2202" s="15"/>
      <c r="R2202" s="15" t="s">
        <v>83</v>
      </c>
      <c r="S2202" s="3">
        <f>A2202</f>
        <v>45890</v>
      </c>
      <c r="T2202" s="4" t="str">
        <f>LEFT(G2202,(LEN(G2202)-2))</f>
        <v>12:00</v>
      </c>
      <c r="U2202" s="4" t="str">
        <f t="shared" si="238"/>
        <v>1</v>
      </c>
      <c r="V2202" s="4" t="str" cm="1">
        <f t="array" ref="V2202">_xlfn.IFS(U2202 = "1","13",U2202 = "2","14",U2202 = "3","15",U2202 = "4","16",U2202 &gt; 4,U2202)</f>
        <v>13</v>
      </c>
      <c r="W2202" s="4" t="str">
        <f t="shared" si="239"/>
        <v>00</v>
      </c>
      <c r="X2202" s="5" t="str">
        <f t="shared" si="240"/>
        <v>13:00</v>
      </c>
      <c r="Y2202" s="9">
        <f t="shared" si="241"/>
        <v>45890</v>
      </c>
      <c r="Z2202" s="10">
        <f t="shared" si="242"/>
        <v>45890</v>
      </c>
      <c r="AA2202" s="10">
        <f t="shared" si="243"/>
        <v>45890.541666666664</v>
      </c>
      <c r="AB2202" s="10">
        <f t="shared" si="244"/>
        <v>45890.5625</v>
      </c>
      <c r="AC2202" s="11">
        <f>AA2202</f>
        <v>45890.541666666664</v>
      </c>
      <c r="AD2202" s="11">
        <f>AB2202</f>
        <v>45890.5625</v>
      </c>
      <c r="AE2202">
        <v>0</v>
      </c>
      <c r="AF2202">
        <v>0</v>
      </c>
      <c r="AH2202" t="str">
        <f>H2202</f>
        <v>TCT LUNCH 12:15- 12:45</v>
      </c>
      <c r="AI2202" t="str">
        <f>C2202</f>
        <v>OakLawn105</v>
      </c>
      <c r="AJ2202" t="str">
        <f>AH2202</f>
        <v>TCT LUNCH 12:15- 12:45</v>
      </c>
      <c r="AM2202" t="s">
        <v>39</v>
      </c>
      <c r="AS2202" t="str">
        <f>B2202</f>
        <v>Thursday</v>
      </c>
      <c r="AV2202" t="s">
        <v>41</v>
      </c>
      <c r="BO2202" s="12">
        <v>45852</v>
      </c>
      <c r="BP2202" s="13" t="s">
        <v>101</v>
      </c>
      <c r="BQ2202" s="13" t="s">
        <v>109</v>
      </c>
      <c r="BR2202" s="13">
        <v>9504589</v>
      </c>
      <c r="BS2202" s="13" t="s">
        <v>75</v>
      </c>
      <c r="BT2202" s="13">
        <v>29948</v>
      </c>
      <c r="BU2202" s="13" t="s">
        <v>88</v>
      </c>
      <c r="BV2202" s="13" t="s">
        <v>77</v>
      </c>
      <c r="BW2202" s="13" t="s">
        <v>78</v>
      </c>
      <c r="BX2202" s="13" t="s">
        <v>79</v>
      </c>
      <c r="BY2202" s="13">
        <v>29940</v>
      </c>
      <c r="BZ2202" s="13" t="s">
        <v>80</v>
      </c>
      <c r="CA2202" s="13" t="s">
        <v>81</v>
      </c>
      <c r="CB2202" s="13">
        <v>29941</v>
      </c>
      <c r="CC2202" s="13"/>
      <c r="CD2202" s="13" t="s">
        <v>82</v>
      </c>
      <c r="CE2202" s="13"/>
      <c r="CF2202" s="13" t="s">
        <v>83</v>
      </c>
      <c r="CG2202" s="3">
        <f>BO2202</f>
        <v>45852</v>
      </c>
      <c r="CH2202" s="4" t="str">
        <f>LEFT(BU2202,(LEN(BU2202)-2))</f>
        <v>10:30</v>
      </c>
      <c r="CI2202" s="4" t="str">
        <f>LEFT(CH2202)</f>
        <v>1</v>
      </c>
      <c r="CJ2202" s="4" t="str" cm="1">
        <f t="array" ref="CJ2202">_xlfn.IFS(CI2202 = "1","13",CI2202 = "2","14",CI2202 = "3","15",CI2202 = "4","16",CI2202 &gt; 4,CI2202)</f>
        <v>13</v>
      </c>
      <c r="CK2202" s="4" t="str">
        <f>RIGHT(CH2202,2)</f>
        <v>30</v>
      </c>
      <c r="CL2202" s="5" t="str">
        <f>_xlfn.CONCAT(CJ2202,":",CK2202)</f>
        <v>13:30</v>
      </c>
      <c r="CM2202" s="9">
        <f>CG2202</f>
        <v>45852</v>
      </c>
      <c r="CN2202" s="10">
        <f>CM2202</f>
        <v>45852</v>
      </c>
      <c r="CO2202" s="10">
        <f>CN2202+TIME(CJ2202,CK2202,CK2202)</f>
        <v>45852.562847222223</v>
      </c>
      <c r="CP2202" s="10">
        <f>CO2202+TIME(0,30,0)</f>
        <v>45852.583680555559</v>
      </c>
    </row>
    <row r="2203" spans="1:94" ht="15.75" x14ac:dyDescent="0.25">
      <c r="A2203" s="16">
        <v>45890</v>
      </c>
      <c r="B2203" s="17" t="s">
        <v>106</v>
      </c>
      <c r="C2203" s="17" t="s">
        <v>115</v>
      </c>
      <c r="D2203" s="17">
        <v>9504574</v>
      </c>
      <c r="E2203" s="17" t="s">
        <v>75</v>
      </c>
      <c r="F2203" s="17">
        <v>29944</v>
      </c>
      <c r="G2203" s="17" t="s">
        <v>93</v>
      </c>
      <c r="H2203" s="17" t="s">
        <v>92</v>
      </c>
      <c r="I2203" s="17" t="s">
        <v>78</v>
      </c>
      <c r="J2203" s="17" t="s">
        <v>79</v>
      </c>
      <c r="K2203" s="17">
        <v>29940</v>
      </c>
      <c r="L2203" s="17" t="s">
        <v>80</v>
      </c>
      <c r="M2203" s="17" t="s">
        <v>81</v>
      </c>
      <c r="N2203" s="17">
        <v>29941</v>
      </c>
      <c r="O2203" s="17"/>
      <c r="P2203" s="17" t="s">
        <v>82</v>
      </c>
      <c r="Q2203" s="17"/>
      <c r="R2203" s="17" t="s">
        <v>83</v>
      </c>
      <c r="S2203" s="3">
        <f>A2203</f>
        <v>45890</v>
      </c>
      <c r="T2203" s="4" t="str">
        <f>LEFT(G2203,(LEN(G2203)-2))</f>
        <v>12:30</v>
      </c>
      <c r="U2203" s="4" t="str">
        <f t="shared" si="238"/>
        <v>1</v>
      </c>
      <c r="V2203" s="4" t="str" cm="1">
        <f t="array" ref="V2203">_xlfn.IFS(U2203 = "1","13",U2203 = "2","14",U2203 = "3","15",U2203 = "4","16",U2203 &gt; 4,U2203)</f>
        <v>13</v>
      </c>
      <c r="W2203" s="4" t="str">
        <f t="shared" si="239"/>
        <v>30</v>
      </c>
      <c r="X2203" s="5" t="str">
        <f t="shared" si="240"/>
        <v>13:30</v>
      </c>
      <c r="Y2203" s="9">
        <f t="shared" si="241"/>
        <v>45890</v>
      </c>
      <c r="Z2203" s="10">
        <f t="shared" si="242"/>
        <v>45890</v>
      </c>
      <c r="AA2203" s="10">
        <f t="shared" si="243"/>
        <v>45890.562847222223</v>
      </c>
      <c r="AB2203" s="10">
        <f t="shared" si="244"/>
        <v>45890.583680555559</v>
      </c>
      <c r="AC2203" s="11">
        <f>AA2203</f>
        <v>45890.562847222223</v>
      </c>
      <c r="AD2203" s="11">
        <f>AB2203</f>
        <v>45890.583680555559</v>
      </c>
      <c r="AE2203">
        <v>0</v>
      </c>
      <c r="AF2203">
        <v>0</v>
      </c>
      <c r="AH2203" t="str">
        <f>H2203</f>
        <v>TCT LUNCH 12:15- 12:45</v>
      </c>
      <c r="AI2203" t="str">
        <f>C2203</f>
        <v>OakLawn105</v>
      </c>
      <c r="AJ2203" t="str">
        <f>AH2203</f>
        <v>TCT LUNCH 12:15- 12:45</v>
      </c>
      <c r="AM2203" t="s">
        <v>39</v>
      </c>
      <c r="AS2203" t="str">
        <f>B2203</f>
        <v>Thursday</v>
      </c>
      <c r="AV2203" t="s">
        <v>41</v>
      </c>
      <c r="BO2203" s="12">
        <v>45852</v>
      </c>
      <c r="BP2203" s="13" t="s">
        <v>101</v>
      </c>
      <c r="BQ2203" s="13" t="s">
        <v>109</v>
      </c>
      <c r="BR2203" s="13">
        <v>9504589</v>
      </c>
      <c r="BS2203" s="13" t="s">
        <v>75</v>
      </c>
      <c r="BT2203" s="13">
        <v>29948</v>
      </c>
      <c r="BU2203" s="13" t="s">
        <v>90</v>
      </c>
      <c r="BV2203" s="13" t="s">
        <v>113</v>
      </c>
      <c r="BW2203" s="13" t="s">
        <v>78</v>
      </c>
      <c r="BX2203" s="13" t="s">
        <v>79</v>
      </c>
      <c r="BY2203" s="13">
        <v>29940</v>
      </c>
      <c r="BZ2203" s="13" t="s">
        <v>80</v>
      </c>
      <c r="CA2203" s="13" t="s">
        <v>81</v>
      </c>
      <c r="CB2203" s="13">
        <v>29941</v>
      </c>
      <c r="CC2203" s="13"/>
      <c r="CD2203" s="13" t="s">
        <v>82</v>
      </c>
      <c r="CE2203" s="13"/>
      <c r="CF2203" s="13" t="s">
        <v>83</v>
      </c>
      <c r="CG2203" s="3">
        <f>BO2203</f>
        <v>45852</v>
      </c>
      <c r="CH2203" s="4" t="str">
        <f>LEFT(BU2203,(LEN(BU2203)-2))</f>
        <v>11:30</v>
      </c>
      <c r="CI2203" s="4" t="str">
        <f>LEFT(CH2203)</f>
        <v>1</v>
      </c>
      <c r="CJ2203" s="4" t="str" cm="1">
        <f t="array" ref="CJ2203">_xlfn.IFS(CI2203 = "1","13",CI2203 = "2","14",CI2203 = "3","15",CI2203 = "4","16",CI2203 &gt; 4,CI2203)</f>
        <v>13</v>
      </c>
      <c r="CK2203" s="4" t="str">
        <f>RIGHT(CH2203,2)</f>
        <v>30</v>
      </c>
      <c r="CL2203" s="5" t="str">
        <f>_xlfn.CONCAT(CJ2203,":",CK2203)</f>
        <v>13:30</v>
      </c>
      <c r="CM2203" s="9">
        <f>CG2203</f>
        <v>45852</v>
      </c>
      <c r="CN2203" s="10">
        <f>CM2203</f>
        <v>45852</v>
      </c>
      <c r="CO2203" s="10">
        <f>CN2203+TIME(CJ2203,CK2203,CK2203)</f>
        <v>45852.562847222223</v>
      </c>
      <c r="CP2203" s="10">
        <f>CO2203+TIME(0,30,0)</f>
        <v>45852.583680555559</v>
      </c>
    </row>
    <row r="2204" spans="1:94" ht="15.75" x14ac:dyDescent="0.25">
      <c r="A2204" s="14">
        <v>45890</v>
      </c>
      <c r="B2204" s="15" t="s">
        <v>106</v>
      </c>
      <c r="C2204" s="15" t="s">
        <v>115</v>
      </c>
      <c r="D2204" s="15">
        <v>9504574</v>
      </c>
      <c r="E2204" s="15" t="s">
        <v>75</v>
      </c>
      <c r="F2204" s="15">
        <v>29944</v>
      </c>
      <c r="G2204" s="15" t="s">
        <v>94</v>
      </c>
      <c r="H2204" s="15" t="s">
        <v>77</v>
      </c>
      <c r="I2204" s="15" t="s">
        <v>78</v>
      </c>
      <c r="J2204" s="15" t="s">
        <v>79</v>
      </c>
      <c r="K2204" s="15">
        <v>29940</v>
      </c>
      <c r="L2204" s="15" t="s">
        <v>80</v>
      </c>
      <c r="M2204" s="15" t="s">
        <v>81</v>
      </c>
      <c r="N2204" s="15">
        <v>29941</v>
      </c>
      <c r="O2204" s="15"/>
      <c r="P2204" s="15" t="s">
        <v>82</v>
      </c>
      <c r="Q2204" s="15"/>
      <c r="R2204" s="15" t="s">
        <v>83</v>
      </c>
      <c r="S2204" s="3">
        <f>A2204</f>
        <v>45890</v>
      </c>
      <c r="T2204" s="4" t="str">
        <f>LEFT(G2204,(LEN(G2204)-2))</f>
        <v>1:00</v>
      </c>
      <c r="U2204" s="4" t="str">
        <f t="shared" si="238"/>
        <v>1</v>
      </c>
      <c r="V2204" s="4" t="str" cm="1">
        <f t="array" ref="V2204">_xlfn.IFS(U2204 = "1","13",U2204 = "2","14",U2204 = "3","15",U2204 = "4","16",U2204 &gt; 4,U2204)</f>
        <v>13</v>
      </c>
      <c r="W2204" s="4" t="str">
        <f t="shared" si="239"/>
        <v>00</v>
      </c>
      <c r="X2204" s="5" t="str">
        <f t="shared" si="240"/>
        <v>13:00</v>
      </c>
      <c r="Y2204" s="9">
        <f t="shared" si="241"/>
        <v>45890</v>
      </c>
      <c r="Z2204" s="10">
        <f t="shared" si="242"/>
        <v>45890</v>
      </c>
      <c r="AA2204" s="10">
        <f t="shared" si="243"/>
        <v>45890.541666666664</v>
      </c>
      <c r="AB2204" s="10">
        <f t="shared" si="244"/>
        <v>45890.5625</v>
      </c>
      <c r="AC2204" s="11">
        <f>AA2204</f>
        <v>45890.541666666664</v>
      </c>
      <c r="AD2204" s="11">
        <f>AB2204</f>
        <v>45890.5625</v>
      </c>
      <c r="AE2204">
        <v>0</v>
      </c>
      <c r="AF2204">
        <v>0</v>
      </c>
      <c r="AH2204" t="str">
        <f>H2204</f>
        <v>AVAILABLE</v>
      </c>
      <c r="AI2204" t="str">
        <f>C2204</f>
        <v>OakLawn105</v>
      </c>
      <c r="AJ2204" t="str">
        <f>AH2204</f>
        <v>AVAILABLE</v>
      </c>
      <c r="AM2204" t="s">
        <v>39</v>
      </c>
      <c r="AS2204" t="str">
        <f>B2204</f>
        <v>Thursday</v>
      </c>
      <c r="AV2204" t="s">
        <v>41</v>
      </c>
      <c r="BO2204" s="12">
        <v>45852</v>
      </c>
      <c r="BP2204" s="13" t="s">
        <v>101</v>
      </c>
      <c r="BQ2204" s="13" t="s">
        <v>109</v>
      </c>
      <c r="BR2204" s="13">
        <v>9504589</v>
      </c>
      <c r="BS2204" s="13" t="s">
        <v>75</v>
      </c>
      <c r="BT2204" s="13">
        <v>29948</v>
      </c>
      <c r="BU2204" s="13" t="s">
        <v>93</v>
      </c>
      <c r="BV2204" s="13" t="s">
        <v>92</v>
      </c>
      <c r="BW2204" s="13" t="s">
        <v>78</v>
      </c>
      <c r="BX2204" s="13" t="s">
        <v>79</v>
      </c>
      <c r="BY2204" s="13">
        <v>29940</v>
      </c>
      <c r="BZ2204" s="13" t="s">
        <v>80</v>
      </c>
      <c r="CA2204" s="13" t="s">
        <v>81</v>
      </c>
      <c r="CB2204" s="13">
        <v>29941</v>
      </c>
      <c r="CC2204" s="13"/>
      <c r="CD2204" s="13" t="s">
        <v>82</v>
      </c>
      <c r="CE2204" s="13"/>
      <c r="CF2204" s="13" t="s">
        <v>83</v>
      </c>
      <c r="CG2204" s="3">
        <f>BO2204</f>
        <v>45852</v>
      </c>
      <c r="CH2204" s="4" t="str">
        <f>LEFT(BU2204,(LEN(BU2204)-2))</f>
        <v>12:30</v>
      </c>
      <c r="CI2204" s="4" t="str">
        <f>LEFT(CH2204)</f>
        <v>1</v>
      </c>
      <c r="CJ2204" s="4" t="str" cm="1">
        <f t="array" ref="CJ2204">_xlfn.IFS(CI2204 = "1","13",CI2204 = "2","14",CI2204 = "3","15",CI2204 = "4","16",CI2204 &gt; 4,CI2204)</f>
        <v>13</v>
      </c>
      <c r="CK2204" s="4" t="str">
        <f>RIGHT(CH2204,2)</f>
        <v>30</v>
      </c>
      <c r="CL2204" s="5" t="str">
        <f>_xlfn.CONCAT(CJ2204,":",CK2204)</f>
        <v>13:30</v>
      </c>
      <c r="CM2204" s="9">
        <f>CG2204</f>
        <v>45852</v>
      </c>
      <c r="CN2204" s="10">
        <f>CM2204</f>
        <v>45852</v>
      </c>
      <c r="CO2204" s="10">
        <f>CN2204+TIME(CJ2204,CK2204,CK2204)</f>
        <v>45852.562847222223</v>
      </c>
      <c r="CP2204" s="10">
        <f>CO2204+TIME(0,30,0)</f>
        <v>45852.583680555559</v>
      </c>
    </row>
    <row r="2205" spans="1:94" ht="15.75" x14ac:dyDescent="0.25">
      <c r="A2205" s="16">
        <v>45890</v>
      </c>
      <c r="B2205" s="17" t="s">
        <v>106</v>
      </c>
      <c r="C2205" s="17" t="s">
        <v>115</v>
      </c>
      <c r="D2205" s="17">
        <v>9504574</v>
      </c>
      <c r="E2205" s="17" t="s">
        <v>75</v>
      </c>
      <c r="F2205" s="17">
        <v>29944</v>
      </c>
      <c r="G2205" s="17" t="s">
        <v>95</v>
      </c>
      <c r="H2205" s="17" t="s">
        <v>77</v>
      </c>
      <c r="I2205" s="17" t="s">
        <v>78</v>
      </c>
      <c r="J2205" s="17" t="s">
        <v>79</v>
      </c>
      <c r="K2205" s="17">
        <v>29940</v>
      </c>
      <c r="L2205" s="17" t="s">
        <v>80</v>
      </c>
      <c r="M2205" s="17" t="s">
        <v>81</v>
      </c>
      <c r="N2205" s="17">
        <v>29941</v>
      </c>
      <c r="O2205" s="17"/>
      <c r="P2205" s="17" t="s">
        <v>82</v>
      </c>
      <c r="Q2205" s="17"/>
      <c r="R2205" s="17" t="s">
        <v>83</v>
      </c>
      <c r="S2205" s="3">
        <f>A2205</f>
        <v>45890</v>
      </c>
      <c r="T2205" s="4" t="str">
        <f>LEFT(G2205,(LEN(G2205)-2))</f>
        <v>1:30</v>
      </c>
      <c r="U2205" s="4" t="str">
        <f t="shared" si="238"/>
        <v>1</v>
      </c>
      <c r="V2205" s="4" t="str" cm="1">
        <f t="array" ref="V2205">_xlfn.IFS(U2205 = "1","13",U2205 = "2","14",U2205 = "3","15",U2205 = "4","16",U2205 &gt; 4,U2205)</f>
        <v>13</v>
      </c>
      <c r="W2205" s="4" t="str">
        <f t="shared" si="239"/>
        <v>30</v>
      </c>
      <c r="X2205" s="5" t="str">
        <f t="shared" si="240"/>
        <v>13:30</v>
      </c>
      <c r="Y2205" s="9">
        <f t="shared" si="241"/>
        <v>45890</v>
      </c>
      <c r="Z2205" s="10">
        <f t="shared" si="242"/>
        <v>45890</v>
      </c>
      <c r="AA2205" s="10">
        <f t="shared" si="243"/>
        <v>45890.562847222223</v>
      </c>
      <c r="AB2205" s="10">
        <f t="shared" si="244"/>
        <v>45890.583680555559</v>
      </c>
      <c r="AC2205" s="11">
        <f>AA2205</f>
        <v>45890.562847222223</v>
      </c>
      <c r="AD2205" s="11">
        <f>AB2205</f>
        <v>45890.583680555559</v>
      </c>
      <c r="AE2205">
        <v>0</v>
      </c>
      <c r="AF2205">
        <v>0</v>
      </c>
      <c r="AH2205" t="str">
        <f>H2205</f>
        <v>AVAILABLE</v>
      </c>
      <c r="AI2205" t="str">
        <f>C2205</f>
        <v>OakLawn105</v>
      </c>
      <c r="AJ2205" t="str">
        <f>AH2205</f>
        <v>AVAILABLE</v>
      </c>
      <c r="AM2205" t="s">
        <v>39</v>
      </c>
      <c r="AS2205" t="str">
        <f>B2205</f>
        <v>Thursday</v>
      </c>
      <c r="AV2205" t="s">
        <v>41</v>
      </c>
      <c r="BO2205" s="12">
        <v>45852</v>
      </c>
      <c r="BP2205" s="13" t="s">
        <v>101</v>
      </c>
      <c r="BQ2205" s="13" t="s">
        <v>109</v>
      </c>
      <c r="BR2205" s="13">
        <v>9504589</v>
      </c>
      <c r="BS2205" s="13" t="s">
        <v>75</v>
      </c>
      <c r="BT2205" s="13">
        <v>29948</v>
      </c>
      <c r="BU2205" s="13" t="s">
        <v>95</v>
      </c>
      <c r="BV2205" s="13" t="s">
        <v>77</v>
      </c>
      <c r="BW2205" s="13" t="s">
        <v>78</v>
      </c>
      <c r="BX2205" s="13" t="s">
        <v>79</v>
      </c>
      <c r="BY2205" s="13">
        <v>29940</v>
      </c>
      <c r="BZ2205" s="13" t="s">
        <v>80</v>
      </c>
      <c r="CA2205" s="13" t="s">
        <v>81</v>
      </c>
      <c r="CB2205" s="13">
        <v>29941</v>
      </c>
      <c r="CC2205" s="13"/>
      <c r="CD2205" s="13" t="s">
        <v>82</v>
      </c>
      <c r="CE2205" s="13"/>
      <c r="CF2205" s="13" t="s">
        <v>83</v>
      </c>
      <c r="CG2205" s="3">
        <f>BO2205</f>
        <v>45852</v>
      </c>
      <c r="CH2205" s="4" t="str">
        <f>LEFT(BU2205,(LEN(BU2205)-2))</f>
        <v>1:30</v>
      </c>
      <c r="CI2205" s="4" t="str">
        <f>LEFT(CH2205)</f>
        <v>1</v>
      </c>
      <c r="CJ2205" s="4" t="str" cm="1">
        <f t="array" ref="CJ2205">_xlfn.IFS(CI2205 = "1","13",CI2205 = "2","14",CI2205 = "3","15",CI2205 = "4","16",CI2205 &gt; 4,CI2205)</f>
        <v>13</v>
      </c>
      <c r="CK2205" s="4" t="str">
        <f>RIGHT(CH2205,2)</f>
        <v>30</v>
      </c>
      <c r="CL2205" s="5" t="str">
        <f>_xlfn.CONCAT(CJ2205,":",CK2205)</f>
        <v>13:30</v>
      </c>
      <c r="CM2205" s="9">
        <f>CG2205</f>
        <v>45852</v>
      </c>
      <c r="CN2205" s="10">
        <f>CM2205</f>
        <v>45852</v>
      </c>
      <c r="CO2205" s="10">
        <f>CN2205+TIME(CJ2205,CK2205,CK2205)</f>
        <v>45852.562847222223</v>
      </c>
      <c r="CP2205" s="10">
        <f>CO2205+TIME(0,30,0)</f>
        <v>45852.583680555559</v>
      </c>
    </row>
    <row r="2206" spans="1:94" ht="15.75" x14ac:dyDescent="0.25">
      <c r="A2206" s="14">
        <v>45890</v>
      </c>
      <c r="B2206" s="15" t="s">
        <v>106</v>
      </c>
      <c r="C2206" s="15" t="s">
        <v>115</v>
      </c>
      <c r="D2206" s="15">
        <v>9504574</v>
      </c>
      <c r="E2206" s="15" t="s">
        <v>75</v>
      </c>
      <c r="F2206" s="15">
        <v>29944</v>
      </c>
      <c r="G2206" s="15" t="s">
        <v>97</v>
      </c>
      <c r="H2206" s="15" t="s">
        <v>77</v>
      </c>
      <c r="I2206" s="15" t="s">
        <v>78</v>
      </c>
      <c r="J2206" s="15" t="s">
        <v>79</v>
      </c>
      <c r="K2206" s="15">
        <v>29940</v>
      </c>
      <c r="L2206" s="15" t="s">
        <v>80</v>
      </c>
      <c r="M2206" s="15" t="s">
        <v>81</v>
      </c>
      <c r="N2206" s="15">
        <v>29941</v>
      </c>
      <c r="O2206" s="15"/>
      <c r="P2206" s="15" t="s">
        <v>82</v>
      </c>
      <c r="Q2206" s="15"/>
      <c r="R2206" s="15" t="s">
        <v>83</v>
      </c>
      <c r="S2206" s="3">
        <f>A2206</f>
        <v>45890</v>
      </c>
      <c r="T2206" s="4" t="str">
        <f>LEFT(G2206,(LEN(G2206)-2))</f>
        <v>2:00</v>
      </c>
      <c r="U2206" s="4" t="str">
        <f t="shared" si="238"/>
        <v>2</v>
      </c>
      <c r="V2206" s="4" t="str" cm="1">
        <f t="array" ref="V2206">_xlfn.IFS(U2206 = "1","13",U2206 = "2","14",U2206 = "3","15",U2206 = "4","16",U2206 &gt; 4,U2206)</f>
        <v>14</v>
      </c>
      <c r="W2206" s="4" t="str">
        <f t="shared" si="239"/>
        <v>00</v>
      </c>
      <c r="X2206" s="5" t="str">
        <f t="shared" si="240"/>
        <v>14:00</v>
      </c>
      <c r="Y2206" s="9">
        <f t="shared" si="241"/>
        <v>45890</v>
      </c>
      <c r="Z2206" s="10">
        <f t="shared" si="242"/>
        <v>45890</v>
      </c>
      <c r="AA2206" s="10">
        <f t="shared" si="243"/>
        <v>45890.583333333336</v>
      </c>
      <c r="AB2206" s="10">
        <f t="shared" si="244"/>
        <v>45890.604166666672</v>
      </c>
      <c r="AC2206" s="11">
        <f>AA2206</f>
        <v>45890.583333333336</v>
      </c>
      <c r="AD2206" s="11">
        <f>AB2206</f>
        <v>45890.604166666672</v>
      </c>
      <c r="AE2206">
        <v>0</v>
      </c>
      <c r="AF2206">
        <v>0</v>
      </c>
      <c r="AH2206" t="str">
        <f>H2206</f>
        <v>AVAILABLE</v>
      </c>
      <c r="AI2206" t="str">
        <f>C2206</f>
        <v>OakLawn105</v>
      </c>
      <c r="AJ2206" t="str">
        <f>AH2206</f>
        <v>AVAILABLE</v>
      </c>
      <c r="AM2206" t="s">
        <v>39</v>
      </c>
      <c r="AS2206" t="str">
        <f>B2206</f>
        <v>Thursday</v>
      </c>
      <c r="AV2206" t="s">
        <v>41</v>
      </c>
      <c r="BO2206" s="16">
        <v>45852</v>
      </c>
      <c r="BP2206" s="17" t="s">
        <v>101</v>
      </c>
      <c r="BQ2206" s="17" t="s">
        <v>115</v>
      </c>
      <c r="BR2206" s="17">
        <v>9504574</v>
      </c>
      <c r="BS2206" s="17" t="s">
        <v>75</v>
      </c>
      <c r="BT2206" s="17">
        <v>29944</v>
      </c>
      <c r="BU2206" s="17" t="s">
        <v>88</v>
      </c>
      <c r="BV2206" s="17" t="s">
        <v>116</v>
      </c>
      <c r="BW2206" s="17" t="s">
        <v>78</v>
      </c>
      <c r="BX2206" s="17" t="s">
        <v>79</v>
      </c>
      <c r="BY2206" s="17">
        <v>29940</v>
      </c>
      <c r="BZ2206" s="17" t="s">
        <v>80</v>
      </c>
      <c r="CA2206" s="17" t="s">
        <v>81</v>
      </c>
      <c r="CB2206" s="17">
        <v>29941</v>
      </c>
      <c r="CC2206" s="17"/>
      <c r="CD2206" s="17" t="s">
        <v>82</v>
      </c>
      <c r="CE2206" s="17"/>
      <c r="CF2206" s="17" t="s">
        <v>83</v>
      </c>
      <c r="CG2206" s="3">
        <f>BO2206</f>
        <v>45852</v>
      </c>
      <c r="CH2206" s="4" t="str">
        <f>LEFT(BU2206,(LEN(BU2206)-2))</f>
        <v>10:30</v>
      </c>
      <c r="CI2206" s="4" t="str">
        <f>LEFT(CH2206)</f>
        <v>1</v>
      </c>
      <c r="CJ2206" s="4" t="str" cm="1">
        <f t="array" ref="CJ2206">_xlfn.IFS(CI2206 = "1","13",CI2206 = "2","14",CI2206 = "3","15",CI2206 = "4","16",CI2206 &gt; 4,CI2206)</f>
        <v>13</v>
      </c>
      <c r="CK2206" s="4" t="str">
        <f>RIGHT(CH2206,2)</f>
        <v>30</v>
      </c>
      <c r="CL2206" s="5" t="str">
        <f>_xlfn.CONCAT(CJ2206,":",CK2206)</f>
        <v>13:30</v>
      </c>
      <c r="CM2206" s="9">
        <f>CG2206</f>
        <v>45852</v>
      </c>
      <c r="CN2206" s="10">
        <f>CM2206</f>
        <v>45852</v>
      </c>
      <c r="CO2206" s="10">
        <f>CN2206+TIME(CJ2206,CK2206,CK2206)</f>
        <v>45852.562847222223</v>
      </c>
      <c r="CP2206" s="10">
        <f>CO2206+TIME(0,30,0)</f>
        <v>45852.583680555559</v>
      </c>
    </row>
    <row r="2207" spans="1:94" ht="15.75" x14ac:dyDescent="0.25">
      <c r="A2207" s="16">
        <v>45890</v>
      </c>
      <c r="B2207" s="17" t="s">
        <v>106</v>
      </c>
      <c r="C2207" s="17" t="s">
        <v>115</v>
      </c>
      <c r="D2207" s="17">
        <v>9504574</v>
      </c>
      <c r="E2207" s="17" t="s">
        <v>75</v>
      </c>
      <c r="F2207" s="17">
        <v>29944</v>
      </c>
      <c r="G2207" s="17" t="s">
        <v>98</v>
      </c>
      <c r="H2207" s="17" t="s">
        <v>77</v>
      </c>
      <c r="I2207" s="17" t="s">
        <v>78</v>
      </c>
      <c r="J2207" s="17" t="s">
        <v>79</v>
      </c>
      <c r="K2207" s="17">
        <v>29940</v>
      </c>
      <c r="L2207" s="17" t="s">
        <v>80</v>
      </c>
      <c r="M2207" s="17" t="s">
        <v>81</v>
      </c>
      <c r="N2207" s="17">
        <v>29941</v>
      </c>
      <c r="O2207" s="17"/>
      <c r="P2207" s="17" t="s">
        <v>82</v>
      </c>
      <c r="Q2207" s="17"/>
      <c r="R2207" s="17" t="s">
        <v>83</v>
      </c>
      <c r="S2207" s="3">
        <f>A2207</f>
        <v>45890</v>
      </c>
      <c r="T2207" s="4" t="str">
        <f>LEFT(G2207,(LEN(G2207)-2))</f>
        <v>2:30</v>
      </c>
      <c r="U2207" s="4" t="str">
        <f t="shared" si="238"/>
        <v>2</v>
      </c>
      <c r="V2207" s="4" t="str" cm="1">
        <f t="array" ref="V2207">_xlfn.IFS(U2207 = "1","13",U2207 = "2","14",U2207 = "3","15",U2207 = "4","16",U2207 &gt; 4,U2207)</f>
        <v>14</v>
      </c>
      <c r="W2207" s="4" t="str">
        <f t="shared" si="239"/>
        <v>30</v>
      </c>
      <c r="X2207" s="5" t="str">
        <f t="shared" si="240"/>
        <v>14:30</v>
      </c>
      <c r="Y2207" s="9">
        <f t="shared" si="241"/>
        <v>45890</v>
      </c>
      <c r="Z2207" s="10">
        <f t="shared" si="242"/>
        <v>45890</v>
      </c>
      <c r="AA2207" s="10">
        <f t="shared" si="243"/>
        <v>45890.604513888888</v>
      </c>
      <c r="AB2207" s="10">
        <f t="shared" si="244"/>
        <v>45890.625347222223</v>
      </c>
      <c r="AC2207" s="11">
        <f>AA2207</f>
        <v>45890.604513888888</v>
      </c>
      <c r="AD2207" s="11">
        <f>AB2207</f>
        <v>45890.625347222223</v>
      </c>
      <c r="AE2207">
        <v>0</v>
      </c>
      <c r="AF2207">
        <v>0</v>
      </c>
      <c r="AH2207" t="str">
        <f>H2207</f>
        <v>AVAILABLE</v>
      </c>
      <c r="AI2207" t="str">
        <f>C2207</f>
        <v>OakLawn105</v>
      </c>
      <c r="AJ2207" t="str">
        <f>AH2207</f>
        <v>AVAILABLE</v>
      </c>
      <c r="AM2207" t="s">
        <v>39</v>
      </c>
      <c r="AS2207" t="str">
        <f>B2207</f>
        <v>Thursday</v>
      </c>
      <c r="AV2207" t="s">
        <v>41</v>
      </c>
      <c r="BO2207" s="16">
        <v>45852</v>
      </c>
      <c r="BP2207" s="17" t="s">
        <v>101</v>
      </c>
      <c r="BQ2207" s="17" t="s">
        <v>115</v>
      </c>
      <c r="BR2207" s="17">
        <v>9504574</v>
      </c>
      <c r="BS2207" s="17" t="s">
        <v>75</v>
      </c>
      <c r="BT2207" s="17">
        <v>29944</v>
      </c>
      <c r="BU2207" s="17" t="s">
        <v>90</v>
      </c>
      <c r="BV2207" s="17" t="s">
        <v>116</v>
      </c>
      <c r="BW2207" s="17" t="s">
        <v>78</v>
      </c>
      <c r="BX2207" s="17" t="s">
        <v>79</v>
      </c>
      <c r="BY2207" s="17">
        <v>29940</v>
      </c>
      <c r="BZ2207" s="17" t="s">
        <v>80</v>
      </c>
      <c r="CA2207" s="17" t="s">
        <v>81</v>
      </c>
      <c r="CB2207" s="17">
        <v>29941</v>
      </c>
      <c r="CC2207" s="17"/>
      <c r="CD2207" s="17" t="s">
        <v>82</v>
      </c>
      <c r="CE2207" s="17"/>
      <c r="CF2207" s="17" t="s">
        <v>83</v>
      </c>
      <c r="CG2207" s="3">
        <f>BO2207</f>
        <v>45852</v>
      </c>
      <c r="CH2207" s="4" t="str">
        <f>LEFT(BU2207,(LEN(BU2207)-2))</f>
        <v>11:30</v>
      </c>
      <c r="CI2207" s="4" t="str">
        <f>LEFT(CH2207)</f>
        <v>1</v>
      </c>
      <c r="CJ2207" s="4" t="str" cm="1">
        <f t="array" ref="CJ2207">_xlfn.IFS(CI2207 = "1","13",CI2207 = "2","14",CI2207 = "3","15",CI2207 = "4","16",CI2207 &gt; 4,CI2207)</f>
        <v>13</v>
      </c>
      <c r="CK2207" s="4" t="str">
        <f>RIGHT(CH2207,2)</f>
        <v>30</v>
      </c>
      <c r="CL2207" s="5" t="str">
        <f>_xlfn.CONCAT(CJ2207,":",CK2207)</f>
        <v>13:30</v>
      </c>
      <c r="CM2207" s="9">
        <f>CG2207</f>
        <v>45852</v>
      </c>
      <c r="CN2207" s="10">
        <f>CM2207</f>
        <v>45852</v>
      </c>
      <c r="CO2207" s="10">
        <f>CN2207+TIME(CJ2207,CK2207,CK2207)</f>
        <v>45852.562847222223</v>
      </c>
      <c r="CP2207" s="10">
        <f>CO2207+TIME(0,30,0)</f>
        <v>45852.583680555559</v>
      </c>
    </row>
    <row r="2208" spans="1:94" ht="15.75" x14ac:dyDescent="0.25">
      <c r="A2208" s="14">
        <v>45890</v>
      </c>
      <c r="B2208" s="15" t="s">
        <v>106</v>
      </c>
      <c r="C2208" s="15" t="s">
        <v>115</v>
      </c>
      <c r="D2208" s="15">
        <v>9504574</v>
      </c>
      <c r="E2208" s="15" t="s">
        <v>75</v>
      </c>
      <c r="F2208" s="15">
        <v>29944</v>
      </c>
      <c r="G2208" s="8" t="s">
        <v>99</v>
      </c>
      <c r="H2208" s="15" t="s">
        <v>77</v>
      </c>
      <c r="I2208" s="15" t="s">
        <v>78</v>
      </c>
      <c r="J2208" s="15" t="s">
        <v>79</v>
      </c>
      <c r="K2208" s="15">
        <v>29940</v>
      </c>
      <c r="L2208" s="15" t="s">
        <v>80</v>
      </c>
      <c r="M2208" s="15" t="s">
        <v>81</v>
      </c>
      <c r="N2208" s="15">
        <v>29941</v>
      </c>
      <c r="O2208" s="15"/>
      <c r="P2208" s="15" t="s">
        <v>82</v>
      </c>
      <c r="Q2208" s="15"/>
      <c r="R2208" s="15" t="s">
        <v>83</v>
      </c>
      <c r="S2208" s="3">
        <f>A2208</f>
        <v>45890</v>
      </c>
      <c r="T2208" s="4" t="str">
        <f>LEFT(G2208,(LEN(G2208)-2))</f>
        <v>3:00</v>
      </c>
      <c r="U2208" s="4" t="str">
        <f t="shared" si="238"/>
        <v>3</v>
      </c>
      <c r="V2208" s="4" t="str" cm="1">
        <f t="array" ref="V2208">_xlfn.IFS(U2208 = "1","13",U2208 = "2","14",U2208 = "3","15",U2208 = "4","16",U2208 &gt; 4,U2208)</f>
        <v>15</v>
      </c>
      <c r="W2208" s="4" t="str">
        <f t="shared" si="239"/>
        <v>00</v>
      </c>
      <c r="X2208" s="5" t="str">
        <f t="shared" si="240"/>
        <v>15:00</v>
      </c>
      <c r="Y2208" s="9">
        <f t="shared" si="241"/>
        <v>45890</v>
      </c>
      <c r="Z2208" s="10">
        <f t="shared" si="242"/>
        <v>45890</v>
      </c>
      <c r="AA2208" s="10">
        <f t="shared" si="243"/>
        <v>45890.625</v>
      </c>
      <c r="AB2208" s="10">
        <f t="shared" si="244"/>
        <v>45890.645833333336</v>
      </c>
      <c r="AC2208" s="11">
        <f>AA2208</f>
        <v>45890.625</v>
      </c>
      <c r="AD2208" s="11">
        <f>AB2208</f>
        <v>45890.645833333336</v>
      </c>
      <c r="AE2208">
        <v>0</v>
      </c>
      <c r="AF2208">
        <v>0</v>
      </c>
      <c r="AH2208" t="str">
        <f>H2208</f>
        <v>AVAILABLE</v>
      </c>
      <c r="AI2208" t="str">
        <f>C2208</f>
        <v>OakLawn105</v>
      </c>
      <c r="AJ2208" t="str">
        <f>AH2208</f>
        <v>AVAILABLE</v>
      </c>
      <c r="AM2208" t="s">
        <v>39</v>
      </c>
      <c r="AS2208" t="str">
        <f>B2208</f>
        <v>Thursday</v>
      </c>
      <c r="AV2208" t="s">
        <v>41</v>
      </c>
      <c r="BO2208" s="16">
        <v>45852</v>
      </c>
      <c r="BP2208" s="17" t="s">
        <v>101</v>
      </c>
      <c r="BQ2208" s="17" t="s">
        <v>115</v>
      </c>
      <c r="BR2208" s="17">
        <v>9504574</v>
      </c>
      <c r="BS2208" s="17" t="s">
        <v>75</v>
      </c>
      <c r="BT2208" s="17">
        <v>29944</v>
      </c>
      <c r="BU2208" s="17" t="s">
        <v>93</v>
      </c>
      <c r="BV2208" s="17" t="s">
        <v>92</v>
      </c>
      <c r="BW2208" s="17" t="s">
        <v>78</v>
      </c>
      <c r="BX2208" s="17" t="s">
        <v>79</v>
      </c>
      <c r="BY2208" s="17">
        <v>29940</v>
      </c>
      <c r="BZ2208" s="17" t="s">
        <v>80</v>
      </c>
      <c r="CA2208" s="17" t="s">
        <v>81</v>
      </c>
      <c r="CB2208" s="17">
        <v>29941</v>
      </c>
      <c r="CC2208" s="17"/>
      <c r="CD2208" s="17" t="s">
        <v>82</v>
      </c>
      <c r="CE2208" s="17"/>
      <c r="CF2208" s="17" t="s">
        <v>83</v>
      </c>
      <c r="CG2208" s="3">
        <f>BO2208</f>
        <v>45852</v>
      </c>
      <c r="CH2208" s="4" t="str">
        <f>LEFT(BU2208,(LEN(BU2208)-2))</f>
        <v>12:30</v>
      </c>
      <c r="CI2208" s="4" t="str">
        <f>LEFT(CH2208)</f>
        <v>1</v>
      </c>
      <c r="CJ2208" s="4" t="str" cm="1">
        <f t="array" ref="CJ2208">_xlfn.IFS(CI2208 = "1","13",CI2208 = "2","14",CI2208 = "3","15",CI2208 = "4","16",CI2208 &gt; 4,CI2208)</f>
        <v>13</v>
      </c>
      <c r="CK2208" s="4" t="str">
        <f>RIGHT(CH2208,2)</f>
        <v>30</v>
      </c>
      <c r="CL2208" s="5" t="str">
        <f>_xlfn.CONCAT(CJ2208,":",CK2208)</f>
        <v>13:30</v>
      </c>
      <c r="CM2208" s="9">
        <f>CG2208</f>
        <v>45852</v>
      </c>
      <c r="CN2208" s="10">
        <f>CM2208</f>
        <v>45852</v>
      </c>
      <c r="CO2208" s="10">
        <f>CN2208+TIME(CJ2208,CK2208,CK2208)</f>
        <v>45852.562847222223</v>
      </c>
      <c r="CP2208" s="10">
        <f>CO2208+TIME(0,30,0)</f>
        <v>45852.583680555559</v>
      </c>
    </row>
    <row r="2209" spans="1:94" ht="15.75" x14ac:dyDescent="0.25">
      <c r="A2209" s="16">
        <v>45890</v>
      </c>
      <c r="B2209" s="17" t="s">
        <v>106</v>
      </c>
      <c r="C2209" s="17" t="s">
        <v>115</v>
      </c>
      <c r="D2209" s="17">
        <v>9504574</v>
      </c>
      <c r="E2209" s="17" t="s">
        <v>75</v>
      </c>
      <c r="F2209" s="17">
        <v>29944</v>
      </c>
      <c r="G2209" s="17" t="s">
        <v>100</v>
      </c>
      <c r="H2209" s="17" t="s">
        <v>77</v>
      </c>
      <c r="I2209" s="17" t="s">
        <v>78</v>
      </c>
      <c r="J2209" s="17" t="s">
        <v>79</v>
      </c>
      <c r="K2209" s="17">
        <v>29940</v>
      </c>
      <c r="L2209" s="17" t="s">
        <v>80</v>
      </c>
      <c r="M2209" s="17" t="s">
        <v>81</v>
      </c>
      <c r="N2209" s="17">
        <v>29941</v>
      </c>
      <c r="O2209" s="17"/>
      <c r="P2209" s="17" t="s">
        <v>82</v>
      </c>
      <c r="Q2209" s="17"/>
      <c r="R2209" s="17" t="s">
        <v>83</v>
      </c>
      <c r="S2209" s="3">
        <f>A2209</f>
        <v>45890</v>
      </c>
      <c r="T2209" s="4" t="str">
        <f>LEFT(G2209,(LEN(G2209)-2))</f>
        <v>3:30</v>
      </c>
      <c r="U2209" s="4" t="str">
        <f t="shared" si="238"/>
        <v>3</v>
      </c>
      <c r="V2209" s="4" t="str" cm="1">
        <f t="array" ref="V2209">_xlfn.IFS(U2209 = "1","13",U2209 = "2","14",U2209 = "3","15",U2209 = "4","16",U2209 &gt; 4,U2209)</f>
        <v>15</v>
      </c>
      <c r="W2209" s="4" t="str">
        <f t="shared" si="239"/>
        <v>30</v>
      </c>
      <c r="X2209" s="5" t="str">
        <f t="shared" si="240"/>
        <v>15:30</v>
      </c>
      <c r="Y2209" s="9">
        <f t="shared" si="241"/>
        <v>45890</v>
      </c>
      <c r="Z2209" s="10">
        <f t="shared" si="242"/>
        <v>45890</v>
      </c>
      <c r="AA2209" s="10">
        <f t="shared" si="243"/>
        <v>45890.646180555559</v>
      </c>
      <c r="AB2209" s="10">
        <f t="shared" si="244"/>
        <v>45890.667013888895</v>
      </c>
      <c r="AC2209" s="11">
        <f>AA2209</f>
        <v>45890.646180555559</v>
      </c>
      <c r="AD2209" s="11">
        <f>AB2209</f>
        <v>45890.667013888895</v>
      </c>
      <c r="AE2209">
        <v>0</v>
      </c>
      <c r="AF2209">
        <v>0</v>
      </c>
      <c r="AH2209" t="str">
        <f>H2209</f>
        <v>AVAILABLE</v>
      </c>
      <c r="AI2209" t="str">
        <f>C2209</f>
        <v>OakLawn105</v>
      </c>
      <c r="AJ2209" t="str">
        <f>AH2209</f>
        <v>AVAILABLE</v>
      </c>
      <c r="AM2209" t="s">
        <v>39</v>
      </c>
      <c r="AS2209" t="str">
        <f>B2209</f>
        <v>Thursday</v>
      </c>
      <c r="AV2209" t="s">
        <v>41</v>
      </c>
      <c r="BO2209" s="16">
        <v>45852</v>
      </c>
      <c r="BP2209" s="17" t="s">
        <v>101</v>
      </c>
      <c r="BQ2209" s="17" t="s">
        <v>115</v>
      </c>
      <c r="BR2209" s="17">
        <v>9504574</v>
      </c>
      <c r="BS2209" s="17" t="s">
        <v>75</v>
      </c>
      <c r="BT2209" s="17">
        <v>29944</v>
      </c>
      <c r="BU2209" s="17" t="s">
        <v>95</v>
      </c>
      <c r="BV2209" s="17" t="s">
        <v>116</v>
      </c>
      <c r="BW2209" s="17" t="s">
        <v>78</v>
      </c>
      <c r="BX2209" s="17" t="s">
        <v>79</v>
      </c>
      <c r="BY2209" s="17">
        <v>29940</v>
      </c>
      <c r="BZ2209" s="17" t="s">
        <v>80</v>
      </c>
      <c r="CA2209" s="17" t="s">
        <v>81</v>
      </c>
      <c r="CB2209" s="17">
        <v>29941</v>
      </c>
      <c r="CC2209" s="17"/>
      <c r="CD2209" s="17" t="s">
        <v>82</v>
      </c>
      <c r="CE2209" s="17"/>
      <c r="CF2209" s="17" t="s">
        <v>83</v>
      </c>
      <c r="CG2209" s="3">
        <f>BO2209</f>
        <v>45852</v>
      </c>
      <c r="CH2209" s="4" t="str">
        <f>LEFT(BU2209,(LEN(BU2209)-2))</f>
        <v>1:30</v>
      </c>
      <c r="CI2209" s="4" t="str">
        <f>LEFT(CH2209)</f>
        <v>1</v>
      </c>
      <c r="CJ2209" s="4" t="str" cm="1">
        <f t="array" ref="CJ2209">_xlfn.IFS(CI2209 = "1","13",CI2209 = "2","14",CI2209 = "3","15",CI2209 = "4","16",CI2209 &gt; 4,CI2209)</f>
        <v>13</v>
      </c>
      <c r="CK2209" s="4" t="str">
        <f>RIGHT(CH2209,2)</f>
        <v>30</v>
      </c>
      <c r="CL2209" s="5" t="str">
        <f>_xlfn.CONCAT(CJ2209,":",CK2209)</f>
        <v>13:30</v>
      </c>
      <c r="CM2209" s="9">
        <f>CG2209</f>
        <v>45852</v>
      </c>
      <c r="CN2209" s="10">
        <f>CM2209</f>
        <v>45852</v>
      </c>
      <c r="CO2209" s="10">
        <f>CN2209+TIME(CJ2209,CK2209,CK2209)</f>
        <v>45852.562847222223</v>
      </c>
      <c r="CP2209" s="10">
        <f>CO2209+TIME(0,30,0)</f>
        <v>45852.583680555559</v>
      </c>
    </row>
    <row r="2210" spans="1:94" ht="15.75" x14ac:dyDescent="0.25">
      <c r="A2210" s="14">
        <v>45891</v>
      </c>
      <c r="B2210" s="15" t="s">
        <v>73</v>
      </c>
      <c r="C2210" s="15" t="s">
        <v>115</v>
      </c>
      <c r="D2210" s="15">
        <v>9504574</v>
      </c>
      <c r="E2210" s="15" t="s">
        <v>75</v>
      </c>
      <c r="F2210" s="15">
        <v>29944</v>
      </c>
      <c r="G2210" s="15" t="s">
        <v>76</v>
      </c>
      <c r="H2210" s="15" t="s">
        <v>77</v>
      </c>
      <c r="I2210" s="15" t="s">
        <v>78</v>
      </c>
      <c r="J2210" s="15" t="s">
        <v>79</v>
      </c>
      <c r="K2210" s="15">
        <v>29940</v>
      </c>
      <c r="L2210" s="15" t="s">
        <v>80</v>
      </c>
      <c r="M2210" s="15" t="s">
        <v>81</v>
      </c>
      <c r="N2210" s="15">
        <v>29941</v>
      </c>
      <c r="O2210" s="15"/>
      <c r="P2210" s="15" t="s">
        <v>82</v>
      </c>
      <c r="Q2210" s="15"/>
      <c r="R2210" s="15" t="s">
        <v>83</v>
      </c>
      <c r="S2210" s="3">
        <f>A2210</f>
        <v>45891</v>
      </c>
      <c r="T2210" s="4" t="str">
        <f>LEFT(G2210,(LEN(G2210)-2))</f>
        <v>8:00</v>
      </c>
      <c r="U2210" s="4" t="str">
        <f t="shared" si="238"/>
        <v>8</v>
      </c>
      <c r="V2210" s="4" t="str" cm="1">
        <f t="array" ref="V2210">_xlfn.IFS(U2210 = "1","13",U2210 = "2","14",U2210 = "3","15",U2210 = "4","16",U2210 &gt; 4,U2210)</f>
        <v>8</v>
      </c>
      <c r="W2210" s="4" t="str">
        <f t="shared" si="239"/>
        <v>00</v>
      </c>
      <c r="X2210" s="5" t="str">
        <f t="shared" si="240"/>
        <v>8:00</v>
      </c>
      <c r="Y2210" s="9">
        <f t="shared" si="241"/>
        <v>45891</v>
      </c>
      <c r="Z2210" s="10">
        <f t="shared" si="242"/>
        <v>45891</v>
      </c>
      <c r="AA2210" s="10">
        <f t="shared" si="243"/>
        <v>45891.333333333336</v>
      </c>
      <c r="AB2210" s="10">
        <f t="shared" si="244"/>
        <v>45891.354166666672</v>
      </c>
      <c r="AC2210" s="11">
        <f>AA2210</f>
        <v>45891.333333333336</v>
      </c>
      <c r="AD2210" s="11">
        <f>AB2210</f>
        <v>45891.354166666672</v>
      </c>
      <c r="AE2210">
        <v>0</v>
      </c>
      <c r="AF2210">
        <v>0</v>
      </c>
      <c r="AH2210" t="str">
        <f>H2210</f>
        <v>AVAILABLE</v>
      </c>
      <c r="AI2210" t="str">
        <f>C2210</f>
        <v>OakLawn105</v>
      </c>
      <c r="AJ2210" t="str">
        <f>AH2210</f>
        <v>AVAILABLE</v>
      </c>
      <c r="AM2210" t="s">
        <v>39</v>
      </c>
      <c r="AS2210" t="str">
        <f>B2210</f>
        <v>Friday</v>
      </c>
      <c r="AV2210" t="s">
        <v>41</v>
      </c>
      <c r="BO2210" s="7">
        <v>45852</v>
      </c>
      <c r="BP2210" s="8" t="s">
        <v>101</v>
      </c>
      <c r="BQ2210" s="8" t="s">
        <v>74</v>
      </c>
      <c r="BR2210" s="8">
        <v>9504580</v>
      </c>
      <c r="BS2210" s="8" t="s">
        <v>75</v>
      </c>
      <c r="BT2210" s="8">
        <v>29946</v>
      </c>
      <c r="BU2210" s="8" t="s">
        <v>87</v>
      </c>
      <c r="BV2210" s="8" t="s">
        <v>77</v>
      </c>
      <c r="BW2210" s="8" t="s">
        <v>78</v>
      </c>
      <c r="BX2210" s="8" t="s">
        <v>79</v>
      </c>
      <c r="BY2210" s="8">
        <v>29940</v>
      </c>
      <c r="BZ2210" s="8" t="s">
        <v>80</v>
      </c>
      <c r="CA2210" s="8" t="s">
        <v>81</v>
      </c>
      <c r="CB2210" s="8">
        <v>29941</v>
      </c>
      <c r="CC2210" s="8"/>
      <c r="CD2210" s="8" t="s">
        <v>82</v>
      </c>
      <c r="CE2210" s="8"/>
      <c r="CF2210" s="8" t="s">
        <v>83</v>
      </c>
      <c r="CG2210" s="3">
        <f>BO2210</f>
        <v>45852</v>
      </c>
      <c r="CH2210" s="4" t="str">
        <f>LEFT(BU2210,(LEN(BU2210)-2))</f>
        <v>10:00</v>
      </c>
      <c r="CI2210" s="4" t="str">
        <f>LEFT(CH2210)</f>
        <v>1</v>
      </c>
      <c r="CJ2210" s="4" t="str" cm="1">
        <f t="array" ref="CJ2210">_xlfn.IFS(CI2210 = "1","13",CI2210 = "2","14",CI2210 = "3","15",CI2210 = "4","16",CI2210 &gt; 4,CI2210)</f>
        <v>13</v>
      </c>
      <c r="CK2210" s="4" t="str">
        <f>RIGHT(CH2210,2)</f>
        <v>00</v>
      </c>
      <c r="CL2210" s="5" t="str">
        <f>_xlfn.CONCAT(CJ2210,":",CK2210)</f>
        <v>13:00</v>
      </c>
      <c r="CM2210" s="9">
        <f>CG2210</f>
        <v>45852</v>
      </c>
      <c r="CN2210" s="10">
        <f>CM2210</f>
        <v>45852</v>
      </c>
      <c r="CO2210" s="10">
        <f>CN2210+TIME(CJ2210,CK2210,CK2210)</f>
        <v>45852.541666666664</v>
      </c>
      <c r="CP2210" s="10">
        <f>CO2210+TIME(0,30,0)</f>
        <v>45852.5625</v>
      </c>
    </row>
    <row r="2211" spans="1:94" ht="15.75" x14ac:dyDescent="0.25">
      <c r="A2211" s="16">
        <v>45891</v>
      </c>
      <c r="B2211" s="17" t="s">
        <v>73</v>
      </c>
      <c r="C2211" s="17" t="s">
        <v>115</v>
      </c>
      <c r="D2211" s="17">
        <v>9504574</v>
      </c>
      <c r="E2211" s="17" t="s">
        <v>75</v>
      </c>
      <c r="F2211" s="17">
        <v>29944</v>
      </c>
      <c r="G2211" s="17" t="s">
        <v>84</v>
      </c>
      <c r="H2211" s="17" t="s">
        <v>102</v>
      </c>
      <c r="I2211" s="17" t="s">
        <v>78</v>
      </c>
      <c r="J2211" s="17" t="s">
        <v>79</v>
      </c>
      <c r="K2211" s="17">
        <v>29940</v>
      </c>
      <c r="L2211" s="17" t="s">
        <v>80</v>
      </c>
      <c r="M2211" s="17" t="s">
        <v>81</v>
      </c>
      <c r="N2211" s="17">
        <v>29941</v>
      </c>
      <c r="O2211" s="17"/>
      <c r="P2211" s="17" t="s">
        <v>82</v>
      </c>
      <c r="Q2211" s="17"/>
      <c r="R2211" s="17" t="s">
        <v>83</v>
      </c>
      <c r="S2211" s="3">
        <f>A2211</f>
        <v>45891</v>
      </c>
      <c r="T2211" s="4" t="str">
        <f>LEFT(G2211,(LEN(G2211)-2))</f>
        <v>8:30</v>
      </c>
      <c r="U2211" s="4" t="str">
        <f t="shared" si="238"/>
        <v>8</v>
      </c>
      <c r="V2211" s="4" t="str" cm="1">
        <f t="array" ref="V2211">_xlfn.IFS(U2211 = "1","13",U2211 = "2","14",U2211 = "3","15",U2211 = "4","16",U2211 &gt; 4,U2211)</f>
        <v>8</v>
      </c>
      <c r="W2211" s="4" t="str">
        <f t="shared" si="239"/>
        <v>30</v>
      </c>
      <c r="X2211" s="5" t="str">
        <f t="shared" si="240"/>
        <v>8:30</v>
      </c>
      <c r="Y2211" s="9">
        <f t="shared" si="241"/>
        <v>45891</v>
      </c>
      <c r="Z2211" s="10">
        <f t="shared" si="242"/>
        <v>45891</v>
      </c>
      <c r="AA2211" s="10">
        <f t="shared" si="243"/>
        <v>45891.354513888888</v>
      </c>
      <c r="AB2211" s="10">
        <f t="shared" si="244"/>
        <v>45891.375347222223</v>
      </c>
      <c r="AC2211" s="11">
        <f>AA2211</f>
        <v>45891.354513888888</v>
      </c>
      <c r="AD2211" s="11">
        <f>AB2211</f>
        <v>45891.375347222223</v>
      </c>
      <c r="AE2211">
        <v>0</v>
      </c>
      <c r="AF2211">
        <v>0</v>
      </c>
      <c r="AH2211" t="str">
        <f>H2211</f>
        <v>MH Intake (60-90mins)</v>
      </c>
      <c r="AI2211" t="str">
        <f>C2211</f>
        <v>OakLawn105</v>
      </c>
      <c r="AJ2211" t="str">
        <f>AH2211</f>
        <v>MH Intake (60-90mins)</v>
      </c>
      <c r="AM2211" t="s">
        <v>39</v>
      </c>
      <c r="AS2211" t="str">
        <f>B2211</f>
        <v>Friday</v>
      </c>
      <c r="AV2211" t="s">
        <v>41</v>
      </c>
      <c r="BO2211" s="7">
        <v>45852</v>
      </c>
      <c r="BP2211" s="8" t="s">
        <v>101</v>
      </c>
      <c r="BQ2211" s="8" t="s">
        <v>74</v>
      </c>
      <c r="BR2211" s="8">
        <v>9504580</v>
      </c>
      <c r="BS2211" s="8" t="s">
        <v>75</v>
      </c>
      <c r="BT2211" s="8">
        <v>29946</v>
      </c>
      <c r="BU2211" s="8" t="s">
        <v>89</v>
      </c>
      <c r="BV2211" s="8" t="s">
        <v>103</v>
      </c>
      <c r="BW2211" s="8" t="s">
        <v>78</v>
      </c>
      <c r="BX2211" s="8" t="s">
        <v>79</v>
      </c>
      <c r="BY2211" s="8">
        <v>29940</v>
      </c>
      <c r="BZ2211" s="8" t="s">
        <v>80</v>
      </c>
      <c r="CA2211" s="8" t="s">
        <v>81</v>
      </c>
      <c r="CB2211" s="8">
        <v>29941</v>
      </c>
      <c r="CC2211" s="8"/>
      <c r="CD2211" s="8" t="s">
        <v>82</v>
      </c>
      <c r="CE2211" s="8"/>
      <c r="CF2211" s="8" t="s">
        <v>83</v>
      </c>
      <c r="CG2211" s="3">
        <f>BO2211</f>
        <v>45852</v>
      </c>
      <c r="CH2211" s="4" t="str">
        <f>LEFT(BU2211,(LEN(BU2211)-2))</f>
        <v>11:00</v>
      </c>
      <c r="CI2211" s="4" t="str">
        <f>LEFT(CH2211)</f>
        <v>1</v>
      </c>
      <c r="CJ2211" s="4" t="str" cm="1">
        <f t="array" ref="CJ2211">_xlfn.IFS(CI2211 = "1","13",CI2211 = "2","14",CI2211 = "3","15",CI2211 = "4","16",CI2211 &gt; 4,CI2211)</f>
        <v>13</v>
      </c>
      <c r="CK2211" s="4" t="str">
        <f>RIGHT(CH2211,2)</f>
        <v>00</v>
      </c>
      <c r="CL2211" s="5" t="str">
        <f>_xlfn.CONCAT(CJ2211,":",CK2211)</f>
        <v>13:00</v>
      </c>
      <c r="CM2211" s="9">
        <f>CG2211</f>
        <v>45852</v>
      </c>
      <c r="CN2211" s="10">
        <f>CM2211</f>
        <v>45852</v>
      </c>
      <c r="CO2211" s="10">
        <f>CN2211+TIME(CJ2211,CK2211,CK2211)</f>
        <v>45852.541666666664</v>
      </c>
      <c r="CP2211" s="10">
        <f>CO2211+TIME(0,30,0)</f>
        <v>45852.5625</v>
      </c>
    </row>
    <row r="2212" spans="1:94" ht="15.75" x14ac:dyDescent="0.25">
      <c r="A2212" s="14">
        <v>45891</v>
      </c>
      <c r="B2212" s="15" t="s">
        <v>73</v>
      </c>
      <c r="C2212" s="15" t="s">
        <v>115</v>
      </c>
      <c r="D2212" s="15">
        <v>9504574</v>
      </c>
      <c r="E2212" s="15" t="s">
        <v>75</v>
      </c>
      <c r="F2212" s="15">
        <v>29944</v>
      </c>
      <c r="G2212" s="15" t="s">
        <v>85</v>
      </c>
      <c r="H2212" s="15" t="s">
        <v>77</v>
      </c>
      <c r="I2212" s="15" t="s">
        <v>78</v>
      </c>
      <c r="J2212" s="15" t="s">
        <v>79</v>
      </c>
      <c r="K2212" s="15">
        <v>29940</v>
      </c>
      <c r="L2212" s="15" t="s">
        <v>80</v>
      </c>
      <c r="M2212" s="15" t="s">
        <v>81</v>
      </c>
      <c r="N2212" s="15">
        <v>29941</v>
      </c>
      <c r="O2212" s="15"/>
      <c r="P2212" s="15" t="s">
        <v>82</v>
      </c>
      <c r="Q2212" s="15"/>
      <c r="R2212" s="15" t="s">
        <v>83</v>
      </c>
      <c r="S2212" s="3">
        <f>A2212</f>
        <v>45891</v>
      </c>
      <c r="T2212" s="4" t="str">
        <f>LEFT(G2212,(LEN(G2212)-2))</f>
        <v>9:00</v>
      </c>
      <c r="U2212" s="4" t="str">
        <f t="shared" si="238"/>
        <v>9</v>
      </c>
      <c r="V2212" s="4" t="str" cm="1">
        <f t="array" ref="V2212">_xlfn.IFS(U2212 = "1","13",U2212 = "2","14",U2212 = "3","15",U2212 = "4","16",U2212 &gt; 4,U2212)</f>
        <v>9</v>
      </c>
      <c r="W2212" s="4" t="str">
        <f t="shared" si="239"/>
        <v>00</v>
      </c>
      <c r="X2212" s="5" t="str">
        <f t="shared" si="240"/>
        <v>9:00</v>
      </c>
      <c r="Y2212" s="9">
        <f t="shared" si="241"/>
        <v>45891</v>
      </c>
      <c r="Z2212" s="10">
        <f t="shared" si="242"/>
        <v>45891</v>
      </c>
      <c r="AA2212" s="10">
        <f t="shared" si="243"/>
        <v>45891.375</v>
      </c>
      <c r="AB2212" s="10">
        <f t="shared" si="244"/>
        <v>45891.395833333336</v>
      </c>
      <c r="AC2212" s="11">
        <f>AA2212</f>
        <v>45891.375</v>
      </c>
      <c r="AD2212" s="11">
        <f>AB2212</f>
        <v>45891.395833333336</v>
      </c>
      <c r="AE2212">
        <v>0</v>
      </c>
      <c r="AF2212">
        <v>0</v>
      </c>
      <c r="AH2212" t="str">
        <f>H2212</f>
        <v>AVAILABLE</v>
      </c>
      <c r="AI2212" t="str">
        <f>C2212</f>
        <v>OakLawn105</v>
      </c>
      <c r="AJ2212" t="str">
        <f>AH2212</f>
        <v>AVAILABLE</v>
      </c>
      <c r="AM2212" t="s">
        <v>39</v>
      </c>
      <c r="AS2212" t="str">
        <f>B2212</f>
        <v>Friday</v>
      </c>
      <c r="AV2212" t="s">
        <v>41</v>
      </c>
      <c r="BO2212" s="7">
        <v>45852</v>
      </c>
      <c r="BP2212" s="8" t="s">
        <v>101</v>
      </c>
      <c r="BQ2212" s="8" t="s">
        <v>74</v>
      </c>
      <c r="BR2212" s="8">
        <v>9504580</v>
      </c>
      <c r="BS2212" s="8" t="s">
        <v>75</v>
      </c>
      <c r="BT2212" s="8">
        <v>29946</v>
      </c>
      <c r="BU2212" s="8" t="s">
        <v>91</v>
      </c>
      <c r="BV2212" s="8" t="s">
        <v>92</v>
      </c>
      <c r="BW2212" s="8" t="s">
        <v>78</v>
      </c>
      <c r="BX2212" s="8" t="s">
        <v>79</v>
      </c>
      <c r="BY2212" s="8">
        <v>29940</v>
      </c>
      <c r="BZ2212" s="8" t="s">
        <v>80</v>
      </c>
      <c r="CA2212" s="8" t="s">
        <v>81</v>
      </c>
      <c r="CB2212" s="8">
        <v>29941</v>
      </c>
      <c r="CC2212" s="8"/>
      <c r="CD2212" s="8" t="s">
        <v>82</v>
      </c>
      <c r="CE2212" s="8"/>
      <c r="CF2212" s="8" t="s">
        <v>83</v>
      </c>
      <c r="CG2212" s="3">
        <f>BO2212</f>
        <v>45852</v>
      </c>
      <c r="CH2212" s="4" t="str">
        <f>LEFT(BU2212,(LEN(BU2212)-2))</f>
        <v>12:00</v>
      </c>
      <c r="CI2212" s="4" t="str">
        <f>LEFT(CH2212)</f>
        <v>1</v>
      </c>
      <c r="CJ2212" s="4" t="str" cm="1">
        <f t="array" ref="CJ2212">_xlfn.IFS(CI2212 = "1","13",CI2212 = "2","14",CI2212 = "3","15",CI2212 = "4","16",CI2212 &gt; 4,CI2212)</f>
        <v>13</v>
      </c>
      <c r="CK2212" s="4" t="str">
        <f>RIGHT(CH2212,2)</f>
        <v>00</v>
      </c>
      <c r="CL2212" s="5" t="str">
        <f>_xlfn.CONCAT(CJ2212,":",CK2212)</f>
        <v>13:00</v>
      </c>
      <c r="CM2212" s="9">
        <f>CG2212</f>
        <v>45852</v>
      </c>
      <c r="CN2212" s="10">
        <f>CM2212</f>
        <v>45852</v>
      </c>
      <c r="CO2212" s="10">
        <f>CN2212+TIME(CJ2212,CK2212,CK2212)</f>
        <v>45852.541666666664</v>
      </c>
      <c r="CP2212" s="10">
        <f>CO2212+TIME(0,30,0)</f>
        <v>45852.5625</v>
      </c>
    </row>
    <row r="2213" spans="1:94" ht="15.75" x14ac:dyDescent="0.25">
      <c r="A2213" s="16">
        <v>45891</v>
      </c>
      <c r="B2213" s="17" t="s">
        <v>73</v>
      </c>
      <c r="C2213" s="17" t="s">
        <v>115</v>
      </c>
      <c r="D2213" s="17">
        <v>9504574</v>
      </c>
      <c r="E2213" s="17" t="s">
        <v>75</v>
      </c>
      <c r="F2213" s="17">
        <v>29944</v>
      </c>
      <c r="G2213" s="17" t="s">
        <v>86</v>
      </c>
      <c r="H2213" s="17" t="s">
        <v>77</v>
      </c>
      <c r="I2213" s="17" t="s">
        <v>78</v>
      </c>
      <c r="J2213" s="17" t="s">
        <v>79</v>
      </c>
      <c r="K2213" s="17">
        <v>29940</v>
      </c>
      <c r="L2213" s="17" t="s">
        <v>80</v>
      </c>
      <c r="M2213" s="17" t="s">
        <v>81</v>
      </c>
      <c r="N2213" s="17">
        <v>29941</v>
      </c>
      <c r="O2213" s="17"/>
      <c r="P2213" s="17" t="s">
        <v>82</v>
      </c>
      <c r="Q2213" s="17"/>
      <c r="R2213" s="17" t="s">
        <v>83</v>
      </c>
      <c r="S2213" s="3">
        <f>A2213</f>
        <v>45891</v>
      </c>
      <c r="T2213" s="4" t="str">
        <f>LEFT(G2213,(LEN(G2213)-2))</f>
        <v>9:30</v>
      </c>
      <c r="U2213" s="4" t="str">
        <f t="shared" si="238"/>
        <v>9</v>
      </c>
      <c r="V2213" s="4" t="str" cm="1">
        <f t="array" ref="V2213">_xlfn.IFS(U2213 = "1","13",U2213 = "2","14",U2213 = "3","15",U2213 = "4","16",U2213 &gt; 4,U2213)</f>
        <v>9</v>
      </c>
      <c r="W2213" s="4" t="str">
        <f t="shared" si="239"/>
        <v>30</v>
      </c>
      <c r="X2213" s="5" t="str">
        <f t="shared" si="240"/>
        <v>9:30</v>
      </c>
      <c r="Y2213" s="9">
        <f t="shared" si="241"/>
        <v>45891</v>
      </c>
      <c r="Z2213" s="10">
        <f t="shared" si="242"/>
        <v>45891</v>
      </c>
      <c r="AA2213" s="10">
        <f t="shared" si="243"/>
        <v>45891.396180555559</v>
      </c>
      <c r="AB2213" s="10">
        <f t="shared" si="244"/>
        <v>45891.417013888895</v>
      </c>
      <c r="AC2213" s="11">
        <f>AA2213</f>
        <v>45891.396180555559</v>
      </c>
      <c r="AD2213" s="11">
        <f>AB2213</f>
        <v>45891.417013888895</v>
      </c>
      <c r="AE2213">
        <v>0</v>
      </c>
      <c r="AF2213">
        <v>0</v>
      </c>
      <c r="AH2213" t="str">
        <f>H2213</f>
        <v>AVAILABLE</v>
      </c>
      <c r="AI2213" t="str">
        <f>C2213</f>
        <v>OakLawn105</v>
      </c>
      <c r="AJ2213" t="str">
        <f>AH2213</f>
        <v>AVAILABLE</v>
      </c>
      <c r="AM2213" t="s">
        <v>39</v>
      </c>
      <c r="AS2213" t="str">
        <f>B2213</f>
        <v>Friday</v>
      </c>
      <c r="AV2213" t="s">
        <v>41</v>
      </c>
      <c r="BO2213" s="7">
        <v>45852</v>
      </c>
      <c r="BP2213" s="8" t="s">
        <v>101</v>
      </c>
      <c r="BQ2213" s="8" t="s">
        <v>74</v>
      </c>
      <c r="BR2213" s="8">
        <v>9504580</v>
      </c>
      <c r="BS2213" s="8" t="s">
        <v>75</v>
      </c>
      <c r="BT2213" s="8">
        <v>29946</v>
      </c>
      <c r="BU2213" s="8" t="s">
        <v>94</v>
      </c>
      <c r="BV2213" s="8" t="s">
        <v>77</v>
      </c>
      <c r="BW2213" s="8" t="s">
        <v>78</v>
      </c>
      <c r="BX2213" s="8" t="s">
        <v>79</v>
      </c>
      <c r="BY2213" s="8">
        <v>29940</v>
      </c>
      <c r="BZ2213" s="8" t="s">
        <v>80</v>
      </c>
      <c r="CA2213" s="8" t="s">
        <v>81</v>
      </c>
      <c r="CB2213" s="8">
        <v>29941</v>
      </c>
      <c r="CC2213" s="8"/>
      <c r="CD2213" s="8" t="s">
        <v>82</v>
      </c>
      <c r="CE2213" s="8"/>
      <c r="CF2213" s="8" t="s">
        <v>83</v>
      </c>
      <c r="CG2213" s="3">
        <f>BO2213</f>
        <v>45852</v>
      </c>
      <c r="CH2213" s="4" t="str">
        <f>LEFT(BU2213,(LEN(BU2213)-2))</f>
        <v>1:00</v>
      </c>
      <c r="CI2213" s="4" t="str">
        <f>LEFT(CH2213)</f>
        <v>1</v>
      </c>
      <c r="CJ2213" s="4" t="str" cm="1">
        <f t="array" ref="CJ2213">_xlfn.IFS(CI2213 = "1","13",CI2213 = "2","14",CI2213 = "3","15",CI2213 = "4","16",CI2213 &gt; 4,CI2213)</f>
        <v>13</v>
      </c>
      <c r="CK2213" s="4" t="str">
        <f>RIGHT(CH2213,2)</f>
        <v>00</v>
      </c>
      <c r="CL2213" s="5" t="str">
        <f>_xlfn.CONCAT(CJ2213,":",CK2213)</f>
        <v>13:00</v>
      </c>
      <c r="CM2213" s="9">
        <f>CG2213</f>
        <v>45852</v>
      </c>
      <c r="CN2213" s="10">
        <f>CM2213</f>
        <v>45852</v>
      </c>
      <c r="CO2213" s="10">
        <f>CN2213+TIME(CJ2213,CK2213,CK2213)</f>
        <v>45852.541666666664</v>
      </c>
      <c r="CP2213" s="10">
        <f>CO2213+TIME(0,30,0)</f>
        <v>45852.5625</v>
      </c>
    </row>
    <row r="2214" spans="1:94" ht="15.75" x14ac:dyDescent="0.25">
      <c r="A2214" s="14">
        <v>45891</v>
      </c>
      <c r="B2214" s="15" t="s">
        <v>73</v>
      </c>
      <c r="C2214" s="15" t="s">
        <v>115</v>
      </c>
      <c r="D2214" s="15">
        <v>9504574</v>
      </c>
      <c r="E2214" s="15" t="s">
        <v>75</v>
      </c>
      <c r="F2214" s="15">
        <v>29944</v>
      </c>
      <c r="G2214" s="15" t="s">
        <v>87</v>
      </c>
      <c r="H2214" s="15" t="s">
        <v>77</v>
      </c>
      <c r="I2214" s="15" t="s">
        <v>78</v>
      </c>
      <c r="J2214" s="15" t="s">
        <v>79</v>
      </c>
      <c r="K2214" s="15">
        <v>29940</v>
      </c>
      <c r="L2214" s="15" t="s">
        <v>80</v>
      </c>
      <c r="M2214" s="15" t="s">
        <v>81</v>
      </c>
      <c r="N2214" s="15">
        <v>29941</v>
      </c>
      <c r="O2214" s="15"/>
      <c r="P2214" s="15" t="s">
        <v>82</v>
      </c>
      <c r="Q2214" s="15"/>
      <c r="R2214" s="15" t="s">
        <v>83</v>
      </c>
      <c r="S2214" s="3">
        <f>A2214</f>
        <v>45891</v>
      </c>
      <c r="T2214" s="4" t="str">
        <f>LEFT(G2214,(LEN(G2214)-2))</f>
        <v>10:00</v>
      </c>
      <c r="U2214" s="4" t="str">
        <f t="shared" si="238"/>
        <v>1</v>
      </c>
      <c r="V2214" s="4" t="str" cm="1">
        <f t="array" ref="V2214">_xlfn.IFS(U2214 = "1","13",U2214 = "2","14",U2214 = "3","15",U2214 = "4","16",U2214 &gt; 4,U2214)</f>
        <v>13</v>
      </c>
      <c r="W2214" s="4" t="str">
        <f t="shared" si="239"/>
        <v>00</v>
      </c>
      <c r="X2214" s="5" t="str">
        <f t="shared" si="240"/>
        <v>13:00</v>
      </c>
      <c r="Y2214" s="9">
        <f t="shared" si="241"/>
        <v>45891</v>
      </c>
      <c r="Z2214" s="10">
        <f t="shared" si="242"/>
        <v>45891</v>
      </c>
      <c r="AA2214" s="10">
        <f t="shared" si="243"/>
        <v>45891.541666666664</v>
      </c>
      <c r="AB2214" s="10">
        <f t="shared" si="244"/>
        <v>45891.5625</v>
      </c>
      <c r="AC2214" s="11">
        <f>AA2214</f>
        <v>45891.541666666664</v>
      </c>
      <c r="AD2214" s="11">
        <f>AB2214</f>
        <v>45891.5625</v>
      </c>
      <c r="AE2214">
        <v>0</v>
      </c>
      <c r="AF2214">
        <v>0</v>
      </c>
      <c r="AH2214" t="str">
        <f>H2214</f>
        <v>AVAILABLE</v>
      </c>
      <c r="AI2214" t="str">
        <f>C2214</f>
        <v>OakLawn105</v>
      </c>
      <c r="AJ2214" t="str">
        <f>AH2214</f>
        <v>AVAILABLE</v>
      </c>
      <c r="AM2214" t="s">
        <v>39</v>
      </c>
      <c r="AS2214" t="str">
        <f>B2214</f>
        <v>Friday</v>
      </c>
      <c r="AV2214" t="s">
        <v>41</v>
      </c>
      <c r="BO2214" s="7">
        <v>45852</v>
      </c>
      <c r="BP2214" s="8" t="s">
        <v>101</v>
      </c>
      <c r="BQ2214" s="8" t="s">
        <v>107</v>
      </c>
      <c r="BR2214" s="8">
        <v>9504585</v>
      </c>
      <c r="BS2214" s="8" t="s">
        <v>75</v>
      </c>
      <c r="BT2214" s="8">
        <v>29947</v>
      </c>
      <c r="BU2214" s="8" t="s">
        <v>87</v>
      </c>
      <c r="BV2214" s="8" t="s">
        <v>77</v>
      </c>
      <c r="BW2214" s="8" t="s">
        <v>78</v>
      </c>
      <c r="BX2214" s="8" t="s">
        <v>79</v>
      </c>
      <c r="BY2214" s="8">
        <v>29940</v>
      </c>
      <c r="BZ2214" s="8" t="s">
        <v>80</v>
      </c>
      <c r="CA2214" s="8" t="s">
        <v>81</v>
      </c>
      <c r="CB2214" s="8">
        <v>29941</v>
      </c>
      <c r="CC2214" s="8"/>
      <c r="CD2214" s="8" t="s">
        <v>82</v>
      </c>
      <c r="CE2214" s="8"/>
      <c r="CF2214" s="8" t="s">
        <v>83</v>
      </c>
      <c r="CG2214" s="3">
        <f>BO2214</f>
        <v>45852</v>
      </c>
      <c r="CH2214" s="4" t="str">
        <f>LEFT(BU2214,(LEN(BU2214)-2))</f>
        <v>10:00</v>
      </c>
      <c r="CI2214" s="4" t="str">
        <f>LEFT(CH2214)</f>
        <v>1</v>
      </c>
      <c r="CJ2214" s="4" t="str" cm="1">
        <f t="array" ref="CJ2214">_xlfn.IFS(CI2214 = "1","13",CI2214 = "2","14",CI2214 = "3","15",CI2214 = "4","16",CI2214 &gt; 4,CI2214)</f>
        <v>13</v>
      </c>
      <c r="CK2214" s="4" t="str">
        <f>RIGHT(CH2214,2)</f>
        <v>00</v>
      </c>
      <c r="CL2214" s="5" t="str">
        <f>_xlfn.CONCAT(CJ2214,":",CK2214)</f>
        <v>13:00</v>
      </c>
      <c r="CM2214" s="9">
        <f>CG2214</f>
        <v>45852</v>
      </c>
      <c r="CN2214" s="10">
        <f>CM2214</f>
        <v>45852</v>
      </c>
      <c r="CO2214" s="10">
        <f>CN2214+TIME(CJ2214,CK2214,CK2214)</f>
        <v>45852.541666666664</v>
      </c>
      <c r="CP2214" s="10">
        <f>CO2214+TIME(0,30,0)</f>
        <v>45852.5625</v>
      </c>
    </row>
    <row r="2215" spans="1:94" ht="15.75" x14ac:dyDescent="0.25">
      <c r="A2215" s="16">
        <v>45891</v>
      </c>
      <c r="B2215" s="17" t="s">
        <v>73</v>
      </c>
      <c r="C2215" s="17" t="s">
        <v>115</v>
      </c>
      <c r="D2215" s="17">
        <v>9504574</v>
      </c>
      <c r="E2215" s="17" t="s">
        <v>75</v>
      </c>
      <c r="F2215" s="17">
        <v>29944</v>
      </c>
      <c r="G2215" s="17" t="s">
        <v>88</v>
      </c>
      <c r="H2215" s="17" t="s">
        <v>77</v>
      </c>
      <c r="I2215" s="17" t="s">
        <v>78</v>
      </c>
      <c r="J2215" s="17" t="s">
        <v>79</v>
      </c>
      <c r="K2215" s="17">
        <v>29940</v>
      </c>
      <c r="L2215" s="17" t="s">
        <v>80</v>
      </c>
      <c r="M2215" s="17" t="s">
        <v>81</v>
      </c>
      <c r="N2215" s="17">
        <v>29941</v>
      </c>
      <c r="O2215" s="17"/>
      <c r="P2215" s="17" t="s">
        <v>82</v>
      </c>
      <c r="Q2215" s="17"/>
      <c r="R2215" s="17" t="s">
        <v>83</v>
      </c>
      <c r="S2215" s="3">
        <f>A2215</f>
        <v>45891</v>
      </c>
      <c r="T2215" s="4" t="str">
        <f>LEFT(G2215,(LEN(G2215)-2))</f>
        <v>10:30</v>
      </c>
      <c r="U2215" s="4" t="str">
        <f t="shared" si="238"/>
        <v>1</v>
      </c>
      <c r="V2215" s="4" t="str" cm="1">
        <f t="array" ref="V2215">_xlfn.IFS(U2215 = "1","13",U2215 = "2","14",U2215 = "3","15",U2215 = "4","16",U2215 &gt; 4,U2215)</f>
        <v>13</v>
      </c>
      <c r="W2215" s="4" t="str">
        <f t="shared" si="239"/>
        <v>30</v>
      </c>
      <c r="X2215" s="5" t="str">
        <f t="shared" si="240"/>
        <v>13:30</v>
      </c>
      <c r="Y2215" s="9">
        <f t="shared" si="241"/>
        <v>45891</v>
      </c>
      <c r="Z2215" s="10">
        <f t="shared" si="242"/>
        <v>45891</v>
      </c>
      <c r="AA2215" s="10">
        <f t="shared" si="243"/>
        <v>45891.562847222223</v>
      </c>
      <c r="AB2215" s="10">
        <f t="shared" si="244"/>
        <v>45891.583680555559</v>
      </c>
      <c r="AC2215" s="11">
        <f>AA2215</f>
        <v>45891.562847222223</v>
      </c>
      <c r="AD2215" s="11">
        <f>AB2215</f>
        <v>45891.583680555559</v>
      </c>
      <c r="AE2215">
        <v>0</v>
      </c>
      <c r="AF2215">
        <v>0</v>
      </c>
      <c r="AH2215" t="str">
        <f>H2215</f>
        <v>AVAILABLE</v>
      </c>
      <c r="AI2215" t="str">
        <f>C2215</f>
        <v>OakLawn105</v>
      </c>
      <c r="AJ2215" t="str">
        <f>AH2215</f>
        <v>AVAILABLE</v>
      </c>
      <c r="AM2215" t="s">
        <v>39</v>
      </c>
      <c r="AS2215" t="str">
        <f>B2215</f>
        <v>Friday</v>
      </c>
      <c r="AV2215" t="s">
        <v>41</v>
      </c>
      <c r="BO2215" s="7">
        <v>45852</v>
      </c>
      <c r="BP2215" s="8" t="s">
        <v>101</v>
      </c>
      <c r="BQ2215" s="8" t="s">
        <v>107</v>
      </c>
      <c r="BR2215" s="8">
        <v>9504585</v>
      </c>
      <c r="BS2215" s="8" t="s">
        <v>75</v>
      </c>
      <c r="BT2215" s="8">
        <v>29947</v>
      </c>
      <c r="BU2215" s="8" t="s">
        <v>89</v>
      </c>
      <c r="BV2215" s="8" t="s">
        <v>108</v>
      </c>
      <c r="BW2215" s="8" t="s">
        <v>78</v>
      </c>
      <c r="BX2215" s="8" t="s">
        <v>79</v>
      </c>
      <c r="BY2215" s="8">
        <v>29940</v>
      </c>
      <c r="BZ2215" s="8" t="s">
        <v>80</v>
      </c>
      <c r="CA2215" s="8" t="s">
        <v>81</v>
      </c>
      <c r="CB2215" s="8">
        <v>29941</v>
      </c>
      <c r="CC2215" s="8"/>
      <c r="CD2215" s="8" t="s">
        <v>82</v>
      </c>
      <c r="CE2215" s="8"/>
      <c r="CF2215" s="8" t="s">
        <v>83</v>
      </c>
      <c r="CG2215" s="3">
        <f>BO2215</f>
        <v>45852</v>
      </c>
      <c r="CH2215" s="4" t="str">
        <f>LEFT(BU2215,(LEN(BU2215)-2))</f>
        <v>11:00</v>
      </c>
      <c r="CI2215" s="4" t="str">
        <f>LEFT(CH2215)</f>
        <v>1</v>
      </c>
      <c r="CJ2215" s="4" t="str" cm="1">
        <f t="array" ref="CJ2215">_xlfn.IFS(CI2215 = "1","13",CI2215 = "2","14",CI2215 = "3","15",CI2215 = "4","16",CI2215 &gt; 4,CI2215)</f>
        <v>13</v>
      </c>
      <c r="CK2215" s="4" t="str">
        <f>RIGHT(CH2215,2)</f>
        <v>00</v>
      </c>
      <c r="CL2215" s="5" t="str">
        <f>_xlfn.CONCAT(CJ2215,":",CK2215)</f>
        <v>13:00</v>
      </c>
      <c r="CM2215" s="9">
        <f>CG2215</f>
        <v>45852</v>
      </c>
      <c r="CN2215" s="10">
        <f>CM2215</f>
        <v>45852</v>
      </c>
      <c r="CO2215" s="10">
        <f>CN2215+TIME(CJ2215,CK2215,CK2215)</f>
        <v>45852.541666666664</v>
      </c>
      <c r="CP2215" s="10">
        <f>CO2215+TIME(0,30,0)</f>
        <v>45852.5625</v>
      </c>
    </row>
    <row r="2216" spans="1:94" ht="15.75" x14ac:dyDescent="0.25">
      <c r="A2216" s="14">
        <v>45891</v>
      </c>
      <c r="B2216" s="15" t="s">
        <v>73</v>
      </c>
      <c r="C2216" s="15" t="s">
        <v>115</v>
      </c>
      <c r="D2216" s="15">
        <v>9504574</v>
      </c>
      <c r="E2216" s="15" t="s">
        <v>75</v>
      </c>
      <c r="F2216" s="15">
        <v>29944</v>
      </c>
      <c r="G2216" s="15" t="s">
        <v>89</v>
      </c>
      <c r="H2216" s="15" t="s">
        <v>77</v>
      </c>
      <c r="I2216" s="15" t="s">
        <v>78</v>
      </c>
      <c r="J2216" s="15" t="s">
        <v>79</v>
      </c>
      <c r="K2216" s="15">
        <v>29940</v>
      </c>
      <c r="L2216" s="15" t="s">
        <v>80</v>
      </c>
      <c r="M2216" s="15" t="s">
        <v>81</v>
      </c>
      <c r="N2216" s="15">
        <v>29941</v>
      </c>
      <c r="O2216" s="15"/>
      <c r="P2216" s="15" t="s">
        <v>82</v>
      </c>
      <c r="Q2216" s="15"/>
      <c r="R2216" s="15" t="s">
        <v>83</v>
      </c>
      <c r="S2216" s="3">
        <f>A2216</f>
        <v>45891</v>
      </c>
      <c r="T2216" s="4" t="str">
        <f>LEFT(G2216,(LEN(G2216)-2))</f>
        <v>11:00</v>
      </c>
      <c r="U2216" s="4" t="str">
        <f t="shared" si="238"/>
        <v>1</v>
      </c>
      <c r="V2216" s="4" t="str" cm="1">
        <f t="array" ref="V2216">_xlfn.IFS(U2216 = "1","13",U2216 = "2","14",U2216 = "3","15",U2216 = "4","16",U2216 &gt; 4,U2216)</f>
        <v>13</v>
      </c>
      <c r="W2216" s="4" t="str">
        <f t="shared" si="239"/>
        <v>00</v>
      </c>
      <c r="X2216" s="5" t="str">
        <f t="shared" si="240"/>
        <v>13:00</v>
      </c>
      <c r="Y2216" s="9">
        <f t="shared" si="241"/>
        <v>45891</v>
      </c>
      <c r="Z2216" s="10">
        <f t="shared" si="242"/>
        <v>45891</v>
      </c>
      <c r="AA2216" s="10">
        <f t="shared" si="243"/>
        <v>45891.541666666664</v>
      </c>
      <c r="AB2216" s="10">
        <f t="shared" si="244"/>
        <v>45891.5625</v>
      </c>
      <c r="AC2216" s="11">
        <f>AA2216</f>
        <v>45891.541666666664</v>
      </c>
      <c r="AD2216" s="11">
        <f>AB2216</f>
        <v>45891.5625</v>
      </c>
      <c r="AE2216">
        <v>0</v>
      </c>
      <c r="AF2216">
        <v>0</v>
      </c>
      <c r="AH2216" t="str">
        <f>H2216</f>
        <v>AVAILABLE</v>
      </c>
      <c r="AI2216" t="str">
        <f>C2216</f>
        <v>OakLawn105</v>
      </c>
      <c r="AJ2216" t="str">
        <f>AH2216</f>
        <v>AVAILABLE</v>
      </c>
      <c r="AM2216" t="s">
        <v>39</v>
      </c>
      <c r="AS2216" t="str">
        <f>B2216</f>
        <v>Friday</v>
      </c>
      <c r="AV2216" t="s">
        <v>41</v>
      </c>
      <c r="BO2216" s="7">
        <v>45852</v>
      </c>
      <c r="BP2216" s="8" t="s">
        <v>101</v>
      </c>
      <c r="BQ2216" s="8" t="s">
        <v>107</v>
      </c>
      <c r="BR2216" s="8">
        <v>9504585</v>
      </c>
      <c r="BS2216" s="8" t="s">
        <v>75</v>
      </c>
      <c r="BT2216" s="8">
        <v>29947</v>
      </c>
      <c r="BU2216" s="8" t="s">
        <v>91</v>
      </c>
      <c r="BV2216" s="8" t="s">
        <v>92</v>
      </c>
      <c r="BW2216" s="8" t="s">
        <v>78</v>
      </c>
      <c r="BX2216" s="8" t="s">
        <v>79</v>
      </c>
      <c r="BY2216" s="8">
        <v>29940</v>
      </c>
      <c r="BZ2216" s="8" t="s">
        <v>80</v>
      </c>
      <c r="CA2216" s="8" t="s">
        <v>81</v>
      </c>
      <c r="CB2216" s="8">
        <v>29941</v>
      </c>
      <c r="CC2216" s="8"/>
      <c r="CD2216" s="8" t="s">
        <v>82</v>
      </c>
      <c r="CE2216" s="8"/>
      <c r="CF2216" s="8" t="s">
        <v>83</v>
      </c>
      <c r="CG2216" s="3">
        <f>BO2216</f>
        <v>45852</v>
      </c>
      <c r="CH2216" s="4" t="str">
        <f>LEFT(BU2216,(LEN(BU2216)-2))</f>
        <v>12:00</v>
      </c>
      <c r="CI2216" s="4" t="str">
        <f>LEFT(CH2216)</f>
        <v>1</v>
      </c>
      <c r="CJ2216" s="4" t="str" cm="1">
        <f t="array" ref="CJ2216">_xlfn.IFS(CI2216 = "1","13",CI2216 = "2","14",CI2216 = "3","15",CI2216 = "4","16",CI2216 &gt; 4,CI2216)</f>
        <v>13</v>
      </c>
      <c r="CK2216" s="4" t="str">
        <f>RIGHT(CH2216,2)</f>
        <v>00</v>
      </c>
      <c r="CL2216" s="5" t="str">
        <f>_xlfn.CONCAT(CJ2216,":",CK2216)</f>
        <v>13:00</v>
      </c>
      <c r="CM2216" s="9">
        <f>CG2216</f>
        <v>45852</v>
      </c>
      <c r="CN2216" s="10">
        <f>CM2216</f>
        <v>45852</v>
      </c>
      <c r="CO2216" s="10">
        <f>CN2216+TIME(CJ2216,CK2216,CK2216)</f>
        <v>45852.541666666664</v>
      </c>
      <c r="CP2216" s="10">
        <f>CO2216+TIME(0,30,0)</f>
        <v>45852.5625</v>
      </c>
    </row>
    <row r="2217" spans="1:94" ht="15.75" x14ac:dyDescent="0.25">
      <c r="A2217" s="16">
        <v>45891</v>
      </c>
      <c r="B2217" s="17" t="s">
        <v>73</v>
      </c>
      <c r="C2217" s="17" t="s">
        <v>115</v>
      </c>
      <c r="D2217" s="17">
        <v>9504574</v>
      </c>
      <c r="E2217" s="17" t="s">
        <v>75</v>
      </c>
      <c r="F2217" s="17">
        <v>29944</v>
      </c>
      <c r="G2217" s="17" t="s">
        <v>90</v>
      </c>
      <c r="H2217" s="17" t="s">
        <v>77</v>
      </c>
      <c r="I2217" s="17" t="s">
        <v>78</v>
      </c>
      <c r="J2217" s="17" t="s">
        <v>79</v>
      </c>
      <c r="K2217" s="17">
        <v>29940</v>
      </c>
      <c r="L2217" s="17" t="s">
        <v>80</v>
      </c>
      <c r="M2217" s="17" t="s">
        <v>81</v>
      </c>
      <c r="N2217" s="17">
        <v>29941</v>
      </c>
      <c r="O2217" s="17"/>
      <c r="P2217" s="17" t="s">
        <v>82</v>
      </c>
      <c r="Q2217" s="17"/>
      <c r="R2217" s="17" t="s">
        <v>83</v>
      </c>
      <c r="S2217" s="3">
        <f>A2217</f>
        <v>45891</v>
      </c>
      <c r="T2217" s="4" t="str">
        <f>LEFT(G2217,(LEN(G2217)-2))</f>
        <v>11:30</v>
      </c>
      <c r="U2217" s="4" t="str">
        <f t="shared" si="238"/>
        <v>1</v>
      </c>
      <c r="V2217" s="4" t="str" cm="1">
        <f t="array" ref="V2217">_xlfn.IFS(U2217 = "1","13",U2217 = "2","14",U2217 = "3","15",U2217 = "4","16",U2217 &gt; 4,U2217)</f>
        <v>13</v>
      </c>
      <c r="W2217" s="4" t="str">
        <f t="shared" si="239"/>
        <v>30</v>
      </c>
      <c r="X2217" s="5" t="str">
        <f t="shared" si="240"/>
        <v>13:30</v>
      </c>
      <c r="Y2217" s="9">
        <f t="shared" si="241"/>
        <v>45891</v>
      </c>
      <c r="Z2217" s="10">
        <f t="shared" si="242"/>
        <v>45891</v>
      </c>
      <c r="AA2217" s="10">
        <f t="shared" si="243"/>
        <v>45891.562847222223</v>
      </c>
      <c r="AB2217" s="10">
        <f t="shared" si="244"/>
        <v>45891.583680555559</v>
      </c>
      <c r="AC2217" s="11">
        <f>AA2217</f>
        <v>45891.562847222223</v>
      </c>
      <c r="AD2217" s="11">
        <f>AB2217</f>
        <v>45891.583680555559</v>
      </c>
      <c r="AE2217">
        <v>0</v>
      </c>
      <c r="AF2217">
        <v>0</v>
      </c>
      <c r="AH2217" t="str">
        <f>H2217</f>
        <v>AVAILABLE</v>
      </c>
      <c r="AI2217" t="str">
        <f>C2217</f>
        <v>OakLawn105</v>
      </c>
      <c r="AJ2217" t="str">
        <f>AH2217</f>
        <v>AVAILABLE</v>
      </c>
      <c r="AM2217" t="s">
        <v>39</v>
      </c>
      <c r="AS2217" t="str">
        <f>B2217</f>
        <v>Friday</v>
      </c>
      <c r="AV2217" t="s">
        <v>41</v>
      </c>
      <c r="BO2217" s="7">
        <v>45852</v>
      </c>
      <c r="BP2217" s="8" t="s">
        <v>101</v>
      </c>
      <c r="BQ2217" s="8" t="s">
        <v>107</v>
      </c>
      <c r="BR2217" s="8">
        <v>9504585</v>
      </c>
      <c r="BS2217" s="8" t="s">
        <v>75</v>
      </c>
      <c r="BT2217" s="8">
        <v>29947</v>
      </c>
      <c r="BU2217" s="8" t="s">
        <v>94</v>
      </c>
      <c r="BV2217" s="8" t="s">
        <v>77</v>
      </c>
      <c r="BW2217" s="8" t="s">
        <v>78</v>
      </c>
      <c r="BX2217" s="8" t="s">
        <v>79</v>
      </c>
      <c r="BY2217" s="8">
        <v>29940</v>
      </c>
      <c r="BZ2217" s="8" t="s">
        <v>80</v>
      </c>
      <c r="CA2217" s="8" t="s">
        <v>81</v>
      </c>
      <c r="CB2217" s="8">
        <v>29941</v>
      </c>
      <c r="CC2217" s="8"/>
      <c r="CD2217" s="8" t="s">
        <v>82</v>
      </c>
      <c r="CE2217" s="8"/>
      <c r="CF2217" s="8" t="s">
        <v>83</v>
      </c>
      <c r="CG2217" s="3">
        <f>BO2217</f>
        <v>45852</v>
      </c>
      <c r="CH2217" s="4" t="str">
        <f>LEFT(BU2217,(LEN(BU2217)-2))</f>
        <v>1:00</v>
      </c>
      <c r="CI2217" s="4" t="str">
        <f>LEFT(CH2217)</f>
        <v>1</v>
      </c>
      <c r="CJ2217" s="4" t="str" cm="1">
        <f t="array" ref="CJ2217">_xlfn.IFS(CI2217 = "1","13",CI2217 = "2","14",CI2217 = "3","15",CI2217 = "4","16",CI2217 &gt; 4,CI2217)</f>
        <v>13</v>
      </c>
      <c r="CK2217" s="4" t="str">
        <f>RIGHT(CH2217,2)</f>
        <v>00</v>
      </c>
      <c r="CL2217" s="5" t="str">
        <f>_xlfn.CONCAT(CJ2217,":",CK2217)</f>
        <v>13:00</v>
      </c>
      <c r="CM2217" s="9">
        <f>CG2217</f>
        <v>45852</v>
      </c>
      <c r="CN2217" s="10">
        <f>CM2217</f>
        <v>45852</v>
      </c>
      <c r="CO2217" s="10">
        <f>CN2217+TIME(CJ2217,CK2217,CK2217)</f>
        <v>45852.541666666664</v>
      </c>
      <c r="CP2217" s="10">
        <f>CO2217+TIME(0,30,0)</f>
        <v>45852.5625</v>
      </c>
    </row>
    <row r="2218" spans="1:94" ht="15.75" x14ac:dyDescent="0.25">
      <c r="A2218" s="14">
        <v>45891</v>
      </c>
      <c r="B2218" s="15" t="s">
        <v>73</v>
      </c>
      <c r="C2218" s="15" t="s">
        <v>115</v>
      </c>
      <c r="D2218" s="15">
        <v>9504574</v>
      </c>
      <c r="E2218" s="15" t="s">
        <v>75</v>
      </c>
      <c r="F2218" s="15">
        <v>29944</v>
      </c>
      <c r="G2218" s="15" t="s">
        <v>91</v>
      </c>
      <c r="H2218" s="15" t="s">
        <v>92</v>
      </c>
      <c r="I2218" s="15" t="s">
        <v>78</v>
      </c>
      <c r="J2218" s="15" t="s">
        <v>79</v>
      </c>
      <c r="K2218" s="15">
        <v>29940</v>
      </c>
      <c r="L2218" s="15" t="s">
        <v>80</v>
      </c>
      <c r="M2218" s="15" t="s">
        <v>81</v>
      </c>
      <c r="N2218" s="15">
        <v>29941</v>
      </c>
      <c r="O2218" s="15"/>
      <c r="P2218" s="15" t="s">
        <v>82</v>
      </c>
      <c r="Q2218" s="15"/>
      <c r="R2218" s="15" t="s">
        <v>83</v>
      </c>
      <c r="S2218" s="3">
        <f>A2218</f>
        <v>45891</v>
      </c>
      <c r="T2218" s="4" t="str">
        <f>LEFT(G2218,(LEN(G2218)-2))</f>
        <v>12:00</v>
      </c>
      <c r="U2218" s="4" t="str">
        <f t="shared" si="238"/>
        <v>1</v>
      </c>
      <c r="V2218" s="4" t="str" cm="1">
        <f t="array" ref="V2218">_xlfn.IFS(U2218 = "1","13",U2218 = "2","14",U2218 = "3","15",U2218 = "4","16",U2218 &gt; 4,U2218)</f>
        <v>13</v>
      </c>
      <c r="W2218" s="4" t="str">
        <f t="shared" si="239"/>
        <v>00</v>
      </c>
      <c r="X2218" s="5" t="str">
        <f t="shared" si="240"/>
        <v>13:00</v>
      </c>
      <c r="Y2218" s="9">
        <f t="shared" si="241"/>
        <v>45891</v>
      </c>
      <c r="Z2218" s="10">
        <f t="shared" si="242"/>
        <v>45891</v>
      </c>
      <c r="AA2218" s="10">
        <f t="shared" si="243"/>
        <v>45891.541666666664</v>
      </c>
      <c r="AB2218" s="10">
        <f t="shared" si="244"/>
        <v>45891.5625</v>
      </c>
      <c r="AC2218" s="11">
        <f>AA2218</f>
        <v>45891.541666666664</v>
      </c>
      <c r="AD2218" s="11">
        <f>AB2218</f>
        <v>45891.5625</v>
      </c>
      <c r="AE2218">
        <v>0</v>
      </c>
      <c r="AF2218">
        <v>0</v>
      </c>
      <c r="AH2218" t="str">
        <f>H2218</f>
        <v>TCT LUNCH 12:15- 12:45</v>
      </c>
      <c r="AI2218" t="str">
        <f>C2218</f>
        <v>OakLawn105</v>
      </c>
      <c r="AJ2218" t="str">
        <f>AH2218</f>
        <v>TCT LUNCH 12:15- 12:45</v>
      </c>
      <c r="AM2218" t="s">
        <v>39</v>
      </c>
      <c r="AS2218" t="str">
        <f>B2218</f>
        <v>Friday</v>
      </c>
      <c r="AV2218" t="s">
        <v>41</v>
      </c>
      <c r="BO2218" s="7">
        <v>45852</v>
      </c>
      <c r="BP2218" s="8" t="s">
        <v>101</v>
      </c>
      <c r="BQ2218" s="8" t="s">
        <v>109</v>
      </c>
      <c r="BR2218" s="8">
        <v>9504589</v>
      </c>
      <c r="BS2218" s="8" t="s">
        <v>75</v>
      </c>
      <c r="BT2218" s="8">
        <v>29948</v>
      </c>
      <c r="BU2218" s="8" t="s">
        <v>87</v>
      </c>
      <c r="BV2218" s="8" t="s">
        <v>77</v>
      </c>
      <c r="BW2218" s="8" t="s">
        <v>78</v>
      </c>
      <c r="BX2218" s="8" t="s">
        <v>79</v>
      </c>
      <c r="BY2218" s="8">
        <v>29940</v>
      </c>
      <c r="BZ2218" s="8" t="s">
        <v>80</v>
      </c>
      <c r="CA2218" s="8" t="s">
        <v>81</v>
      </c>
      <c r="CB2218" s="8">
        <v>29941</v>
      </c>
      <c r="CC2218" s="8"/>
      <c r="CD2218" s="8" t="s">
        <v>82</v>
      </c>
      <c r="CE2218" s="8"/>
      <c r="CF2218" s="8" t="s">
        <v>83</v>
      </c>
      <c r="CG2218" s="3">
        <f>BO2218</f>
        <v>45852</v>
      </c>
      <c r="CH2218" s="4" t="str">
        <f>LEFT(BU2218,(LEN(BU2218)-2))</f>
        <v>10:00</v>
      </c>
      <c r="CI2218" s="4" t="str">
        <f>LEFT(CH2218)</f>
        <v>1</v>
      </c>
      <c r="CJ2218" s="4" t="str" cm="1">
        <f t="array" ref="CJ2218">_xlfn.IFS(CI2218 = "1","13",CI2218 = "2","14",CI2218 = "3","15",CI2218 = "4","16",CI2218 &gt; 4,CI2218)</f>
        <v>13</v>
      </c>
      <c r="CK2218" s="4" t="str">
        <f>RIGHT(CH2218,2)</f>
        <v>00</v>
      </c>
      <c r="CL2218" s="5" t="str">
        <f>_xlfn.CONCAT(CJ2218,":",CK2218)</f>
        <v>13:00</v>
      </c>
      <c r="CM2218" s="9">
        <f>CG2218</f>
        <v>45852</v>
      </c>
      <c r="CN2218" s="10">
        <f>CM2218</f>
        <v>45852</v>
      </c>
      <c r="CO2218" s="10">
        <f>CN2218+TIME(CJ2218,CK2218,CK2218)</f>
        <v>45852.541666666664</v>
      </c>
      <c r="CP2218" s="10">
        <f>CO2218+TIME(0,30,0)</f>
        <v>45852.5625</v>
      </c>
    </row>
    <row r="2219" spans="1:94" ht="15.75" x14ac:dyDescent="0.25">
      <c r="A2219" s="16">
        <v>45891</v>
      </c>
      <c r="B2219" s="17" t="s">
        <v>73</v>
      </c>
      <c r="C2219" s="17" t="s">
        <v>115</v>
      </c>
      <c r="D2219" s="17">
        <v>9504574</v>
      </c>
      <c r="E2219" s="17" t="s">
        <v>75</v>
      </c>
      <c r="F2219" s="17">
        <v>29944</v>
      </c>
      <c r="G2219" s="17" t="s">
        <v>93</v>
      </c>
      <c r="H2219" s="17" t="s">
        <v>92</v>
      </c>
      <c r="I2219" s="17" t="s">
        <v>78</v>
      </c>
      <c r="J2219" s="17" t="s">
        <v>79</v>
      </c>
      <c r="K2219" s="17">
        <v>29940</v>
      </c>
      <c r="L2219" s="17" t="s">
        <v>80</v>
      </c>
      <c r="M2219" s="17" t="s">
        <v>81</v>
      </c>
      <c r="N2219" s="17">
        <v>29941</v>
      </c>
      <c r="O2219" s="17"/>
      <c r="P2219" s="17" t="s">
        <v>82</v>
      </c>
      <c r="Q2219" s="17"/>
      <c r="R2219" s="17" t="s">
        <v>83</v>
      </c>
      <c r="S2219" s="3">
        <f>A2219</f>
        <v>45891</v>
      </c>
      <c r="T2219" s="4" t="str">
        <f>LEFT(G2219,(LEN(G2219)-2))</f>
        <v>12:30</v>
      </c>
      <c r="U2219" s="4" t="str">
        <f t="shared" si="238"/>
        <v>1</v>
      </c>
      <c r="V2219" s="4" t="str" cm="1">
        <f t="array" ref="V2219">_xlfn.IFS(U2219 = "1","13",U2219 = "2","14",U2219 = "3","15",U2219 = "4","16",U2219 &gt; 4,U2219)</f>
        <v>13</v>
      </c>
      <c r="W2219" s="4" t="str">
        <f t="shared" si="239"/>
        <v>30</v>
      </c>
      <c r="X2219" s="5" t="str">
        <f t="shared" si="240"/>
        <v>13:30</v>
      </c>
      <c r="Y2219" s="9">
        <f t="shared" si="241"/>
        <v>45891</v>
      </c>
      <c r="Z2219" s="10">
        <f t="shared" si="242"/>
        <v>45891</v>
      </c>
      <c r="AA2219" s="10">
        <f t="shared" si="243"/>
        <v>45891.562847222223</v>
      </c>
      <c r="AB2219" s="10">
        <f t="shared" si="244"/>
        <v>45891.583680555559</v>
      </c>
      <c r="AC2219" s="11">
        <f>AA2219</f>
        <v>45891.562847222223</v>
      </c>
      <c r="AD2219" s="11">
        <f>AB2219</f>
        <v>45891.583680555559</v>
      </c>
      <c r="AE2219">
        <v>0</v>
      </c>
      <c r="AF2219">
        <v>0</v>
      </c>
      <c r="AH2219" t="str">
        <f>H2219</f>
        <v>TCT LUNCH 12:15- 12:45</v>
      </c>
      <c r="AI2219" t="str">
        <f>C2219</f>
        <v>OakLawn105</v>
      </c>
      <c r="AJ2219" t="str">
        <f>AH2219</f>
        <v>TCT LUNCH 12:15- 12:45</v>
      </c>
      <c r="AM2219" t="s">
        <v>39</v>
      </c>
      <c r="AS2219" t="str">
        <f>B2219</f>
        <v>Friday</v>
      </c>
      <c r="AV2219" t="s">
        <v>41</v>
      </c>
      <c r="BO2219" s="7">
        <v>45852</v>
      </c>
      <c r="BP2219" s="8" t="s">
        <v>101</v>
      </c>
      <c r="BQ2219" s="8" t="s">
        <v>109</v>
      </c>
      <c r="BR2219" s="8">
        <v>9504589</v>
      </c>
      <c r="BS2219" s="8" t="s">
        <v>75</v>
      </c>
      <c r="BT2219" s="8">
        <v>29948</v>
      </c>
      <c r="BU2219" s="8" t="s">
        <v>89</v>
      </c>
      <c r="BV2219" s="8" t="s">
        <v>113</v>
      </c>
      <c r="BW2219" s="8" t="s">
        <v>78</v>
      </c>
      <c r="BX2219" s="8" t="s">
        <v>79</v>
      </c>
      <c r="BY2219" s="8">
        <v>29940</v>
      </c>
      <c r="BZ2219" s="8" t="s">
        <v>80</v>
      </c>
      <c r="CA2219" s="8" t="s">
        <v>81</v>
      </c>
      <c r="CB2219" s="8">
        <v>29941</v>
      </c>
      <c r="CC2219" s="8"/>
      <c r="CD2219" s="8" t="s">
        <v>82</v>
      </c>
      <c r="CE2219" s="8"/>
      <c r="CF2219" s="8" t="s">
        <v>83</v>
      </c>
      <c r="CG2219" s="3">
        <f>BO2219</f>
        <v>45852</v>
      </c>
      <c r="CH2219" s="4" t="str">
        <f>LEFT(BU2219,(LEN(BU2219)-2))</f>
        <v>11:00</v>
      </c>
      <c r="CI2219" s="4" t="str">
        <f>LEFT(CH2219)</f>
        <v>1</v>
      </c>
      <c r="CJ2219" s="4" t="str" cm="1">
        <f t="array" ref="CJ2219">_xlfn.IFS(CI2219 = "1","13",CI2219 = "2","14",CI2219 = "3","15",CI2219 = "4","16",CI2219 &gt; 4,CI2219)</f>
        <v>13</v>
      </c>
      <c r="CK2219" s="4" t="str">
        <f>RIGHT(CH2219,2)</f>
        <v>00</v>
      </c>
      <c r="CL2219" s="5" t="str">
        <f>_xlfn.CONCAT(CJ2219,":",CK2219)</f>
        <v>13:00</v>
      </c>
      <c r="CM2219" s="9">
        <f>CG2219</f>
        <v>45852</v>
      </c>
      <c r="CN2219" s="10">
        <f>CM2219</f>
        <v>45852</v>
      </c>
      <c r="CO2219" s="10">
        <f>CN2219+TIME(CJ2219,CK2219,CK2219)</f>
        <v>45852.541666666664</v>
      </c>
      <c r="CP2219" s="10">
        <f>CO2219+TIME(0,30,0)</f>
        <v>45852.5625</v>
      </c>
    </row>
    <row r="2220" spans="1:94" ht="15.75" x14ac:dyDescent="0.25">
      <c r="A2220" s="14">
        <v>45891</v>
      </c>
      <c r="B2220" s="15" t="s">
        <v>73</v>
      </c>
      <c r="C2220" s="15" t="s">
        <v>115</v>
      </c>
      <c r="D2220" s="15">
        <v>9504574</v>
      </c>
      <c r="E2220" s="15" t="s">
        <v>75</v>
      </c>
      <c r="F2220" s="15">
        <v>29944</v>
      </c>
      <c r="G2220" s="15" t="s">
        <v>94</v>
      </c>
      <c r="H2220" s="15" t="s">
        <v>77</v>
      </c>
      <c r="I2220" s="15" t="s">
        <v>78</v>
      </c>
      <c r="J2220" s="15" t="s">
        <v>79</v>
      </c>
      <c r="K2220" s="15">
        <v>29940</v>
      </c>
      <c r="L2220" s="15" t="s">
        <v>80</v>
      </c>
      <c r="M2220" s="15" t="s">
        <v>81</v>
      </c>
      <c r="N2220" s="15">
        <v>29941</v>
      </c>
      <c r="O2220" s="15"/>
      <c r="P2220" s="15" t="s">
        <v>82</v>
      </c>
      <c r="Q2220" s="15"/>
      <c r="R2220" s="15" t="s">
        <v>83</v>
      </c>
      <c r="S2220" s="3">
        <f>A2220</f>
        <v>45891</v>
      </c>
      <c r="T2220" s="4" t="str">
        <f>LEFT(G2220,(LEN(G2220)-2))</f>
        <v>1:00</v>
      </c>
      <c r="U2220" s="4" t="str">
        <f t="shared" si="238"/>
        <v>1</v>
      </c>
      <c r="V2220" s="4" t="str" cm="1">
        <f t="array" ref="V2220">_xlfn.IFS(U2220 = "1","13",U2220 = "2","14",U2220 = "3","15",U2220 = "4","16",U2220 &gt; 4,U2220)</f>
        <v>13</v>
      </c>
      <c r="W2220" s="4" t="str">
        <f t="shared" si="239"/>
        <v>00</v>
      </c>
      <c r="X2220" s="5" t="str">
        <f t="shared" si="240"/>
        <v>13:00</v>
      </c>
      <c r="Y2220" s="9">
        <f t="shared" si="241"/>
        <v>45891</v>
      </c>
      <c r="Z2220" s="10">
        <f t="shared" si="242"/>
        <v>45891</v>
      </c>
      <c r="AA2220" s="10">
        <f t="shared" si="243"/>
        <v>45891.541666666664</v>
      </c>
      <c r="AB2220" s="10">
        <f t="shared" si="244"/>
        <v>45891.5625</v>
      </c>
      <c r="AC2220" s="11">
        <f>AA2220</f>
        <v>45891.541666666664</v>
      </c>
      <c r="AD2220" s="11">
        <f>AB2220</f>
        <v>45891.5625</v>
      </c>
      <c r="AE2220">
        <v>0</v>
      </c>
      <c r="AF2220">
        <v>0</v>
      </c>
      <c r="AH2220" t="str">
        <f>H2220</f>
        <v>AVAILABLE</v>
      </c>
      <c r="AI2220" t="str">
        <f>C2220</f>
        <v>OakLawn105</v>
      </c>
      <c r="AJ2220" t="str">
        <f>AH2220</f>
        <v>AVAILABLE</v>
      </c>
      <c r="AM2220" t="s">
        <v>39</v>
      </c>
      <c r="AS2220" t="str">
        <f>B2220</f>
        <v>Friday</v>
      </c>
      <c r="AV2220" t="s">
        <v>41</v>
      </c>
      <c r="BO2220" s="7">
        <v>45852</v>
      </c>
      <c r="BP2220" s="8" t="s">
        <v>101</v>
      </c>
      <c r="BQ2220" s="8" t="s">
        <v>109</v>
      </c>
      <c r="BR2220" s="8">
        <v>9504589</v>
      </c>
      <c r="BS2220" s="8" t="s">
        <v>75</v>
      </c>
      <c r="BT2220" s="8">
        <v>29948</v>
      </c>
      <c r="BU2220" s="8" t="s">
        <v>91</v>
      </c>
      <c r="BV2220" s="8" t="s">
        <v>92</v>
      </c>
      <c r="BW2220" s="8" t="s">
        <v>78</v>
      </c>
      <c r="BX2220" s="8" t="s">
        <v>79</v>
      </c>
      <c r="BY2220" s="8">
        <v>29940</v>
      </c>
      <c r="BZ2220" s="8" t="s">
        <v>80</v>
      </c>
      <c r="CA2220" s="8" t="s">
        <v>81</v>
      </c>
      <c r="CB2220" s="8">
        <v>29941</v>
      </c>
      <c r="CC2220" s="8"/>
      <c r="CD2220" s="8" t="s">
        <v>82</v>
      </c>
      <c r="CE2220" s="8"/>
      <c r="CF2220" s="8" t="s">
        <v>83</v>
      </c>
      <c r="CG2220" s="3">
        <f>BO2220</f>
        <v>45852</v>
      </c>
      <c r="CH2220" s="4" t="str">
        <f>LEFT(BU2220,(LEN(BU2220)-2))</f>
        <v>12:00</v>
      </c>
      <c r="CI2220" s="4" t="str">
        <f>LEFT(CH2220)</f>
        <v>1</v>
      </c>
      <c r="CJ2220" s="4" t="str" cm="1">
        <f t="array" ref="CJ2220">_xlfn.IFS(CI2220 = "1","13",CI2220 = "2","14",CI2220 = "3","15",CI2220 = "4","16",CI2220 &gt; 4,CI2220)</f>
        <v>13</v>
      </c>
      <c r="CK2220" s="4" t="str">
        <f>RIGHT(CH2220,2)</f>
        <v>00</v>
      </c>
      <c r="CL2220" s="5" t="str">
        <f>_xlfn.CONCAT(CJ2220,":",CK2220)</f>
        <v>13:00</v>
      </c>
      <c r="CM2220" s="9">
        <f>CG2220</f>
        <v>45852</v>
      </c>
      <c r="CN2220" s="10">
        <f>CM2220</f>
        <v>45852</v>
      </c>
      <c r="CO2220" s="10">
        <f>CN2220+TIME(CJ2220,CK2220,CK2220)</f>
        <v>45852.541666666664</v>
      </c>
      <c r="CP2220" s="10">
        <f>CO2220+TIME(0,30,0)</f>
        <v>45852.5625</v>
      </c>
    </row>
    <row r="2221" spans="1:94" ht="15.75" x14ac:dyDescent="0.25">
      <c r="A2221" s="16">
        <v>45891</v>
      </c>
      <c r="B2221" s="17" t="s">
        <v>73</v>
      </c>
      <c r="C2221" s="17" t="s">
        <v>115</v>
      </c>
      <c r="D2221" s="17">
        <v>9504574</v>
      </c>
      <c r="E2221" s="17" t="s">
        <v>75</v>
      </c>
      <c r="F2221" s="17">
        <v>29944</v>
      </c>
      <c r="G2221" s="17" t="s">
        <v>95</v>
      </c>
      <c r="H2221" s="17" t="s">
        <v>77</v>
      </c>
      <c r="I2221" s="17" t="s">
        <v>78</v>
      </c>
      <c r="J2221" s="17" t="s">
        <v>79</v>
      </c>
      <c r="K2221" s="17">
        <v>29940</v>
      </c>
      <c r="L2221" s="17" t="s">
        <v>80</v>
      </c>
      <c r="M2221" s="17" t="s">
        <v>81</v>
      </c>
      <c r="N2221" s="17">
        <v>29941</v>
      </c>
      <c r="O2221" s="17"/>
      <c r="P2221" s="17" t="s">
        <v>82</v>
      </c>
      <c r="Q2221" s="17"/>
      <c r="R2221" s="17" t="s">
        <v>83</v>
      </c>
      <c r="S2221" s="3">
        <f>A2221</f>
        <v>45891</v>
      </c>
      <c r="T2221" s="4" t="str">
        <f>LEFT(G2221,(LEN(G2221)-2))</f>
        <v>1:30</v>
      </c>
      <c r="U2221" s="4" t="str">
        <f t="shared" si="238"/>
        <v>1</v>
      </c>
      <c r="V2221" s="4" t="str" cm="1">
        <f t="array" ref="V2221">_xlfn.IFS(U2221 = "1","13",U2221 = "2","14",U2221 = "3","15",U2221 = "4","16",U2221 &gt; 4,U2221)</f>
        <v>13</v>
      </c>
      <c r="W2221" s="4" t="str">
        <f t="shared" si="239"/>
        <v>30</v>
      </c>
      <c r="X2221" s="5" t="str">
        <f t="shared" si="240"/>
        <v>13:30</v>
      </c>
      <c r="Y2221" s="9">
        <f t="shared" si="241"/>
        <v>45891</v>
      </c>
      <c r="Z2221" s="10">
        <f t="shared" si="242"/>
        <v>45891</v>
      </c>
      <c r="AA2221" s="10">
        <f t="shared" si="243"/>
        <v>45891.562847222223</v>
      </c>
      <c r="AB2221" s="10">
        <f t="shared" si="244"/>
        <v>45891.583680555559</v>
      </c>
      <c r="AC2221" s="11">
        <f>AA2221</f>
        <v>45891.562847222223</v>
      </c>
      <c r="AD2221" s="11">
        <f>AB2221</f>
        <v>45891.583680555559</v>
      </c>
      <c r="AE2221">
        <v>0</v>
      </c>
      <c r="AF2221">
        <v>0</v>
      </c>
      <c r="AH2221" t="str">
        <f>H2221</f>
        <v>AVAILABLE</v>
      </c>
      <c r="AI2221" t="str">
        <f>C2221</f>
        <v>OakLawn105</v>
      </c>
      <c r="AJ2221" t="str">
        <f>AH2221</f>
        <v>AVAILABLE</v>
      </c>
      <c r="AM2221" t="s">
        <v>39</v>
      </c>
      <c r="AS2221" t="str">
        <f>B2221</f>
        <v>Friday</v>
      </c>
      <c r="AV2221" t="s">
        <v>41</v>
      </c>
      <c r="BO2221" s="7">
        <v>45852</v>
      </c>
      <c r="BP2221" s="8" t="s">
        <v>101</v>
      </c>
      <c r="BQ2221" s="8" t="s">
        <v>109</v>
      </c>
      <c r="BR2221" s="8">
        <v>9504589</v>
      </c>
      <c r="BS2221" s="8" t="s">
        <v>75</v>
      </c>
      <c r="BT2221" s="8">
        <v>29948</v>
      </c>
      <c r="BU2221" s="8" t="s">
        <v>94</v>
      </c>
      <c r="BV2221" s="8" t="s">
        <v>77</v>
      </c>
      <c r="BW2221" s="8" t="s">
        <v>78</v>
      </c>
      <c r="BX2221" s="8" t="s">
        <v>79</v>
      </c>
      <c r="BY2221" s="8">
        <v>29940</v>
      </c>
      <c r="BZ2221" s="8" t="s">
        <v>80</v>
      </c>
      <c r="CA2221" s="8" t="s">
        <v>81</v>
      </c>
      <c r="CB2221" s="8">
        <v>29941</v>
      </c>
      <c r="CC2221" s="8"/>
      <c r="CD2221" s="8" t="s">
        <v>82</v>
      </c>
      <c r="CE2221" s="8"/>
      <c r="CF2221" s="8" t="s">
        <v>83</v>
      </c>
      <c r="CG2221" s="3">
        <f>BO2221</f>
        <v>45852</v>
      </c>
      <c r="CH2221" s="4" t="str">
        <f>LEFT(BU2221,(LEN(BU2221)-2))</f>
        <v>1:00</v>
      </c>
      <c r="CI2221" s="4" t="str">
        <f>LEFT(CH2221)</f>
        <v>1</v>
      </c>
      <c r="CJ2221" s="4" t="str" cm="1">
        <f t="array" ref="CJ2221">_xlfn.IFS(CI2221 = "1","13",CI2221 = "2","14",CI2221 = "3","15",CI2221 = "4","16",CI2221 &gt; 4,CI2221)</f>
        <v>13</v>
      </c>
      <c r="CK2221" s="4" t="str">
        <f>RIGHT(CH2221,2)</f>
        <v>00</v>
      </c>
      <c r="CL2221" s="5" t="str">
        <f>_xlfn.CONCAT(CJ2221,":",CK2221)</f>
        <v>13:00</v>
      </c>
      <c r="CM2221" s="9">
        <f>CG2221</f>
        <v>45852</v>
      </c>
      <c r="CN2221" s="10">
        <f>CM2221</f>
        <v>45852</v>
      </c>
      <c r="CO2221" s="10">
        <f>CN2221+TIME(CJ2221,CK2221,CK2221)</f>
        <v>45852.541666666664</v>
      </c>
      <c r="CP2221" s="10">
        <f>CO2221+TIME(0,30,0)</f>
        <v>45852.5625</v>
      </c>
    </row>
    <row r="2222" spans="1:94" ht="15.75" x14ac:dyDescent="0.25">
      <c r="A2222" s="14">
        <v>45891</v>
      </c>
      <c r="B2222" s="15" t="s">
        <v>73</v>
      </c>
      <c r="C2222" s="15" t="s">
        <v>115</v>
      </c>
      <c r="D2222" s="15">
        <v>9504574</v>
      </c>
      <c r="E2222" s="15" t="s">
        <v>75</v>
      </c>
      <c r="F2222" s="15">
        <v>29944</v>
      </c>
      <c r="G2222" s="15" t="s">
        <v>97</v>
      </c>
      <c r="H2222" s="15" t="s">
        <v>77</v>
      </c>
      <c r="I2222" s="15" t="s">
        <v>78</v>
      </c>
      <c r="J2222" s="15" t="s">
        <v>79</v>
      </c>
      <c r="K2222" s="15">
        <v>29940</v>
      </c>
      <c r="L2222" s="15" t="s">
        <v>80</v>
      </c>
      <c r="M2222" s="15" t="s">
        <v>81</v>
      </c>
      <c r="N2222" s="15">
        <v>29941</v>
      </c>
      <c r="O2222" s="15"/>
      <c r="P2222" s="15" t="s">
        <v>82</v>
      </c>
      <c r="Q2222" s="15"/>
      <c r="R2222" s="15" t="s">
        <v>83</v>
      </c>
      <c r="S2222" s="3">
        <f>A2222</f>
        <v>45891</v>
      </c>
      <c r="T2222" s="4" t="str">
        <f>LEFT(G2222,(LEN(G2222)-2))</f>
        <v>2:00</v>
      </c>
      <c r="U2222" s="4" t="str">
        <f t="shared" si="238"/>
        <v>2</v>
      </c>
      <c r="V2222" s="4" t="str" cm="1">
        <f t="array" ref="V2222">_xlfn.IFS(U2222 = "1","13",U2222 = "2","14",U2222 = "3","15",U2222 = "4","16",U2222 &gt; 4,U2222)</f>
        <v>14</v>
      </c>
      <c r="W2222" s="4" t="str">
        <f t="shared" si="239"/>
        <v>00</v>
      </c>
      <c r="X2222" s="5" t="str">
        <f t="shared" si="240"/>
        <v>14:00</v>
      </c>
      <c r="Y2222" s="9">
        <f t="shared" si="241"/>
        <v>45891</v>
      </c>
      <c r="Z2222" s="10">
        <f t="shared" si="242"/>
        <v>45891</v>
      </c>
      <c r="AA2222" s="10">
        <f t="shared" si="243"/>
        <v>45891.583333333336</v>
      </c>
      <c r="AB2222" s="10">
        <f t="shared" si="244"/>
        <v>45891.604166666672</v>
      </c>
      <c r="AC2222" s="11">
        <f>AA2222</f>
        <v>45891.583333333336</v>
      </c>
      <c r="AD2222" s="11">
        <f>AB2222</f>
        <v>45891.604166666672</v>
      </c>
      <c r="AE2222">
        <v>0</v>
      </c>
      <c r="AF2222">
        <v>0</v>
      </c>
      <c r="AH2222" t="str">
        <f>H2222</f>
        <v>AVAILABLE</v>
      </c>
      <c r="AI2222" t="str">
        <f>C2222</f>
        <v>OakLawn105</v>
      </c>
      <c r="AJ2222" t="str">
        <f>AH2222</f>
        <v>AVAILABLE</v>
      </c>
      <c r="AM2222" t="s">
        <v>39</v>
      </c>
      <c r="AS2222" t="str">
        <f>B2222</f>
        <v>Friday</v>
      </c>
      <c r="AV2222" t="s">
        <v>41</v>
      </c>
      <c r="BO2222" s="14">
        <v>45852</v>
      </c>
      <c r="BP2222" s="15" t="s">
        <v>101</v>
      </c>
      <c r="BQ2222" s="15" t="s">
        <v>115</v>
      </c>
      <c r="BR2222" s="15">
        <v>9504574</v>
      </c>
      <c r="BS2222" s="15" t="s">
        <v>75</v>
      </c>
      <c r="BT2222" s="15">
        <v>29944</v>
      </c>
      <c r="BU2222" s="15" t="s">
        <v>87</v>
      </c>
      <c r="BV2222" s="15" t="s">
        <v>77</v>
      </c>
      <c r="BW2222" s="15" t="s">
        <v>78</v>
      </c>
      <c r="BX2222" s="15" t="s">
        <v>79</v>
      </c>
      <c r="BY2222" s="15">
        <v>29940</v>
      </c>
      <c r="BZ2222" s="15" t="s">
        <v>80</v>
      </c>
      <c r="CA2222" s="15" t="s">
        <v>81</v>
      </c>
      <c r="CB2222" s="15">
        <v>29941</v>
      </c>
      <c r="CC2222" s="15"/>
      <c r="CD2222" s="15" t="s">
        <v>82</v>
      </c>
      <c r="CE2222" s="15"/>
      <c r="CF2222" s="15" t="s">
        <v>83</v>
      </c>
      <c r="CG2222" s="3">
        <f>BO2222</f>
        <v>45852</v>
      </c>
      <c r="CH2222" s="4" t="str">
        <f>LEFT(BU2222,(LEN(BU2222)-2))</f>
        <v>10:00</v>
      </c>
      <c r="CI2222" s="4" t="str">
        <f>LEFT(CH2222)</f>
        <v>1</v>
      </c>
      <c r="CJ2222" s="4" t="str" cm="1">
        <f t="array" ref="CJ2222">_xlfn.IFS(CI2222 = "1","13",CI2222 = "2","14",CI2222 = "3","15",CI2222 = "4","16",CI2222 &gt; 4,CI2222)</f>
        <v>13</v>
      </c>
      <c r="CK2222" s="4" t="str">
        <f>RIGHT(CH2222,2)</f>
        <v>00</v>
      </c>
      <c r="CL2222" s="5" t="str">
        <f>_xlfn.CONCAT(CJ2222,":",CK2222)</f>
        <v>13:00</v>
      </c>
      <c r="CM2222" s="9">
        <f>CG2222</f>
        <v>45852</v>
      </c>
      <c r="CN2222" s="10">
        <f>CM2222</f>
        <v>45852</v>
      </c>
      <c r="CO2222" s="10">
        <f>CN2222+TIME(CJ2222,CK2222,CK2222)</f>
        <v>45852.541666666664</v>
      </c>
      <c r="CP2222" s="10">
        <f>CO2222+TIME(0,30,0)</f>
        <v>45852.5625</v>
      </c>
    </row>
    <row r="2223" spans="1:94" ht="15.75" x14ac:dyDescent="0.25">
      <c r="A2223" s="16">
        <v>45891</v>
      </c>
      <c r="B2223" s="17" t="s">
        <v>73</v>
      </c>
      <c r="C2223" s="17" t="s">
        <v>115</v>
      </c>
      <c r="D2223" s="17">
        <v>9504574</v>
      </c>
      <c r="E2223" s="17" t="s">
        <v>75</v>
      </c>
      <c r="F2223" s="17">
        <v>29944</v>
      </c>
      <c r="G2223" s="17" t="s">
        <v>98</v>
      </c>
      <c r="H2223" s="17" t="s">
        <v>77</v>
      </c>
      <c r="I2223" s="17" t="s">
        <v>78</v>
      </c>
      <c r="J2223" s="17" t="s">
        <v>79</v>
      </c>
      <c r="K2223" s="17">
        <v>29940</v>
      </c>
      <c r="L2223" s="17" t="s">
        <v>80</v>
      </c>
      <c r="M2223" s="17" t="s">
        <v>81</v>
      </c>
      <c r="N2223" s="17">
        <v>29941</v>
      </c>
      <c r="O2223" s="17"/>
      <c r="P2223" s="17" t="s">
        <v>82</v>
      </c>
      <c r="Q2223" s="17"/>
      <c r="R2223" s="17" t="s">
        <v>83</v>
      </c>
      <c r="S2223" s="3">
        <f>A2223</f>
        <v>45891</v>
      </c>
      <c r="T2223" s="4" t="str">
        <f>LEFT(G2223,(LEN(G2223)-2))</f>
        <v>2:30</v>
      </c>
      <c r="U2223" s="4" t="str">
        <f t="shared" si="238"/>
        <v>2</v>
      </c>
      <c r="V2223" s="4" t="str" cm="1">
        <f t="array" ref="V2223">_xlfn.IFS(U2223 = "1","13",U2223 = "2","14",U2223 = "3","15",U2223 = "4","16",U2223 &gt; 4,U2223)</f>
        <v>14</v>
      </c>
      <c r="W2223" s="4" t="str">
        <f t="shared" si="239"/>
        <v>30</v>
      </c>
      <c r="X2223" s="5" t="str">
        <f t="shared" si="240"/>
        <v>14:30</v>
      </c>
      <c r="Y2223" s="9">
        <f t="shared" si="241"/>
        <v>45891</v>
      </c>
      <c r="Z2223" s="10">
        <f t="shared" si="242"/>
        <v>45891</v>
      </c>
      <c r="AA2223" s="10">
        <f t="shared" si="243"/>
        <v>45891.604513888888</v>
      </c>
      <c r="AB2223" s="10">
        <f t="shared" si="244"/>
        <v>45891.625347222223</v>
      </c>
      <c r="AC2223" s="11">
        <f>AA2223</f>
        <v>45891.604513888888</v>
      </c>
      <c r="AD2223" s="11">
        <f>AB2223</f>
        <v>45891.625347222223</v>
      </c>
      <c r="AE2223">
        <v>0</v>
      </c>
      <c r="AF2223">
        <v>0</v>
      </c>
      <c r="AH2223" t="str">
        <f>H2223</f>
        <v>AVAILABLE</v>
      </c>
      <c r="AI2223" t="str">
        <f>C2223</f>
        <v>OakLawn105</v>
      </c>
      <c r="AJ2223" t="str">
        <f>AH2223</f>
        <v>AVAILABLE</v>
      </c>
      <c r="AM2223" t="s">
        <v>39</v>
      </c>
      <c r="AS2223" t="str">
        <f>B2223</f>
        <v>Friday</v>
      </c>
      <c r="AV2223" t="s">
        <v>41</v>
      </c>
      <c r="BO2223" s="14">
        <v>45852</v>
      </c>
      <c r="BP2223" s="15" t="s">
        <v>101</v>
      </c>
      <c r="BQ2223" s="15" t="s">
        <v>115</v>
      </c>
      <c r="BR2223" s="15">
        <v>9504574</v>
      </c>
      <c r="BS2223" s="15" t="s">
        <v>75</v>
      </c>
      <c r="BT2223" s="15">
        <v>29944</v>
      </c>
      <c r="BU2223" s="15" t="s">
        <v>89</v>
      </c>
      <c r="BV2223" s="15" t="s">
        <v>116</v>
      </c>
      <c r="BW2223" s="15" t="s">
        <v>78</v>
      </c>
      <c r="BX2223" s="15" t="s">
        <v>79</v>
      </c>
      <c r="BY2223" s="15">
        <v>29940</v>
      </c>
      <c r="BZ2223" s="15" t="s">
        <v>80</v>
      </c>
      <c r="CA2223" s="15" t="s">
        <v>81</v>
      </c>
      <c r="CB2223" s="15">
        <v>29941</v>
      </c>
      <c r="CC2223" s="15"/>
      <c r="CD2223" s="15" t="s">
        <v>82</v>
      </c>
      <c r="CE2223" s="15"/>
      <c r="CF2223" s="15" t="s">
        <v>83</v>
      </c>
      <c r="CG2223" s="3">
        <f>BO2223</f>
        <v>45852</v>
      </c>
      <c r="CH2223" s="4" t="str">
        <f>LEFT(BU2223,(LEN(BU2223)-2))</f>
        <v>11:00</v>
      </c>
      <c r="CI2223" s="4" t="str">
        <f>LEFT(CH2223)</f>
        <v>1</v>
      </c>
      <c r="CJ2223" s="4" t="str" cm="1">
        <f t="array" ref="CJ2223">_xlfn.IFS(CI2223 = "1","13",CI2223 = "2","14",CI2223 = "3","15",CI2223 = "4","16",CI2223 &gt; 4,CI2223)</f>
        <v>13</v>
      </c>
      <c r="CK2223" s="4" t="str">
        <f>RIGHT(CH2223,2)</f>
        <v>00</v>
      </c>
      <c r="CL2223" s="5" t="str">
        <f>_xlfn.CONCAT(CJ2223,":",CK2223)</f>
        <v>13:00</v>
      </c>
      <c r="CM2223" s="9">
        <f>CG2223</f>
        <v>45852</v>
      </c>
      <c r="CN2223" s="10">
        <f>CM2223</f>
        <v>45852</v>
      </c>
      <c r="CO2223" s="10">
        <f>CN2223+TIME(CJ2223,CK2223,CK2223)</f>
        <v>45852.541666666664</v>
      </c>
      <c r="CP2223" s="10">
        <f>CO2223+TIME(0,30,0)</f>
        <v>45852.5625</v>
      </c>
    </row>
    <row r="2224" spans="1:94" ht="15.75" x14ac:dyDescent="0.25">
      <c r="A2224" s="14">
        <v>45891</v>
      </c>
      <c r="B2224" s="15" t="s">
        <v>73</v>
      </c>
      <c r="C2224" s="15" t="s">
        <v>115</v>
      </c>
      <c r="D2224" s="15">
        <v>9504574</v>
      </c>
      <c r="E2224" s="15" t="s">
        <v>75</v>
      </c>
      <c r="F2224" s="15">
        <v>29944</v>
      </c>
      <c r="G2224" s="8" t="s">
        <v>99</v>
      </c>
      <c r="H2224" s="15" t="s">
        <v>77</v>
      </c>
      <c r="I2224" s="15" t="s">
        <v>78</v>
      </c>
      <c r="J2224" s="15" t="s">
        <v>79</v>
      </c>
      <c r="K2224" s="15">
        <v>29940</v>
      </c>
      <c r="L2224" s="15" t="s">
        <v>80</v>
      </c>
      <c r="M2224" s="15" t="s">
        <v>81</v>
      </c>
      <c r="N2224" s="15">
        <v>29941</v>
      </c>
      <c r="O2224" s="15"/>
      <c r="P2224" s="15" t="s">
        <v>82</v>
      </c>
      <c r="Q2224" s="15"/>
      <c r="R2224" s="15" t="s">
        <v>83</v>
      </c>
      <c r="S2224" s="3">
        <f>A2224</f>
        <v>45891</v>
      </c>
      <c r="T2224" s="4" t="str">
        <f>LEFT(G2224,(LEN(G2224)-2))</f>
        <v>3:00</v>
      </c>
      <c r="U2224" s="4" t="str">
        <f t="shared" si="238"/>
        <v>3</v>
      </c>
      <c r="V2224" s="4" t="str" cm="1">
        <f t="array" ref="V2224">_xlfn.IFS(U2224 = "1","13",U2224 = "2","14",U2224 = "3","15",U2224 = "4","16",U2224 &gt; 4,U2224)</f>
        <v>15</v>
      </c>
      <c r="W2224" s="4" t="str">
        <f t="shared" si="239"/>
        <v>00</v>
      </c>
      <c r="X2224" s="5" t="str">
        <f t="shared" si="240"/>
        <v>15:00</v>
      </c>
      <c r="Y2224" s="9">
        <f t="shared" si="241"/>
        <v>45891</v>
      </c>
      <c r="Z2224" s="10">
        <f t="shared" si="242"/>
        <v>45891</v>
      </c>
      <c r="AA2224" s="10">
        <f t="shared" si="243"/>
        <v>45891.625</v>
      </c>
      <c r="AB2224" s="10">
        <f t="shared" si="244"/>
        <v>45891.645833333336</v>
      </c>
      <c r="AC2224" s="11">
        <f>AA2224</f>
        <v>45891.625</v>
      </c>
      <c r="AD2224" s="11">
        <f>AB2224</f>
        <v>45891.645833333336</v>
      </c>
      <c r="AE2224">
        <v>0</v>
      </c>
      <c r="AF2224">
        <v>0</v>
      </c>
      <c r="AH2224" t="str">
        <f>H2224</f>
        <v>AVAILABLE</v>
      </c>
      <c r="AI2224" t="str">
        <f>C2224</f>
        <v>OakLawn105</v>
      </c>
      <c r="AJ2224" t="str">
        <f>AH2224</f>
        <v>AVAILABLE</v>
      </c>
      <c r="AM2224" t="s">
        <v>39</v>
      </c>
      <c r="AS2224" t="str">
        <f>B2224</f>
        <v>Friday</v>
      </c>
      <c r="AV2224" t="s">
        <v>41</v>
      </c>
      <c r="BO2224" s="14">
        <v>45852</v>
      </c>
      <c r="BP2224" s="15" t="s">
        <v>101</v>
      </c>
      <c r="BQ2224" s="15" t="s">
        <v>115</v>
      </c>
      <c r="BR2224" s="15">
        <v>9504574</v>
      </c>
      <c r="BS2224" s="15" t="s">
        <v>75</v>
      </c>
      <c r="BT2224" s="15">
        <v>29944</v>
      </c>
      <c r="BU2224" s="15" t="s">
        <v>91</v>
      </c>
      <c r="BV2224" s="15" t="s">
        <v>92</v>
      </c>
      <c r="BW2224" s="15" t="s">
        <v>78</v>
      </c>
      <c r="BX2224" s="15" t="s">
        <v>79</v>
      </c>
      <c r="BY2224" s="15">
        <v>29940</v>
      </c>
      <c r="BZ2224" s="15" t="s">
        <v>80</v>
      </c>
      <c r="CA2224" s="15" t="s">
        <v>81</v>
      </c>
      <c r="CB2224" s="15">
        <v>29941</v>
      </c>
      <c r="CC2224" s="15"/>
      <c r="CD2224" s="15" t="s">
        <v>82</v>
      </c>
      <c r="CE2224" s="15"/>
      <c r="CF2224" s="15" t="s">
        <v>83</v>
      </c>
      <c r="CG2224" s="3">
        <f>BO2224</f>
        <v>45852</v>
      </c>
      <c r="CH2224" s="4" t="str">
        <f>LEFT(BU2224,(LEN(BU2224)-2))</f>
        <v>12:00</v>
      </c>
      <c r="CI2224" s="4" t="str">
        <f>LEFT(CH2224)</f>
        <v>1</v>
      </c>
      <c r="CJ2224" s="4" t="str" cm="1">
        <f t="array" ref="CJ2224">_xlfn.IFS(CI2224 = "1","13",CI2224 = "2","14",CI2224 = "3","15",CI2224 = "4","16",CI2224 &gt; 4,CI2224)</f>
        <v>13</v>
      </c>
      <c r="CK2224" s="4" t="str">
        <f>RIGHT(CH2224,2)</f>
        <v>00</v>
      </c>
      <c r="CL2224" s="5" t="str">
        <f>_xlfn.CONCAT(CJ2224,":",CK2224)</f>
        <v>13:00</v>
      </c>
      <c r="CM2224" s="9">
        <f>CG2224</f>
        <v>45852</v>
      </c>
      <c r="CN2224" s="10">
        <f>CM2224</f>
        <v>45852</v>
      </c>
      <c r="CO2224" s="10">
        <f>CN2224+TIME(CJ2224,CK2224,CK2224)</f>
        <v>45852.541666666664</v>
      </c>
      <c r="CP2224" s="10">
        <f>CO2224+TIME(0,30,0)</f>
        <v>45852.5625</v>
      </c>
    </row>
    <row r="2225" spans="1:94" ht="15.75" x14ac:dyDescent="0.25">
      <c r="A2225" s="16">
        <v>45891</v>
      </c>
      <c r="B2225" s="17" t="s">
        <v>73</v>
      </c>
      <c r="C2225" s="17" t="s">
        <v>115</v>
      </c>
      <c r="D2225" s="17">
        <v>9504574</v>
      </c>
      <c r="E2225" s="17" t="s">
        <v>75</v>
      </c>
      <c r="F2225" s="17">
        <v>29944</v>
      </c>
      <c r="G2225" s="17" t="s">
        <v>100</v>
      </c>
      <c r="H2225" s="17" t="s">
        <v>77</v>
      </c>
      <c r="I2225" s="17" t="s">
        <v>78</v>
      </c>
      <c r="J2225" s="17" t="s">
        <v>79</v>
      </c>
      <c r="K2225" s="17">
        <v>29940</v>
      </c>
      <c r="L2225" s="17" t="s">
        <v>80</v>
      </c>
      <c r="M2225" s="17" t="s">
        <v>81</v>
      </c>
      <c r="N2225" s="17">
        <v>29941</v>
      </c>
      <c r="O2225" s="17"/>
      <c r="P2225" s="17" t="s">
        <v>82</v>
      </c>
      <c r="Q2225" s="17"/>
      <c r="R2225" s="17" t="s">
        <v>83</v>
      </c>
      <c r="S2225" s="3">
        <f>A2225</f>
        <v>45891</v>
      </c>
      <c r="T2225" s="4" t="str">
        <f>LEFT(G2225,(LEN(G2225)-2))</f>
        <v>3:30</v>
      </c>
      <c r="U2225" s="4" t="str">
        <f t="shared" si="238"/>
        <v>3</v>
      </c>
      <c r="V2225" s="4" t="str" cm="1">
        <f t="array" ref="V2225">_xlfn.IFS(U2225 = "1","13",U2225 = "2","14",U2225 = "3","15",U2225 = "4","16",U2225 &gt; 4,U2225)</f>
        <v>15</v>
      </c>
      <c r="W2225" s="4" t="str">
        <f t="shared" si="239"/>
        <v>30</v>
      </c>
      <c r="X2225" s="5" t="str">
        <f t="shared" si="240"/>
        <v>15:30</v>
      </c>
      <c r="Y2225" s="9">
        <f t="shared" si="241"/>
        <v>45891</v>
      </c>
      <c r="Z2225" s="10">
        <f t="shared" si="242"/>
        <v>45891</v>
      </c>
      <c r="AA2225" s="10">
        <f t="shared" si="243"/>
        <v>45891.646180555559</v>
      </c>
      <c r="AB2225" s="10">
        <f t="shared" si="244"/>
        <v>45891.667013888895</v>
      </c>
      <c r="AC2225" s="11">
        <f>AA2225</f>
        <v>45891.646180555559</v>
      </c>
      <c r="AD2225" s="11">
        <f>AB2225</f>
        <v>45891.667013888895</v>
      </c>
      <c r="AE2225">
        <v>0</v>
      </c>
      <c r="AF2225">
        <v>0</v>
      </c>
      <c r="AH2225" t="str">
        <f>H2225</f>
        <v>AVAILABLE</v>
      </c>
      <c r="AI2225" t="str">
        <f>C2225</f>
        <v>OakLawn105</v>
      </c>
      <c r="AJ2225" t="str">
        <f>AH2225</f>
        <v>AVAILABLE</v>
      </c>
      <c r="AM2225" t="s">
        <v>39</v>
      </c>
      <c r="AS2225" t="str">
        <f>B2225</f>
        <v>Friday</v>
      </c>
      <c r="AV2225" t="s">
        <v>41</v>
      </c>
      <c r="BO2225" s="14">
        <v>45852</v>
      </c>
      <c r="BP2225" s="15" t="s">
        <v>101</v>
      </c>
      <c r="BQ2225" s="15" t="s">
        <v>115</v>
      </c>
      <c r="BR2225" s="15">
        <v>9504574</v>
      </c>
      <c r="BS2225" s="15" t="s">
        <v>75</v>
      </c>
      <c r="BT2225" s="15">
        <v>29944</v>
      </c>
      <c r="BU2225" s="15" t="s">
        <v>94</v>
      </c>
      <c r="BV2225" s="15" t="s">
        <v>116</v>
      </c>
      <c r="BW2225" s="15" t="s">
        <v>78</v>
      </c>
      <c r="BX2225" s="15" t="s">
        <v>79</v>
      </c>
      <c r="BY2225" s="15">
        <v>29940</v>
      </c>
      <c r="BZ2225" s="15" t="s">
        <v>80</v>
      </c>
      <c r="CA2225" s="15" t="s">
        <v>81</v>
      </c>
      <c r="CB2225" s="15">
        <v>29941</v>
      </c>
      <c r="CC2225" s="15"/>
      <c r="CD2225" s="15" t="s">
        <v>82</v>
      </c>
      <c r="CE2225" s="15"/>
      <c r="CF2225" s="15" t="s">
        <v>83</v>
      </c>
      <c r="CG2225" s="3">
        <f>BO2225</f>
        <v>45852</v>
      </c>
      <c r="CH2225" s="4" t="str">
        <f>LEFT(BU2225,(LEN(BU2225)-2))</f>
        <v>1:00</v>
      </c>
      <c r="CI2225" s="4" t="str">
        <f>LEFT(CH2225)</f>
        <v>1</v>
      </c>
      <c r="CJ2225" s="4" t="str" cm="1">
        <f t="array" ref="CJ2225">_xlfn.IFS(CI2225 = "1","13",CI2225 = "2","14",CI2225 = "3","15",CI2225 = "4","16",CI2225 &gt; 4,CI2225)</f>
        <v>13</v>
      </c>
      <c r="CK2225" s="4" t="str">
        <f>RIGHT(CH2225,2)</f>
        <v>00</v>
      </c>
      <c r="CL2225" s="5" t="str">
        <f>_xlfn.CONCAT(CJ2225,":",CK2225)</f>
        <v>13:00</v>
      </c>
      <c r="CM2225" s="9">
        <f>CG2225</f>
        <v>45852</v>
      </c>
      <c r="CN2225" s="10">
        <f>CM2225</f>
        <v>45852</v>
      </c>
      <c r="CO2225" s="10">
        <f>CN2225+TIME(CJ2225,CK2225,CK2225)</f>
        <v>45852.541666666664</v>
      </c>
      <c r="CP2225" s="10">
        <f>CO2225+TIME(0,30,0)</f>
        <v>45852.5625</v>
      </c>
    </row>
    <row r="2226" spans="1:94" ht="15.75" x14ac:dyDescent="0.25">
      <c r="A2226" s="14">
        <v>45894</v>
      </c>
      <c r="B2226" s="15" t="s">
        <v>101</v>
      </c>
      <c r="C2226" s="15" t="s">
        <v>115</v>
      </c>
      <c r="D2226" s="15">
        <v>9504574</v>
      </c>
      <c r="E2226" s="15" t="s">
        <v>75</v>
      </c>
      <c r="F2226" s="15">
        <v>29944</v>
      </c>
      <c r="G2226" s="15" t="s">
        <v>76</v>
      </c>
      <c r="H2226" s="15" t="s">
        <v>77</v>
      </c>
      <c r="I2226" s="15" t="s">
        <v>78</v>
      </c>
      <c r="J2226" s="15" t="s">
        <v>79</v>
      </c>
      <c r="K2226" s="15">
        <v>29940</v>
      </c>
      <c r="L2226" s="15" t="s">
        <v>80</v>
      </c>
      <c r="M2226" s="15" t="s">
        <v>81</v>
      </c>
      <c r="N2226" s="15">
        <v>29941</v>
      </c>
      <c r="O2226" s="15"/>
      <c r="P2226" s="15" t="s">
        <v>82</v>
      </c>
      <c r="Q2226" s="15"/>
      <c r="R2226" s="15" t="s">
        <v>83</v>
      </c>
      <c r="S2226" s="3">
        <f>A2226</f>
        <v>45894</v>
      </c>
      <c r="T2226" s="4" t="str">
        <f>LEFT(G2226,(LEN(G2226)-2))</f>
        <v>8:00</v>
      </c>
      <c r="U2226" s="4" t="str">
        <f t="shared" si="238"/>
        <v>8</v>
      </c>
      <c r="V2226" s="4" t="str" cm="1">
        <f t="array" ref="V2226">_xlfn.IFS(U2226 = "1","13",U2226 = "2","14",U2226 = "3","15",U2226 = "4","16",U2226 &gt; 4,U2226)</f>
        <v>8</v>
      </c>
      <c r="W2226" s="4" t="str">
        <f t="shared" si="239"/>
        <v>00</v>
      </c>
      <c r="X2226" s="5" t="str">
        <f t="shared" si="240"/>
        <v>8:00</v>
      </c>
      <c r="Y2226" s="9">
        <f t="shared" si="241"/>
        <v>45894</v>
      </c>
      <c r="Z2226" s="10">
        <f t="shared" si="242"/>
        <v>45894</v>
      </c>
      <c r="AA2226" s="10">
        <f t="shared" si="243"/>
        <v>45894.333333333336</v>
      </c>
      <c r="AB2226" s="10">
        <f t="shared" si="244"/>
        <v>45894.354166666672</v>
      </c>
      <c r="AC2226" s="11">
        <f>AA2226</f>
        <v>45894.333333333336</v>
      </c>
      <c r="AD2226" s="11">
        <f>AB2226</f>
        <v>45894.354166666672</v>
      </c>
      <c r="AE2226">
        <v>0</v>
      </c>
      <c r="AF2226">
        <v>0</v>
      </c>
      <c r="AH2226" t="str">
        <f>H2226</f>
        <v>AVAILABLE</v>
      </c>
      <c r="AI2226" t="str">
        <f>C2226</f>
        <v>OakLawn105</v>
      </c>
      <c r="AJ2226" t="str">
        <f>AH2226</f>
        <v>AVAILABLE</v>
      </c>
      <c r="AM2226" t="s">
        <v>39</v>
      </c>
      <c r="AS2226" t="str">
        <f>B2226</f>
        <v>Monday</v>
      </c>
      <c r="AV2226" t="s">
        <v>41</v>
      </c>
      <c r="BO2226" s="12">
        <v>45852</v>
      </c>
      <c r="BP2226" s="13" t="s">
        <v>101</v>
      </c>
      <c r="BQ2226" s="13" t="s">
        <v>74</v>
      </c>
      <c r="BR2226" s="13">
        <v>9504580</v>
      </c>
      <c r="BS2226" s="13" t="s">
        <v>75</v>
      </c>
      <c r="BT2226" s="13">
        <v>29946</v>
      </c>
      <c r="BU2226" s="13" t="s">
        <v>86</v>
      </c>
      <c r="BV2226" s="13" t="s">
        <v>102</v>
      </c>
      <c r="BW2226" s="13" t="s">
        <v>78</v>
      </c>
      <c r="BX2226" s="13" t="s">
        <v>79</v>
      </c>
      <c r="BY2226" s="13">
        <v>29940</v>
      </c>
      <c r="BZ2226" s="13" t="s">
        <v>80</v>
      </c>
      <c r="CA2226" s="13" t="s">
        <v>81</v>
      </c>
      <c r="CB2226" s="13">
        <v>29941</v>
      </c>
      <c r="CC2226" s="13"/>
      <c r="CD2226" s="13" t="s">
        <v>82</v>
      </c>
      <c r="CE2226" s="13"/>
      <c r="CF2226" s="13" t="s">
        <v>83</v>
      </c>
      <c r="CG2226" s="3">
        <f>BO2226</f>
        <v>45852</v>
      </c>
      <c r="CH2226" s="4" t="str">
        <f>LEFT(BU2226,(LEN(BU2226)-2))</f>
        <v>9:30</v>
      </c>
      <c r="CI2226" s="4" t="str">
        <f>LEFT(CH2226)</f>
        <v>9</v>
      </c>
      <c r="CJ2226" s="4" t="str" cm="1">
        <f t="array" ref="CJ2226">_xlfn.IFS(CI2226 = "1","13",CI2226 = "2","14",CI2226 = "3","15",CI2226 = "4","16",CI2226 &gt; 4,CI2226)</f>
        <v>9</v>
      </c>
      <c r="CK2226" s="4" t="str">
        <f>RIGHT(CH2226,2)</f>
        <v>30</v>
      </c>
      <c r="CL2226" s="5" t="str">
        <f>_xlfn.CONCAT(CJ2226,":",CK2226)</f>
        <v>9:30</v>
      </c>
      <c r="CM2226" s="9">
        <f>CG2226</f>
        <v>45852</v>
      </c>
      <c r="CN2226" s="10">
        <f>CM2226</f>
        <v>45852</v>
      </c>
      <c r="CO2226" s="10">
        <f>CN2226+TIME(CJ2226,CK2226,CK2226)</f>
        <v>45852.396180555559</v>
      </c>
      <c r="CP2226" s="10">
        <f>CO2226+TIME(0,30,0)</f>
        <v>45852.417013888895</v>
      </c>
    </row>
    <row r="2227" spans="1:94" ht="15.75" x14ac:dyDescent="0.25">
      <c r="A2227" s="16">
        <v>45894</v>
      </c>
      <c r="B2227" s="17" t="s">
        <v>101</v>
      </c>
      <c r="C2227" s="17" t="s">
        <v>115</v>
      </c>
      <c r="D2227" s="17">
        <v>9504574</v>
      </c>
      <c r="E2227" s="17" t="s">
        <v>75</v>
      </c>
      <c r="F2227" s="17">
        <v>29944</v>
      </c>
      <c r="G2227" s="17" t="s">
        <v>84</v>
      </c>
      <c r="H2227" s="17" t="s">
        <v>116</v>
      </c>
      <c r="I2227" s="17" t="s">
        <v>78</v>
      </c>
      <c r="J2227" s="17" t="s">
        <v>79</v>
      </c>
      <c r="K2227" s="17">
        <v>29940</v>
      </c>
      <c r="L2227" s="17" t="s">
        <v>80</v>
      </c>
      <c r="M2227" s="17" t="s">
        <v>81</v>
      </c>
      <c r="N2227" s="17">
        <v>29941</v>
      </c>
      <c r="O2227" s="17"/>
      <c r="P2227" s="17" t="s">
        <v>82</v>
      </c>
      <c r="Q2227" s="17"/>
      <c r="R2227" s="17" t="s">
        <v>83</v>
      </c>
      <c r="S2227" s="3">
        <f>A2227</f>
        <v>45894</v>
      </c>
      <c r="T2227" s="4" t="str">
        <f>LEFT(G2227,(LEN(G2227)-2))</f>
        <v>8:30</v>
      </c>
      <c r="U2227" s="4" t="str">
        <f t="shared" si="238"/>
        <v>8</v>
      </c>
      <c r="V2227" s="4" t="str" cm="1">
        <f t="array" ref="V2227">_xlfn.IFS(U2227 = "1","13",U2227 = "2","14",U2227 = "3","15",U2227 = "4","16",U2227 &gt; 4,U2227)</f>
        <v>8</v>
      </c>
      <c r="W2227" s="4" t="str">
        <f t="shared" si="239"/>
        <v>30</v>
      </c>
      <c r="X2227" s="5" t="str">
        <f t="shared" si="240"/>
        <v>8:30</v>
      </c>
      <c r="Y2227" s="9">
        <f t="shared" si="241"/>
        <v>45894</v>
      </c>
      <c r="Z2227" s="10">
        <f t="shared" si="242"/>
        <v>45894</v>
      </c>
      <c r="AA2227" s="10">
        <f t="shared" si="243"/>
        <v>45894.354513888888</v>
      </c>
      <c r="AB2227" s="10">
        <f t="shared" si="244"/>
        <v>45894.375347222223</v>
      </c>
      <c r="AC2227" s="11">
        <f>AA2227</f>
        <v>45894.354513888888</v>
      </c>
      <c r="AD2227" s="11">
        <f>AB2227</f>
        <v>45894.375347222223</v>
      </c>
      <c r="AE2227">
        <v>0</v>
      </c>
      <c r="AF2227">
        <v>0</v>
      </c>
      <c r="AH2227" t="str">
        <f>H2227</f>
        <v>SMHRA (44)</v>
      </c>
      <c r="AI2227" t="str">
        <f>C2227</f>
        <v>OakLawn105</v>
      </c>
      <c r="AJ2227" t="str">
        <f>AH2227</f>
        <v>SMHRA (44)</v>
      </c>
      <c r="AM2227" t="s">
        <v>39</v>
      </c>
      <c r="AS2227" t="str">
        <f>B2227</f>
        <v>Monday</v>
      </c>
      <c r="AV2227" t="s">
        <v>41</v>
      </c>
      <c r="BO2227" s="12">
        <v>45852</v>
      </c>
      <c r="BP2227" s="13" t="s">
        <v>101</v>
      </c>
      <c r="BQ2227" s="13" t="s">
        <v>107</v>
      </c>
      <c r="BR2227" s="13">
        <v>9504585</v>
      </c>
      <c r="BS2227" s="13" t="s">
        <v>75</v>
      </c>
      <c r="BT2227" s="13">
        <v>29947</v>
      </c>
      <c r="BU2227" s="13" t="s">
        <v>86</v>
      </c>
      <c r="BV2227" s="13" t="s">
        <v>108</v>
      </c>
      <c r="BW2227" s="13" t="s">
        <v>78</v>
      </c>
      <c r="BX2227" s="13" t="s">
        <v>79</v>
      </c>
      <c r="BY2227" s="13">
        <v>29940</v>
      </c>
      <c r="BZ2227" s="13" t="s">
        <v>80</v>
      </c>
      <c r="CA2227" s="13" t="s">
        <v>81</v>
      </c>
      <c r="CB2227" s="13">
        <v>29941</v>
      </c>
      <c r="CC2227" s="13"/>
      <c r="CD2227" s="13" t="s">
        <v>82</v>
      </c>
      <c r="CE2227" s="13"/>
      <c r="CF2227" s="13" t="s">
        <v>83</v>
      </c>
      <c r="CG2227" s="3">
        <f>BO2227</f>
        <v>45852</v>
      </c>
      <c r="CH2227" s="4" t="str">
        <f>LEFT(BU2227,(LEN(BU2227)-2))</f>
        <v>9:30</v>
      </c>
      <c r="CI2227" s="4" t="str">
        <f>LEFT(CH2227)</f>
        <v>9</v>
      </c>
      <c r="CJ2227" s="4" t="str" cm="1">
        <f t="array" ref="CJ2227">_xlfn.IFS(CI2227 = "1","13",CI2227 = "2","14",CI2227 = "3","15",CI2227 = "4","16",CI2227 &gt; 4,CI2227)</f>
        <v>9</v>
      </c>
      <c r="CK2227" s="4" t="str">
        <f>RIGHT(CH2227,2)</f>
        <v>30</v>
      </c>
      <c r="CL2227" s="5" t="str">
        <f>_xlfn.CONCAT(CJ2227,":",CK2227)</f>
        <v>9:30</v>
      </c>
      <c r="CM2227" s="9">
        <f>CG2227</f>
        <v>45852</v>
      </c>
      <c r="CN2227" s="10">
        <f>CM2227</f>
        <v>45852</v>
      </c>
      <c r="CO2227" s="10">
        <f>CN2227+TIME(CJ2227,CK2227,CK2227)</f>
        <v>45852.396180555559</v>
      </c>
      <c r="CP2227" s="10">
        <f>CO2227+TIME(0,30,0)</f>
        <v>45852.417013888895</v>
      </c>
    </row>
    <row r="2228" spans="1:94" ht="15.75" x14ac:dyDescent="0.25">
      <c r="A2228" s="14">
        <v>45894</v>
      </c>
      <c r="B2228" s="15" t="s">
        <v>101</v>
      </c>
      <c r="C2228" s="15" t="s">
        <v>115</v>
      </c>
      <c r="D2228" s="15">
        <v>9504574</v>
      </c>
      <c r="E2228" s="15" t="s">
        <v>75</v>
      </c>
      <c r="F2228" s="15">
        <v>29944</v>
      </c>
      <c r="G2228" s="15" t="s">
        <v>85</v>
      </c>
      <c r="H2228" s="15" t="s">
        <v>116</v>
      </c>
      <c r="I2228" s="15" t="s">
        <v>78</v>
      </c>
      <c r="J2228" s="15" t="s">
        <v>79</v>
      </c>
      <c r="K2228" s="15">
        <v>29940</v>
      </c>
      <c r="L2228" s="15" t="s">
        <v>80</v>
      </c>
      <c r="M2228" s="15" t="s">
        <v>81</v>
      </c>
      <c r="N2228" s="15">
        <v>29941</v>
      </c>
      <c r="O2228" s="15"/>
      <c r="P2228" s="15" t="s">
        <v>82</v>
      </c>
      <c r="Q2228" s="15"/>
      <c r="R2228" s="15" t="s">
        <v>83</v>
      </c>
      <c r="S2228" s="3">
        <f>A2228</f>
        <v>45894</v>
      </c>
      <c r="T2228" s="4" t="str">
        <f>LEFT(G2228,(LEN(G2228)-2))</f>
        <v>9:00</v>
      </c>
      <c r="U2228" s="4" t="str">
        <f t="shared" si="238"/>
        <v>9</v>
      </c>
      <c r="V2228" s="4" t="str" cm="1">
        <f t="array" ref="V2228">_xlfn.IFS(U2228 = "1","13",U2228 = "2","14",U2228 = "3","15",U2228 = "4","16",U2228 &gt; 4,U2228)</f>
        <v>9</v>
      </c>
      <c r="W2228" s="4" t="str">
        <f t="shared" si="239"/>
        <v>00</v>
      </c>
      <c r="X2228" s="5" t="str">
        <f t="shared" si="240"/>
        <v>9:00</v>
      </c>
      <c r="Y2228" s="9">
        <f t="shared" si="241"/>
        <v>45894</v>
      </c>
      <c r="Z2228" s="10">
        <f t="shared" si="242"/>
        <v>45894</v>
      </c>
      <c r="AA2228" s="10">
        <f t="shared" si="243"/>
        <v>45894.375</v>
      </c>
      <c r="AB2228" s="10">
        <f t="shared" si="244"/>
        <v>45894.395833333336</v>
      </c>
      <c r="AC2228" s="11">
        <f>AA2228</f>
        <v>45894.375</v>
      </c>
      <c r="AD2228" s="11">
        <f>AB2228</f>
        <v>45894.395833333336</v>
      </c>
      <c r="AE2228">
        <v>0</v>
      </c>
      <c r="AF2228">
        <v>0</v>
      </c>
      <c r="AH2228" t="str">
        <f>H2228</f>
        <v>SMHRA (44)</v>
      </c>
      <c r="AI2228" t="str">
        <f>C2228</f>
        <v>OakLawn105</v>
      </c>
      <c r="AJ2228" t="str">
        <f>AH2228</f>
        <v>SMHRA (44)</v>
      </c>
      <c r="AM2228" t="s">
        <v>39</v>
      </c>
      <c r="AS2228" t="str">
        <f>B2228</f>
        <v>Monday</v>
      </c>
      <c r="AV2228" t="s">
        <v>41</v>
      </c>
      <c r="BO2228" s="12">
        <v>45852</v>
      </c>
      <c r="BP2228" s="13" t="s">
        <v>101</v>
      </c>
      <c r="BQ2228" s="13" t="s">
        <v>109</v>
      </c>
      <c r="BR2228" s="13">
        <v>9504589</v>
      </c>
      <c r="BS2228" s="13" t="s">
        <v>75</v>
      </c>
      <c r="BT2228" s="13">
        <v>29948</v>
      </c>
      <c r="BU2228" s="13" t="s">
        <v>86</v>
      </c>
      <c r="BV2228" s="13" t="s">
        <v>77</v>
      </c>
      <c r="BW2228" s="13" t="s">
        <v>78</v>
      </c>
      <c r="BX2228" s="13" t="s">
        <v>79</v>
      </c>
      <c r="BY2228" s="13">
        <v>29940</v>
      </c>
      <c r="BZ2228" s="13" t="s">
        <v>80</v>
      </c>
      <c r="CA2228" s="13" t="s">
        <v>81</v>
      </c>
      <c r="CB2228" s="13">
        <v>29941</v>
      </c>
      <c r="CC2228" s="13"/>
      <c r="CD2228" s="13" t="s">
        <v>82</v>
      </c>
      <c r="CE2228" s="13"/>
      <c r="CF2228" s="13" t="s">
        <v>83</v>
      </c>
      <c r="CG2228" s="3">
        <f>BO2228</f>
        <v>45852</v>
      </c>
      <c r="CH2228" s="4" t="str">
        <f>LEFT(BU2228,(LEN(BU2228)-2))</f>
        <v>9:30</v>
      </c>
      <c r="CI2228" s="4" t="str">
        <f>LEFT(CH2228)</f>
        <v>9</v>
      </c>
      <c r="CJ2228" s="4" t="str" cm="1">
        <f t="array" ref="CJ2228">_xlfn.IFS(CI2228 = "1","13",CI2228 = "2","14",CI2228 = "3","15",CI2228 = "4","16",CI2228 &gt; 4,CI2228)</f>
        <v>9</v>
      </c>
      <c r="CK2228" s="4" t="str">
        <f>RIGHT(CH2228,2)</f>
        <v>30</v>
      </c>
      <c r="CL2228" s="5" t="str">
        <f>_xlfn.CONCAT(CJ2228,":",CK2228)</f>
        <v>9:30</v>
      </c>
      <c r="CM2228" s="9">
        <f>CG2228</f>
        <v>45852</v>
      </c>
      <c r="CN2228" s="10">
        <f>CM2228</f>
        <v>45852</v>
      </c>
      <c r="CO2228" s="10">
        <f>CN2228+TIME(CJ2228,CK2228,CK2228)</f>
        <v>45852.396180555559</v>
      </c>
      <c r="CP2228" s="10">
        <f>CO2228+TIME(0,30,0)</f>
        <v>45852.417013888895</v>
      </c>
    </row>
    <row r="2229" spans="1:94" ht="15.75" x14ac:dyDescent="0.25">
      <c r="A2229" s="16">
        <v>45894</v>
      </c>
      <c r="B2229" s="17" t="s">
        <v>101</v>
      </c>
      <c r="C2229" s="17" t="s">
        <v>115</v>
      </c>
      <c r="D2229" s="17">
        <v>9504574</v>
      </c>
      <c r="E2229" s="17" t="s">
        <v>75</v>
      </c>
      <c r="F2229" s="17">
        <v>29944</v>
      </c>
      <c r="G2229" s="17" t="s">
        <v>86</v>
      </c>
      <c r="H2229" s="17" t="s">
        <v>116</v>
      </c>
      <c r="I2229" s="17" t="s">
        <v>78</v>
      </c>
      <c r="J2229" s="17" t="s">
        <v>79</v>
      </c>
      <c r="K2229" s="17">
        <v>29940</v>
      </c>
      <c r="L2229" s="17" t="s">
        <v>80</v>
      </c>
      <c r="M2229" s="17" t="s">
        <v>81</v>
      </c>
      <c r="N2229" s="17">
        <v>29941</v>
      </c>
      <c r="O2229" s="17"/>
      <c r="P2229" s="17" t="s">
        <v>82</v>
      </c>
      <c r="Q2229" s="17"/>
      <c r="R2229" s="17" t="s">
        <v>83</v>
      </c>
      <c r="S2229" s="3">
        <f>A2229</f>
        <v>45894</v>
      </c>
      <c r="T2229" s="4" t="str">
        <f>LEFT(G2229,(LEN(G2229)-2))</f>
        <v>9:30</v>
      </c>
      <c r="U2229" s="4" t="str">
        <f t="shared" si="238"/>
        <v>9</v>
      </c>
      <c r="V2229" s="4" t="str" cm="1">
        <f t="array" ref="V2229">_xlfn.IFS(U2229 = "1","13",U2229 = "2","14",U2229 = "3","15",U2229 = "4","16",U2229 &gt; 4,U2229)</f>
        <v>9</v>
      </c>
      <c r="W2229" s="4" t="str">
        <f t="shared" si="239"/>
        <v>30</v>
      </c>
      <c r="X2229" s="5" t="str">
        <f t="shared" si="240"/>
        <v>9:30</v>
      </c>
      <c r="Y2229" s="9">
        <f t="shared" si="241"/>
        <v>45894</v>
      </c>
      <c r="Z2229" s="10">
        <f t="shared" si="242"/>
        <v>45894</v>
      </c>
      <c r="AA2229" s="10">
        <f t="shared" si="243"/>
        <v>45894.396180555559</v>
      </c>
      <c r="AB2229" s="10">
        <f t="shared" si="244"/>
        <v>45894.417013888895</v>
      </c>
      <c r="AC2229" s="11">
        <f>AA2229</f>
        <v>45894.396180555559</v>
      </c>
      <c r="AD2229" s="11">
        <f>AB2229</f>
        <v>45894.417013888895</v>
      </c>
      <c r="AE2229">
        <v>0</v>
      </c>
      <c r="AF2229">
        <v>0</v>
      </c>
      <c r="AH2229" t="str">
        <f>H2229</f>
        <v>SMHRA (44)</v>
      </c>
      <c r="AI2229" t="str">
        <f>C2229</f>
        <v>OakLawn105</v>
      </c>
      <c r="AJ2229" t="str">
        <f>AH2229</f>
        <v>SMHRA (44)</v>
      </c>
      <c r="AM2229" t="s">
        <v>39</v>
      </c>
      <c r="AS2229" t="str">
        <f>B2229</f>
        <v>Monday</v>
      </c>
      <c r="AV2229" t="s">
        <v>41</v>
      </c>
      <c r="BO2229" s="16">
        <v>45852</v>
      </c>
      <c r="BP2229" s="17" t="s">
        <v>101</v>
      </c>
      <c r="BQ2229" s="17" t="s">
        <v>115</v>
      </c>
      <c r="BR2229" s="17">
        <v>9504574</v>
      </c>
      <c r="BS2229" s="17" t="s">
        <v>75</v>
      </c>
      <c r="BT2229" s="17">
        <v>29944</v>
      </c>
      <c r="BU2229" s="17" t="s">
        <v>86</v>
      </c>
      <c r="BV2229" s="17" t="s">
        <v>116</v>
      </c>
      <c r="BW2229" s="17" t="s">
        <v>78</v>
      </c>
      <c r="BX2229" s="17" t="s">
        <v>79</v>
      </c>
      <c r="BY2229" s="17">
        <v>29940</v>
      </c>
      <c r="BZ2229" s="17" t="s">
        <v>80</v>
      </c>
      <c r="CA2229" s="17" t="s">
        <v>81</v>
      </c>
      <c r="CB2229" s="17">
        <v>29941</v>
      </c>
      <c r="CC2229" s="17"/>
      <c r="CD2229" s="17" t="s">
        <v>82</v>
      </c>
      <c r="CE2229" s="17"/>
      <c r="CF2229" s="17" t="s">
        <v>83</v>
      </c>
      <c r="CG2229" s="3">
        <f>BO2229</f>
        <v>45852</v>
      </c>
      <c r="CH2229" s="4" t="str">
        <f>LEFT(BU2229,(LEN(BU2229)-2))</f>
        <v>9:30</v>
      </c>
      <c r="CI2229" s="4" t="str">
        <f>LEFT(CH2229)</f>
        <v>9</v>
      </c>
      <c r="CJ2229" s="4" t="str" cm="1">
        <f t="array" ref="CJ2229">_xlfn.IFS(CI2229 = "1","13",CI2229 = "2","14",CI2229 = "3","15",CI2229 = "4","16",CI2229 &gt; 4,CI2229)</f>
        <v>9</v>
      </c>
      <c r="CK2229" s="4" t="str">
        <f>RIGHT(CH2229,2)</f>
        <v>30</v>
      </c>
      <c r="CL2229" s="5" t="str">
        <f>_xlfn.CONCAT(CJ2229,":",CK2229)</f>
        <v>9:30</v>
      </c>
      <c r="CM2229" s="9">
        <f>CG2229</f>
        <v>45852</v>
      </c>
      <c r="CN2229" s="10">
        <f>CM2229</f>
        <v>45852</v>
      </c>
      <c r="CO2229" s="10">
        <f>CN2229+TIME(CJ2229,CK2229,CK2229)</f>
        <v>45852.396180555559</v>
      </c>
      <c r="CP2229" s="10">
        <f>CO2229+TIME(0,30,0)</f>
        <v>45852.417013888895</v>
      </c>
    </row>
    <row r="2230" spans="1:94" ht="15.75" x14ac:dyDescent="0.25">
      <c r="A2230" s="14">
        <v>45894</v>
      </c>
      <c r="B2230" s="15" t="s">
        <v>101</v>
      </c>
      <c r="C2230" s="15" t="s">
        <v>115</v>
      </c>
      <c r="D2230" s="15">
        <v>9504574</v>
      </c>
      <c r="E2230" s="15" t="s">
        <v>75</v>
      </c>
      <c r="F2230" s="15">
        <v>29944</v>
      </c>
      <c r="G2230" s="15" t="s">
        <v>87</v>
      </c>
      <c r="H2230" s="15" t="s">
        <v>77</v>
      </c>
      <c r="I2230" s="15" t="s">
        <v>78</v>
      </c>
      <c r="J2230" s="15" t="s">
        <v>79</v>
      </c>
      <c r="K2230" s="15">
        <v>29940</v>
      </c>
      <c r="L2230" s="15" t="s">
        <v>80</v>
      </c>
      <c r="M2230" s="15" t="s">
        <v>81</v>
      </c>
      <c r="N2230" s="15">
        <v>29941</v>
      </c>
      <c r="O2230" s="15"/>
      <c r="P2230" s="15" t="s">
        <v>82</v>
      </c>
      <c r="Q2230" s="15"/>
      <c r="R2230" s="15" t="s">
        <v>83</v>
      </c>
      <c r="S2230" s="3">
        <f>A2230</f>
        <v>45894</v>
      </c>
      <c r="T2230" s="4" t="str">
        <f>LEFT(G2230,(LEN(G2230)-2))</f>
        <v>10:00</v>
      </c>
      <c r="U2230" s="4" t="str">
        <f t="shared" si="238"/>
        <v>1</v>
      </c>
      <c r="V2230" s="4" t="str" cm="1">
        <f t="array" ref="V2230">_xlfn.IFS(U2230 = "1","13",U2230 = "2","14",U2230 = "3","15",U2230 = "4","16",U2230 &gt; 4,U2230)</f>
        <v>13</v>
      </c>
      <c r="W2230" s="4" t="str">
        <f t="shared" si="239"/>
        <v>00</v>
      </c>
      <c r="X2230" s="5" t="str">
        <f t="shared" si="240"/>
        <v>13:00</v>
      </c>
      <c r="Y2230" s="9">
        <f t="shared" si="241"/>
        <v>45894</v>
      </c>
      <c r="Z2230" s="10">
        <f t="shared" si="242"/>
        <v>45894</v>
      </c>
      <c r="AA2230" s="10">
        <f t="shared" si="243"/>
        <v>45894.541666666664</v>
      </c>
      <c r="AB2230" s="10">
        <f t="shared" si="244"/>
        <v>45894.5625</v>
      </c>
      <c r="AC2230" s="11">
        <f>AA2230</f>
        <v>45894.541666666664</v>
      </c>
      <c r="AD2230" s="11">
        <f>AB2230</f>
        <v>45894.5625</v>
      </c>
      <c r="AE2230">
        <v>0</v>
      </c>
      <c r="AF2230">
        <v>0</v>
      </c>
      <c r="AH2230" t="str">
        <f>H2230</f>
        <v>AVAILABLE</v>
      </c>
      <c r="AI2230" t="str">
        <f>C2230</f>
        <v>OakLawn105</v>
      </c>
      <c r="AJ2230" t="str">
        <f>AH2230</f>
        <v>AVAILABLE</v>
      </c>
      <c r="AM2230" t="s">
        <v>39</v>
      </c>
      <c r="AS2230" t="str">
        <f>B2230</f>
        <v>Monday</v>
      </c>
      <c r="AV2230" t="s">
        <v>41</v>
      </c>
      <c r="BO2230" s="7">
        <v>45852</v>
      </c>
      <c r="BP2230" s="8" t="s">
        <v>101</v>
      </c>
      <c r="BQ2230" s="8" t="s">
        <v>74</v>
      </c>
      <c r="BR2230" s="8">
        <v>9504580</v>
      </c>
      <c r="BS2230" s="8" t="s">
        <v>75</v>
      </c>
      <c r="BT2230" s="8">
        <v>29946</v>
      </c>
      <c r="BU2230" s="8" t="s">
        <v>85</v>
      </c>
      <c r="BV2230" s="8" t="s">
        <v>77</v>
      </c>
      <c r="BW2230" s="8" t="s">
        <v>78</v>
      </c>
      <c r="BX2230" s="8" t="s">
        <v>79</v>
      </c>
      <c r="BY2230" s="8">
        <v>29940</v>
      </c>
      <c r="BZ2230" s="8" t="s">
        <v>80</v>
      </c>
      <c r="CA2230" s="8" t="s">
        <v>81</v>
      </c>
      <c r="CB2230" s="8">
        <v>29941</v>
      </c>
      <c r="CC2230" s="8"/>
      <c r="CD2230" s="8" t="s">
        <v>82</v>
      </c>
      <c r="CE2230" s="8"/>
      <c r="CF2230" s="8" t="s">
        <v>83</v>
      </c>
      <c r="CG2230" s="3">
        <f>BO2230</f>
        <v>45852</v>
      </c>
      <c r="CH2230" s="4" t="str">
        <f>LEFT(BU2230,(LEN(BU2230)-2))</f>
        <v>9:00</v>
      </c>
      <c r="CI2230" s="4" t="str">
        <f>LEFT(CH2230)</f>
        <v>9</v>
      </c>
      <c r="CJ2230" s="4" t="str" cm="1">
        <f t="array" ref="CJ2230">_xlfn.IFS(CI2230 = "1","13",CI2230 = "2","14",CI2230 = "3","15",CI2230 = "4","16",CI2230 &gt; 4,CI2230)</f>
        <v>9</v>
      </c>
      <c r="CK2230" s="4" t="str">
        <f>RIGHT(CH2230,2)</f>
        <v>00</v>
      </c>
      <c r="CL2230" s="5" t="str">
        <f>_xlfn.CONCAT(CJ2230,":",CK2230)</f>
        <v>9:00</v>
      </c>
      <c r="CM2230" s="9">
        <f>CG2230</f>
        <v>45852</v>
      </c>
      <c r="CN2230" s="10">
        <f>CM2230</f>
        <v>45852</v>
      </c>
      <c r="CO2230" s="10">
        <f>CN2230+TIME(CJ2230,CK2230,CK2230)</f>
        <v>45852.375</v>
      </c>
      <c r="CP2230" s="10">
        <f>CO2230+TIME(0,30,0)</f>
        <v>45852.395833333336</v>
      </c>
    </row>
    <row r="2231" spans="1:94" ht="15.75" x14ac:dyDescent="0.25">
      <c r="A2231" s="16">
        <v>45894</v>
      </c>
      <c r="B2231" s="17" t="s">
        <v>101</v>
      </c>
      <c r="C2231" s="17" t="s">
        <v>115</v>
      </c>
      <c r="D2231" s="17">
        <v>9504574</v>
      </c>
      <c r="E2231" s="17" t="s">
        <v>75</v>
      </c>
      <c r="F2231" s="17">
        <v>29944</v>
      </c>
      <c r="G2231" s="17" t="s">
        <v>88</v>
      </c>
      <c r="H2231" s="17" t="s">
        <v>116</v>
      </c>
      <c r="I2231" s="17" t="s">
        <v>78</v>
      </c>
      <c r="J2231" s="17" t="s">
        <v>79</v>
      </c>
      <c r="K2231" s="17">
        <v>29940</v>
      </c>
      <c r="L2231" s="17" t="s">
        <v>80</v>
      </c>
      <c r="M2231" s="17" t="s">
        <v>81</v>
      </c>
      <c r="N2231" s="17">
        <v>29941</v>
      </c>
      <c r="O2231" s="17"/>
      <c r="P2231" s="17" t="s">
        <v>82</v>
      </c>
      <c r="Q2231" s="17"/>
      <c r="R2231" s="17" t="s">
        <v>83</v>
      </c>
      <c r="S2231" s="3">
        <f>A2231</f>
        <v>45894</v>
      </c>
      <c r="T2231" s="4" t="str">
        <f>LEFT(G2231,(LEN(G2231)-2))</f>
        <v>10:30</v>
      </c>
      <c r="U2231" s="4" t="str">
        <f t="shared" si="238"/>
        <v>1</v>
      </c>
      <c r="V2231" s="4" t="str" cm="1">
        <f t="array" ref="V2231">_xlfn.IFS(U2231 = "1","13",U2231 = "2","14",U2231 = "3","15",U2231 = "4","16",U2231 &gt; 4,U2231)</f>
        <v>13</v>
      </c>
      <c r="W2231" s="4" t="str">
        <f t="shared" si="239"/>
        <v>30</v>
      </c>
      <c r="X2231" s="5" t="str">
        <f t="shared" si="240"/>
        <v>13:30</v>
      </c>
      <c r="Y2231" s="9">
        <f t="shared" si="241"/>
        <v>45894</v>
      </c>
      <c r="Z2231" s="10">
        <f t="shared" si="242"/>
        <v>45894</v>
      </c>
      <c r="AA2231" s="10">
        <f t="shared" si="243"/>
        <v>45894.562847222223</v>
      </c>
      <c r="AB2231" s="10">
        <f t="shared" si="244"/>
        <v>45894.583680555559</v>
      </c>
      <c r="AC2231" s="11">
        <f>AA2231</f>
        <v>45894.562847222223</v>
      </c>
      <c r="AD2231" s="11">
        <f>AB2231</f>
        <v>45894.583680555559</v>
      </c>
      <c r="AE2231">
        <v>0</v>
      </c>
      <c r="AF2231">
        <v>0</v>
      </c>
      <c r="AH2231" t="str">
        <f>H2231</f>
        <v>SMHRA (44)</v>
      </c>
      <c r="AI2231" t="str">
        <f>C2231</f>
        <v>OakLawn105</v>
      </c>
      <c r="AJ2231" t="str">
        <f>AH2231</f>
        <v>SMHRA (44)</v>
      </c>
      <c r="AM2231" t="s">
        <v>39</v>
      </c>
      <c r="AS2231" t="str">
        <f>B2231</f>
        <v>Monday</v>
      </c>
      <c r="AV2231" t="s">
        <v>41</v>
      </c>
      <c r="BO2231" s="7">
        <v>45852</v>
      </c>
      <c r="BP2231" s="8" t="s">
        <v>101</v>
      </c>
      <c r="BQ2231" s="8" t="s">
        <v>107</v>
      </c>
      <c r="BR2231" s="8">
        <v>9504585</v>
      </c>
      <c r="BS2231" s="8" t="s">
        <v>75</v>
      </c>
      <c r="BT2231" s="8">
        <v>29947</v>
      </c>
      <c r="BU2231" s="8" t="s">
        <v>85</v>
      </c>
      <c r="BV2231" s="8" t="s">
        <v>108</v>
      </c>
      <c r="BW2231" s="8" t="s">
        <v>78</v>
      </c>
      <c r="BX2231" s="8" t="s">
        <v>79</v>
      </c>
      <c r="BY2231" s="8">
        <v>29940</v>
      </c>
      <c r="BZ2231" s="8" t="s">
        <v>80</v>
      </c>
      <c r="CA2231" s="8" t="s">
        <v>81</v>
      </c>
      <c r="CB2231" s="8">
        <v>29941</v>
      </c>
      <c r="CC2231" s="8"/>
      <c r="CD2231" s="8" t="s">
        <v>82</v>
      </c>
      <c r="CE2231" s="8"/>
      <c r="CF2231" s="8" t="s">
        <v>83</v>
      </c>
      <c r="CG2231" s="3">
        <f>BO2231</f>
        <v>45852</v>
      </c>
      <c r="CH2231" s="4" t="str">
        <f>LEFT(BU2231,(LEN(BU2231)-2))</f>
        <v>9:00</v>
      </c>
      <c r="CI2231" s="4" t="str">
        <f>LEFT(CH2231)</f>
        <v>9</v>
      </c>
      <c r="CJ2231" s="4" t="str" cm="1">
        <f t="array" ref="CJ2231">_xlfn.IFS(CI2231 = "1","13",CI2231 = "2","14",CI2231 = "3","15",CI2231 = "4","16",CI2231 &gt; 4,CI2231)</f>
        <v>9</v>
      </c>
      <c r="CK2231" s="4" t="str">
        <f>RIGHT(CH2231,2)</f>
        <v>00</v>
      </c>
      <c r="CL2231" s="5" t="str">
        <f>_xlfn.CONCAT(CJ2231,":",CK2231)</f>
        <v>9:00</v>
      </c>
      <c r="CM2231" s="9">
        <f>CG2231</f>
        <v>45852</v>
      </c>
      <c r="CN2231" s="10">
        <f>CM2231</f>
        <v>45852</v>
      </c>
      <c r="CO2231" s="10">
        <f>CN2231+TIME(CJ2231,CK2231,CK2231)</f>
        <v>45852.375</v>
      </c>
      <c r="CP2231" s="10">
        <f>CO2231+TIME(0,30,0)</f>
        <v>45852.395833333336</v>
      </c>
    </row>
    <row r="2232" spans="1:94" ht="15.75" x14ac:dyDescent="0.25">
      <c r="A2232" s="14">
        <v>45894</v>
      </c>
      <c r="B2232" s="15" t="s">
        <v>101</v>
      </c>
      <c r="C2232" s="15" t="s">
        <v>115</v>
      </c>
      <c r="D2232" s="15">
        <v>9504574</v>
      </c>
      <c r="E2232" s="15" t="s">
        <v>75</v>
      </c>
      <c r="F2232" s="15">
        <v>29944</v>
      </c>
      <c r="G2232" s="15" t="s">
        <v>89</v>
      </c>
      <c r="H2232" s="15" t="s">
        <v>116</v>
      </c>
      <c r="I2232" s="15" t="s">
        <v>78</v>
      </c>
      <c r="J2232" s="15" t="s">
        <v>79</v>
      </c>
      <c r="K2232" s="15">
        <v>29940</v>
      </c>
      <c r="L2232" s="15" t="s">
        <v>80</v>
      </c>
      <c r="M2232" s="15" t="s">
        <v>81</v>
      </c>
      <c r="N2232" s="15">
        <v>29941</v>
      </c>
      <c r="O2232" s="15"/>
      <c r="P2232" s="15" t="s">
        <v>82</v>
      </c>
      <c r="Q2232" s="15"/>
      <c r="R2232" s="15" t="s">
        <v>83</v>
      </c>
      <c r="S2232" s="3">
        <f>A2232</f>
        <v>45894</v>
      </c>
      <c r="T2232" s="4" t="str">
        <f>LEFT(G2232,(LEN(G2232)-2))</f>
        <v>11:00</v>
      </c>
      <c r="U2232" s="4" t="str">
        <f t="shared" si="238"/>
        <v>1</v>
      </c>
      <c r="V2232" s="4" t="str" cm="1">
        <f t="array" ref="V2232">_xlfn.IFS(U2232 = "1","13",U2232 = "2","14",U2232 = "3","15",U2232 = "4","16",U2232 &gt; 4,U2232)</f>
        <v>13</v>
      </c>
      <c r="W2232" s="4" t="str">
        <f t="shared" si="239"/>
        <v>00</v>
      </c>
      <c r="X2232" s="5" t="str">
        <f t="shared" si="240"/>
        <v>13:00</v>
      </c>
      <c r="Y2232" s="9">
        <f t="shared" si="241"/>
        <v>45894</v>
      </c>
      <c r="Z2232" s="10">
        <f t="shared" si="242"/>
        <v>45894</v>
      </c>
      <c r="AA2232" s="10">
        <f t="shared" si="243"/>
        <v>45894.541666666664</v>
      </c>
      <c r="AB2232" s="10">
        <f t="shared" si="244"/>
        <v>45894.5625</v>
      </c>
      <c r="AC2232" s="11">
        <f>AA2232</f>
        <v>45894.541666666664</v>
      </c>
      <c r="AD2232" s="11">
        <f>AB2232</f>
        <v>45894.5625</v>
      </c>
      <c r="AE2232">
        <v>0</v>
      </c>
      <c r="AF2232">
        <v>0</v>
      </c>
      <c r="AH2232" t="str">
        <f>H2232</f>
        <v>SMHRA (44)</v>
      </c>
      <c r="AI2232" t="str">
        <f>C2232</f>
        <v>OakLawn105</v>
      </c>
      <c r="AJ2232" t="str">
        <f>AH2232</f>
        <v>SMHRA (44)</v>
      </c>
      <c r="AM2232" t="s">
        <v>39</v>
      </c>
      <c r="AS2232" t="str">
        <f>B2232</f>
        <v>Monday</v>
      </c>
      <c r="AV2232" t="s">
        <v>41</v>
      </c>
      <c r="BO2232" s="7">
        <v>45852</v>
      </c>
      <c r="BP2232" s="8" t="s">
        <v>101</v>
      </c>
      <c r="BQ2232" s="8" t="s">
        <v>109</v>
      </c>
      <c r="BR2232" s="8">
        <v>9504589</v>
      </c>
      <c r="BS2232" s="8" t="s">
        <v>75</v>
      </c>
      <c r="BT2232" s="8">
        <v>29948</v>
      </c>
      <c r="BU2232" s="8" t="s">
        <v>85</v>
      </c>
      <c r="BV2232" s="8" t="s">
        <v>77</v>
      </c>
      <c r="BW2232" s="8" t="s">
        <v>78</v>
      </c>
      <c r="BX2232" s="8" t="s">
        <v>79</v>
      </c>
      <c r="BY2232" s="8">
        <v>29940</v>
      </c>
      <c r="BZ2232" s="8" t="s">
        <v>80</v>
      </c>
      <c r="CA2232" s="8" t="s">
        <v>81</v>
      </c>
      <c r="CB2232" s="8">
        <v>29941</v>
      </c>
      <c r="CC2232" s="8"/>
      <c r="CD2232" s="8" t="s">
        <v>82</v>
      </c>
      <c r="CE2232" s="8"/>
      <c r="CF2232" s="8" t="s">
        <v>83</v>
      </c>
      <c r="CG2232" s="3">
        <f>BO2232</f>
        <v>45852</v>
      </c>
      <c r="CH2232" s="4" t="str">
        <f>LEFT(BU2232,(LEN(BU2232)-2))</f>
        <v>9:00</v>
      </c>
      <c r="CI2232" s="4" t="str">
        <f>LEFT(CH2232)</f>
        <v>9</v>
      </c>
      <c r="CJ2232" s="4" t="str" cm="1">
        <f t="array" ref="CJ2232">_xlfn.IFS(CI2232 = "1","13",CI2232 = "2","14",CI2232 = "3","15",CI2232 = "4","16",CI2232 &gt; 4,CI2232)</f>
        <v>9</v>
      </c>
      <c r="CK2232" s="4" t="str">
        <f>RIGHT(CH2232,2)</f>
        <v>00</v>
      </c>
      <c r="CL2232" s="5" t="str">
        <f>_xlfn.CONCAT(CJ2232,":",CK2232)</f>
        <v>9:00</v>
      </c>
      <c r="CM2232" s="9">
        <f>CG2232</f>
        <v>45852</v>
      </c>
      <c r="CN2232" s="10">
        <f>CM2232</f>
        <v>45852</v>
      </c>
      <c r="CO2232" s="10">
        <f>CN2232+TIME(CJ2232,CK2232,CK2232)</f>
        <v>45852.375</v>
      </c>
      <c r="CP2232" s="10">
        <f>CO2232+TIME(0,30,0)</f>
        <v>45852.395833333336</v>
      </c>
    </row>
    <row r="2233" spans="1:94" ht="15.75" x14ac:dyDescent="0.25">
      <c r="A2233" s="16">
        <v>45894</v>
      </c>
      <c r="B2233" s="17" t="s">
        <v>101</v>
      </c>
      <c r="C2233" s="17" t="s">
        <v>115</v>
      </c>
      <c r="D2233" s="17">
        <v>9504574</v>
      </c>
      <c r="E2233" s="17" t="s">
        <v>75</v>
      </c>
      <c r="F2233" s="17">
        <v>29944</v>
      </c>
      <c r="G2233" s="17" t="s">
        <v>90</v>
      </c>
      <c r="H2233" s="17" t="s">
        <v>116</v>
      </c>
      <c r="I2233" s="17" t="s">
        <v>78</v>
      </c>
      <c r="J2233" s="17" t="s">
        <v>79</v>
      </c>
      <c r="K2233" s="17">
        <v>29940</v>
      </c>
      <c r="L2233" s="17" t="s">
        <v>80</v>
      </c>
      <c r="M2233" s="17" t="s">
        <v>81</v>
      </c>
      <c r="N2233" s="17">
        <v>29941</v>
      </c>
      <c r="O2233" s="17"/>
      <c r="P2233" s="17" t="s">
        <v>82</v>
      </c>
      <c r="Q2233" s="17"/>
      <c r="R2233" s="17" t="s">
        <v>83</v>
      </c>
      <c r="S2233" s="3">
        <f>A2233</f>
        <v>45894</v>
      </c>
      <c r="T2233" s="4" t="str">
        <f>LEFT(G2233,(LEN(G2233)-2))</f>
        <v>11:30</v>
      </c>
      <c r="U2233" s="4" t="str">
        <f t="shared" si="238"/>
        <v>1</v>
      </c>
      <c r="V2233" s="4" t="str" cm="1">
        <f t="array" ref="V2233">_xlfn.IFS(U2233 = "1","13",U2233 = "2","14",U2233 = "3","15",U2233 = "4","16",U2233 &gt; 4,U2233)</f>
        <v>13</v>
      </c>
      <c r="W2233" s="4" t="str">
        <f t="shared" si="239"/>
        <v>30</v>
      </c>
      <c r="X2233" s="5" t="str">
        <f t="shared" si="240"/>
        <v>13:30</v>
      </c>
      <c r="Y2233" s="9">
        <f t="shared" si="241"/>
        <v>45894</v>
      </c>
      <c r="Z2233" s="10">
        <f t="shared" si="242"/>
        <v>45894</v>
      </c>
      <c r="AA2233" s="10">
        <f t="shared" si="243"/>
        <v>45894.562847222223</v>
      </c>
      <c r="AB2233" s="10">
        <f t="shared" si="244"/>
        <v>45894.583680555559</v>
      </c>
      <c r="AC2233" s="11">
        <f>AA2233</f>
        <v>45894.562847222223</v>
      </c>
      <c r="AD2233" s="11">
        <f>AB2233</f>
        <v>45894.583680555559</v>
      </c>
      <c r="AE2233">
        <v>0</v>
      </c>
      <c r="AF2233">
        <v>0</v>
      </c>
      <c r="AH2233" t="str">
        <f>H2233</f>
        <v>SMHRA (44)</v>
      </c>
      <c r="AI2233" t="str">
        <f>C2233</f>
        <v>OakLawn105</v>
      </c>
      <c r="AJ2233" t="str">
        <f>AH2233</f>
        <v>SMHRA (44)</v>
      </c>
      <c r="AM2233" t="s">
        <v>39</v>
      </c>
      <c r="AS2233" t="str">
        <f>B2233</f>
        <v>Monday</v>
      </c>
      <c r="AV2233" t="s">
        <v>41</v>
      </c>
      <c r="BO2233" s="14">
        <v>45852</v>
      </c>
      <c r="BP2233" s="15" t="s">
        <v>101</v>
      </c>
      <c r="BQ2233" s="15" t="s">
        <v>115</v>
      </c>
      <c r="BR2233" s="15">
        <v>9504574</v>
      </c>
      <c r="BS2233" s="15" t="s">
        <v>75</v>
      </c>
      <c r="BT2233" s="15">
        <v>29944</v>
      </c>
      <c r="BU2233" s="15" t="s">
        <v>85</v>
      </c>
      <c r="BV2233" s="15" t="s">
        <v>116</v>
      </c>
      <c r="BW2233" s="15" t="s">
        <v>78</v>
      </c>
      <c r="BX2233" s="15" t="s">
        <v>79</v>
      </c>
      <c r="BY2233" s="15">
        <v>29940</v>
      </c>
      <c r="BZ2233" s="15" t="s">
        <v>80</v>
      </c>
      <c r="CA2233" s="15" t="s">
        <v>81</v>
      </c>
      <c r="CB2233" s="15">
        <v>29941</v>
      </c>
      <c r="CC2233" s="15"/>
      <c r="CD2233" s="15" t="s">
        <v>82</v>
      </c>
      <c r="CE2233" s="15"/>
      <c r="CF2233" s="15" t="s">
        <v>83</v>
      </c>
      <c r="CG2233" s="3">
        <f>BO2233</f>
        <v>45852</v>
      </c>
      <c r="CH2233" s="4" t="str">
        <f>LEFT(BU2233,(LEN(BU2233)-2))</f>
        <v>9:00</v>
      </c>
      <c r="CI2233" s="4" t="str">
        <f>LEFT(CH2233)</f>
        <v>9</v>
      </c>
      <c r="CJ2233" s="4" t="str" cm="1">
        <f t="array" ref="CJ2233">_xlfn.IFS(CI2233 = "1","13",CI2233 = "2","14",CI2233 = "3","15",CI2233 = "4","16",CI2233 &gt; 4,CI2233)</f>
        <v>9</v>
      </c>
      <c r="CK2233" s="4" t="str">
        <f>RIGHT(CH2233,2)</f>
        <v>00</v>
      </c>
      <c r="CL2233" s="5" t="str">
        <f>_xlfn.CONCAT(CJ2233,":",CK2233)</f>
        <v>9:00</v>
      </c>
      <c r="CM2233" s="9">
        <f>CG2233</f>
        <v>45852</v>
      </c>
      <c r="CN2233" s="10">
        <f>CM2233</f>
        <v>45852</v>
      </c>
      <c r="CO2233" s="10">
        <f>CN2233+TIME(CJ2233,CK2233,CK2233)</f>
        <v>45852.375</v>
      </c>
      <c r="CP2233" s="10">
        <f>CO2233+TIME(0,30,0)</f>
        <v>45852.395833333336</v>
      </c>
    </row>
    <row r="2234" spans="1:94" ht="15.75" x14ac:dyDescent="0.25">
      <c r="A2234" s="14">
        <v>45894</v>
      </c>
      <c r="B2234" s="15" t="s">
        <v>101</v>
      </c>
      <c r="C2234" s="15" t="s">
        <v>115</v>
      </c>
      <c r="D2234" s="15">
        <v>9504574</v>
      </c>
      <c r="E2234" s="15" t="s">
        <v>75</v>
      </c>
      <c r="F2234" s="15">
        <v>29944</v>
      </c>
      <c r="G2234" s="15" t="s">
        <v>91</v>
      </c>
      <c r="H2234" s="15" t="s">
        <v>92</v>
      </c>
      <c r="I2234" s="15" t="s">
        <v>78</v>
      </c>
      <c r="J2234" s="15" t="s">
        <v>79</v>
      </c>
      <c r="K2234" s="15">
        <v>29940</v>
      </c>
      <c r="L2234" s="15" t="s">
        <v>80</v>
      </c>
      <c r="M2234" s="15" t="s">
        <v>81</v>
      </c>
      <c r="N2234" s="15">
        <v>29941</v>
      </c>
      <c r="O2234" s="15"/>
      <c r="P2234" s="15" t="s">
        <v>82</v>
      </c>
      <c r="Q2234" s="15"/>
      <c r="R2234" s="15" t="s">
        <v>83</v>
      </c>
      <c r="S2234" s="3">
        <f>A2234</f>
        <v>45894</v>
      </c>
      <c r="T2234" s="4" t="str">
        <f>LEFT(G2234,(LEN(G2234)-2))</f>
        <v>12:00</v>
      </c>
      <c r="U2234" s="4" t="str">
        <f t="shared" si="238"/>
        <v>1</v>
      </c>
      <c r="V2234" s="4" t="str" cm="1">
        <f t="array" ref="V2234">_xlfn.IFS(U2234 = "1","13",U2234 = "2","14",U2234 = "3","15",U2234 = "4","16",U2234 &gt; 4,U2234)</f>
        <v>13</v>
      </c>
      <c r="W2234" s="4" t="str">
        <f t="shared" si="239"/>
        <v>00</v>
      </c>
      <c r="X2234" s="5" t="str">
        <f t="shared" si="240"/>
        <v>13:00</v>
      </c>
      <c r="Y2234" s="9">
        <f t="shared" si="241"/>
        <v>45894</v>
      </c>
      <c r="Z2234" s="10">
        <f t="shared" si="242"/>
        <v>45894</v>
      </c>
      <c r="AA2234" s="10">
        <f t="shared" si="243"/>
        <v>45894.541666666664</v>
      </c>
      <c r="AB2234" s="10">
        <f t="shared" si="244"/>
        <v>45894.5625</v>
      </c>
      <c r="AC2234" s="11">
        <f>AA2234</f>
        <v>45894.541666666664</v>
      </c>
      <c r="AD2234" s="11">
        <f>AB2234</f>
        <v>45894.5625</v>
      </c>
      <c r="AE2234">
        <v>0</v>
      </c>
      <c r="AF2234">
        <v>0</v>
      </c>
      <c r="AH2234" t="str">
        <f>H2234</f>
        <v>TCT LUNCH 12:15- 12:45</v>
      </c>
      <c r="AI2234" t="str">
        <f>C2234</f>
        <v>OakLawn105</v>
      </c>
      <c r="AJ2234" t="str">
        <f>AH2234</f>
        <v>TCT LUNCH 12:15- 12:45</v>
      </c>
      <c r="AM2234" t="s">
        <v>39</v>
      </c>
      <c r="AS2234" t="str">
        <f>B2234</f>
        <v>Monday</v>
      </c>
      <c r="AV2234" t="s">
        <v>41</v>
      </c>
      <c r="BO2234" s="12">
        <v>45852</v>
      </c>
      <c r="BP2234" s="13" t="s">
        <v>101</v>
      </c>
      <c r="BQ2234" s="13" t="s">
        <v>74</v>
      </c>
      <c r="BR2234" s="13">
        <v>9504580</v>
      </c>
      <c r="BS2234" s="13" t="s">
        <v>75</v>
      </c>
      <c r="BT2234" s="13">
        <v>29946</v>
      </c>
      <c r="BU2234" s="13" t="s">
        <v>84</v>
      </c>
      <c r="BV2234" s="13" t="s">
        <v>77</v>
      </c>
      <c r="BW2234" s="13" t="s">
        <v>78</v>
      </c>
      <c r="BX2234" s="13" t="s">
        <v>79</v>
      </c>
      <c r="BY2234" s="13">
        <v>29940</v>
      </c>
      <c r="BZ2234" s="13" t="s">
        <v>80</v>
      </c>
      <c r="CA2234" s="13" t="s">
        <v>81</v>
      </c>
      <c r="CB2234" s="13">
        <v>29941</v>
      </c>
      <c r="CC2234" s="13"/>
      <c r="CD2234" s="13" t="s">
        <v>82</v>
      </c>
      <c r="CE2234" s="13"/>
      <c r="CF2234" s="13" t="s">
        <v>83</v>
      </c>
      <c r="CG2234" s="3">
        <f>BO2234</f>
        <v>45852</v>
      </c>
      <c r="CH2234" s="4" t="str">
        <f>LEFT(BU2234,(LEN(BU2234)-2))</f>
        <v>8:30</v>
      </c>
      <c r="CI2234" s="4" t="str">
        <f>LEFT(CH2234)</f>
        <v>8</v>
      </c>
      <c r="CJ2234" s="4" t="str" cm="1">
        <f t="array" ref="CJ2234">_xlfn.IFS(CI2234 = "1","13",CI2234 = "2","14",CI2234 = "3","15",CI2234 = "4","16",CI2234 &gt; 4,CI2234)</f>
        <v>8</v>
      </c>
      <c r="CK2234" s="4" t="str">
        <f>RIGHT(CH2234,2)</f>
        <v>30</v>
      </c>
      <c r="CL2234" s="5" t="str">
        <f>_xlfn.CONCAT(CJ2234,":",CK2234)</f>
        <v>8:30</v>
      </c>
      <c r="CM2234" s="9">
        <f>CG2234</f>
        <v>45852</v>
      </c>
      <c r="CN2234" s="10">
        <f>CM2234</f>
        <v>45852</v>
      </c>
      <c r="CO2234" s="10">
        <f>CN2234+TIME(CJ2234,CK2234,CK2234)</f>
        <v>45852.354513888888</v>
      </c>
      <c r="CP2234" s="10">
        <f>CO2234+TIME(0,30,0)</f>
        <v>45852.375347222223</v>
      </c>
    </row>
    <row r="2235" spans="1:94" ht="15.75" x14ac:dyDescent="0.25">
      <c r="A2235" s="16">
        <v>45894</v>
      </c>
      <c r="B2235" s="17" t="s">
        <v>101</v>
      </c>
      <c r="C2235" s="17" t="s">
        <v>115</v>
      </c>
      <c r="D2235" s="17">
        <v>9504574</v>
      </c>
      <c r="E2235" s="17" t="s">
        <v>75</v>
      </c>
      <c r="F2235" s="17">
        <v>29944</v>
      </c>
      <c r="G2235" s="17" t="s">
        <v>93</v>
      </c>
      <c r="H2235" s="17" t="s">
        <v>92</v>
      </c>
      <c r="I2235" s="17" t="s">
        <v>78</v>
      </c>
      <c r="J2235" s="17" t="s">
        <v>79</v>
      </c>
      <c r="K2235" s="17">
        <v>29940</v>
      </c>
      <c r="L2235" s="17" t="s">
        <v>80</v>
      </c>
      <c r="M2235" s="17" t="s">
        <v>81</v>
      </c>
      <c r="N2235" s="17">
        <v>29941</v>
      </c>
      <c r="O2235" s="17"/>
      <c r="P2235" s="17" t="s">
        <v>82</v>
      </c>
      <c r="Q2235" s="17"/>
      <c r="R2235" s="17" t="s">
        <v>83</v>
      </c>
      <c r="S2235" s="3">
        <f>A2235</f>
        <v>45894</v>
      </c>
      <c r="T2235" s="4" t="str">
        <f>LEFT(G2235,(LEN(G2235)-2))</f>
        <v>12:30</v>
      </c>
      <c r="U2235" s="4" t="str">
        <f t="shared" si="238"/>
        <v>1</v>
      </c>
      <c r="V2235" s="4" t="str" cm="1">
        <f t="array" ref="V2235">_xlfn.IFS(U2235 = "1","13",U2235 = "2","14",U2235 = "3","15",U2235 = "4","16",U2235 &gt; 4,U2235)</f>
        <v>13</v>
      </c>
      <c r="W2235" s="4" t="str">
        <f t="shared" si="239"/>
        <v>30</v>
      </c>
      <c r="X2235" s="5" t="str">
        <f t="shared" si="240"/>
        <v>13:30</v>
      </c>
      <c r="Y2235" s="9">
        <f t="shared" si="241"/>
        <v>45894</v>
      </c>
      <c r="Z2235" s="10">
        <f t="shared" si="242"/>
        <v>45894</v>
      </c>
      <c r="AA2235" s="10">
        <f t="shared" si="243"/>
        <v>45894.562847222223</v>
      </c>
      <c r="AB2235" s="10">
        <f t="shared" si="244"/>
        <v>45894.583680555559</v>
      </c>
      <c r="AC2235" s="11">
        <f>AA2235</f>
        <v>45894.562847222223</v>
      </c>
      <c r="AD2235" s="11">
        <f>AB2235</f>
        <v>45894.583680555559</v>
      </c>
      <c r="AE2235">
        <v>0</v>
      </c>
      <c r="AF2235">
        <v>0</v>
      </c>
      <c r="AH2235" t="str">
        <f>H2235</f>
        <v>TCT LUNCH 12:15- 12:45</v>
      </c>
      <c r="AI2235" t="str">
        <f>C2235</f>
        <v>OakLawn105</v>
      </c>
      <c r="AJ2235" t="str">
        <f>AH2235</f>
        <v>TCT LUNCH 12:15- 12:45</v>
      </c>
      <c r="AM2235" t="s">
        <v>39</v>
      </c>
      <c r="AS2235" t="str">
        <f>B2235</f>
        <v>Monday</v>
      </c>
      <c r="AV2235" t="s">
        <v>41</v>
      </c>
      <c r="BO2235" s="12">
        <v>45852</v>
      </c>
      <c r="BP2235" s="13" t="s">
        <v>101</v>
      </c>
      <c r="BQ2235" s="13" t="s">
        <v>107</v>
      </c>
      <c r="BR2235" s="13">
        <v>9504585</v>
      </c>
      <c r="BS2235" s="13" t="s">
        <v>75</v>
      </c>
      <c r="BT2235" s="13">
        <v>29947</v>
      </c>
      <c r="BU2235" s="13" t="s">
        <v>84</v>
      </c>
      <c r="BV2235" s="13" t="s">
        <v>108</v>
      </c>
      <c r="BW2235" s="13" t="s">
        <v>78</v>
      </c>
      <c r="BX2235" s="13" t="s">
        <v>79</v>
      </c>
      <c r="BY2235" s="13">
        <v>29940</v>
      </c>
      <c r="BZ2235" s="13" t="s">
        <v>80</v>
      </c>
      <c r="CA2235" s="13" t="s">
        <v>81</v>
      </c>
      <c r="CB2235" s="13">
        <v>29941</v>
      </c>
      <c r="CC2235" s="13"/>
      <c r="CD2235" s="13" t="s">
        <v>82</v>
      </c>
      <c r="CE2235" s="13"/>
      <c r="CF2235" s="13" t="s">
        <v>83</v>
      </c>
      <c r="CG2235" s="3">
        <f>BO2235</f>
        <v>45852</v>
      </c>
      <c r="CH2235" s="4" t="str">
        <f>LEFT(BU2235,(LEN(BU2235)-2))</f>
        <v>8:30</v>
      </c>
      <c r="CI2235" s="4" t="str">
        <f>LEFT(CH2235)</f>
        <v>8</v>
      </c>
      <c r="CJ2235" s="4" t="str" cm="1">
        <f t="array" ref="CJ2235">_xlfn.IFS(CI2235 = "1","13",CI2235 = "2","14",CI2235 = "3","15",CI2235 = "4","16",CI2235 &gt; 4,CI2235)</f>
        <v>8</v>
      </c>
      <c r="CK2235" s="4" t="str">
        <f>RIGHT(CH2235,2)</f>
        <v>30</v>
      </c>
      <c r="CL2235" s="5" t="str">
        <f>_xlfn.CONCAT(CJ2235,":",CK2235)</f>
        <v>8:30</v>
      </c>
      <c r="CM2235" s="9">
        <f>CG2235</f>
        <v>45852</v>
      </c>
      <c r="CN2235" s="10">
        <f>CM2235</f>
        <v>45852</v>
      </c>
      <c r="CO2235" s="10">
        <f>CN2235+TIME(CJ2235,CK2235,CK2235)</f>
        <v>45852.354513888888</v>
      </c>
      <c r="CP2235" s="10">
        <f>CO2235+TIME(0,30,0)</f>
        <v>45852.375347222223</v>
      </c>
    </row>
    <row r="2236" spans="1:94" ht="15.75" x14ac:dyDescent="0.25">
      <c r="A2236" s="14">
        <v>45894</v>
      </c>
      <c r="B2236" s="15" t="s">
        <v>101</v>
      </c>
      <c r="C2236" s="15" t="s">
        <v>115</v>
      </c>
      <c r="D2236" s="15">
        <v>9504574</v>
      </c>
      <c r="E2236" s="15" t="s">
        <v>75</v>
      </c>
      <c r="F2236" s="15">
        <v>29944</v>
      </c>
      <c r="G2236" s="15" t="s">
        <v>94</v>
      </c>
      <c r="H2236" s="15" t="s">
        <v>116</v>
      </c>
      <c r="I2236" s="15" t="s">
        <v>78</v>
      </c>
      <c r="J2236" s="15" t="s">
        <v>79</v>
      </c>
      <c r="K2236" s="15">
        <v>29940</v>
      </c>
      <c r="L2236" s="15" t="s">
        <v>80</v>
      </c>
      <c r="M2236" s="15" t="s">
        <v>81</v>
      </c>
      <c r="N2236" s="15">
        <v>29941</v>
      </c>
      <c r="O2236" s="15"/>
      <c r="P2236" s="15" t="s">
        <v>82</v>
      </c>
      <c r="Q2236" s="15"/>
      <c r="R2236" s="15" t="s">
        <v>83</v>
      </c>
      <c r="S2236" s="3">
        <f>A2236</f>
        <v>45894</v>
      </c>
      <c r="T2236" s="4" t="str">
        <f>LEFT(G2236,(LEN(G2236)-2))</f>
        <v>1:00</v>
      </c>
      <c r="U2236" s="4" t="str">
        <f t="shared" si="238"/>
        <v>1</v>
      </c>
      <c r="V2236" s="4" t="str" cm="1">
        <f t="array" ref="V2236">_xlfn.IFS(U2236 = "1","13",U2236 = "2","14",U2236 = "3","15",U2236 = "4","16",U2236 &gt; 4,U2236)</f>
        <v>13</v>
      </c>
      <c r="W2236" s="4" t="str">
        <f t="shared" si="239"/>
        <v>00</v>
      </c>
      <c r="X2236" s="5" t="str">
        <f t="shared" si="240"/>
        <v>13:00</v>
      </c>
      <c r="Y2236" s="9">
        <f t="shared" si="241"/>
        <v>45894</v>
      </c>
      <c r="Z2236" s="10">
        <f t="shared" si="242"/>
        <v>45894</v>
      </c>
      <c r="AA2236" s="10">
        <f t="shared" si="243"/>
        <v>45894.541666666664</v>
      </c>
      <c r="AB2236" s="10">
        <f t="shared" si="244"/>
        <v>45894.5625</v>
      </c>
      <c r="AC2236" s="11">
        <f>AA2236</f>
        <v>45894.541666666664</v>
      </c>
      <c r="AD2236" s="11">
        <f>AB2236</f>
        <v>45894.5625</v>
      </c>
      <c r="AE2236">
        <v>0</v>
      </c>
      <c r="AF2236">
        <v>0</v>
      </c>
      <c r="AH2236" t="str">
        <f>H2236</f>
        <v>SMHRA (44)</v>
      </c>
      <c r="AI2236" t="str">
        <f>C2236</f>
        <v>OakLawn105</v>
      </c>
      <c r="AJ2236" t="str">
        <f>AH2236</f>
        <v>SMHRA (44)</v>
      </c>
      <c r="AM2236" t="s">
        <v>39</v>
      </c>
      <c r="AS2236" t="str">
        <f>B2236</f>
        <v>Monday</v>
      </c>
      <c r="AV2236" t="s">
        <v>41</v>
      </c>
      <c r="BO2236" s="12">
        <v>45852</v>
      </c>
      <c r="BP2236" s="13" t="s">
        <v>101</v>
      </c>
      <c r="BQ2236" s="13" t="s">
        <v>109</v>
      </c>
      <c r="BR2236" s="13">
        <v>9504589</v>
      </c>
      <c r="BS2236" s="13" t="s">
        <v>75</v>
      </c>
      <c r="BT2236" s="13">
        <v>29948</v>
      </c>
      <c r="BU2236" s="13" t="s">
        <v>84</v>
      </c>
      <c r="BV2236" s="13" t="s">
        <v>112</v>
      </c>
      <c r="BW2236" s="13" t="s">
        <v>78</v>
      </c>
      <c r="BX2236" s="13" t="s">
        <v>79</v>
      </c>
      <c r="BY2236" s="13">
        <v>29940</v>
      </c>
      <c r="BZ2236" s="13" t="s">
        <v>80</v>
      </c>
      <c r="CA2236" s="13" t="s">
        <v>81</v>
      </c>
      <c r="CB2236" s="13">
        <v>29941</v>
      </c>
      <c r="CC2236" s="13"/>
      <c r="CD2236" s="13" t="s">
        <v>82</v>
      </c>
      <c r="CE2236" s="13"/>
      <c r="CF2236" s="13" t="s">
        <v>83</v>
      </c>
      <c r="CG2236" s="3">
        <f>BO2236</f>
        <v>45852</v>
      </c>
      <c r="CH2236" s="4" t="str">
        <f>LEFT(BU2236,(LEN(BU2236)-2))</f>
        <v>8:30</v>
      </c>
      <c r="CI2236" s="4" t="str">
        <f>LEFT(CH2236)</f>
        <v>8</v>
      </c>
      <c r="CJ2236" s="4" t="str" cm="1">
        <f t="array" ref="CJ2236">_xlfn.IFS(CI2236 = "1","13",CI2236 = "2","14",CI2236 = "3","15",CI2236 = "4","16",CI2236 &gt; 4,CI2236)</f>
        <v>8</v>
      </c>
      <c r="CK2236" s="4" t="str">
        <f>RIGHT(CH2236,2)</f>
        <v>30</v>
      </c>
      <c r="CL2236" s="5" t="str">
        <f>_xlfn.CONCAT(CJ2236,":",CK2236)</f>
        <v>8:30</v>
      </c>
      <c r="CM2236" s="9">
        <f>CG2236</f>
        <v>45852</v>
      </c>
      <c r="CN2236" s="10">
        <f>CM2236</f>
        <v>45852</v>
      </c>
      <c r="CO2236" s="10">
        <f>CN2236+TIME(CJ2236,CK2236,CK2236)</f>
        <v>45852.354513888888</v>
      </c>
      <c r="CP2236" s="10">
        <f>CO2236+TIME(0,30,0)</f>
        <v>45852.375347222223</v>
      </c>
    </row>
    <row r="2237" spans="1:94" ht="15.75" x14ac:dyDescent="0.25">
      <c r="A2237" s="16">
        <v>45894</v>
      </c>
      <c r="B2237" s="17" t="s">
        <v>101</v>
      </c>
      <c r="C2237" s="17" t="s">
        <v>115</v>
      </c>
      <c r="D2237" s="17">
        <v>9504574</v>
      </c>
      <c r="E2237" s="17" t="s">
        <v>75</v>
      </c>
      <c r="F2237" s="17">
        <v>29944</v>
      </c>
      <c r="G2237" s="17" t="s">
        <v>95</v>
      </c>
      <c r="H2237" s="17" t="s">
        <v>116</v>
      </c>
      <c r="I2237" s="17" t="s">
        <v>78</v>
      </c>
      <c r="J2237" s="17" t="s">
        <v>79</v>
      </c>
      <c r="K2237" s="17">
        <v>29940</v>
      </c>
      <c r="L2237" s="17" t="s">
        <v>80</v>
      </c>
      <c r="M2237" s="17" t="s">
        <v>81</v>
      </c>
      <c r="N2237" s="17">
        <v>29941</v>
      </c>
      <c r="O2237" s="17"/>
      <c r="P2237" s="17" t="s">
        <v>82</v>
      </c>
      <c r="Q2237" s="17"/>
      <c r="R2237" s="17" t="s">
        <v>83</v>
      </c>
      <c r="S2237" s="3">
        <f>A2237</f>
        <v>45894</v>
      </c>
      <c r="T2237" s="4" t="str">
        <f>LEFT(G2237,(LEN(G2237)-2))</f>
        <v>1:30</v>
      </c>
      <c r="U2237" s="4" t="str">
        <f t="shared" si="238"/>
        <v>1</v>
      </c>
      <c r="V2237" s="4" t="str" cm="1">
        <f t="array" ref="V2237">_xlfn.IFS(U2237 = "1","13",U2237 = "2","14",U2237 = "3","15",U2237 = "4","16",U2237 &gt; 4,U2237)</f>
        <v>13</v>
      </c>
      <c r="W2237" s="4" t="str">
        <f t="shared" si="239"/>
        <v>30</v>
      </c>
      <c r="X2237" s="5" t="str">
        <f t="shared" si="240"/>
        <v>13:30</v>
      </c>
      <c r="Y2237" s="9">
        <f t="shared" si="241"/>
        <v>45894</v>
      </c>
      <c r="Z2237" s="10">
        <f t="shared" si="242"/>
        <v>45894</v>
      </c>
      <c r="AA2237" s="10">
        <f t="shared" si="243"/>
        <v>45894.562847222223</v>
      </c>
      <c r="AB2237" s="10">
        <f t="shared" si="244"/>
        <v>45894.583680555559</v>
      </c>
      <c r="AC2237" s="11">
        <f>AA2237</f>
        <v>45894.562847222223</v>
      </c>
      <c r="AD2237" s="11">
        <f>AB2237</f>
        <v>45894.583680555559</v>
      </c>
      <c r="AE2237">
        <v>0</v>
      </c>
      <c r="AF2237">
        <v>0</v>
      </c>
      <c r="AH2237" t="str">
        <f>H2237</f>
        <v>SMHRA (44)</v>
      </c>
      <c r="AI2237" t="str">
        <f>C2237</f>
        <v>OakLawn105</v>
      </c>
      <c r="AJ2237" t="str">
        <f>AH2237</f>
        <v>SMHRA (44)</v>
      </c>
      <c r="AM2237" t="s">
        <v>39</v>
      </c>
      <c r="AS2237" t="str">
        <f>B2237</f>
        <v>Monday</v>
      </c>
      <c r="AV2237" t="s">
        <v>41</v>
      </c>
      <c r="BO2237" s="16">
        <v>45852</v>
      </c>
      <c r="BP2237" s="17" t="s">
        <v>101</v>
      </c>
      <c r="BQ2237" s="17" t="s">
        <v>115</v>
      </c>
      <c r="BR2237" s="17">
        <v>9504574</v>
      </c>
      <c r="BS2237" s="17" t="s">
        <v>75</v>
      </c>
      <c r="BT2237" s="17">
        <v>29944</v>
      </c>
      <c r="BU2237" s="17" t="s">
        <v>84</v>
      </c>
      <c r="BV2237" s="17" t="s">
        <v>116</v>
      </c>
      <c r="BW2237" s="17" t="s">
        <v>78</v>
      </c>
      <c r="BX2237" s="17" t="s">
        <v>79</v>
      </c>
      <c r="BY2237" s="17">
        <v>29940</v>
      </c>
      <c r="BZ2237" s="17" t="s">
        <v>80</v>
      </c>
      <c r="CA2237" s="17" t="s">
        <v>81</v>
      </c>
      <c r="CB2237" s="17">
        <v>29941</v>
      </c>
      <c r="CC2237" s="17"/>
      <c r="CD2237" s="17" t="s">
        <v>82</v>
      </c>
      <c r="CE2237" s="17"/>
      <c r="CF2237" s="17" t="s">
        <v>83</v>
      </c>
      <c r="CG2237" s="3">
        <f>BO2237</f>
        <v>45852</v>
      </c>
      <c r="CH2237" s="4" t="str">
        <f>LEFT(BU2237,(LEN(BU2237)-2))</f>
        <v>8:30</v>
      </c>
      <c r="CI2237" s="4" t="str">
        <f>LEFT(CH2237)</f>
        <v>8</v>
      </c>
      <c r="CJ2237" s="4" t="str" cm="1">
        <f t="array" ref="CJ2237">_xlfn.IFS(CI2237 = "1","13",CI2237 = "2","14",CI2237 = "3","15",CI2237 = "4","16",CI2237 &gt; 4,CI2237)</f>
        <v>8</v>
      </c>
      <c r="CK2237" s="4" t="str">
        <f>RIGHT(CH2237,2)</f>
        <v>30</v>
      </c>
      <c r="CL2237" s="5" t="str">
        <f>_xlfn.CONCAT(CJ2237,":",CK2237)</f>
        <v>8:30</v>
      </c>
      <c r="CM2237" s="9">
        <f>CG2237</f>
        <v>45852</v>
      </c>
      <c r="CN2237" s="10">
        <f>CM2237</f>
        <v>45852</v>
      </c>
      <c r="CO2237" s="10">
        <f>CN2237+TIME(CJ2237,CK2237,CK2237)</f>
        <v>45852.354513888888</v>
      </c>
      <c r="CP2237" s="10">
        <f>CO2237+TIME(0,30,0)</f>
        <v>45852.375347222223</v>
      </c>
    </row>
    <row r="2238" spans="1:94" ht="15.75" x14ac:dyDescent="0.25">
      <c r="A2238" s="14">
        <v>45894</v>
      </c>
      <c r="B2238" s="15" t="s">
        <v>101</v>
      </c>
      <c r="C2238" s="15" t="s">
        <v>115</v>
      </c>
      <c r="D2238" s="15">
        <v>9504574</v>
      </c>
      <c r="E2238" s="15" t="s">
        <v>75</v>
      </c>
      <c r="F2238" s="15">
        <v>29944</v>
      </c>
      <c r="G2238" s="15" t="s">
        <v>97</v>
      </c>
      <c r="H2238" s="15" t="s">
        <v>116</v>
      </c>
      <c r="I2238" s="15" t="s">
        <v>78</v>
      </c>
      <c r="J2238" s="15" t="s">
        <v>79</v>
      </c>
      <c r="K2238" s="15">
        <v>29940</v>
      </c>
      <c r="L2238" s="15" t="s">
        <v>80</v>
      </c>
      <c r="M2238" s="15" t="s">
        <v>81</v>
      </c>
      <c r="N2238" s="15">
        <v>29941</v>
      </c>
      <c r="O2238" s="15"/>
      <c r="P2238" s="15" t="s">
        <v>82</v>
      </c>
      <c r="Q2238" s="15"/>
      <c r="R2238" s="15" t="s">
        <v>83</v>
      </c>
      <c r="S2238" s="3">
        <f>A2238</f>
        <v>45894</v>
      </c>
      <c r="T2238" s="4" t="str">
        <f>LEFT(G2238,(LEN(G2238)-2))</f>
        <v>2:00</v>
      </c>
      <c r="U2238" s="4" t="str">
        <f t="shared" si="238"/>
        <v>2</v>
      </c>
      <c r="V2238" s="4" t="str" cm="1">
        <f t="array" ref="V2238">_xlfn.IFS(U2238 = "1","13",U2238 = "2","14",U2238 = "3","15",U2238 = "4","16",U2238 &gt; 4,U2238)</f>
        <v>14</v>
      </c>
      <c r="W2238" s="4" t="str">
        <f t="shared" si="239"/>
        <v>00</v>
      </c>
      <c r="X2238" s="5" t="str">
        <f t="shared" si="240"/>
        <v>14:00</v>
      </c>
      <c r="Y2238" s="9">
        <f t="shared" si="241"/>
        <v>45894</v>
      </c>
      <c r="Z2238" s="10">
        <f t="shared" si="242"/>
        <v>45894</v>
      </c>
      <c r="AA2238" s="10">
        <f t="shared" si="243"/>
        <v>45894.583333333336</v>
      </c>
      <c r="AB2238" s="10">
        <f t="shared" si="244"/>
        <v>45894.604166666672</v>
      </c>
      <c r="AC2238" s="11">
        <f>AA2238</f>
        <v>45894.583333333336</v>
      </c>
      <c r="AD2238" s="11">
        <f>AB2238</f>
        <v>45894.604166666672</v>
      </c>
      <c r="AE2238">
        <v>0</v>
      </c>
      <c r="AF2238">
        <v>0</v>
      </c>
      <c r="AH2238" t="str">
        <f>H2238</f>
        <v>SMHRA (44)</v>
      </c>
      <c r="AI2238" t="str">
        <f>C2238</f>
        <v>OakLawn105</v>
      </c>
      <c r="AJ2238" t="str">
        <f>AH2238</f>
        <v>SMHRA (44)</v>
      </c>
      <c r="AM2238" t="s">
        <v>39</v>
      </c>
      <c r="AS2238" t="str">
        <f>B2238</f>
        <v>Monday</v>
      </c>
      <c r="AV2238" t="s">
        <v>41</v>
      </c>
      <c r="BO2238" s="7">
        <v>45852</v>
      </c>
      <c r="BP2238" s="8" t="s">
        <v>101</v>
      </c>
      <c r="BQ2238" s="8" t="s">
        <v>74</v>
      </c>
      <c r="BR2238" s="8">
        <v>9504580</v>
      </c>
      <c r="BS2238" s="8" t="s">
        <v>75</v>
      </c>
      <c r="BT2238" s="8">
        <v>29946</v>
      </c>
      <c r="BU2238" s="8" t="s">
        <v>76</v>
      </c>
      <c r="BV2238" s="8" t="s">
        <v>102</v>
      </c>
      <c r="BW2238" s="8" t="s">
        <v>78</v>
      </c>
      <c r="BX2238" s="8" t="s">
        <v>79</v>
      </c>
      <c r="BY2238" s="8">
        <v>29940</v>
      </c>
      <c r="BZ2238" s="8" t="s">
        <v>80</v>
      </c>
      <c r="CA2238" s="8" t="s">
        <v>81</v>
      </c>
      <c r="CB2238" s="8">
        <v>29941</v>
      </c>
      <c r="CC2238" s="8"/>
      <c r="CD2238" s="8" t="s">
        <v>82</v>
      </c>
      <c r="CE2238" s="8"/>
      <c r="CF2238" s="8" t="s">
        <v>83</v>
      </c>
      <c r="CG2238" s="3">
        <f>BO2238</f>
        <v>45852</v>
      </c>
      <c r="CH2238" s="4" t="str">
        <f>LEFT(BU2238,(LEN(BU2238)-2))</f>
        <v>8:00</v>
      </c>
      <c r="CI2238" s="4" t="str">
        <f>LEFT(CH2238)</f>
        <v>8</v>
      </c>
      <c r="CJ2238" s="4" t="str" cm="1">
        <f t="array" ref="CJ2238">_xlfn.IFS(CI2238 = "1","13",CI2238 = "2","14",CI2238 = "3","15",CI2238 = "4","16",CI2238 &gt; 4,CI2238)</f>
        <v>8</v>
      </c>
      <c r="CK2238" s="4" t="str">
        <f>RIGHT(CH2238,2)</f>
        <v>00</v>
      </c>
      <c r="CL2238" s="5" t="str">
        <f>_xlfn.CONCAT(CJ2238,":",CK2238)</f>
        <v>8:00</v>
      </c>
      <c r="CM2238" s="9">
        <f>CG2238</f>
        <v>45852</v>
      </c>
      <c r="CN2238" s="10">
        <f>CM2238</f>
        <v>45852</v>
      </c>
      <c r="CO2238" s="10">
        <f>CN2238+TIME(CJ2238,CK2238,CK2238)</f>
        <v>45852.333333333336</v>
      </c>
      <c r="CP2238" s="10">
        <f>CO2238+TIME(0,30,0)</f>
        <v>45852.354166666672</v>
      </c>
    </row>
    <row r="2239" spans="1:94" ht="15.75" x14ac:dyDescent="0.25">
      <c r="A2239" s="16">
        <v>45894</v>
      </c>
      <c r="B2239" s="17" t="s">
        <v>101</v>
      </c>
      <c r="C2239" s="17" t="s">
        <v>115</v>
      </c>
      <c r="D2239" s="17">
        <v>9504574</v>
      </c>
      <c r="E2239" s="17" t="s">
        <v>75</v>
      </c>
      <c r="F2239" s="17">
        <v>29944</v>
      </c>
      <c r="G2239" s="17" t="s">
        <v>98</v>
      </c>
      <c r="H2239" s="17" t="s">
        <v>116</v>
      </c>
      <c r="I2239" s="17" t="s">
        <v>78</v>
      </c>
      <c r="J2239" s="17" t="s">
        <v>79</v>
      </c>
      <c r="K2239" s="17">
        <v>29940</v>
      </c>
      <c r="L2239" s="17" t="s">
        <v>80</v>
      </c>
      <c r="M2239" s="17" t="s">
        <v>81</v>
      </c>
      <c r="N2239" s="17">
        <v>29941</v>
      </c>
      <c r="O2239" s="17"/>
      <c r="P2239" s="17" t="s">
        <v>82</v>
      </c>
      <c r="Q2239" s="17"/>
      <c r="R2239" s="17" t="s">
        <v>83</v>
      </c>
      <c r="S2239" s="3">
        <f>A2239</f>
        <v>45894</v>
      </c>
      <c r="T2239" s="4" t="str">
        <f>LEFT(G2239,(LEN(G2239)-2))</f>
        <v>2:30</v>
      </c>
      <c r="U2239" s="4" t="str">
        <f t="shared" si="238"/>
        <v>2</v>
      </c>
      <c r="V2239" s="4" t="str" cm="1">
        <f t="array" ref="V2239">_xlfn.IFS(U2239 = "1","13",U2239 = "2","14",U2239 = "3","15",U2239 = "4","16",U2239 &gt; 4,U2239)</f>
        <v>14</v>
      </c>
      <c r="W2239" s="4" t="str">
        <f t="shared" si="239"/>
        <v>30</v>
      </c>
      <c r="X2239" s="5" t="str">
        <f t="shared" si="240"/>
        <v>14:30</v>
      </c>
      <c r="Y2239" s="9">
        <f t="shared" si="241"/>
        <v>45894</v>
      </c>
      <c r="Z2239" s="10">
        <f t="shared" si="242"/>
        <v>45894</v>
      </c>
      <c r="AA2239" s="10">
        <f t="shared" si="243"/>
        <v>45894.604513888888</v>
      </c>
      <c r="AB2239" s="10">
        <f t="shared" si="244"/>
        <v>45894.625347222223</v>
      </c>
      <c r="AC2239" s="11">
        <f>AA2239</f>
        <v>45894.604513888888</v>
      </c>
      <c r="AD2239" s="11">
        <f>AB2239</f>
        <v>45894.625347222223</v>
      </c>
      <c r="AE2239">
        <v>0</v>
      </c>
      <c r="AF2239">
        <v>0</v>
      </c>
      <c r="AH2239" t="str">
        <f>H2239</f>
        <v>SMHRA (44)</v>
      </c>
      <c r="AI2239" t="str">
        <f>C2239</f>
        <v>OakLawn105</v>
      </c>
      <c r="AJ2239" t="str">
        <f>AH2239</f>
        <v>SMHRA (44)</v>
      </c>
      <c r="AM2239" t="s">
        <v>39</v>
      </c>
      <c r="AS2239" t="str">
        <f>B2239</f>
        <v>Monday</v>
      </c>
      <c r="AV2239" t="s">
        <v>41</v>
      </c>
      <c r="BO2239" s="7">
        <v>45852</v>
      </c>
      <c r="BP2239" s="8" t="s">
        <v>101</v>
      </c>
      <c r="BQ2239" s="8" t="s">
        <v>107</v>
      </c>
      <c r="BR2239" s="8">
        <v>9504585</v>
      </c>
      <c r="BS2239" s="8" t="s">
        <v>75</v>
      </c>
      <c r="BT2239" s="8">
        <v>29947</v>
      </c>
      <c r="BU2239" s="8" t="s">
        <v>76</v>
      </c>
      <c r="BV2239" s="8" t="s">
        <v>108</v>
      </c>
      <c r="BW2239" s="8" t="s">
        <v>78</v>
      </c>
      <c r="BX2239" s="8" t="s">
        <v>79</v>
      </c>
      <c r="BY2239" s="8">
        <v>29940</v>
      </c>
      <c r="BZ2239" s="8" t="s">
        <v>80</v>
      </c>
      <c r="CA2239" s="8" t="s">
        <v>81</v>
      </c>
      <c r="CB2239" s="8">
        <v>29941</v>
      </c>
      <c r="CC2239" s="8"/>
      <c r="CD2239" s="8" t="s">
        <v>82</v>
      </c>
      <c r="CE2239" s="8"/>
      <c r="CF2239" s="8" t="s">
        <v>83</v>
      </c>
      <c r="CG2239" s="3">
        <f>BO2239</f>
        <v>45852</v>
      </c>
      <c r="CH2239" s="4" t="str">
        <f>LEFT(BU2239,(LEN(BU2239)-2))</f>
        <v>8:00</v>
      </c>
      <c r="CI2239" s="4" t="str">
        <f>LEFT(CH2239)</f>
        <v>8</v>
      </c>
      <c r="CJ2239" s="4" t="str" cm="1">
        <f t="array" ref="CJ2239">_xlfn.IFS(CI2239 = "1","13",CI2239 = "2","14",CI2239 = "3","15",CI2239 = "4","16",CI2239 &gt; 4,CI2239)</f>
        <v>8</v>
      </c>
      <c r="CK2239" s="4" t="str">
        <f>RIGHT(CH2239,2)</f>
        <v>00</v>
      </c>
      <c r="CL2239" s="5" t="str">
        <f>_xlfn.CONCAT(CJ2239,":",CK2239)</f>
        <v>8:00</v>
      </c>
      <c r="CM2239" s="9">
        <f>CG2239</f>
        <v>45852</v>
      </c>
      <c r="CN2239" s="10">
        <f>CM2239</f>
        <v>45852</v>
      </c>
      <c r="CO2239" s="10">
        <f>CN2239+TIME(CJ2239,CK2239,CK2239)</f>
        <v>45852.333333333336</v>
      </c>
      <c r="CP2239" s="10">
        <f>CO2239+TIME(0,30,0)</f>
        <v>45852.354166666672</v>
      </c>
    </row>
    <row r="2240" spans="1:94" ht="15.75" x14ac:dyDescent="0.25">
      <c r="A2240" s="14">
        <v>45894</v>
      </c>
      <c r="B2240" s="15" t="s">
        <v>101</v>
      </c>
      <c r="C2240" s="15" t="s">
        <v>115</v>
      </c>
      <c r="D2240" s="15">
        <v>9504574</v>
      </c>
      <c r="E2240" s="15" t="s">
        <v>75</v>
      </c>
      <c r="F2240" s="15">
        <v>29944</v>
      </c>
      <c r="G2240" s="8" t="s">
        <v>99</v>
      </c>
      <c r="H2240" s="15" t="s">
        <v>116</v>
      </c>
      <c r="I2240" s="15" t="s">
        <v>78</v>
      </c>
      <c r="J2240" s="15" t="s">
        <v>79</v>
      </c>
      <c r="K2240" s="15">
        <v>29940</v>
      </c>
      <c r="L2240" s="15" t="s">
        <v>80</v>
      </c>
      <c r="M2240" s="15" t="s">
        <v>81</v>
      </c>
      <c r="N2240" s="15">
        <v>29941</v>
      </c>
      <c r="O2240" s="15"/>
      <c r="P2240" s="15" t="s">
        <v>82</v>
      </c>
      <c r="Q2240" s="15"/>
      <c r="R2240" s="15" t="s">
        <v>83</v>
      </c>
      <c r="S2240" s="3">
        <f>A2240</f>
        <v>45894</v>
      </c>
      <c r="T2240" s="4" t="str">
        <f>LEFT(G2240,(LEN(G2240)-2))</f>
        <v>3:00</v>
      </c>
      <c r="U2240" s="4" t="str">
        <f t="shared" si="238"/>
        <v>3</v>
      </c>
      <c r="V2240" s="4" t="str" cm="1">
        <f t="array" ref="V2240">_xlfn.IFS(U2240 = "1","13",U2240 = "2","14",U2240 = "3","15",U2240 = "4","16",U2240 &gt; 4,U2240)</f>
        <v>15</v>
      </c>
      <c r="W2240" s="4" t="str">
        <f t="shared" si="239"/>
        <v>00</v>
      </c>
      <c r="X2240" s="5" t="str">
        <f t="shared" si="240"/>
        <v>15:00</v>
      </c>
      <c r="Y2240" s="9">
        <f t="shared" si="241"/>
        <v>45894</v>
      </c>
      <c r="Z2240" s="10">
        <f t="shared" si="242"/>
        <v>45894</v>
      </c>
      <c r="AA2240" s="10">
        <f t="shared" si="243"/>
        <v>45894.625</v>
      </c>
      <c r="AB2240" s="10">
        <f t="shared" si="244"/>
        <v>45894.645833333336</v>
      </c>
      <c r="AC2240" s="11">
        <f>AA2240</f>
        <v>45894.625</v>
      </c>
      <c r="AD2240" s="11">
        <f>AB2240</f>
        <v>45894.645833333336</v>
      </c>
      <c r="AE2240">
        <v>0</v>
      </c>
      <c r="AF2240">
        <v>0</v>
      </c>
      <c r="AH2240" t="str">
        <f>H2240</f>
        <v>SMHRA (44)</v>
      </c>
      <c r="AI2240" t="str">
        <f>C2240</f>
        <v>OakLawn105</v>
      </c>
      <c r="AJ2240" t="str">
        <f>AH2240</f>
        <v>SMHRA (44)</v>
      </c>
      <c r="AM2240" t="s">
        <v>39</v>
      </c>
      <c r="AS2240" t="str">
        <f>B2240</f>
        <v>Monday</v>
      </c>
      <c r="AV2240" t="s">
        <v>41</v>
      </c>
      <c r="BO2240" s="7">
        <v>45852</v>
      </c>
      <c r="BP2240" s="8" t="s">
        <v>101</v>
      </c>
      <c r="BQ2240" s="8" t="s">
        <v>109</v>
      </c>
      <c r="BR2240" s="8">
        <v>9504589</v>
      </c>
      <c r="BS2240" s="8" t="s">
        <v>75</v>
      </c>
      <c r="BT2240" s="8">
        <v>29948</v>
      </c>
      <c r="BU2240" s="8" t="s">
        <v>76</v>
      </c>
      <c r="BV2240" s="8" t="s">
        <v>112</v>
      </c>
      <c r="BW2240" s="8" t="s">
        <v>78</v>
      </c>
      <c r="BX2240" s="8" t="s">
        <v>79</v>
      </c>
      <c r="BY2240" s="8">
        <v>29940</v>
      </c>
      <c r="BZ2240" s="8" t="s">
        <v>80</v>
      </c>
      <c r="CA2240" s="8" t="s">
        <v>81</v>
      </c>
      <c r="CB2240" s="8">
        <v>29941</v>
      </c>
      <c r="CC2240" s="8"/>
      <c r="CD2240" s="8" t="s">
        <v>82</v>
      </c>
      <c r="CE2240" s="8"/>
      <c r="CF2240" s="8" t="s">
        <v>83</v>
      </c>
      <c r="CG2240" s="3">
        <f>BO2240</f>
        <v>45852</v>
      </c>
      <c r="CH2240" s="4" t="str">
        <f>LEFT(BU2240,(LEN(BU2240)-2))</f>
        <v>8:00</v>
      </c>
      <c r="CI2240" s="4" t="str">
        <f>LEFT(CH2240)</f>
        <v>8</v>
      </c>
      <c r="CJ2240" s="4" t="str" cm="1">
        <f t="array" ref="CJ2240">_xlfn.IFS(CI2240 = "1","13",CI2240 = "2","14",CI2240 = "3","15",CI2240 = "4","16",CI2240 &gt; 4,CI2240)</f>
        <v>8</v>
      </c>
      <c r="CK2240" s="4" t="str">
        <f>RIGHT(CH2240,2)</f>
        <v>00</v>
      </c>
      <c r="CL2240" s="5" t="str">
        <f>_xlfn.CONCAT(CJ2240,":",CK2240)</f>
        <v>8:00</v>
      </c>
      <c r="CM2240" s="9">
        <f>CG2240</f>
        <v>45852</v>
      </c>
      <c r="CN2240" s="10">
        <f>CM2240</f>
        <v>45852</v>
      </c>
      <c r="CO2240" s="10">
        <f>CN2240+TIME(CJ2240,CK2240,CK2240)</f>
        <v>45852.333333333336</v>
      </c>
      <c r="CP2240" s="10">
        <f>CO2240+TIME(0,30,0)</f>
        <v>45852.354166666672</v>
      </c>
    </row>
    <row r="2241" spans="1:94" ht="15.75" x14ac:dyDescent="0.25">
      <c r="A2241" s="16">
        <v>45894</v>
      </c>
      <c r="B2241" s="17" t="s">
        <v>101</v>
      </c>
      <c r="C2241" s="17" t="s">
        <v>115</v>
      </c>
      <c r="D2241" s="17">
        <v>9504574</v>
      </c>
      <c r="E2241" s="17" t="s">
        <v>75</v>
      </c>
      <c r="F2241" s="17">
        <v>29944</v>
      </c>
      <c r="G2241" s="17" t="s">
        <v>100</v>
      </c>
      <c r="H2241" s="17" t="s">
        <v>116</v>
      </c>
      <c r="I2241" s="17" t="s">
        <v>78</v>
      </c>
      <c r="J2241" s="17" t="s">
        <v>79</v>
      </c>
      <c r="K2241" s="17">
        <v>29940</v>
      </c>
      <c r="L2241" s="17" t="s">
        <v>80</v>
      </c>
      <c r="M2241" s="17" t="s">
        <v>81</v>
      </c>
      <c r="N2241" s="17">
        <v>29941</v>
      </c>
      <c r="O2241" s="17"/>
      <c r="P2241" s="17" t="s">
        <v>82</v>
      </c>
      <c r="Q2241" s="17"/>
      <c r="R2241" s="17" t="s">
        <v>83</v>
      </c>
      <c r="S2241" s="3">
        <f>A2241</f>
        <v>45894</v>
      </c>
      <c r="T2241" s="4" t="str">
        <f>LEFT(G2241,(LEN(G2241)-2))</f>
        <v>3:30</v>
      </c>
      <c r="U2241" s="4" t="str">
        <f t="shared" si="238"/>
        <v>3</v>
      </c>
      <c r="V2241" s="4" t="str" cm="1">
        <f t="array" ref="V2241">_xlfn.IFS(U2241 = "1","13",U2241 = "2","14",U2241 = "3","15",U2241 = "4","16",U2241 &gt; 4,U2241)</f>
        <v>15</v>
      </c>
      <c r="W2241" s="4" t="str">
        <f t="shared" si="239"/>
        <v>30</v>
      </c>
      <c r="X2241" s="5" t="str">
        <f t="shared" si="240"/>
        <v>15:30</v>
      </c>
      <c r="Y2241" s="9">
        <f t="shared" si="241"/>
        <v>45894</v>
      </c>
      <c r="Z2241" s="10">
        <f t="shared" si="242"/>
        <v>45894</v>
      </c>
      <c r="AA2241" s="10">
        <f t="shared" si="243"/>
        <v>45894.646180555559</v>
      </c>
      <c r="AB2241" s="10">
        <f t="shared" si="244"/>
        <v>45894.667013888895</v>
      </c>
      <c r="AC2241" s="11">
        <f>AA2241</f>
        <v>45894.646180555559</v>
      </c>
      <c r="AD2241" s="11">
        <f>AB2241</f>
        <v>45894.667013888895</v>
      </c>
      <c r="AE2241">
        <v>0</v>
      </c>
      <c r="AF2241">
        <v>0</v>
      </c>
      <c r="AH2241" t="str">
        <f>H2241</f>
        <v>SMHRA (44)</v>
      </c>
      <c r="AI2241" t="str">
        <f>C2241</f>
        <v>OakLawn105</v>
      </c>
      <c r="AJ2241" t="str">
        <f>AH2241</f>
        <v>SMHRA (44)</v>
      </c>
      <c r="AM2241" t="s">
        <v>39</v>
      </c>
      <c r="AS2241" t="str">
        <f>B2241</f>
        <v>Monday</v>
      </c>
      <c r="AV2241" t="s">
        <v>41</v>
      </c>
      <c r="BO2241" s="14">
        <v>45852</v>
      </c>
      <c r="BP2241" s="15" t="s">
        <v>101</v>
      </c>
      <c r="BQ2241" s="15" t="s">
        <v>115</v>
      </c>
      <c r="BR2241" s="15">
        <v>9504574</v>
      </c>
      <c r="BS2241" s="15" t="s">
        <v>75</v>
      </c>
      <c r="BT2241" s="15">
        <v>29944</v>
      </c>
      <c r="BU2241" s="15" t="s">
        <v>76</v>
      </c>
      <c r="BV2241" s="15" t="s">
        <v>77</v>
      </c>
      <c r="BW2241" s="15" t="s">
        <v>78</v>
      </c>
      <c r="BX2241" s="15" t="s">
        <v>79</v>
      </c>
      <c r="BY2241" s="15">
        <v>29940</v>
      </c>
      <c r="BZ2241" s="15" t="s">
        <v>80</v>
      </c>
      <c r="CA2241" s="15" t="s">
        <v>81</v>
      </c>
      <c r="CB2241" s="15">
        <v>29941</v>
      </c>
      <c r="CC2241" s="15"/>
      <c r="CD2241" s="15" t="s">
        <v>82</v>
      </c>
      <c r="CE2241" s="15"/>
      <c r="CF2241" s="15" t="s">
        <v>83</v>
      </c>
      <c r="CG2241" s="3">
        <f>BO2241</f>
        <v>45852</v>
      </c>
      <c r="CH2241" s="4" t="str">
        <f>LEFT(BU2241,(LEN(BU2241)-2))</f>
        <v>8:00</v>
      </c>
      <c r="CI2241" s="4" t="str">
        <f>LEFT(CH2241)</f>
        <v>8</v>
      </c>
      <c r="CJ2241" s="4" t="str" cm="1">
        <f t="array" ref="CJ2241">_xlfn.IFS(CI2241 = "1","13",CI2241 = "2","14",CI2241 = "3","15",CI2241 = "4","16",CI2241 &gt; 4,CI2241)</f>
        <v>8</v>
      </c>
      <c r="CK2241" s="4" t="str">
        <f>RIGHT(CH2241,2)</f>
        <v>00</v>
      </c>
      <c r="CL2241" s="5" t="str">
        <f>_xlfn.CONCAT(CJ2241,":",CK2241)</f>
        <v>8:00</v>
      </c>
      <c r="CM2241" s="9">
        <f>CG2241</f>
        <v>45852</v>
      </c>
      <c r="CN2241" s="10">
        <f>CM2241</f>
        <v>45852</v>
      </c>
      <c r="CO2241" s="10">
        <f>CN2241+TIME(CJ2241,CK2241,CK2241)</f>
        <v>45852.333333333336</v>
      </c>
      <c r="CP2241" s="10">
        <f>CO2241+TIME(0,30,0)</f>
        <v>45852.354166666672</v>
      </c>
    </row>
    <row r="2242" spans="1:94" ht="15.75" x14ac:dyDescent="0.25">
      <c r="A2242" s="14">
        <v>45895</v>
      </c>
      <c r="B2242" s="15" t="s">
        <v>104</v>
      </c>
      <c r="C2242" s="15" t="s">
        <v>115</v>
      </c>
      <c r="D2242" s="15">
        <v>9504574</v>
      </c>
      <c r="E2242" s="15" t="s">
        <v>75</v>
      </c>
      <c r="F2242" s="15">
        <v>29944</v>
      </c>
      <c r="G2242" s="15" t="s">
        <v>76</v>
      </c>
      <c r="H2242" s="15" t="s">
        <v>77</v>
      </c>
      <c r="I2242" s="15" t="s">
        <v>78</v>
      </c>
      <c r="J2242" s="15" t="s">
        <v>79</v>
      </c>
      <c r="K2242" s="15">
        <v>29940</v>
      </c>
      <c r="L2242" s="15" t="s">
        <v>80</v>
      </c>
      <c r="M2242" s="15" t="s">
        <v>81</v>
      </c>
      <c r="N2242" s="15">
        <v>29941</v>
      </c>
      <c r="O2242" s="15"/>
      <c r="P2242" s="15" t="s">
        <v>82</v>
      </c>
      <c r="Q2242" s="15"/>
      <c r="R2242" s="15" t="s">
        <v>83</v>
      </c>
      <c r="S2242" s="3">
        <f>A2242</f>
        <v>45895</v>
      </c>
      <c r="T2242" s="4" t="str">
        <f>LEFT(G2242,(LEN(G2242)-2))</f>
        <v>8:00</v>
      </c>
      <c r="U2242" s="4" t="str">
        <f t="shared" si="238"/>
        <v>8</v>
      </c>
      <c r="V2242" s="4" t="str" cm="1">
        <f t="array" ref="V2242">_xlfn.IFS(U2242 = "1","13",U2242 = "2","14",U2242 = "3","15",U2242 = "4","16",U2242 &gt; 4,U2242)</f>
        <v>8</v>
      </c>
      <c r="W2242" s="4" t="str">
        <f t="shared" si="239"/>
        <v>00</v>
      </c>
      <c r="X2242" s="5" t="str">
        <f t="shared" si="240"/>
        <v>8:00</v>
      </c>
      <c r="Y2242" s="9">
        <f t="shared" si="241"/>
        <v>45895</v>
      </c>
      <c r="Z2242" s="10">
        <f t="shared" si="242"/>
        <v>45895</v>
      </c>
      <c r="AA2242" s="10">
        <f t="shared" si="243"/>
        <v>45895.333333333336</v>
      </c>
      <c r="AB2242" s="10">
        <f t="shared" si="244"/>
        <v>45895.354166666672</v>
      </c>
      <c r="AC2242" s="11">
        <f>AA2242</f>
        <v>45895.333333333336</v>
      </c>
      <c r="AD2242" s="11">
        <f>AB2242</f>
        <v>45895.354166666672</v>
      </c>
      <c r="AE2242">
        <v>0</v>
      </c>
      <c r="AF2242">
        <v>0</v>
      </c>
      <c r="AH2242" t="str">
        <f>H2242</f>
        <v>AVAILABLE</v>
      </c>
      <c r="AI2242" t="str">
        <f>C2242</f>
        <v>OakLawn105</v>
      </c>
      <c r="AJ2242" t="str">
        <f>AH2242</f>
        <v>AVAILABLE</v>
      </c>
      <c r="AM2242" t="s">
        <v>39</v>
      </c>
      <c r="AS2242" t="str">
        <f>B2242</f>
        <v>Tuesday</v>
      </c>
      <c r="AV2242" t="s">
        <v>41</v>
      </c>
      <c r="BO2242" s="12">
        <v>45849</v>
      </c>
      <c r="BP2242" s="13" t="s">
        <v>73</v>
      </c>
      <c r="BQ2242" s="13" t="s">
        <v>74</v>
      </c>
      <c r="BR2242" s="13">
        <v>9504580</v>
      </c>
      <c r="BS2242" s="13" t="s">
        <v>75</v>
      </c>
      <c r="BT2242" s="13">
        <v>29946</v>
      </c>
      <c r="BU2242" s="13" t="s">
        <v>100</v>
      </c>
      <c r="BV2242" s="13" t="s">
        <v>96</v>
      </c>
      <c r="BW2242" s="13" t="s">
        <v>78</v>
      </c>
      <c r="BX2242" s="13" t="s">
        <v>79</v>
      </c>
      <c r="BY2242" s="13">
        <v>29940</v>
      </c>
      <c r="BZ2242" s="13" t="s">
        <v>80</v>
      </c>
      <c r="CA2242" s="13" t="s">
        <v>81</v>
      </c>
      <c r="CB2242" s="13">
        <v>29941</v>
      </c>
      <c r="CC2242" s="13"/>
      <c r="CD2242" s="13" t="s">
        <v>82</v>
      </c>
      <c r="CE2242" s="13"/>
      <c r="CF2242" s="13" t="s">
        <v>83</v>
      </c>
      <c r="CG2242" s="3">
        <f>BO2242</f>
        <v>45849</v>
      </c>
      <c r="CH2242" s="4" t="str">
        <f>LEFT(BU2242,(LEN(BU2242)-2))</f>
        <v>3:30</v>
      </c>
      <c r="CI2242" s="4" t="str">
        <f>LEFT(CH2242)</f>
        <v>3</v>
      </c>
      <c r="CJ2242" s="4" t="str" cm="1">
        <f t="array" ref="CJ2242">_xlfn.IFS(CI2242 = "1","13",CI2242 = "2","14",CI2242 = "3","15",CI2242 = "4","16",CI2242 &gt; 4,CI2242)</f>
        <v>15</v>
      </c>
      <c r="CK2242" s="4" t="str">
        <f>RIGHT(CH2242,2)</f>
        <v>30</v>
      </c>
      <c r="CL2242" s="5" t="str">
        <f>_xlfn.CONCAT(CJ2242,":",CK2242)</f>
        <v>15:30</v>
      </c>
      <c r="CM2242" s="9">
        <f>CG2242</f>
        <v>45849</v>
      </c>
      <c r="CN2242" s="10">
        <f>CM2242</f>
        <v>45849</v>
      </c>
      <c r="CO2242" s="10">
        <f>CN2242+TIME(CJ2242,CK2242,CK2242)</f>
        <v>45849.646180555559</v>
      </c>
      <c r="CP2242" s="10">
        <f>CO2242+TIME(0,30,0)</f>
        <v>45849.667013888895</v>
      </c>
    </row>
    <row r="2243" spans="1:94" ht="15.75" x14ac:dyDescent="0.25">
      <c r="A2243" s="16">
        <v>45895</v>
      </c>
      <c r="B2243" s="17" t="s">
        <v>104</v>
      </c>
      <c r="C2243" s="17" t="s">
        <v>115</v>
      </c>
      <c r="D2243" s="17">
        <v>9504574</v>
      </c>
      <c r="E2243" s="17" t="s">
        <v>75</v>
      </c>
      <c r="F2243" s="17">
        <v>29944</v>
      </c>
      <c r="G2243" s="17" t="s">
        <v>84</v>
      </c>
      <c r="H2243" s="17" t="s">
        <v>77</v>
      </c>
      <c r="I2243" s="17" t="s">
        <v>78</v>
      </c>
      <c r="J2243" s="17" t="s">
        <v>79</v>
      </c>
      <c r="K2243" s="17">
        <v>29940</v>
      </c>
      <c r="L2243" s="17" t="s">
        <v>80</v>
      </c>
      <c r="M2243" s="17" t="s">
        <v>81</v>
      </c>
      <c r="N2243" s="17">
        <v>29941</v>
      </c>
      <c r="O2243" s="17"/>
      <c r="P2243" s="17" t="s">
        <v>82</v>
      </c>
      <c r="Q2243" s="17"/>
      <c r="R2243" s="17" t="s">
        <v>83</v>
      </c>
      <c r="S2243" s="3">
        <f>A2243</f>
        <v>45895</v>
      </c>
      <c r="T2243" s="4" t="str">
        <f>LEFT(G2243,(LEN(G2243)-2))</f>
        <v>8:30</v>
      </c>
      <c r="U2243" s="4" t="str">
        <f t="shared" ref="U2243:U2305" si="245">LEFT(T2243)</f>
        <v>8</v>
      </c>
      <c r="V2243" s="4" t="str" cm="1">
        <f t="array" ref="V2243">_xlfn.IFS(U2243 = "1","13",U2243 = "2","14",U2243 = "3","15",U2243 = "4","16",U2243 &gt; 4,U2243)</f>
        <v>8</v>
      </c>
      <c r="W2243" s="4" t="str">
        <f t="shared" ref="W2243:W2305" si="246">RIGHT(T2243,2)</f>
        <v>30</v>
      </c>
      <c r="X2243" s="5" t="str">
        <f t="shared" ref="X2243:X2305" si="247">_xlfn.CONCAT(V2243,":",W2243)</f>
        <v>8:30</v>
      </c>
      <c r="Y2243" s="9">
        <f t="shared" ref="Y2243:Y2305" si="248">S2243</f>
        <v>45895</v>
      </c>
      <c r="Z2243" s="10">
        <f t="shared" ref="Z2243:Z2305" si="249">Y2243</f>
        <v>45895</v>
      </c>
      <c r="AA2243" s="10">
        <f t="shared" ref="AA2243:AA2305" si="250">Z2243+TIME(V2243,W2243,W2243)</f>
        <v>45895.354513888888</v>
      </c>
      <c r="AB2243" s="10">
        <f t="shared" ref="AB2243:AB2305" si="251">AA2243+TIME(0,30,0)</f>
        <v>45895.375347222223</v>
      </c>
      <c r="AC2243" s="11">
        <f>AA2243</f>
        <v>45895.354513888888</v>
      </c>
      <c r="AD2243" s="11">
        <f>AB2243</f>
        <v>45895.375347222223</v>
      </c>
      <c r="AE2243">
        <v>0</v>
      </c>
      <c r="AF2243">
        <v>0</v>
      </c>
      <c r="AH2243" t="str">
        <f>H2243</f>
        <v>AVAILABLE</v>
      </c>
      <c r="AI2243" t="str">
        <f>C2243</f>
        <v>OakLawn105</v>
      </c>
      <c r="AJ2243" t="str">
        <f>AH2243</f>
        <v>AVAILABLE</v>
      </c>
      <c r="AM2243" t="s">
        <v>39</v>
      </c>
      <c r="AS2243" t="str">
        <f>B2243</f>
        <v>Tuesday</v>
      </c>
      <c r="AV2243" t="s">
        <v>41</v>
      </c>
      <c r="BO2243" s="12">
        <v>45849</v>
      </c>
      <c r="BP2243" s="13" t="s">
        <v>73</v>
      </c>
      <c r="BQ2243" s="13" t="s">
        <v>107</v>
      </c>
      <c r="BR2243" s="13">
        <v>9504585</v>
      </c>
      <c r="BS2243" s="13" t="s">
        <v>75</v>
      </c>
      <c r="BT2243" s="13">
        <v>29947</v>
      </c>
      <c r="BU2243" s="13" t="s">
        <v>100</v>
      </c>
      <c r="BV2243" s="13" t="s">
        <v>77</v>
      </c>
      <c r="BW2243" s="13" t="s">
        <v>78</v>
      </c>
      <c r="BX2243" s="13" t="s">
        <v>79</v>
      </c>
      <c r="BY2243" s="13">
        <v>29940</v>
      </c>
      <c r="BZ2243" s="13" t="s">
        <v>80</v>
      </c>
      <c r="CA2243" s="13" t="s">
        <v>81</v>
      </c>
      <c r="CB2243" s="13">
        <v>29941</v>
      </c>
      <c r="CC2243" s="13"/>
      <c r="CD2243" s="13" t="s">
        <v>82</v>
      </c>
      <c r="CE2243" s="13"/>
      <c r="CF2243" s="13" t="s">
        <v>83</v>
      </c>
      <c r="CG2243" s="3">
        <f>BO2243</f>
        <v>45849</v>
      </c>
      <c r="CH2243" s="4" t="str">
        <f>LEFT(BU2243,(LEN(BU2243)-2))</f>
        <v>3:30</v>
      </c>
      <c r="CI2243" s="4" t="str">
        <f>LEFT(CH2243)</f>
        <v>3</v>
      </c>
      <c r="CJ2243" s="4" t="str" cm="1">
        <f t="array" ref="CJ2243">_xlfn.IFS(CI2243 = "1","13",CI2243 = "2","14",CI2243 = "3","15",CI2243 = "4","16",CI2243 &gt; 4,CI2243)</f>
        <v>15</v>
      </c>
      <c r="CK2243" s="4" t="str">
        <f>RIGHT(CH2243,2)</f>
        <v>30</v>
      </c>
      <c r="CL2243" s="5" t="str">
        <f>_xlfn.CONCAT(CJ2243,":",CK2243)</f>
        <v>15:30</v>
      </c>
      <c r="CM2243" s="9">
        <f>CG2243</f>
        <v>45849</v>
      </c>
      <c r="CN2243" s="10">
        <f>CM2243</f>
        <v>45849</v>
      </c>
      <c r="CO2243" s="10">
        <f>CN2243+TIME(CJ2243,CK2243,CK2243)</f>
        <v>45849.646180555559</v>
      </c>
      <c r="CP2243" s="10">
        <f>CO2243+TIME(0,30,0)</f>
        <v>45849.667013888895</v>
      </c>
    </row>
    <row r="2244" spans="1:94" ht="15.75" x14ac:dyDescent="0.25">
      <c r="A2244" s="14">
        <v>45895</v>
      </c>
      <c r="B2244" s="15" t="s">
        <v>104</v>
      </c>
      <c r="C2244" s="15" t="s">
        <v>115</v>
      </c>
      <c r="D2244" s="15">
        <v>9504574</v>
      </c>
      <c r="E2244" s="15" t="s">
        <v>75</v>
      </c>
      <c r="F2244" s="15">
        <v>29944</v>
      </c>
      <c r="G2244" s="15" t="s">
        <v>85</v>
      </c>
      <c r="H2244" s="15" t="s">
        <v>77</v>
      </c>
      <c r="I2244" s="15" t="s">
        <v>78</v>
      </c>
      <c r="J2244" s="15" t="s">
        <v>79</v>
      </c>
      <c r="K2244" s="15">
        <v>29940</v>
      </c>
      <c r="L2244" s="15" t="s">
        <v>80</v>
      </c>
      <c r="M2244" s="15" t="s">
        <v>81</v>
      </c>
      <c r="N2244" s="15">
        <v>29941</v>
      </c>
      <c r="O2244" s="15"/>
      <c r="P2244" s="15" t="s">
        <v>82</v>
      </c>
      <c r="Q2244" s="15"/>
      <c r="R2244" s="15" t="s">
        <v>83</v>
      </c>
      <c r="S2244" s="3">
        <f>A2244</f>
        <v>45895</v>
      </c>
      <c r="T2244" s="4" t="str">
        <f>LEFT(G2244,(LEN(G2244)-2))</f>
        <v>9:00</v>
      </c>
      <c r="U2244" s="4" t="str">
        <f t="shared" si="245"/>
        <v>9</v>
      </c>
      <c r="V2244" s="4" t="str" cm="1">
        <f t="array" ref="V2244">_xlfn.IFS(U2244 = "1","13",U2244 = "2","14",U2244 = "3","15",U2244 = "4","16",U2244 &gt; 4,U2244)</f>
        <v>9</v>
      </c>
      <c r="W2244" s="4" t="str">
        <f t="shared" si="246"/>
        <v>00</v>
      </c>
      <c r="X2244" s="5" t="str">
        <f t="shared" si="247"/>
        <v>9:00</v>
      </c>
      <c r="Y2244" s="9">
        <f t="shared" si="248"/>
        <v>45895</v>
      </c>
      <c r="Z2244" s="10">
        <f t="shared" si="249"/>
        <v>45895</v>
      </c>
      <c r="AA2244" s="10">
        <f t="shared" si="250"/>
        <v>45895.375</v>
      </c>
      <c r="AB2244" s="10">
        <f t="shared" si="251"/>
        <v>45895.395833333336</v>
      </c>
      <c r="AC2244" s="11">
        <f>AA2244</f>
        <v>45895.375</v>
      </c>
      <c r="AD2244" s="11">
        <f>AB2244</f>
        <v>45895.395833333336</v>
      </c>
      <c r="AE2244">
        <v>0</v>
      </c>
      <c r="AF2244">
        <v>0</v>
      </c>
      <c r="AH2244" t="str">
        <f>H2244</f>
        <v>AVAILABLE</v>
      </c>
      <c r="AI2244" t="str">
        <f>C2244</f>
        <v>OakLawn105</v>
      </c>
      <c r="AJ2244" t="str">
        <f>AH2244</f>
        <v>AVAILABLE</v>
      </c>
      <c r="AM2244" t="s">
        <v>39</v>
      </c>
      <c r="AS2244" t="str">
        <f>B2244</f>
        <v>Tuesday</v>
      </c>
      <c r="AV2244" t="s">
        <v>41</v>
      </c>
      <c r="BO2244" s="12">
        <v>45849</v>
      </c>
      <c r="BP2244" s="13" t="s">
        <v>73</v>
      </c>
      <c r="BQ2244" s="13" t="s">
        <v>109</v>
      </c>
      <c r="BR2244" s="13">
        <v>9504589</v>
      </c>
      <c r="BS2244" s="13" t="s">
        <v>75</v>
      </c>
      <c r="BT2244" s="13">
        <v>29948</v>
      </c>
      <c r="BU2244" s="13" t="s">
        <v>100</v>
      </c>
      <c r="BV2244" s="13" t="s">
        <v>77</v>
      </c>
      <c r="BW2244" s="13" t="s">
        <v>78</v>
      </c>
      <c r="BX2244" s="13" t="s">
        <v>79</v>
      </c>
      <c r="BY2244" s="13">
        <v>29940</v>
      </c>
      <c r="BZ2244" s="13" t="s">
        <v>80</v>
      </c>
      <c r="CA2244" s="13" t="s">
        <v>81</v>
      </c>
      <c r="CB2244" s="13">
        <v>29941</v>
      </c>
      <c r="CC2244" s="13"/>
      <c r="CD2244" s="13" t="s">
        <v>82</v>
      </c>
      <c r="CE2244" s="13"/>
      <c r="CF2244" s="13" t="s">
        <v>83</v>
      </c>
      <c r="CG2244" s="3">
        <f>BO2244</f>
        <v>45849</v>
      </c>
      <c r="CH2244" s="4" t="str">
        <f>LEFT(BU2244,(LEN(BU2244)-2))</f>
        <v>3:30</v>
      </c>
      <c r="CI2244" s="4" t="str">
        <f>LEFT(CH2244)</f>
        <v>3</v>
      </c>
      <c r="CJ2244" s="4" t="str" cm="1">
        <f t="array" ref="CJ2244">_xlfn.IFS(CI2244 = "1","13",CI2244 = "2","14",CI2244 = "3","15",CI2244 = "4","16",CI2244 &gt; 4,CI2244)</f>
        <v>15</v>
      </c>
      <c r="CK2244" s="4" t="str">
        <f>RIGHT(CH2244,2)</f>
        <v>30</v>
      </c>
      <c r="CL2244" s="5" t="str">
        <f>_xlfn.CONCAT(CJ2244,":",CK2244)</f>
        <v>15:30</v>
      </c>
      <c r="CM2244" s="9">
        <f>CG2244</f>
        <v>45849</v>
      </c>
      <c r="CN2244" s="10">
        <f>CM2244</f>
        <v>45849</v>
      </c>
      <c r="CO2244" s="10">
        <f>CN2244+TIME(CJ2244,CK2244,CK2244)</f>
        <v>45849.646180555559</v>
      </c>
      <c r="CP2244" s="10">
        <f>CO2244+TIME(0,30,0)</f>
        <v>45849.667013888895</v>
      </c>
    </row>
    <row r="2245" spans="1:94" ht="15.75" x14ac:dyDescent="0.25">
      <c r="A2245" s="16">
        <v>45895</v>
      </c>
      <c r="B2245" s="17" t="s">
        <v>104</v>
      </c>
      <c r="C2245" s="17" t="s">
        <v>115</v>
      </c>
      <c r="D2245" s="17">
        <v>9504574</v>
      </c>
      <c r="E2245" s="17" t="s">
        <v>75</v>
      </c>
      <c r="F2245" s="17">
        <v>29944</v>
      </c>
      <c r="G2245" s="17" t="s">
        <v>86</v>
      </c>
      <c r="H2245" s="17" t="s">
        <v>77</v>
      </c>
      <c r="I2245" s="17" t="s">
        <v>78</v>
      </c>
      <c r="J2245" s="17" t="s">
        <v>79</v>
      </c>
      <c r="K2245" s="17">
        <v>29940</v>
      </c>
      <c r="L2245" s="17" t="s">
        <v>80</v>
      </c>
      <c r="M2245" s="17" t="s">
        <v>81</v>
      </c>
      <c r="N2245" s="17">
        <v>29941</v>
      </c>
      <c r="O2245" s="17"/>
      <c r="P2245" s="17" t="s">
        <v>82</v>
      </c>
      <c r="Q2245" s="17"/>
      <c r="R2245" s="17" t="s">
        <v>83</v>
      </c>
      <c r="S2245" s="3">
        <f>A2245</f>
        <v>45895</v>
      </c>
      <c r="T2245" s="4" t="str">
        <f>LEFT(G2245,(LEN(G2245)-2))</f>
        <v>9:30</v>
      </c>
      <c r="U2245" s="4" t="str">
        <f t="shared" si="245"/>
        <v>9</v>
      </c>
      <c r="V2245" s="4" t="str" cm="1">
        <f t="array" ref="V2245">_xlfn.IFS(U2245 = "1","13",U2245 = "2","14",U2245 = "3","15",U2245 = "4","16",U2245 &gt; 4,U2245)</f>
        <v>9</v>
      </c>
      <c r="W2245" s="4" t="str">
        <f t="shared" si="246"/>
        <v>30</v>
      </c>
      <c r="X2245" s="5" t="str">
        <f t="shared" si="247"/>
        <v>9:30</v>
      </c>
      <c r="Y2245" s="9">
        <f t="shared" si="248"/>
        <v>45895</v>
      </c>
      <c r="Z2245" s="10">
        <f t="shared" si="249"/>
        <v>45895</v>
      </c>
      <c r="AA2245" s="10">
        <f t="shared" si="250"/>
        <v>45895.396180555559</v>
      </c>
      <c r="AB2245" s="10">
        <f t="shared" si="251"/>
        <v>45895.417013888895</v>
      </c>
      <c r="AC2245" s="11">
        <f>AA2245</f>
        <v>45895.396180555559</v>
      </c>
      <c r="AD2245" s="11">
        <f>AB2245</f>
        <v>45895.417013888895</v>
      </c>
      <c r="AE2245">
        <v>0</v>
      </c>
      <c r="AF2245">
        <v>0</v>
      </c>
      <c r="AH2245" t="str">
        <f>H2245</f>
        <v>AVAILABLE</v>
      </c>
      <c r="AI2245" t="str">
        <f>C2245</f>
        <v>OakLawn105</v>
      </c>
      <c r="AJ2245" t="str">
        <f>AH2245</f>
        <v>AVAILABLE</v>
      </c>
      <c r="AM2245" t="s">
        <v>39</v>
      </c>
      <c r="AS2245" t="str">
        <f>B2245</f>
        <v>Tuesday</v>
      </c>
      <c r="AV2245" t="s">
        <v>41</v>
      </c>
      <c r="BO2245" s="16">
        <v>45849</v>
      </c>
      <c r="BP2245" s="17" t="s">
        <v>73</v>
      </c>
      <c r="BQ2245" s="17" t="s">
        <v>115</v>
      </c>
      <c r="BR2245" s="17">
        <v>9504574</v>
      </c>
      <c r="BS2245" s="17" t="s">
        <v>75</v>
      </c>
      <c r="BT2245" s="17">
        <v>29944</v>
      </c>
      <c r="BU2245" s="17" t="s">
        <v>100</v>
      </c>
      <c r="BV2245" s="17" t="s">
        <v>77</v>
      </c>
      <c r="BW2245" s="17" t="s">
        <v>78</v>
      </c>
      <c r="BX2245" s="17" t="s">
        <v>79</v>
      </c>
      <c r="BY2245" s="17">
        <v>29940</v>
      </c>
      <c r="BZ2245" s="17" t="s">
        <v>80</v>
      </c>
      <c r="CA2245" s="17" t="s">
        <v>81</v>
      </c>
      <c r="CB2245" s="17">
        <v>29941</v>
      </c>
      <c r="CC2245" s="17"/>
      <c r="CD2245" s="17" t="s">
        <v>82</v>
      </c>
      <c r="CE2245" s="17"/>
      <c r="CF2245" s="17" t="s">
        <v>83</v>
      </c>
      <c r="CG2245" s="3">
        <f>BO2245</f>
        <v>45849</v>
      </c>
      <c r="CH2245" s="4" t="str">
        <f>LEFT(BU2245,(LEN(BU2245)-2))</f>
        <v>3:30</v>
      </c>
      <c r="CI2245" s="4" t="str">
        <f>LEFT(CH2245)</f>
        <v>3</v>
      </c>
      <c r="CJ2245" s="4" t="str" cm="1">
        <f t="array" ref="CJ2245">_xlfn.IFS(CI2245 = "1","13",CI2245 = "2","14",CI2245 = "3","15",CI2245 = "4","16",CI2245 &gt; 4,CI2245)</f>
        <v>15</v>
      </c>
      <c r="CK2245" s="4" t="str">
        <f>RIGHT(CH2245,2)</f>
        <v>30</v>
      </c>
      <c r="CL2245" s="5" t="str">
        <f>_xlfn.CONCAT(CJ2245,":",CK2245)</f>
        <v>15:30</v>
      </c>
      <c r="CM2245" s="9">
        <f>CG2245</f>
        <v>45849</v>
      </c>
      <c r="CN2245" s="10">
        <f>CM2245</f>
        <v>45849</v>
      </c>
      <c r="CO2245" s="10">
        <f>CN2245+TIME(CJ2245,CK2245,CK2245)</f>
        <v>45849.646180555559</v>
      </c>
      <c r="CP2245" s="10">
        <f>CO2245+TIME(0,30,0)</f>
        <v>45849.667013888895</v>
      </c>
    </row>
    <row r="2246" spans="1:94" ht="15.75" x14ac:dyDescent="0.25">
      <c r="A2246" s="14">
        <v>45895</v>
      </c>
      <c r="B2246" s="15" t="s">
        <v>104</v>
      </c>
      <c r="C2246" s="15" t="s">
        <v>115</v>
      </c>
      <c r="D2246" s="15">
        <v>9504574</v>
      </c>
      <c r="E2246" s="15" t="s">
        <v>75</v>
      </c>
      <c r="F2246" s="15">
        <v>29944</v>
      </c>
      <c r="G2246" s="15" t="s">
        <v>87</v>
      </c>
      <c r="H2246" s="15" t="s">
        <v>77</v>
      </c>
      <c r="I2246" s="15" t="s">
        <v>78</v>
      </c>
      <c r="J2246" s="15" t="s">
        <v>79</v>
      </c>
      <c r="K2246" s="15">
        <v>29940</v>
      </c>
      <c r="L2246" s="15" t="s">
        <v>80</v>
      </c>
      <c r="M2246" s="15" t="s">
        <v>81</v>
      </c>
      <c r="N2246" s="15">
        <v>29941</v>
      </c>
      <c r="O2246" s="15"/>
      <c r="P2246" s="15" t="s">
        <v>82</v>
      </c>
      <c r="Q2246" s="15"/>
      <c r="R2246" s="15" t="s">
        <v>83</v>
      </c>
      <c r="S2246" s="3">
        <f>A2246</f>
        <v>45895</v>
      </c>
      <c r="T2246" s="4" t="str">
        <f>LEFT(G2246,(LEN(G2246)-2))</f>
        <v>10:00</v>
      </c>
      <c r="U2246" s="4" t="str">
        <f t="shared" si="245"/>
        <v>1</v>
      </c>
      <c r="V2246" s="4" t="str" cm="1">
        <f t="array" ref="V2246">_xlfn.IFS(U2246 = "1","13",U2246 = "2","14",U2246 = "3","15",U2246 = "4","16",U2246 &gt; 4,U2246)</f>
        <v>13</v>
      </c>
      <c r="W2246" s="4" t="str">
        <f t="shared" si="246"/>
        <v>00</v>
      </c>
      <c r="X2246" s="5" t="str">
        <f t="shared" si="247"/>
        <v>13:00</v>
      </c>
      <c r="Y2246" s="9">
        <f t="shared" si="248"/>
        <v>45895</v>
      </c>
      <c r="Z2246" s="10">
        <f t="shared" si="249"/>
        <v>45895</v>
      </c>
      <c r="AA2246" s="10">
        <f t="shared" si="250"/>
        <v>45895.541666666664</v>
      </c>
      <c r="AB2246" s="10">
        <f t="shared" si="251"/>
        <v>45895.5625</v>
      </c>
      <c r="AC2246" s="11">
        <f>AA2246</f>
        <v>45895.541666666664</v>
      </c>
      <c r="AD2246" s="11">
        <f>AB2246</f>
        <v>45895.5625</v>
      </c>
      <c r="AE2246">
        <v>0</v>
      </c>
      <c r="AF2246">
        <v>0</v>
      </c>
      <c r="AH2246" t="str">
        <f>H2246</f>
        <v>AVAILABLE</v>
      </c>
      <c r="AI2246" t="str">
        <f>C2246</f>
        <v>OakLawn105</v>
      </c>
      <c r="AJ2246" t="str">
        <f>AH2246</f>
        <v>AVAILABLE</v>
      </c>
      <c r="AM2246" t="s">
        <v>39</v>
      </c>
      <c r="AS2246" t="str">
        <f>B2246</f>
        <v>Tuesday</v>
      </c>
      <c r="AV2246" t="s">
        <v>41</v>
      </c>
      <c r="BO2246" s="7">
        <v>45849</v>
      </c>
      <c r="BP2246" s="8" t="s">
        <v>73</v>
      </c>
      <c r="BQ2246" s="8" t="s">
        <v>74</v>
      </c>
      <c r="BR2246" s="8">
        <v>9504580</v>
      </c>
      <c r="BS2246" s="8" t="s">
        <v>75</v>
      </c>
      <c r="BT2246" s="8">
        <v>29946</v>
      </c>
      <c r="BU2246" s="8" t="s">
        <v>99</v>
      </c>
      <c r="BV2246" s="8" t="s">
        <v>96</v>
      </c>
      <c r="BW2246" s="8" t="s">
        <v>78</v>
      </c>
      <c r="BX2246" s="8" t="s">
        <v>79</v>
      </c>
      <c r="BY2246" s="8">
        <v>29940</v>
      </c>
      <c r="BZ2246" s="8" t="s">
        <v>80</v>
      </c>
      <c r="CA2246" s="8" t="s">
        <v>81</v>
      </c>
      <c r="CB2246" s="8">
        <v>29941</v>
      </c>
      <c r="CC2246" s="8"/>
      <c r="CD2246" s="8" t="s">
        <v>82</v>
      </c>
      <c r="CE2246" s="8"/>
      <c r="CF2246" s="8" t="s">
        <v>83</v>
      </c>
      <c r="CG2246" s="3">
        <f>BO2246</f>
        <v>45849</v>
      </c>
      <c r="CH2246" s="4" t="str">
        <f>LEFT(BU2246,(LEN(BU2246)-2))</f>
        <v>3:00</v>
      </c>
      <c r="CI2246" s="4" t="str">
        <f>LEFT(CH2246)</f>
        <v>3</v>
      </c>
      <c r="CJ2246" s="4" t="str" cm="1">
        <f t="array" ref="CJ2246">_xlfn.IFS(CI2246 = "1","13",CI2246 = "2","14",CI2246 = "3","15",CI2246 = "4","16",CI2246 &gt; 4,CI2246)</f>
        <v>15</v>
      </c>
      <c r="CK2246" s="4" t="str">
        <f>RIGHT(CH2246,2)</f>
        <v>00</v>
      </c>
      <c r="CL2246" s="5" t="str">
        <f>_xlfn.CONCAT(CJ2246,":",CK2246)</f>
        <v>15:00</v>
      </c>
      <c r="CM2246" s="9">
        <f>CG2246</f>
        <v>45849</v>
      </c>
      <c r="CN2246" s="10">
        <f>CM2246</f>
        <v>45849</v>
      </c>
      <c r="CO2246" s="10">
        <f>CN2246+TIME(CJ2246,CK2246,CK2246)</f>
        <v>45849.625</v>
      </c>
      <c r="CP2246" s="10">
        <f>CO2246+TIME(0,30,0)</f>
        <v>45849.645833333336</v>
      </c>
    </row>
    <row r="2247" spans="1:94" ht="15.75" x14ac:dyDescent="0.25">
      <c r="A2247" s="16">
        <v>45895</v>
      </c>
      <c r="B2247" s="17" t="s">
        <v>104</v>
      </c>
      <c r="C2247" s="17" t="s">
        <v>115</v>
      </c>
      <c r="D2247" s="17">
        <v>9504574</v>
      </c>
      <c r="E2247" s="17" t="s">
        <v>75</v>
      </c>
      <c r="F2247" s="17">
        <v>29944</v>
      </c>
      <c r="G2247" s="17" t="s">
        <v>88</v>
      </c>
      <c r="H2247" s="17" t="s">
        <v>77</v>
      </c>
      <c r="I2247" s="17" t="s">
        <v>78</v>
      </c>
      <c r="J2247" s="17" t="s">
        <v>79</v>
      </c>
      <c r="K2247" s="17">
        <v>29940</v>
      </c>
      <c r="L2247" s="17" t="s">
        <v>80</v>
      </c>
      <c r="M2247" s="17" t="s">
        <v>81</v>
      </c>
      <c r="N2247" s="17">
        <v>29941</v>
      </c>
      <c r="O2247" s="17"/>
      <c r="P2247" s="17" t="s">
        <v>82</v>
      </c>
      <c r="Q2247" s="17"/>
      <c r="R2247" s="17" t="s">
        <v>83</v>
      </c>
      <c r="S2247" s="3">
        <f>A2247</f>
        <v>45895</v>
      </c>
      <c r="T2247" s="4" t="str">
        <f>LEFT(G2247,(LEN(G2247)-2))</f>
        <v>10:30</v>
      </c>
      <c r="U2247" s="4" t="str">
        <f t="shared" si="245"/>
        <v>1</v>
      </c>
      <c r="V2247" s="4" t="str" cm="1">
        <f t="array" ref="V2247">_xlfn.IFS(U2247 = "1","13",U2247 = "2","14",U2247 = "3","15",U2247 = "4","16",U2247 &gt; 4,U2247)</f>
        <v>13</v>
      </c>
      <c r="W2247" s="4" t="str">
        <f t="shared" si="246"/>
        <v>30</v>
      </c>
      <c r="X2247" s="5" t="str">
        <f t="shared" si="247"/>
        <v>13:30</v>
      </c>
      <c r="Y2247" s="9">
        <f t="shared" si="248"/>
        <v>45895</v>
      </c>
      <c r="Z2247" s="10">
        <f t="shared" si="249"/>
        <v>45895</v>
      </c>
      <c r="AA2247" s="10">
        <f t="shared" si="250"/>
        <v>45895.562847222223</v>
      </c>
      <c r="AB2247" s="10">
        <f t="shared" si="251"/>
        <v>45895.583680555559</v>
      </c>
      <c r="AC2247" s="11">
        <f>AA2247</f>
        <v>45895.562847222223</v>
      </c>
      <c r="AD2247" s="11">
        <f>AB2247</f>
        <v>45895.583680555559</v>
      </c>
      <c r="AE2247">
        <v>0</v>
      </c>
      <c r="AF2247">
        <v>0</v>
      </c>
      <c r="AH2247" t="str">
        <f>H2247</f>
        <v>AVAILABLE</v>
      </c>
      <c r="AI2247" t="str">
        <f>C2247</f>
        <v>OakLawn105</v>
      </c>
      <c r="AJ2247" t="str">
        <f>AH2247</f>
        <v>AVAILABLE</v>
      </c>
      <c r="AM2247" t="s">
        <v>39</v>
      </c>
      <c r="AS2247" t="str">
        <f>B2247</f>
        <v>Tuesday</v>
      </c>
      <c r="AV2247" t="s">
        <v>41</v>
      </c>
      <c r="BO2247" s="7">
        <v>45849</v>
      </c>
      <c r="BP2247" s="8" t="s">
        <v>73</v>
      </c>
      <c r="BQ2247" s="8" t="s">
        <v>107</v>
      </c>
      <c r="BR2247" s="8">
        <v>9504585</v>
      </c>
      <c r="BS2247" s="8" t="s">
        <v>75</v>
      </c>
      <c r="BT2247" s="8">
        <v>29947</v>
      </c>
      <c r="BU2247" s="8" t="s">
        <v>99</v>
      </c>
      <c r="BV2247" s="8" t="s">
        <v>77</v>
      </c>
      <c r="BW2247" s="8" t="s">
        <v>78</v>
      </c>
      <c r="BX2247" s="8" t="s">
        <v>79</v>
      </c>
      <c r="BY2247" s="8">
        <v>29940</v>
      </c>
      <c r="BZ2247" s="8" t="s">
        <v>80</v>
      </c>
      <c r="CA2247" s="8" t="s">
        <v>81</v>
      </c>
      <c r="CB2247" s="8">
        <v>29941</v>
      </c>
      <c r="CC2247" s="8"/>
      <c r="CD2247" s="8" t="s">
        <v>82</v>
      </c>
      <c r="CE2247" s="8"/>
      <c r="CF2247" s="8" t="s">
        <v>83</v>
      </c>
      <c r="CG2247" s="3">
        <f>BO2247</f>
        <v>45849</v>
      </c>
      <c r="CH2247" s="4" t="str">
        <f>LEFT(BU2247,(LEN(BU2247)-2))</f>
        <v>3:00</v>
      </c>
      <c r="CI2247" s="4" t="str">
        <f>LEFT(CH2247)</f>
        <v>3</v>
      </c>
      <c r="CJ2247" s="4" t="str" cm="1">
        <f t="array" ref="CJ2247">_xlfn.IFS(CI2247 = "1","13",CI2247 = "2","14",CI2247 = "3","15",CI2247 = "4","16",CI2247 &gt; 4,CI2247)</f>
        <v>15</v>
      </c>
      <c r="CK2247" s="4" t="str">
        <f>RIGHT(CH2247,2)</f>
        <v>00</v>
      </c>
      <c r="CL2247" s="5" t="str">
        <f>_xlfn.CONCAT(CJ2247,":",CK2247)</f>
        <v>15:00</v>
      </c>
      <c r="CM2247" s="9">
        <f>CG2247</f>
        <v>45849</v>
      </c>
      <c r="CN2247" s="10">
        <f>CM2247</f>
        <v>45849</v>
      </c>
      <c r="CO2247" s="10">
        <f>CN2247+TIME(CJ2247,CK2247,CK2247)</f>
        <v>45849.625</v>
      </c>
      <c r="CP2247" s="10">
        <f>CO2247+TIME(0,30,0)</f>
        <v>45849.645833333336</v>
      </c>
    </row>
    <row r="2248" spans="1:94" ht="15.75" x14ac:dyDescent="0.25">
      <c r="A2248" s="14">
        <v>45895</v>
      </c>
      <c r="B2248" s="15" t="s">
        <v>104</v>
      </c>
      <c r="C2248" s="15" t="s">
        <v>115</v>
      </c>
      <c r="D2248" s="15">
        <v>9504574</v>
      </c>
      <c r="E2248" s="15" t="s">
        <v>75</v>
      </c>
      <c r="F2248" s="15">
        <v>29944</v>
      </c>
      <c r="G2248" s="15" t="s">
        <v>89</v>
      </c>
      <c r="H2248" s="15" t="s">
        <v>77</v>
      </c>
      <c r="I2248" s="15" t="s">
        <v>78</v>
      </c>
      <c r="J2248" s="15" t="s">
        <v>79</v>
      </c>
      <c r="K2248" s="15">
        <v>29940</v>
      </c>
      <c r="L2248" s="15" t="s">
        <v>80</v>
      </c>
      <c r="M2248" s="15" t="s">
        <v>81</v>
      </c>
      <c r="N2248" s="15">
        <v>29941</v>
      </c>
      <c r="O2248" s="15"/>
      <c r="P2248" s="15" t="s">
        <v>82</v>
      </c>
      <c r="Q2248" s="15"/>
      <c r="R2248" s="15" t="s">
        <v>83</v>
      </c>
      <c r="S2248" s="3">
        <f>A2248</f>
        <v>45895</v>
      </c>
      <c r="T2248" s="4" t="str">
        <f>LEFT(G2248,(LEN(G2248)-2))</f>
        <v>11:00</v>
      </c>
      <c r="U2248" s="4" t="str">
        <f t="shared" si="245"/>
        <v>1</v>
      </c>
      <c r="V2248" s="4" t="str" cm="1">
        <f t="array" ref="V2248">_xlfn.IFS(U2248 = "1","13",U2248 = "2","14",U2248 = "3","15",U2248 = "4","16",U2248 &gt; 4,U2248)</f>
        <v>13</v>
      </c>
      <c r="W2248" s="4" t="str">
        <f t="shared" si="246"/>
        <v>00</v>
      </c>
      <c r="X2248" s="5" t="str">
        <f t="shared" si="247"/>
        <v>13:00</v>
      </c>
      <c r="Y2248" s="9">
        <f t="shared" si="248"/>
        <v>45895</v>
      </c>
      <c r="Z2248" s="10">
        <f t="shared" si="249"/>
        <v>45895</v>
      </c>
      <c r="AA2248" s="10">
        <f t="shared" si="250"/>
        <v>45895.541666666664</v>
      </c>
      <c r="AB2248" s="10">
        <f t="shared" si="251"/>
        <v>45895.5625</v>
      </c>
      <c r="AC2248" s="11">
        <f>AA2248</f>
        <v>45895.541666666664</v>
      </c>
      <c r="AD2248" s="11">
        <f>AB2248</f>
        <v>45895.5625</v>
      </c>
      <c r="AE2248">
        <v>0</v>
      </c>
      <c r="AF2248">
        <v>0</v>
      </c>
      <c r="AH2248" t="str">
        <f>H2248</f>
        <v>AVAILABLE</v>
      </c>
      <c r="AI2248" t="str">
        <f>C2248</f>
        <v>OakLawn105</v>
      </c>
      <c r="AJ2248" t="str">
        <f>AH2248</f>
        <v>AVAILABLE</v>
      </c>
      <c r="AM2248" t="s">
        <v>39</v>
      </c>
      <c r="AS2248" t="str">
        <f>B2248</f>
        <v>Tuesday</v>
      </c>
      <c r="AV2248" t="s">
        <v>41</v>
      </c>
      <c r="BO2248" s="7">
        <v>45849</v>
      </c>
      <c r="BP2248" s="8" t="s">
        <v>73</v>
      </c>
      <c r="BQ2248" s="8" t="s">
        <v>109</v>
      </c>
      <c r="BR2248" s="8">
        <v>9504589</v>
      </c>
      <c r="BS2248" s="8" t="s">
        <v>75</v>
      </c>
      <c r="BT2248" s="8">
        <v>29948</v>
      </c>
      <c r="BU2248" s="8" t="s">
        <v>99</v>
      </c>
      <c r="BV2248" s="8" t="s">
        <v>77</v>
      </c>
      <c r="BW2248" s="8" t="s">
        <v>78</v>
      </c>
      <c r="BX2248" s="8" t="s">
        <v>79</v>
      </c>
      <c r="BY2248" s="8">
        <v>29940</v>
      </c>
      <c r="BZ2248" s="8" t="s">
        <v>80</v>
      </c>
      <c r="CA2248" s="8" t="s">
        <v>81</v>
      </c>
      <c r="CB2248" s="8">
        <v>29941</v>
      </c>
      <c r="CC2248" s="8"/>
      <c r="CD2248" s="8" t="s">
        <v>82</v>
      </c>
      <c r="CE2248" s="8"/>
      <c r="CF2248" s="8" t="s">
        <v>83</v>
      </c>
      <c r="CG2248" s="3">
        <f>BO2248</f>
        <v>45849</v>
      </c>
      <c r="CH2248" s="4" t="str">
        <f>LEFT(BU2248,(LEN(BU2248)-2))</f>
        <v>3:00</v>
      </c>
      <c r="CI2248" s="4" t="str">
        <f>LEFT(CH2248)</f>
        <v>3</v>
      </c>
      <c r="CJ2248" s="4" t="str" cm="1">
        <f t="array" ref="CJ2248">_xlfn.IFS(CI2248 = "1","13",CI2248 = "2","14",CI2248 = "3","15",CI2248 = "4","16",CI2248 &gt; 4,CI2248)</f>
        <v>15</v>
      </c>
      <c r="CK2248" s="4" t="str">
        <f>RIGHT(CH2248,2)</f>
        <v>00</v>
      </c>
      <c r="CL2248" s="5" t="str">
        <f>_xlfn.CONCAT(CJ2248,":",CK2248)</f>
        <v>15:00</v>
      </c>
      <c r="CM2248" s="9">
        <f>CG2248</f>
        <v>45849</v>
      </c>
      <c r="CN2248" s="10">
        <f>CM2248</f>
        <v>45849</v>
      </c>
      <c r="CO2248" s="10">
        <f>CN2248+TIME(CJ2248,CK2248,CK2248)</f>
        <v>45849.625</v>
      </c>
      <c r="CP2248" s="10">
        <f>CO2248+TIME(0,30,0)</f>
        <v>45849.645833333336</v>
      </c>
    </row>
    <row r="2249" spans="1:94" ht="15.75" x14ac:dyDescent="0.25">
      <c r="A2249" s="16">
        <v>45895</v>
      </c>
      <c r="B2249" s="17" t="s">
        <v>104</v>
      </c>
      <c r="C2249" s="17" t="s">
        <v>115</v>
      </c>
      <c r="D2249" s="17">
        <v>9504574</v>
      </c>
      <c r="E2249" s="17" t="s">
        <v>75</v>
      </c>
      <c r="F2249" s="17">
        <v>29944</v>
      </c>
      <c r="G2249" s="17" t="s">
        <v>90</v>
      </c>
      <c r="H2249" s="17" t="s">
        <v>77</v>
      </c>
      <c r="I2249" s="17" t="s">
        <v>78</v>
      </c>
      <c r="J2249" s="17" t="s">
        <v>79</v>
      </c>
      <c r="K2249" s="17">
        <v>29940</v>
      </c>
      <c r="L2249" s="17" t="s">
        <v>80</v>
      </c>
      <c r="M2249" s="17" t="s">
        <v>81</v>
      </c>
      <c r="N2249" s="17">
        <v>29941</v>
      </c>
      <c r="O2249" s="17"/>
      <c r="P2249" s="17" t="s">
        <v>82</v>
      </c>
      <c r="Q2249" s="17"/>
      <c r="R2249" s="17" t="s">
        <v>83</v>
      </c>
      <c r="S2249" s="3">
        <f>A2249</f>
        <v>45895</v>
      </c>
      <c r="T2249" s="4" t="str">
        <f>LEFT(G2249,(LEN(G2249)-2))</f>
        <v>11:30</v>
      </c>
      <c r="U2249" s="4" t="str">
        <f t="shared" si="245"/>
        <v>1</v>
      </c>
      <c r="V2249" s="4" t="str" cm="1">
        <f t="array" ref="V2249">_xlfn.IFS(U2249 = "1","13",U2249 = "2","14",U2249 = "3","15",U2249 = "4","16",U2249 &gt; 4,U2249)</f>
        <v>13</v>
      </c>
      <c r="W2249" s="4" t="str">
        <f t="shared" si="246"/>
        <v>30</v>
      </c>
      <c r="X2249" s="5" t="str">
        <f t="shared" si="247"/>
        <v>13:30</v>
      </c>
      <c r="Y2249" s="9">
        <f t="shared" si="248"/>
        <v>45895</v>
      </c>
      <c r="Z2249" s="10">
        <f t="shared" si="249"/>
        <v>45895</v>
      </c>
      <c r="AA2249" s="10">
        <f t="shared" si="250"/>
        <v>45895.562847222223</v>
      </c>
      <c r="AB2249" s="10">
        <f t="shared" si="251"/>
        <v>45895.583680555559</v>
      </c>
      <c r="AC2249" s="11">
        <f>AA2249</f>
        <v>45895.562847222223</v>
      </c>
      <c r="AD2249" s="11">
        <f>AB2249</f>
        <v>45895.583680555559</v>
      </c>
      <c r="AE2249">
        <v>0</v>
      </c>
      <c r="AF2249">
        <v>0</v>
      </c>
      <c r="AH2249" t="str">
        <f>H2249</f>
        <v>AVAILABLE</v>
      </c>
      <c r="AI2249" t="str">
        <f>C2249</f>
        <v>OakLawn105</v>
      </c>
      <c r="AJ2249" t="str">
        <f>AH2249</f>
        <v>AVAILABLE</v>
      </c>
      <c r="AM2249" t="s">
        <v>39</v>
      </c>
      <c r="AS2249" t="str">
        <f>B2249</f>
        <v>Tuesday</v>
      </c>
      <c r="AV2249" t="s">
        <v>41</v>
      </c>
      <c r="BO2249" s="14">
        <v>45849</v>
      </c>
      <c r="BP2249" s="15" t="s">
        <v>73</v>
      </c>
      <c r="BQ2249" s="15" t="s">
        <v>115</v>
      </c>
      <c r="BR2249" s="15">
        <v>9504574</v>
      </c>
      <c r="BS2249" s="15" t="s">
        <v>75</v>
      </c>
      <c r="BT2249" s="15">
        <v>29944</v>
      </c>
      <c r="BU2249" s="8" t="s">
        <v>99</v>
      </c>
      <c r="BV2249" s="15" t="s">
        <v>77</v>
      </c>
      <c r="BW2249" s="15" t="s">
        <v>78</v>
      </c>
      <c r="BX2249" s="15" t="s">
        <v>79</v>
      </c>
      <c r="BY2249" s="15">
        <v>29940</v>
      </c>
      <c r="BZ2249" s="15" t="s">
        <v>80</v>
      </c>
      <c r="CA2249" s="15" t="s">
        <v>81</v>
      </c>
      <c r="CB2249" s="15">
        <v>29941</v>
      </c>
      <c r="CC2249" s="15"/>
      <c r="CD2249" s="15" t="s">
        <v>82</v>
      </c>
      <c r="CE2249" s="15"/>
      <c r="CF2249" s="15" t="s">
        <v>83</v>
      </c>
      <c r="CG2249" s="3">
        <f>BO2249</f>
        <v>45849</v>
      </c>
      <c r="CH2249" s="4" t="str">
        <f>LEFT(BU2249,(LEN(BU2249)-2))</f>
        <v>3:00</v>
      </c>
      <c r="CI2249" s="4" t="str">
        <f>LEFT(CH2249)</f>
        <v>3</v>
      </c>
      <c r="CJ2249" s="4" t="str" cm="1">
        <f t="array" ref="CJ2249">_xlfn.IFS(CI2249 = "1","13",CI2249 = "2","14",CI2249 = "3","15",CI2249 = "4","16",CI2249 &gt; 4,CI2249)</f>
        <v>15</v>
      </c>
      <c r="CK2249" s="4" t="str">
        <f>RIGHT(CH2249,2)</f>
        <v>00</v>
      </c>
      <c r="CL2249" s="5" t="str">
        <f>_xlfn.CONCAT(CJ2249,":",CK2249)</f>
        <v>15:00</v>
      </c>
      <c r="CM2249" s="9">
        <f>CG2249</f>
        <v>45849</v>
      </c>
      <c r="CN2249" s="10">
        <f>CM2249</f>
        <v>45849</v>
      </c>
      <c r="CO2249" s="10">
        <f>CN2249+TIME(CJ2249,CK2249,CK2249)</f>
        <v>45849.625</v>
      </c>
      <c r="CP2249" s="10">
        <f>CO2249+TIME(0,30,0)</f>
        <v>45849.645833333336</v>
      </c>
    </row>
    <row r="2250" spans="1:94" ht="15.75" x14ac:dyDescent="0.25">
      <c r="A2250" s="14">
        <v>45895</v>
      </c>
      <c r="B2250" s="15" t="s">
        <v>104</v>
      </c>
      <c r="C2250" s="15" t="s">
        <v>115</v>
      </c>
      <c r="D2250" s="15">
        <v>9504574</v>
      </c>
      <c r="E2250" s="15" t="s">
        <v>75</v>
      </c>
      <c r="F2250" s="15">
        <v>29944</v>
      </c>
      <c r="G2250" s="15" t="s">
        <v>91</v>
      </c>
      <c r="H2250" s="15" t="s">
        <v>92</v>
      </c>
      <c r="I2250" s="15" t="s">
        <v>78</v>
      </c>
      <c r="J2250" s="15" t="s">
        <v>79</v>
      </c>
      <c r="K2250" s="15">
        <v>29940</v>
      </c>
      <c r="L2250" s="15" t="s">
        <v>80</v>
      </c>
      <c r="M2250" s="15" t="s">
        <v>81</v>
      </c>
      <c r="N2250" s="15">
        <v>29941</v>
      </c>
      <c r="O2250" s="15"/>
      <c r="P2250" s="15" t="s">
        <v>82</v>
      </c>
      <c r="Q2250" s="15"/>
      <c r="R2250" s="15" t="s">
        <v>83</v>
      </c>
      <c r="S2250" s="3">
        <f>A2250</f>
        <v>45895</v>
      </c>
      <c r="T2250" s="4" t="str">
        <f>LEFT(G2250,(LEN(G2250)-2))</f>
        <v>12:00</v>
      </c>
      <c r="U2250" s="4" t="str">
        <f t="shared" si="245"/>
        <v>1</v>
      </c>
      <c r="V2250" s="4" t="str" cm="1">
        <f t="array" ref="V2250">_xlfn.IFS(U2250 = "1","13",U2250 = "2","14",U2250 = "3","15",U2250 = "4","16",U2250 &gt; 4,U2250)</f>
        <v>13</v>
      </c>
      <c r="W2250" s="4" t="str">
        <f t="shared" si="246"/>
        <v>00</v>
      </c>
      <c r="X2250" s="5" t="str">
        <f t="shared" si="247"/>
        <v>13:00</v>
      </c>
      <c r="Y2250" s="9">
        <f t="shared" si="248"/>
        <v>45895</v>
      </c>
      <c r="Z2250" s="10">
        <f t="shared" si="249"/>
        <v>45895</v>
      </c>
      <c r="AA2250" s="10">
        <f t="shared" si="250"/>
        <v>45895.541666666664</v>
      </c>
      <c r="AB2250" s="10">
        <f t="shared" si="251"/>
        <v>45895.5625</v>
      </c>
      <c r="AC2250" s="11">
        <f>AA2250</f>
        <v>45895.541666666664</v>
      </c>
      <c r="AD2250" s="11">
        <f>AB2250</f>
        <v>45895.5625</v>
      </c>
      <c r="AE2250">
        <v>0</v>
      </c>
      <c r="AF2250">
        <v>0</v>
      </c>
      <c r="AH2250" t="str">
        <f>H2250</f>
        <v>TCT LUNCH 12:15- 12:45</v>
      </c>
      <c r="AI2250" t="str">
        <f>C2250</f>
        <v>OakLawn105</v>
      </c>
      <c r="AJ2250" t="str">
        <f>AH2250</f>
        <v>TCT LUNCH 12:15- 12:45</v>
      </c>
      <c r="AM2250" t="s">
        <v>39</v>
      </c>
      <c r="AS2250" t="str">
        <f>B2250</f>
        <v>Tuesday</v>
      </c>
      <c r="AV2250" t="s">
        <v>41</v>
      </c>
      <c r="BO2250" s="12">
        <v>45849</v>
      </c>
      <c r="BP2250" s="13" t="s">
        <v>73</v>
      </c>
      <c r="BQ2250" s="13" t="s">
        <v>74</v>
      </c>
      <c r="BR2250" s="13">
        <v>9504580</v>
      </c>
      <c r="BS2250" s="13" t="s">
        <v>75</v>
      </c>
      <c r="BT2250" s="13">
        <v>29946</v>
      </c>
      <c r="BU2250" s="13" t="s">
        <v>98</v>
      </c>
      <c r="BV2250" s="13" t="s">
        <v>96</v>
      </c>
      <c r="BW2250" s="13" t="s">
        <v>78</v>
      </c>
      <c r="BX2250" s="13" t="s">
        <v>79</v>
      </c>
      <c r="BY2250" s="13">
        <v>29940</v>
      </c>
      <c r="BZ2250" s="13" t="s">
        <v>80</v>
      </c>
      <c r="CA2250" s="13" t="s">
        <v>81</v>
      </c>
      <c r="CB2250" s="13">
        <v>29941</v>
      </c>
      <c r="CC2250" s="13"/>
      <c r="CD2250" s="13" t="s">
        <v>82</v>
      </c>
      <c r="CE2250" s="13"/>
      <c r="CF2250" s="13" t="s">
        <v>83</v>
      </c>
      <c r="CG2250" s="3">
        <f>BO2250</f>
        <v>45849</v>
      </c>
      <c r="CH2250" s="4" t="str">
        <f>LEFT(BU2250,(LEN(BU2250)-2))</f>
        <v>2:30</v>
      </c>
      <c r="CI2250" s="4" t="str">
        <f>LEFT(CH2250)</f>
        <v>2</v>
      </c>
      <c r="CJ2250" s="4" t="str" cm="1">
        <f t="array" ref="CJ2250">_xlfn.IFS(CI2250 = "1","13",CI2250 = "2","14",CI2250 = "3","15",CI2250 = "4","16",CI2250 &gt; 4,CI2250)</f>
        <v>14</v>
      </c>
      <c r="CK2250" s="4" t="str">
        <f>RIGHT(CH2250,2)</f>
        <v>30</v>
      </c>
      <c r="CL2250" s="5" t="str">
        <f>_xlfn.CONCAT(CJ2250,":",CK2250)</f>
        <v>14:30</v>
      </c>
      <c r="CM2250" s="9">
        <f>CG2250</f>
        <v>45849</v>
      </c>
      <c r="CN2250" s="10">
        <f>CM2250</f>
        <v>45849</v>
      </c>
      <c r="CO2250" s="10">
        <f>CN2250+TIME(CJ2250,CK2250,CK2250)</f>
        <v>45849.604513888888</v>
      </c>
      <c r="CP2250" s="10">
        <f>CO2250+TIME(0,30,0)</f>
        <v>45849.625347222223</v>
      </c>
    </row>
    <row r="2251" spans="1:94" ht="15.75" x14ac:dyDescent="0.25">
      <c r="A2251" s="16">
        <v>45895</v>
      </c>
      <c r="B2251" s="17" t="s">
        <v>104</v>
      </c>
      <c r="C2251" s="17" t="s">
        <v>115</v>
      </c>
      <c r="D2251" s="17">
        <v>9504574</v>
      </c>
      <c r="E2251" s="17" t="s">
        <v>75</v>
      </c>
      <c r="F2251" s="17">
        <v>29944</v>
      </c>
      <c r="G2251" s="17" t="s">
        <v>93</v>
      </c>
      <c r="H2251" s="17" t="s">
        <v>92</v>
      </c>
      <c r="I2251" s="17" t="s">
        <v>78</v>
      </c>
      <c r="J2251" s="17" t="s">
        <v>79</v>
      </c>
      <c r="K2251" s="17">
        <v>29940</v>
      </c>
      <c r="L2251" s="17" t="s">
        <v>80</v>
      </c>
      <c r="M2251" s="17" t="s">
        <v>81</v>
      </c>
      <c r="N2251" s="17">
        <v>29941</v>
      </c>
      <c r="O2251" s="17"/>
      <c r="P2251" s="17" t="s">
        <v>82</v>
      </c>
      <c r="Q2251" s="17"/>
      <c r="R2251" s="17" t="s">
        <v>83</v>
      </c>
      <c r="S2251" s="3">
        <f>A2251</f>
        <v>45895</v>
      </c>
      <c r="T2251" s="4" t="str">
        <f>LEFT(G2251,(LEN(G2251)-2))</f>
        <v>12:30</v>
      </c>
      <c r="U2251" s="4" t="str">
        <f t="shared" si="245"/>
        <v>1</v>
      </c>
      <c r="V2251" s="4" t="str" cm="1">
        <f t="array" ref="V2251">_xlfn.IFS(U2251 = "1","13",U2251 = "2","14",U2251 = "3","15",U2251 = "4","16",U2251 &gt; 4,U2251)</f>
        <v>13</v>
      </c>
      <c r="W2251" s="4" t="str">
        <f t="shared" si="246"/>
        <v>30</v>
      </c>
      <c r="X2251" s="5" t="str">
        <f t="shared" si="247"/>
        <v>13:30</v>
      </c>
      <c r="Y2251" s="9">
        <f t="shared" si="248"/>
        <v>45895</v>
      </c>
      <c r="Z2251" s="10">
        <f t="shared" si="249"/>
        <v>45895</v>
      </c>
      <c r="AA2251" s="10">
        <f t="shared" si="250"/>
        <v>45895.562847222223</v>
      </c>
      <c r="AB2251" s="10">
        <f t="shared" si="251"/>
        <v>45895.583680555559</v>
      </c>
      <c r="AC2251" s="11">
        <f>AA2251</f>
        <v>45895.562847222223</v>
      </c>
      <c r="AD2251" s="11">
        <f>AB2251</f>
        <v>45895.583680555559</v>
      </c>
      <c r="AE2251">
        <v>0</v>
      </c>
      <c r="AF2251">
        <v>0</v>
      </c>
      <c r="AH2251" t="str">
        <f>H2251</f>
        <v>TCT LUNCH 12:15- 12:45</v>
      </c>
      <c r="AI2251" t="str">
        <f>C2251</f>
        <v>OakLawn105</v>
      </c>
      <c r="AJ2251" t="str">
        <f>AH2251</f>
        <v>TCT LUNCH 12:15- 12:45</v>
      </c>
      <c r="AM2251" t="s">
        <v>39</v>
      </c>
      <c r="AS2251" t="str">
        <f>B2251</f>
        <v>Tuesday</v>
      </c>
      <c r="AV2251" t="s">
        <v>41</v>
      </c>
      <c r="BO2251" s="12">
        <v>45849</v>
      </c>
      <c r="BP2251" s="13" t="s">
        <v>73</v>
      </c>
      <c r="BQ2251" s="13" t="s">
        <v>107</v>
      </c>
      <c r="BR2251" s="13">
        <v>9504585</v>
      </c>
      <c r="BS2251" s="13" t="s">
        <v>75</v>
      </c>
      <c r="BT2251" s="13">
        <v>29947</v>
      </c>
      <c r="BU2251" s="13" t="s">
        <v>98</v>
      </c>
      <c r="BV2251" s="13" t="s">
        <v>77</v>
      </c>
      <c r="BW2251" s="13" t="s">
        <v>78</v>
      </c>
      <c r="BX2251" s="13" t="s">
        <v>79</v>
      </c>
      <c r="BY2251" s="13">
        <v>29940</v>
      </c>
      <c r="BZ2251" s="13" t="s">
        <v>80</v>
      </c>
      <c r="CA2251" s="13" t="s">
        <v>81</v>
      </c>
      <c r="CB2251" s="13">
        <v>29941</v>
      </c>
      <c r="CC2251" s="13"/>
      <c r="CD2251" s="13" t="s">
        <v>82</v>
      </c>
      <c r="CE2251" s="13"/>
      <c r="CF2251" s="13" t="s">
        <v>83</v>
      </c>
      <c r="CG2251" s="3">
        <f>BO2251</f>
        <v>45849</v>
      </c>
      <c r="CH2251" s="4" t="str">
        <f>LEFT(BU2251,(LEN(BU2251)-2))</f>
        <v>2:30</v>
      </c>
      <c r="CI2251" s="4" t="str">
        <f>LEFT(CH2251)</f>
        <v>2</v>
      </c>
      <c r="CJ2251" s="4" t="str" cm="1">
        <f t="array" ref="CJ2251">_xlfn.IFS(CI2251 = "1","13",CI2251 = "2","14",CI2251 = "3","15",CI2251 = "4","16",CI2251 &gt; 4,CI2251)</f>
        <v>14</v>
      </c>
      <c r="CK2251" s="4" t="str">
        <f>RIGHT(CH2251,2)</f>
        <v>30</v>
      </c>
      <c r="CL2251" s="5" t="str">
        <f>_xlfn.CONCAT(CJ2251,":",CK2251)</f>
        <v>14:30</v>
      </c>
      <c r="CM2251" s="9">
        <f>CG2251</f>
        <v>45849</v>
      </c>
      <c r="CN2251" s="10">
        <f>CM2251</f>
        <v>45849</v>
      </c>
      <c r="CO2251" s="10">
        <f>CN2251+TIME(CJ2251,CK2251,CK2251)</f>
        <v>45849.604513888888</v>
      </c>
      <c r="CP2251" s="10">
        <f>CO2251+TIME(0,30,0)</f>
        <v>45849.625347222223</v>
      </c>
    </row>
    <row r="2252" spans="1:94" ht="15.75" x14ac:dyDescent="0.25">
      <c r="A2252" s="14">
        <v>45895</v>
      </c>
      <c r="B2252" s="15" t="s">
        <v>104</v>
      </c>
      <c r="C2252" s="15" t="s">
        <v>115</v>
      </c>
      <c r="D2252" s="15">
        <v>9504574</v>
      </c>
      <c r="E2252" s="15" t="s">
        <v>75</v>
      </c>
      <c r="F2252" s="15">
        <v>29944</v>
      </c>
      <c r="G2252" s="15" t="s">
        <v>94</v>
      </c>
      <c r="H2252" s="15" t="s">
        <v>110</v>
      </c>
      <c r="I2252" s="15" t="s">
        <v>78</v>
      </c>
      <c r="J2252" s="15" t="s">
        <v>79</v>
      </c>
      <c r="K2252" s="15">
        <v>29940</v>
      </c>
      <c r="L2252" s="15" t="s">
        <v>80</v>
      </c>
      <c r="M2252" s="15" t="s">
        <v>81</v>
      </c>
      <c r="N2252" s="15">
        <v>29941</v>
      </c>
      <c r="O2252" s="15"/>
      <c r="P2252" s="15" t="s">
        <v>82</v>
      </c>
      <c r="Q2252" s="15"/>
      <c r="R2252" s="15" t="s">
        <v>83</v>
      </c>
      <c r="S2252" s="3">
        <f>A2252</f>
        <v>45895</v>
      </c>
      <c r="T2252" s="4" t="str">
        <f>LEFT(G2252,(LEN(G2252)-2))</f>
        <v>1:00</v>
      </c>
      <c r="U2252" s="4" t="str">
        <f t="shared" si="245"/>
        <v>1</v>
      </c>
      <c r="V2252" s="4" t="str" cm="1">
        <f t="array" ref="V2252">_xlfn.IFS(U2252 = "1","13",U2252 = "2","14",U2252 = "3","15",U2252 = "4","16",U2252 &gt; 4,U2252)</f>
        <v>13</v>
      </c>
      <c r="W2252" s="4" t="str">
        <f t="shared" si="246"/>
        <v>00</v>
      </c>
      <c r="X2252" s="5" t="str">
        <f t="shared" si="247"/>
        <v>13:00</v>
      </c>
      <c r="Y2252" s="9">
        <f t="shared" si="248"/>
        <v>45895</v>
      </c>
      <c r="Z2252" s="10">
        <f t="shared" si="249"/>
        <v>45895</v>
      </c>
      <c r="AA2252" s="10">
        <f t="shared" si="250"/>
        <v>45895.541666666664</v>
      </c>
      <c r="AB2252" s="10">
        <f t="shared" si="251"/>
        <v>45895.5625</v>
      </c>
      <c r="AC2252" s="11">
        <f>AA2252</f>
        <v>45895.541666666664</v>
      </c>
      <c r="AD2252" s="11">
        <f>AB2252</f>
        <v>45895.5625</v>
      </c>
      <c r="AE2252">
        <v>0</v>
      </c>
      <c r="AF2252">
        <v>0</v>
      </c>
      <c r="AH2252" t="str">
        <f>H2252</f>
        <v>TSP (60-90min)</v>
      </c>
      <c r="AI2252" t="str">
        <f>C2252</f>
        <v>OakLawn105</v>
      </c>
      <c r="AJ2252" t="str">
        <f>AH2252</f>
        <v>TSP (60-90min)</v>
      </c>
      <c r="AM2252" t="s">
        <v>39</v>
      </c>
      <c r="AS2252" t="str">
        <f>B2252</f>
        <v>Tuesday</v>
      </c>
      <c r="AV2252" t="s">
        <v>41</v>
      </c>
      <c r="BO2252" s="12">
        <v>45849</v>
      </c>
      <c r="BP2252" s="13" t="s">
        <v>73</v>
      </c>
      <c r="BQ2252" s="13" t="s">
        <v>109</v>
      </c>
      <c r="BR2252" s="13">
        <v>9504589</v>
      </c>
      <c r="BS2252" s="13" t="s">
        <v>75</v>
      </c>
      <c r="BT2252" s="13">
        <v>29948</v>
      </c>
      <c r="BU2252" s="13" t="s">
        <v>98</v>
      </c>
      <c r="BV2252" s="13" t="s">
        <v>77</v>
      </c>
      <c r="BW2252" s="13" t="s">
        <v>78</v>
      </c>
      <c r="BX2252" s="13" t="s">
        <v>79</v>
      </c>
      <c r="BY2252" s="13">
        <v>29940</v>
      </c>
      <c r="BZ2252" s="13" t="s">
        <v>80</v>
      </c>
      <c r="CA2252" s="13" t="s">
        <v>81</v>
      </c>
      <c r="CB2252" s="13">
        <v>29941</v>
      </c>
      <c r="CC2252" s="13"/>
      <c r="CD2252" s="13" t="s">
        <v>82</v>
      </c>
      <c r="CE2252" s="13"/>
      <c r="CF2252" s="13" t="s">
        <v>83</v>
      </c>
      <c r="CG2252" s="3">
        <f>BO2252</f>
        <v>45849</v>
      </c>
      <c r="CH2252" s="4" t="str">
        <f>LEFT(BU2252,(LEN(BU2252)-2))</f>
        <v>2:30</v>
      </c>
      <c r="CI2252" s="4" t="str">
        <f>LEFT(CH2252)</f>
        <v>2</v>
      </c>
      <c r="CJ2252" s="4" t="str" cm="1">
        <f t="array" ref="CJ2252">_xlfn.IFS(CI2252 = "1","13",CI2252 = "2","14",CI2252 = "3","15",CI2252 = "4","16",CI2252 &gt; 4,CI2252)</f>
        <v>14</v>
      </c>
      <c r="CK2252" s="4" t="str">
        <f>RIGHT(CH2252,2)</f>
        <v>30</v>
      </c>
      <c r="CL2252" s="5" t="str">
        <f>_xlfn.CONCAT(CJ2252,":",CK2252)</f>
        <v>14:30</v>
      </c>
      <c r="CM2252" s="9">
        <f>CG2252</f>
        <v>45849</v>
      </c>
      <c r="CN2252" s="10">
        <f>CM2252</f>
        <v>45849</v>
      </c>
      <c r="CO2252" s="10">
        <f>CN2252+TIME(CJ2252,CK2252,CK2252)</f>
        <v>45849.604513888888</v>
      </c>
      <c r="CP2252" s="10">
        <f>CO2252+TIME(0,30,0)</f>
        <v>45849.625347222223</v>
      </c>
    </row>
    <row r="2253" spans="1:94" ht="15.75" x14ac:dyDescent="0.25">
      <c r="A2253" s="16">
        <v>45895</v>
      </c>
      <c r="B2253" s="17" t="s">
        <v>104</v>
      </c>
      <c r="C2253" s="17" t="s">
        <v>115</v>
      </c>
      <c r="D2253" s="17">
        <v>9504574</v>
      </c>
      <c r="E2253" s="17" t="s">
        <v>75</v>
      </c>
      <c r="F2253" s="17">
        <v>29944</v>
      </c>
      <c r="G2253" s="17" t="s">
        <v>95</v>
      </c>
      <c r="H2253" s="17" t="s">
        <v>77</v>
      </c>
      <c r="I2253" s="17" t="s">
        <v>78</v>
      </c>
      <c r="J2253" s="17" t="s">
        <v>79</v>
      </c>
      <c r="K2253" s="17">
        <v>29940</v>
      </c>
      <c r="L2253" s="17" t="s">
        <v>80</v>
      </c>
      <c r="M2253" s="17" t="s">
        <v>81</v>
      </c>
      <c r="N2253" s="17">
        <v>29941</v>
      </c>
      <c r="O2253" s="17"/>
      <c r="P2253" s="17" t="s">
        <v>82</v>
      </c>
      <c r="Q2253" s="17"/>
      <c r="R2253" s="17" t="s">
        <v>83</v>
      </c>
      <c r="S2253" s="3">
        <f>A2253</f>
        <v>45895</v>
      </c>
      <c r="T2253" s="4" t="str">
        <f>LEFT(G2253,(LEN(G2253)-2))</f>
        <v>1:30</v>
      </c>
      <c r="U2253" s="4" t="str">
        <f t="shared" si="245"/>
        <v>1</v>
      </c>
      <c r="V2253" s="4" t="str" cm="1">
        <f t="array" ref="V2253">_xlfn.IFS(U2253 = "1","13",U2253 = "2","14",U2253 = "3","15",U2253 = "4","16",U2253 &gt; 4,U2253)</f>
        <v>13</v>
      </c>
      <c r="W2253" s="4" t="str">
        <f t="shared" si="246"/>
        <v>30</v>
      </c>
      <c r="X2253" s="5" t="str">
        <f t="shared" si="247"/>
        <v>13:30</v>
      </c>
      <c r="Y2253" s="9">
        <f t="shared" si="248"/>
        <v>45895</v>
      </c>
      <c r="Z2253" s="10">
        <f t="shared" si="249"/>
        <v>45895</v>
      </c>
      <c r="AA2253" s="10">
        <f t="shared" si="250"/>
        <v>45895.562847222223</v>
      </c>
      <c r="AB2253" s="10">
        <f t="shared" si="251"/>
        <v>45895.583680555559</v>
      </c>
      <c r="AC2253" s="11">
        <f>AA2253</f>
        <v>45895.562847222223</v>
      </c>
      <c r="AD2253" s="11">
        <f>AB2253</f>
        <v>45895.583680555559</v>
      </c>
      <c r="AE2253">
        <v>0</v>
      </c>
      <c r="AF2253">
        <v>0</v>
      </c>
      <c r="AH2253" t="str">
        <f>H2253</f>
        <v>AVAILABLE</v>
      </c>
      <c r="AI2253" t="str">
        <f>C2253</f>
        <v>OakLawn105</v>
      </c>
      <c r="AJ2253" t="str">
        <f>AH2253</f>
        <v>AVAILABLE</v>
      </c>
      <c r="AM2253" t="s">
        <v>39</v>
      </c>
      <c r="AS2253" t="str">
        <f>B2253</f>
        <v>Tuesday</v>
      </c>
      <c r="AV2253" t="s">
        <v>41</v>
      </c>
      <c r="BO2253" s="16">
        <v>45849</v>
      </c>
      <c r="BP2253" s="17" t="s">
        <v>73</v>
      </c>
      <c r="BQ2253" s="17" t="s">
        <v>115</v>
      </c>
      <c r="BR2253" s="17">
        <v>9504574</v>
      </c>
      <c r="BS2253" s="17" t="s">
        <v>75</v>
      </c>
      <c r="BT2253" s="17">
        <v>29944</v>
      </c>
      <c r="BU2253" s="17" t="s">
        <v>98</v>
      </c>
      <c r="BV2253" s="17" t="s">
        <v>77</v>
      </c>
      <c r="BW2253" s="17" t="s">
        <v>78</v>
      </c>
      <c r="BX2253" s="17" t="s">
        <v>79</v>
      </c>
      <c r="BY2253" s="17">
        <v>29940</v>
      </c>
      <c r="BZ2253" s="17" t="s">
        <v>80</v>
      </c>
      <c r="CA2253" s="17" t="s">
        <v>81</v>
      </c>
      <c r="CB2253" s="17">
        <v>29941</v>
      </c>
      <c r="CC2253" s="17"/>
      <c r="CD2253" s="17" t="s">
        <v>82</v>
      </c>
      <c r="CE2253" s="17"/>
      <c r="CF2253" s="17" t="s">
        <v>83</v>
      </c>
      <c r="CG2253" s="3">
        <f>BO2253</f>
        <v>45849</v>
      </c>
      <c r="CH2253" s="4" t="str">
        <f>LEFT(BU2253,(LEN(BU2253)-2))</f>
        <v>2:30</v>
      </c>
      <c r="CI2253" s="4" t="str">
        <f>LEFT(CH2253)</f>
        <v>2</v>
      </c>
      <c r="CJ2253" s="4" t="str" cm="1">
        <f t="array" ref="CJ2253">_xlfn.IFS(CI2253 = "1","13",CI2253 = "2","14",CI2253 = "3","15",CI2253 = "4","16",CI2253 &gt; 4,CI2253)</f>
        <v>14</v>
      </c>
      <c r="CK2253" s="4" t="str">
        <f>RIGHT(CH2253,2)</f>
        <v>30</v>
      </c>
      <c r="CL2253" s="5" t="str">
        <f>_xlfn.CONCAT(CJ2253,":",CK2253)</f>
        <v>14:30</v>
      </c>
      <c r="CM2253" s="9">
        <f>CG2253</f>
        <v>45849</v>
      </c>
      <c r="CN2253" s="10">
        <f>CM2253</f>
        <v>45849</v>
      </c>
      <c r="CO2253" s="10">
        <f>CN2253+TIME(CJ2253,CK2253,CK2253)</f>
        <v>45849.604513888888</v>
      </c>
      <c r="CP2253" s="10">
        <f>CO2253+TIME(0,30,0)</f>
        <v>45849.625347222223</v>
      </c>
    </row>
    <row r="2254" spans="1:94" ht="15.75" x14ac:dyDescent="0.25">
      <c r="A2254" s="14">
        <v>45895</v>
      </c>
      <c r="B2254" s="15" t="s">
        <v>104</v>
      </c>
      <c r="C2254" s="15" t="s">
        <v>115</v>
      </c>
      <c r="D2254" s="15">
        <v>9504574</v>
      </c>
      <c r="E2254" s="15" t="s">
        <v>75</v>
      </c>
      <c r="F2254" s="15">
        <v>29944</v>
      </c>
      <c r="G2254" s="15" t="s">
        <v>97</v>
      </c>
      <c r="H2254" s="15" t="s">
        <v>77</v>
      </c>
      <c r="I2254" s="15" t="s">
        <v>78</v>
      </c>
      <c r="J2254" s="15" t="s">
        <v>79</v>
      </c>
      <c r="K2254" s="15">
        <v>29940</v>
      </c>
      <c r="L2254" s="15" t="s">
        <v>80</v>
      </c>
      <c r="M2254" s="15" t="s">
        <v>81</v>
      </c>
      <c r="N2254" s="15">
        <v>29941</v>
      </c>
      <c r="O2254" s="15"/>
      <c r="P2254" s="15" t="s">
        <v>82</v>
      </c>
      <c r="Q2254" s="15"/>
      <c r="R2254" s="15" t="s">
        <v>83</v>
      </c>
      <c r="S2254" s="3">
        <f>A2254</f>
        <v>45895</v>
      </c>
      <c r="T2254" s="4" t="str">
        <f>LEFT(G2254,(LEN(G2254)-2))</f>
        <v>2:00</v>
      </c>
      <c r="U2254" s="4" t="str">
        <f t="shared" si="245"/>
        <v>2</v>
      </c>
      <c r="V2254" s="4" t="str" cm="1">
        <f t="array" ref="V2254">_xlfn.IFS(U2254 = "1","13",U2254 = "2","14",U2254 = "3","15",U2254 = "4","16",U2254 &gt; 4,U2254)</f>
        <v>14</v>
      </c>
      <c r="W2254" s="4" t="str">
        <f t="shared" si="246"/>
        <v>00</v>
      </c>
      <c r="X2254" s="5" t="str">
        <f t="shared" si="247"/>
        <v>14:00</v>
      </c>
      <c r="Y2254" s="9">
        <f t="shared" si="248"/>
        <v>45895</v>
      </c>
      <c r="Z2254" s="10">
        <f t="shared" si="249"/>
        <v>45895</v>
      </c>
      <c r="AA2254" s="10">
        <f t="shared" si="250"/>
        <v>45895.583333333336</v>
      </c>
      <c r="AB2254" s="10">
        <f t="shared" si="251"/>
        <v>45895.604166666672</v>
      </c>
      <c r="AC2254" s="11">
        <f>AA2254</f>
        <v>45895.583333333336</v>
      </c>
      <c r="AD2254" s="11">
        <f>AB2254</f>
        <v>45895.604166666672</v>
      </c>
      <c r="AE2254">
        <v>0</v>
      </c>
      <c r="AF2254">
        <v>0</v>
      </c>
      <c r="AH2254" t="str">
        <f>H2254</f>
        <v>AVAILABLE</v>
      </c>
      <c r="AI2254" t="str">
        <f>C2254</f>
        <v>OakLawn105</v>
      </c>
      <c r="AJ2254" t="str">
        <f>AH2254</f>
        <v>AVAILABLE</v>
      </c>
      <c r="AM2254" t="s">
        <v>39</v>
      </c>
      <c r="AS2254" t="str">
        <f>B2254</f>
        <v>Tuesday</v>
      </c>
      <c r="AV2254" t="s">
        <v>41</v>
      </c>
      <c r="BO2254" s="7">
        <v>45849</v>
      </c>
      <c r="BP2254" s="8" t="s">
        <v>73</v>
      </c>
      <c r="BQ2254" s="8" t="s">
        <v>74</v>
      </c>
      <c r="BR2254" s="8">
        <v>9504580</v>
      </c>
      <c r="BS2254" s="8" t="s">
        <v>75</v>
      </c>
      <c r="BT2254" s="8">
        <v>29946</v>
      </c>
      <c r="BU2254" s="8" t="s">
        <v>97</v>
      </c>
      <c r="BV2254" s="8" t="s">
        <v>96</v>
      </c>
      <c r="BW2254" s="8" t="s">
        <v>78</v>
      </c>
      <c r="BX2254" s="8" t="s">
        <v>79</v>
      </c>
      <c r="BY2254" s="8">
        <v>29940</v>
      </c>
      <c r="BZ2254" s="8" t="s">
        <v>80</v>
      </c>
      <c r="CA2254" s="8" t="s">
        <v>81</v>
      </c>
      <c r="CB2254" s="8">
        <v>29941</v>
      </c>
      <c r="CC2254" s="8"/>
      <c r="CD2254" s="8" t="s">
        <v>82</v>
      </c>
      <c r="CE2254" s="8"/>
      <c r="CF2254" s="8" t="s">
        <v>83</v>
      </c>
      <c r="CG2254" s="3">
        <f>BO2254</f>
        <v>45849</v>
      </c>
      <c r="CH2254" s="4" t="str">
        <f>LEFT(BU2254,(LEN(BU2254)-2))</f>
        <v>2:00</v>
      </c>
      <c r="CI2254" s="4" t="str">
        <f>LEFT(CH2254)</f>
        <v>2</v>
      </c>
      <c r="CJ2254" s="4" t="str" cm="1">
        <f t="array" ref="CJ2254">_xlfn.IFS(CI2254 = "1","13",CI2254 = "2","14",CI2254 = "3","15",CI2254 = "4","16",CI2254 &gt; 4,CI2254)</f>
        <v>14</v>
      </c>
      <c r="CK2254" s="4" t="str">
        <f>RIGHT(CH2254,2)</f>
        <v>00</v>
      </c>
      <c r="CL2254" s="5" t="str">
        <f>_xlfn.CONCAT(CJ2254,":",CK2254)</f>
        <v>14:00</v>
      </c>
      <c r="CM2254" s="9">
        <f>CG2254</f>
        <v>45849</v>
      </c>
      <c r="CN2254" s="10">
        <f>CM2254</f>
        <v>45849</v>
      </c>
      <c r="CO2254" s="10">
        <f>CN2254+TIME(CJ2254,CK2254,CK2254)</f>
        <v>45849.583333333336</v>
      </c>
      <c r="CP2254" s="10">
        <f>CO2254+TIME(0,30,0)</f>
        <v>45849.604166666672</v>
      </c>
    </row>
    <row r="2255" spans="1:94" ht="15.75" x14ac:dyDescent="0.25">
      <c r="A2255" s="16">
        <v>45895</v>
      </c>
      <c r="B2255" s="17" t="s">
        <v>104</v>
      </c>
      <c r="C2255" s="17" t="s">
        <v>115</v>
      </c>
      <c r="D2255" s="17">
        <v>9504574</v>
      </c>
      <c r="E2255" s="17" t="s">
        <v>75</v>
      </c>
      <c r="F2255" s="17">
        <v>29944</v>
      </c>
      <c r="G2255" s="17" t="s">
        <v>98</v>
      </c>
      <c r="H2255" s="17" t="s">
        <v>77</v>
      </c>
      <c r="I2255" s="17" t="s">
        <v>78</v>
      </c>
      <c r="J2255" s="17" t="s">
        <v>79</v>
      </c>
      <c r="K2255" s="17">
        <v>29940</v>
      </c>
      <c r="L2255" s="17" t="s">
        <v>80</v>
      </c>
      <c r="M2255" s="17" t="s">
        <v>81</v>
      </c>
      <c r="N2255" s="17">
        <v>29941</v>
      </c>
      <c r="O2255" s="17"/>
      <c r="P2255" s="17" t="s">
        <v>82</v>
      </c>
      <c r="Q2255" s="17"/>
      <c r="R2255" s="17" t="s">
        <v>83</v>
      </c>
      <c r="S2255" s="3">
        <f>A2255</f>
        <v>45895</v>
      </c>
      <c r="T2255" s="4" t="str">
        <f>LEFT(G2255,(LEN(G2255)-2))</f>
        <v>2:30</v>
      </c>
      <c r="U2255" s="4" t="str">
        <f t="shared" si="245"/>
        <v>2</v>
      </c>
      <c r="V2255" s="4" t="str" cm="1">
        <f t="array" ref="V2255">_xlfn.IFS(U2255 = "1","13",U2255 = "2","14",U2255 = "3","15",U2255 = "4","16",U2255 &gt; 4,U2255)</f>
        <v>14</v>
      </c>
      <c r="W2255" s="4" t="str">
        <f t="shared" si="246"/>
        <v>30</v>
      </c>
      <c r="X2255" s="5" t="str">
        <f t="shared" si="247"/>
        <v>14:30</v>
      </c>
      <c r="Y2255" s="9">
        <f t="shared" si="248"/>
        <v>45895</v>
      </c>
      <c r="Z2255" s="10">
        <f t="shared" si="249"/>
        <v>45895</v>
      </c>
      <c r="AA2255" s="10">
        <f t="shared" si="250"/>
        <v>45895.604513888888</v>
      </c>
      <c r="AB2255" s="10">
        <f t="shared" si="251"/>
        <v>45895.625347222223</v>
      </c>
      <c r="AC2255" s="11">
        <f>AA2255</f>
        <v>45895.604513888888</v>
      </c>
      <c r="AD2255" s="11">
        <f>AB2255</f>
        <v>45895.625347222223</v>
      </c>
      <c r="AE2255">
        <v>0</v>
      </c>
      <c r="AF2255">
        <v>0</v>
      </c>
      <c r="AH2255" t="str">
        <f>H2255</f>
        <v>AVAILABLE</v>
      </c>
      <c r="AI2255" t="str">
        <f>C2255</f>
        <v>OakLawn105</v>
      </c>
      <c r="AJ2255" t="str">
        <f>AH2255</f>
        <v>AVAILABLE</v>
      </c>
      <c r="AM2255" t="s">
        <v>39</v>
      </c>
      <c r="AS2255" t="str">
        <f>B2255</f>
        <v>Tuesday</v>
      </c>
      <c r="AV2255" t="s">
        <v>41</v>
      </c>
      <c r="BO2255" s="7">
        <v>45849</v>
      </c>
      <c r="BP2255" s="8" t="s">
        <v>73</v>
      </c>
      <c r="BQ2255" s="8" t="s">
        <v>107</v>
      </c>
      <c r="BR2255" s="8">
        <v>9504585</v>
      </c>
      <c r="BS2255" s="8" t="s">
        <v>75</v>
      </c>
      <c r="BT2255" s="8">
        <v>29947</v>
      </c>
      <c r="BU2255" s="8" t="s">
        <v>97</v>
      </c>
      <c r="BV2255" s="8" t="s">
        <v>77</v>
      </c>
      <c r="BW2255" s="8" t="s">
        <v>78</v>
      </c>
      <c r="BX2255" s="8" t="s">
        <v>79</v>
      </c>
      <c r="BY2255" s="8">
        <v>29940</v>
      </c>
      <c r="BZ2255" s="8" t="s">
        <v>80</v>
      </c>
      <c r="CA2255" s="8" t="s">
        <v>81</v>
      </c>
      <c r="CB2255" s="8">
        <v>29941</v>
      </c>
      <c r="CC2255" s="8"/>
      <c r="CD2255" s="8" t="s">
        <v>82</v>
      </c>
      <c r="CE2255" s="8"/>
      <c r="CF2255" s="8" t="s">
        <v>83</v>
      </c>
      <c r="CG2255" s="3">
        <f>BO2255</f>
        <v>45849</v>
      </c>
      <c r="CH2255" s="4" t="str">
        <f>LEFT(BU2255,(LEN(BU2255)-2))</f>
        <v>2:00</v>
      </c>
      <c r="CI2255" s="4" t="str">
        <f>LEFT(CH2255)</f>
        <v>2</v>
      </c>
      <c r="CJ2255" s="4" t="str" cm="1">
        <f t="array" ref="CJ2255">_xlfn.IFS(CI2255 = "1","13",CI2255 = "2","14",CI2255 = "3","15",CI2255 = "4","16",CI2255 &gt; 4,CI2255)</f>
        <v>14</v>
      </c>
      <c r="CK2255" s="4" t="str">
        <f>RIGHT(CH2255,2)</f>
        <v>00</v>
      </c>
      <c r="CL2255" s="5" t="str">
        <f>_xlfn.CONCAT(CJ2255,":",CK2255)</f>
        <v>14:00</v>
      </c>
      <c r="CM2255" s="9">
        <f>CG2255</f>
        <v>45849</v>
      </c>
      <c r="CN2255" s="10">
        <f>CM2255</f>
        <v>45849</v>
      </c>
      <c r="CO2255" s="10">
        <f>CN2255+TIME(CJ2255,CK2255,CK2255)</f>
        <v>45849.583333333336</v>
      </c>
      <c r="CP2255" s="10">
        <f>CO2255+TIME(0,30,0)</f>
        <v>45849.604166666672</v>
      </c>
    </row>
    <row r="2256" spans="1:94" ht="15.75" x14ac:dyDescent="0.25">
      <c r="A2256" s="14">
        <v>45895</v>
      </c>
      <c r="B2256" s="15" t="s">
        <v>104</v>
      </c>
      <c r="C2256" s="15" t="s">
        <v>115</v>
      </c>
      <c r="D2256" s="15">
        <v>9504574</v>
      </c>
      <c r="E2256" s="15" t="s">
        <v>75</v>
      </c>
      <c r="F2256" s="15">
        <v>29944</v>
      </c>
      <c r="G2256" s="8" t="s">
        <v>99</v>
      </c>
      <c r="H2256" s="15" t="s">
        <v>77</v>
      </c>
      <c r="I2256" s="15" t="s">
        <v>78</v>
      </c>
      <c r="J2256" s="15" t="s">
        <v>79</v>
      </c>
      <c r="K2256" s="15">
        <v>29940</v>
      </c>
      <c r="L2256" s="15" t="s">
        <v>80</v>
      </c>
      <c r="M2256" s="15" t="s">
        <v>81</v>
      </c>
      <c r="N2256" s="15">
        <v>29941</v>
      </c>
      <c r="O2256" s="15"/>
      <c r="P2256" s="15" t="s">
        <v>82</v>
      </c>
      <c r="Q2256" s="15"/>
      <c r="R2256" s="15" t="s">
        <v>83</v>
      </c>
      <c r="S2256" s="3">
        <f>A2256</f>
        <v>45895</v>
      </c>
      <c r="T2256" s="4" t="str">
        <f>LEFT(G2256,(LEN(G2256)-2))</f>
        <v>3:00</v>
      </c>
      <c r="U2256" s="4" t="str">
        <f t="shared" si="245"/>
        <v>3</v>
      </c>
      <c r="V2256" s="4" t="str" cm="1">
        <f t="array" ref="V2256">_xlfn.IFS(U2256 = "1","13",U2256 = "2","14",U2256 = "3","15",U2256 = "4","16",U2256 &gt; 4,U2256)</f>
        <v>15</v>
      </c>
      <c r="W2256" s="4" t="str">
        <f t="shared" si="246"/>
        <v>00</v>
      </c>
      <c r="X2256" s="5" t="str">
        <f t="shared" si="247"/>
        <v>15:00</v>
      </c>
      <c r="Y2256" s="9">
        <f t="shared" si="248"/>
        <v>45895</v>
      </c>
      <c r="Z2256" s="10">
        <f t="shared" si="249"/>
        <v>45895</v>
      </c>
      <c r="AA2256" s="10">
        <f t="shared" si="250"/>
        <v>45895.625</v>
      </c>
      <c r="AB2256" s="10">
        <f t="shared" si="251"/>
        <v>45895.645833333336</v>
      </c>
      <c r="AC2256" s="11">
        <f>AA2256</f>
        <v>45895.625</v>
      </c>
      <c r="AD2256" s="11">
        <f>AB2256</f>
        <v>45895.645833333336</v>
      </c>
      <c r="AE2256">
        <v>0</v>
      </c>
      <c r="AF2256">
        <v>0</v>
      </c>
      <c r="AH2256" t="str">
        <f>H2256</f>
        <v>AVAILABLE</v>
      </c>
      <c r="AI2256" t="str">
        <f>C2256</f>
        <v>OakLawn105</v>
      </c>
      <c r="AJ2256" t="str">
        <f>AH2256</f>
        <v>AVAILABLE</v>
      </c>
      <c r="AM2256" t="s">
        <v>39</v>
      </c>
      <c r="AS2256" t="str">
        <f>B2256</f>
        <v>Tuesday</v>
      </c>
      <c r="AV2256" t="s">
        <v>41</v>
      </c>
      <c r="BO2256" s="7">
        <v>45849</v>
      </c>
      <c r="BP2256" s="8" t="s">
        <v>73</v>
      </c>
      <c r="BQ2256" s="8" t="s">
        <v>109</v>
      </c>
      <c r="BR2256" s="8">
        <v>9504589</v>
      </c>
      <c r="BS2256" s="8" t="s">
        <v>75</v>
      </c>
      <c r="BT2256" s="8">
        <v>29948</v>
      </c>
      <c r="BU2256" s="8" t="s">
        <v>97</v>
      </c>
      <c r="BV2256" s="8" t="s">
        <v>77</v>
      </c>
      <c r="BW2256" s="8" t="s">
        <v>78</v>
      </c>
      <c r="BX2256" s="8" t="s">
        <v>79</v>
      </c>
      <c r="BY2256" s="8">
        <v>29940</v>
      </c>
      <c r="BZ2256" s="8" t="s">
        <v>80</v>
      </c>
      <c r="CA2256" s="8" t="s">
        <v>81</v>
      </c>
      <c r="CB2256" s="8">
        <v>29941</v>
      </c>
      <c r="CC2256" s="8"/>
      <c r="CD2256" s="8" t="s">
        <v>82</v>
      </c>
      <c r="CE2256" s="8"/>
      <c r="CF2256" s="8" t="s">
        <v>83</v>
      </c>
      <c r="CG2256" s="3">
        <f>BO2256</f>
        <v>45849</v>
      </c>
      <c r="CH2256" s="4" t="str">
        <f>LEFT(BU2256,(LEN(BU2256)-2))</f>
        <v>2:00</v>
      </c>
      <c r="CI2256" s="4" t="str">
        <f>LEFT(CH2256)</f>
        <v>2</v>
      </c>
      <c r="CJ2256" s="4" t="str" cm="1">
        <f t="array" ref="CJ2256">_xlfn.IFS(CI2256 = "1","13",CI2256 = "2","14",CI2256 = "3","15",CI2256 = "4","16",CI2256 &gt; 4,CI2256)</f>
        <v>14</v>
      </c>
      <c r="CK2256" s="4" t="str">
        <f>RIGHT(CH2256,2)</f>
        <v>00</v>
      </c>
      <c r="CL2256" s="5" t="str">
        <f>_xlfn.CONCAT(CJ2256,":",CK2256)</f>
        <v>14:00</v>
      </c>
      <c r="CM2256" s="9">
        <f>CG2256</f>
        <v>45849</v>
      </c>
      <c r="CN2256" s="10">
        <f>CM2256</f>
        <v>45849</v>
      </c>
      <c r="CO2256" s="10">
        <f>CN2256+TIME(CJ2256,CK2256,CK2256)</f>
        <v>45849.583333333336</v>
      </c>
      <c r="CP2256" s="10">
        <f>CO2256+TIME(0,30,0)</f>
        <v>45849.604166666672</v>
      </c>
    </row>
    <row r="2257" spans="1:94" ht="15.75" x14ac:dyDescent="0.25">
      <c r="A2257" s="16">
        <v>45895</v>
      </c>
      <c r="B2257" s="17" t="s">
        <v>104</v>
      </c>
      <c r="C2257" s="17" t="s">
        <v>115</v>
      </c>
      <c r="D2257" s="17">
        <v>9504574</v>
      </c>
      <c r="E2257" s="17" t="s">
        <v>75</v>
      </c>
      <c r="F2257" s="17">
        <v>29944</v>
      </c>
      <c r="G2257" s="17" t="s">
        <v>100</v>
      </c>
      <c r="H2257" s="17" t="s">
        <v>77</v>
      </c>
      <c r="I2257" s="17" t="s">
        <v>78</v>
      </c>
      <c r="J2257" s="17" t="s">
        <v>79</v>
      </c>
      <c r="K2257" s="17">
        <v>29940</v>
      </c>
      <c r="L2257" s="17" t="s">
        <v>80</v>
      </c>
      <c r="M2257" s="17" t="s">
        <v>81</v>
      </c>
      <c r="N2257" s="17">
        <v>29941</v>
      </c>
      <c r="O2257" s="17"/>
      <c r="P2257" s="17" t="s">
        <v>82</v>
      </c>
      <c r="Q2257" s="17"/>
      <c r="R2257" s="17" t="s">
        <v>83</v>
      </c>
      <c r="S2257" s="3">
        <f>A2257</f>
        <v>45895</v>
      </c>
      <c r="T2257" s="4" t="str">
        <f>LEFT(G2257,(LEN(G2257)-2))</f>
        <v>3:30</v>
      </c>
      <c r="U2257" s="4" t="str">
        <f t="shared" si="245"/>
        <v>3</v>
      </c>
      <c r="V2257" s="4" t="str" cm="1">
        <f t="array" ref="V2257">_xlfn.IFS(U2257 = "1","13",U2257 = "2","14",U2257 = "3","15",U2257 = "4","16",U2257 &gt; 4,U2257)</f>
        <v>15</v>
      </c>
      <c r="W2257" s="4" t="str">
        <f t="shared" si="246"/>
        <v>30</v>
      </c>
      <c r="X2257" s="5" t="str">
        <f t="shared" si="247"/>
        <v>15:30</v>
      </c>
      <c r="Y2257" s="9">
        <f t="shared" si="248"/>
        <v>45895</v>
      </c>
      <c r="Z2257" s="10">
        <f t="shared" si="249"/>
        <v>45895</v>
      </c>
      <c r="AA2257" s="10">
        <f t="shared" si="250"/>
        <v>45895.646180555559</v>
      </c>
      <c r="AB2257" s="10">
        <f t="shared" si="251"/>
        <v>45895.667013888895</v>
      </c>
      <c r="AC2257" s="11">
        <f>AA2257</f>
        <v>45895.646180555559</v>
      </c>
      <c r="AD2257" s="11">
        <f>AB2257</f>
        <v>45895.667013888895</v>
      </c>
      <c r="AE2257">
        <v>0</v>
      </c>
      <c r="AF2257">
        <v>0</v>
      </c>
      <c r="AH2257" t="str">
        <f>H2257</f>
        <v>AVAILABLE</v>
      </c>
      <c r="AI2257" t="str">
        <f>C2257</f>
        <v>OakLawn105</v>
      </c>
      <c r="AJ2257" t="str">
        <f>AH2257</f>
        <v>AVAILABLE</v>
      </c>
      <c r="AM2257" t="s">
        <v>39</v>
      </c>
      <c r="AS2257" t="str">
        <f>B2257</f>
        <v>Tuesday</v>
      </c>
      <c r="AV2257" t="s">
        <v>41</v>
      </c>
      <c r="BO2257" s="14">
        <v>45849</v>
      </c>
      <c r="BP2257" s="15" t="s">
        <v>73</v>
      </c>
      <c r="BQ2257" s="15" t="s">
        <v>115</v>
      </c>
      <c r="BR2257" s="15">
        <v>9504574</v>
      </c>
      <c r="BS2257" s="15" t="s">
        <v>75</v>
      </c>
      <c r="BT2257" s="15">
        <v>29944</v>
      </c>
      <c r="BU2257" s="15" t="s">
        <v>97</v>
      </c>
      <c r="BV2257" s="15" t="s">
        <v>77</v>
      </c>
      <c r="BW2257" s="15" t="s">
        <v>78</v>
      </c>
      <c r="BX2257" s="15" t="s">
        <v>79</v>
      </c>
      <c r="BY2257" s="15">
        <v>29940</v>
      </c>
      <c r="BZ2257" s="15" t="s">
        <v>80</v>
      </c>
      <c r="CA2257" s="15" t="s">
        <v>81</v>
      </c>
      <c r="CB2257" s="15">
        <v>29941</v>
      </c>
      <c r="CC2257" s="15"/>
      <c r="CD2257" s="15" t="s">
        <v>82</v>
      </c>
      <c r="CE2257" s="15"/>
      <c r="CF2257" s="15" t="s">
        <v>83</v>
      </c>
      <c r="CG2257" s="3">
        <f>BO2257</f>
        <v>45849</v>
      </c>
      <c r="CH2257" s="4" t="str">
        <f>LEFT(BU2257,(LEN(BU2257)-2))</f>
        <v>2:00</v>
      </c>
      <c r="CI2257" s="4" t="str">
        <f>LEFT(CH2257)</f>
        <v>2</v>
      </c>
      <c r="CJ2257" s="4" t="str" cm="1">
        <f t="array" ref="CJ2257">_xlfn.IFS(CI2257 = "1","13",CI2257 = "2","14",CI2257 = "3","15",CI2257 = "4","16",CI2257 &gt; 4,CI2257)</f>
        <v>14</v>
      </c>
      <c r="CK2257" s="4" t="str">
        <f>RIGHT(CH2257,2)</f>
        <v>00</v>
      </c>
      <c r="CL2257" s="5" t="str">
        <f>_xlfn.CONCAT(CJ2257,":",CK2257)</f>
        <v>14:00</v>
      </c>
      <c r="CM2257" s="9">
        <f>CG2257</f>
        <v>45849</v>
      </c>
      <c r="CN2257" s="10">
        <f>CM2257</f>
        <v>45849</v>
      </c>
      <c r="CO2257" s="10">
        <f>CN2257+TIME(CJ2257,CK2257,CK2257)</f>
        <v>45849.583333333336</v>
      </c>
      <c r="CP2257" s="10">
        <f>CO2257+TIME(0,30,0)</f>
        <v>45849.604166666672</v>
      </c>
    </row>
    <row r="2258" spans="1:94" ht="15.75" x14ac:dyDescent="0.25">
      <c r="A2258" s="14">
        <v>45896</v>
      </c>
      <c r="B2258" s="15" t="s">
        <v>105</v>
      </c>
      <c r="C2258" s="15" t="s">
        <v>115</v>
      </c>
      <c r="D2258" s="15">
        <v>9504574</v>
      </c>
      <c r="E2258" s="15" t="s">
        <v>75</v>
      </c>
      <c r="F2258" s="15">
        <v>29944</v>
      </c>
      <c r="G2258" s="15" t="s">
        <v>76</v>
      </c>
      <c r="H2258" s="15" t="s">
        <v>77</v>
      </c>
      <c r="I2258" s="15" t="s">
        <v>78</v>
      </c>
      <c r="J2258" s="15" t="s">
        <v>79</v>
      </c>
      <c r="K2258" s="15">
        <v>29940</v>
      </c>
      <c r="L2258" s="15" t="s">
        <v>80</v>
      </c>
      <c r="M2258" s="15" t="s">
        <v>81</v>
      </c>
      <c r="N2258" s="15">
        <v>29941</v>
      </c>
      <c r="O2258" s="15"/>
      <c r="P2258" s="15" t="s">
        <v>82</v>
      </c>
      <c r="Q2258" s="15"/>
      <c r="R2258" s="15" t="s">
        <v>83</v>
      </c>
      <c r="S2258" s="3">
        <f>A2258</f>
        <v>45896</v>
      </c>
      <c r="T2258" s="4" t="str">
        <f>LEFT(G2258,(LEN(G2258)-2))</f>
        <v>8:00</v>
      </c>
      <c r="U2258" s="4" t="str">
        <f t="shared" si="245"/>
        <v>8</v>
      </c>
      <c r="V2258" s="4" t="str" cm="1">
        <f t="array" ref="V2258">_xlfn.IFS(U2258 = "1","13",U2258 = "2","14",U2258 = "3","15",U2258 = "4","16",U2258 &gt; 4,U2258)</f>
        <v>8</v>
      </c>
      <c r="W2258" s="4" t="str">
        <f t="shared" si="246"/>
        <v>00</v>
      </c>
      <c r="X2258" s="5" t="str">
        <f t="shared" si="247"/>
        <v>8:00</v>
      </c>
      <c r="Y2258" s="9">
        <f t="shared" si="248"/>
        <v>45896</v>
      </c>
      <c r="Z2258" s="10">
        <f t="shared" si="249"/>
        <v>45896</v>
      </c>
      <c r="AA2258" s="10">
        <f t="shared" si="250"/>
        <v>45896.333333333336</v>
      </c>
      <c r="AB2258" s="10">
        <f t="shared" si="251"/>
        <v>45896.354166666672</v>
      </c>
      <c r="AC2258" s="11">
        <f>AA2258</f>
        <v>45896.333333333336</v>
      </c>
      <c r="AD2258" s="11">
        <f>AB2258</f>
        <v>45896.354166666672</v>
      </c>
      <c r="AE2258">
        <v>0</v>
      </c>
      <c r="AF2258">
        <v>0</v>
      </c>
      <c r="AH2258" t="str">
        <f>H2258</f>
        <v>AVAILABLE</v>
      </c>
      <c r="AI2258" t="str">
        <f>C2258</f>
        <v>OakLawn105</v>
      </c>
      <c r="AJ2258" t="str">
        <f>AH2258</f>
        <v>AVAILABLE</v>
      </c>
      <c r="AM2258" t="s">
        <v>39</v>
      </c>
      <c r="AS2258" t="str">
        <f>B2258</f>
        <v>Wednesday</v>
      </c>
      <c r="AV2258" t="s">
        <v>41</v>
      </c>
      <c r="BO2258" s="12">
        <v>45849</v>
      </c>
      <c r="BP2258" s="13" t="s">
        <v>73</v>
      </c>
      <c r="BQ2258" s="13" t="s">
        <v>74</v>
      </c>
      <c r="BR2258" s="13">
        <v>9504580</v>
      </c>
      <c r="BS2258" s="13" t="s">
        <v>75</v>
      </c>
      <c r="BT2258" s="13">
        <v>29946</v>
      </c>
      <c r="BU2258" s="13" t="s">
        <v>88</v>
      </c>
      <c r="BV2258" s="13" t="s">
        <v>77</v>
      </c>
      <c r="BW2258" s="13" t="s">
        <v>78</v>
      </c>
      <c r="BX2258" s="13" t="s">
        <v>79</v>
      </c>
      <c r="BY2258" s="13">
        <v>29940</v>
      </c>
      <c r="BZ2258" s="13" t="s">
        <v>80</v>
      </c>
      <c r="CA2258" s="13" t="s">
        <v>81</v>
      </c>
      <c r="CB2258" s="13">
        <v>29941</v>
      </c>
      <c r="CC2258" s="13"/>
      <c r="CD2258" s="13" t="s">
        <v>82</v>
      </c>
      <c r="CE2258" s="13"/>
      <c r="CF2258" s="13" t="s">
        <v>83</v>
      </c>
      <c r="CG2258" s="3">
        <f>BO2258</f>
        <v>45849</v>
      </c>
      <c r="CH2258" s="4" t="str">
        <f>LEFT(BU2258,(LEN(BU2258)-2))</f>
        <v>10:30</v>
      </c>
      <c r="CI2258" s="4" t="str">
        <f>LEFT(CH2258)</f>
        <v>1</v>
      </c>
      <c r="CJ2258" s="4" t="str" cm="1">
        <f t="array" ref="CJ2258">_xlfn.IFS(CI2258 = "1","13",CI2258 = "2","14",CI2258 = "3","15",CI2258 = "4","16",CI2258 &gt; 4,CI2258)</f>
        <v>13</v>
      </c>
      <c r="CK2258" s="4" t="str">
        <f>RIGHT(CH2258,2)</f>
        <v>30</v>
      </c>
      <c r="CL2258" s="5" t="str">
        <f>_xlfn.CONCAT(CJ2258,":",CK2258)</f>
        <v>13:30</v>
      </c>
      <c r="CM2258" s="9">
        <f>CG2258</f>
        <v>45849</v>
      </c>
      <c r="CN2258" s="10">
        <f>CM2258</f>
        <v>45849</v>
      </c>
      <c r="CO2258" s="10">
        <f>CN2258+TIME(CJ2258,CK2258,CK2258)</f>
        <v>45849.562847222223</v>
      </c>
      <c r="CP2258" s="10">
        <f>CO2258+TIME(0,30,0)</f>
        <v>45849.583680555559</v>
      </c>
    </row>
    <row r="2259" spans="1:94" ht="15.75" x14ac:dyDescent="0.25">
      <c r="A2259" s="16">
        <v>45896</v>
      </c>
      <c r="B2259" s="17" t="s">
        <v>105</v>
      </c>
      <c r="C2259" s="17" t="s">
        <v>115</v>
      </c>
      <c r="D2259" s="17">
        <v>9504574</v>
      </c>
      <c r="E2259" s="17" t="s">
        <v>75</v>
      </c>
      <c r="F2259" s="17">
        <v>29944</v>
      </c>
      <c r="G2259" s="17" t="s">
        <v>84</v>
      </c>
      <c r="H2259" s="17" t="s">
        <v>116</v>
      </c>
      <c r="I2259" s="17" t="s">
        <v>78</v>
      </c>
      <c r="J2259" s="17" t="s">
        <v>79</v>
      </c>
      <c r="K2259" s="17">
        <v>29940</v>
      </c>
      <c r="L2259" s="17" t="s">
        <v>80</v>
      </c>
      <c r="M2259" s="17" t="s">
        <v>81</v>
      </c>
      <c r="N2259" s="17">
        <v>29941</v>
      </c>
      <c r="O2259" s="17"/>
      <c r="P2259" s="17" t="s">
        <v>82</v>
      </c>
      <c r="Q2259" s="17"/>
      <c r="R2259" s="17" t="s">
        <v>83</v>
      </c>
      <c r="S2259" s="3">
        <f>A2259</f>
        <v>45896</v>
      </c>
      <c r="T2259" s="4" t="str">
        <f>LEFT(G2259,(LEN(G2259)-2))</f>
        <v>8:30</v>
      </c>
      <c r="U2259" s="4" t="str">
        <f t="shared" si="245"/>
        <v>8</v>
      </c>
      <c r="V2259" s="4" t="str" cm="1">
        <f t="array" ref="V2259">_xlfn.IFS(U2259 = "1","13",U2259 = "2","14",U2259 = "3","15",U2259 = "4","16",U2259 &gt; 4,U2259)</f>
        <v>8</v>
      </c>
      <c r="W2259" s="4" t="str">
        <f t="shared" si="246"/>
        <v>30</v>
      </c>
      <c r="X2259" s="5" t="str">
        <f t="shared" si="247"/>
        <v>8:30</v>
      </c>
      <c r="Y2259" s="9">
        <f t="shared" si="248"/>
        <v>45896</v>
      </c>
      <c r="Z2259" s="10">
        <f t="shared" si="249"/>
        <v>45896</v>
      </c>
      <c r="AA2259" s="10">
        <f t="shared" si="250"/>
        <v>45896.354513888888</v>
      </c>
      <c r="AB2259" s="10">
        <f t="shared" si="251"/>
        <v>45896.375347222223</v>
      </c>
      <c r="AC2259" s="11">
        <f>AA2259</f>
        <v>45896.354513888888</v>
      </c>
      <c r="AD2259" s="11">
        <f>AB2259</f>
        <v>45896.375347222223</v>
      </c>
      <c r="AE2259">
        <v>0</v>
      </c>
      <c r="AF2259">
        <v>0</v>
      </c>
      <c r="AH2259" t="str">
        <f>H2259</f>
        <v>SMHRA (44)</v>
      </c>
      <c r="AI2259" t="str">
        <f>C2259</f>
        <v>OakLawn105</v>
      </c>
      <c r="AJ2259" t="str">
        <f>AH2259</f>
        <v>SMHRA (44)</v>
      </c>
      <c r="AM2259" t="s">
        <v>39</v>
      </c>
      <c r="AS2259" t="str">
        <f>B2259</f>
        <v>Wednesday</v>
      </c>
      <c r="AV2259" t="s">
        <v>41</v>
      </c>
      <c r="BO2259" s="12">
        <v>45849</v>
      </c>
      <c r="BP2259" s="13" t="s">
        <v>73</v>
      </c>
      <c r="BQ2259" s="13" t="s">
        <v>74</v>
      </c>
      <c r="BR2259" s="13">
        <v>9504580</v>
      </c>
      <c r="BS2259" s="13" t="s">
        <v>75</v>
      </c>
      <c r="BT2259" s="13">
        <v>29946</v>
      </c>
      <c r="BU2259" s="13" t="s">
        <v>90</v>
      </c>
      <c r="BV2259" s="13" t="s">
        <v>77</v>
      </c>
      <c r="BW2259" s="13" t="s">
        <v>78</v>
      </c>
      <c r="BX2259" s="13" t="s">
        <v>79</v>
      </c>
      <c r="BY2259" s="13">
        <v>29940</v>
      </c>
      <c r="BZ2259" s="13" t="s">
        <v>80</v>
      </c>
      <c r="CA2259" s="13" t="s">
        <v>81</v>
      </c>
      <c r="CB2259" s="13">
        <v>29941</v>
      </c>
      <c r="CC2259" s="13"/>
      <c r="CD2259" s="13" t="s">
        <v>82</v>
      </c>
      <c r="CE2259" s="13"/>
      <c r="CF2259" s="13" t="s">
        <v>83</v>
      </c>
      <c r="CG2259" s="3">
        <f>BO2259</f>
        <v>45849</v>
      </c>
      <c r="CH2259" s="4" t="str">
        <f>LEFT(BU2259,(LEN(BU2259)-2))</f>
        <v>11:30</v>
      </c>
      <c r="CI2259" s="4" t="str">
        <f>LEFT(CH2259)</f>
        <v>1</v>
      </c>
      <c r="CJ2259" s="4" t="str" cm="1">
        <f t="array" ref="CJ2259">_xlfn.IFS(CI2259 = "1","13",CI2259 = "2","14",CI2259 = "3","15",CI2259 = "4","16",CI2259 &gt; 4,CI2259)</f>
        <v>13</v>
      </c>
      <c r="CK2259" s="4" t="str">
        <f>RIGHT(CH2259,2)</f>
        <v>30</v>
      </c>
      <c r="CL2259" s="5" t="str">
        <f>_xlfn.CONCAT(CJ2259,":",CK2259)</f>
        <v>13:30</v>
      </c>
      <c r="CM2259" s="9">
        <f>CG2259</f>
        <v>45849</v>
      </c>
      <c r="CN2259" s="10">
        <f>CM2259</f>
        <v>45849</v>
      </c>
      <c r="CO2259" s="10">
        <f>CN2259+TIME(CJ2259,CK2259,CK2259)</f>
        <v>45849.562847222223</v>
      </c>
      <c r="CP2259" s="10">
        <f>CO2259+TIME(0,30,0)</f>
        <v>45849.583680555559</v>
      </c>
    </row>
    <row r="2260" spans="1:94" ht="15.75" x14ac:dyDescent="0.25">
      <c r="A2260" s="14">
        <v>45896</v>
      </c>
      <c r="B2260" s="15" t="s">
        <v>105</v>
      </c>
      <c r="C2260" s="15" t="s">
        <v>115</v>
      </c>
      <c r="D2260" s="15">
        <v>9504574</v>
      </c>
      <c r="E2260" s="15" t="s">
        <v>75</v>
      </c>
      <c r="F2260" s="15">
        <v>29944</v>
      </c>
      <c r="G2260" s="15" t="s">
        <v>85</v>
      </c>
      <c r="H2260" s="15" t="s">
        <v>116</v>
      </c>
      <c r="I2260" s="15" t="s">
        <v>78</v>
      </c>
      <c r="J2260" s="15" t="s">
        <v>79</v>
      </c>
      <c r="K2260" s="15">
        <v>29940</v>
      </c>
      <c r="L2260" s="15" t="s">
        <v>80</v>
      </c>
      <c r="M2260" s="15" t="s">
        <v>81</v>
      </c>
      <c r="N2260" s="15">
        <v>29941</v>
      </c>
      <c r="O2260" s="15"/>
      <c r="P2260" s="15" t="s">
        <v>82</v>
      </c>
      <c r="Q2260" s="15"/>
      <c r="R2260" s="15" t="s">
        <v>83</v>
      </c>
      <c r="S2260" s="3">
        <f>A2260</f>
        <v>45896</v>
      </c>
      <c r="T2260" s="4" t="str">
        <f>LEFT(G2260,(LEN(G2260)-2))</f>
        <v>9:00</v>
      </c>
      <c r="U2260" s="4" t="str">
        <f t="shared" si="245"/>
        <v>9</v>
      </c>
      <c r="V2260" s="4" t="str" cm="1">
        <f t="array" ref="V2260">_xlfn.IFS(U2260 = "1","13",U2260 = "2","14",U2260 = "3","15",U2260 = "4","16",U2260 &gt; 4,U2260)</f>
        <v>9</v>
      </c>
      <c r="W2260" s="4" t="str">
        <f t="shared" si="246"/>
        <v>00</v>
      </c>
      <c r="X2260" s="5" t="str">
        <f t="shared" si="247"/>
        <v>9:00</v>
      </c>
      <c r="Y2260" s="9">
        <f t="shared" si="248"/>
        <v>45896</v>
      </c>
      <c r="Z2260" s="10">
        <f t="shared" si="249"/>
        <v>45896</v>
      </c>
      <c r="AA2260" s="10">
        <f t="shared" si="250"/>
        <v>45896.375</v>
      </c>
      <c r="AB2260" s="10">
        <f t="shared" si="251"/>
        <v>45896.395833333336</v>
      </c>
      <c r="AC2260" s="11">
        <f>AA2260</f>
        <v>45896.375</v>
      </c>
      <c r="AD2260" s="11">
        <f>AB2260</f>
        <v>45896.395833333336</v>
      </c>
      <c r="AE2260">
        <v>0</v>
      </c>
      <c r="AF2260">
        <v>0</v>
      </c>
      <c r="AH2260" t="str">
        <f>H2260</f>
        <v>SMHRA (44)</v>
      </c>
      <c r="AI2260" t="str">
        <f>C2260</f>
        <v>OakLawn105</v>
      </c>
      <c r="AJ2260" t="str">
        <f>AH2260</f>
        <v>SMHRA (44)</v>
      </c>
      <c r="AM2260" t="s">
        <v>39</v>
      </c>
      <c r="AS2260" t="str">
        <f>B2260</f>
        <v>Wednesday</v>
      </c>
      <c r="AV2260" t="s">
        <v>41</v>
      </c>
      <c r="BO2260" s="12">
        <v>45849</v>
      </c>
      <c r="BP2260" s="13" t="s">
        <v>73</v>
      </c>
      <c r="BQ2260" s="13" t="s">
        <v>74</v>
      </c>
      <c r="BR2260" s="13">
        <v>9504580</v>
      </c>
      <c r="BS2260" s="13" t="s">
        <v>75</v>
      </c>
      <c r="BT2260" s="13">
        <v>29946</v>
      </c>
      <c r="BU2260" s="13" t="s">
        <v>93</v>
      </c>
      <c r="BV2260" s="13" t="s">
        <v>92</v>
      </c>
      <c r="BW2260" s="13" t="s">
        <v>78</v>
      </c>
      <c r="BX2260" s="13" t="s">
        <v>79</v>
      </c>
      <c r="BY2260" s="13">
        <v>29940</v>
      </c>
      <c r="BZ2260" s="13" t="s">
        <v>80</v>
      </c>
      <c r="CA2260" s="13" t="s">
        <v>81</v>
      </c>
      <c r="CB2260" s="13">
        <v>29941</v>
      </c>
      <c r="CC2260" s="13"/>
      <c r="CD2260" s="13" t="s">
        <v>82</v>
      </c>
      <c r="CE2260" s="13"/>
      <c r="CF2260" s="13" t="s">
        <v>83</v>
      </c>
      <c r="CG2260" s="3">
        <f>BO2260</f>
        <v>45849</v>
      </c>
      <c r="CH2260" s="4" t="str">
        <f>LEFT(BU2260,(LEN(BU2260)-2))</f>
        <v>12:30</v>
      </c>
      <c r="CI2260" s="4" t="str">
        <f>LEFT(CH2260)</f>
        <v>1</v>
      </c>
      <c r="CJ2260" s="4" t="str" cm="1">
        <f t="array" ref="CJ2260">_xlfn.IFS(CI2260 = "1","13",CI2260 = "2","14",CI2260 = "3","15",CI2260 = "4","16",CI2260 &gt; 4,CI2260)</f>
        <v>13</v>
      </c>
      <c r="CK2260" s="4" t="str">
        <f>RIGHT(CH2260,2)</f>
        <v>30</v>
      </c>
      <c r="CL2260" s="5" t="str">
        <f>_xlfn.CONCAT(CJ2260,":",CK2260)</f>
        <v>13:30</v>
      </c>
      <c r="CM2260" s="9">
        <f>CG2260</f>
        <v>45849</v>
      </c>
      <c r="CN2260" s="10">
        <f>CM2260</f>
        <v>45849</v>
      </c>
      <c r="CO2260" s="10">
        <f>CN2260+TIME(CJ2260,CK2260,CK2260)</f>
        <v>45849.562847222223</v>
      </c>
      <c r="CP2260" s="10">
        <f>CO2260+TIME(0,30,0)</f>
        <v>45849.583680555559</v>
      </c>
    </row>
    <row r="2261" spans="1:94" ht="15.75" x14ac:dyDescent="0.25">
      <c r="A2261" s="16">
        <v>45896</v>
      </c>
      <c r="B2261" s="17" t="s">
        <v>105</v>
      </c>
      <c r="C2261" s="17" t="s">
        <v>115</v>
      </c>
      <c r="D2261" s="17">
        <v>9504574</v>
      </c>
      <c r="E2261" s="17" t="s">
        <v>75</v>
      </c>
      <c r="F2261" s="17">
        <v>29944</v>
      </c>
      <c r="G2261" s="17" t="s">
        <v>86</v>
      </c>
      <c r="H2261" s="17" t="s">
        <v>116</v>
      </c>
      <c r="I2261" s="17" t="s">
        <v>78</v>
      </c>
      <c r="J2261" s="17" t="s">
        <v>79</v>
      </c>
      <c r="K2261" s="17">
        <v>29940</v>
      </c>
      <c r="L2261" s="17" t="s">
        <v>80</v>
      </c>
      <c r="M2261" s="17" t="s">
        <v>81</v>
      </c>
      <c r="N2261" s="17">
        <v>29941</v>
      </c>
      <c r="O2261" s="17"/>
      <c r="P2261" s="17" t="s">
        <v>82</v>
      </c>
      <c r="Q2261" s="17"/>
      <c r="R2261" s="17" t="s">
        <v>83</v>
      </c>
      <c r="S2261" s="3">
        <f>A2261</f>
        <v>45896</v>
      </c>
      <c r="T2261" s="4" t="str">
        <f>LEFT(G2261,(LEN(G2261)-2))</f>
        <v>9:30</v>
      </c>
      <c r="U2261" s="4" t="str">
        <f t="shared" si="245"/>
        <v>9</v>
      </c>
      <c r="V2261" s="4" t="str" cm="1">
        <f t="array" ref="V2261">_xlfn.IFS(U2261 = "1","13",U2261 = "2","14",U2261 = "3","15",U2261 = "4","16",U2261 &gt; 4,U2261)</f>
        <v>9</v>
      </c>
      <c r="W2261" s="4" t="str">
        <f t="shared" si="246"/>
        <v>30</v>
      </c>
      <c r="X2261" s="5" t="str">
        <f t="shared" si="247"/>
        <v>9:30</v>
      </c>
      <c r="Y2261" s="9">
        <f t="shared" si="248"/>
        <v>45896</v>
      </c>
      <c r="Z2261" s="10">
        <f t="shared" si="249"/>
        <v>45896</v>
      </c>
      <c r="AA2261" s="10">
        <f t="shared" si="250"/>
        <v>45896.396180555559</v>
      </c>
      <c r="AB2261" s="10">
        <f t="shared" si="251"/>
        <v>45896.417013888895</v>
      </c>
      <c r="AC2261" s="11">
        <f>AA2261</f>
        <v>45896.396180555559</v>
      </c>
      <c r="AD2261" s="11">
        <f>AB2261</f>
        <v>45896.417013888895</v>
      </c>
      <c r="AE2261">
        <v>0</v>
      </c>
      <c r="AF2261">
        <v>0</v>
      </c>
      <c r="AH2261" t="str">
        <f>H2261</f>
        <v>SMHRA (44)</v>
      </c>
      <c r="AI2261" t="str">
        <f>C2261</f>
        <v>OakLawn105</v>
      </c>
      <c r="AJ2261" t="str">
        <f>AH2261</f>
        <v>SMHRA (44)</v>
      </c>
      <c r="AM2261" t="s">
        <v>39</v>
      </c>
      <c r="AS2261" t="str">
        <f>B2261</f>
        <v>Wednesday</v>
      </c>
      <c r="AV2261" t="s">
        <v>41</v>
      </c>
      <c r="BO2261" s="12">
        <v>45849</v>
      </c>
      <c r="BP2261" s="13" t="s">
        <v>73</v>
      </c>
      <c r="BQ2261" s="13" t="s">
        <v>74</v>
      </c>
      <c r="BR2261" s="13">
        <v>9504580</v>
      </c>
      <c r="BS2261" s="13" t="s">
        <v>75</v>
      </c>
      <c r="BT2261" s="13">
        <v>29946</v>
      </c>
      <c r="BU2261" s="13" t="s">
        <v>95</v>
      </c>
      <c r="BV2261" s="13" t="s">
        <v>96</v>
      </c>
      <c r="BW2261" s="13" t="s">
        <v>78</v>
      </c>
      <c r="BX2261" s="13" t="s">
        <v>79</v>
      </c>
      <c r="BY2261" s="13">
        <v>29940</v>
      </c>
      <c r="BZ2261" s="13" t="s">
        <v>80</v>
      </c>
      <c r="CA2261" s="13" t="s">
        <v>81</v>
      </c>
      <c r="CB2261" s="13">
        <v>29941</v>
      </c>
      <c r="CC2261" s="13"/>
      <c r="CD2261" s="13" t="s">
        <v>82</v>
      </c>
      <c r="CE2261" s="13"/>
      <c r="CF2261" s="13" t="s">
        <v>83</v>
      </c>
      <c r="CG2261" s="3">
        <f>BO2261</f>
        <v>45849</v>
      </c>
      <c r="CH2261" s="4" t="str">
        <f>LEFT(BU2261,(LEN(BU2261)-2))</f>
        <v>1:30</v>
      </c>
      <c r="CI2261" s="4" t="str">
        <f>LEFT(CH2261)</f>
        <v>1</v>
      </c>
      <c r="CJ2261" s="4" t="str" cm="1">
        <f t="array" ref="CJ2261">_xlfn.IFS(CI2261 = "1","13",CI2261 = "2","14",CI2261 = "3","15",CI2261 = "4","16",CI2261 &gt; 4,CI2261)</f>
        <v>13</v>
      </c>
      <c r="CK2261" s="4" t="str">
        <f>RIGHT(CH2261,2)</f>
        <v>30</v>
      </c>
      <c r="CL2261" s="5" t="str">
        <f>_xlfn.CONCAT(CJ2261,":",CK2261)</f>
        <v>13:30</v>
      </c>
      <c r="CM2261" s="9">
        <f>CG2261</f>
        <v>45849</v>
      </c>
      <c r="CN2261" s="10">
        <f>CM2261</f>
        <v>45849</v>
      </c>
      <c r="CO2261" s="10">
        <f>CN2261+TIME(CJ2261,CK2261,CK2261)</f>
        <v>45849.562847222223</v>
      </c>
      <c r="CP2261" s="10">
        <f>CO2261+TIME(0,30,0)</f>
        <v>45849.583680555559</v>
      </c>
    </row>
    <row r="2262" spans="1:94" ht="15.75" x14ac:dyDescent="0.25">
      <c r="A2262" s="14">
        <v>45896</v>
      </c>
      <c r="B2262" s="15" t="s">
        <v>105</v>
      </c>
      <c r="C2262" s="15" t="s">
        <v>115</v>
      </c>
      <c r="D2262" s="15">
        <v>9504574</v>
      </c>
      <c r="E2262" s="15" t="s">
        <v>75</v>
      </c>
      <c r="F2262" s="15">
        <v>29944</v>
      </c>
      <c r="G2262" s="15" t="s">
        <v>87</v>
      </c>
      <c r="H2262" s="15" t="s">
        <v>77</v>
      </c>
      <c r="I2262" s="15" t="s">
        <v>78</v>
      </c>
      <c r="J2262" s="15" t="s">
        <v>79</v>
      </c>
      <c r="K2262" s="15">
        <v>29940</v>
      </c>
      <c r="L2262" s="15" t="s">
        <v>80</v>
      </c>
      <c r="M2262" s="15" t="s">
        <v>81</v>
      </c>
      <c r="N2262" s="15">
        <v>29941</v>
      </c>
      <c r="O2262" s="15"/>
      <c r="P2262" s="15" t="s">
        <v>82</v>
      </c>
      <c r="Q2262" s="15"/>
      <c r="R2262" s="15" t="s">
        <v>83</v>
      </c>
      <c r="S2262" s="3">
        <f>A2262</f>
        <v>45896</v>
      </c>
      <c r="T2262" s="4" t="str">
        <f>LEFT(G2262,(LEN(G2262)-2))</f>
        <v>10:00</v>
      </c>
      <c r="U2262" s="4" t="str">
        <f t="shared" si="245"/>
        <v>1</v>
      </c>
      <c r="V2262" s="4" t="str" cm="1">
        <f t="array" ref="V2262">_xlfn.IFS(U2262 = "1","13",U2262 = "2","14",U2262 = "3","15",U2262 = "4","16",U2262 &gt; 4,U2262)</f>
        <v>13</v>
      </c>
      <c r="W2262" s="4" t="str">
        <f t="shared" si="246"/>
        <v>00</v>
      </c>
      <c r="X2262" s="5" t="str">
        <f t="shared" si="247"/>
        <v>13:00</v>
      </c>
      <c r="Y2262" s="9">
        <f t="shared" si="248"/>
        <v>45896</v>
      </c>
      <c r="Z2262" s="10">
        <f t="shared" si="249"/>
        <v>45896</v>
      </c>
      <c r="AA2262" s="10">
        <f t="shared" si="250"/>
        <v>45896.541666666664</v>
      </c>
      <c r="AB2262" s="10">
        <f t="shared" si="251"/>
        <v>45896.5625</v>
      </c>
      <c r="AC2262" s="11">
        <f>AA2262</f>
        <v>45896.541666666664</v>
      </c>
      <c r="AD2262" s="11">
        <f>AB2262</f>
        <v>45896.5625</v>
      </c>
      <c r="AE2262">
        <v>0</v>
      </c>
      <c r="AF2262">
        <v>0</v>
      </c>
      <c r="AH2262" t="str">
        <f>H2262</f>
        <v>AVAILABLE</v>
      </c>
      <c r="AI2262" t="str">
        <f>C2262</f>
        <v>OakLawn105</v>
      </c>
      <c r="AJ2262" t="str">
        <f>AH2262</f>
        <v>AVAILABLE</v>
      </c>
      <c r="AM2262" t="s">
        <v>39</v>
      </c>
      <c r="AS2262" t="str">
        <f>B2262</f>
        <v>Wednesday</v>
      </c>
      <c r="AV2262" t="s">
        <v>41</v>
      </c>
      <c r="BO2262" s="12">
        <v>45849</v>
      </c>
      <c r="BP2262" s="13" t="s">
        <v>73</v>
      </c>
      <c r="BQ2262" s="13" t="s">
        <v>107</v>
      </c>
      <c r="BR2262" s="13">
        <v>9504585</v>
      </c>
      <c r="BS2262" s="13" t="s">
        <v>75</v>
      </c>
      <c r="BT2262" s="13">
        <v>29947</v>
      </c>
      <c r="BU2262" s="13" t="s">
        <v>88</v>
      </c>
      <c r="BV2262" s="13" t="s">
        <v>77</v>
      </c>
      <c r="BW2262" s="13" t="s">
        <v>78</v>
      </c>
      <c r="BX2262" s="13" t="s">
        <v>79</v>
      </c>
      <c r="BY2262" s="13">
        <v>29940</v>
      </c>
      <c r="BZ2262" s="13" t="s">
        <v>80</v>
      </c>
      <c r="CA2262" s="13" t="s">
        <v>81</v>
      </c>
      <c r="CB2262" s="13">
        <v>29941</v>
      </c>
      <c r="CC2262" s="13"/>
      <c r="CD2262" s="13" t="s">
        <v>82</v>
      </c>
      <c r="CE2262" s="13"/>
      <c r="CF2262" s="13" t="s">
        <v>83</v>
      </c>
      <c r="CG2262" s="3">
        <f>BO2262</f>
        <v>45849</v>
      </c>
      <c r="CH2262" s="4" t="str">
        <f>LEFT(BU2262,(LEN(BU2262)-2))</f>
        <v>10:30</v>
      </c>
      <c r="CI2262" s="4" t="str">
        <f>LEFT(CH2262)</f>
        <v>1</v>
      </c>
      <c r="CJ2262" s="4" t="str" cm="1">
        <f t="array" ref="CJ2262">_xlfn.IFS(CI2262 = "1","13",CI2262 = "2","14",CI2262 = "3","15",CI2262 = "4","16",CI2262 &gt; 4,CI2262)</f>
        <v>13</v>
      </c>
      <c r="CK2262" s="4" t="str">
        <f>RIGHT(CH2262,2)</f>
        <v>30</v>
      </c>
      <c r="CL2262" s="5" t="str">
        <f>_xlfn.CONCAT(CJ2262,":",CK2262)</f>
        <v>13:30</v>
      </c>
      <c r="CM2262" s="9">
        <f>CG2262</f>
        <v>45849</v>
      </c>
      <c r="CN2262" s="10">
        <f>CM2262</f>
        <v>45849</v>
      </c>
      <c r="CO2262" s="10">
        <f>CN2262+TIME(CJ2262,CK2262,CK2262)</f>
        <v>45849.562847222223</v>
      </c>
      <c r="CP2262" s="10">
        <f>CO2262+TIME(0,30,0)</f>
        <v>45849.583680555559</v>
      </c>
    </row>
    <row r="2263" spans="1:94" ht="15.75" x14ac:dyDescent="0.25">
      <c r="A2263" s="16">
        <v>45896</v>
      </c>
      <c r="B2263" s="17" t="s">
        <v>105</v>
      </c>
      <c r="C2263" s="17" t="s">
        <v>115</v>
      </c>
      <c r="D2263" s="17">
        <v>9504574</v>
      </c>
      <c r="E2263" s="17" t="s">
        <v>75</v>
      </c>
      <c r="F2263" s="17">
        <v>29944</v>
      </c>
      <c r="G2263" s="17" t="s">
        <v>88</v>
      </c>
      <c r="H2263" s="17" t="s">
        <v>116</v>
      </c>
      <c r="I2263" s="17" t="s">
        <v>78</v>
      </c>
      <c r="J2263" s="17" t="s">
        <v>79</v>
      </c>
      <c r="K2263" s="17">
        <v>29940</v>
      </c>
      <c r="L2263" s="17" t="s">
        <v>80</v>
      </c>
      <c r="M2263" s="17" t="s">
        <v>81</v>
      </c>
      <c r="N2263" s="17">
        <v>29941</v>
      </c>
      <c r="O2263" s="17"/>
      <c r="P2263" s="17" t="s">
        <v>82</v>
      </c>
      <c r="Q2263" s="17"/>
      <c r="R2263" s="17" t="s">
        <v>83</v>
      </c>
      <c r="S2263" s="3">
        <f>A2263</f>
        <v>45896</v>
      </c>
      <c r="T2263" s="4" t="str">
        <f>LEFT(G2263,(LEN(G2263)-2))</f>
        <v>10:30</v>
      </c>
      <c r="U2263" s="4" t="str">
        <f t="shared" si="245"/>
        <v>1</v>
      </c>
      <c r="V2263" s="4" t="str" cm="1">
        <f t="array" ref="V2263">_xlfn.IFS(U2263 = "1","13",U2263 = "2","14",U2263 = "3","15",U2263 = "4","16",U2263 &gt; 4,U2263)</f>
        <v>13</v>
      </c>
      <c r="W2263" s="4" t="str">
        <f t="shared" si="246"/>
        <v>30</v>
      </c>
      <c r="X2263" s="5" t="str">
        <f t="shared" si="247"/>
        <v>13:30</v>
      </c>
      <c r="Y2263" s="9">
        <f t="shared" si="248"/>
        <v>45896</v>
      </c>
      <c r="Z2263" s="10">
        <f t="shared" si="249"/>
        <v>45896</v>
      </c>
      <c r="AA2263" s="10">
        <f t="shared" si="250"/>
        <v>45896.562847222223</v>
      </c>
      <c r="AB2263" s="10">
        <f t="shared" si="251"/>
        <v>45896.583680555559</v>
      </c>
      <c r="AC2263" s="11">
        <f>AA2263</f>
        <v>45896.562847222223</v>
      </c>
      <c r="AD2263" s="11">
        <f>AB2263</f>
        <v>45896.583680555559</v>
      </c>
      <c r="AE2263">
        <v>0</v>
      </c>
      <c r="AF2263">
        <v>0</v>
      </c>
      <c r="AH2263" t="str">
        <f>H2263</f>
        <v>SMHRA (44)</v>
      </c>
      <c r="AI2263" t="str">
        <f>C2263</f>
        <v>OakLawn105</v>
      </c>
      <c r="AJ2263" t="str">
        <f>AH2263</f>
        <v>SMHRA (44)</v>
      </c>
      <c r="AM2263" t="s">
        <v>39</v>
      </c>
      <c r="AS2263" t="str">
        <f>B2263</f>
        <v>Wednesday</v>
      </c>
      <c r="AV2263" t="s">
        <v>41</v>
      </c>
      <c r="BO2263" s="12">
        <v>45849</v>
      </c>
      <c r="BP2263" s="13" t="s">
        <v>73</v>
      </c>
      <c r="BQ2263" s="13" t="s">
        <v>107</v>
      </c>
      <c r="BR2263" s="13">
        <v>9504585</v>
      </c>
      <c r="BS2263" s="13" t="s">
        <v>75</v>
      </c>
      <c r="BT2263" s="13">
        <v>29947</v>
      </c>
      <c r="BU2263" s="13" t="s">
        <v>90</v>
      </c>
      <c r="BV2263" s="13" t="s">
        <v>77</v>
      </c>
      <c r="BW2263" s="13" t="s">
        <v>78</v>
      </c>
      <c r="BX2263" s="13" t="s">
        <v>79</v>
      </c>
      <c r="BY2263" s="13">
        <v>29940</v>
      </c>
      <c r="BZ2263" s="13" t="s">
        <v>80</v>
      </c>
      <c r="CA2263" s="13" t="s">
        <v>81</v>
      </c>
      <c r="CB2263" s="13">
        <v>29941</v>
      </c>
      <c r="CC2263" s="13"/>
      <c r="CD2263" s="13" t="s">
        <v>82</v>
      </c>
      <c r="CE2263" s="13"/>
      <c r="CF2263" s="13" t="s">
        <v>83</v>
      </c>
      <c r="CG2263" s="3">
        <f>BO2263</f>
        <v>45849</v>
      </c>
      <c r="CH2263" s="4" t="str">
        <f>LEFT(BU2263,(LEN(BU2263)-2))</f>
        <v>11:30</v>
      </c>
      <c r="CI2263" s="4" t="str">
        <f>LEFT(CH2263)</f>
        <v>1</v>
      </c>
      <c r="CJ2263" s="4" t="str" cm="1">
        <f t="array" ref="CJ2263">_xlfn.IFS(CI2263 = "1","13",CI2263 = "2","14",CI2263 = "3","15",CI2263 = "4","16",CI2263 &gt; 4,CI2263)</f>
        <v>13</v>
      </c>
      <c r="CK2263" s="4" t="str">
        <f>RIGHT(CH2263,2)</f>
        <v>30</v>
      </c>
      <c r="CL2263" s="5" t="str">
        <f>_xlfn.CONCAT(CJ2263,":",CK2263)</f>
        <v>13:30</v>
      </c>
      <c r="CM2263" s="9">
        <f>CG2263</f>
        <v>45849</v>
      </c>
      <c r="CN2263" s="10">
        <f>CM2263</f>
        <v>45849</v>
      </c>
      <c r="CO2263" s="10">
        <f>CN2263+TIME(CJ2263,CK2263,CK2263)</f>
        <v>45849.562847222223</v>
      </c>
      <c r="CP2263" s="10">
        <f>CO2263+TIME(0,30,0)</f>
        <v>45849.583680555559</v>
      </c>
    </row>
    <row r="2264" spans="1:94" ht="15.75" x14ac:dyDescent="0.25">
      <c r="A2264" s="14">
        <v>45896</v>
      </c>
      <c r="B2264" s="15" t="s">
        <v>105</v>
      </c>
      <c r="C2264" s="15" t="s">
        <v>115</v>
      </c>
      <c r="D2264" s="15">
        <v>9504574</v>
      </c>
      <c r="E2264" s="15" t="s">
        <v>75</v>
      </c>
      <c r="F2264" s="15">
        <v>29944</v>
      </c>
      <c r="G2264" s="15" t="s">
        <v>89</v>
      </c>
      <c r="H2264" s="15" t="s">
        <v>116</v>
      </c>
      <c r="I2264" s="15" t="s">
        <v>78</v>
      </c>
      <c r="J2264" s="15" t="s">
        <v>79</v>
      </c>
      <c r="K2264" s="15">
        <v>29940</v>
      </c>
      <c r="L2264" s="15" t="s">
        <v>80</v>
      </c>
      <c r="M2264" s="15" t="s">
        <v>81</v>
      </c>
      <c r="N2264" s="15">
        <v>29941</v>
      </c>
      <c r="O2264" s="15"/>
      <c r="P2264" s="15" t="s">
        <v>82</v>
      </c>
      <c r="Q2264" s="15"/>
      <c r="R2264" s="15" t="s">
        <v>83</v>
      </c>
      <c r="S2264" s="3">
        <f>A2264</f>
        <v>45896</v>
      </c>
      <c r="T2264" s="4" t="str">
        <f>LEFT(G2264,(LEN(G2264)-2))</f>
        <v>11:00</v>
      </c>
      <c r="U2264" s="4" t="str">
        <f t="shared" si="245"/>
        <v>1</v>
      </c>
      <c r="V2264" s="4" t="str" cm="1">
        <f t="array" ref="V2264">_xlfn.IFS(U2264 = "1","13",U2264 = "2","14",U2264 = "3","15",U2264 = "4","16",U2264 &gt; 4,U2264)</f>
        <v>13</v>
      </c>
      <c r="W2264" s="4" t="str">
        <f t="shared" si="246"/>
        <v>00</v>
      </c>
      <c r="X2264" s="5" t="str">
        <f t="shared" si="247"/>
        <v>13:00</v>
      </c>
      <c r="Y2264" s="9">
        <f t="shared" si="248"/>
        <v>45896</v>
      </c>
      <c r="Z2264" s="10">
        <f t="shared" si="249"/>
        <v>45896</v>
      </c>
      <c r="AA2264" s="10">
        <f t="shared" si="250"/>
        <v>45896.541666666664</v>
      </c>
      <c r="AB2264" s="10">
        <f t="shared" si="251"/>
        <v>45896.5625</v>
      </c>
      <c r="AC2264" s="11">
        <f>AA2264</f>
        <v>45896.541666666664</v>
      </c>
      <c r="AD2264" s="11">
        <f>AB2264</f>
        <v>45896.5625</v>
      </c>
      <c r="AE2264">
        <v>0</v>
      </c>
      <c r="AF2264">
        <v>0</v>
      </c>
      <c r="AH2264" t="str">
        <f>H2264</f>
        <v>SMHRA (44)</v>
      </c>
      <c r="AI2264" t="str">
        <f>C2264</f>
        <v>OakLawn105</v>
      </c>
      <c r="AJ2264" t="str">
        <f>AH2264</f>
        <v>SMHRA (44)</v>
      </c>
      <c r="AM2264" t="s">
        <v>39</v>
      </c>
      <c r="AS2264" t="str">
        <f>B2264</f>
        <v>Wednesday</v>
      </c>
      <c r="AV2264" t="s">
        <v>41</v>
      </c>
      <c r="BO2264" s="12">
        <v>45849</v>
      </c>
      <c r="BP2264" s="13" t="s">
        <v>73</v>
      </c>
      <c r="BQ2264" s="13" t="s">
        <v>107</v>
      </c>
      <c r="BR2264" s="13">
        <v>9504585</v>
      </c>
      <c r="BS2264" s="13" t="s">
        <v>75</v>
      </c>
      <c r="BT2264" s="13">
        <v>29947</v>
      </c>
      <c r="BU2264" s="13" t="s">
        <v>93</v>
      </c>
      <c r="BV2264" s="13" t="s">
        <v>92</v>
      </c>
      <c r="BW2264" s="13" t="s">
        <v>78</v>
      </c>
      <c r="BX2264" s="13" t="s">
        <v>79</v>
      </c>
      <c r="BY2264" s="13">
        <v>29940</v>
      </c>
      <c r="BZ2264" s="13" t="s">
        <v>80</v>
      </c>
      <c r="CA2264" s="13" t="s">
        <v>81</v>
      </c>
      <c r="CB2264" s="13">
        <v>29941</v>
      </c>
      <c r="CC2264" s="13"/>
      <c r="CD2264" s="13" t="s">
        <v>82</v>
      </c>
      <c r="CE2264" s="13"/>
      <c r="CF2264" s="13" t="s">
        <v>83</v>
      </c>
      <c r="CG2264" s="3">
        <f>BO2264</f>
        <v>45849</v>
      </c>
      <c r="CH2264" s="4" t="str">
        <f>LEFT(BU2264,(LEN(BU2264)-2))</f>
        <v>12:30</v>
      </c>
      <c r="CI2264" s="4" t="str">
        <f>LEFT(CH2264)</f>
        <v>1</v>
      </c>
      <c r="CJ2264" s="4" t="str" cm="1">
        <f t="array" ref="CJ2264">_xlfn.IFS(CI2264 = "1","13",CI2264 = "2","14",CI2264 = "3","15",CI2264 = "4","16",CI2264 &gt; 4,CI2264)</f>
        <v>13</v>
      </c>
      <c r="CK2264" s="4" t="str">
        <f>RIGHT(CH2264,2)</f>
        <v>30</v>
      </c>
      <c r="CL2264" s="5" t="str">
        <f>_xlfn.CONCAT(CJ2264,":",CK2264)</f>
        <v>13:30</v>
      </c>
      <c r="CM2264" s="9">
        <f>CG2264</f>
        <v>45849</v>
      </c>
      <c r="CN2264" s="10">
        <f>CM2264</f>
        <v>45849</v>
      </c>
      <c r="CO2264" s="10">
        <f>CN2264+TIME(CJ2264,CK2264,CK2264)</f>
        <v>45849.562847222223</v>
      </c>
      <c r="CP2264" s="10">
        <f>CO2264+TIME(0,30,0)</f>
        <v>45849.583680555559</v>
      </c>
    </row>
    <row r="2265" spans="1:94" ht="15.75" x14ac:dyDescent="0.25">
      <c r="A2265" s="16">
        <v>45896</v>
      </c>
      <c r="B2265" s="17" t="s">
        <v>105</v>
      </c>
      <c r="C2265" s="17" t="s">
        <v>115</v>
      </c>
      <c r="D2265" s="17">
        <v>9504574</v>
      </c>
      <c r="E2265" s="17" t="s">
        <v>75</v>
      </c>
      <c r="F2265" s="17">
        <v>29944</v>
      </c>
      <c r="G2265" s="17" t="s">
        <v>90</v>
      </c>
      <c r="H2265" s="17" t="s">
        <v>116</v>
      </c>
      <c r="I2265" s="17" t="s">
        <v>78</v>
      </c>
      <c r="J2265" s="17" t="s">
        <v>79</v>
      </c>
      <c r="K2265" s="17">
        <v>29940</v>
      </c>
      <c r="L2265" s="17" t="s">
        <v>80</v>
      </c>
      <c r="M2265" s="17" t="s">
        <v>81</v>
      </c>
      <c r="N2265" s="17">
        <v>29941</v>
      </c>
      <c r="O2265" s="17"/>
      <c r="P2265" s="17" t="s">
        <v>82</v>
      </c>
      <c r="Q2265" s="17"/>
      <c r="R2265" s="17" t="s">
        <v>83</v>
      </c>
      <c r="S2265" s="3">
        <f>A2265</f>
        <v>45896</v>
      </c>
      <c r="T2265" s="4" t="str">
        <f>LEFT(G2265,(LEN(G2265)-2))</f>
        <v>11:30</v>
      </c>
      <c r="U2265" s="4" t="str">
        <f t="shared" si="245"/>
        <v>1</v>
      </c>
      <c r="V2265" s="4" t="str" cm="1">
        <f t="array" ref="V2265">_xlfn.IFS(U2265 = "1","13",U2265 = "2","14",U2265 = "3","15",U2265 = "4","16",U2265 &gt; 4,U2265)</f>
        <v>13</v>
      </c>
      <c r="W2265" s="4" t="str">
        <f t="shared" si="246"/>
        <v>30</v>
      </c>
      <c r="X2265" s="5" t="str">
        <f t="shared" si="247"/>
        <v>13:30</v>
      </c>
      <c r="Y2265" s="9">
        <f t="shared" si="248"/>
        <v>45896</v>
      </c>
      <c r="Z2265" s="10">
        <f t="shared" si="249"/>
        <v>45896</v>
      </c>
      <c r="AA2265" s="10">
        <f t="shared" si="250"/>
        <v>45896.562847222223</v>
      </c>
      <c r="AB2265" s="10">
        <f t="shared" si="251"/>
        <v>45896.583680555559</v>
      </c>
      <c r="AC2265" s="11">
        <f>AA2265</f>
        <v>45896.562847222223</v>
      </c>
      <c r="AD2265" s="11">
        <f>AB2265</f>
        <v>45896.583680555559</v>
      </c>
      <c r="AE2265">
        <v>0</v>
      </c>
      <c r="AF2265">
        <v>0</v>
      </c>
      <c r="AH2265" t="str">
        <f>H2265</f>
        <v>SMHRA (44)</v>
      </c>
      <c r="AI2265" t="str">
        <f>C2265</f>
        <v>OakLawn105</v>
      </c>
      <c r="AJ2265" t="str">
        <f>AH2265</f>
        <v>SMHRA (44)</v>
      </c>
      <c r="AM2265" t="s">
        <v>39</v>
      </c>
      <c r="AS2265" t="str">
        <f>B2265</f>
        <v>Wednesday</v>
      </c>
      <c r="AV2265" t="s">
        <v>41</v>
      </c>
      <c r="BO2265" s="12">
        <v>45849</v>
      </c>
      <c r="BP2265" s="13" t="s">
        <v>73</v>
      </c>
      <c r="BQ2265" s="13" t="s">
        <v>107</v>
      </c>
      <c r="BR2265" s="13">
        <v>9504585</v>
      </c>
      <c r="BS2265" s="13" t="s">
        <v>75</v>
      </c>
      <c r="BT2265" s="13">
        <v>29947</v>
      </c>
      <c r="BU2265" s="13" t="s">
        <v>95</v>
      </c>
      <c r="BV2265" s="13" t="s">
        <v>77</v>
      </c>
      <c r="BW2265" s="13" t="s">
        <v>78</v>
      </c>
      <c r="BX2265" s="13" t="s">
        <v>79</v>
      </c>
      <c r="BY2265" s="13">
        <v>29940</v>
      </c>
      <c r="BZ2265" s="13" t="s">
        <v>80</v>
      </c>
      <c r="CA2265" s="13" t="s">
        <v>81</v>
      </c>
      <c r="CB2265" s="13">
        <v>29941</v>
      </c>
      <c r="CC2265" s="13"/>
      <c r="CD2265" s="13" t="s">
        <v>82</v>
      </c>
      <c r="CE2265" s="13"/>
      <c r="CF2265" s="13" t="s">
        <v>83</v>
      </c>
      <c r="CG2265" s="3">
        <f>BO2265</f>
        <v>45849</v>
      </c>
      <c r="CH2265" s="4" t="str">
        <f>LEFT(BU2265,(LEN(BU2265)-2))</f>
        <v>1:30</v>
      </c>
      <c r="CI2265" s="4" t="str">
        <f>LEFT(CH2265)</f>
        <v>1</v>
      </c>
      <c r="CJ2265" s="4" t="str" cm="1">
        <f t="array" ref="CJ2265">_xlfn.IFS(CI2265 = "1","13",CI2265 = "2","14",CI2265 = "3","15",CI2265 = "4","16",CI2265 &gt; 4,CI2265)</f>
        <v>13</v>
      </c>
      <c r="CK2265" s="4" t="str">
        <f>RIGHT(CH2265,2)</f>
        <v>30</v>
      </c>
      <c r="CL2265" s="5" t="str">
        <f>_xlfn.CONCAT(CJ2265,":",CK2265)</f>
        <v>13:30</v>
      </c>
      <c r="CM2265" s="9">
        <f>CG2265</f>
        <v>45849</v>
      </c>
      <c r="CN2265" s="10">
        <f>CM2265</f>
        <v>45849</v>
      </c>
      <c r="CO2265" s="10">
        <f>CN2265+TIME(CJ2265,CK2265,CK2265)</f>
        <v>45849.562847222223</v>
      </c>
      <c r="CP2265" s="10">
        <f>CO2265+TIME(0,30,0)</f>
        <v>45849.583680555559</v>
      </c>
    </row>
    <row r="2266" spans="1:94" ht="15.75" x14ac:dyDescent="0.25">
      <c r="A2266" s="14">
        <v>45896</v>
      </c>
      <c r="B2266" s="15" t="s">
        <v>105</v>
      </c>
      <c r="C2266" s="15" t="s">
        <v>115</v>
      </c>
      <c r="D2266" s="15">
        <v>9504574</v>
      </c>
      <c r="E2266" s="15" t="s">
        <v>75</v>
      </c>
      <c r="F2266" s="15">
        <v>29944</v>
      </c>
      <c r="G2266" s="15" t="s">
        <v>91</v>
      </c>
      <c r="H2266" s="15" t="s">
        <v>92</v>
      </c>
      <c r="I2266" s="15" t="s">
        <v>78</v>
      </c>
      <c r="J2266" s="15" t="s">
        <v>79</v>
      </c>
      <c r="K2266" s="15">
        <v>29940</v>
      </c>
      <c r="L2266" s="15" t="s">
        <v>80</v>
      </c>
      <c r="M2266" s="15" t="s">
        <v>81</v>
      </c>
      <c r="N2266" s="15">
        <v>29941</v>
      </c>
      <c r="O2266" s="15"/>
      <c r="P2266" s="15" t="s">
        <v>82</v>
      </c>
      <c r="Q2266" s="15"/>
      <c r="R2266" s="15" t="s">
        <v>83</v>
      </c>
      <c r="S2266" s="3">
        <f>A2266</f>
        <v>45896</v>
      </c>
      <c r="T2266" s="4" t="str">
        <f>LEFT(G2266,(LEN(G2266)-2))</f>
        <v>12:00</v>
      </c>
      <c r="U2266" s="4" t="str">
        <f t="shared" si="245"/>
        <v>1</v>
      </c>
      <c r="V2266" s="4" t="str" cm="1">
        <f t="array" ref="V2266">_xlfn.IFS(U2266 = "1","13",U2266 = "2","14",U2266 = "3","15",U2266 = "4","16",U2266 &gt; 4,U2266)</f>
        <v>13</v>
      </c>
      <c r="W2266" s="4" t="str">
        <f t="shared" si="246"/>
        <v>00</v>
      </c>
      <c r="X2266" s="5" t="str">
        <f t="shared" si="247"/>
        <v>13:00</v>
      </c>
      <c r="Y2266" s="9">
        <f t="shared" si="248"/>
        <v>45896</v>
      </c>
      <c r="Z2266" s="10">
        <f t="shared" si="249"/>
        <v>45896</v>
      </c>
      <c r="AA2266" s="10">
        <f t="shared" si="250"/>
        <v>45896.541666666664</v>
      </c>
      <c r="AB2266" s="10">
        <f t="shared" si="251"/>
        <v>45896.5625</v>
      </c>
      <c r="AC2266" s="11">
        <f>AA2266</f>
        <v>45896.541666666664</v>
      </c>
      <c r="AD2266" s="11">
        <f>AB2266</f>
        <v>45896.5625</v>
      </c>
      <c r="AE2266">
        <v>0</v>
      </c>
      <c r="AF2266">
        <v>0</v>
      </c>
      <c r="AH2266" t="str">
        <f>H2266</f>
        <v>TCT LUNCH 12:15- 12:45</v>
      </c>
      <c r="AI2266" t="str">
        <f>C2266</f>
        <v>OakLawn105</v>
      </c>
      <c r="AJ2266" t="str">
        <f>AH2266</f>
        <v>TCT LUNCH 12:15- 12:45</v>
      </c>
      <c r="AM2266" t="s">
        <v>39</v>
      </c>
      <c r="AS2266" t="str">
        <f>B2266</f>
        <v>Wednesday</v>
      </c>
      <c r="AV2266" t="s">
        <v>41</v>
      </c>
      <c r="BO2266" s="12">
        <v>45849</v>
      </c>
      <c r="BP2266" s="13" t="s">
        <v>73</v>
      </c>
      <c r="BQ2266" s="13" t="s">
        <v>109</v>
      </c>
      <c r="BR2266" s="13">
        <v>9504589</v>
      </c>
      <c r="BS2266" s="13" t="s">
        <v>75</v>
      </c>
      <c r="BT2266" s="13">
        <v>29948</v>
      </c>
      <c r="BU2266" s="13" t="s">
        <v>88</v>
      </c>
      <c r="BV2266" s="13" t="s">
        <v>77</v>
      </c>
      <c r="BW2266" s="13" t="s">
        <v>78</v>
      </c>
      <c r="BX2266" s="13" t="s">
        <v>79</v>
      </c>
      <c r="BY2266" s="13">
        <v>29940</v>
      </c>
      <c r="BZ2266" s="13" t="s">
        <v>80</v>
      </c>
      <c r="CA2266" s="13" t="s">
        <v>81</v>
      </c>
      <c r="CB2266" s="13">
        <v>29941</v>
      </c>
      <c r="CC2266" s="13"/>
      <c r="CD2266" s="13" t="s">
        <v>82</v>
      </c>
      <c r="CE2266" s="13"/>
      <c r="CF2266" s="13" t="s">
        <v>83</v>
      </c>
      <c r="CG2266" s="3">
        <f>BO2266</f>
        <v>45849</v>
      </c>
      <c r="CH2266" s="4" t="str">
        <f>LEFT(BU2266,(LEN(BU2266)-2))</f>
        <v>10:30</v>
      </c>
      <c r="CI2266" s="4" t="str">
        <f>LEFT(CH2266)</f>
        <v>1</v>
      </c>
      <c r="CJ2266" s="4" t="str" cm="1">
        <f t="array" ref="CJ2266">_xlfn.IFS(CI2266 = "1","13",CI2266 = "2","14",CI2266 = "3","15",CI2266 = "4","16",CI2266 &gt; 4,CI2266)</f>
        <v>13</v>
      </c>
      <c r="CK2266" s="4" t="str">
        <f>RIGHT(CH2266,2)</f>
        <v>30</v>
      </c>
      <c r="CL2266" s="5" t="str">
        <f>_xlfn.CONCAT(CJ2266,":",CK2266)</f>
        <v>13:30</v>
      </c>
      <c r="CM2266" s="9">
        <f>CG2266</f>
        <v>45849</v>
      </c>
      <c r="CN2266" s="10">
        <f>CM2266</f>
        <v>45849</v>
      </c>
      <c r="CO2266" s="10">
        <f>CN2266+TIME(CJ2266,CK2266,CK2266)</f>
        <v>45849.562847222223</v>
      </c>
      <c r="CP2266" s="10">
        <f>CO2266+TIME(0,30,0)</f>
        <v>45849.583680555559</v>
      </c>
    </row>
    <row r="2267" spans="1:94" ht="15.75" x14ac:dyDescent="0.25">
      <c r="A2267" s="16">
        <v>45896</v>
      </c>
      <c r="B2267" s="17" t="s">
        <v>105</v>
      </c>
      <c r="C2267" s="17" t="s">
        <v>115</v>
      </c>
      <c r="D2267" s="17">
        <v>9504574</v>
      </c>
      <c r="E2267" s="17" t="s">
        <v>75</v>
      </c>
      <c r="F2267" s="17">
        <v>29944</v>
      </c>
      <c r="G2267" s="17" t="s">
        <v>93</v>
      </c>
      <c r="H2267" s="17" t="s">
        <v>92</v>
      </c>
      <c r="I2267" s="17" t="s">
        <v>78</v>
      </c>
      <c r="J2267" s="17" t="s">
        <v>79</v>
      </c>
      <c r="K2267" s="17">
        <v>29940</v>
      </c>
      <c r="L2267" s="17" t="s">
        <v>80</v>
      </c>
      <c r="M2267" s="17" t="s">
        <v>81</v>
      </c>
      <c r="N2267" s="17">
        <v>29941</v>
      </c>
      <c r="O2267" s="17"/>
      <c r="P2267" s="17" t="s">
        <v>82</v>
      </c>
      <c r="Q2267" s="17"/>
      <c r="R2267" s="17" t="s">
        <v>83</v>
      </c>
      <c r="S2267" s="3">
        <f>A2267</f>
        <v>45896</v>
      </c>
      <c r="T2267" s="4" t="str">
        <f>LEFT(G2267,(LEN(G2267)-2))</f>
        <v>12:30</v>
      </c>
      <c r="U2267" s="4" t="str">
        <f t="shared" si="245"/>
        <v>1</v>
      </c>
      <c r="V2267" s="4" t="str" cm="1">
        <f t="array" ref="V2267">_xlfn.IFS(U2267 = "1","13",U2267 = "2","14",U2267 = "3","15",U2267 = "4","16",U2267 &gt; 4,U2267)</f>
        <v>13</v>
      </c>
      <c r="W2267" s="4" t="str">
        <f t="shared" si="246"/>
        <v>30</v>
      </c>
      <c r="X2267" s="5" t="str">
        <f t="shared" si="247"/>
        <v>13:30</v>
      </c>
      <c r="Y2267" s="9">
        <f t="shared" si="248"/>
        <v>45896</v>
      </c>
      <c r="Z2267" s="10">
        <f t="shared" si="249"/>
        <v>45896</v>
      </c>
      <c r="AA2267" s="10">
        <f t="shared" si="250"/>
        <v>45896.562847222223</v>
      </c>
      <c r="AB2267" s="10">
        <f t="shared" si="251"/>
        <v>45896.583680555559</v>
      </c>
      <c r="AC2267" s="11">
        <f>AA2267</f>
        <v>45896.562847222223</v>
      </c>
      <c r="AD2267" s="11">
        <f>AB2267</f>
        <v>45896.583680555559</v>
      </c>
      <c r="AE2267">
        <v>0</v>
      </c>
      <c r="AF2267">
        <v>0</v>
      </c>
      <c r="AH2267" t="str">
        <f>H2267</f>
        <v>TCT LUNCH 12:15- 12:45</v>
      </c>
      <c r="AI2267" t="str">
        <f>C2267</f>
        <v>OakLawn105</v>
      </c>
      <c r="AJ2267" t="str">
        <f>AH2267</f>
        <v>TCT LUNCH 12:15- 12:45</v>
      </c>
      <c r="AM2267" t="s">
        <v>39</v>
      </c>
      <c r="AS2267" t="str">
        <f>B2267</f>
        <v>Wednesday</v>
      </c>
      <c r="AV2267" t="s">
        <v>41</v>
      </c>
      <c r="BO2267" s="12">
        <v>45849</v>
      </c>
      <c r="BP2267" s="13" t="s">
        <v>73</v>
      </c>
      <c r="BQ2267" s="13" t="s">
        <v>109</v>
      </c>
      <c r="BR2267" s="13">
        <v>9504589</v>
      </c>
      <c r="BS2267" s="13" t="s">
        <v>75</v>
      </c>
      <c r="BT2267" s="13">
        <v>29948</v>
      </c>
      <c r="BU2267" s="13" t="s">
        <v>90</v>
      </c>
      <c r="BV2267" s="13" t="s">
        <v>77</v>
      </c>
      <c r="BW2267" s="13" t="s">
        <v>78</v>
      </c>
      <c r="BX2267" s="13" t="s">
        <v>79</v>
      </c>
      <c r="BY2267" s="13">
        <v>29940</v>
      </c>
      <c r="BZ2267" s="13" t="s">
        <v>80</v>
      </c>
      <c r="CA2267" s="13" t="s">
        <v>81</v>
      </c>
      <c r="CB2267" s="13">
        <v>29941</v>
      </c>
      <c r="CC2267" s="13"/>
      <c r="CD2267" s="13" t="s">
        <v>82</v>
      </c>
      <c r="CE2267" s="13"/>
      <c r="CF2267" s="13" t="s">
        <v>83</v>
      </c>
      <c r="CG2267" s="3">
        <f>BO2267</f>
        <v>45849</v>
      </c>
      <c r="CH2267" s="4" t="str">
        <f>LEFT(BU2267,(LEN(BU2267)-2))</f>
        <v>11:30</v>
      </c>
      <c r="CI2267" s="4" t="str">
        <f>LEFT(CH2267)</f>
        <v>1</v>
      </c>
      <c r="CJ2267" s="4" t="str" cm="1">
        <f t="array" ref="CJ2267">_xlfn.IFS(CI2267 = "1","13",CI2267 = "2","14",CI2267 = "3","15",CI2267 = "4","16",CI2267 &gt; 4,CI2267)</f>
        <v>13</v>
      </c>
      <c r="CK2267" s="4" t="str">
        <f>RIGHT(CH2267,2)</f>
        <v>30</v>
      </c>
      <c r="CL2267" s="5" t="str">
        <f>_xlfn.CONCAT(CJ2267,":",CK2267)</f>
        <v>13:30</v>
      </c>
      <c r="CM2267" s="9">
        <f>CG2267</f>
        <v>45849</v>
      </c>
      <c r="CN2267" s="10">
        <f>CM2267</f>
        <v>45849</v>
      </c>
      <c r="CO2267" s="10">
        <f>CN2267+TIME(CJ2267,CK2267,CK2267)</f>
        <v>45849.562847222223</v>
      </c>
      <c r="CP2267" s="10">
        <f>CO2267+TIME(0,30,0)</f>
        <v>45849.583680555559</v>
      </c>
    </row>
    <row r="2268" spans="1:94" ht="15.75" x14ac:dyDescent="0.25">
      <c r="A2268" s="14">
        <v>45896</v>
      </c>
      <c r="B2268" s="15" t="s">
        <v>105</v>
      </c>
      <c r="C2268" s="15" t="s">
        <v>115</v>
      </c>
      <c r="D2268" s="15">
        <v>9504574</v>
      </c>
      <c r="E2268" s="15" t="s">
        <v>75</v>
      </c>
      <c r="F2268" s="15">
        <v>29944</v>
      </c>
      <c r="G2268" s="15" t="s">
        <v>94</v>
      </c>
      <c r="H2268" s="15" t="s">
        <v>116</v>
      </c>
      <c r="I2268" s="15" t="s">
        <v>78</v>
      </c>
      <c r="J2268" s="15" t="s">
        <v>79</v>
      </c>
      <c r="K2268" s="15">
        <v>29940</v>
      </c>
      <c r="L2268" s="15" t="s">
        <v>80</v>
      </c>
      <c r="M2268" s="15" t="s">
        <v>81</v>
      </c>
      <c r="N2268" s="15">
        <v>29941</v>
      </c>
      <c r="O2268" s="15"/>
      <c r="P2268" s="15" t="s">
        <v>82</v>
      </c>
      <c r="Q2268" s="15"/>
      <c r="R2268" s="15" t="s">
        <v>83</v>
      </c>
      <c r="S2268" s="3">
        <f>A2268</f>
        <v>45896</v>
      </c>
      <c r="T2268" s="4" t="str">
        <f>LEFT(G2268,(LEN(G2268)-2))</f>
        <v>1:00</v>
      </c>
      <c r="U2268" s="4" t="str">
        <f t="shared" si="245"/>
        <v>1</v>
      </c>
      <c r="V2268" s="4" t="str" cm="1">
        <f t="array" ref="V2268">_xlfn.IFS(U2268 = "1","13",U2268 = "2","14",U2268 = "3","15",U2268 = "4","16",U2268 &gt; 4,U2268)</f>
        <v>13</v>
      </c>
      <c r="W2268" s="4" t="str">
        <f t="shared" si="246"/>
        <v>00</v>
      </c>
      <c r="X2268" s="5" t="str">
        <f t="shared" si="247"/>
        <v>13:00</v>
      </c>
      <c r="Y2268" s="9">
        <f t="shared" si="248"/>
        <v>45896</v>
      </c>
      <c r="Z2268" s="10">
        <f t="shared" si="249"/>
        <v>45896</v>
      </c>
      <c r="AA2268" s="10">
        <f t="shared" si="250"/>
        <v>45896.541666666664</v>
      </c>
      <c r="AB2268" s="10">
        <f t="shared" si="251"/>
        <v>45896.5625</v>
      </c>
      <c r="AC2268" s="11">
        <f>AA2268</f>
        <v>45896.541666666664</v>
      </c>
      <c r="AD2268" s="11">
        <f>AB2268</f>
        <v>45896.5625</v>
      </c>
      <c r="AE2268">
        <v>0</v>
      </c>
      <c r="AF2268">
        <v>0</v>
      </c>
      <c r="AH2268" t="str">
        <f>H2268</f>
        <v>SMHRA (44)</v>
      </c>
      <c r="AI2268" t="str">
        <f>C2268</f>
        <v>OakLawn105</v>
      </c>
      <c r="AJ2268" t="str">
        <f>AH2268</f>
        <v>SMHRA (44)</v>
      </c>
      <c r="AM2268" t="s">
        <v>39</v>
      </c>
      <c r="AS2268" t="str">
        <f>B2268</f>
        <v>Wednesday</v>
      </c>
      <c r="AV2268" t="s">
        <v>41</v>
      </c>
      <c r="BO2268" s="12">
        <v>45849</v>
      </c>
      <c r="BP2268" s="13" t="s">
        <v>73</v>
      </c>
      <c r="BQ2268" s="13" t="s">
        <v>109</v>
      </c>
      <c r="BR2268" s="13">
        <v>9504589</v>
      </c>
      <c r="BS2268" s="13" t="s">
        <v>75</v>
      </c>
      <c r="BT2268" s="13">
        <v>29948</v>
      </c>
      <c r="BU2268" s="13" t="s">
        <v>93</v>
      </c>
      <c r="BV2268" s="13" t="s">
        <v>92</v>
      </c>
      <c r="BW2268" s="13" t="s">
        <v>78</v>
      </c>
      <c r="BX2268" s="13" t="s">
        <v>79</v>
      </c>
      <c r="BY2268" s="13">
        <v>29940</v>
      </c>
      <c r="BZ2268" s="13" t="s">
        <v>80</v>
      </c>
      <c r="CA2268" s="13" t="s">
        <v>81</v>
      </c>
      <c r="CB2268" s="13">
        <v>29941</v>
      </c>
      <c r="CC2268" s="13"/>
      <c r="CD2268" s="13" t="s">
        <v>82</v>
      </c>
      <c r="CE2268" s="13"/>
      <c r="CF2268" s="13" t="s">
        <v>83</v>
      </c>
      <c r="CG2268" s="3">
        <f>BO2268</f>
        <v>45849</v>
      </c>
      <c r="CH2268" s="4" t="str">
        <f>LEFT(BU2268,(LEN(BU2268)-2))</f>
        <v>12:30</v>
      </c>
      <c r="CI2268" s="4" t="str">
        <f>LEFT(CH2268)</f>
        <v>1</v>
      </c>
      <c r="CJ2268" s="4" t="str" cm="1">
        <f t="array" ref="CJ2268">_xlfn.IFS(CI2268 = "1","13",CI2268 = "2","14",CI2268 = "3","15",CI2268 = "4","16",CI2268 &gt; 4,CI2268)</f>
        <v>13</v>
      </c>
      <c r="CK2268" s="4" t="str">
        <f>RIGHT(CH2268,2)</f>
        <v>30</v>
      </c>
      <c r="CL2268" s="5" t="str">
        <f>_xlfn.CONCAT(CJ2268,":",CK2268)</f>
        <v>13:30</v>
      </c>
      <c r="CM2268" s="9">
        <f>CG2268</f>
        <v>45849</v>
      </c>
      <c r="CN2268" s="10">
        <f>CM2268</f>
        <v>45849</v>
      </c>
      <c r="CO2268" s="10">
        <f>CN2268+TIME(CJ2268,CK2268,CK2268)</f>
        <v>45849.562847222223</v>
      </c>
      <c r="CP2268" s="10">
        <f>CO2268+TIME(0,30,0)</f>
        <v>45849.583680555559</v>
      </c>
    </row>
    <row r="2269" spans="1:94" ht="15.75" x14ac:dyDescent="0.25">
      <c r="A2269" s="16">
        <v>45896</v>
      </c>
      <c r="B2269" s="17" t="s">
        <v>105</v>
      </c>
      <c r="C2269" s="17" t="s">
        <v>115</v>
      </c>
      <c r="D2269" s="17">
        <v>9504574</v>
      </c>
      <c r="E2269" s="17" t="s">
        <v>75</v>
      </c>
      <c r="F2269" s="17">
        <v>29944</v>
      </c>
      <c r="G2269" s="17" t="s">
        <v>95</v>
      </c>
      <c r="H2269" s="17" t="s">
        <v>116</v>
      </c>
      <c r="I2269" s="17" t="s">
        <v>78</v>
      </c>
      <c r="J2269" s="17" t="s">
        <v>79</v>
      </c>
      <c r="K2269" s="17">
        <v>29940</v>
      </c>
      <c r="L2269" s="17" t="s">
        <v>80</v>
      </c>
      <c r="M2269" s="17" t="s">
        <v>81</v>
      </c>
      <c r="N2269" s="17">
        <v>29941</v>
      </c>
      <c r="O2269" s="17"/>
      <c r="P2269" s="17" t="s">
        <v>82</v>
      </c>
      <c r="Q2269" s="17"/>
      <c r="R2269" s="17" t="s">
        <v>83</v>
      </c>
      <c r="S2269" s="3">
        <f>A2269</f>
        <v>45896</v>
      </c>
      <c r="T2269" s="4" t="str">
        <f>LEFT(G2269,(LEN(G2269)-2))</f>
        <v>1:30</v>
      </c>
      <c r="U2269" s="4" t="str">
        <f t="shared" si="245"/>
        <v>1</v>
      </c>
      <c r="V2269" s="4" t="str" cm="1">
        <f t="array" ref="V2269">_xlfn.IFS(U2269 = "1","13",U2269 = "2","14",U2269 = "3","15",U2269 = "4","16",U2269 &gt; 4,U2269)</f>
        <v>13</v>
      </c>
      <c r="W2269" s="4" t="str">
        <f t="shared" si="246"/>
        <v>30</v>
      </c>
      <c r="X2269" s="5" t="str">
        <f t="shared" si="247"/>
        <v>13:30</v>
      </c>
      <c r="Y2269" s="9">
        <f t="shared" si="248"/>
        <v>45896</v>
      </c>
      <c r="Z2269" s="10">
        <f t="shared" si="249"/>
        <v>45896</v>
      </c>
      <c r="AA2269" s="10">
        <f t="shared" si="250"/>
        <v>45896.562847222223</v>
      </c>
      <c r="AB2269" s="10">
        <f t="shared" si="251"/>
        <v>45896.583680555559</v>
      </c>
      <c r="AC2269" s="11">
        <f>AA2269</f>
        <v>45896.562847222223</v>
      </c>
      <c r="AD2269" s="11">
        <f>AB2269</f>
        <v>45896.583680555559</v>
      </c>
      <c r="AE2269">
        <v>0</v>
      </c>
      <c r="AF2269">
        <v>0</v>
      </c>
      <c r="AH2269" t="str">
        <f>H2269</f>
        <v>SMHRA (44)</v>
      </c>
      <c r="AI2269" t="str">
        <f>C2269</f>
        <v>OakLawn105</v>
      </c>
      <c r="AJ2269" t="str">
        <f>AH2269</f>
        <v>SMHRA (44)</v>
      </c>
      <c r="AM2269" t="s">
        <v>39</v>
      </c>
      <c r="AS2269" t="str">
        <f>B2269</f>
        <v>Wednesday</v>
      </c>
      <c r="AV2269" t="s">
        <v>41</v>
      </c>
      <c r="BO2269" s="12">
        <v>45849</v>
      </c>
      <c r="BP2269" s="13" t="s">
        <v>73</v>
      </c>
      <c r="BQ2269" s="13" t="s">
        <v>109</v>
      </c>
      <c r="BR2269" s="13">
        <v>9504589</v>
      </c>
      <c r="BS2269" s="13" t="s">
        <v>75</v>
      </c>
      <c r="BT2269" s="13">
        <v>29948</v>
      </c>
      <c r="BU2269" s="13" t="s">
        <v>95</v>
      </c>
      <c r="BV2269" s="13" t="s">
        <v>111</v>
      </c>
      <c r="BW2269" s="13" t="s">
        <v>78</v>
      </c>
      <c r="BX2269" s="13" t="s">
        <v>79</v>
      </c>
      <c r="BY2269" s="13">
        <v>29940</v>
      </c>
      <c r="BZ2269" s="13" t="s">
        <v>80</v>
      </c>
      <c r="CA2269" s="13" t="s">
        <v>81</v>
      </c>
      <c r="CB2269" s="13">
        <v>29941</v>
      </c>
      <c r="CC2269" s="13"/>
      <c r="CD2269" s="13" t="s">
        <v>82</v>
      </c>
      <c r="CE2269" s="13"/>
      <c r="CF2269" s="13" t="s">
        <v>83</v>
      </c>
      <c r="CG2269" s="3">
        <f>BO2269</f>
        <v>45849</v>
      </c>
      <c r="CH2269" s="4" t="str">
        <f>LEFT(BU2269,(LEN(BU2269)-2))</f>
        <v>1:30</v>
      </c>
      <c r="CI2269" s="4" t="str">
        <f>LEFT(CH2269)</f>
        <v>1</v>
      </c>
      <c r="CJ2269" s="4" t="str" cm="1">
        <f t="array" ref="CJ2269">_xlfn.IFS(CI2269 = "1","13",CI2269 = "2","14",CI2269 = "3","15",CI2269 = "4","16",CI2269 &gt; 4,CI2269)</f>
        <v>13</v>
      </c>
      <c r="CK2269" s="4" t="str">
        <f>RIGHT(CH2269,2)</f>
        <v>30</v>
      </c>
      <c r="CL2269" s="5" t="str">
        <f>_xlfn.CONCAT(CJ2269,":",CK2269)</f>
        <v>13:30</v>
      </c>
      <c r="CM2269" s="9">
        <f>CG2269</f>
        <v>45849</v>
      </c>
      <c r="CN2269" s="10">
        <f>CM2269</f>
        <v>45849</v>
      </c>
      <c r="CO2269" s="10">
        <f>CN2269+TIME(CJ2269,CK2269,CK2269)</f>
        <v>45849.562847222223</v>
      </c>
      <c r="CP2269" s="10">
        <f>CO2269+TIME(0,30,0)</f>
        <v>45849.583680555559</v>
      </c>
    </row>
    <row r="2270" spans="1:94" ht="15.75" x14ac:dyDescent="0.25">
      <c r="A2270" s="14">
        <v>45896</v>
      </c>
      <c r="B2270" s="15" t="s">
        <v>105</v>
      </c>
      <c r="C2270" s="15" t="s">
        <v>115</v>
      </c>
      <c r="D2270" s="15">
        <v>9504574</v>
      </c>
      <c r="E2270" s="15" t="s">
        <v>75</v>
      </c>
      <c r="F2270" s="15">
        <v>29944</v>
      </c>
      <c r="G2270" s="15" t="s">
        <v>97</v>
      </c>
      <c r="H2270" s="15" t="s">
        <v>116</v>
      </c>
      <c r="I2270" s="15" t="s">
        <v>78</v>
      </c>
      <c r="J2270" s="15" t="s">
        <v>79</v>
      </c>
      <c r="K2270" s="15">
        <v>29940</v>
      </c>
      <c r="L2270" s="15" t="s">
        <v>80</v>
      </c>
      <c r="M2270" s="15" t="s">
        <v>81</v>
      </c>
      <c r="N2270" s="15">
        <v>29941</v>
      </c>
      <c r="O2270" s="15"/>
      <c r="P2270" s="15" t="s">
        <v>82</v>
      </c>
      <c r="Q2270" s="15"/>
      <c r="R2270" s="15" t="s">
        <v>83</v>
      </c>
      <c r="S2270" s="3">
        <f>A2270</f>
        <v>45896</v>
      </c>
      <c r="T2270" s="4" t="str">
        <f>LEFT(G2270,(LEN(G2270)-2))</f>
        <v>2:00</v>
      </c>
      <c r="U2270" s="4" t="str">
        <f t="shared" si="245"/>
        <v>2</v>
      </c>
      <c r="V2270" s="4" t="str" cm="1">
        <f t="array" ref="V2270">_xlfn.IFS(U2270 = "1","13",U2270 = "2","14",U2270 = "3","15",U2270 = "4","16",U2270 &gt; 4,U2270)</f>
        <v>14</v>
      </c>
      <c r="W2270" s="4" t="str">
        <f t="shared" si="246"/>
        <v>00</v>
      </c>
      <c r="X2270" s="5" t="str">
        <f t="shared" si="247"/>
        <v>14:00</v>
      </c>
      <c r="Y2270" s="9">
        <f t="shared" si="248"/>
        <v>45896</v>
      </c>
      <c r="Z2270" s="10">
        <f t="shared" si="249"/>
        <v>45896</v>
      </c>
      <c r="AA2270" s="10">
        <f t="shared" si="250"/>
        <v>45896.583333333336</v>
      </c>
      <c r="AB2270" s="10">
        <f t="shared" si="251"/>
        <v>45896.604166666672</v>
      </c>
      <c r="AC2270" s="11">
        <f>AA2270</f>
        <v>45896.583333333336</v>
      </c>
      <c r="AD2270" s="11">
        <f>AB2270</f>
        <v>45896.604166666672</v>
      </c>
      <c r="AE2270">
        <v>0</v>
      </c>
      <c r="AF2270">
        <v>0</v>
      </c>
      <c r="AH2270" t="str">
        <f>H2270</f>
        <v>SMHRA (44)</v>
      </c>
      <c r="AI2270" t="str">
        <f>C2270</f>
        <v>OakLawn105</v>
      </c>
      <c r="AJ2270" t="str">
        <f>AH2270</f>
        <v>SMHRA (44)</v>
      </c>
      <c r="AM2270" t="s">
        <v>39</v>
      </c>
      <c r="AS2270" t="str">
        <f>B2270</f>
        <v>Wednesday</v>
      </c>
      <c r="AV2270" t="s">
        <v>41</v>
      </c>
      <c r="BO2270" s="16">
        <v>45849</v>
      </c>
      <c r="BP2270" s="17" t="s">
        <v>73</v>
      </c>
      <c r="BQ2270" s="17" t="s">
        <v>115</v>
      </c>
      <c r="BR2270" s="17">
        <v>9504574</v>
      </c>
      <c r="BS2270" s="17" t="s">
        <v>75</v>
      </c>
      <c r="BT2270" s="17">
        <v>29944</v>
      </c>
      <c r="BU2270" s="17" t="s">
        <v>88</v>
      </c>
      <c r="BV2270" s="17" t="s">
        <v>77</v>
      </c>
      <c r="BW2270" s="17" t="s">
        <v>78</v>
      </c>
      <c r="BX2270" s="17" t="s">
        <v>79</v>
      </c>
      <c r="BY2270" s="17">
        <v>29940</v>
      </c>
      <c r="BZ2270" s="17" t="s">
        <v>80</v>
      </c>
      <c r="CA2270" s="17" t="s">
        <v>81</v>
      </c>
      <c r="CB2270" s="17">
        <v>29941</v>
      </c>
      <c r="CC2270" s="17"/>
      <c r="CD2270" s="17" t="s">
        <v>82</v>
      </c>
      <c r="CE2270" s="17"/>
      <c r="CF2270" s="17" t="s">
        <v>83</v>
      </c>
      <c r="CG2270" s="3">
        <f>BO2270</f>
        <v>45849</v>
      </c>
      <c r="CH2270" s="4" t="str">
        <f>LEFT(BU2270,(LEN(BU2270)-2))</f>
        <v>10:30</v>
      </c>
      <c r="CI2270" s="4" t="str">
        <f>LEFT(CH2270)</f>
        <v>1</v>
      </c>
      <c r="CJ2270" s="4" t="str" cm="1">
        <f t="array" ref="CJ2270">_xlfn.IFS(CI2270 = "1","13",CI2270 = "2","14",CI2270 = "3","15",CI2270 = "4","16",CI2270 &gt; 4,CI2270)</f>
        <v>13</v>
      </c>
      <c r="CK2270" s="4" t="str">
        <f>RIGHT(CH2270,2)</f>
        <v>30</v>
      </c>
      <c r="CL2270" s="5" t="str">
        <f>_xlfn.CONCAT(CJ2270,":",CK2270)</f>
        <v>13:30</v>
      </c>
      <c r="CM2270" s="9">
        <f>CG2270</f>
        <v>45849</v>
      </c>
      <c r="CN2270" s="10">
        <f>CM2270</f>
        <v>45849</v>
      </c>
      <c r="CO2270" s="10">
        <f>CN2270+TIME(CJ2270,CK2270,CK2270)</f>
        <v>45849.562847222223</v>
      </c>
      <c r="CP2270" s="10">
        <f>CO2270+TIME(0,30,0)</f>
        <v>45849.583680555559</v>
      </c>
    </row>
    <row r="2271" spans="1:94" ht="15.75" x14ac:dyDescent="0.25">
      <c r="A2271" s="16">
        <v>45896</v>
      </c>
      <c r="B2271" s="17" t="s">
        <v>105</v>
      </c>
      <c r="C2271" s="17" t="s">
        <v>115</v>
      </c>
      <c r="D2271" s="17">
        <v>9504574</v>
      </c>
      <c r="E2271" s="17" t="s">
        <v>75</v>
      </c>
      <c r="F2271" s="17">
        <v>29944</v>
      </c>
      <c r="G2271" s="17" t="s">
        <v>98</v>
      </c>
      <c r="H2271" s="17" t="s">
        <v>116</v>
      </c>
      <c r="I2271" s="17" t="s">
        <v>78</v>
      </c>
      <c r="J2271" s="17" t="s">
        <v>79</v>
      </c>
      <c r="K2271" s="17">
        <v>29940</v>
      </c>
      <c r="L2271" s="17" t="s">
        <v>80</v>
      </c>
      <c r="M2271" s="17" t="s">
        <v>81</v>
      </c>
      <c r="N2271" s="17">
        <v>29941</v>
      </c>
      <c r="O2271" s="17"/>
      <c r="P2271" s="17" t="s">
        <v>82</v>
      </c>
      <c r="Q2271" s="17"/>
      <c r="R2271" s="17" t="s">
        <v>83</v>
      </c>
      <c r="S2271" s="3">
        <f>A2271</f>
        <v>45896</v>
      </c>
      <c r="T2271" s="4" t="str">
        <f>LEFT(G2271,(LEN(G2271)-2))</f>
        <v>2:30</v>
      </c>
      <c r="U2271" s="4" t="str">
        <f t="shared" si="245"/>
        <v>2</v>
      </c>
      <c r="V2271" s="4" t="str" cm="1">
        <f t="array" ref="V2271">_xlfn.IFS(U2271 = "1","13",U2271 = "2","14",U2271 = "3","15",U2271 = "4","16",U2271 &gt; 4,U2271)</f>
        <v>14</v>
      </c>
      <c r="W2271" s="4" t="str">
        <f t="shared" si="246"/>
        <v>30</v>
      </c>
      <c r="X2271" s="5" t="str">
        <f t="shared" si="247"/>
        <v>14:30</v>
      </c>
      <c r="Y2271" s="9">
        <f t="shared" si="248"/>
        <v>45896</v>
      </c>
      <c r="Z2271" s="10">
        <f t="shared" si="249"/>
        <v>45896</v>
      </c>
      <c r="AA2271" s="10">
        <f t="shared" si="250"/>
        <v>45896.604513888888</v>
      </c>
      <c r="AB2271" s="10">
        <f t="shared" si="251"/>
        <v>45896.625347222223</v>
      </c>
      <c r="AC2271" s="11">
        <f>AA2271</f>
        <v>45896.604513888888</v>
      </c>
      <c r="AD2271" s="11">
        <f>AB2271</f>
        <v>45896.625347222223</v>
      </c>
      <c r="AE2271">
        <v>0</v>
      </c>
      <c r="AF2271">
        <v>0</v>
      </c>
      <c r="AH2271" t="str">
        <f>H2271</f>
        <v>SMHRA (44)</v>
      </c>
      <c r="AI2271" t="str">
        <f>C2271</f>
        <v>OakLawn105</v>
      </c>
      <c r="AJ2271" t="str">
        <f>AH2271</f>
        <v>SMHRA (44)</v>
      </c>
      <c r="AM2271" t="s">
        <v>39</v>
      </c>
      <c r="AS2271" t="str">
        <f>B2271</f>
        <v>Wednesday</v>
      </c>
      <c r="AV2271" t="s">
        <v>41</v>
      </c>
      <c r="BO2271" s="16">
        <v>45849</v>
      </c>
      <c r="BP2271" s="17" t="s">
        <v>73</v>
      </c>
      <c r="BQ2271" s="17" t="s">
        <v>115</v>
      </c>
      <c r="BR2271" s="17">
        <v>9504574</v>
      </c>
      <c r="BS2271" s="17" t="s">
        <v>75</v>
      </c>
      <c r="BT2271" s="17">
        <v>29944</v>
      </c>
      <c r="BU2271" s="17" t="s">
        <v>90</v>
      </c>
      <c r="BV2271" s="17" t="s">
        <v>77</v>
      </c>
      <c r="BW2271" s="17" t="s">
        <v>78</v>
      </c>
      <c r="BX2271" s="17" t="s">
        <v>79</v>
      </c>
      <c r="BY2271" s="17">
        <v>29940</v>
      </c>
      <c r="BZ2271" s="17" t="s">
        <v>80</v>
      </c>
      <c r="CA2271" s="17" t="s">
        <v>81</v>
      </c>
      <c r="CB2271" s="17">
        <v>29941</v>
      </c>
      <c r="CC2271" s="17"/>
      <c r="CD2271" s="17" t="s">
        <v>82</v>
      </c>
      <c r="CE2271" s="17"/>
      <c r="CF2271" s="17" t="s">
        <v>83</v>
      </c>
      <c r="CG2271" s="3">
        <f>BO2271</f>
        <v>45849</v>
      </c>
      <c r="CH2271" s="4" t="str">
        <f>LEFT(BU2271,(LEN(BU2271)-2))</f>
        <v>11:30</v>
      </c>
      <c r="CI2271" s="4" t="str">
        <f>LEFT(CH2271)</f>
        <v>1</v>
      </c>
      <c r="CJ2271" s="4" t="str" cm="1">
        <f t="array" ref="CJ2271">_xlfn.IFS(CI2271 = "1","13",CI2271 = "2","14",CI2271 = "3","15",CI2271 = "4","16",CI2271 &gt; 4,CI2271)</f>
        <v>13</v>
      </c>
      <c r="CK2271" s="4" t="str">
        <f>RIGHT(CH2271,2)</f>
        <v>30</v>
      </c>
      <c r="CL2271" s="5" t="str">
        <f>_xlfn.CONCAT(CJ2271,":",CK2271)</f>
        <v>13:30</v>
      </c>
      <c r="CM2271" s="9">
        <f>CG2271</f>
        <v>45849</v>
      </c>
      <c r="CN2271" s="10">
        <f>CM2271</f>
        <v>45849</v>
      </c>
      <c r="CO2271" s="10">
        <f>CN2271+TIME(CJ2271,CK2271,CK2271)</f>
        <v>45849.562847222223</v>
      </c>
      <c r="CP2271" s="10">
        <f>CO2271+TIME(0,30,0)</f>
        <v>45849.583680555559</v>
      </c>
    </row>
    <row r="2272" spans="1:94" ht="15.75" x14ac:dyDescent="0.25">
      <c r="A2272" s="14">
        <v>45896</v>
      </c>
      <c r="B2272" s="15" t="s">
        <v>105</v>
      </c>
      <c r="C2272" s="15" t="s">
        <v>115</v>
      </c>
      <c r="D2272" s="15">
        <v>9504574</v>
      </c>
      <c r="E2272" s="15" t="s">
        <v>75</v>
      </c>
      <c r="F2272" s="15">
        <v>29944</v>
      </c>
      <c r="G2272" s="8" t="s">
        <v>99</v>
      </c>
      <c r="H2272" s="15" t="s">
        <v>116</v>
      </c>
      <c r="I2272" s="15" t="s">
        <v>78</v>
      </c>
      <c r="J2272" s="15" t="s">
        <v>79</v>
      </c>
      <c r="K2272" s="15">
        <v>29940</v>
      </c>
      <c r="L2272" s="15" t="s">
        <v>80</v>
      </c>
      <c r="M2272" s="15" t="s">
        <v>81</v>
      </c>
      <c r="N2272" s="15">
        <v>29941</v>
      </c>
      <c r="O2272" s="15"/>
      <c r="P2272" s="15" t="s">
        <v>82</v>
      </c>
      <c r="Q2272" s="15"/>
      <c r="R2272" s="15" t="s">
        <v>83</v>
      </c>
      <c r="S2272" s="3">
        <f>A2272</f>
        <v>45896</v>
      </c>
      <c r="T2272" s="4" t="str">
        <f>LEFT(G2272,(LEN(G2272)-2))</f>
        <v>3:00</v>
      </c>
      <c r="U2272" s="4" t="str">
        <f t="shared" si="245"/>
        <v>3</v>
      </c>
      <c r="V2272" s="4" t="str" cm="1">
        <f t="array" ref="V2272">_xlfn.IFS(U2272 = "1","13",U2272 = "2","14",U2272 = "3","15",U2272 = "4","16",U2272 &gt; 4,U2272)</f>
        <v>15</v>
      </c>
      <c r="W2272" s="4" t="str">
        <f t="shared" si="246"/>
        <v>00</v>
      </c>
      <c r="X2272" s="5" t="str">
        <f t="shared" si="247"/>
        <v>15:00</v>
      </c>
      <c r="Y2272" s="9">
        <f t="shared" si="248"/>
        <v>45896</v>
      </c>
      <c r="Z2272" s="10">
        <f t="shared" si="249"/>
        <v>45896</v>
      </c>
      <c r="AA2272" s="10">
        <f t="shared" si="250"/>
        <v>45896.625</v>
      </c>
      <c r="AB2272" s="10">
        <f t="shared" si="251"/>
        <v>45896.645833333336</v>
      </c>
      <c r="AC2272" s="11">
        <f>AA2272</f>
        <v>45896.625</v>
      </c>
      <c r="AD2272" s="11">
        <f>AB2272</f>
        <v>45896.645833333336</v>
      </c>
      <c r="AE2272">
        <v>0</v>
      </c>
      <c r="AF2272">
        <v>0</v>
      </c>
      <c r="AH2272" t="str">
        <f>H2272</f>
        <v>SMHRA (44)</v>
      </c>
      <c r="AI2272" t="str">
        <f>C2272</f>
        <v>OakLawn105</v>
      </c>
      <c r="AJ2272" t="str">
        <f>AH2272</f>
        <v>SMHRA (44)</v>
      </c>
      <c r="AM2272" t="s">
        <v>39</v>
      </c>
      <c r="AS2272" t="str">
        <f>B2272</f>
        <v>Wednesday</v>
      </c>
      <c r="AV2272" t="s">
        <v>41</v>
      </c>
      <c r="BO2272" s="16">
        <v>45849</v>
      </c>
      <c r="BP2272" s="17" t="s">
        <v>73</v>
      </c>
      <c r="BQ2272" s="17" t="s">
        <v>115</v>
      </c>
      <c r="BR2272" s="17">
        <v>9504574</v>
      </c>
      <c r="BS2272" s="17" t="s">
        <v>75</v>
      </c>
      <c r="BT2272" s="17">
        <v>29944</v>
      </c>
      <c r="BU2272" s="17" t="s">
        <v>93</v>
      </c>
      <c r="BV2272" s="17" t="s">
        <v>92</v>
      </c>
      <c r="BW2272" s="17" t="s">
        <v>78</v>
      </c>
      <c r="BX2272" s="17" t="s">
        <v>79</v>
      </c>
      <c r="BY2272" s="17">
        <v>29940</v>
      </c>
      <c r="BZ2272" s="17" t="s">
        <v>80</v>
      </c>
      <c r="CA2272" s="17" t="s">
        <v>81</v>
      </c>
      <c r="CB2272" s="17">
        <v>29941</v>
      </c>
      <c r="CC2272" s="17"/>
      <c r="CD2272" s="17" t="s">
        <v>82</v>
      </c>
      <c r="CE2272" s="17"/>
      <c r="CF2272" s="17" t="s">
        <v>83</v>
      </c>
      <c r="CG2272" s="3">
        <f>BO2272</f>
        <v>45849</v>
      </c>
      <c r="CH2272" s="4" t="str">
        <f>LEFT(BU2272,(LEN(BU2272)-2))</f>
        <v>12:30</v>
      </c>
      <c r="CI2272" s="4" t="str">
        <f>LEFT(CH2272)</f>
        <v>1</v>
      </c>
      <c r="CJ2272" s="4" t="str" cm="1">
        <f t="array" ref="CJ2272">_xlfn.IFS(CI2272 = "1","13",CI2272 = "2","14",CI2272 = "3","15",CI2272 = "4","16",CI2272 &gt; 4,CI2272)</f>
        <v>13</v>
      </c>
      <c r="CK2272" s="4" t="str">
        <f>RIGHT(CH2272,2)</f>
        <v>30</v>
      </c>
      <c r="CL2272" s="5" t="str">
        <f>_xlfn.CONCAT(CJ2272,":",CK2272)</f>
        <v>13:30</v>
      </c>
      <c r="CM2272" s="9">
        <f>CG2272</f>
        <v>45849</v>
      </c>
      <c r="CN2272" s="10">
        <f>CM2272</f>
        <v>45849</v>
      </c>
      <c r="CO2272" s="10">
        <f>CN2272+TIME(CJ2272,CK2272,CK2272)</f>
        <v>45849.562847222223</v>
      </c>
      <c r="CP2272" s="10">
        <f>CO2272+TIME(0,30,0)</f>
        <v>45849.583680555559</v>
      </c>
    </row>
    <row r="2273" spans="1:94" ht="15.75" x14ac:dyDescent="0.25">
      <c r="A2273" s="16">
        <v>45896</v>
      </c>
      <c r="B2273" s="17" t="s">
        <v>105</v>
      </c>
      <c r="C2273" s="17" t="s">
        <v>115</v>
      </c>
      <c r="D2273" s="17">
        <v>9504574</v>
      </c>
      <c r="E2273" s="17" t="s">
        <v>75</v>
      </c>
      <c r="F2273" s="17">
        <v>29944</v>
      </c>
      <c r="G2273" s="17" t="s">
        <v>100</v>
      </c>
      <c r="H2273" s="17" t="s">
        <v>116</v>
      </c>
      <c r="I2273" s="17" t="s">
        <v>78</v>
      </c>
      <c r="J2273" s="17" t="s">
        <v>79</v>
      </c>
      <c r="K2273" s="17">
        <v>29940</v>
      </c>
      <c r="L2273" s="17" t="s">
        <v>80</v>
      </c>
      <c r="M2273" s="17" t="s">
        <v>81</v>
      </c>
      <c r="N2273" s="17">
        <v>29941</v>
      </c>
      <c r="O2273" s="17"/>
      <c r="P2273" s="17" t="s">
        <v>82</v>
      </c>
      <c r="Q2273" s="17"/>
      <c r="R2273" s="17" t="s">
        <v>83</v>
      </c>
      <c r="S2273" s="3">
        <f>A2273</f>
        <v>45896</v>
      </c>
      <c r="T2273" s="4" t="str">
        <f>LEFT(G2273,(LEN(G2273)-2))</f>
        <v>3:30</v>
      </c>
      <c r="U2273" s="4" t="str">
        <f t="shared" si="245"/>
        <v>3</v>
      </c>
      <c r="V2273" s="4" t="str" cm="1">
        <f t="array" ref="V2273">_xlfn.IFS(U2273 = "1","13",U2273 = "2","14",U2273 = "3","15",U2273 = "4","16",U2273 &gt; 4,U2273)</f>
        <v>15</v>
      </c>
      <c r="W2273" s="4" t="str">
        <f t="shared" si="246"/>
        <v>30</v>
      </c>
      <c r="X2273" s="5" t="str">
        <f t="shared" si="247"/>
        <v>15:30</v>
      </c>
      <c r="Y2273" s="9">
        <f t="shared" si="248"/>
        <v>45896</v>
      </c>
      <c r="Z2273" s="10">
        <f t="shared" si="249"/>
        <v>45896</v>
      </c>
      <c r="AA2273" s="10">
        <f t="shared" si="250"/>
        <v>45896.646180555559</v>
      </c>
      <c r="AB2273" s="10">
        <f t="shared" si="251"/>
        <v>45896.667013888895</v>
      </c>
      <c r="AC2273" s="11">
        <f>AA2273</f>
        <v>45896.646180555559</v>
      </c>
      <c r="AD2273" s="11">
        <f>AB2273</f>
        <v>45896.667013888895</v>
      </c>
      <c r="AE2273">
        <v>0</v>
      </c>
      <c r="AF2273">
        <v>0</v>
      </c>
      <c r="AH2273" t="str">
        <f>H2273</f>
        <v>SMHRA (44)</v>
      </c>
      <c r="AI2273" t="str">
        <f>C2273</f>
        <v>OakLawn105</v>
      </c>
      <c r="AJ2273" t="str">
        <f>AH2273</f>
        <v>SMHRA (44)</v>
      </c>
      <c r="AM2273" t="s">
        <v>39</v>
      </c>
      <c r="AS2273" t="str">
        <f>B2273</f>
        <v>Wednesday</v>
      </c>
      <c r="AV2273" t="s">
        <v>41</v>
      </c>
      <c r="BO2273" s="16">
        <v>45849</v>
      </c>
      <c r="BP2273" s="17" t="s">
        <v>73</v>
      </c>
      <c r="BQ2273" s="17" t="s">
        <v>115</v>
      </c>
      <c r="BR2273" s="17">
        <v>9504574</v>
      </c>
      <c r="BS2273" s="17" t="s">
        <v>75</v>
      </c>
      <c r="BT2273" s="17">
        <v>29944</v>
      </c>
      <c r="BU2273" s="17" t="s">
        <v>95</v>
      </c>
      <c r="BV2273" s="17" t="s">
        <v>77</v>
      </c>
      <c r="BW2273" s="17" t="s">
        <v>78</v>
      </c>
      <c r="BX2273" s="17" t="s">
        <v>79</v>
      </c>
      <c r="BY2273" s="17">
        <v>29940</v>
      </c>
      <c r="BZ2273" s="17" t="s">
        <v>80</v>
      </c>
      <c r="CA2273" s="17" t="s">
        <v>81</v>
      </c>
      <c r="CB2273" s="17">
        <v>29941</v>
      </c>
      <c r="CC2273" s="17"/>
      <c r="CD2273" s="17" t="s">
        <v>82</v>
      </c>
      <c r="CE2273" s="17"/>
      <c r="CF2273" s="17" t="s">
        <v>83</v>
      </c>
      <c r="CG2273" s="3">
        <f>BO2273</f>
        <v>45849</v>
      </c>
      <c r="CH2273" s="4" t="str">
        <f>LEFT(BU2273,(LEN(BU2273)-2))</f>
        <v>1:30</v>
      </c>
      <c r="CI2273" s="4" t="str">
        <f>LEFT(CH2273)</f>
        <v>1</v>
      </c>
      <c r="CJ2273" s="4" t="str" cm="1">
        <f t="array" ref="CJ2273">_xlfn.IFS(CI2273 = "1","13",CI2273 = "2","14",CI2273 = "3","15",CI2273 = "4","16",CI2273 &gt; 4,CI2273)</f>
        <v>13</v>
      </c>
      <c r="CK2273" s="4" t="str">
        <f>RIGHT(CH2273,2)</f>
        <v>30</v>
      </c>
      <c r="CL2273" s="5" t="str">
        <f>_xlfn.CONCAT(CJ2273,":",CK2273)</f>
        <v>13:30</v>
      </c>
      <c r="CM2273" s="9">
        <f>CG2273</f>
        <v>45849</v>
      </c>
      <c r="CN2273" s="10">
        <f>CM2273</f>
        <v>45849</v>
      </c>
      <c r="CO2273" s="10">
        <f>CN2273+TIME(CJ2273,CK2273,CK2273)</f>
        <v>45849.562847222223</v>
      </c>
      <c r="CP2273" s="10">
        <f>CO2273+TIME(0,30,0)</f>
        <v>45849.583680555559</v>
      </c>
    </row>
    <row r="2274" spans="1:94" ht="15.75" x14ac:dyDescent="0.25">
      <c r="A2274" s="14">
        <v>45897</v>
      </c>
      <c r="B2274" s="15" t="s">
        <v>106</v>
      </c>
      <c r="C2274" s="15" t="s">
        <v>115</v>
      </c>
      <c r="D2274" s="15">
        <v>9504574</v>
      </c>
      <c r="E2274" s="15" t="s">
        <v>75</v>
      </c>
      <c r="F2274" s="15">
        <v>29944</v>
      </c>
      <c r="G2274" s="15" t="s">
        <v>76</v>
      </c>
      <c r="H2274" s="15" t="s">
        <v>102</v>
      </c>
      <c r="I2274" s="15" t="s">
        <v>78</v>
      </c>
      <c r="J2274" s="15" t="s">
        <v>79</v>
      </c>
      <c r="K2274" s="15">
        <v>29940</v>
      </c>
      <c r="L2274" s="15" t="s">
        <v>80</v>
      </c>
      <c r="M2274" s="15" t="s">
        <v>81</v>
      </c>
      <c r="N2274" s="15">
        <v>29941</v>
      </c>
      <c r="O2274" s="15"/>
      <c r="P2274" s="15" t="s">
        <v>82</v>
      </c>
      <c r="Q2274" s="15"/>
      <c r="R2274" s="15" t="s">
        <v>83</v>
      </c>
      <c r="S2274" s="3">
        <f>A2274</f>
        <v>45897</v>
      </c>
      <c r="T2274" s="4" t="str">
        <f>LEFT(G2274,(LEN(G2274)-2))</f>
        <v>8:00</v>
      </c>
      <c r="U2274" s="4" t="str">
        <f t="shared" si="245"/>
        <v>8</v>
      </c>
      <c r="V2274" s="4" t="str" cm="1">
        <f t="array" ref="V2274">_xlfn.IFS(U2274 = "1","13",U2274 = "2","14",U2274 = "3","15",U2274 = "4","16",U2274 &gt; 4,U2274)</f>
        <v>8</v>
      </c>
      <c r="W2274" s="4" t="str">
        <f t="shared" si="246"/>
        <v>00</v>
      </c>
      <c r="X2274" s="5" t="str">
        <f t="shared" si="247"/>
        <v>8:00</v>
      </c>
      <c r="Y2274" s="9">
        <f t="shared" si="248"/>
        <v>45897</v>
      </c>
      <c r="Z2274" s="10">
        <f t="shared" si="249"/>
        <v>45897</v>
      </c>
      <c r="AA2274" s="10">
        <f t="shared" si="250"/>
        <v>45897.333333333336</v>
      </c>
      <c r="AB2274" s="10">
        <f t="shared" si="251"/>
        <v>45897.354166666672</v>
      </c>
      <c r="AC2274" s="11">
        <f>AA2274</f>
        <v>45897.333333333336</v>
      </c>
      <c r="AD2274" s="11">
        <f>AB2274</f>
        <v>45897.354166666672</v>
      </c>
      <c r="AE2274">
        <v>0</v>
      </c>
      <c r="AF2274">
        <v>0</v>
      </c>
      <c r="AH2274" t="str">
        <f>H2274</f>
        <v>MH Intake (60-90mins)</v>
      </c>
      <c r="AI2274" t="str">
        <f>C2274</f>
        <v>OakLawn105</v>
      </c>
      <c r="AJ2274" t="str">
        <f>AH2274</f>
        <v>MH Intake (60-90mins)</v>
      </c>
      <c r="AM2274" t="s">
        <v>39</v>
      </c>
      <c r="AS2274" t="str">
        <f>B2274</f>
        <v>Thursday</v>
      </c>
      <c r="AV2274" t="s">
        <v>41</v>
      </c>
      <c r="BO2274" s="7">
        <v>45849</v>
      </c>
      <c r="BP2274" s="8" t="s">
        <v>73</v>
      </c>
      <c r="BQ2274" s="8" t="s">
        <v>74</v>
      </c>
      <c r="BR2274" s="8">
        <v>9504580</v>
      </c>
      <c r="BS2274" s="8" t="s">
        <v>75</v>
      </c>
      <c r="BT2274" s="8">
        <v>29946</v>
      </c>
      <c r="BU2274" s="8" t="s">
        <v>87</v>
      </c>
      <c r="BV2274" s="8" t="s">
        <v>77</v>
      </c>
      <c r="BW2274" s="8" t="s">
        <v>78</v>
      </c>
      <c r="BX2274" s="8" t="s">
        <v>79</v>
      </c>
      <c r="BY2274" s="8">
        <v>29940</v>
      </c>
      <c r="BZ2274" s="8" t="s">
        <v>80</v>
      </c>
      <c r="CA2274" s="8" t="s">
        <v>81</v>
      </c>
      <c r="CB2274" s="8">
        <v>29941</v>
      </c>
      <c r="CC2274" s="8"/>
      <c r="CD2274" s="8" t="s">
        <v>82</v>
      </c>
      <c r="CE2274" s="8"/>
      <c r="CF2274" s="8" t="s">
        <v>83</v>
      </c>
      <c r="CG2274" s="3">
        <f>BO2274</f>
        <v>45849</v>
      </c>
      <c r="CH2274" s="4" t="str">
        <f>LEFT(BU2274,(LEN(BU2274)-2))</f>
        <v>10:00</v>
      </c>
      <c r="CI2274" s="4" t="str">
        <f>LEFT(CH2274)</f>
        <v>1</v>
      </c>
      <c r="CJ2274" s="4" t="str" cm="1">
        <f t="array" ref="CJ2274">_xlfn.IFS(CI2274 = "1","13",CI2274 = "2","14",CI2274 = "3","15",CI2274 = "4","16",CI2274 &gt; 4,CI2274)</f>
        <v>13</v>
      </c>
      <c r="CK2274" s="4" t="str">
        <f>RIGHT(CH2274,2)</f>
        <v>00</v>
      </c>
      <c r="CL2274" s="5" t="str">
        <f>_xlfn.CONCAT(CJ2274,":",CK2274)</f>
        <v>13:00</v>
      </c>
      <c r="CM2274" s="9">
        <f>CG2274</f>
        <v>45849</v>
      </c>
      <c r="CN2274" s="10">
        <f>CM2274</f>
        <v>45849</v>
      </c>
      <c r="CO2274" s="10">
        <f>CN2274+TIME(CJ2274,CK2274,CK2274)</f>
        <v>45849.541666666664</v>
      </c>
      <c r="CP2274" s="10">
        <f>CO2274+TIME(0,30,0)</f>
        <v>45849.5625</v>
      </c>
    </row>
    <row r="2275" spans="1:94" ht="15.75" x14ac:dyDescent="0.25">
      <c r="A2275" s="16">
        <v>45897</v>
      </c>
      <c r="B2275" s="17" t="s">
        <v>106</v>
      </c>
      <c r="C2275" s="17" t="s">
        <v>115</v>
      </c>
      <c r="D2275" s="17">
        <v>9504574</v>
      </c>
      <c r="E2275" s="17" t="s">
        <v>75</v>
      </c>
      <c r="F2275" s="17">
        <v>29944</v>
      </c>
      <c r="G2275" s="17" t="s">
        <v>84</v>
      </c>
      <c r="H2275" s="17" t="s">
        <v>77</v>
      </c>
      <c r="I2275" s="17" t="s">
        <v>78</v>
      </c>
      <c r="J2275" s="17" t="s">
        <v>79</v>
      </c>
      <c r="K2275" s="17">
        <v>29940</v>
      </c>
      <c r="L2275" s="17" t="s">
        <v>80</v>
      </c>
      <c r="M2275" s="17" t="s">
        <v>81</v>
      </c>
      <c r="N2275" s="17">
        <v>29941</v>
      </c>
      <c r="O2275" s="17"/>
      <c r="P2275" s="17" t="s">
        <v>82</v>
      </c>
      <c r="Q2275" s="17"/>
      <c r="R2275" s="17" t="s">
        <v>83</v>
      </c>
      <c r="S2275" s="3">
        <f>A2275</f>
        <v>45897</v>
      </c>
      <c r="T2275" s="4" t="str">
        <f>LEFT(G2275,(LEN(G2275)-2))</f>
        <v>8:30</v>
      </c>
      <c r="U2275" s="4" t="str">
        <f t="shared" si="245"/>
        <v>8</v>
      </c>
      <c r="V2275" s="4" t="str" cm="1">
        <f t="array" ref="V2275">_xlfn.IFS(U2275 = "1","13",U2275 = "2","14",U2275 = "3","15",U2275 = "4","16",U2275 &gt; 4,U2275)</f>
        <v>8</v>
      </c>
      <c r="W2275" s="4" t="str">
        <f t="shared" si="246"/>
        <v>30</v>
      </c>
      <c r="X2275" s="5" t="str">
        <f t="shared" si="247"/>
        <v>8:30</v>
      </c>
      <c r="Y2275" s="9">
        <f t="shared" si="248"/>
        <v>45897</v>
      </c>
      <c r="Z2275" s="10">
        <f t="shared" si="249"/>
        <v>45897</v>
      </c>
      <c r="AA2275" s="10">
        <f t="shared" si="250"/>
        <v>45897.354513888888</v>
      </c>
      <c r="AB2275" s="10">
        <f t="shared" si="251"/>
        <v>45897.375347222223</v>
      </c>
      <c r="AC2275" s="11">
        <f>AA2275</f>
        <v>45897.354513888888</v>
      </c>
      <c r="AD2275" s="11">
        <f>AB2275</f>
        <v>45897.375347222223</v>
      </c>
      <c r="AE2275">
        <v>0</v>
      </c>
      <c r="AF2275">
        <v>0</v>
      </c>
      <c r="AH2275" t="str">
        <f>H2275</f>
        <v>AVAILABLE</v>
      </c>
      <c r="AI2275" t="str">
        <f>C2275</f>
        <v>OakLawn105</v>
      </c>
      <c r="AJ2275" t="str">
        <f>AH2275</f>
        <v>AVAILABLE</v>
      </c>
      <c r="AM2275" t="s">
        <v>39</v>
      </c>
      <c r="AS2275" t="str">
        <f>B2275</f>
        <v>Thursday</v>
      </c>
      <c r="AV2275" t="s">
        <v>41</v>
      </c>
      <c r="BO2275" s="7">
        <v>45849</v>
      </c>
      <c r="BP2275" s="8" t="s">
        <v>73</v>
      </c>
      <c r="BQ2275" s="8" t="s">
        <v>74</v>
      </c>
      <c r="BR2275" s="8">
        <v>9504580</v>
      </c>
      <c r="BS2275" s="8" t="s">
        <v>75</v>
      </c>
      <c r="BT2275" s="8">
        <v>29946</v>
      </c>
      <c r="BU2275" s="8" t="s">
        <v>89</v>
      </c>
      <c r="BV2275" s="8" t="s">
        <v>77</v>
      </c>
      <c r="BW2275" s="8" t="s">
        <v>78</v>
      </c>
      <c r="BX2275" s="8" t="s">
        <v>79</v>
      </c>
      <c r="BY2275" s="8">
        <v>29940</v>
      </c>
      <c r="BZ2275" s="8" t="s">
        <v>80</v>
      </c>
      <c r="CA2275" s="8" t="s">
        <v>81</v>
      </c>
      <c r="CB2275" s="8">
        <v>29941</v>
      </c>
      <c r="CC2275" s="8"/>
      <c r="CD2275" s="8" t="s">
        <v>82</v>
      </c>
      <c r="CE2275" s="8"/>
      <c r="CF2275" s="8" t="s">
        <v>83</v>
      </c>
      <c r="CG2275" s="3">
        <f>BO2275</f>
        <v>45849</v>
      </c>
      <c r="CH2275" s="4" t="str">
        <f>LEFT(BU2275,(LEN(BU2275)-2))</f>
        <v>11:00</v>
      </c>
      <c r="CI2275" s="4" t="str">
        <f>LEFT(CH2275)</f>
        <v>1</v>
      </c>
      <c r="CJ2275" s="4" t="str" cm="1">
        <f t="array" ref="CJ2275">_xlfn.IFS(CI2275 = "1","13",CI2275 = "2","14",CI2275 = "3","15",CI2275 = "4","16",CI2275 &gt; 4,CI2275)</f>
        <v>13</v>
      </c>
      <c r="CK2275" s="4" t="str">
        <f>RIGHT(CH2275,2)</f>
        <v>00</v>
      </c>
      <c r="CL2275" s="5" t="str">
        <f>_xlfn.CONCAT(CJ2275,":",CK2275)</f>
        <v>13:00</v>
      </c>
      <c r="CM2275" s="9">
        <f>CG2275</f>
        <v>45849</v>
      </c>
      <c r="CN2275" s="10">
        <f>CM2275</f>
        <v>45849</v>
      </c>
      <c r="CO2275" s="10">
        <f>CN2275+TIME(CJ2275,CK2275,CK2275)</f>
        <v>45849.541666666664</v>
      </c>
      <c r="CP2275" s="10">
        <f>CO2275+TIME(0,30,0)</f>
        <v>45849.5625</v>
      </c>
    </row>
    <row r="2276" spans="1:94" ht="15.75" x14ac:dyDescent="0.25">
      <c r="A2276" s="14">
        <v>45897</v>
      </c>
      <c r="B2276" s="15" t="s">
        <v>106</v>
      </c>
      <c r="C2276" s="15" t="s">
        <v>115</v>
      </c>
      <c r="D2276" s="15">
        <v>9504574</v>
      </c>
      <c r="E2276" s="15" t="s">
        <v>75</v>
      </c>
      <c r="F2276" s="15">
        <v>29944</v>
      </c>
      <c r="G2276" s="15" t="s">
        <v>85</v>
      </c>
      <c r="H2276" s="15" t="s">
        <v>77</v>
      </c>
      <c r="I2276" s="15" t="s">
        <v>78</v>
      </c>
      <c r="J2276" s="15" t="s">
        <v>79</v>
      </c>
      <c r="K2276" s="15">
        <v>29940</v>
      </c>
      <c r="L2276" s="15" t="s">
        <v>80</v>
      </c>
      <c r="M2276" s="15" t="s">
        <v>81</v>
      </c>
      <c r="N2276" s="15">
        <v>29941</v>
      </c>
      <c r="O2276" s="15"/>
      <c r="P2276" s="15" t="s">
        <v>82</v>
      </c>
      <c r="Q2276" s="15"/>
      <c r="R2276" s="15" t="s">
        <v>83</v>
      </c>
      <c r="S2276" s="3">
        <f>A2276</f>
        <v>45897</v>
      </c>
      <c r="T2276" s="4" t="str">
        <f>LEFT(G2276,(LEN(G2276)-2))</f>
        <v>9:00</v>
      </c>
      <c r="U2276" s="4" t="str">
        <f t="shared" si="245"/>
        <v>9</v>
      </c>
      <c r="V2276" s="4" t="str" cm="1">
        <f t="array" ref="V2276">_xlfn.IFS(U2276 = "1","13",U2276 = "2","14",U2276 = "3","15",U2276 = "4","16",U2276 &gt; 4,U2276)</f>
        <v>9</v>
      </c>
      <c r="W2276" s="4" t="str">
        <f t="shared" si="246"/>
        <v>00</v>
      </c>
      <c r="X2276" s="5" t="str">
        <f t="shared" si="247"/>
        <v>9:00</v>
      </c>
      <c r="Y2276" s="9">
        <f t="shared" si="248"/>
        <v>45897</v>
      </c>
      <c r="Z2276" s="10">
        <f t="shared" si="249"/>
        <v>45897</v>
      </c>
      <c r="AA2276" s="10">
        <f t="shared" si="250"/>
        <v>45897.375</v>
      </c>
      <c r="AB2276" s="10">
        <f t="shared" si="251"/>
        <v>45897.395833333336</v>
      </c>
      <c r="AC2276" s="11">
        <f>AA2276</f>
        <v>45897.375</v>
      </c>
      <c r="AD2276" s="11">
        <f>AB2276</f>
        <v>45897.395833333336</v>
      </c>
      <c r="AE2276">
        <v>0</v>
      </c>
      <c r="AF2276">
        <v>0</v>
      </c>
      <c r="AH2276" t="str">
        <f>H2276</f>
        <v>AVAILABLE</v>
      </c>
      <c r="AI2276" t="str">
        <f>C2276</f>
        <v>OakLawn105</v>
      </c>
      <c r="AJ2276" t="str">
        <f>AH2276</f>
        <v>AVAILABLE</v>
      </c>
      <c r="AM2276" t="s">
        <v>39</v>
      </c>
      <c r="AS2276" t="str">
        <f>B2276</f>
        <v>Thursday</v>
      </c>
      <c r="AV2276" t="s">
        <v>41</v>
      </c>
      <c r="BO2276" s="7">
        <v>45849</v>
      </c>
      <c r="BP2276" s="8" t="s">
        <v>73</v>
      </c>
      <c r="BQ2276" s="8" t="s">
        <v>74</v>
      </c>
      <c r="BR2276" s="8">
        <v>9504580</v>
      </c>
      <c r="BS2276" s="8" t="s">
        <v>75</v>
      </c>
      <c r="BT2276" s="8">
        <v>29946</v>
      </c>
      <c r="BU2276" s="8" t="s">
        <v>91</v>
      </c>
      <c r="BV2276" s="8" t="s">
        <v>92</v>
      </c>
      <c r="BW2276" s="8" t="s">
        <v>78</v>
      </c>
      <c r="BX2276" s="8" t="s">
        <v>79</v>
      </c>
      <c r="BY2276" s="8">
        <v>29940</v>
      </c>
      <c r="BZ2276" s="8" t="s">
        <v>80</v>
      </c>
      <c r="CA2276" s="8" t="s">
        <v>81</v>
      </c>
      <c r="CB2276" s="8">
        <v>29941</v>
      </c>
      <c r="CC2276" s="8"/>
      <c r="CD2276" s="8" t="s">
        <v>82</v>
      </c>
      <c r="CE2276" s="8"/>
      <c r="CF2276" s="8" t="s">
        <v>83</v>
      </c>
      <c r="CG2276" s="3">
        <f>BO2276</f>
        <v>45849</v>
      </c>
      <c r="CH2276" s="4" t="str">
        <f>LEFT(BU2276,(LEN(BU2276)-2))</f>
        <v>12:00</v>
      </c>
      <c r="CI2276" s="4" t="str">
        <f>LEFT(CH2276)</f>
        <v>1</v>
      </c>
      <c r="CJ2276" s="4" t="str" cm="1">
        <f t="array" ref="CJ2276">_xlfn.IFS(CI2276 = "1","13",CI2276 = "2","14",CI2276 = "3","15",CI2276 = "4","16",CI2276 &gt; 4,CI2276)</f>
        <v>13</v>
      </c>
      <c r="CK2276" s="4" t="str">
        <f>RIGHT(CH2276,2)</f>
        <v>00</v>
      </c>
      <c r="CL2276" s="5" t="str">
        <f>_xlfn.CONCAT(CJ2276,":",CK2276)</f>
        <v>13:00</v>
      </c>
      <c r="CM2276" s="9">
        <f>CG2276</f>
        <v>45849</v>
      </c>
      <c r="CN2276" s="10">
        <f>CM2276</f>
        <v>45849</v>
      </c>
      <c r="CO2276" s="10">
        <f>CN2276+TIME(CJ2276,CK2276,CK2276)</f>
        <v>45849.541666666664</v>
      </c>
      <c r="CP2276" s="10">
        <f>CO2276+TIME(0,30,0)</f>
        <v>45849.5625</v>
      </c>
    </row>
    <row r="2277" spans="1:94" ht="15.75" x14ac:dyDescent="0.25">
      <c r="A2277" s="16">
        <v>45897</v>
      </c>
      <c r="B2277" s="17" t="s">
        <v>106</v>
      </c>
      <c r="C2277" s="17" t="s">
        <v>115</v>
      </c>
      <c r="D2277" s="17">
        <v>9504574</v>
      </c>
      <c r="E2277" s="17" t="s">
        <v>75</v>
      </c>
      <c r="F2277" s="17">
        <v>29944</v>
      </c>
      <c r="G2277" s="17" t="s">
        <v>86</v>
      </c>
      <c r="H2277" s="17" t="s">
        <v>102</v>
      </c>
      <c r="I2277" s="17" t="s">
        <v>78</v>
      </c>
      <c r="J2277" s="17" t="s">
        <v>79</v>
      </c>
      <c r="K2277" s="17">
        <v>29940</v>
      </c>
      <c r="L2277" s="17" t="s">
        <v>80</v>
      </c>
      <c r="M2277" s="17" t="s">
        <v>81</v>
      </c>
      <c r="N2277" s="17">
        <v>29941</v>
      </c>
      <c r="O2277" s="17"/>
      <c r="P2277" s="17" t="s">
        <v>82</v>
      </c>
      <c r="Q2277" s="17"/>
      <c r="R2277" s="17" t="s">
        <v>83</v>
      </c>
      <c r="S2277" s="3">
        <f>A2277</f>
        <v>45897</v>
      </c>
      <c r="T2277" s="4" t="str">
        <f>LEFT(G2277,(LEN(G2277)-2))</f>
        <v>9:30</v>
      </c>
      <c r="U2277" s="4" t="str">
        <f t="shared" si="245"/>
        <v>9</v>
      </c>
      <c r="V2277" s="4" t="str" cm="1">
        <f t="array" ref="V2277">_xlfn.IFS(U2277 = "1","13",U2277 = "2","14",U2277 = "3","15",U2277 = "4","16",U2277 &gt; 4,U2277)</f>
        <v>9</v>
      </c>
      <c r="W2277" s="4" t="str">
        <f t="shared" si="246"/>
        <v>30</v>
      </c>
      <c r="X2277" s="5" t="str">
        <f t="shared" si="247"/>
        <v>9:30</v>
      </c>
      <c r="Y2277" s="9">
        <f t="shared" si="248"/>
        <v>45897</v>
      </c>
      <c r="Z2277" s="10">
        <f t="shared" si="249"/>
        <v>45897</v>
      </c>
      <c r="AA2277" s="10">
        <f t="shared" si="250"/>
        <v>45897.396180555559</v>
      </c>
      <c r="AB2277" s="10">
        <f t="shared" si="251"/>
        <v>45897.417013888895</v>
      </c>
      <c r="AC2277" s="11">
        <f>AA2277</f>
        <v>45897.396180555559</v>
      </c>
      <c r="AD2277" s="11">
        <f>AB2277</f>
        <v>45897.417013888895</v>
      </c>
      <c r="AE2277">
        <v>0</v>
      </c>
      <c r="AF2277">
        <v>0</v>
      </c>
      <c r="AH2277" t="str">
        <f>H2277</f>
        <v>MH Intake (60-90mins)</v>
      </c>
      <c r="AI2277" t="str">
        <f>C2277</f>
        <v>OakLawn105</v>
      </c>
      <c r="AJ2277" t="str">
        <f>AH2277</f>
        <v>MH Intake (60-90mins)</v>
      </c>
      <c r="AM2277" t="s">
        <v>39</v>
      </c>
      <c r="AS2277" t="str">
        <f>B2277</f>
        <v>Thursday</v>
      </c>
      <c r="AV2277" t="s">
        <v>41</v>
      </c>
      <c r="BO2277" s="7">
        <v>45849</v>
      </c>
      <c r="BP2277" s="8" t="s">
        <v>73</v>
      </c>
      <c r="BQ2277" s="8" t="s">
        <v>74</v>
      </c>
      <c r="BR2277" s="8">
        <v>9504580</v>
      </c>
      <c r="BS2277" s="8" t="s">
        <v>75</v>
      </c>
      <c r="BT2277" s="8">
        <v>29946</v>
      </c>
      <c r="BU2277" s="8" t="s">
        <v>94</v>
      </c>
      <c r="BV2277" s="8" t="s">
        <v>77</v>
      </c>
      <c r="BW2277" s="8" t="s">
        <v>78</v>
      </c>
      <c r="BX2277" s="8" t="s">
        <v>79</v>
      </c>
      <c r="BY2277" s="8">
        <v>29940</v>
      </c>
      <c r="BZ2277" s="8" t="s">
        <v>80</v>
      </c>
      <c r="CA2277" s="8" t="s">
        <v>81</v>
      </c>
      <c r="CB2277" s="8">
        <v>29941</v>
      </c>
      <c r="CC2277" s="8"/>
      <c r="CD2277" s="8" t="s">
        <v>82</v>
      </c>
      <c r="CE2277" s="8"/>
      <c r="CF2277" s="8" t="s">
        <v>83</v>
      </c>
      <c r="CG2277" s="3">
        <f>BO2277</f>
        <v>45849</v>
      </c>
      <c r="CH2277" s="4" t="str">
        <f>LEFT(BU2277,(LEN(BU2277)-2))</f>
        <v>1:00</v>
      </c>
      <c r="CI2277" s="4" t="str">
        <f>LEFT(CH2277)</f>
        <v>1</v>
      </c>
      <c r="CJ2277" s="4" t="str" cm="1">
        <f t="array" ref="CJ2277">_xlfn.IFS(CI2277 = "1","13",CI2277 = "2","14",CI2277 = "3","15",CI2277 = "4","16",CI2277 &gt; 4,CI2277)</f>
        <v>13</v>
      </c>
      <c r="CK2277" s="4" t="str">
        <f>RIGHT(CH2277,2)</f>
        <v>00</v>
      </c>
      <c r="CL2277" s="5" t="str">
        <f>_xlfn.CONCAT(CJ2277,":",CK2277)</f>
        <v>13:00</v>
      </c>
      <c r="CM2277" s="9">
        <f>CG2277</f>
        <v>45849</v>
      </c>
      <c r="CN2277" s="10">
        <f>CM2277</f>
        <v>45849</v>
      </c>
      <c r="CO2277" s="10">
        <f>CN2277+TIME(CJ2277,CK2277,CK2277)</f>
        <v>45849.541666666664</v>
      </c>
      <c r="CP2277" s="10">
        <f>CO2277+TIME(0,30,0)</f>
        <v>45849.5625</v>
      </c>
    </row>
    <row r="2278" spans="1:94" ht="15.75" x14ac:dyDescent="0.25">
      <c r="A2278" s="14">
        <v>45897</v>
      </c>
      <c r="B2278" s="15" t="s">
        <v>106</v>
      </c>
      <c r="C2278" s="15" t="s">
        <v>115</v>
      </c>
      <c r="D2278" s="15">
        <v>9504574</v>
      </c>
      <c r="E2278" s="15" t="s">
        <v>75</v>
      </c>
      <c r="F2278" s="15">
        <v>29944</v>
      </c>
      <c r="G2278" s="15" t="s">
        <v>87</v>
      </c>
      <c r="H2278" s="15" t="s">
        <v>77</v>
      </c>
      <c r="I2278" s="15" t="s">
        <v>78</v>
      </c>
      <c r="J2278" s="15" t="s">
        <v>79</v>
      </c>
      <c r="K2278" s="15">
        <v>29940</v>
      </c>
      <c r="L2278" s="15" t="s">
        <v>80</v>
      </c>
      <c r="M2278" s="15" t="s">
        <v>81</v>
      </c>
      <c r="N2278" s="15">
        <v>29941</v>
      </c>
      <c r="O2278" s="15"/>
      <c r="P2278" s="15" t="s">
        <v>82</v>
      </c>
      <c r="Q2278" s="15"/>
      <c r="R2278" s="15" t="s">
        <v>83</v>
      </c>
      <c r="S2278" s="3">
        <f>A2278</f>
        <v>45897</v>
      </c>
      <c r="T2278" s="4" t="str">
        <f>LEFT(G2278,(LEN(G2278)-2))</f>
        <v>10:00</v>
      </c>
      <c r="U2278" s="4" t="str">
        <f t="shared" si="245"/>
        <v>1</v>
      </c>
      <c r="V2278" s="4" t="str" cm="1">
        <f t="array" ref="V2278">_xlfn.IFS(U2278 = "1","13",U2278 = "2","14",U2278 = "3","15",U2278 = "4","16",U2278 &gt; 4,U2278)</f>
        <v>13</v>
      </c>
      <c r="W2278" s="4" t="str">
        <f t="shared" si="246"/>
        <v>00</v>
      </c>
      <c r="X2278" s="5" t="str">
        <f t="shared" si="247"/>
        <v>13:00</v>
      </c>
      <c r="Y2278" s="9">
        <f t="shared" si="248"/>
        <v>45897</v>
      </c>
      <c r="Z2278" s="10">
        <f t="shared" si="249"/>
        <v>45897</v>
      </c>
      <c r="AA2278" s="10">
        <f t="shared" si="250"/>
        <v>45897.541666666664</v>
      </c>
      <c r="AB2278" s="10">
        <f t="shared" si="251"/>
        <v>45897.5625</v>
      </c>
      <c r="AC2278" s="11">
        <f>AA2278</f>
        <v>45897.541666666664</v>
      </c>
      <c r="AD2278" s="11">
        <f>AB2278</f>
        <v>45897.5625</v>
      </c>
      <c r="AE2278">
        <v>0</v>
      </c>
      <c r="AF2278">
        <v>0</v>
      </c>
      <c r="AH2278" t="str">
        <f>H2278</f>
        <v>AVAILABLE</v>
      </c>
      <c r="AI2278" t="str">
        <f>C2278</f>
        <v>OakLawn105</v>
      </c>
      <c r="AJ2278" t="str">
        <f>AH2278</f>
        <v>AVAILABLE</v>
      </c>
      <c r="AM2278" t="s">
        <v>39</v>
      </c>
      <c r="AS2278" t="str">
        <f>B2278</f>
        <v>Thursday</v>
      </c>
      <c r="AV2278" t="s">
        <v>41</v>
      </c>
      <c r="BO2278" s="7">
        <v>45849</v>
      </c>
      <c r="BP2278" s="8" t="s">
        <v>73</v>
      </c>
      <c r="BQ2278" s="8" t="s">
        <v>107</v>
      </c>
      <c r="BR2278" s="8">
        <v>9504585</v>
      </c>
      <c r="BS2278" s="8" t="s">
        <v>75</v>
      </c>
      <c r="BT2278" s="8">
        <v>29947</v>
      </c>
      <c r="BU2278" s="8" t="s">
        <v>87</v>
      </c>
      <c r="BV2278" s="8" t="s">
        <v>77</v>
      </c>
      <c r="BW2278" s="8" t="s">
        <v>78</v>
      </c>
      <c r="BX2278" s="8" t="s">
        <v>79</v>
      </c>
      <c r="BY2278" s="8">
        <v>29940</v>
      </c>
      <c r="BZ2278" s="8" t="s">
        <v>80</v>
      </c>
      <c r="CA2278" s="8" t="s">
        <v>81</v>
      </c>
      <c r="CB2278" s="8">
        <v>29941</v>
      </c>
      <c r="CC2278" s="8"/>
      <c r="CD2278" s="8" t="s">
        <v>82</v>
      </c>
      <c r="CE2278" s="8"/>
      <c r="CF2278" s="8" t="s">
        <v>83</v>
      </c>
      <c r="CG2278" s="3">
        <f>BO2278</f>
        <v>45849</v>
      </c>
      <c r="CH2278" s="4" t="str">
        <f>LEFT(BU2278,(LEN(BU2278)-2))</f>
        <v>10:00</v>
      </c>
      <c r="CI2278" s="4" t="str">
        <f>LEFT(CH2278)</f>
        <v>1</v>
      </c>
      <c r="CJ2278" s="4" t="str" cm="1">
        <f t="array" ref="CJ2278">_xlfn.IFS(CI2278 = "1","13",CI2278 = "2","14",CI2278 = "3","15",CI2278 = "4","16",CI2278 &gt; 4,CI2278)</f>
        <v>13</v>
      </c>
      <c r="CK2278" s="4" t="str">
        <f>RIGHT(CH2278,2)</f>
        <v>00</v>
      </c>
      <c r="CL2278" s="5" t="str">
        <f>_xlfn.CONCAT(CJ2278,":",CK2278)</f>
        <v>13:00</v>
      </c>
      <c r="CM2278" s="9">
        <f>CG2278</f>
        <v>45849</v>
      </c>
      <c r="CN2278" s="10">
        <f>CM2278</f>
        <v>45849</v>
      </c>
      <c r="CO2278" s="10">
        <f>CN2278+TIME(CJ2278,CK2278,CK2278)</f>
        <v>45849.541666666664</v>
      </c>
      <c r="CP2278" s="10">
        <f>CO2278+TIME(0,30,0)</f>
        <v>45849.5625</v>
      </c>
    </row>
    <row r="2279" spans="1:94" ht="15.75" x14ac:dyDescent="0.25">
      <c r="A2279" s="16">
        <v>45897</v>
      </c>
      <c r="B2279" s="17" t="s">
        <v>106</v>
      </c>
      <c r="C2279" s="17" t="s">
        <v>115</v>
      </c>
      <c r="D2279" s="17">
        <v>9504574</v>
      </c>
      <c r="E2279" s="17" t="s">
        <v>75</v>
      </c>
      <c r="F2279" s="17">
        <v>29944</v>
      </c>
      <c r="G2279" s="17" t="s">
        <v>88</v>
      </c>
      <c r="H2279" s="17" t="s">
        <v>77</v>
      </c>
      <c r="I2279" s="17" t="s">
        <v>78</v>
      </c>
      <c r="J2279" s="17" t="s">
        <v>79</v>
      </c>
      <c r="K2279" s="17">
        <v>29940</v>
      </c>
      <c r="L2279" s="17" t="s">
        <v>80</v>
      </c>
      <c r="M2279" s="17" t="s">
        <v>81</v>
      </c>
      <c r="N2279" s="17">
        <v>29941</v>
      </c>
      <c r="O2279" s="17"/>
      <c r="P2279" s="17" t="s">
        <v>82</v>
      </c>
      <c r="Q2279" s="17"/>
      <c r="R2279" s="17" t="s">
        <v>83</v>
      </c>
      <c r="S2279" s="3">
        <f>A2279</f>
        <v>45897</v>
      </c>
      <c r="T2279" s="4" t="str">
        <f>LEFT(G2279,(LEN(G2279)-2))</f>
        <v>10:30</v>
      </c>
      <c r="U2279" s="4" t="str">
        <f t="shared" si="245"/>
        <v>1</v>
      </c>
      <c r="V2279" s="4" t="str" cm="1">
        <f t="array" ref="V2279">_xlfn.IFS(U2279 = "1","13",U2279 = "2","14",U2279 = "3","15",U2279 = "4","16",U2279 &gt; 4,U2279)</f>
        <v>13</v>
      </c>
      <c r="W2279" s="4" t="str">
        <f t="shared" si="246"/>
        <v>30</v>
      </c>
      <c r="X2279" s="5" t="str">
        <f t="shared" si="247"/>
        <v>13:30</v>
      </c>
      <c r="Y2279" s="9">
        <f t="shared" si="248"/>
        <v>45897</v>
      </c>
      <c r="Z2279" s="10">
        <f t="shared" si="249"/>
        <v>45897</v>
      </c>
      <c r="AA2279" s="10">
        <f t="shared" si="250"/>
        <v>45897.562847222223</v>
      </c>
      <c r="AB2279" s="10">
        <f t="shared" si="251"/>
        <v>45897.583680555559</v>
      </c>
      <c r="AC2279" s="11">
        <f>AA2279</f>
        <v>45897.562847222223</v>
      </c>
      <c r="AD2279" s="11">
        <f>AB2279</f>
        <v>45897.583680555559</v>
      </c>
      <c r="AE2279">
        <v>0</v>
      </c>
      <c r="AF2279">
        <v>0</v>
      </c>
      <c r="AH2279" t="str">
        <f>H2279</f>
        <v>AVAILABLE</v>
      </c>
      <c r="AI2279" t="str">
        <f>C2279</f>
        <v>OakLawn105</v>
      </c>
      <c r="AJ2279" t="str">
        <f>AH2279</f>
        <v>AVAILABLE</v>
      </c>
      <c r="AM2279" t="s">
        <v>39</v>
      </c>
      <c r="AS2279" t="str">
        <f>B2279</f>
        <v>Thursday</v>
      </c>
      <c r="AV2279" t="s">
        <v>41</v>
      </c>
      <c r="BO2279" s="7">
        <v>45849</v>
      </c>
      <c r="BP2279" s="8" t="s">
        <v>73</v>
      </c>
      <c r="BQ2279" s="8" t="s">
        <v>107</v>
      </c>
      <c r="BR2279" s="8">
        <v>9504585</v>
      </c>
      <c r="BS2279" s="8" t="s">
        <v>75</v>
      </c>
      <c r="BT2279" s="8">
        <v>29947</v>
      </c>
      <c r="BU2279" s="8" t="s">
        <v>89</v>
      </c>
      <c r="BV2279" s="8" t="s">
        <v>77</v>
      </c>
      <c r="BW2279" s="8" t="s">
        <v>78</v>
      </c>
      <c r="BX2279" s="8" t="s">
        <v>79</v>
      </c>
      <c r="BY2279" s="8">
        <v>29940</v>
      </c>
      <c r="BZ2279" s="8" t="s">
        <v>80</v>
      </c>
      <c r="CA2279" s="8" t="s">
        <v>81</v>
      </c>
      <c r="CB2279" s="8">
        <v>29941</v>
      </c>
      <c r="CC2279" s="8"/>
      <c r="CD2279" s="8" t="s">
        <v>82</v>
      </c>
      <c r="CE2279" s="8"/>
      <c r="CF2279" s="8" t="s">
        <v>83</v>
      </c>
      <c r="CG2279" s="3">
        <f>BO2279</f>
        <v>45849</v>
      </c>
      <c r="CH2279" s="4" t="str">
        <f>LEFT(BU2279,(LEN(BU2279)-2))</f>
        <v>11:00</v>
      </c>
      <c r="CI2279" s="4" t="str">
        <f>LEFT(CH2279)</f>
        <v>1</v>
      </c>
      <c r="CJ2279" s="4" t="str" cm="1">
        <f t="array" ref="CJ2279">_xlfn.IFS(CI2279 = "1","13",CI2279 = "2","14",CI2279 = "3","15",CI2279 = "4","16",CI2279 &gt; 4,CI2279)</f>
        <v>13</v>
      </c>
      <c r="CK2279" s="4" t="str">
        <f>RIGHT(CH2279,2)</f>
        <v>00</v>
      </c>
      <c r="CL2279" s="5" t="str">
        <f>_xlfn.CONCAT(CJ2279,":",CK2279)</f>
        <v>13:00</v>
      </c>
      <c r="CM2279" s="9">
        <f>CG2279</f>
        <v>45849</v>
      </c>
      <c r="CN2279" s="10">
        <f>CM2279</f>
        <v>45849</v>
      </c>
      <c r="CO2279" s="10">
        <f>CN2279+TIME(CJ2279,CK2279,CK2279)</f>
        <v>45849.541666666664</v>
      </c>
      <c r="CP2279" s="10">
        <f>CO2279+TIME(0,30,0)</f>
        <v>45849.5625</v>
      </c>
    </row>
    <row r="2280" spans="1:94" ht="15.75" x14ac:dyDescent="0.25">
      <c r="A2280" s="14">
        <v>45897</v>
      </c>
      <c r="B2280" s="15" t="s">
        <v>106</v>
      </c>
      <c r="C2280" s="15" t="s">
        <v>115</v>
      </c>
      <c r="D2280" s="15">
        <v>9504574</v>
      </c>
      <c r="E2280" s="15" t="s">
        <v>75</v>
      </c>
      <c r="F2280" s="15">
        <v>29944</v>
      </c>
      <c r="G2280" s="15" t="s">
        <v>89</v>
      </c>
      <c r="H2280" s="15" t="s">
        <v>77</v>
      </c>
      <c r="I2280" s="15" t="s">
        <v>78</v>
      </c>
      <c r="J2280" s="15" t="s">
        <v>79</v>
      </c>
      <c r="K2280" s="15">
        <v>29940</v>
      </c>
      <c r="L2280" s="15" t="s">
        <v>80</v>
      </c>
      <c r="M2280" s="15" t="s">
        <v>81</v>
      </c>
      <c r="N2280" s="15">
        <v>29941</v>
      </c>
      <c r="O2280" s="15"/>
      <c r="P2280" s="15" t="s">
        <v>82</v>
      </c>
      <c r="Q2280" s="15"/>
      <c r="R2280" s="15" t="s">
        <v>83</v>
      </c>
      <c r="S2280" s="3">
        <f>A2280</f>
        <v>45897</v>
      </c>
      <c r="T2280" s="4" t="str">
        <f>LEFT(G2280,(LEN(G2280)-2))</f>
        <v>11:00</v>
      </c>
      <c r="U2280" s="4" t="str">
        <f t="shared" si="245"/>
        <v>1</v>
      </c>
      <c r="V2280" s="4" t="str" cm="1">
        <f t="array" ref="V2280">_xlfn.IFS(U2280 = "1","13",U2280 = "2","14",U2280 = "3","15",U2280 = "4","16",U2280 &gt; 4,U2280)</f>
        <v>13</v>
      </c>
      <c r="W2280" s="4" t="str">
        <f t="shared" si="246"/>
        <v>00</v>
      </c>
      <c r="X2280" s="5" t="str">
        <f t="shared" si="247"/>
        <v>13:00</v>
      </c>
      <c r="Y2280" s="9">
        <f t="shared" si="248"/>
        <v>45897</v>
      </c>
      <c r="Z2280" s="10">
        <f t="shared" si="249"/>
        <v>45897</v>
      </c>
      <c r="AA2280" s="10">
        <f t="shared" si="250"/>
        <v>45897.541666666664</v>
      </c>
      <c r="AB2280" s="10">
        <f t="shared" si="251"/>
        <v>45897.5625</v>
      </c>
      <c r="AC2280" s="11">
        <f>AA2280</f>
        <v>45897.541666666664</v>
      </c>
      <c r="AD2280" s="11">
        <f>AB2280</f>
        <v>45897.5625</v>
      </c>
      <c r="AE2280">
        <v>0</v>
      </c>
      <c r="AF2280">
        <v>0</v>
      </c>
      <c r="AH2280" t="str">
        <f>H2280</f>
        <v>AVAILABLE</v>
      </c>
      <c r="AI2280" t="str">
        <f>C2280</f>
        <v>OakLawn105</v>
      </c>
      <c r="AJ2280" t="str">
        <f>AH2280</f>
        <v>AVAILABLE</v>
      </c>
      <c r="AM2280" t="s">
        <v>39</v>
      </c>
      <c r="AS2280" t="str">
        <f>B2280</f>
        <v>Thursday</v>
      </c>
      <c r="AV2280" t="s">
        <v>41</v>
      </c>
      <c r="BO2280" s="7">
        <v>45849</v>
      </c>
      <c r="BP2280" s="8" t="s">
        <v>73</v>
      </c>
      <c r="BQ2280" s="8" t="s">
        <v>107</v>
      </c>
      <c r="BR2280" s="8">
        <v>9504585</v>
      </c>
      <c r="BS2280" s="8" t="s">
        <v>75</v>
      </c>
      <c r="BT2280" s="8">
        <v>29947</v>
      </c>
      <c r="BU2280" s="8" t="s">
        <v>91</v>
      </c>
      <c r="BV2280" s="8" t="s">
        <v>92</v>
      </c>
      <c r="BW2280" s="8" t="s">
        <v>78</v>
      </c>
      <c r="BX2280" s="8" t="s">
        <v>79</v>
      </c>
      <c r="BY2280" s="8">
        <v>29940</v>
      </c>
      <c r="BZ2280" s="8" t="s">
        <v>80</v>
      </c>
      <c r="CA2280" s="8" t="s">
        <v>81</v>
      </c>
      <c r="CB2280" s="8">
        <v>29941</v>
      </c>
      <c r="CC2280" s="8"/>
      <c r="CD2280" s="8" t="s">
        <v>82</v>
      </c>
      <c r="CE2280" s="8"/>
      <c r="CF2280" s="8" t="s">
        <v>83</v>
      </c>
      <c r="CG2280" s="3">
        <f>BO2280</f>
        <v>45849</v>
      </c>
      <c r="CH2280" s="4" t="str">
        <f>LEFT(BU2280,(LEN(BU2280)-2))</f>
        <v>12:00</v>
      </c>
      <c r="CI2280" s="4" t="str">
        <f>LEFT(CH2280)</f>
        <v>1</v>
      </c>
      <c r="CJ2280" s="4" t="str" cm="1">
        <f t="array" ref="CJ2280">_xlfn.IFS(CI2280 = "1","13",CI2280 = "2","14",CI2280 = "3","15",CI2280 = "4","16",CI2280 &gt; 4,CI2280)</f>
        <v>13</v>
      </c>
      <c r="CK2280" s="4" t="str">
        <f>RIGHT(CH2280,2)</f>
        <v>00</v>
      </c>
      <c r="CL2280" s="5" t="str">
        <f>_xlfn.CONCAT(CJ2280,":",CK2280)</f>
        <v>13:00</v>
      </c>
      <c r="CM2280" s="9">
        <f>CG2280</f>
        <v>45849</v>
      </c>
      <c r="CN2280" s="10">
        <f>CM2280</f>
        <v>45849</v>
      </c>
      <c r="CO2280" s="10">
        <f>CN2280+TIME(CJ2280,CK2280,CK2280)</f>
        <v>45849.541666666664</v>
      </c>
      <c r="CP2280" s="10">
        <f>CO2280+TIME(0,30,0)</f>
        <v>45849.5625</v>
      </c>
    </row>
    <row r="2281" spans="1:94" ht="15.75" x14ac:dyDescent="0.25">
      <c r="A2281" s="16">
        <v>45897</v>
      </c>
      <c r="B2281" s="17" t="s">
        <v>106</v>
      </c>
      <c r="C2281" s="17" t="s">
        <v>115</v>
      </c>
      <c r="D2281" s="17">
        <v>9504574</v>
      </c>
      <c r="E2281" s="17" t="s">
        <v>75</v>
      </c>
      <c r="F2281" s="17">
        <v>29944</v>
      </c>
      <c r="G2281" s="17" t="s">
        <v>90</v>
      </c>
      <c r="H2281" s="17" t="s">
        <v>77</v>
      </c>
      <c r="I2281" s="17" t="s">
        <v>78</v>
      </c>
      <c r="J2281" s="17" t="s">
        <v>79</v>
      </c>
      <c r="K2281" s="17">
        <v>29940</v>
      </c>
      <c r="L2281" s="17" t="s">
        <v>80</v>
      </c>
      <c r="M2281" s="17" t="s">
        <v>81</v>
      </c>
      <c r="N2281" s="17">
        <v>29941</v>
      </c>
      <c r="O2281" s="17"/>
      <c r="P2281" s="17" t="s">
        <v>82</v>
      </c>
      <c r="Q2281" s="17"/>
      <c r="R2281" s="17" t="s">
        <v>83</v>
      </c>
      <c r="S2281" s="3">
        <f>A2281</f>
        <v>45897</v>
      </c>
      <c r="T2281" s="4" t="str">
        <f>LEFT(G2281,(LEN(G2281)-2))</f>
        <v>11:30</v>
      </c>
      <c r="U2281" s="4" t="str">
        <f t="shared" si="245"/>
        <v>1</v>
      </c>
      <c r="V2281" s="4" t="str" cm="1">
        <f t="array" ref="V2281">_xlfn.IFS(U2281 = "1","13",U2281 = "2","14",U2281 = "3","15",U2281 = "4","16",U2281 &gt; 4,U2281)</f>
        <v>13</v>
      </c>
      <c r="W2281" s="4" t="str">
        <f t="shared" si="246"/>
        <v>30</v>
      </c>
      <c r="X2281" s="5" t="str">
        <f t="shared" si="247"/>
        <v>13:30</v>
      </c>
      <c r="Y2281" s="9">
        <f t="shared" si="248"/>
        <v>45897</v>
      </c>
      <c r="Z2281" s="10">
        <f t="shared" si="249"/>
        <v>45897</v>
      </c>
      <c r="AA2281" s="10">
        <f t="shared" si="250"/>
        <v>45897.562847222223</v>
      </c>
      <c r="AB2281" s="10">
        <f t="shared" si="251"/>
        <v>45897.583680555559</v>
      </c>
      <c r="AC2281" s="11">
        <f>AA2281</f>
        <v>45897.562847222223</v>
      </c>
      <c r="AD2281" s="11">
        <f>AB2281</f>
        <v>45897.583680555559</v>
      </c>
      <c r="AE2281">
        <v>0</v>
      </c>
      <c r="AF2281">
        <v>0</v>
      </c>
      <c r="AH2281" t="str">
        <f>H2281</f>
        <v>AVAILABLE</v>
      </c>
      <c r="AI2281" t="str">
        <f>C2281</f>
        <v>OakLawn105</v>
      </c>
      <c r="AJ2281" t="str">
        <f>AH2281</f>
        <v>AVAILABLE</v>
      </c>
      <c r="AM2281" t="s">
        <v>39</v>
      </c>
      <c r="AS2281" t="str">
        <f>B2281</f>
        <v>Thursday</v>
      </c>
      <c r="AV2281" t="s">
        <v>41</v>
      </c>
      <c r="BO2281" s="7">
        <v>45849</v>
      </c>
      <c r="BP2281" s="8" t="s">
        <v>73</v>
      </c>
      <c r="BQ2281" s="8" t="s">
        <v>107</v>
      </c>
      <c r="BR2281" s="8">
        <v>9504585</v>
      </c>
      <c r="BS2281" s="8" t="s">
        <v>75</v>
      </c>
      <c r="BT2281" s="8">
        <v>29947</v>
      </c>
      <c r="BU2281" s="8" t="s">
        <v>94</v>
      </c>
      <c r="BV2281" s="8" t="s">
        <v>77</v>
      </c>
      <c r="BW2281" s="8" t="s">
        <v>78</v>
      </c>
      <c r="BX2281" s="8" t="s">
        <v>79</v>
      </c>
      <c r="BY2281" s="8">
        <v>29940</v>
      </c>
      <c r="BZ2281" s="8" t="s">
        <v>80</v>
      </c>
      <c r="CA2281" s="8" t="s">
        <v>81</v>
      </c>
      <c r="CB2281" s="8">
        <v>29941</v>
      </c>
      <c r="CC2281" s="8"/>
      <c r="CD2281" s="8" t="s">
        <v>82</v>
      </c>
      <c r="CE2281" s="8"/>
      <c r="CF2281" s="8" t="s">
        <v>83</v>
      </c>
      <c r="CG2281" s="3">
        <f>BO2281</f>
        <v>45849</v>
      </c>
      <c r="CH2281" s="4" t="str">
        <f>LEFT(BU2281,(LEN(BU2281)-2))</f>
        <v>1:00</v>
      </c>
      <c r="CI2281" s="4" t="str">
        <f>LEFT(CH2281)</f>
        <v>1</v>
      </c>
      <c r="CJ2281" s="4" t="str" cm="1">
        <f t="array" ref="CJ2281">_xlfn.IFS(CI2281 = "1","13",CI2281 = "2","14",CI2281 = "3","15",CI2281 = "4","16",CI2281 &gt; 4,CI2281)</f>
        <v>13</v>
      </c>
      <c r="CK2281" s="4" t="str">
        <f>RIGHT(CH2281,2)</f>
        <v>00</v>
      </c>
      <c r="CL2281" s="5" t="str">
        <f>_xlfn.CONCAT(CJ2281,":",CK2281)</f>
        <v>13:00</v>
      </c>
      <c r="CM2281" s="9">
        <f>CG2281</f>
        <v>45849</v>
      </c>
      <c r="CN2281" s="10">
        <f>CM2281</f>
        <v>45849</v>
      </c>
      <c r="CO2281" s="10">
        <f>CN2281+TIME(CJ2281,CK2281,CK2281)</f>
        <v>45849.541666666664</v>
      </c>
      <c r="CP2281" s="10">
        <f>CO2281+TIME(0,30,0)</f>
        <v>45849.5625</v>
      </c>
    </row>
    <row r="2282" spans="1:94" ht="15.75" x14ac:dyDescent="0.25">
      <c r="A2282" s="14">
        <v>45897</v>
      </c>
      <c r="B2282" s="15" t="s">
        <v>106</v>
      </c>
      <c r="C2282" s="15" t="s">
        <v>115</v>
      </c>
      <c r="D2282" s="15">
        <v>9504574</v>
      </c>
      <c r="E2282" s="15" t="s">
        <v>75</v>
      </c>
      <c r="F2282" s="15">
        <v>29944</v>
      </c>
      <c r="G2282" s="15" t="s">
        <v>91</v>
      </c>
      <c r="H2282" s="15" t="s">
        <v>92</v>
      </c>
      <c r="I2282" s="15" t="s">
        <v>78</v>
      </c>
      <c r="J2282" s="15" t="s">
        <v>79</v>
      </c>
      <c r="K2282" s="15">
        <v>29940</v>
      </c>
      <c r="L2282" s="15" t="s">
        <v>80</v>
      </c>
      <c r="M2282" s="15" t="s">
        <v>81</v>
      </c>
      <c r="N2282" s="15">
        <v>29941</v>
      </c>
      <c r="O2282" s="15"/>
      <c r="P2282" s="15" t="s">
        <v>82</v>
      </c>
      <c r="Q2282" s="15"/>
      <c r="R2282" s="15" t="s">
        <v>83</v>
      </c>
      <c r="S2282" s="3">
        <f>A2282</f>
        <v>45897</v>
      </c>
      <c r="T2282" s="4" t="str">
        <f>LEFT(G2282,(LEN(G2282)-2))</f>
        <v>12:00</v>
      </c>
      <c r="U2282" s="4" t="str">
        <f t="shared" si="245"/>
        <v>1</v>
      </c>
      <c r="V2282" s="4" t="str" cm="1">
        <f t="array" ref="V2282">_xlfn.IFS(U2282 = "1","13",U2282 = "2","14",U2282 = "3","15",U2282 = "4","16",U2282 &gt; 4,U2282)</f>
        <v>13</v>
      </c>
      <c r="W2282" s="4" t="str">
        <f t="shared" si="246"/>
        <v>00</v>
      </c>
      <c r="X2282" s="5" t="str">
        <f t="shared" si="247"/>
        <v>13:00</v>
      </c>
      <c r="Y2282" s="9">
        <f t="shared" si="248"/>
        <v>45897</v>
      </c>
      <c r="Z2282" s="10">
        <f t="shared" si="249"/>
        <v>45897</v>
      </c>
      <c r="AA2282" s="10">
        <f t="shared" si="250"/>
        <v>45897.541666666664</v>
      </c>
      <c r="AB2282" s="10">
        <f t="shared" si="251"/>
        <v>45897.5625</v>
      </c>
      <c r="AC2282" s="11">
        <f>AA2282</f>
        <v>45897.541666666664</v>
      </c>
      <c r="AD2282" s="11">
        <f>AB2282</f>
        <v>45897.5625</v>
      </c>
      <c r="AE2282">
        <v>0</v>
      </c>
      <c r="AF2282">
        <v>0</v>
      </c>
      <c r="AH2282" t="str">
        <f>H2282</f>
        <v>TCT LUNCH 12:15- 12:45</v>
      </c>
      <c r="AI2282" t="str">
        <f>C2282</f>
        <v>OakLawn105</v>
      </c>
      <c r="AJ2282" t="str">
        <f>AH2282</f>
        <v>TCT LUNCH 12:15- 12:45</v>
      </c>
      <c r="AM2282" t="s">
        <v>39</v>
      </c>
      <c r="AS2282" t="str">
        <f>B2282</f>
        <v>Thursday</v>
      </c>
      <c r="AV2282" t="s">
        <v>41</v>
      </c>
      <c r="BO2282" s="7">
        <v>45849</v>
      </c>
      <c r="BP2282" s="8" t="s">
        <v>73</v>
      </c>
      <c r="BQ2282" s="8" t="s">
        <v>109</v>
      </c>
      <c r="BR2282" s="8">
        <v>9504589</v>
      </c>
      <c r="BS2282" s="8" t="s">
        <v>75</v>
      </c>
      <c r="BT2282" s="8">
        <v>29948</v>
      </c>
      <c r="BU2282" s="8" t="s">
        <v>87</v>
      </c>
      <c r="BV2282" s="8" t="s">
        <v>77</v>
      </c>
      <c r="BW2282" s="8" t="s">
        <v>78</v>
      </c>
      <c r="BX2282" s="8" t="s">
        <v>79</v>
      </c>
      <c r="BY2282" s="8">
        <v>29940</v>
      </c>
      <c r="BZ2282" s="8" t="s">
        <v>80</v>
      </c>
      <c r="CA2282" s="8" t="s">
        <v>81</v>
      </c>
      <c r="CB2282" s="8">
        <v>29941</v>
      </c>
      <c r="CC2282" s="8"/>
      <c r="CD2282" s="8" t="s">
        <v>82</v>
      </c>
      <c r="CE2282" s="8"/>
      <c r="CF2282" s="8" t="s">
        <v>83</v>
      </c>
      <c r="CG2282" s="3">
        <f>BO2282</f>
        <v>45849</v>
      </c>
      <c r="CH2282" s="4" t="str">
        <f>LEFT(BU2282,(LEN(BU2282)-2))</f>
        <v>10:00</v>
      </c>
      <c r="CI2282" s="4" t="str">
        <f>LEFT(CH2282)</f>
        <v>1</v>
      </c>
      <c r="CJ2282" s="4" t="str" cm="1">
        <f t="array" ref="CJ2282">_xlfn.IFS(CI2282 = "1","13",CI2282 = "2","14",CI2282 = "3","15",CI2282 = "4","16",CI2282 &gt; 4,CI2282)</f>
        <v>13</v>
      </c>
      <c r="CK2282" s="4" t="str">
        <f>RIGHT(CH2282,2)</f>
        <v>00</v>
      </c>
      <c r="CL2282" s="5" t="str">
        <f>_xlfn.CONCAT(CJ2282,":",CK2282)</f>
        <v>13:00</v>
      </c>
      <c r="CM2282" s="9">
        <f>CG2282</f>
        <v>45849</v>
      </c>
      <c r="CN2282" s="10">
        <f>CM2282</f>
        <v>45849</v>
      </c>
      <c r="CO2282" s="10">
        <f>CN2282+TIME(CJ2282,CK2282,CK2282)</f>
        <v>45849.541666666664</v>
      </c>
      <c r="CP2282" s="10">
        <f>CO2282+TIME(0,30,0)</f>
        <v>45849.5625</v>
      </c>
    </row>
    <row r="2283" spans="1:94" ht="15.75" x14ac:dyDescent="0.25">
      <c r="A2283" s="16">
        <v>45897</v>
      </c>
      <c r="B2283" s="17" t="s">
        <v>106</v>
      </c>
      <c r="C2283" s="17" t="s">
        <v>115</v>
      </c>
      <c r="D2283" s="17">
        <v>9504574</v>
      </c>
      <c r="E2283" s="17" t="s">
        <v>75</v>
      </c>
      <c r="F2283" s="17">
        <v>29944</v>
      </c>
      <c r="G2283" s="17" t="s">
        <v>93</v>
      </c>
      <c r="H2283" s="17" t="s">
        <v>92</v>
      </c>
      <c r="I2283" s="17" t="s">
        <v>78</v>
      </c>
      <c r="J2283" s="17" t="s">
        <v>79</v>
      </c>
      <c r="K2283" s="17">
        <v>29940</v>
      </c>
      <c r="L2283" s="17" t="s">
        <v>80</v>
      </c>
      <c r="M2283" s="17" t="s">
        <v>81</v>
      </c>
      <c r="N2283" s="17">
        <v>29941</v>
      </c>
      <c r="O2283" s="17"/>
      <c r="P2283" s="17" t="s">
        <v>82</v>
      </c>
      <c r="Q2283" s="17"/>
      <c r="R2283" s="17" t="s">
        <v>83</v>
      </c>
      <c r="S2283" s="3">
        <f>A2283</f>
        <v>45897</v>
      </c>
      <c r="T2283" s="4" t="str">
        <f>LEFT(G2283,(LEN(G2283)-2))</f>
        <v>12:30</v>
      </c>
      <c r="U2283" s="4" t="str">
        <f t="shared" si="245"/>
        <v>1</v>
      </c>
      <c r="V2283" s="4" t="str" cm="1">
        <f t="array" ref="V2283">_xlfn.IFS(U2283 = "1","13",U2283 = "2","14",U2283 = "3","15",U2283 = "4","16",U2283 &gt; 4,U2283)</f>
        <v>13</v>
      </c>
      <c r="W2283" s="4" t="str">
        <f t="shared" si="246"/>
        <v>30</v>
      </c>
      <c r="X2283" s="5" t="str">
        <f t="shared" si="247"/>
        <v>13:30</v>
      </c>
      <c r="Y2283" s="9">
        <f t="shared" si="248"/>
        <v>45897</v>
      </c>
      <c r="Z2283" s="10">
        <f t="shared" si="249"/>
        <v>45897</v>
      </c>
      <c r="AA2283" s="10">
        <f t="shared" si="250"/>
        <v>45897.562847222223</v>
      </c>
      <c r="AB2283" s="10">
        <f t="shared" si="251"/>
        <v>45897.583680555559</v>
      </c>
      <c r="AC2283" s="11">
        <f>AA2283</f>
        <v>45897.562847222223</v>
      </c>
      <c r="AD2283" s="11">
        <f>AB2283</f>
        <v>45897.583680555559</v>
      </c>
      <c r="AE2283">
        <v>0</v>
      </c>
      <c r="AF2283">
        <v>0</v>
      </c>
      <c r="AH2283" t="str">
        <f>H2283</f>
        <v>TCT LUNCH 12:15- 12:45</v>
      </c>
      <c r="AI2283" t="str">
        <f>C2283</f>
        <v>OakLawn105</v>
      </c>
      <c r="AJ2283" t="str">
        <f>AH2283</f>
        <v>TCT LUNCH 12:15- 12:45</v>
      </c>
      <c r="AM2283" t="s">
        <v>39</v>
      </c>
      <c r="AS2283" t="str">
        <f>B2283</f>
        <v>Thursday</v>
      </c>
      <c r="AV2283" t="s">
        <v>41</v>
      </c>
      <c r="BO2283" s="7">
        <v>45849</v>
      </c>
      <c r="BP2283" s="8" t="s">
        <v>73</v>
      </c>
      <c r="BQ2283" s="8" t="s">
        <v>109</v>
      </c>
      <c r="BR2283" s="8">
        <v>9504589</v>
      </c>
      <c r="BS2283" s="8" t="s">
        <v>75</v>
      </c>
      <c r="BT2283" s="8">
        <v>29948</v>
      </c>
      <c r="BU2283" s="8" t="s">
        <v>89</v>
      </c>
      <c r="BV2283" s="8" t="s">
        <v>77</v>
      </c>
      <c r="BW2283" s="8" t="s">
        <v>78</v>
      </c>
      <c r="BX2283" s="8" t="s">
        <v>79</v>
      </c>
      <c r="BY2283" s="8">
        <v>29940</v>
      </c>
      <c r="BZ2283" s="8" t="s">
        <v>80</v>
      </c>
      <c r="CA2283" s="8" t="s">
        <v>81</v>
      </c>
      <c r="CB2283" s="8">
        <v>29941</v>
      </c>
      <c r="CC2283" s="8"/>
      <c r="CD2283" s="8" t="s">
        <v>82</v>
      </c>
      <c r="CE2283" s="8"/>
      <c r="CF2283" s="8" t="s">
        <v>83</v>
      </c>
      <c r="CG2283" s="3">
        <f>BO2283</f>
        <v>45849</v>
      </c>
      <c r="CH2283" s="4" t="str">
        <f>LEFT(BU2283,(LEN(BU2283)-2))</f>
        <v>11:00</v>
      </c>
      <c r="CI2283" s="4" t="str">
        <f>LEFT(CH2283)</f>
        <v>1</v>
      </c>
      <c r="CJ2283" s="4" t="str" cm="1">
        <f t="array" ref="CJ2283">_xlfn.IFS(CI2283 = "1","13",CI2283 = "2","14",CI2283 = "3","15",CI2283 = "4","16",CI2283 &gt; 4,CI2283)</f>
        <v>13</v>
      </c>
      <c r="CK2283" s="4" t="str">
        <f>RIGHT(CH2283,2)</f>
        <v>00</v>
      </c>
      <c r="CL2283" s="5" t="str">
        <f>_xlfn.CONCAT(CJ2283,":",CK2283)</f>
        <v>13:00</v>
      </c>
      <c r="CM2283" s="9">
        <f>CG2283</f>
        <v>45849</v>
      </c>
      <c r="CN2283" s="10">
        <f>CM2283</f>
        <v>45849</v>
      </c>
      <c r="CO2283" s="10">
        <f>CN2283+TIME(CJ2283,CK2283,CK2283)</f>
        <v>45849.541666666664</v>
      </c>
      <c r="CP2283" s="10">
        <f>CO2283+TIME(0,30,0)</f>
        <v>45849.5625</v>
      </c>
    </row>
    <row r="2284" spans="1:94" ht="15.75" x14ac:dyDescent="0.25">
      <c r="A2284" s="14">
        <v>45897</v>
      </c>
      <c r="B2284" s="15" t="s">
        <v>106</v>
      </c>
      <c r="C2284" s="15" t="s">
        <v>115</v>
      </c>
      <c r="D2284" s="15">
        <v>9504574</v>
      </c>
      <c r="E2284" s="15" t="s">
        <v>75</v>
      </c>
      <c r="F2284" s="15">
        <v>29944</v>
      </c>
      <c r="G2284" s="15" t="s">
        <v>94</v>
      </c>
      <c r="H2284" s="15" t="s">
        <v>77</v>
      </c>
      <c r="I2284" s="15" t="s">
        <v>78</v>
      </c>
      <c r="J2284" s="15" t="s">
        <v>79</v>
      </c>
      <c r="K2284" s="15">
        <v>29940</v>
      </c>
      <c r="L2284" s="15" t="s">
        <v>80</v>
      </c>
      <c r="M2284" s="15" t="s">
        <v>81</v>
      </c>
      <c r="N2284" s="15">
        <v>29941</v>
      </c>
      <c r="O2284" s="15"/>
      <c r="P2284" s="15" t="s">
        <v>82</v>
      </c>
      <c r="Q2284" s="15"/>
      <c r="R2284" s="15" t="s">
        <v>83</v>
      </c>
      <c r="S2284" s="3">
        <f>A2284</f>
        <v>45897</v>
      </c>
      <c r="T2284" s="4" t="str">
        <f>LEFT(G2284,(LEN(G2284)-2))</f>
        <v>1:00</v>
      </c>
      <c r="U2284" s="4" t="str">
        <f t="shared" si="245"/>
        <v>1</v>
      </c>
      <c r="V2284" s="4" t="str" cm="1">
        <f t="array" ref="V2284">_xlfn.IFS(U2284 = "1","13",U2284 = "2","14",U2284 = "3","15",U2284 = "4","16",U2284 &gt; 4,U2284)</f>
        <v>13</v>
      </c>
      <c r="W2284" s="4" t="str">
        <f t="shared" si="246"/>
        <v>00</v>
      </c>
      <c r="X2284" s="5" t="str">
        <f t="shared" si="247"/>
        <v>13:00</v>
      </c>
      <c r="Y2284" s="9">
        <f t="shared" si="248"/>
        <v>45897</v>
      </c>
      <c r="Z2284" s="10">
        <f t="shared" si="249"/>
        <v>45897</v>
      </c>
      <c r="AA2284" s="10">
        <f t="shared" si="250"/>
        <v>45897.541666666664</v>
      </c>
      <c r="AB2284" s="10">
        <f t="shared" si="251"/>
        <v>45897.5625</v>
      </c>
      <c r="AC2284" s="11">
        <f>AA2284</f>
        <v>45897.541666666664</v>
      </c>
      <c r="AD2284" s="11">
        <f>AB2284</f>
        <v>45897.5625</v>
      </c>
      <c r="AE2284">
        <v>0</v>
      </c>
      <c r="AF2284">
        <v>0</v>
      </c>
      <c r="AH2284" t="str">
        <f>H2284</f>
        <v>AVAILABLE</v>
      </c>
      <c r="AI2284" t="str">
        <f>C2284</f>
        <v>OakLawn105</v>
      </c>
      <c r="AJ2284" t="str">
        <f>AH2284</f>
        <v>AVAILABLE</v>
      </c>
      <c r="AM2284" t="s">
        <v>39</v>
      </c>
      <c r="AS2284" t="str">
        <f>B2284</f>
        <v>Thursday</v>
      </c>
      <c r="AV2284" t="s">
        <v>41</v>
      </c>
      <c r="BO2284" s="7">
        <v>45849</v>
      </c>
      <c r="BP2284" s="8" t="s">
        <v>73</v>
      </c>
      <c r="BQ2284" s="8" t="s">
        <v>109</v>
      </c>
      <c r="BR2284" s="8">
        <v>9504589</v>
      </c>
      <c r="BS2284" s="8" t="s">
        <v>75</v>
      </c>
      <c r="BT2284" s="8">
        <v>29948</v>
      </c>
      <c r="BU2284" s="8" t="s">
        <v>91</v>
      </c>
      <c r="BV2284" s="8" t="s">
        <v>92</v>
      </c>
      <c r="BW2284" s="8" t="s">
        <v>78</v>
      </c>
      <c r="BX2284" s="8" t="s">
        <v>79</v>
      </c>
      <c r="BY2284" s="8">
        <v>29940</v>
      </c>
      <c r="BZ2284" s="8" t="s">
        <v>80</v>
      </c>
      <c r="CA2284" s="8" t="s">
        <v>81</v>
      </c>
      <c r="CB2284" s="8">
        <v>29941</v>
      </c>
      <c r="CC2284" s="8"/>
      <c r="CD2284" s="8" t="s">
        <v>82</v>
      </c>
      <c r="CE2284" s="8"/>
      <c r="CF2284" s="8" t="s">
        <v>83</v>
      </c>
      <c r="CG2284" s="3">
        <f>BO2284</f>
        <v>45849</v>
      </c>
      <c r="CH2284" s="4" t="str">
        <f>LEFT(BU2284,(LEN(BU2284)-2))</f>
        <v>12:00</v>
      </c>
      <c r="CI2284" s="4" t="str">
        <f>LEFT(CH2284)</f>
        <v>1</v>
      </c>
      <c r="CJ2284" s="4" t="str" cm="1">
        <f t="array" ref="CJ2284">_xlfn.IFS(CI2284 = "1","13",CI2284 = "2","14",CI2284 = "3","15",CI2284 = "4","16",CI2284 &gt; 4,CI2284)</f>
        <v>13</v>
      </c>
      <c r="CK2284" s="4" t="str">
        <f>RIGHT(CH2284,2)</f>
        <v>00</v>
      </c>
      <c r="CL2284" s="5" t="str">
        <f>_xlfn.CONCAT(CJ2284,":",CK2284)</f>
        <v>13:00</v>
      </c>
      <c r="CM2284" s="9">
        <f>CG2284</f>
        <v>45849</v>
      </c>
      <c r="CN2284" s="10">
        <f>CM2284</f>
        <v>45849</v>
      </c>
      <c r="CO2284" s="10">
        <f>CN2284+TIME(CJ2284,CK2284,CK2284)</f>
        <v>45849.541666666664</v>
      </c>
      <c r="CP2284" s="10">
        <f>CO2284+TIME(0,30,0)</f>
        <v>45849.5625</v>
      </c>
    </row>
    <row r="2285" spans="1:94" ht="15.75" x14ac:dyDescent="0.25">
      <c r="A2285" s="16">
        <v>45897</v>
      </c>
      <c r="B2285" s="17" t="s">
        <v>106</v>
      </c>
      <c r="C2285" s="17" t="s">
        <v>115</v>
      </c>
      <c r="D2285" s="17">
        <v>9504574</v>
      </c>
      <c r="E2285" s="17" t="s">
        <v>75</v>
      </c>
      <c r="F2285" s="17">
        <v>29944</v>
      </c>
      <c r="G2285" s="17" t="s">
        <v>95</v>
      </c>
      <c r="H2285" s="17" t="s">
        <v>77</v>
      </c>
      <c r="I2285" s="17" t="s">
        <v>78</v>
      </c>
      <c r="J2285" s="17" t="s">
        <v>79</v>
      </c>
      <c r="K2285" s="17">
        <v>29940</v>
      </c>
      <c r="L2285" s="17" t="s">
        <v>80</v>
      </c>
      <c r="M2285" s="17" t="s">
        <v>81</v>
      </c>
      <c r="N2285" s="17">
        <v>29941</v>
      </c>
      <c r="O2285" s="17"/>
      <c r="P2285" s="17" t="s">
        <v>82</v>
      </c>
      <c r="Q2285" s="17"/>
      <c r="R2285" s="17" t="s">
        <v>83</v>
      </c>
      <c r="S2285" s="3">
        <f>A2285</f>
        <v>45897</v>
      </c>
      <c r="T2285" s="4" t="str">
        <f>LEFT(G2285,(LEN(G2285)-2))</f>
        <v>1:30</v>
      </c>
      <c r="U2285" s="4" t="str">
        <f t="shared" si="245"/>
        <v>1</v>
      </c>
      <c r="V2285" s="4" t="str" cm="1">
        <f t="array" ref="V2285">_xlfn.IFS(U2285 = "1","13",U2285 = "2","14",U2285 = "3","15",U2285 = "4","16",U2285 &gt; 4,U2285)</f>
        <v>13</v>
      </c>
      <c r="W2285" s="4" t="str">
        <f t="shared" si="246"/>
        <v>30</v>
      </c>
      <c r="X2285" s="5" t="str">
        <f t="shared" si="247"/>
        <v>13:30</v>
      </c>
      <c r="Y2285" s="9">
        <f t="shared" si="248"/>
        <v>45897</v>
      </c>
      <c r="Z2285" s="10">
        <f t="shared" si="249"/>
        <v>45897</v>
      </c>
      <c r="AA2285" s="10">
        <f t="shared" si="250"/>
        <v>45897.562847222223</v>
      </c>
      <c r="AB2285" s="10">
        <f t="shared" si="251"/>
        <v>45897.583680555559</v>
      </c>
      <c r="AC2285" s="11">
        <f>AA2285</f>
        <v>45897.562847222223</v>
      </c>
      <c r="AD2285" s="11">
        <f>AB2285</f>
        <v>45897.583680555559</v>
      </c>
      <c r="AE2285">
        <v>0</v>
      </c>
      <c r="AF2285">
        <v>0</v>
      </c>
      <c r="AH2285" t="str">
        <f>H2285</f>
        <v>AVAILABLE</v>
      </c>
      <c r="AI2285" t="str">
        <f>C2285</f>
        <v>OakLawn105</v>
      </c>
      <c r="AJ2285" t="str">
        <f>AH2285</f>
        <v>AVAILABLE</v>
      </c>
      <c r="AM2285" t="s">
        <v>39</v>
      </c>
      <c r="AS2285" t="str">
        <f>B2285</f>
        <v>Thursday</v>
      </c>
      <c r="AV2285" t="s">
        <v>41</v>
      </c>
      <c r="BO2285" s="7">
        <v>45849</v>
      </c>
      <c r="BP2285" s="8" t="s">
        <v>73</v>
      </c>
      <c r="BQ2285" s="8" t="s">
        <v>109</v>
      </c>
      <c r="BR2285" s="8">
        <v>9504589</v>
      </c>
      <c r="BS2285" s="8" t="s">
        <v>75</v>
      </c>
      <c r="BT2285" s="8">
        <v>29948</v>
      </c>
      <c r="BU2285" s="8" t="s">
        <v>94</v>
      </c>
      <c r="BV2285" s="8" t="s">
        <v>111</v>
      </c>
      <c r="BW2285" s="8" t="s">
        <v>78</v>
      </c>
      <c r="BX2285" s="8" t="s">
        <v>79</v>
      </c>
      <c r="BY2285" s="8">
        <v>29940</v>
      </c>
      <c r="BZ2285" s="8" t="s">
        <v>80</v>
      </c>
      <c r="CA2285" s="8" t="s">
        <v>81</v>
      </c>
      <c r="CB2285" s="8">
        <v>29941</v>
      </c>
      <c r="CC2285" s="8"/>
      <c r="CD2285" s="8" t="s">
        <v>82</v>
      </c>
      <c r="CE2285" s="8"/>
      <c r="CF2285" s="8" t="s">
        <v>83</v>
      </c>
      <c r="CG2285" s="3">
        <f>BO2285</f>
        <v>45849</v>
      </c>
      <c r="CH2285" s="4" t="str">
        <f>LEFT(BU2285,(LEN(BU2285)-2))</f>
        <v>1:00</v>
      </c>
      <c r="CI2285" s="4" t="str">
        <f>LEFT(CH2285)</f>
        <v>1</v>
      </c>
      <c r="CJ2285" s="4" t="str" cm="1">
        <f t="array" ref="CJ2285">_xlfn.IFS(CI2285 = "1","13",CI2285 = "2","14",CI2285 = "3","15",CI2285 = "4","16",CI2285 &gt; 4,CI2285)</f>
        <v>13</v>
      </c>
      <c r="CK2285" s="4" t="str">
        <f>RIGHT(CH2285,2)</f>
        <v>00</v>
      </c>
      <c r="CL2285" s="5" t="str">
        <f>_xlfn.CONCAT(CJ2285,":",CK2285)</f>
        <v>13:00</v>
      </c>
      <c r="CM2285" s="9">
        <f>CG2285</f>
        <v>45849</v>
      </c>
      <c r="CN2285" s="10">
        <f>CM2285</f>
        <v>45849</v>
      </c>
      <c r="CO2285" s="10">
        <f>CN2285+TIME(CJ2285,CK2285,CK2285)</f>
        <v>45849.541666666664</v>
      </c>
      <c r="CP2285" s="10">
        <f>CO2285+TIME(0,30,0)</f>
        <v>45849.5625</v>
      </c>
    </row>
    <row r="2286" spans="1:94" ht="15.75" x14ac:dyDescent="0.25">
      <c r="A2286" s="14">
        <v>45897</v>
      </c>
      <c r="B2286" s="15" t="s">
        <v>106</v>
      </c>
      <c r="C2286" s="15" t="s">
        <v>115</v>
      </c>
      <c r="D2286" s="15">
        <v>9504574</v>
      </c>
      <c r="E2286" s="15" t="s">
        <v>75</v>
      </c>
      <c r="F2286" s="15">
        <v>29944</v>
      </c>
      <c r="G2286" s="15" t="s">
        <v>97</v>
      </c>
      <c r="H2286" s="15" t="s">
        <v>77</v>
      </c>
      <c r="I2286" s="15" t="s">
        <v>78</v>
      </c>
      <c r="J2286" s="15" t="s">
        <v>79</v>
      </c>
      <c r="K2286" s="15">
        <v>29940</v>
      </c>
      <c r="L2286" s="15" t="s">
        <v>80</v>
      </c>
      <c r="M2286" s="15" t="s">
        <v>81</v>
      </c>
      <c r="N2286" s="15">
        <v>29941</v>
      </c>
      <c r="O2286" s="15"/>
      <c r="P2286" s="15" t="s">
        <v>82</v>
      </c>
      <c r="Q2286" s="15"/>
      <c r="R2286" s="15" t="s">
        <v>83</v>
      </c>
      <c r="S2286" s="3">
        <f>A2286</f>
        <v>45897</v>
      </c>
      <c r="T2286" s="4" t="str">
        <f>LEFT(G2286,(LEN(G2286)-2))</f>
        <v>2:00</v>
      </c>
      <c r="U2286" s="4" t="str">
        <f t="shared" si="245"/>
        <v>2</v>
      </c>
      <c r="V2286" s="4" t="str" cm="1">
        <f t="array" ref="V2286">_xlfn.IFS(U2286 = "1","13",U2286 = "2","14",U2286 = "3","15",U2286 = "4","16",U2286 &gt; 4,U2286)</f>
        <v>14</v>
      </c>
      <c r="W2286" s="4" t="str">
        <f t="shared" si="246"/>
        <v>00</v>
      </c>
      <c r="X2286" s="5" t="str">
        <f t="shared" si="247"/>
        <v>14:00</v>
      </c>
      <c r="Y2286" s="9">
        <f t="shared" si="248"/>
        <v>45897</v>
      </c>
      <c r="Z2286" s="10">
        <f t="shared" si="249"/>
        <v>45897</v>
      </c>
      <c r="AA2286" s="10">
        <f t="shared" si="250"/>
        <v>45897.583333333336</v>
      </c>
      <c r="AB2286" s="10">
        <f t="shared" si="251"/>
        <v>45897.604166666672</v>
      </c>
      <c r="AC2286" s="11">
        <f>AA2286</f>
        <v>45897.583333333336</v>
      </c>
      <c r="AD2286" s="11">
        <f>AB2286</f>
        <v>45897.604166666672</v>
      </c>
      <c r="AE2286">
        <v>0</v>
      </c>
      <c r="AF2286">
        <v>0</v>
      </c>
      <c r="AH2286" t="str">
        <f>H2286</f>
        <v>AVAILABLE</v>
      </c>
      <c r="AI2286" t="str">
        <f>C2286</f>
        <v>OakLawn105</v>
      </c>
      <c r="AJ2286" t="str">
        <f>AH2286</f>
        <v>AVAILABLE</v>
      </c>
      <c r="AM2286" t="s">
        <v>39</v>
      </c>
      <c r="AS2286" t="str">
        <f>B2286</f>
        <v>Thursday</v>
      </c>
      <c r="AV2286" t="s">
        <v>41</v>
      </c>
      <c r="BO2286" s="14">
        <v>45849</v>
      </c>
      <c r="BP2286" s="15" t="s">
        <v>73</v>
      </c>
      <c r="BQ2286" s="15" t="s">
        <v>115</v>
      </c>
      <c r="BR2286" s="15">
        <v>9504574</v>
      </c>
      <c r="BS2286" s="15" t="s">
        <v>75</v>
      </c>
      <c r="BT2286" s="15">
        <v>29944</v>
      </c>
      <c r="BU2286" s="15" t="s">
        <v>87</v>
      </c>
      <c r="BV2286" s="15" t="s">
        <v>77</v>
      </c>
      <c r="BW2286" s="15" t="s">
        <v>78</v>
      </c>
      <c r="BX2286" s="15" t="s">
        <v>79</v>
      </c>
      <c r="BY2286" s="15">
        <v>29940</v>
      </c>
      <c r="BZ2286" s="15" t="s">
        <v>80</v>
      </c>
      <c r="CA2286" s="15" t="s">
        <v>81</v>
      </c>
      <c r="CB2286" s="15">
        <v>29941</v>
      </c>
      <c r="CC2286" s="15"/>
      <c r="CD2286" s="15" t="s">
        <v>82</v>
      </c>
      <c r="CE2286" s="15"/>
      <c r="CF2286" s="15" t="s">
        <v>83</v>
      </c>
      <c r="CG2286" s="3">
        <f>BO2286</f>
        <v>45849</v>
      </c>
      <c r="CH2286" s="4" t="str">
        <f>LEFT(BU2286,(LEN(BU2286)-2))</f>
        <v>10:00</v>
      </c>
      <c r="CI2286" s="4" t="str">
        <f>LEFT(CH2286)</f>
        <v>1</v>
      </c>
      <c r="CJ2286" s="4" t="str" cm="1">
        <f t="array" ref="CJ2286">_xlfn.IFS(CI2286 = "1","13",CI2286 = "2","14",CI2286 = "3","15",CI2286 = "4","16",CI2286 &gt; 4,CI2286)</f>
        <v>13</v>
      </c>
      <c r="CK2286" s="4" t="str">
        <f>RIGHT(CH2286,2)</f>
        <v>00</v>
      </c>
      <c r="CL2286" s="5" t="str">
        <f>_xlfn.CONCAT(CJ2286,":",CK2286)</f>
        <v>13:00</v>
      </c>
      <c r="CM2286" s="9">
        <f>CG2286</f>
        <v>45849</v>
      </c>
      <c r="CN2286" s="10">
        <f>CM2286</f>
        <v>45849</v>
      </c>
      <c r="CO2286" s="10">
        <f>CN2286+TIME(CJ2286,CK2286,CK2286)</f>
        <v>45849.541666666664</v>
      </c>
      <c r="CP2286" s="10">
        <f>CO2286+TIME(0,30,0)</f>
        <v>45849.5625</v>
      </c>
    </row>
    <row r="2287" spans="1:94" ht="15.75" x14ac:dyDescent="0.25">
      <c r="A2287" s="16">
        <v>45897</v>
      </c>
      <c r="B2287" s="17" t="s">
        <v>106</v>
      </c>
      <c r="C2287" s="17" t="s">
        <v>115</v>
      </c>
      <c r="D2287" s="17">
        <v>9504574</v>
      </c>
      <c r="E2287" s="17" t="s">
        <v>75</v>
      </c>
      <c r="F2287" s="17">
        <v>29944</v>
      </c>
      <c r="G2287" s="17" t="s">
        <v>98</v>
      </c>
      <c r="H2287" s="17" t="s">
        <v>77</v>
      </c>
      <c r="I2287" s="17" t="s">
        <v>78</v>
      </c>
      <c r="J2287" s="17" t="s">
        <v>79</v>
      </c>
      <c r="K2287" s="17">
        <v>29940</v>
      </c>
      <c r="L2287" s="17" t="s">
        <v>80</v>
      </c>
      <c r="M2287" s="17" t="s">
        <v>81</v>
      </c>
      <c r="N2287" s="17">
        <v>29941</v>
      </c>
      <c r="O2287" s="17"/>
      <c r="P2287" s="17" t="s">
        <v>82</v>
      </c>
      <c r="Q2287" s="17"/>
      <c r="R2287" s="17" t="s">
        <v>83</v>
      </c>
      <c r="S2287" s="3">
        <f>A2287</f>
        <v>45897</v>
      </c>
      <c r="T2287" s="4" t="str">
        <f>LEFT(G2287,(LEN(G2287)-2))</f>
        <v>2:30</v>
      </c>
      <c r="U2287" s="4" t="str">
        <f t="shared" si="245"/>
        <v>2</v>
      </c>
      <c r="V2287" s="4" t="str" cm="1">
        <f t="array" ref="V2287">_xlfn.IFS(U2287 = "1","13",U2287 = "2","14",U2287 = "3","15",U2287 = "4","16",U2287 &gt; 4,U2287)</f>
        <v>14</v>
      </c>
      <c r="W2287" s="4" t="str">
        <f t="shared" si="246"/>
        <v>30</v>
      </c>
      <c r="X2287" s="5" t="str">
        <f t="shared" si="247"/>
        <v>14:30</v>
      </c>
      <c r="Y2287" s="9">
        <f t="shared" si="248"/>
        <v>45897</v>
      </c>
      <c r="Z2287" s="10">
        <f t="shared" si="249"/>
        <v>45897</v>
      </c>
      <c r="AA2287" s="10">
        <f t="shared" si="250"/>
        <v>45897.604513888888</v>
      </c>
      <c r="AB2287" s="10">
        <f t="shared" si="251"/>
        <v>45897.625347222223</v>
      </c>
      <c r="AC2287" s="11">
        <f>AA2287</f>
        <v>45897.604513888888</v>
      </c>
      <c r="AD2287" s="11">
        <f>AB2287</f>
        <v>45897.625347222223</v>
      </c>
      <c r="AE2287">
        <v>0</v>
      </c>
      <c r="AF2287">
        <v>0</v>
      </c>
      <c r="AH2287" t="str">
        <f>H2287</f>
        <v>AVAILABLE</v>
      </c>
      <c r="AI2287" t="str">
        <f>C2287</f>
        <v>OakLawn105</v>
      </c>
      <c r="AJ2287" t="str">
        <f>AH2287</f>
        <v>AVAILABLE</v>
      </c>
      <c r="AM2287" t="s">
        <v>39</v>
      </c>
      <c r="AS2287" t="str">
        <f>B2287</f>
        <v>Thursday</v>
      </c>
      <c r="AV2287" t="s">
        <v>41</v>
      </c>
      <c r="BO2287" s="14">
        <v>45849</v>
      </c>
      <c r="BP2287" s="15" t="s">
        <v>73</v>
      </c>
      <c r="BQ2287" s="15" t="s">
        <v>115</v>
      </c>
      <c r="BR2287" s="15">
        <v>9504574</v>
      </c>
      <c r="BS2287" s="15" t="s">
        <v>75</v>
      </c>
      <c r="BT2287" s="15">
        <v>29944</v>
      </c>
      <c r="BU2287" s="15" t="s">
        <v>89</v>
      </c>
      <c r="BV2287" s="15" t="s">
        <v>77</v>
      </c>
      <c r="BW2287" s="15" t="s">
        <v>78</v>
      </c>
      <c r="BX2287" s="15" t="s">
        <v>79</v>
      </c>
      <c r="BY2287" s="15">
        <v>29940</v>
      </c>
      <c r="BZ2287" s="15" t="s">
        <v>80</v>
      </c>
      <c r="CA2287" s="15" t="s">
        <v>81</v>
      </c>
      <c r="CB2287" s="15">
        <v>29941</v>
      </c>
      <c r="CC2287" s="15"/>
      <c r="CD2287" s="15" t="s">
        <v>82</v>
      </c>
      <c r="CE2287" s="15"/>
      <c r="CF2287" s="15" t="s">
        <v>83</v>
      </c>
      <c r="CG2287" s="3">
        <f>BO2287</f>
        <v>45849</v>
      </c>
      <c r="CH2287" s="4" t="str">
        <f>LEFT(BU2287,(LEN(BU2287)-2))</f>
        <v>11:00</v>
      </c>
      <c r="CI2287" s="4" t="str">
        <f>LEFT(CH2287)</f>
        <v>1</v>
      </c>
      <c r="CJ2287" s="4" t="str" cm="1">
        <f t="array" ref="CJ2287">_xlfn.IFS(CI2287 = "1","13",CI2287 = "2","14",CI2287 = "3","15",CI2287 = "4","16",CI2287 &gt; 4,CI2287)</f>
        <v>13</v>
      </c>
      <c r="CK2287" s="4" t="str">
        <f>RIGHT(CH2287,2)</f>
        <v>00</v>
      </c>
      <c r="CL2287" s="5" t="str">
        <f>_xlfn.CONCAT(CJ2287,":",CK2287)</f>
        <v>13:00</v>
      </c>
      <c r="CM2287" s="9">
        <f>CG2287</f>
        <v>45849</v>
      </c>
      <c r="CN2287" s="10">
        <f>CM2287</f>
        <v>45849</v>
      </c>
      <c r="CO2287" s="10">
        <f>CN2287+TIME(CJ2287,CK2287,CK2287)</f>
        <v>45849.541666666664</v>
      </c>
      <c r="CP2287" s="10">
        <f>CO2287+TIME(0,30,0)</f>
        <v>45849.5625</v>
      </c>
    </row>
    <row r="2288" spans="1:94" ht="15.75" x14ac:dyDescent="0.25">
      <c r="A2288" s="14">
        <v>45897</v>
      </c>
      <c r="B2288" s="15" t="s">
        <v>106</v>
      </c>
      <c r="C2288" s="15" t="s">
        <v>115</v>
      </c>
      <c r="D2288" s="15">
        <v>9504574</v>
      </c>
      <c r="E2288" s="15" t="s">
        <v>75</v>
      </c>
      <c r="F2288" s="15">
        <v>29944</v>
      </c>
      <c r="G2288" s="8" t="s">
        <v>99</v>
      </c>
      <c r="H2288" s="15" t="s">
        <v>77</v>
      </c>
      <c r="I2288" s="15" t="s">
        <v>78</v>
      </c>
      <c r="J2288" s="15" t="s">
        <v>79</v>
      </c>
      <c r="K2288" s="15">
        <v>29940</v>
      </c>
      <c r="L2288" s="15" t="s">
        <v>80</v>
      </c>
      <c r="M2288" s="15" t="s">
        <v>81</v>
      </c>
      <c r="N2288" s="15">
        <v>29941</v>
      </c>
      <c r="O2288" s="15"/>
      <c r="P2288" s="15" t="s">
        <v>82</v>
      </c>
      <c r="Q2288" s="15"/>
      <c r="R2288" s="15" t="s">
        <v>83</v>
      </c>
      <c r="S2288" s="3">
        <f>A2288</f>
        <v>45897</v>
      </c>
      <c r="T2288" s="4" t="str">
        <f>LEFT(G2288,(LEN(G2288)-2))</f>
        <v>3:00</v>
      </c>
      <c r="U2288" s="4" t="str">
        <f t="shared" si="245"/>
        <v>3</v>
      </c>
      <c r="V2288" s="4" t="str" cm="1">
        <f t="array" ref="V2288">_xlfn.IFS(U2288 = "1","13",U2288 = "2","14",U2288 = "3","15",U2288 = "4","16",U2288 &gt; 4,U2288)</f>
        <v>15</v>
      </c>
      <c r="W2288" s="4" t="str">
        <f t="shared" si="246"/>
        <v>00</v>
      </c>
      <c r="X2288" s="5" t="str">
        <f t="shared" si="247"/>
        <v>15:00</v>
      </c>
      <c r="Y2288" s="9">
        <f t="shared" si="248"/>
        <v>45897</v>
      </c>
      <c r="Z2288" s="10">
        <f t="shared" si="249"/>
        <v>45897</v>
      </c>
      <c r="AA2288" s="10">
        <f t="shared" si="250"/>
        <v>45897.625</v>
      </c>
      <c r="AB2288" s="10">
        <f t="shared" si="251"/>
        <v>45897.645833333336</v>
      </c>
      <c r="AC2288" s="11">
        <f>AA2288</f>
        <v>45897.625</v>
      </c>
      <c r="AD2288" s="11">
        <f>AB2288</f>
        <v>45897.645833333336</v>
      </c>
      <c r="AE2288">
        <v>0</v>
      </c>
      <c r="AF2288">
        <v>0</v>
      </c>
      <c r="AH2288" t="str">
        <f>H2288</f>
        <v>AVAILABLE</v>
      </c>
      <c r="AI2288" t="str">
        <f>C2288</f>
        <v>OakLawn105</v>
      </c>
      <c r="AJ2288" t="str">
        <f>AH2288</f>
        <v>AVAILABLE</v>
      </c>
      <c r="AM2288" t="s">
        <v>39</v>
      </c>
      <c r="AS2288" t="str">
        <f>B2288</f>
        <v>Thursday</v>
      </c>
      <c r="AV2288" t="s">
        <v>41</v>
      </c>
      <c r="BO2288" s="14">
        <v>45849</v>
      </c>
      <c r="BP2288" s="15" t="s">
        <v>73</v>
      </c>
      <c r="BQ2288" s="15" t="s">
        <v>115</v>
      </c>
      <c r="BR2288" s="15">
        <v>9504574</v>
      </c>
      <c r="BS2288" s="15" t="s">
        <v>75</v>
      </c>
      <c r="BT2288" s="15">
        <v>29944</v>
      </c>
      <c r="BU2288" s="15" t="s">
        <v>91</v>
      </c>
      <c r="BV2288" s="15" t="s">
        <v>92</v>
      </c>
      <c r="BW2288" s="15" t="s">
        <v>78</v>
      </c>
      <c r="BX2288" s="15" t="s">
        <v>79</v>
      </c>
      <c r="BY2288" s="15">
        <v>29940</v>
      </c>
      <c r="BZ2288" s="15" t="s">
        <v>80</v>
      </c>
      <c r="CA2288" s="15" t="s">
        <v>81</v>
      </c>
      <c r="CB2288" s="15">
        <v>29941</v>
      </c>
      <c r="CC2288" s="15"/>
      <c r="CD2288" s="15" t="s">
        <v>82</v>
      </c>
      <c r="CE2288" s="15"/>
      <c r="CF2288" s="15" t="s">
        <v>83</v>
      </c>
      <c r="CG2288" s="3">
        <f>BO2288</f>
        <v>45849</v>
      </c>
      <c r="CH2288" s="4" t="str">
        <f>LEFT(BU2288,(LEN(BU2288)-2))</f>
        <v>12:00</v>
      </c>
      <c r="CI2288" s="4" t="str">
        <f>LEFT(CH2288)</f>
        <v>1</v>
      </c>
      <c r="CJ2288" s="4" t="str" cm="1">
        <f t="array" ref="CJ2288">_xlfn.IFS(CI2288 = "1","13",CI2288 = "2","14",CI2288 = "3","15",CI2288 = "4","16",CI2288 &gt; 4,CI2288)</f>
        <v>13</v>
      </c>
      <c r="CK2288" s="4" t="str">
        <f>RIGHT(CH2288,2)</f>
        <v>00</v>
      </c>
      <c r="CL2288" s="5" t="str">
        <f>_xlfn.CONCAT(CJ2288,":",CK2288)</f>
        <v>13:00</v>
      </c>
      <c r="CM2288" s="9">
        <f>CG2288</f>
        <v>45849</v>
      </c>
      <c r="CN2288" s="10">
        <f>CM2288</f>
        <v>45849</v>
      </c>
      <c r="CO2288" s="10">
        <f>CN2288+TIME(CJ2288,CK2288,CK2288)</f>
        <v>45849.541666666664</v>
      </c>
      <c r="CP2288" s="10">
        <f>CO2288+TIME(0,30,0)</f>
        <v>45849.5625</v>
      </c>
    </row>
    <row r="2289" spans="1:94" ht="15.75" x14ac:dyDescent="0.25">
      <c r="A2289" s="16">
        <v>45897</v>
      </c>
      <c r="B2289" s="17" t="s">
        <v>106</v>
      </c>
      <c r="C2289" s="17" t="s">
        <v>115</v>
      </c>
      <c r="D2289" s="17">
        <v>9504574</v>
      </c>
      <c r="E2289" s="17" t="s">
        <v>75</v>
      </c>
      <c r="F2289" s="17">
        <v>29944</v>
      </c>
      <c r="G2289" s="17" t="s">
        <v>100</v>
      </c>
      <c r="H2289" s="17" t="s">
        <v>77</v>
      </c>
      <c r="I2289" s="17" t="s">
        <v>78</v>
      </c>
      <c r="J2289" s="17" t="s">
        <v>79</v>
      </c>
      <c r="K2289" s="17">
        <v>29940</v>
      </c>
      <c r="L2289" s="17" t="s">
        <v>80</v>
      </c>
      <c r="M2289" s="17" t="s">
        <v>81</v>
      </c>
      <c r="N2289" s="17">
        <v>29941</v>
      </c>
      <c r="O2289" s="17"/>
      <c r="P2289" s="17" t="s">
        <v>82</v>
      </c>
      <c r="Q2289" s="17"/>
      <c r="R2289" s="17" t="s">
        <v>83</v>
      </c>
      <c r="S2289" s="3">
        <f>A2289</f>
        <v>45897</v>
      </c>
      <c r="T2289" s="4" t="str">
        <f>LEFT(G2289,(LEN(G2289)-2))</f>
        <v>3:30</v>
      </c>
      <c r="U2289" s="4" t="str">
        <f t="shared" si="245"/>
        <v>3</v>
      </c>
      <c r="V2289" s="4" t="str" cm="1">
        <f t="array" ref="V2289">_xlfn.IFS(U2289 = "1","13",U2289 = "2","14",U2289 = "3","15",U2289 = "4","16",U2289 &gt; 4,U2289)</f>
        <v>15</v>
      </c>
      <c r="W2289" s="4" t="str">
        <f t="shared" si="246"/>
        <v>30</v>
      </c>
      <c r="X2289" s="5" t="str">
        <f t="shared" si="247"/>
        <v>15:30</v>
      </c>
      <c r="Y2289" s="9">
        <f t="shared" si="248"/>
        <v>45897</v>
      </c>
      <c r="Z2289" s="10">
        <f t="shared" si="249"/>
        <v>45897</v>
      </c>
      <c r="AA2289" s="10">
        <f t="shared" si="250"/>
        <v>45897.646180555559</v>
      </c>
      <c r="AB2289" s="10">
        <f t="shared" si="251"/>
        <v>45897.667013888895</v>
      </c>
      <c r="AC2289" s="11">
        <f>AA2289</f>
        <v>45897.646180555559</v>
      </c>
      <c r="AD2289" s="11">
        <f>AB2289</f>
        <v>45897.667013888895</v>
      </c>
      <c r="AE2289">
        <v>0</v>
      </c>
      <c r="AF2289">
        <v>0</v>
      </c>
      <c r="AH2289" t="str">
        <f>H2289</f>
        <v>AVAILABLE</v>
      </c>
      <c r="AI2289" t="str">
        <f>C2289</f>
        <v>OakLawn105</v>
      </c>
      <c r="AJ2289" t="str">
        <f>AH2289</f>
        <v>AVAILABLE</v>
      </c>
      <c r="AM2289" t="s">
        <v>39</v>
      </c>
      <c r="AS2289" t="str">
        <f>B2289</f>
        <v>Thursday</v>
      </c>
      <c r="AV2289" t="s">
        <v>41</v>
      </c>
      <c r="BO2289" s="14">
        <v>45849</v>
      </c>
      <c r="BP2289" s="15" t="s">
        <v>73</v>
      </c>
      <c r="BQ2289" s="15" t="s">
        <v>115</v>
      </c>
      <c r="BR2289" s="15">
        <v>9504574</v>
      </c>
      <c r="BS2289" s="15" t="s">
        <v>75</v>
      </c>
      <c r="BT2289" s="15">
        <v>29944</v>
      </c>
      <c r="BU2289" s="15" t="s">
        <v>94</v>
      </c>
      <c r="BV2289" s="15" t="s">
        <v>77</v>
      </c>
      <c r="BW2289" s="15" t="s">
        <v>78</v>
      </c>
      <c r="BX2289" s="15" t="s">
        <v>79</v>
      </c>
      <c r="BY2289" s="15">
        <v>29940</v>
      </c>
      <c r="BZ2289" s="15" t="s">
        <v>80</v>
      </c>
      <c r="CA2289" s="15" t="s">
        <v>81</v>
      </c>
      <c r="CB2289" s="15">
        <v>29941</v>
      </c>
      <c r="CC2289" s="15"/>
      <c r="CD2289" s="15" t="s">
        <v>82</v>
      </c>
      <c r="CE2289" s="15"/>
      <c r="CF2289" s="15" t="s">
        <v>83</v>
      </c>
      <c r="CG2289" s="3">
        <f>BO2289</f>
        <v>45849</v>
      </c>
      <c r="CH2289" s="4" t="str">
        <f>LEFT(BU2289,(LEN(BU2289)-2))</f>
        <v>1:00</v>
      </c>
      <c r="CI2289" s="4" t="str">
        <f>LEFT(CH2289)</f>
        <v>1</v>
      </c>
      <c r="CJ2289" s="4" t="str" cm="1">
        <f t="array" ref="CJ2289">_xlfn.IFS(CI2289 = "1","13",CI2289 = "2","14",CI2289 = "3","15",CI2289 = "4","16",CI2289 &gt; 4,CI2289)</f>
        <v>13</v>
      </c>
      <c r="CK2289" s="4" t="str">
        <f>RIGHT(CH2289,2)</f>
        <v>00</v>
      </c>
      <c r="CL2289" s="5" t="str">
        <f>_xlfn.CONCAT(CJ2289,":",CK2289)</f>
        <v>13:00</v>
      </c>
      <c r="CM2289" s="9">
        <f>CG2289</f>
        <v>45849</v>
      </c>
      <c r="CN2289" s="10">
        <f>CM2289</f>
        <v>45849</v>
      </c>
      <c r="CO2289" s="10">
        <f>CN2289+TIME(CJ2289,CK2289,CK2289)</f>
        <v>45849.541666666664</v>
      </c>
      <c r="CP2289" s="10">
        <f>CO2289+TIME(0,30,0)</f>
        <v>45849.5625</v>
      </c>
    </row>
    <row r="2290" spans="1:94" ht="15.75" x14ac:dyDescent="0.25">
      <c r="A2290" s="14">
        <v>45898</v>
      </c>
      <c r="B2290" s="15" t="s">
        <v>73</v>
      </c>
      <c r="C2290" s="15" t="s">
        <v>115</v>
      </c>
      <c r="D2290" s="15">
        <v>9504574</v>
      </c>
      <c r="E2290" s="15" t="s">
        <v>75</v>
      </c>
      <c r="F2290" s="15">
        <v>29944</v>
      </c>
      <c r="G2290" s="15" t="s">
        <v>76</v>
      </c>
      <c r="H2290" s="15" t="s">
        <v>77</v>
      </c>
      <c r="I2290" s="15" t="s">
        <v>78</v>
      </c>
      <c r="J2290" s="15" t="s">
        <v>79</v>
      </c>
      <c r="K2290" s="15">
        <v>29940</v>
      </c>
      <c r="L2290" s="15" t="s">
        <v>80</v>
      </c>
      <c r="M2290" s="15" t="s">
        <v>81</v>
      </c>
      <c r="N2290" s="15">
        <v>29941</v>
      </c>
      <c r="O2290" s="15"/>
      <c r="P2290" s="15" t="s">
        <v>82</v>
      </c>
      <c r="Q2290" s="15"/>
      <c r="R2290" s="15" t="s">
        <v>83</v>
      </c>
      <c r="S2290" s="3">
        <f>A2290</f>
        <v>45898</v>
      </c>
      <c r="T2290" s="4" t="str">
        <f>LEFT(G2290,(LEN(G2290)-2))</f>
        <v>8:00</v>
      </c>
      <c r="U2290" s="4" t="str">
        <f t="shared" si="245"/>
        <v>8</v>
      </c>
      <c r="V2290" s="4" t="str" cm="1">
        <f t="array" ref="V2290">_xlfn.IFS(U2290 = "1","13",U2290 = "2","14",U2290 = "3","15",U2290 = "4","16",U2290 &gt; 4,U2290)</f>
        <v>8</v>
      </c>
      <c r="W2290" s="4" t="str">
        <f t="shared" si="246"/>
        <v>00</v>
      </c>
      <c r="X2290" s="5" t="str">
        <f t="shared" si="247"/>
        <v>8:00</v>
      </c>
      <c r="Y2290" s="9">
        <f t="shared" si="248"/>
        <v>45898</v>
      </c>
      <c r="Z2290" s="10">
        <f t="shared" si="249"/>
        <v>45898</v>
      </c>
      <c r="AA2290" s="10">
        <f t="shared" si="250"/>
        <v>45898.333333333336</v>
      </c>
      <c r="AB2290" s="10">
        <f t="shared" si="251"/>
        <v>45898.354166666672</v>
      </c>
      <c r="AC2290" s="11">
        <f>AA2290</f>
        <v>45898.333333333336</v>
      </c>
      <c r="AD2290" s="11">
        <f>AB2290</f>
        <v>45898.354166666672</v>
      </c>
      <c r="AE2290">
        <v>0</v>
      </c>
      <c r="AF2290">
        <v>0</v>
      </c>
      <c r="AH2290" t="str">
        <f>H2290</f>
        <v>AVAILABLE</v>
      </c>
      <c r="AI2290" t="str">
        <f>C2290</f>
        <v>OakLawn105</v>
      </c>
      <c r="AJ2290" t="str">
        <f>AH2290</f>
        <v>AVAILABLE</v>
      </c>
      <c r="AM2290" t="s">
        <v>39</v>
      </c>
      <c r="AS2290" t="str">
        <f>B2290</f>
        <v>Friday</v>
      </c>
      <c r="AV2290" t="s">
        <v>41</v>
      </c>
      <c r="BO2290" s="12">
        <v>45849</v>
      </c>
      <c r="BP2290" s="13" t="s">
        <v>73</v>
      </c>
      <c r="BQ2290" s="13" t="s">
        <v>74</v>
      </c>
      <c r="BR2290" s="13">
        <v>9504580</v>
      </c>
      <c r="BS2290" s="13" t="s">
        <v>75</v>
      </c>
      <c r="BT2290" s="13">
        <v>29946</v>
      </c>
      <c r="BU2290" s="13" t="s">
        <v>86</v>
      </c>
      <c r="BV2290" s="13" t="s">
        <v>77</v>
      </c>
      <c r="BW2290" s="13" t="s">
        <v>78</v>
      </c>
      <c r="BX2290" s="13" t="s">
        <v>79</v>
      </c>
      <c r="BY2290" s="13">
        <v>29940</v>
      </c>
      <c r="BZ2290" s="13" t="s">
        <v>80</v>
      </c>
      <c r="CA2290" s="13" t="s">
        <v>81</v>
      </c>
      <c r="CB2290" s="13">
        <v>29941</v>
      </c>
      <c r="CC2290" s="13"/>
      <c r="CD2290" s="13" t="s">
        <v>82</v>
      </c>
      <c r="CE2290" s="13"/>
      <c r="CF2290" s="13" t="s">
        <v>83</v>
      </c>
      <c r="CG2290" s="3">
        <f>BO2290</f>
        <v>45849</v>
      </c>
      <c r="CH2290" s="4" t="str">
        <f>LEFT(BU2290,(LEN(BU2290)-2))</f>
        <v>9:30</v>
      </c>
      <c r="CI2290" s="4" t="str">
        <f>LEFT(CH2290)</f>
        <v>9</v>
      </c>
      <c r="CJ2290" s="4" t="str" cm="1">
        <f t="array" ref="CJ2290">_xlfn.IFS(CI2290 = "1","13",CI2290 = "2","14",CI2290 = "3","15",CI2290 = "4","16",CI2290 &gt; 4,CI2290)</f>
        <v>9</v>
      </c>
      <c r="CK2290" s="4" t="str">
        <f>RIGHT(CH2290,2)</f>
        <v>30</v>
      </c>
      <c r="CL2290" s="5" t="str">
        <f>_xlfn.CONCAT(CJ2290,":",CK2290)</f>
        <v>9:30</v>
      </c>
      <c r="CM2290" s="9">
        <f>CG2290</f>
        <v>45849</v>
      </c>
      <c r="CN2290" s="10">
        <f>CM2290</f>
        <v>45849</v>
      </c>
      <c r="CO2290" s="10">
        <f>CN2290+TIME(CJ2290,CK2290,CK2290)</f>
        <v>45849.396180555559</v>
      </c>
      <c r="CP2290" s="10">
        <f>CO2290+TIME(0,30,0)</f>
        <v>45849.417013888895</v>
      </c>
    </row>
    <row r="2291" spans="1:94" ht="15.75" x14ac:dyDescent="0.25">
      <c r="A2291" s="16">
        <v>45898</v>
      </c>
      <c r="B2291" s="17" t="s">
        <v>73</v>
      </c>
      <c r="C2291" s="17" t="s">
        <v>115</v>
      </c>
      <c r="D2291" s="17">
        <v>9504574</v>
      </c>
      <c r="E2291" s="17" t="s">
        <v>75</v>
      </c>
      <c r="F2291" s="17">
        <v>29944</v>
      </c>
      <c r="G2291" s="17" t="s">
        <v>84</v>
      </c>
      <c r="H2291" s="17" t="s">
        <v>102</v>
      </c>
      <c r="I2291" s="17" t="s">
        <v>78</v>
      </c>
      <c r="J2291" s="17" t="s">
        <v>79</v>
      </c>
      <c r="K2291" s="17">
        <v>29940</v>
      </c>
      <c r="L2291" s="17" t="s">
        <v>80</v>
      </c>
      <c r="M2291" s="17" t="s">
        <v>81</v>
      </c>
      <c r="N2291" s="17">
        <v>29941</v>
      </c>
      <c r="O2291" s="17"/>
      <c r="P2291" s="17" t="s">
        <v>82</v>
      </c>
      <c r="Q2291" s="17"/>
      <c r="R2291" s="17" t="s">
        <v>83</v>
      </c>
      <c r="S2291" s="3">
        <f>A2291</f>
        <v>45898</v>
      </c>
      <c r="T2291" s="4" t="str">
        <f>LEFT(G2291,(LEN(G2291)-2))</f>
        <v>8:30</v>
      </c>
      <c r="U2291" s="4" t="str">
        <f t="shared" si="245"/>
        <v>8</v>
      </c>
      <c r="V2291" s="4" t="str" cm="1">
        <f t="array" ref="V2291">_xlfn.IFS(U2291 = "1","13",U2291 = "2","14",U2291 = "3","15",U2291 = "4","16",U2291 &gt; 4,U2291)</f>
        <v>8</v>
      </c>
      <c r="W2291" s="4" t="str">
        <f t="shared" si="246"/>
        <v>30</v>
      </c>
      <c r="X2291" s="5" t="str">
        <f t="shared" si="247"/>
        <v>8:30</v>
      </c>
      <c r="Y2291" s="9">
        <f t="shared" si="248"/>
        <v>45898</v>
      </c>
      <c r="Z2291" s="10">
        <f t="shared" si="249"/>
        <v>45898</v>
      </c>
      <c r="AA2291" s="10">
        <f t="shared" si="250"/>
        <v>45898.354513888888</v>
      </c>
      <c r="AB2291" s="10">
        <f t="shared" si="251"/>
        <v>45898.375347222223</v>
      </c>
      <c r="AC2291" s="11">
        <f>AA2291</f>
        <v>45898.354513888888</v>
      </c>
      <c r="AD2291" s="11">
        <f>AB2291</f>
        <v>45898.375347222223</v>
      </c>
      <c r="AE2291">
        <v>0</v>
      </c>
      <c r="AF2291">
        <v>0</v>
      </c>
      <c r="AH2291" t="str">
        <f>H2291</f>
        <v>MH Intake (60-90mins)</v>
      </c>
      <c r="AI2291" t="str">
        <f>C2291</f>
        <v>OakLawn105</v>
      </c>
      <c r="AJ2291" t="str">
        <f>AH2291</f>
        <v>MH Intake (60-90mins)</v>
      </c>
      <c r="AM2291" t="s">
        <v>39</v>
      </c>
      <c r="AS2291" t="str">
        <f>B2291</f>
        <v>Friday</v>
      </c>
      <c r="AV2291" t="s">
        <v>41</v>
      </c>
      <c r="BO2291" s="12">
        <v>45849</v>
      </c>
      <c r="BP2291" s="13" t="s">
        <v>73</v>
      </c>
      <c r="BQ2291" s="13" t="s">
        <v>107</v>
      </c>
      <c r="BR2291" s="13">
        <v>9504585</v>
      </c>
      <c r="BS2291" s="13" t="s">
        <v>75</v>
      </c>
      <c r="BT2291" s="13">
        <v>29947</v>
      </c>
      <c r="BU2291" s="13" t="s">
        <v>86</v>
      </c>
      <c r="BV2291" s="13" t="s">
        <v>77</v>
      </c>
      <c r="BW2291" s="13" t="s">
        <v>78</v>
      </c>
      <c r="BX2291" s="13" t="s">
        <v>79</v>
      </c>
      <c r="BY2291" s="13">
        <v>29940</v>
      </c>
      <c r="BZ2291" s="13" t="s">
        <v>80</v>
      </c>
      <c r="CA2291" s="13" t="s">
        <v>81</v>
      </c>
      <c r="CB2291" s="13">
        <v>29941</v>
      </c>
      <c r="CC2291" s="13"/>
      <c r="CD2291" s="13" t="s">
        <v>82</v>
      </c>
      <c r="CE2291" s="13"/>
      <c r="CF2291" s="13" t="s">
        <v>83</v>
      </c>
      <c r="CG2291" s="3">
        <f>BO2291</f>
        <v>45849</v>
      </c>
      <c r="CH2291" s="4" t="str">
        <f>LEFT(BU2291,(LEN(BU2291)-2))</f>
        <v>9:30</v>
      </c>
      <c r="CI2291" s="4" t="str">
        <f>LEFT(CH2291)</f>
        <v>9</v>
      </c>
      <c r="CJ2291" s="4" t="str" cm="1">
        <f t="array" ref="CJ2291">_xlfn.IFS(CI2291 = "1","13",CI2291 = "2","14",CI2291 = "3","15",CI2291 = "4","16",CI2291 &gt; 4,CI2291)</f>
        <v>9</v>
      </c>
      <c r="CK2291" s="4" t="str">
        <f>RIGHT(CH2291,2)</f>
        <v>30</v>
      </c>
      <c r="CL2291" s="5" t="str">
        <f>_xlfn.CONCAT(CJ2291,":",CK2291)</f>
        <v>9:30</v>
      </c>
      <c r="CM2291" s="9">
        <f>CG2291</f>
        <v>45849</v>
      </c>
      <c r="CN2291" s="10">
        <f>CM2291</f>
        <v>45849</v>
      </c>
      <c r="CO2291" s="10">
        <f>CN2291+TIME(CJ2291,CK2291,CK2291)</f>
        <v>45849.396180555559</v>
      </c>
      <c r="CP2291" s="10">
        <f>CO2291+TIME(0,30,0)</f>
        <v>45849.417013888895</v>
      </c>
    </row>
    <row r="2292" spans="1:94" ht="15.75" x14ac:dyDescent="0.25">
      <c r="A2292" s="14">
        <v>45898</v>
      </c>
      <c r="B2292" s="15" t="s">
        <v>73</v>
      </c>
      <c r="C2292" s="15" t="s">
        <v>115</v>
      </c>
      <c r="D2292" s="15">
        <v>9504574</v>
      </c>
      <c r="E2292" s="15" t="s">
        <v>75</v>
      </c>
      <c r="F2292" s="15">
        <v>29944</v>
      </c>
      <c r="G2292" s="15" t="s">
        <v>85</v>
      </c>
      <c r="H2292" s="15" t="s">
        <v>77</v>
      </c>
      <c r="I2292" s="15" t="s">
        <v>78</v>
      </c>
      <c r="J2292" s="15" t="s">
        <v>79</v>
      </c>
      <c r="K2292" s="15">
        <v>29940</v>
      </c>
      <c r="L2292" s="15" t="s">
        <v>80</v>
      </c>
      <c r="M2292" s="15" t="s">
        <v>81</v>
      </c>
      <c r="N2292" s="15">
        <v>29941</v>
      </c>
      <c r="O2292" s="15"/>
      <c r="P2292" s="15" t="s">
        <v>82</v>
      </c>
      <c r="Q2292" s="15"/>
      <c r="R2292" s="15" t="s">
        <v>83</v>
      </c>
      <c r="S2292" s="3">
        <f>A2292</f>
        <v>45898</v>
      </c>
      <c r="T2292" s="4" t="str">
        <f>LEFT(G2292,(LEN(G2292)-2))</f>
        <v>9:00</v>
      </c>
      <c r="U2292" s="4" t="str">
        <f t="shared" si="245"/>
        <v>9</v>
      </c>
      <c r="V2292" s="4" t="str" cm="1">
        <f t="array" ref="V2292">_xlfn.IFS(U2292 = "1","13",U2292 = "2","14",U2292 = "3","15",U2292 = "4","16",U2292 &gt; 4,U2292)</f>
        <v>9</v>
      </c>
      <c r="W2292" s="4" t="str">
        <f t="shared" si="246"/>
        <v>00</v>
      </c>
      <c r="X2292" s="5" t="str">
        <f t="shared" si="247"/>
        <v>9:00</v>
      </c>
      <c r="Y2292" s="9">
        <f t="shared" si="248"/>
        <v>45898</v>
      </c>
      <c r="Z2292" s="10">
        <f t="shared" si="249"/>
        <v>45898</v>
      </c>
      <c r="AA2292" s="10">
        <f t="shared" si="250"/>
        <v>45898.375</v>
      </c>
      <c r="AB2292" s="10">
        <f t="shared" si="251"/>
        <v>45898.395833333336</v>
      </c>
      <c r="AC2292" s="11">
        <f>AA2292</f>
        <v>45898.375</v>
      </c>
      <c r="AD2292" s="11">
        <f>AB2292</f>
        <v>45898.395833333336</v>
      </c>
      <c r="AE2292">
        <v>0</v>
      </c>
      <c r="AF2292">
        <v>0</v>
      </c>
      <c r="AH2292" t="str">
        <f>H2292</f>
        <v>AVAILABLE</v>
      </c>
      <c r="AI2292" t="str">
        <f>C2292</f>
        <v>OakLawn105</v>
      </c>
      <c r="AJ2292" t="str">
        <f>AH2292</f>
        <v>AVAILABLE</v>
      </c>
      <c r="AM2292" t="s">
        <v>39</v>
      </c>
      <c r="AS2292" t="str">
        <f>B2292</f>
        <v>Friday</v>
      </c>
      <c r="AV2292" t="s">
        <v>41</v>
      </c>
      <c r="BO2292" s="12">
        <v>45849</v>
      </c>
      <c r="BP2292" s="13" t="s">
        <v>73</v>
      </c>
      <c r="BQ2292" s="13" t="s">
        <v>109</v>
      </c>
      <c r="BR2292" s="13">
        <v>9504589</v>
      </c>
      <c r="BS2292" s="13" t="s">
        <v>75</v>
      </c>
      <c r="BT2292" s="13">
        <v>29948</v>
      </c>
      <c r="BU2292" s="13" t="s">
        <v>86</v>
      </c>
      <c r="BV2292" s="13" t="s">
        <v>77</v>
      </c>
      <c r="BW2292" s="13" t="s">
        <v>78</v>
      </c>
      <c r="BX2292" s="13" t="s">
        <v>79</v>
      </c>
      <c r="BY2292" s="13">
        <v>29940</v>
      </c>
      <c r="BZ2292" s="13" t="s">
        <v>80</v>
      </c>
      <c r="CA2292" s="13" t="s">
        <v>81</v>
      </c>
      <c r="CB2292" s="13">
        <v>29941</v>
      </c>
      <c r="CC2292" s="13"/>
      <c r="CD2292" s="13" t="s">
        <v>82</v>
      </c>
      <c r="CE2292" s="13"/>
      <c r="CF2292" s="13" t="s">
        <v>83</v>
      </c>
      <c r="CG2292" s="3">
        <f>BO2292</f>
        <v>45849</v>
      </c>
      <c r="CH2292" s="4" t="str">
        <f>LEFT(BU2292,(LEN(BU2292)-2))</f>
        <v>9:30</v>
      </c>
      <c r="CI2292" s="4" t="str">
        <f>LEFT(CH2292)</f>
        <v>9</v>
      </c>
      <c r="CJ2292" s="4" t="str" cm="1">
        <f t="array" ref="CJ2292">_xlfn.IFS(CI2292 = "1","13",CI2292 = "2","14",CI2292 = "3","15",CI2292 = "4","16",CI2292 &gt; 4,CI2292)</f>
        <v>9</v>
      </c>
      <c r="CK2292" s="4" t="str">
        <f>RIGHT(CH2292,2)</f>
        <v>30</v>
      </c>
      <c r="CL2292" s="5" t="str">
        <f>_xlfn.CONCAT(CJ2292,":",CK2292)</f>
        <v>9:30</v>
      </c>
      <c r="CM2292" s="9">
        <f>CG2292</f>
        <v>45849</v>
      </c>
      <c r="CN2292" s="10">
        <f>CM2292</f>
        <v>45849</v>
      </c>
      <c r="CO2292" s="10">
        <f>CN2292+TIME(CJ2292,CK2292,CK2292)</f>
        <v>45849.396180555559</v>
      </c>
      <c r="CP2292" s="10">
        <f>CO2292+TIME(0,30,0)</f>
        <v>45849.417013888895</v>
      </c>
    </row>
    <row r="2293" spans="1:94" ht="15.75" x14ac:dyDescent="0.25">
      <c r="A2293" s="16">
        <v>45898</v>
      </c>
      <c r="B2293" s="17" t="s">
        <v>73</v>
      </c>
      <c r="C2293" s="17" t="s">
        <v>115</v>
      </c>
      <c r="D2293" s="17">
        <v>9504574</v>
      </c>
      <c r="E2293" s="17" t="s">
        <v>75</v>
      </c>
      <c r="F2293" s="17">
        <v>29944</v>
      </c>
      <c r="G2293" s="17" t="s">
        <v>86</v>
      </c>
      <c r="H2293" s="17" t="s">
        <v>77</v>
      </c>
      <c r="I2293" s="17" t="s">
        <v>78</v>
      </c>
      <c r="J2293" s="17" t="s">
        <v>79</v>
      </c>
      <c r="K2293" s="17">
        <v>29940</v>
      </c>
      <c r="L2293" s="17" t="s">
        <v>80</v>
      </c>
      <c r="M2293" s="17" t="s">
        <v>81</v>
      </c>
      <c r="N2293" s="17">
        <v>29941</v>
      </c>
      <c r="O2293" s="17"/>
      <c r="P2293" s="17" t="s">
        <v>82</v>
      </c>
      <c r="Q2293" s="17"/>
      <c r="R2293" s="17" t="s">
        <v>83</v>
      </c>
      <c r="S2293" s="3">
        <f>A2293</f>
        <v>45898</v>
      </c>
      <c r="T2293" s="4" t="str">
        <f>LEFT(G2293,(LEN(G2293)-2))</f>
        <v>9:30</v>
      </c>
      <c r="U2293" s="4" t="str">
        <f t="shared" si="245"/>
        <v>9</v>
      </c>
      <c r="V2293" s="4" t="str" cm="1">
        <f t="array" ref="V2293">_xlfn.IFS(U2293 = "1","13",U2293 = "2","14",U2293 = "3","15",U2293 = "4","16",U2293 &gt; 4,U2293)</f>
        <v>9</v>
      </c>
      <c r="W2293" s="4" t="str">
        <f t="shared" si="246"/>
        <v>30</v>
      </c>
      <c r="X2293" s="5" t="str">
        <f t="shared" si="247"/>
        <v>9:30</v>
      </c>
      <c r="Y2293" s="9">
        <f t="shared" si="248"/>
        <v>45898</v>
      </c>
      <c r="Z2293" s="10">
        <f t="shared" si="249"/>
        <v>45898</v>
      </c>
      <c r="AA2293" s="10">
        <f t="shared" si="250"/>
        <v>45898.396180555559</v>
      </c>
      <c r="AB2293" s="10">
        <f t="shared" si="251"/>
        <v>45898.417013888895</v>
      </c>
      <c r="AC2293" s="11">
        <f>AA2293</f>
        <v>45898.396180555559</v>
      </c>
      <c r="AD2293" s="11">
        <f>AB2293</f>
        <v>45898.417013888895</v>
      </c>
      <c r="AE2293">
        <v>0</v>
      </c>
      <c r="AF2293">
        <v>0</v>
      </c>
      <c r="AH2293" t="str">
        <f>H2293</f>
        <v>AVAILABLE</v>
      </c>
      <c r="AI2293" t="str">
        <f>C2293</f>
        <v>OakLawn105</v>
      </c>
      <c r="AJ2293" t="str">
        <f>AH2293</f>
        <v>AVAILABLE</v>
      </c>
      <c r="AM2293" t="s">
        <v>39</v>
      </c>
      <c r="AS2293" t="str">
        <f>B2293</f>
        <v>Friday</v>
      </c>
      <c r="AV2293" t="s">
        <v>41</v>
      </c>
      <c r="BO2293" s="16">
        <v>45849</v>
      </c>
      <c r="BP2293" s="17" t="s">
        <v>73</v>
      </c>
      <c r="BQ2293" s="17" t="s">
        <v>115</v>
      </c>
      <c r="BR2293" s="17">
        <v>9504574</v>
      </c>
      <c r="BS2293" s="17" t="s">
        <v>75</v>
      </c>
      <c r="BT2293" s="17">
        <v>29944</v>
      </c>
      <c r="BU2293" s="17" t="s">
        <v>86</v>
      </c>
      <c r="BV2293" s="17" t="s">
        <v>77</v>
      </c>
      <c r="BW2293" s="17" t="s">
        <v>78</v>
      </c>
      <c r="BX2293" s="17" t="s">
        <v>79</v>
      </c>
      <c r="BY2293" s="17">
        <v>29940</v>
      </c>
      <c r="BZ2293" s="17" t="s">
        <v>80</v>
      </c>
      <c r="CA2293" s="17" t="s">
        <v>81</v>
      </c>
      <c r="CB2293" s="17">
        <v>29941</v>
      </c>
      <c r="CC2293" s="17"/>
      <c r="CD2293" s="17" t="s">
        <v>82</v>
      </c>
      <c r="CE2293" s="17"/>
      <c r="CF2293" s="17" t="s">
        <v>83</v>
      </c>
      <c r="CG2293" s="3">
        <f>BO2293</f>
        <v>45849</v>
      </c>
      <c r="CH2293" s="4" t="str">
        <f>LEFT(BU2293,(LEN(BU2293)-2))</f>
        <v>9:30</v>
      </c>
      <c r="CI2293" s="4" t="str">
        <f>LEFT(CH2293)</f>
        <v>9</v>
      </c>
      <c r="CJ2293" s="4" t="str" cm="1">
        <f t="array" ref="CJ2293">_xlfn.IFS(CI2293 = "1","13",CI2293 = "2","14",CI2293 = "3","15",CI2293 = "4","16",CI2293 &gt; 4,CI2293)</f>
        <v>9</v>
      </c>
      <c r="CK2293" s="4" t="str">
        <f>RIGHT(CH2293,2)</f>
        <v>30</v>
      </c>
      <c r="CL2293" s="5" t="str">
        <f>_xlfn.CONCAT(CJ2293,":",CK2293)</f>
        <v>9:30</v>
      </c>
      <c r="CM2293" s="9">
        <f>CG2293</f>
        <v>45849</v>
      </c>
      <c r="CN2293" s="10">
        <f>CM2293</f>
        <v>45849</v>
      </c>
      <c r="CO2293" s="10">
        <f>CN2293+TIME(CJ2293,CK2293,CK2293)</f>
        <v>45849.396180555559</v>
      </c>
      <c r="CP2293" s="10">
        <f>CO2293+TIME(0,30,0)</f>
        <v>45849.417013888895</v>
      </c>
    </row>
    <row r="2294" spans="1:94" ht="15.75" x14ac:dyDescent="0.25">
      <c r="A2294" s="14">
        <v>45898</v>
      </c>
      <c r="B2294" s="15" t="s">
        <v>73</v>
      </c>
      <c r="C2294" s="15" t="s">
        <v>115</v>
      </c>
      <c r="D2294" s="15">
        <v>9504574</v>
      </c>
      <c r="E2294" s="15" t="s">
        <v>75</v>
      </c>
      <c r="F2294" s="15">
        <v>29944</v>
      </c>
      <c r="G2294" s="15" t="s">
        <v>87</v>
      </c>
      <c r="H2294" s="15" t="s">
        <v>77</v>
      </c>
      <c r="I2294" s="15" t="s">
        <v>78</v>
      </c>
      <c r="J2294" s="15" t="s">
        <v>79</v>
      </c>
      <c r="K2294" s="15">
        <v>29940</v>
      </c>
      <c r="L2294" s="15" t="s">
        <v>80</v>
      </c>
      <c r="M2294" s="15" t="s">
        <v>81</v>
      </c>
      <c r="N2294" s="15">
        <v>29941</v>
      </c>
      <c r="O2294" s="15"/>
      <c r="P2294" s="15" t="s">
        <v>82</v>
      </c>
      <c r="Q2294" s="15"/>
      <c r="R2294" s="15" t="s">
        <v>83</v>
      </c>
      <c r="S2294" s="3">
        <f>A2294</f>
        <v>45898</v>
      </c>
      <c r="T2294" s="4" t="str">
        <f>LEFT(G2294,(LEN(G2294)-2))</f>
        <v>10:00</v>
      </c>
      <c r="U2294" s="4" t="str">
        <f t="shared" si="245"/>
        <v>1</v>
      </c>
      <c r="V2294" s="4" t="str" cm="1">
        <f t="array" ref="V2294">_xlfn.IFS(U2294 = "1","13",U2294 = "2","14",U2294 = "3","15",U2294 = "4","16",U2294 &gt; 4,U2294)</f>
        <v>13</v>
      </c>
      <c r="W2294" s="4" t="str">
        <f t="shared" si="246"/>
        <v>00</v>
      </c>
      <c r="X2294" s="5" t="str">
        <f t="shared" si="247"/>
        <v>13:00</v>
      </c>
      <c r="Y2294" s="9">
        <f t="shared" si="248"/>
        <v>45898</v>
      </c>
      <c r="Z2294" s="10">
        <f t="shared" si="249"/>
        <v>45898</v>
      </c>
      <c r="AA2294" s="10">
        <f t="shared" si="250"/>
        <v>45898.541666666664</v>
      </c>
      <c r="AB2294" s="10">
        <f t="shared" si="251"/>
        <v>45898.5625</v>
      </c>
      <c r="AC2294" s="11">
        <f>AA2294</f>
        <v>45898.541666666664</v>
      </c>
      <c r="AD2294" s="11">
        <f>AB2294</f>
        <v>45898.5625</v>
      </c>
      <c r="AE2294">
        <v>0</v>
      </c>
      <c r="AF2294">
        <v>0</v>
      </c>
      <c r="AH2294" t="str">
        <f>H2294</f>
        <v>AVAILABLE</v>
      </c>
      <c r="AI2294" t="str">
        <f>C2294</f>
        <v>OakLawn105</v>
      </c>
      <c r="AJ2294" t="str">
        <f>AH2294</f>
        <v>AVAILABLE</v>
      </c>
      <c r="AM2294" t="s">
        <v>39</v>
      </c>
      <c r="AS2294" t="str">
        <f>B2294</f>
        <v>Friday</v>
      </c>
      <c r="AV2294" t="s">
        <v>41</v>
      </c>
      <c r="BO2294" s="7">
        <v>45849</v>
      </c>
      <c r="BP2294" s="8" t="s">
        <v>73</v>
      </c>
      <c r="BQ2294" s="8" t="s">
        <v>74</v>
      </c>
      <c r="BR2294" s="8">
        <v>9504580</v>
      </c>
      <c r="BS2294" s="8" t="s">
        <v>75</v>
      </c>
      <c r="BT2294" s="8">
        <v>29946</v>
      </c>
      <c r="BU2294" s="8" t="s">
        <v>85</v>
      </c>
      <c r="BV2294" s="8" t="s">
        <v>77</v>
      </c>
      <c r="BW2294" s="8" t="s">
        <v>78</v>
      </c>
      <c r="BX2294" s="8" t="s">
        <v>79</v>
      </c>
      <c r="BY2294" s="8">
        <v>29940</v>
      </c>
      <c r="BZ2294" s="8" t="s">
        <v>80</v>
      </c>
      <c r="CA2294" s="8" t="s">
        <v>81</v>
      </c>
      <c r="CB2294" s="8">
        <v>29941</v>
      </c>
      <c r="CC2294" s="8"/>
      <c r="CD2294" s="8" t="s">
        <v>82</v>
      </c>
      <c r="CE2294" s="8"/>
      <c r="CF2294" s="8" t="s">
        <v>83</v>
      </c>
      <c r="CG2294" s="3">
        <f>BO2294</f>
        <v>45849</v>
      </c>
      <c r="CH2294" s="4" t="str">
        <f>LEFT(BU2294,(LEN(BU2294)-2))</f>
        <v>9:00</v>
      </c>
      <c r="CI2294" s="4" t="str">
        <f>LEFT(CH2294)</f>
        <v>9</v>
      </c>
      <c r="CJ2294" s="4" t="str" cm="1">
        <f t="array" ref="CJ2294">_xlfn.IFS(CI2294 = "1","13",CI2294 = "2","14",CI2294 = "3","15",CI2294 = "4","16",CI2294 &gt; 4,CI2294)</f>
        <v>9</v>
      </c>
      <c r="CK2294" s="4" t="str">
        <f>RIGHT(CH2294,2)</f>
        <v>00</v>
      </c>
      <c r="CL2294" s="5" t="str">
        <f>_xlfn.CONCAT(CJ2294,":",CK2294)</f>
        <v>9:00</v>
      </c>
      <c r="CM2294" s="9">
        <f>CG2294</f>
        <v>45849</v>
      </c>
      <c r="CN2294" s="10">
        <f>CM2294</f>
        <v>45849</v>
      </c>
      <c r="CO2294" s="10">
        <f>CN2294+TIME(CJ2294,CK2294,CK2294)</f>
        <v>45849.375</v>
      </c>
      <c r="CP2294" s="10">
        <f>CO2294+TIME(0,30,0)</f>
        <v>45849.395833333336</v>
      </c>
    </row>
    <row r="2295" spans="1:94" ht="15.75" x14ac:dyDescent="0.25">
      <c r="A2295" s="16">
        <v>45898</v>
      </c>
      <c r="B2295" s="17" t="s">
        <v>73</v>
      </c>
      <c r="C2295" s="17" t="s">
        <v>115</v>
      </c>
      <c r="D2295" s="17">
        <v>9504574</v>
      </c>
      <c r="E2295" s="17" t="s">
        <v>75</v>
      </c>
      <c r="F2295" s="17">
        <v>29944</v>
      </c>
      <c r="G2295" s="17" t="s">
        <v>88</v>
      </c>
      <c r="H2295" s="17" t="s">
        <v>77</v>
      </c>
      <c r="I2295" s="17" t="s">
        <v>78</v>
      </c>
      <c r="J2295" s="17" t="s">
        <v>79</v>
      </c>
      <c r="K2295" s="17">
        <v>29940</v>
      </c>
      <c r="L2295" s="17" t="s">
        <v>80</v>
      </c>
      <c r="M2295" s="17" t="s">
        <v>81</v>
      </c>
      <c r="N2295" s="17">
        <v>29941</v>
      </c>
      <c r="O2295" s="17"/>
      <c r="P2295" s="17" t="s">
        <v>82</v>
      </c>
      <c r="Q2295" s="17"/>
      <c r="R2295" s="17" t="s">
        <v>83</v>
      </c>
      <c r="S2295" s="3">
        <f>A2295</f>
        <v>45898</v>
      </c>
      <c r="T2295" s="4" t="str">
        <f>LEFT(G2295,(LEN(G2295)-2))</f>
        <v>10:30</v>
      </c>
      <c r="U2295" s="4" t="str">
        <f t="shared" si="245"/>
        <v>1</v>
      </c>
      <c r="V2295" s="4" t="str" cm="1">
        <f t="array" ref="V2295">_xlfn.IFS(U2295 = "1","13",U2295 = "2","14",U2295 = "3","15",U2295 = "4","16",U2295 &gt; 4,U2295)</f>
        <v>13</v>
      </c>
      <c r="W2295" s="4" t="str">
        <f t="shared" si="246"/>
        <v>30</v>
      </c>
      <c r="X2295" s="5" t="str">
        <f t="shared" si="247"/>
        <v>13:30</v>
      </c>
      <c r="Y2295" s="9">
        <f t="shared" si="248"/>
        <v>45898</v>
      </c>
      <c r="Z2295" s="10">
        <f t="shared" si="249"/>
        <v>45898</v>
      </c>
      <c r="AA2295" s="10">
        <f t="shared" si="250"/>
        <v>45898.562847222223</v>
      </c>
      <c r="AB2295" s="10">
        <f t="shared" si="251"/>
        <v>45898.583680555559</v>
      </c>
      <c r="AC2295" s="11">
        <f>AA2295</f>
        <v>45898.562847222223</v>
      </c>
      <c r="AD2295" s="11">
        <f>AB2295</f>
        <v>45898.583680555559</v>
      </c>
      <c r="AE2295">
        <v>0</v>
      </c>
      <c r="AF2295">
        <v>0</v>
      </c>
      <c r="AH2295" t="str">
        <f>H2295</f>
        <v>AVAILABLE</v>
      </c>
      <c r="AI2295" t="str">
        <f>C2295</f>
        <v>OakLawn105</v>
      </c>
      <c r="AJ2295" t="str">
        <f>AH2295</f>
        <v>AVAILABLE</v>
      </c>
      <c r="AM2295" t="s">
        <v>39</v>
      </c>
      <c r="AS2295" t="str">
        <f>B2295</f>
        <v>Friday</v>
      </c>
      <c r="AV2295" t="s">
        <v>41</v>
      </c>
      <c r="BO2295" s="7">
        <v>45849</v>
      </c>
      <c r="BP2295" s="8" t="s">
        <v>73</v>
      </c>
      <c r="BQ2295" s="8" t="s">
        <v>107</v>
      </c>
      <c r="BR2295" s="8">
        <v>9504585</v>
      </c>
      <c r="BS2295" s="8" t="s">
        <v>75</v>
      </c>
      <c r="BT2295" s="8">
        <v>29947</v>
      </c>
      <c r="BU2295" s="8" t="s">
        <v>85</v>
      </c>
      <c r="BV2295" s="8" t="s">
        <v>77</v>
      </c>
      <c r="BW2295" s="8" t="s">
        <v>78</v>
      </c>
      <c r="BX2295" s="8" t="s">
        <v>79</v>
      </c>
      <c r="BY2295" s="8">
        <v>29940</v>
      </c>
      <c r="BZ2295" s="8" t="s">
        <v>80</v>
      </c>
      <c r="CA2295" s="8" t="s">
        <v>81</v>
      </c>
      <c r="CB2295" s="8">
        <v>29941</v>
      </c>
      <c r="CC2295" s="8"/>
      <c r="CD2295" s="8" t="s">
        <v>82</v>
      </c>
      <c r="CE2295" s="8"/>
      <c r="CF2295" s="8" t="s">
        <v>83</v>
      </c>
      <c r="CG2295" s="3">
        <f>BO2295</f>
        <v>45849</v>
      </c>
      <c r="CH2295" s="4" t="str">
        <f>LEFT(BU2295,(LEN(BU2295)-2))</f>
        <v>9:00</v>
      </c>
      <c r="CI2295" s="4" t="str">
        <f>LEFT(CH2295)</f>
        <v>9</v>
      </c>
      <c r="CJ2295" s="4" t="str" cm="1">
        <f t="array" ref="CJ2295">_xlfn.IFS(CI2295 = "1","13",CI2295 = "2","14",CI2295 = "3","15",CI2295 = "4","16",CI2295 &gt; 4,CI2295)</f>
        <v>9</v>
      </c>
      <c r="CK2295" s="4" t="str">
        <f>RIGHT(CH2295,2)</f>
        <v>00</v>
      </c>
      <c r="CL2295" s="5" t="str">
        <f>_xlfn.CONCAT(CJ2295,":",CK2295)</f>
        <v>9:00</v>
      </c>
      <c r="CM2295" s="9">
        <f>CG2295</f>
        <v>45849</v>
      </c>
      <c r="CN2295" s="10">
        <f>CM2295</f>
        <v>45849</v>
      </c>
      <c r="CO2295" s="10">
        <f>CN2295+TIME(CJ2295,CK2295,CK2295)</f>
        <v>45849.375</v>
      </c>
      <c r="CP2295" s="10">
        <f>CO2295+TIME(0,30,0)</f>
        <v>45849.395833333336</v>
      </c>
    </row>
    <row r="2296" spans="1:94" ht="15.75" x14ac:dyDescent="0.25">
      <c r="A2296" s="14">
        <v>45898</v>
      </c>
      <c r="B2296" s="15" t="s">
        <v>73</v>
      </c>
      <c r="C2296" s="15" t="s">
        <v>115</v>
      </c>
      <c r="D2296" s="15">
        <v>9504574</v>
      </c>
      <c r="E2296" s="15" t="s">
        <v>75</v>
      </c>
      <c r="F2296" s="15">
        <v>29944</v>
      </c>
      <c r="G2296" s="15" t="s">
        <v>89</v>
      </c>
      <c r="H2296" s="15" t="s">
        <v>77</v>
      </c>
      <c r="I2296" s="15" t="s">
        <v>78</v>
      </c>
      <c r="J2296" s="15" t="s">
        <v>79</v>
      </c>
      <c r="K2296" s="15">
        <v>29940</v>
      </c>
      <c r="L2296" s="15" t="s">
        <v>80</v>
      </c>
      <c r="M2296" s="15" t="s">
        <v>81</v>
      </c>
      <c r="N2296" s="15">
        <v>29941</v>
      </c>
      <c r="O2296" s="15"/>
      <c r="P2296" s="15" t="s">
        <v>82</v>
      </c>
      <c r="Q2296" s="15"/>
      <c r="R2296" s="15" t="s">
        <v>83</v>
      </c>
      <c r="S2296" s="3">
        <f>A2296</f>
        <v>45898</v>
      </c>
      <c r="T2296" s="4" t="str">
        <f>LEFT(G2296,(LEN(G2296)-2))</f>
        <v>11:00</v>
      </c>
      <c r="U2296" s="4" t="str">
        <f t="shared" si="245"/>
        <v>1</v>
      </c>
      <c r="V2296" s="4" t="str" cm="1">
        <f t="array" ref="V2296">_xlfn.IFS(U2296 = "1","13",U2296 = "2","14",U2296 = "3","15",U2296 = "4","16",U2296 &gt; 4,U2296)</f>
        <v>13</v>
      </c>
      <c r="W2296" s="4" t="str">
        <f t="shared" si="246"/>
        <v>00</v>
      </c>
      <c r="X2296" s="5" t="str">
        <f t="shared" si="247"/>
        <v>13:00</v>
      </c>
      <c r="Y2296" s="9">
        <f t="shared" si="248"/>
        <v>45898</v>
      </c>
      <c r="Z2296" s="10">
        <f t="shared" si="249"/>
        <v>45898</v>
      </c>
      <c r="AA2296" s="10">
        <f t="shared" si="250"/>
        <v>45898.541666666664</v>
      </c>
      <c r="AB2296" s="10">
        <f t="shared" si="251"/>
        <v>45898.5625</v>
      </c>
      <c r="AC2296" s="11">
        <f>AA2296</f>
        <v>45898.541666666664</v>
      </c>
      <c r="AD2296" s="11">
        <f>AB2296</f>
        <v>45898.5625</v>
      </c>
      <c r="AE2296">
        <v>0</v>
      </c>
      <c r="AF2296">
        <v>0</v>
      </c>
      <c r="AH2296" t="str">
        <f>H2296</f>
        <v>AVAILABLE</v>
      </c>
      <c r="AI2296" t="str">
        <f>C2296</f>
        <v>OakLawn105</v>
      </c>
      <c r="AJ2296" t="str">
        <f>AH2296</f>
        <v>AVAILABLE</v>
      </c>
      <c r="AM2296" t="s">
        <v>39</v>
      </c>
      <c r="AS2296" t="str">
        <f>B2296</f>
        <v>Friday</v>
      </c>
      <c r="AV2296" t="s">
        <v>41</v>
      </c>
      <c r="BO2296" s="7">
        <v>45849</v>
      </c>
      <c r="BP2296" s="8" t="s">
        <v>73</v>
      </c>
      <c r="BQ2296" s="8" t="s">
        <v>109</v>
      </c>
      <c r="BR2296" s="8">
        <v>9504589</v>
      </c>
      <c r="BS2296" s="8" t="s">
        <v>75</v>
      </c>
      <c r="BT2296" s="8">
        <v>29948</v>
      </c>
      <c r="BU2296" s="8" t="s">
        <v>85</v>
      </c>
      <c r="BV2296" s="8" t="s">
        <v>110</v>
      </c>
      <c r="BW2296" s="8" t="s">
        <v>78</v>
      </c>
      <c r="BX2296" s="8" t="s">
        <v>79</v>
      </c>
      <c r="BY2296" s="8">
        <v>29940</v>
      </c>
      <c r="BZ2296" s="8" t="s">
        <v>80</v>
      </c>
      <c r="CA2296" s="8" t="s">
        <v>81</v>
      </c>
      <c r="CB2296" s="8">
        <v>29941</v>
      </c>
      <c r="CC2296" s="8"/>
      <c r="CD2296" s="8" t="s">
        <v>82</v>
      </c>
      <c r="CE2296" s="8"/>
      <c r="CF2296" s="8" t="s">
        <v>83</v>
      </c>
      <c r="CG2296" s="3">
        <f>BO2296</f>
        <v>45849</v>
      </c>
      <c r="CH2296" s="4" t="str">
        <f>LEFT(BU2296,(LEN(BU2296)-2))</f>
        <v>9:00</v>
      </c>
      <c r="CI2296" s="4" t="str">
        <f>LEFT(CH2296)</f>
        <v>9</v>
      </c>
      <c r="CJ2296" s="4" t="str" cm="1">
        <f t="array" ref="CJ2296">_xlfn.IFS(CI2296 = "1","13",CI2296 = "2","14",CI2296 = "3","15",CI2296 = "4","16",CI2296 &gt; 4,CI2296)</f>
        <v>9</v>
      </c>
      <c r="CK2296" s="4" t="str">
        <f>RIGHT(CH2296,2)</f>
        <v>00</v>
      </c>
      <c r="CL2296" s="5" t="str">
        <f>_xlfn.CONCAT(CJ2296,":",CK2296)</f>
        <v>9:00</v>
      </c>
      <c r="CM2296" s="9">
        <f>CG2296</f>
        <v>45849</v>
      </c>
      <c r="CN2296" s="10">
        <f>CM2296</f>
        <v>45849</v>
      </c>
      <c r="CO2296" s="10">
        <f>CN2296+TIME(CJ2296,CK2296,CK2296)</f>
        <v>45849.375</v>
      </c>
      <c r="CP2296" s="10">
        <f>CO2296+TIME(0,30,0)</f>
        <v>45849.395833333336</v>
      </c>
    </row>
    <row r="2297" spans="1:94" ht="15.75" x14ac:dyDescent="0.25">
      <c r="A2297" s="16">
        <v>45898</v>
      </c>
      <c r="B2297" s="17" t="s">
        <v>73</v>
      </c>
      <c r="C2297" s="17" t="s">
        <v>115</v>
      </c>
      <c r="D2297" s="17">
        <v>9504574</v>
      </c>
      <c r="E2297" s="17" t="s">
        <v>75</v>
      </c>
      <c r="F2297" s="17">
        <v>29944</v>
      </c>
      <c r="G2297" s="17" t="s">
        <v>90</v>
      </c>
      <c r="H2297" s="17" t="s">
        <v>77</v>
      </c>
      <c r="I2297" s="17" t="s">
        <v>78</v>
      </c>
      <c r="J2297" s="17" t="s">
        <v>79</v>
      </c>
      <c r="K2297" s="17">
        <v>29940</v>
      </c>
      <c r="L2297" s="17" t="s">
        <v>80</v>
      </c>
      <c r="M2297" s="17" t="s">
        <v>81</v>
      </c>
      <c r="N2297" s="17">
        <v>29941</v>
      </c>
      <c r="O2297" s="17"/>
      <c r="P2297" s="17" t="s">
        <v>82</v>
      </c>
      <c r="Q2297" s="17"/>
      <c r="R2297" s="17" t="s">
        <v>83</v>
      </c>
      <c r="S2297" s="3">
        <f>A2297</f>
        <v>45898</v>
      </c>
      <c r="T2297" s="4" t="str">
        <f>LEFT(G2297,(LEN(G2297)-2))</f>
        <v>11:30</v>
      </c>
      <c r="U2297" s="4" t="str">
        <f t="shared" si="245"/>
        <v>1</v>
      </c>
      <c r="V2297" s="4" t="str" cm="1">
        <f t="array" ref="V2297">_xlfn.IFS(U2297 = "1","13",U2297 = "2","14",U2297 = "3","15",U2297 = "4","16",U2297 &gt; 4,U2297)</f>
        <v>13</v>
      </c>
      <c r="W2297" s="4" t="str">
        <f t="shared" si="246"/>
        <v>30</v>
      </c>
      <c r="X2297" s="5" t="str">
        <f t="shared" si="247"/>
        <v>13:30</v>
      </c>
      <c r="Y2297" s="9">
        <f t="shared" si="248"/>
        <v>45898</v>
      </c>
      <c r="Z2297" s="10">
        <f t="shared" si="249"/>
        <v>45898</v>
      </c>
      <c r="AA2297" s="10">
        <f t="shared" si="250"/>
        <v>45898.562847222223</v>
      </c>
      <c r="AB2297" s="10">
        <f t="shared" si="251"/>
        <v>45898.583680555559</v>
      </c>
      <c r="AC2297" s="11">
        <f>AA2297</f>
        <v>45898.562847222223</v>
      </c>
      <c r="AD2297" s="11">
        <f>AB2297</f>
        <v>45898.583680555559</v>
      </c>
      <c r="AE2297">
        <v>0</v>
      </c>
      <c r="AF2297">
        <v>0</v>
      </c>
      <c r="AH2297" t="str">
        <f>H2297</f>
        <v>AVAILABLE</v>
      </c>
      <c r="AI2297" t="str">
        <f>C2297</f>
        <v>OakLawn105</v>
      </c>
      <c r="AJ2297" t="str">
        <f>AH2297</f>
        <v>AVAILABLE</v>
      </c>
      <c r="AM2297" t="s">
        <v>39</v>
      </c>
      <c r="AS2297" t="str">
        <f>B2297</f>
        <v>Friday</v>
      </c>
      <c r="AV2297" t="s">
        <v>41</v>
      </c>
      <c r="BO2297" s="14">
        <v>45849</v>
      </c>
      <c r="BP2297" s="15" t="s">
        <v>73</v>
      </c>
      <c r="BQ2297" s="15" t="s">
        <v>115</v>
      </c>
      <c r="BR2297" s="15">
        <v>9504574</v>
      </c>
      <c r="BS2297" s="15" t="s">
        <v>75</v>
      </c>
      <c r="BT2297" s="15">
        <v>29944</v>
      </c>
      <c r="BU2297" s="15" t="s">
        <v>85</v>
      </c>
      <c r="BV2297" s="15" t="s">
        <v>77</v>
      </c>
      <c r="BW2297" s="15" t="s">
        <v>78</v>
      </c>
      <c r="BX2297" s="15" t="s">
        <v>79</v>
      </c>
      <c r="BY2297" s="15">
        <v>29940</v>
      </c>
      <c r="BZ2297" s="15" t="s">
        <v>80</v>
      </c>
      <c r="CA2297" s="15" t="s">
        <v>81</v>
      </c>
      <c r="CB2297" s="15">
        <v>29941</v>
      </c>
      <c r="CC2297" s="15"/>
      <c r="CD2297" s="15" t="s">
        <v>82</v>
      </c>
      <c r="CE2297" s="15"/>
      <c r="CF2297" s="15" t="s">
        <v>83</v>
      </c>
      <c r="CG2297" s="3">
        <f>BO2297</f>
        <v>45849</v>
      </c>
      <c r="CH2297" s="4" t="str">
        <f>LEFT(BU2297,(LEN(BU2297)-2))</f>
        <v>9:00</v>
      </c>
      <c r="CI2297" s="4" t="str">
        <f>LEFT(CH2297)</f>
        <v>9</v>
      </c>
      <c r="CJ2297" s="4" t="str" cm="1">
        <f t="array" ref="CJ2297">_xlfn.IFS(CI2297 = "1","13",CI2297 = "2","14",CI2297 = "3","15",CI2297 = "4","16",CI2297 &gt; 4,CI2297)</f>
        <v>9</v>
      </c>
      <c r="CK2297" s="4" t="str">
        <f>RIGHT(CH2297,2)</f>
        <v>00</v>
      </c>
      <c r="CL2297" s="5" t="str">
        <f>_xlfn.CONCAT(CJ2297,":",CK2297)</f>
        <v>9:00</v>
      </c>
      <c r="CM2297" s="9">
        <f>CG2297</f>
        <v>45849</v>
      </c>
      <c r="CN2297" s="10">
        <f>CM2297</f>
        <v>45849</v>
      </c>
      <c r="CO2297" s="10">
        <f>CN2297+TIME(CJ2297,CK2297,CK2297)</f>
        <v>45849.375</v>
      </c>
      <c r="CP2297" s="10">
        <f>CO2297+TIME(0,30,0)</f>
        <v>45849.395833333336</v>
      </c>
    </row>
    <row r="2298" spans="1:94" ht="15.75" x14ac:dyDescent="0.25">
      <c r="A2298" s="14">
        <v>45898</v>
      </c>
      <c r="B2298" s="15" t="s">
        <v>73</v>
      </c>
      <c r="C2298" s="15" t="s">
        <v>115</v>
      </c>
      <c r="D2298" s="15">
        <v>9504574</v>
      </c>
      <c r="E2298" s="15" t="s">
        <v>75</v>
      </c>
      <c r="F2298" s="15">
        <v>29944</v>
      </c>
      <c r="G2298" s="15" t="s">
        <v>91</v>
      </c>
      <c r="H2298" s="15" t="s">
        <v>92</v>
      </c>
      <c r="I2298" s="15" t="s">
        <v>78</v>
      </c>
      <c r="J2298" s="15" t="s">
        <v>79</v>
      </c>
      <c r="K2298" s="15">
        <v>29940</v>
      </c>
      <c r="L2298" s="15" t="s">
        <v>80</v>
      </c>
      <c r="M2298" s="15" t="s">
        <v>81</v>
      </c>
      <c r="N2298" s="15">
        <v>29941</v>
      </c>
      <c r="O2298" s="15"/>
      <c r="P2298" s="15" t="s">
        <v>82</v>
      </c>
      <c r="Q2298" s="15"/>
      <c r="R2298" s="15" t="s">
        <v>83</v>
      </c>
      <c r="S2298" s="3">
        <f>A2298</f>
        <v>45898</v>
      </c>
      <c r="T2298" s="4" t="str">
        <f>LEFT(G2298,(LEN(G2298)-2))</f>
        <v>12:00</v>
      </c>
      <c r="U2298" s="4" t="str">
        <f t="shared" si="245"/>
        <v>1</v>
      </c>
      <c r="V2298" s="4" t="str" cm="1">
        <f t="array" ref="V2298">_xlfn.IFS(U2298 = "1","13",U2298 = "2","14",U2298 = "3","15",U2298 = "4","16",U2298 &gt; 4,U2298)</f>
        <v>13</v>
      </c>
      <c r="W2298" s="4" t="str">
        <f t="shared" si="246"/>
        <v>00</v>
      </c>
      <c r="X2298" s="5" t="str">
        <f t="shared" si="247"/>
        <v>13:00</v>
      </c>
      <c r="Y2298" s="9">
        <f t="shared" si="248"/>
        <v>45898</v>
      </c>
      <c r="Z2298" s="10">
        <f t="shared" si="249"/>
        <v>45898</v>
      </c>
      <c r="AA2298" s="10">
        <f t="shared" si="250"/>
        <v>45898.541666666664</v>
      </c>
      <c r="AB2298" s="10">
        <f t="shared" si="251"/>
        <v>45898.5625</v>
      </c>
      <c r="AC2298" s="11">
        <f>AA2298</f>
        <v>45898.541666666664</v>
      </c>
      <c r="AD2298" s="11">
        <f>AB2298</f>
        <v>45898.5625</v>
      </c>
      <c r="AE2298">
        <v>0</v>
      </c>
      <c r="AF2298">
        <v>0</v>
      </c>
      <c r="AH2298" t="str">
        <f>H2298</f>
        <v>TCT LUNCH 12:15- 12:45</v>
      </c>
      <c r="AI2298" t="str">
        <f>C2298</f>
        <v>OakLawn105</v>
      </c>
      <c r="AJ2298" t="str">
        <f>AH2298</f>
        <v>TCT LUNCH 12:15- 12:45</v>
      </c>
      <c r="AM2298" t="s">
        <v>39</v>
      </c>
      <c r="AS2298" t="str">
        <f>B2298</f>
        <v>Friday</v>
      </c>
      <c r="AV2298" t="s">
        <v>41</v>
      </c>
      <c r="BO2298" s="12">
        <v>45849</v>
      </c>
      <c r="BP2298" s="13" t="s">
        <v>73</v>
      </c>
      <c r="BQ2298" s="13" t="s">
        <v>74</v>
      </c>
      <c r="BR2298" s="13">
        <v>9504580</v>
      </c>
      <c r="BS2298" s="13" t="s">
        <v>75</v>
      </c>
      <c r="BT2298" s="13">
        <v>29946</v>
      </c>
      <c r="BU2298" s="13" t="s">
        <v>84</v>
      </c>
      <c r="BV2298" s="13" t="s">
        <v>77</v>
      </c>
      <c r="BW2298" s="13" t="s">
        <v>78</v>
      </c>
      <c r="BX2298" s="13" t="s">
        <v>79</v>
      </c>
      <c r="BY2298" s="13">
        <v>29940</v>
      </c>
      <c r="BZ2298" s="13" t="s">
        <v>80</v>
      </c>
      <c r="CA2298" s="13" t="s">
        <v>81</v>
      </c>
      <c r="CB2298" s="13">
        <v>29941</v>
      </c>
      <c r="CC2298" s="13"/>
      <c r="CD2298" s="13" t="s">
        <v>82</v>
      </c>
      <c r="CE2298" s="13"/>
      <c r="CF2298" s="13" t="s">
        <v>83</v>
      </c>
      <c r="CG2298" s="3">
        <f>BO2298</f>
        <v>45849</v>
      </c>
      <c r="CH2298" s="4" t="str">
        <f>LEFT(BU2298,(LEN(BU2298)-2))</f>
        <v>8:30</v>
      </c>
      <c r="CI2298" s="4" t="str">
        <f>LEFT(CH2298)</f>
        <v>8</v>
      </c>
      <c r="CJ2298" s="4" t="str" cm="1">
        <f t="array" ref="CJ2298">_xlfn.IFS(CI2298 = "1","13",CI2298 = "2","14",CI2298 = "3","15",CI2298 = "4","16",CI2298 &gt; 4,CI2298)</f>
        <v>8</v>
      </c>
      <c r="CK2298" s="4" t="str">
        <f>RIGHT(CH2298,2)</f>
        <v>30</v>
      </c>
      <c r="CL2298" s="5" t="str">
        <f>_xlfn.CONCAT(CJ2298,":",CK2298)</f>
        <v>8:30</v>
      </c>
      <c r="CM2298" s="9">
        <f>CG2298</f>
        <v>45849</v>
      </c>
      <c r="CN2298" s="10">
        <f>CM2298</f>
        <v>45849</v>
      </c>
      <c r="CO2298" s="10">
        <f>CN2298+TIME(CJ2298,CK2298,CK2298)</f>
        <v>45849.354513888888</v>
      </c>
      <c r="CP2298" s="10">
        <f>CO2298+TIME(0,30,0)</f>
        <v>45849.375347222223</v>
      </c>
    </row>
    <row r="2299" spans="1:94" ht="15.75" x14ac:dyDescent="0.25">
      <c r="A2299" s="16">
        <v>45898</v>
      </c>
      <c r="B2299" s="17" t="s">
        <v>73</v>
      </c>
      <c r="C2299" s="17" t="s">
        <v>115</v>
      </c>
      <c r="D2299" s="17">
        <v>9504574</v>
      </c>
      <c r="E2299" s="17" t="s">
        <v>75</v>
      </c>
      <c r="F2299" s="17">
        <v>29944</v>
      </c>
      <c r="G2299" s="17" t="s">
        <v>93</v>
      </c>
      <c r="H2299" s="17" t="s">
        <v>92</v>
      </c>
      <c r="I2299" s="17" t="s">
        <v>78</v>
      </c>
      <c r="J2299" s="17" t="s">
        <v>79</v>
      </c>
      <c r="K2299" s="17">
        <v>29940</v>
      </c>
      <c r="L2299" s="17" t="s">
        <v>80</v>
      </c>
      <c r="M2299" s="17" t="s">
        <v>81</v>
      </c>
      <c r="N2299" s="17">
        <v>29941</v>
      </c>
      <c r="O2299" s="17"/>
      <c r="P2299" s="17" t="s">
        <v>82</v>
      </c>
      <c r="Q2299" s="17"/>
      <c r="R2299" s="17" t="s">
        <v>83</v>
      </c>
      <c r="S2299" s="3">
        <f>A2299</f>
        <v>45898</v>
      </c>
      <c r="T2299" s="4" t="str">
        <f>LEFT(G2299,(LEN(G2299)-2))</f>
        <v>12:30</v>
      </c>
      <c r="U2299" s="4" t="str">
        <f t="shared" si="245"/>
        <v>1</v>
      </c>
      <c r="V2299" s="4" t="str" cm="1">
        <f t="array" ref="V2299">_xlfn.IFS(U2299 = "1","13",U2299 = "2","14",U2299 = "3","15",U2299 = "4","16",U2299 &gt; 4,U2299)</f>
        <v>13</v>
      </c>
      <c r="W2299" s="4" t="str">
        <f t="shared" si="246"/>
        <v>30</v>
      </c>
      <c r="X2299" s="5" t="str">
        <f t="shared" si="247"/>
        <v>13:30</v>
      </c>
      <c r="Y2299" s="9">
        <f t="shared" si="248"/>
        <v>45898</v>
      </c>
      <c r="Z2299" s="10">
        <f t="shared" si="249"/>
        <v>45898</v>
      </c>
      <c r="AA2299" s="10">
        <f t="shared" si="250"/>
        <v>45898.562847222223</v>
      </c>
      <c r="AB2299" s="10">
        <f t="shared" si="251"/>
        <v>45898.583680555559</v>
      </c>
      <c r="AC2299" s="11">
        <f>AA2299</f>
        <v>45898.562847222223</v>
      </c>
      <c r="AD2299" s="11">
        <f>AB2299</f>
        <v>45898.583680555559</v>
      </c>
      <c r="AE2299">
        <v>0</v>
      </c>
      <c r="AF2299">
        <v>0</v>
      </c>
      <c r="AH2299" t="str">
        <f>H2299</f>
        <v>TCT LUNCH 12:15- 12:45</v>
      </c>
      <c r="AI2299" t="str">
        <f>C2299</f>
        <v>OakLawn105</v>
      </c>
      <c r="AJ2299" t="str">
        <f>AH2299</f>
        <v>TCT LUNCH 12:15- 12:45</v>
      </c>
      <c r="AM2299" t="s">
        <v>39</v>
      </c>
      <c r="AS2299" t="str">
        <f>B2299</f>
        <v>Friday</v>
      </c>
      <c r="AV2299" t="s">
        <v>41</v>
      </c>
      <c r="BO2299" s="12">
        <v>45849</v>
      </c>
      <c r="BP2299" s="13" t="s">
        <v>73</v>
      </c>
      <c r="BQ2299" s="13" t="s">
        <v>107</v>
      </c>
      <c r="BR2299" s="13">
        <v>9504585</v>
      </c>
      <c r="BS2299" s="13" t="s">
        <v>75</v>
      </c>
      <c r="BT2299" s="13">
        <v>29947</v>
      </c>
      <c r="BU2299" s="13" t="s">
        <v>84</v>
      </c>
      <c r="BV2299" s="13" t="s">
        <v>77</v>
      </c>
      <c r="BW2299" s="13" t="s">
        <v>78</v>
      </c>
      <c r="BX2299" s="13" t="s">
        <v>79</v>
      </c>
      <c r="BY2299" s="13">
        <v>29940</v>
      </c>
      <c r="BZ2299" s="13" t="s">
        <v>80</v>
      </c>
      <c r="CA2299" s="13" t="s">
        <v>81</v>
      </c>
      <c r="CB2299" s="13">
        <v>29941</v>
      </c>
      <c r="CC2299" s="13"/>
      <c r="CD2299" s="13" t="s">
        <v>82</v>
      </c>
      <c r="CE2299" s="13"/>
      <c r="CF2299" s="13" t="s">
        <v>83</v>
      </c>
      <c r="CG2299" s="3">
        <f>BO2299</f>
        <v>45849</v>
      </c>
      <c r="CH2299" s="4" t="str">
        <f>LEFT(BU2299,(LEN(BU2299)-2))</f>
        <v>8:30</v>
      </c>
      <c r="CI2299" s="4" t="str">
        <f>LEFT(CH2299)</f>
        <v>8</v>
      </c>
      <c r="CJ2299" s="4" t="str" cm="1">
        <f t="array" ref="CJ2299">_xlfn.IFS(CI2299 = "1","13",CI2299 = "2","14",CI2299 = "3","15",CI2299 = "4","16",CI2299 &gt; 4,CI2299)</f>
        <v>8</v>
      </c>
      <c r="CK2299" s="4" t="str">
        <f>RIGHT(CH2299,2)</f>
        <v>30</v>
      </c>
      <c r="CL2299" s="5" t="str">
        <f>_xlfn.CONCAT(CJ2299,":",CK2299)</f>
        <v>8:30</v>
      </c>
      <c r="CM2299" s="9">
        <f>CG2299</f>
        <v>45849</v>
      </c>
      <c r="CN2299" s="10">
        <f>CM2299</f>
        <v>45849</v>
      </c>
      <c r="CO2299" s="10">
        <f>CN2299+TIME(CJ2299,CK2299,CK2299)</f>
        <v>45849.354513888888</v>
      </c>
      <c r="CP2299" s="10">
        <f>CO2299+TIME(0,30,0)</f>
        <v>45849.375347222223</v>
      </c>
    </row>
    <row r="2300" spans="1:94" ht="15.75" x14ac:dyDescent="0.25">
      <c r="A2300" s="14">
        <v>45898</v>
      </c>
      <c r="B2300" s="15" t="s">
        <v>73</v>
      </c>
      <c r="C2300" s="15" t="s">
        <v>115</v>
      </c>
      <c r="D2300" s="15">
        <v>9504574</v>
      </c>
      <c r="E2300" s="15" t="s">
        <v>75</v>
      </c>
      <c r="F2300" s="15">
        <v>29944</v>
      </c>
      <c r="G2300" s="15" t="s">
        <v>94</v>
      </c>
      <c r="H2300" s="15" t="s">
        <v>77</v>
      </c>
      <c r="I2300" s="15" t="s">
        <v>78</v>
      </c>
      <c r="J2300" s="15" t="s">
        <v>79</v>
      </c>
      <c r="K2300" s="15">
        <v>29940</v>
      </c>
      <c r="L2300" s="15" t="s">
        <v>80</v>
      </c>
      <c r="M2300" s="15" t="s">
        <v>81</v>
      </c>
      <c r="N2300" s="15">
        <v>29941</v>
      </c>
      <c r="O2300" s="15"/>
      <c r="P2300" s="15" t="s">
        <v>82</v>
      </c>
      <c r="Q2300" s="15"/>
      <c r="R2300" s="15" t="s">
        <v>83</v>
      </c>
      <c r="S2300" s="3">
        <f>A2300</f>
        <v>45898</v>
      </c>
      <c r="T2300" s="4" t="str">
        <f>LEFT(G2300,(LEN(G2300)-2))</f>
        <v>1:00</v>
      </c>
      <c r="U2300" s="4" t="str">
        <f t="shared" si="245"/>
        <v>1</v>
      </c>
      <c r="V2300" s="4" t="str" cm="1">
        <f t="array" ref="V2300">_xlfn.IFS(U2300 = "1","13",U2300 = "2","14",U2300 = "3","15",U2300 = "4","16",U2300 &gt; 4,U2300)</f>
        <v>13</v>
      </c>
      <c r="W2300" s="4" t="str">
        <f t="shared" si="246"/>
        <v>00</v>
      </c>
      <c r="X2300" s="5" t="str">
        <f t="shared" si="247"/>
        <v>13:00</v>
      </c>
      <c r="Y2300" s="9">
        <f t="shared" si="248"/>
        <v>45898</v>
      </c>
      <c r="Z2300" s="10">
        <f t="shared" si="249"/>
        <v>45898</v>
      </c>
      <c r="AA2300" s="10">
        <f t="shared" si="250"/>
        <v>45898.541666666664</v>
      </c>
      <c r="AB2300" s="10">
        <f t="shared" si="251"/>
        <v>45898.5625</v>
      </c>
      <c r="AC2300" s="11">
        <f>AA2300</f>
        <v>45898.541666666664</v>
      </c>
      <c r="AD2300" s="11">
        <f>AB2300</f>
        <v>45898.5625</v>
      </c>
      <c r="AE2300">
        <v>0</v>
      </c>
      <c r="AF2300">
        <v>0</v>
      </c>
      <c r="AH2300" t="str">
        <f>H2300</f>
        <v>AVAILABLE</v>
      </c>
      <c r="AI2300" t="str">
        <f>C2300</f>
        <v>OakLawn105</v>
      </c>
      <c r="AJ2300" t="str">
        <f>AH2300</f>
        <v>AVAILABLE</v>
      </c>
      <c r="AM2300" t="s">
        <v>39</v>
      </c>
      <c r="AS2300" t="str">
        <f>B2300</f>
        <v>Friday</v>
      </c>
      <c r="AV2300" t="s">
        <v>41</v>
      </c>
      <c r="BO2300" s="12">
        <v>45849</v>
      </c>
      <c r="BP2300" s="13" t="s">
        <v>73</v>
      </c>
      <c r="BQ2300" s="13" t="s">
        <v>109</v>
      </c>
      <c r="BR2300" s="13">
        <v>9504589</v>
      </c>
      <c r="BS2300" s="13" t="s">
        <v>75</v>
      </c>
      <c r="BT2300" s="13">
        <v>29948</v>
      </c>
      <c r="BU2300" s="13" t="s">
        <v>84</v>
      </c>
      <c r="BV2300" s="13" t="s">
        <v>77</v>
      </c>
      <c r="BW2300" s="13" t="s">
        <v>78</v>
      </c>
      <c r="BX2300" s="13" t="s">
        <v>79</v>
      </c>
      <c r="BY2300" s="13">
        <v>29940</v>
      </c>
      <c r="BZ2300" s="13" t="s">
        <v>80</v>
      </c>
      <c r="CA2300" s="13" t="s">
        <v>81</v>
      </c>
      <c r="CB2300" s="13">
        <v>29941</v>
      </c>
      <c r="CC2300" s="13"/>
      <c r="CD2300" s="13" t="s">
        <v>82</v>
      </c>
      <c r="CE2300" s="13"/>
      <c r="CF2300" s="13" t="s">
        <v>83</v>
      </c>
      <c r="CG2300" s="3">
        <f>BO2300</f>
        <v>45849</v>
      </c>
      <c r="CH2300" s="4" t="str">
        <f>LEFT(BU2300,(LEN(BU2300)-2))</f>
        <v>8:30</v>
      </c>
      <c r="CI2300" s="4" t="str">
        <f>LEFT(CH2300)</f>
        <v>8</v>
      </c>
      <c r="CJ2300" s="4" t="str" cm="1">
        <f t="array" ref="CJ2300">_xlfn.IFS(CI2300 = "1","13",CI2300 = "2","14",CI2300 = "3","15",CI2300 = "4","16",CI2300 &gt; 4,CI2300)</f>
        <v>8</v>
      </c>
      <c r="CK2300" s="4" t="str">
        <f>RIGHT(CH2300,2)</f>
        <v>30</v>
      </c>
      <c r="CL2300" s="5" t="str">
        <f>_xlfn.CONCAT(CJ2300,":",CK2300)</f>
        <v>8:30</v>
      </c>
      <c r="CM2300" s="9">
        <f>CG2300</f>
        <v>45849</v>
      </c>
      <c r="CN2300" s="10">
        <f>CM2300</f>
        <v>45849</v>
      </c>
      <c r="CO2300" s="10">
        <f>CN2300+TIME(CJ2300,CK2300,CK2300)</f>
        <v>45849.354513888888</v>
      </c>
      <c r="CP2300" s="10">
        <f>CO2300+TIME(0,30,0)</f>
        <v>45849.375347222223</v>
      </c>
    </row>
    <row r="2301" spans="1:94" ht="15.75" x14ac:dyDescent="0.25">
      <c r="A2301" s="16">
        <v>45898</v>
      </c>
      <c r="B2301" s="17" t="s">
        <v>73</v>
      </c>
      <c r="C2301" s="17" t="s">
        <v>115</v>
      </c>
      <c r="D2301" s="17">
        <v>9504574</v>
      </c>
      <c r="E2301" s="17" t="s">
        <v>75</v>
      </c>
      <c r="F2301" s="17">
        <v>29944</v>
      </c>
      <c r="G2301" s="17" t="s">
        <v>95</v>
      </c>
      <c r="H2301" s="17" t="s">
        <v>77</v>
      </c>
      <c r="I2301" s="17" t="s">
        <v>78</v>
      </c>
      <c r="J2301" s="17" t="s">
        <v>79</v>
      </c>
      <c r="K2301" s="17">
        <v>29940</v>
      </c>
      <c r="L2301" s="17" t="s">
        <v>80</v>
      </c>
      <c r="M2301" s="17" t="s">
        <v>81</v>
      </c>
      <c r="N2301" s="17">
        <v>29941</v>
      </c>
      <c r="O2301" s="17"/>
      <c r="P2301" s="17" t="s">
        <v>82</v>
      </c>
      <c r="Q2301" s="17"/>
      <c r="R2301" s="17" t="s">
        <v>83</v>
      </c>
      <c r="S2301" s="3">
        <f>A2301</f>
        <v>45898</v>
      </c>
      <c r="T2301" s="4" t="str">
        <f>LEFT(G2301,(LEN(G2301)-2))</f>
        <v>1:30</v>
      </c>
      <c r="U2301" s="4" t="str">
        <f t="shared" si="245"/>
        <v>1</v>
      </c>
      <c r="V2301" s="4" t="str" cm="1">
        <f t="array" ref="V2301">_xlfn.IFS(U2301 = "1","13",U2301 = "2","14",U2301 = "3","15",U2301 = "4","16",U2301 &gt; 4,U2301)</f>
        <v>13</v>
      </c>
      <c r="W2301" s="4" t="str">
        <f t="shared" si="246"/>
        <v>30</v>
      </c>
      <c r="X2301" s="5" t="str">
        <f t="shared" si="247"/>
        <v>13:30</v>
      </c>
      <c r="Y2301" s="9">
        <f t="shared" si="248"/>
        <v>45898</v>
      </c>
      <c r="Z2301" s="10">
        <f t="shared" si="249"/>
        <v>45898</v>
      </c>
      <c r="AA2301" s="10">
        <f t="shared" si="250"/>
        <v>45898.562847222223</v>
      </c>
      <c r="AB2301" s="10">
        <f t="shared" si="251"/>
        <v>45898.583680555559</v>
      </c>
      <c r="AC2301" s="11">
        <f>AA2301</f>
        <v>45898.562847222223</v>
      </c>
      <c r="AD2301" s="11">
        <f>AB2301</f>
        <v>45898.583680555559</v>
      </c>
      <c r="AE2301">
        <v>0</v>
      </c>
      <c r="AF2301">
        <v>0</v>
      </c>
      <c r="AH2301" t="str">
        <f>H2301</f>
        <v>AVAILABLE</v>
      </c>
      <c r="AI2301" t="str">
        <f>C2301</f>
        <v>OakLawn105</v>
      </c>
      <c r="AJ2301" t="str">
        <f>AH2301</f>
        <v>AVAILABLE</v>
      </c>
      <c r="AM2301" t="s">
        <v>39</v>
      </c>
      <c r="AS2301" t="str">
        <f>B2301</f>
        <v>Friday</v>
      </c>
      <c r="AV2301" t="s">
        <v>41</v>
      </c>
      <c r="BO2301" s="16">
        <v>45849</v>
      </c>
      <c r="BP2301" s="17" t="s">
        <v>73</v>
      </c>
      <c r="BQ2301" s="17" t="s">
        <v>115</v>
      </c>
      <c r="BR2301" s="17">
        <v>9504574</v>
      </c>
      <c r="BS2301" s="17" t="s">
        <v>75</v>
      </c>
      <c r="BT2301" s="17">
        <v>29944</v>
      </c>
      <c r="BU2301" s="17" t="s">
        <v>84</v>
      </c>
      <c r="BV2301" s="17" t="s">
        <v>102</v>
      </c>
      <c r="BW2301" s="17" t="s">
        <v>78</v>
      </c>
      <c r="BX2301" s="17" t="s">
        <v>79</v>
      </c>
      <c r="BY2301" s="17">
        <v>29940</v>
      </c>
      <c r="BZ2301" s="17" t="s">
        <v>80</v>
      </c>
      <c r="CA2301" s="17" t="s">
        <v>81</v>
      </c>
      <c r="CB2301" s="17">
        <v>29941</v>
      </c>
      <c r="CC2301" s="17"/>
      <c r="CD2301" s="17" t="s">
        <v>82</v>
      </c>
      <c r="CE2301" s="17"/>
      <c r="CF2301" s="17" t="s">
        <v>83</v>
      </c>
      <c r="CG2301" s="3">
        <f>BO2301</f>
        <v>45849</v>
      </c>
      <c r="CH2301" s="4" t="str">
        <f>LEFT(BU2301,(LEN(BU2301)-2))</f>
        <v>8:30</v>
      </c>
      <c r="CI2301" s="4" t="str">
        <f>LEFT(CH2301)</f>
        <v>8</v>
      </c>
      <c r="CJ2301" s="4" t="str" cm="1">
        <f t="array" ref="CJ2301">_xlfn.IFS(CI2301 = "1","13",CI2301 = "2","14",CI2301 = "3","15",CI2301 = "4","16",CI2301 &gt; 4,CI2301)</f>
        <v>8</v>
      </c>
      <c r="CK2301" s="4" t="str">
        <f>RIGHT(CH2301,2)</f>
        <v>30</v>
      </c>
      <c r="CL2301" s="5" t="str">
        <f>_xlfn.CONCAT(CJ2301,":",CK2301)</f>
        <v>8:30</v>
      </c>
      <c r="CM2301" s="9">
        <f>CG2301</f>
        <v>45849</v>
      </c>
      <c r="CN2301" s="10">
        <f>CM2301</f>
        <v>45849</v>
      </c>
      <c r="CO2301" s="10">
        <f>CN2301+TIME(CJ2301,CK2301,CK2301)</f>
        <v>45849.354513888888</v>
      </c>
      <c r="CP2301" s="10">
        <f>CO2301+TIME(0,30,0)</f>
        <v>45849.375347222223</v>
      </c>
    </row>
    <row r="2302" spans="1:94" ht="15.75" x14ac:dyDescent="0.25">
      <c r="A2302" s="14">
        <v>45898</v>
      </c>
      <c r="B2302" s="15" t="s">
        <v>73</v>
      </c>
      <c r="C2302" s="15" t="s">
        <v>115</v>
      </c>
      <c r="D2302" s="15">
        <v>9504574</v>
      </c>
      <c r="E2302" s="15" t="s">
        <v>75</v>
      </c>
      <c r="F2302" s="15">
        <v>29944</v>
      </c>
      <c r="G2302" s="15" t="s">
        <v>97</v>
      </c>
      <c r="H2302" s="15" t="s">
        <v>77</v>
      </c>
      <c r="I2302" s="15" t="s">
        <v>78</v>
      </c>
      <c r="J2302" s="15" t="s">
        <v>79</v>
      </c>
      <c r="K2302" s="15">
        <v>29940</v>
      </c>
      <c r="L2302" s="15" t="s">
        <v>80</v>
      </c>
      <c r="M2302" s="15" t="s">
        <v>81</v>
      </c>
      <c r="N2302" s="15">
        <v>29941</v>
      </c>
      <c r="O2302" s="15"/>
      <c r="P2302" s="15" t="s">
        <v>82</v>
      </c>
      <c r="Q2302" s="15"/>
      <c r="R2302" s="15" t="s">
        <v>83</v>
      </c>
      <c r="S2302" s="3">
        <f>A2302</f>
        <v>45898</v>
      </c>
      <c r="T2302" s="4" t="str">
        <f>LEFT(G2302,(LEN(G2302)-2))</f>
        <v>2:00</v>
      </c>
      <c r="U2302" s="4" t="str">
        <f t="shared" si="245"/>
        <v>2</v>
      </c>
      <c r="V2302" s="4" t="str" cm="1">
        <f t="array" ref="V2302">_xlfn.IFS(U2302 = "1","13",U2302 = "2","14",U2302 = "3","15",U2302 = "4","16",U2302 &gt; 4,U2302)</f>
        <v>14</v>
      </c>
      <c r="W2302" s="4" t="str">
        <f t="shared" si="246"/>
        <v>00</v>
      </c>
      <c r="X2302" s="5" t="str">
        <f t="shared" si="247"/>
        <v>14:00</v>
      </c>
      <c r="Y2302" s="9">
        <f t="shared" si="248"/>
        <v>45898</v>
      </c>
      <c r="Z2302" s="10">
        <f t="shared" si="249"/>
        <v>45898</v>
      </c>
      <c r="AA2302" s="10">
        <f t="shared" si="250"/>
        <v>45898.583333333336</v>
      </c>
      <c r="AB2302" s="10">
        <f t="shared" si="251"/>
        <v>45898.604166666672</v>
      </c>
      <c r="AC2302" s="11">
        <f>AA2302</f>
        <v>45898.583333333336</v>
      </c>
      <c r="AD2302" s="11">
        <f>AB2302</f>
        <v>45898.604166666672</v>
      </c>
      <c r="AE2302">
        <v>0</v>
      </c>
      <c r="AF2302">
        <v>0</v>
      </c>
      <c r="AH2302" t="str">
        <f>H2302</f>
        <v>AVAILABLE</v>
      </c>
      <c r="AI2302" t="str">
        <f>C2302</f>
        <v>OakLawn105</v>
      </c>
      <c r="AJ2302" t="str">
        <f>AH2302</f>
        <v>AVAILABLE</v>
      </c>
      <c r="AM2302" t="s">
        <v>39</v>
      </c>
      <c r="AS2302" t="str">
        <f>B2302</f>
        <v>Friday</v>
      </c>
      <c r="AV2302" t="s">
        <v>41</v>
      </c>
      <c r="BO2302" s="7">
        <v>45849</v>
      </c>
      <c r="BP2302" s="8" t="s">
        <v>73</v>
      </c>
      <c r="BQ2302" s="8" t="s">
        <v>74</v>
      </c>
      <c r="BR2302" s="8">
        <v>9504580</v>
      </c>
      <c r="BS2302" s="8" t="s">
        <v>75</v>
      </c>
      <c r="BT2302" s="8">
        <v>29946</v>
      </c>
      <c r="BU2302" s="8" t="s">
        <v>76</v>
      </c>
      <c r="BV2302" s="8" t="s">
        <v>77</v>
      </c>
      <c r="BW2302" s="8" t="s">
        <v>78</v>
      </c>
      <c r="BX2302" s="8" t="s">
        <v>79</v>
      </c>
      <c r="BY2302" s="8">
        <v>29940</v>
      </c>
      <c r="BZ2302" s="8" t="s">
        <v>80</v>
      </c>
      <c r="CA2302" s="8" t="s">
        <v>81</v>
      </c>
      <c r="CB2302" s="8">
        <v>29941</v>
      </c>
      <c r="CC2302" s="8"/>
      <c r="CD2302" s="8" t="s">
        <v>82</v>
      </c>
      <c r="CE2302" s="8"/>
      <c r="CF2302" s="8" t="s">
        <v>83</v>
      </c>
      <c r="CG2302" s="3">
        <f>BO2302</f>
        <v>45849</v>
      </c>
      <c r="CH2302" s="4" t="str">
        <f>LEFT(BU2302,(LEN(BU2302)-2))</f>
        <v>8:00</v>
      </c>
      <c r="CI2302" s="4" t="str">
        <f>LEFT(CH2302)</f>
        <v>8</v>
      </c>
      <c r="CJ2302" s="4" t="str" cm="1">
        <f t="array" ref="CJ2302">_xlfn.IFS(CI2302 = "1","13",CI2302 = "2","14",CI2302 = "3","15",CI2302 = "4","16",CI2302 &gt; 4,CI2302)</f>
        <v>8</v>
      </c>
      <c r="CK2302" s="4" t="str">
        <f>RIGHT(CH2302,2)</f>
        <v>00</v>
      </c>
      <c r="CL2302" s="5" t="str">
        <f>_xlfn.CONCAT(CJ2302,":",CK2302)</f>
        <v>8:00</v>
      </c>
      <c r="CM2302" s="9">
        <f>CG2302</f>
        <v>45849</v>
      </c>
      <c r="CN2302" s="10">
        <f>CM2302</f>
        <v>45849</v>
      </c>
      <c r="CO2302" s="10">
        <f>CN2302+TIME(CJ2302,CK2302,CK2302)</f>
        <v>45849.333333333336</v>
      </c>
      <c r="CP2302" s="10">
        <f>CO2302+TIME(0,30,0)</f>
        <v>45849.354166666672</v>
      </c>
    </row>
    <row r="2303" spans="1:94" ht="15.75" x14ac:dyDescent="0.25">
      <c r="A2303" s="16">
        <v>45898</v>
      </c>
      <c r="B2303" s="17" t="s">
        <v>73</v>
      </c>
      <c r="C2303" s="17" t="s">
        <v>115</v>
      </c>
      <c r="D2303" s="17">
        <v>9504574</v>
      </c>
      <c r="E2303" s="17" t="s">
        <v>75</v>
      </c>
      <c r="F2303" s="17">
        <v>29944</v>
      </c>
      <c r="G2303" s="17" t="s">
        <v>98</v>
      </c>
      <c r="H2303" s="17" t="s">
        <v>77</v>
      </c>
      <c r="I2303" s="17" t="s">
        <v>78</v>
      </c>
      <c r="J2303" s="17" t="s">
        <v>79</v>
      </c>
      <c r="K2303" s="17">
        <v>29940</v>
      </c>
      <c r="L2303" s="17" t="s">
        <v>80</v>
      </c>
      <c r="M2303" s="17" t="s">
        <v>81</v>
      </c>
      <c r="N2303" s="17">
        <v>29941</v>
      </c>
      <c r="O2303" s="17"/>
      <c r="P2303" s="17" t="s">
        <v>82</v>
      </c>
      <c r="Q2303" s="17"/>
      <c r="R2303" s="17" t="s">
        <v>83</v>
      </c>
      <c r="S2303" s="3">
        <f>A2303</f>
        <v>45898</v>
      </c>
      <c r="T2303" s="4" t="str">
        <f>LEFT(G2303,(LEN(G2303)-2))</f>
        <v>2:30</v>
      </c>
      <c r="U2303" s="4" t="str">
        <f t="shared" si="245"/>
        <v>2</v>
      </c>
      <c r="V2303" s="4" t="str" cm="1">
        <f t="array" ref="V2303">_xlfn.IFS(U2303 = "1","13",U2303 = "2","14",U2303 = "3","15",U2303 = "4","16",U2303 &gt; 4,U2303)</f>
        <v>14</v>
      </c>
      <c r="W2303" s="4" t="str">
        <f t="shared" si="246"/>
        <v>30</v>
      </c>
      <c r="X2303" s="5" t="str">
        <f t="shared" si="247"/>
        <v>14:30</v>
      </c>
      <c r="Y2303" s="9">
        <f t="shared" si="248"/>
        <v>45898</v>
      </c>
      <c r="Z2303" s="10">
        <f t="shared" si="249"/>
        <v>45898</v>
      </c>
      <c r="AA2303" s="10">
        <f t="shared" si="250"/>
        <v>45898.604513888888</v>
      </c>
      <c r="AB2303" s="10">
        <f t="shared" si="251"/>
        <v>45898.625347222223</v>
      </c>
      <c r="AC2303" s="11">
        <f>AA2303</f>
        <v>45898.604513888888</v>
      </c>
      <c r="AD2303" s="11">
        <f>AB2303</f>
        <v>45898.625347222223</v>
      </c>
      <c r="AE2303">
        <v>0</v>
      </c>
      <c r="AF2303">
        <v>0</v>
      </c>
      <c r="AH2303" t="str">
        <f>H2303</f>
        <v>AVAILABLE</v>
      </c>
      <c r="AI2303" t="str">
        <f>C2303</f>
        <v>OakLawn105</v>
      </c>
      <c r="AJ2303" t="str">
        <f>AH2303</f>
        <v>AVAILABLE</v>
      </c>
      <c r="AM2303" t="s">
        <v>39</v>
      </c>
      <c r="AS2303" t="str">
        <f>B2303</f>
        <v>Friday</v>
      </c>
      <c r="AV2303" t="s">
        <v>41</v>
      </c>
      <c r="BO2303" s="7">
        <v>45849</v>
      </c>
      <c r="BP2303" s="8" t="s">
        <v>73</v>
      </c>
      <c r="BQ2303" s="8" t="s">
        <v>107</v>
      </c>
      <c r="BR2303" s="8">
        <v>9504585</v>
      </c>
      <c r="BS2303" s="8" t="s">
        <v>75</v>
      </c>
      <c r="BT2303" s="8">
        <v>29947</v>
      </c>
      <c r="BU2303" s="8" t="s">
        <v>76</v>
      </c>
      <c r="BV2303" s="8" t="s">
        <v>77</v>
      </c>
      <c r="BW2303" s="8" t="s">
        <v>78</v>
      </c>
      <c r="BX2303" s="8" t="s">
        <v>79</v>
      </c>
      <c r="BY2303" s="8">
        <v>29940</v>
      </c>
      <c r="BZ2303" s="8" t="s">
        <v>80</v>
      </c>
      <c r="CA2303" s="8" t="s">
        <v>81</v>
      </c>
      <c r="CB2303" s="8">
        <v>29941</v>
      </c>
      <c r="CC2303" s="8"/>
      <c r="CD2303" s="8" t="s">
        <v>82</v>
      </c>
      <c r="CE2303" s="8"/>
      <c r="CF2303" s="8" t="s">
        <v>83</v>
      </c>
      <c r="CG2303" s="3">
        <f>BO2303</f>
        <v>45849</v>
      </c>
      <c r="CH2303" s="4" t="str">
        <f>LEFT(BU2303,(LEN(BU2303)-2))</f>
        <v>8:00</v>
      </c>
      <c r="CI2303" s="4" t="str">
        <f>LEFT(CH2303)</f>
        <v>8</v>
      </c>
      <c r="CJ2303" s="4" t="str" cm="1">
        <f t="array" ref="CJ2303">_xlfn.IFS(CI2303 = "1","13",CI2303 = "2","14",CI2303 = "3","15",CI2303 = "4","16",CI2303 &gt; 4,CI2303)</f>
        <v>8</v>
      </c>
      <c r="CK2303" s="4" t="str">
        <f>RIGHT(CH2303,2)</f>
        <v>00</v>
      </c>
      <c r="CL2303" s="5" t="str">
        <f>_xlfn.CONCAT(CJ2303,":",CK2303)</f>
        <v>8:00</v>
      </c>
      <c r="CM2303" s="9">
        <f>CG2303</f>
        <v>45849</v>
      </c>
      <c r="CN2303" s="10">
        <f>CM2303</f>
        <v>45849</v>
      </c>
      <c r="CO2303" s="10">
        <f>CN2303+TIME(CJ2303,CK2303,CK2303)</f>
        <v>45849.333333333336</v>
      </c>
      <c r="CP2303" s="10">
        <f>CO2303+TIME(0,30,0)</f>
        <v>45849.354166666672</v>
      </c>
    </row>
    <row r="2304" spans="1:94" ht="15.75" x14ac:dyDescent="0.25">
      <c r="A2304" s="14">
        <v>45898</v>
      </c>
      <c r="B2304" s="15" t="s">
        <v>73</v>
      </c>
      <c r="C2304" s="15" t="s">
        <v>115</v>
      </c>
      <c r="D2304" s="15">
        <v>9504574</v>
      </c>
      <c r="E2304" s="15" t="s">
        <v>75</v>
      </c>
      <c r="F2304" s="15">
        <v>29944</v>
      </c>
      <c r="G2304" s="15" t="s">
        <v>117</v>
      </c>
      <c r="H2304" s="15" t="s">
        <v>77</v>
      </c>
      <c r="I2304" s="15" t="s">
        <v>78</v>
      </c>
      <c r="J2304" s="15" t="s">
        <v>79</v>
      </c>
      <c r="K2304" s="15">
        <v>29940</v>
      </c>
      <c r="L2304" s="15" t="s">
        <v>80</v>
      </c>
      <c r="M2304" s="15" t="s">
        <v>81</v>
      </c>
      <c r="N2304" s="15">
        <v>29941</v>
      </c>
      <c r="O2304" s="15"/>
      <c r="P2304" s="15" t="s">
        <v>82</v>
      </c>
      <c r="Q2304" s="15"/>
      <c r="R2304" s="15" t="s">
        <v>83</v>
      </c>
      <c r="S2304" s="3">
        <f>A2304</f>
        <v>45898</v>
      </c>
      <c r="T2304" s="4" t="str">
        <f>LEFT(G2304,(LEN(G2304)-2))</f>
        <v>3:00:</v>
      </c>
      <c r="U2304" s="4" t="str">
        <f t="shared" si="245"/>
        <v>3</v>
      </c>
      <c r="V2304" s="4" t="str" cm="1">
        <f t="array" ref="V2304">_xlfn.IFS(U2304 = "1","13",U2304 = "2","14",U2304 = "3","15",U2304 = "4","16",U2304 &gt; 4,U2304)</f>
        <v>15</v>
      </c>
      <c r="W2304" s="4" t="str">
        <f t="shared" si="246"/>
        <v>0:</v>
      </c>
      <c r="X2304" s="5" t="str">
        <f t="shared" si="247"/>
        <v>15:0:</v>
      </c>
      <c r="Y2304" s="9">
        <f t="shared" si="248"/>
        <v>45898</v>
      </c>
      <c r="Z2304" s="10">
        <f t="shared" si="249"/>
        <v>45898</v>
      </c>
      <c r="AA2304" s="10">
        <f t="shared" si="250"/>
        <v>45898.625</v>
      </c>
      <c r="AB2304" s="10">
        <f t="shared" si="251"/>
        <v>45898.645833333336</v>
      </c>
      <c r="AC2304" s="11">
        <f>AA2304</f>
        <v>45898.625</v>
      </c>
      <c r="AD2304" s="11">
        <f>AB2304</f>
        <v>45898.645833333336</v>
      </c>
      <c r="AE2304">
        <v>0</v>
      </c>
      <c r="AF2304">
        <v>0</v>
      </c>
      <c r="AH2304" t="str">
        <f>H2304</f>
        <v>AVAILABLE</v>
      </c>
      <c r="AI2304" t="str">
        <f>C2304</f>
        <v>OakLawn105</v>
      </c>
      <c r="AJ2304" t="str">
        <f>AH2304</f>
        <v>AVAILABLE</v>
      </c>
      <c r="AM2304" t="s">
        <v>39</v>
      </c>
      <c r="AS2304" t="str">
        <f>B2304</f>
        <v>Friday</v>
      </c>
      <c r="AV2304" t="s">
        <v>41</v>
      </c>
      <c r="BO2304" s="7">
        <v>45849</v>
      </c>
      <c r="BP2304" s="8" t="s">
        <v>73</v>
      </c>
      <c r="BQ2304" s="8" t="s">
        <v>109</v>
      </c>
      <c r="BR2304" s="8">
        <v>9504589</v>
      </c>
      <c r="BS2304" s="8" t="s">
        <v>75</v>
      </c>
      <c r="BT2304" s="8">
        <v>29948</v>
      </c>
      <c r="BU2304" s="8" t="s">
        <v>76</v>
      </c>
      <c r="BV2304" s="8" t="s">
        <v>77</v>
      </c>
      <c r="BW2304" s="8" t="s">
        <v>78</v>
      </c>
      <c r="BX2304" s="8" t="s">
        <v>79</v>
      </c>
      <c r="BY2304" s="8">
        <v>29940</v>
      </c>
      <c r="BZ2304" s="8" t="s">
        <v>80</v>
      </c>
      <c r="CA2304" s="8" t="s">
        <v>81</v>
      </c>
      <c r="CB2304" s="8">
        <v>29941</v>
      </c>
      <c r="CC2304" s="8"/>
      <c r="CD2304" s="8" t="s">
        <v>82</v>
      </c>
      <c r="CE2304" s="8"/>
      <c r="CF2304" s="8" t="s">
        <v>83</v>
      </c>
      <c r="CG2304" s="3">
        <f>BO2304</f>
        <v>45849</v>
      </c>
      <c r="CH2304" s="4" t="str">
        <f>LEFT(BU2304,(LEN(BU2304)-2))</f>
        <v>8:00</v>
      </c>
      <c r="CI2304" s="4" t="str">
        <f>LEFT(CH2304)</f>
        <v>8</v>
      </c>
      <c r="CJ2304" s="4" t="str" cm="1">
        <f t="array" ref="CJ2304">_xlfn.IFS(CI2304 = "1","13",CI2304 = "2","14",CI2304 = "3","15",CI2304 = "4","16",CI2304 &gt; 4,CI2304)</f>
        <v>8</v>
      </c>
      <c r="CK2304" s="4" t="str">
        <f>RIGHT(CH2304,2)</f>
        <v>00</v>
      </c>
      <c r="CL2304" s="5" t="str">
        <f>_xlfn.CONCAT(CJ2304,":",CK2304)</f>
        <v>8:00</v>
      </c>
      <c r="CM2304" s="9">
        <f>CG2304</f>
        <v>45849</v>
      </c>
      <c r="CN2304" s="10">
        <f>CM2304</f>
        <v>45849</v>
      </c>
      <c r="CO2304" s="10">
        <f>CN2304+TIME(CJ2304,CK2304,CK2304)</f>
        <v>45849.333333333336</v>
      </c>
      <c r="CP2304" s="10">
        <f>CO2304+TIME(0,30,0)</f>
        <v>45849.354166666672</v>
      </c>
    </row>
    <row r="2305" spans="1:94" ht="15.75" x14ac:dyDescent="0.25">
      <c r="A2305" s="16">
        <v>45898</v>
      </c>
      <c r="B2305" s="17" t="s">
        <v>73</v>
      </c>
      <c r="C2305" s="17" t="s">
        <v>115</v>
      </c>
      <c r="D2305" s="17">
        <v>9504574</v>
      </c>
      <c r="E2305" s="17" t="s">
        <v>75</v>
      </c>
      <c r="F2305" s="17">
        <v>29944</v>
      </c>
      <c r="G2305" s="17" t="s">
        <v>100</v>
      </c>
      <c r="H2305" s="17" t="s">
        <v>77</v>
      </c>
      <c r="I2305" s="17" t="s">
        <v>78</v>
      </c>
      <c r="J2305" s="17" t="s">
        <v>79</v>
      </c>
      <c r="K2305" s="17">
        <v>29940</v>
      </c>
      <c r="L2305" s="17" t="s">
        <v>80</v>
      </c>
      <c r="M2305" s="17" t="s">
        <v>81</v>
      </c>
      <c r="N2305" s="17">
        <v>29941</v>
      </c>
      <c r="O2305" s="17"/>
      <c r="P2305" s="17" t="s">
        <v>82</v>
      </c>
      <c r="Q2305" s="17"/>
      <c r="R2305" s="17" t="s">
        <v>83</v>
      </c>
      <c r="S2305" s="3">
        <f>A2305</f>
        <v>45898</v>
      </c>
      <c r="T2305" s="4" t="str">
        <f>LEFT(G2305,(LEN(G2305)-2))</f>
        <v>3:30</v>
      </c>
      <c r="U2305" s="4" t="str">
        <f t="shared" si="245"/>
        <v>3</v>
      </c>
      <c r="V2305" s="4" t="str" cm="1">
        <f t="array" ref="V2305">_xlfn.IFS(U2305 = "1","13",U2305 = "2","14",U2305 = "3","15",U2305 = "4","16",U2305 &gt; 4,U2305)</f>
        <v>15</v>
      </c>
      <c r="W2305" s="4" t="str">
        <f t="shared" si="246"/>
        <v>30</v>
      </c>
      <c r="X2305" s="5" t="str">
        <f t="shared" si="247"/>
        <v>15:30</v>
      </c>
      <c r="Y2305" s="9">
        <f t="shared" si="248"/>
        <v>45898</v>
      </c>
      <c r="Z2305" s="10">
        <f t="shared" si="249"/>
        <v>45898</v>
      </c>
      <c r="AA2305" s="10">
        <f t="shared" si="250"/>
        <v>45898.646180555559</v>
      </c>
      <c r="AB2305" s="10">
        <f t="shared" si="251"/>
        <v>45898.667013888895</v>
      </c>
      <c r="AC2305" s="11">
        <f>AA2305</f>
        <v>45898.646180555559</v>
      </c>
      <c r="AD2305" s="11">
        <f>AB2305</f>
        <v>45898.667013888895</v>
      </c>
      <c r="AE2305">
        <v>0</v>
      </c>
      <c r="AF2305">
        <v>0</v>
      </c>
      <c r="AH2305" t="str">
        <f>H2305</f>
        <v>AVAILABLE</v>
      </c>
      <c r="AI2305" t="str">
        <f>C2305</f>
        <v>OakLawn105</v>
      </c>
      <c r="AJ2305" t="str">
        <f>AH2305</f>
        <v>AVAILABLE</v>
      </c>
      <c r="AM2305" t="s">
        <v>39</v>
      </c>
      <c r="AS2305" t="str">
        <f>B2305</f>
        <v>Friday</v>
      </c>
      <c r="AV2305" t="s">
        <v>41</v>
      </c>
      <c r="BO2305" s="14">
        <v>45849</v>
      </c>
      <c r="BP2305" s="15" t="s">
        <v>73</v>
      </c>
      <c r="BQ2305" s="15" t="s">
        <v>115</v>
      </c>
      <c r="BR2305" s="15">
        <v>9504574</v>
      </c>
      <c r="BS2305" s="15" t="s">
        <v>75</v>
      </c>
      <c r="BT2305" s="15">
        <v>29944</v>
      </c>
      <c r="BU2305" s="15" t="s">
        <v>76</v>
      </c>
      <c r="BV2305" s="15" t="s">
        <v>77</v>
      </c>
      <c r="BW2305" s="15" t="s">
        <v>78</v>
      </c>
      <c r="BX2305" s="15" t="s">
        <v>79</v>
      </c>
      <c r="BY2305" s="15">
        <v>29940</v>
      </c>
      <c r="BZ2305" s="15" t="s">
        <v>80</v>
      </c>
      <c r="CA2305" s="15" t="s">
        <v>81</v>
      </c>
      <c r="CB2305" s="15">
        <v>29941</v>
      </c>
      <c r="CC2305" s="15"/>
      <c r="CD2305" s="15" t="s">
        <v>82</v>
      </c>
      <c r="CE2305" s="15"/>
      <c r="CF2305" s="15" t="s">
        <v>83</v>
      </c>
      <c r="CG2305" s="3">
        <f>BO2305</f>
        <v>45849</v>
      </c>
      <c r="CH2305" s="4" t="str">
        <f>LEFT(BU2305,(LEN(BU2305)-2))</f>
        <v>8:00</v>
      </c>
      <c r="CI2305" s="4" t="str">
        <f>LEFT(CH2305)</f>
        <v>8</v>
      </c>
      <c r="CJ2305" s="4" t="str" cm="1">
        <f t="array" ref="CJ2305">_xlfn.IFS(CI2305 = "1","13",CI2305 = "2","14",CI2305 = "3","15",CI2305 = "4","16",CI2305 &gt; 4,CI2305)</f>
        <v>8</v>
      </c>
      <c r="CK2305" s="4" t="str">
        <f>RIGHT(CH2305,2)</f>
        <v>00</v>
      </c>
      <c r="CL2305" s="5" t="str">
        <f>_xlfn.CONCAT(CJ2305,":",CK2305)</f>
        <v>8:00</v>
      </c>
      <c r="CM2305" s="9">
        <f>CG2305</f>
        <v>45849</v>
      </c>
      <c r="CN2305" s="10">
        <f>CM2305</f>
        <v>45849</v>
      </c>
      <c r="CO2305" s="10">
        <f>CN2305+TIME(CJ2305,CK2305,CK2305)</f>
        <v>45849.333333333336</v>
      </c>
      <c r="CP2305" s="10">
        <f>CO2305+TIME(0,30,0)</f>
        <v>45849.354166666672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F6B1-5D0F-49DF-B306-0BF6BEEBEB83}">
  <dimension ref="A1:AL2"/>
  <sheetViews>
    <sheetView topLeftCell="R1" workbookViewId="0">
      <selection activeCell="U2" sqref="U2"/>
    </sheetView>
  </sheetViews>
  <sheetFormatPr defaultRowHeight="15" x14ac:dyDescent="0.25"/>
  <cols>
    <col min="1" max="2" width="14.5703125" bestFit="1" customWidth="1"/>
    <col min="3" max="3" width="10.85546875" bestFit="1" customWidth="1"/>
    <col min="4" max="4" width="10" bestFit="1" customWidth="1"/>
    <col min="5" max="5" width="10.85546875" bestFit="1" customWidth="1"/>
    <col min="6" max="6" width="8.7109375" bestFit="1" customWidth="1"/>
    <col min="7" max="7" width="12.5703125" bestFit="1" customWidth="1"/>
    <col min="8" max="8" width="26.5703125" bestFit="1" customWidth="1"/>
    <col min="9" max="9" width="13.5703125" bestFit="1" customWidth="1"/>
    <col min="10" max="10" width="18.28515625" bestFit="1" customWidth="1"/>
    <col min="11" max="11" width="12" bestFit="1" customWidth="1"/>
    <col min="12" max="12" width="14.140625" bestFit="1" customWidth="1"/>
    <col min="13" max="13" width="15.140625" bestFit="1" customWidth="1"/>
    <col min="14" max="14" width="12" bestFit="1" customWidth="1"/>
    <col min="15" max="15" width="9.5703125" bestFit="1" customWidth="1"/>
    <col min="16" max="16" width="11" bestFit="1" customWidth="1"/>
    <col min="17" max="17" width="12.5703125" bestFit="1" customWidth="1"/>
    <col min="18" max="18" width="20.85546875" bestFit="1" customWidth="1"/>
    <col min="19" max="19" width="19.140625" bestFit="1" customWidth="1"/>
    <col min="20" max="20" width="12.140625" bestFit="1" customWidth="1"/>
    <col min="21" max="21" width="14.5703125" bestFit="1" customWidth="1"/>
    <col min="22" max="22" width="12.42578125" bestFit="1" customWidth="1"/>
    <col min="23" max="23" width="17.42578125" bestFit="1" customWidth="1"/>
    <col min="24" max="24" width="9.5703125" bestFit="1" customWidth="1"/>
    <col min="25" max="25" width="11.7109375" bestFit="1" customWidth="1"/>
    <col min="26" max="26" width="2.85546875" bestFit="1" customWidth="1"/>
    <col min="27" max="27" width="15.5703125" bestFit="1" customWidth="1"/>
    <col min="28" max="28" width="15.140625" bestFit="1" customWidth="1"/>
    <col min="29" max="29" width="15.42578125" bestFit="1" customWidth="1"/>
    <col min="30" max="30" width="12" bestFit="1" customWidth="1"/>
    <col min="31" max="31" width="14.5703125" bestFit="1" customWidth="1"/>
    <col min="32" max="32" width="12.42578125" bestFit="1" customWidth="1"/>
    <col min="33" max="33" width="10.140625" bestFit="1" customWidth="1"/>
    <col min="34" max="34" width="14.28515625" bestFit="1" customWidth="1"/>
    <col min="35" max="35" width="21.7109375" bestFit="1" customWidth="1"/>
    <col min="36" max="37" width="8.7109375" bestFit="1" customWidth="1"/>
    <col min="38" max="38" width="7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5</v>
      </c>
      <c r="AK1" t="s">
        <v>5</v>
      </c>
      <c r="AL1" t="s">
        <v>35</v>
      </c>
    </row>
    <row r="2" spans="1:38" x14ac:dyDescent="0.25">
      <c r="A2" s="1">
        <v>45856.583333333336</v>
      </c>
      <c r="B2" s="1">
        <v>45856.666666666664</v>
      </c>
      <c r="C2">
        <v>0</v>
      </c>
      <c r="D2">
        <v>0</v>
      </c>
      <c r="F2" t="s">
        <v>36</v>
      </c>
      <c r="G2" t="s">
        <v>37</v>
      </c>
      <c r="H2" t="s">
        <v>38</v>
      </c>
      <c r="K2" t="s">
        <v>39</v>
      </c>
      <c r="N2">
        <v>0</v>
      </c>
      <c r="Q2" t="s">
        <v>40</v>
      </c>
      <c r="T2" t="s">
        <v>41</v>
      </c>
      <c r="U2" s="1">
        <v>45856.462500000001</v>
      </c>
      <c r="V2" t="s">
        <v>42</v>
      </c>
      <c r="W2">
        <v>0</v>
      </c>
      <c r="Z2">
        <v>1</v>
      </c>
      <c r="AA2">
        <v>0</v>
      </c>
      <c r="AE2" s="1">
        <v>45856.462500000001</v>
      </c>
      <c r="AF2" t="s">
        <v>42</v>
      </c>
      <c r="AJ2" t="s">
        <v>36</v>
      </c>
      <c r="AK2" t="s">
        <v>36</v>
      </c>
      <c r="AL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TestCalendar(OakLawn)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Coder, Kyle J.</dc:creator>
  <cp:lastModifiedBy>Coder, Kyle J.</cp:lastModifiedBy>
  <dcterms:created xsi:type="dcterms:W3CDTF">2025-07-18T21:10:49Z</dcterms:created>
  <dcterms:modified xsi:type="dcterms:W3CDTF">2025-07-18T23:41:52Z</dcterms:modified>
</cp:coreProperties>
</file>